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wcupa-my.sharepoint.com/personal/az975756_wcupa_edu/Documents/"/>
    </mc:Choice>
  </mc:AlternateContent>
  <xr:revisionPtr revIDLastSave="0" documentId="8_{0DD60F0C-8390-4001-B31E-4389CEA2CE3E}" xr6:coauthVersionLast="47" xr6:coauthVersionMax="47" xr10:uidLastSave="{00000000-0000-0000-0000-000000000000}"/>
  <bookViews>
    <workbookView xWindow="-108" yWindow="-108" windowWidth="23256" windowHeight="12456" firstSheet="28" activeTab="28" xr2:uid="{2E98A058-F27C-B640-9DF5-DA9AEB80461A}"/>
  </bookViews>
  <sheets>
    <sheet name="Pilot Study" sheetId="2" r:id="rId1"/>
    <sheet name="Sheet1" sheetId="1" r:id="rId2"/>
    <sheet name="Zip Code List" sheetId="3" r:id="rId3"/>
    <sheet name="19480" sheetId="16" r:id="rId4"/>
    <sheet name="19244" sheetId="15" r:id="rId5"/>
    <sheet name="19087" sheetId="14" r:id="rId6"/>
    <sheet name="18955" sheetId="13" r:id="rId7"/>
    <sheet name="18610" sheetId="12" r:id="rId8"/>
    <sheet name="18078" sheetId="11" r:id="rId9"/>
    <sheet name="17701" sheetId="10" r:id="rId10"/>
    <sheet name="17019" sheetId="9" r:id="rId11"/>
    <sheet name="16565" sheetId="7" r:id="rId12"/>
    <sheet name="15691" sheetId="6" r:id="rId13"/>
    <sheet name="15001" sheetId="4" r:id="rId14"/>
    <sheet name="15110" sheetId="5" r:id="rId15"/>
    <sheet name="17008" sheetId="8" r:id="rId16"/>
    <sheet name="15065" sheetId="18" r:id="rId17"/>
    <sheet name="15295" sheetId="20" r:id="rId18"/>
    <sheet name="16440" sheetId="21" r:id="rId19"/>
    <sheet name="16855" sheetId="22" r:id="rId20"/>
    <sheet name="17241" sheetId="23" r:id="rId21"/>
    <sheet name="17355" sheetId="24" r:id="rId22"/>
    <sheet name="18914" sheetId="25" r:id="rId23"/>
    <sheet name="18234" sheetId="26" r:id="rId24"/>
    <sheet name="18773" sheetId="27" r:id="rId25"/>
    <sheet name="19079" sheetId="28" r:id="rId26"/>
    <sheet name="19149" sheetId="29" r:id="rId27"/>
    <sheet name="19353" sheetId="30" r:id="rId28"/>
    <sheet name="Master Dataset" sheetId="31" r:id="rId29"/>
  </sheets>
  <definedNames>
    <definedName name="_xlnm._FilterDatabase" localSheetId="1" hidden="1">Sheet1!$C$1:$L$2210</definedName>
    <definedName name="_xlnm._FilterDatabase" localSheetId="16" hidden="1">'15065'!$A$1:$K$119</definedName>
    <definedName name="_xlnm._FilterDatabase" localSheetId="17" hidden="1">'15295'!$A$1:$K$341</definedName>
    <definedName name="_xlnm._FilterDatabase" localSheetId="18" hidden="1">'16440'!$A$1:$K$86</definedName>
    <definedName name="_xlnm._FilterDatabase" localSheetId="19" hidden="1">'16855'!$A$1:$K$42</definedName>
    <definedName name="_xlnm._FilterDatabase" localSheetId="20" hidden="1">'17241'!$A$1:$K$57</definedName>
    <definedName name="_xlnm._FilterDatabase" localSheetId="21" hidden="1">'17355'!$A$1:$K$107</definedName>
    <definedName name="_xlnm._FilterDatabase" localSheetId="22" hidden="1">'18914'!$A$1:$K$87</definedName>
    <definedName name="_xlnm._FilterDatabase" localSheetId="23" hidden="1">'18234'!$A$1:$K$153</definedName>
    <definedName name="_xlnm._FilterDatabase" localSheetId="24" hidden="1">'18773'!$A$1:$K$529</definedName>
    <definedName name="_xlnm._FilterDatabase" localSheetId="25" hidden="1">'19079'!$A$1:$L$539</definedName>
    <definedName name="_xlnm._FilterDatabase" localSheetId="27" hidden="1">'19353'!$A$1:$K$196</definedName>
    <definedName name="_xlnm._FilterDatabase" localSheetId="26" hidden="1">'19149'!$A$1:$K$801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307" i="31" l="1"/>
  <c r="H11306" i="31"/>
  <c r="F11306" i="31"/>
  <c r="H11305" i="31"/>
  <c r="F11305" i="31"/>
  <c r="H11304" i="31"/>
  <c r="F11304" i="31"/>
  <c r="H11303" i="31"/>
  <c r="F11303" i="31"/>
  <c r="H11302" i="31"/>
  <c r="F11302" i="31"/>
  <c r="H11301" i="31"/>
  <c r="F11301" i="31"/>
  <c r="H11300" i="31"/>
  <c r="F11300" i="31"/>
  <c r="F11299" i="31"/>
  <c r="F11298" i="31"/>
  <c r="H11297" i="31"/>
  <c r="F11297" i="31"/>
  <c r="H11296" i="31"/>
  <c r="F11296" i="31"/>
  <c r="H11295" i="31"/>
  <c r="F11295" i="31"/>
  <c r="H11294" i="31"/>
  <c r="F11294" i="31"/>
  <c r="H11293" i="31"/>
  <c r="F11293" i="31"/>
  <c r="H11292" i="31"/>
  <c r="F11292" i="31"/>
  <c r="H11291" i="31"/>
  <c r="F11291" i="31"/>
  <c r="F11290" i="31"/>
  <c r="F11014" i="31"/>
  <c r="H11013" i="31"/>
  <c r="F11013" i="31"/>
  <c r="H11012" i="31"/>
  <c r="F11012" i="31"/>
  <c r="H11011" i="31"/>
  <c r="F11011" i="31"/>
  <c r="F11010" i="31"/>
  <c r="F11009" i="31"/>
  <c r="H11008" i="31"/>
  <c r="F11008" i="31"/>
  <c r="F11007" i="31"/>
  <c r="F11006" i="31"/>
  <c r="F11005" i="31"/>
  <c r="H11004" i="31"/>
  <c r="F11004" i="31"/>
  <c r="F11003" i="31"/>
  <c r="H11002" i="31"/>
  <c r="F11002" i="31"/>
  <c r="F11001" i="31"/>
  <c r="F11000" i="31"/>
  <c r="F10999" i="31"/>
  <c r="F10998" i="31"/>
  <c r="H10997" i="31"/>
  <c r="F10997" i="31"/>
  <c r="H10996" i="31"/>
  <c r="F10996" i="31"/>
  <c r="H10995" i="31"/>
  <c r="F10995" i="31"/>
  <c r="F10994" i="31"/>
  <c r="F10993" i="31"/>
  <c r="F10992" i="31"/>
  <c r="F10991" i="31"/>
  <c r="H10990" i="31"/>
  <c r="F10990" i="31"/>
  <c r="F10989" i="31"/>
  <c r="F10988" i="31"/>
  <c r="F10987" i="31"/>
  <c r="F10986" i="31"/>
  <c r="F10985" i="31"/>
  <c r="F10984" i="31"/>
  <c r="F10983" i="31"/>
  <c r="H10982" i="31"/>
  <c r="F10982" i="31"/>
  <c r="H10981" i="31"/>
  <c r="F10981" i="31"/>
  <c r="F10980" i="31"/>
  <c r="F10979" i="31"/>
  <c r="F10978" i="31"/>
  <c r="F10977" i="31"/>
  <c r="F10976" i="31"/>
  <c r="F10975" i="31"/>
  <c r="F10974" i="31"/>
  <c r="F10973" i="31"/>
  <c r="F10257" i="31"/>
  <c r="H10256" i="31"/>
  <c r="F10256" i="31"/>
  <c r="F10255" i="31"/>
  <c r="H10254" i="31"/>
  <c r="F10254" i="31"/>
  <c r="H10253" i="31"/>
  <c r="F10253" i="31"/>
  <c r="F10252" i="31"/>
  <c r="H10251" i="31"/>
  <c r="F10251" i="31"/>
  <c r="H10250" i="31"/>
  <c r="F10250" i="31"/>
  <c r="H10249" i="31"/>
  <c r="F10249" i="31"/>
  <c r="H10248" i="31"/>
  <c r="F10248" i="31"/>
  <c r="H10247" i="31"/>
  <c r="F10247" i="31"/>
  <c r="F10246" i="31"/>
  <c r="H10245" i="31"/>
  <c r="F10245" i="31"/>
  <c r="H10244" i="31"/>
  <c r="F10244" i="31"/>
  <c r="H10243" i="31"/>
  <c r="F10243" i="31"/>
  <c r="F10242" i="31"/>
  <c r="F10241" i="31"/>
  <c r="F10240" i="31"/>
  <c r="F10239" i="31"/>
  <c r="F10238" i="31"/>
  <c r="H10237" i="31"/>
  <c r="F10237" i="31"/>
  <c r="F10236" i="31"/>
  <c r="H10235" i="31"/>
  <c r="F10235" i="31"/>
  <c r="H10234" i="31"/>
  <c r="F10234" i="31"/>
  <c r="F10233" i="31"/>
  <c r="F10232" i="31"/>
  <c r="F10231" i="31"/>
  <c r="F10230" i="31"/>
  <c r="H10229" i="31"/>
  <c r="F10229" i="31"/>
  <c r="H10228" i="31"/>
  <c r="F10228" i="31"/>
  <c r="H9749" i="31"/>
  <c r="F9749" i="31"/>
  <c r="F9748" i="31"/>
  <c r="F9747" i="31"/>
  <c r="F9746" i="31"/>
  <c r="F9745" i="31"/>
  <c r="H9744" i="31"/>
  <c r="F9744" i="31"/>
  <c r="F9743" i="31"/>
  <c r="F9742" i="31"/>
  <c r="F9741" i="31"/>
  <c r="F9740" i="31"/>
  <c r="F9739" i="31"/>
  <c r="F9738" i="31"/>
  <c r="F9737" i="31"/>
  <c r="H9736" i="31"/>
  <c r="F9736" i="31"/>
  <c r="H9735" i="31"/>
  <c r="F9735" i="31"/>
  <c r="F9734" i="31"/>
  <c r="F9733" i="31"/>
  <c r="H9732" i="31"/>
  <c r="F9732" i="31"/>
  <c r="F9731" i="31"/>
  <c r="F9730" i="31"/>
  <c r="F9729" i="31"/>
  <c r="H9728" i="31"/>
  <c r="F9728" i="31"/>
  <c r="H9727" i="31"/>
  <c r="F9727" i="31"/>
  <c r="F9726" i="31"/>
  <c r="H9725" i="31"/>
  <c r="F9725" i="31"/>
  <c r="H9724" i="31"/>
  <c r="F9724" i="31"/>
  <c r="F9723" i="31"/>
  <c r="F9722" i="31"/>
  <c r="H9721" i="31"/>
  <c r="F9721" i="31"/>
  <c r="F9720" i="31"/>
  <c r="F9719" i="31"/>
  <c r="F9718" i="31"/>
  <c r="F9717" i="31"/>
  <c r="H9716" i="31"/>
  <c r="F9716" i="31"/>
  <c r="F9715" i="31"/>
  <c r="F9714" i="31"/>
  <c r="F9713" i="31"/>
  <c r="F9712" i="31"/>
  <c r="F9711" i="31"/>
  <c r="F9710" i="31"/>
  <c r="H9709" i="31"/>
  <c r="F9709" i="31"/>
  <c r="F9708" i="31"/>
  <c r="H9707" i="31"/>
  <c r="F9707" i="31"/>
  <c r="F9706" i="31"/>
  <c r="F9705" i="31"/>
  <c r="F9704" i="31"/>
  <c r="H9703" i="31"/>
  <c r="F9703" i="31"/>
  <c r="F9702" i="31"/>
  <c r="F9701" i="31"/>
  <c r="F9700" i="31"/>
  <c r="H9699" i="31"/>
  <c r="F9699" i="31"/>
  <c r="H9698" i="31"/>
  <c r="F9698" i="31"/>
  <c r="F9697" i="31"/>
  <c r="H9696" i="31"/>
  <c r="F9696" i="31"/>
  <c r="H9695" i="31"/>
  <c r="F9695" i="31"/>
  <c r="F9694" i="31"/>
  <c r="F9693" i="31"/>
  <c r="F9692" i="31"/>
  <c r="H9264" i="31"/>
  <c r="F9264" i="31"/>
  <c r="F9263" i="31"/>
  <c r="H9262" i="31"/>
  <c r="F9262" i="31"/>
  <c r="H9261" i="31"/>
  <c r="F9261" i="31"/>
  <c r="F9260" i="31"/>
  <c r="F9259" i="31"/>
  <c r="F9258" i="31"/>
  <c r="F9257" i="31"/>
  <c r="H9256" i="31"/>
  <c r="F9256" i="31"/>
  <c r="F9255" i="31"/>
  <c r="F9254" i="31"/>
  <c r="H9253" i="31"/>
  <c r="F9253" i="31"/>
  <c r="H9252" i="31"/>
  <c r="F9252" i="31"/>
  <c r="F9251" i="31"/>
  <c r="F9250" i="31"/>
  <c r="F9249" i="31"/>
  <c r="F9121" i="31"/>
  <c r="H9120" i="31"/>
  <c r="F9120" i="31"/>
  <c r="H9119" i="31"/>
  <c r="F9119" i="31"/>
  <c r="H9118" i="31"/>
  <c r="F9118" i="31"/>
  <c r="H9117" i="31"/>
  <c r="F9117" i="31"/>
  <c r="F9116" i="31"/>
  <c r="H9115" i="31"/>
  <c r="F9115" i="31"/>
  <c r="H9114" i="31"/>
  <c r="F9114" i="31"/>
  <c r="H9113" i="31"/>
  <c r="F9113" i="31"/>
  <c r="F9112" i="31"/>
  <c r="H9111" i="31"/>
  <c r="F9111" i="31"/>
  <c r="H9110" i="31"/>
  <c r="F9110" i="31"/>
  <c r="F9034" i="31"/>
  <c r="H9033" i="31"/>
  <c r="F9033" i="31"/>
  <c r="H9032" i="31"/>
  <c r="F9032" i="31"/>
  <c r="F9031" i="31"/>
  <c r="F9030" i="31"/>
  <c r="F9029" i="31"/>
  <c r="H9028" i="31"/>
  <c r="F9028" i="31"/>
  <c r="H9027" i="31"/>
  <c r="F9027" i="31"/>
  <c r="F9026" i="31"/>
  <c r="F9025" i="31"/>
  <c r="F9024" i="31"/>
  <c r="H9023" i="31"/>
  <c r="F9023" i="31"/>
  <c r="H9022" i="31"/>
  <c r="F9022" i="31"/>
  <c r="F9021" i="31"/>
  <c r="F9020" i="31"/>
  <c r="H8933" i="31"/>
  <c r="F8933" i="31"/>
  <c r="F8932" i="31"/>
  <c r="F8931" i="31"/>
  <c r="H8930" i="31"/>
  <c r="F8930" i="31"/>
  <c r="F8929" i="31"/>
  <c r="F8880" i="31"/>
  <c r="H8879" i="31"/>
  <c r="F8879" i="31"/>
  <c r="F8878" i="31"/>
  <c r="H8877" i="31"/>
  <c r="F8877" i="31"/>
  <c r="F8836" i="31"/>
  <c r="F8835" i="31"/>
  <c r="F8834" i="31"/>
  <c r="H8833" i="31"/>
  <c r="F8833" i="31"/>
  <c r="F8832" i="31"/>
  <c r="F8831" i="31"/>
  <c r="F8830" i="31"/>
  <c r="H8829" i="31"/>
  <c r="F8829" i="31"/>
  <c r="F8828" i="31"/>
  <c r="F8827" i="31"/>
  <c r="F8826" i="31"/>
  <c r="H8825" i="31"/>
  <c r="F8825" i="31"/>
  <c r="F8724" i="31"/>
  <c r="H8723" i="31"/>
  <c r="F8723" i="31"/>
  <c r="H8722" i="31"/>
  <c r="F8722" i="31"/>
  <c r="F8721" i="31"/>
  <c r="H8720" i="31"/>
  <c r="F8720" i="31"/>
  <c r="F8719" i="31"/>
  <c r="F8718" i="31"/>
  <c r="F8717" i="31"/>
  <c r="F8716" i="31"/>
  <c r="F8715" i="31"/>
  <c r="F8714" i="31"/>
  <c r="F8713" i="31"/>
  <c r="F8712" i="31"/>
  <c r="F8711" i="31"/>
  <c r="H8710" i="31"/>
  <c r="F8710" i="31"/>
  <c r="F8709" i="31"/>
  <c r="F8708" i="31"/>
  <c r="H8707" i="31"/>
  <c r="F8707" i="31"/>
  <c r="F8706" i="31"/>
  <c r="H8705" i="31"/>
  <c r="F8705" i="31"/>
  <c r="H8704" i="31"/>
  <c r="F8704" i="31"/>
  <c r="F8703" i="31"/>
  <c r="H8702" i="31"/>
  <c r="F8702" i="31"/>
  <c r="F8701" i="31"/>
  <c r="F8700" i="31"/>
  <c r="F8699" i="31"/>
  <c r="F8698" i="31"/>
  <c r="F8697" i="31"/>
  <c r="F8696" i="31"/>
  <c r="H8695" i="31"/>
  <c r="F8695" i="31"/>
  <c r="F8694" i="31"/>
  <c r="F8693" i="31"/>
  <c r="H8692" i="31"/>
  <c r="F8692" i="31"/>
  <c r="F8691" i="31"/>
  <c r="F8690" i="31"/>
  <c r="H8689" i="31"/>
  <c r="F8689" i="31"/>
  <c r="F8688" i="31"/>
  <c r="F8687" i="31"/>
  <c r="F8686" i="31"/>
  <c r="F8685" i="31"/>
  <c r="F8684" i="31"/>
  <c r="F8683" i="31"/>
  <c r="H8682" i="31"/>
  <c r="F8682" i="31"/>
  <c r="F8681" i="31"/>
  <c r="F8680" i="31"/>
  <c r="H8679" i="31"/>
  <c r="F8679" i="31"/>
  <c r="F8678" i="31"/>
  <c r="F8677" i="31"/>
  <c r="H8676" i="31"/>
  <c r="F8676" i="31"/>
  <c r="F8409" i="31"/>
  <c r="H8408" i="31"/>
  <c r="F8408" i="31"/>
  <c r="F8407" i="31"/>
  <c r="F8406" i="31"/>
  <c r="H8405" i="31"/>
  <c r="F8405" i="31"/>
  <c r="H8404" i="31"/>
  <c r="F8404" i="31"/>
  <c r="F8403" i="31"/>
  <c r="H8402" i="31"/>
  <c r="F8402" i="31"/>
  <c r="F8401" i="31"/>
  <c r="F8400" i="31"/>
  <c r="H8399" i="31"/>
  <c r="F8399" i="31"/>
  <c r="H8398" i="31"/>
  <c r="F8398" i="31"/>
  <c r="F8397" i="31"/>
  <c r="H8396" i="31"/>
  <c r="F8396" i="31"/>
  <c r="F8395" i="31"/>
  <c r="F8394" i="31"/>
  <c r="H8393" i="31"/>
  <c r="F8393" i="31"/>
  <c r="H8392" i="31"/>
  <c r="F8392" i="31"/>
  <c r="H471" i="27"/>
  <c r="F471" i="27"/>
  <c r="F470" i="27"/>
  <c r="F469" i="27"/>
  <c r="F468" i="27"/>
  <c r="F467" i="27"/>
  <c r="H466" i="27"/>
  <c r="F466" i="27"/>
  <c r="F465" i="27"/>
  <c r="F464" i="27"/>
  <c r="F463" i="27"/>
  <c r="F462" i="27"/>
  <c r="F461" i="27"/>
  <c r="F460" i="27"/>
  <c r="F459" i="27"/>
  <c r="H458" i="27"/>
  <c r="F458" i="27"/>
  <c r="H457" i="27"/>
  <c r="F457" i="27"/>
  <c r="F456" i="27"/>
  <c r="F455" i="27"/>
  <c r="H454" i="27"/>
  <c r="F454" i="27"/>
  <c r="F453" i="27"/>
  <c r="F452" i="27"/>
  <c r="F451" i="27"/>
  <c r="H450" i="27"/>
  <c r="F450" i="27"/>
  <c r="H449" i="27"/>
  <c r="F449" i="27"/>
  <c r="F448" i="27"/>
  <c r="H447" i="27"/>
  <c r="F447" i="27"/>
  <c r="H446" i="27"/>
  <c r="F446" i="27"/>
  <c r="F445" i="27"/>
  <c r="F444" i="27"/>
  <c r="H137" i="26"/>
  <c r="F137" i="26"/>
  <c r="F136" i="26"/>
  <c r="H135" i="26"/>
  <c r="F135" i="26"/>
  <c r="H134" i="26"/>
  <c r="F134" i="26"/>
  <c r="F133" i="26"/>
  <c r="F132" i="26"/>
  <c r="F131" i="26"/>
  <c r="F130" i="26"/>
  <c r="F79" i="25"/>
  <c r="H78" i="25"/>
  <c r="F78" i="25"/>
  <c r="H77" i="25"/>
  <c r="F77" i="25"/>
  <c r="H76" i="25"/>
  <c r="F76" i="25"/>
  <c r="F97" i="24"/>
  <c r="H96" i="24"/>
  <c r="F96" i="24"/>
  <c r="H95" i="24"/>
  <c r="F95" i="24"/>
  <c r="F94" i="24"/>
  <c r="F93" i="24"/>
  <c r="H51" i="23"/>
  <c r="F51" i="23"/>
  <c r="F50" i="23"/>
  <c r="F38" i="22"/>
  <c r="H37" i="22"/>
  <c r="F37" i="22"/>
  <c r="F78" i="21"/>
  <c r="F77" i="21"/>
  <c r="F76" i="21"/>
  <c r="H75" i="21"/>
  <c r="F75" i="21"/>
  <c r="F305" i="20"/>
  <c r="H304" i="20"/>
  <c r="F304" i="20"/>
  <c r="H303" i="20"/>
  <c r="F303" i="20"/>
  <c r="F302" i="20"/>
  <c r="H301" i="20"/>
  <c r="F301" i="20"/>
  <c r="F300" i="20"/>
  <c r="F299" i="20"/>
  <c r="F298" i="20"/>
  <c r="F297" i="20"/>
  <c r="F296" i="20"/>
  <c r="F295" i="20"/>
  <c r="F294" i="20"/>
  <c r="F293" i="20"/>
  <c r="F292" i="20"/>
  <c r="H291" i="20"/>
  <c r="F291" i="20"/>
  <c r="F290" i="20"/>
  <c r="F289" i="20"/>
  <c r="H288" i="20"/>
  <c r="F288" i="20"/>
  <c r="F107" i="18"/>
  <c r="H106" i="18"/>
  <c r="F106" i="18"/>
  <c r="F105" i="18"/>
  <c r="F104" i="18"/>
  <c r="H103" i="18"/>
  <c r="F103" i="18"/>
  <c r="H102" i="18"/>
  <c r="F102" i="18"/>
  <c r="F166" i="30"/>
  <c r="H165" i="30"/>
  <c r="F165" i="30"/>
  <c r="H164" i="30"/>
  <c r="F164" i="30"/>
  <c r="H163" i="30"/>
  <c r="F163" i="30"/>
  <c r="H162" i="30"/>
  <c r="F162" i="30"/>
  <c r="H161" i="30"/>
  <c r="F161" i="30"/>
  <c r="H160" i="30"/>
  <c r="F160" i="30"/>
  <c r="H159" i="30"/>
  <c r="F159" i="30"/>
  <c r="F158" i="30"/>
  <c r="F157" i="30"/>
  <c r="H156" i="30"/>
  <c r="F156" i="30"/>
  <c r="H155" i="30"/>
  <c r="F155" i="30"/>
  <c r="H154" i="30"/>
  <c r="F154" i="30"/>
  <c r="H153" i="30"/>
  <c r="F153" i="30"/>
  <c r="H152" i="30"/>
  <c r="F152" i="30"/>
  <c r="H151" i="30"/>
  <c r="F151" i="30"/>
  <c r="H150" i="30"/>
  <c r="F150" i="30"/>
  <c r="F149" i="30"/>
  <c r="F672" i="29"/>
  <c r="H671" i="29"/>
  <c r="F671" i="29"/>
  <c r="H670" i="29"/>
  <c r="F670" i="29"/>
  <c r="H669" i="29"/>
  <c r="F669" i="29"/>
  <c r="F668" i="29"/>
  <c r="F667" i="29"/>
  <c r="H666" i="29"/>
  <c r="F666" i="29"/>
  <c r="F665" i="29"/>
  <c r="F664" i="29"/>
  <c r="F663" i="29"/>
  <c r="H662" i="29"/>
  <c r="F662" i="29"/>
  <c r="F661" i="29"/>
  <c r="H660" i="29"/>
  <c r="F660" i="29"/>
  <c r="F659" i="29"/>
  <c r="F658" i="29"/>
  <c r="F657" i="29"/>
  <c r="F656" i="29"/>
  <c r="H655" i="29"/>
  <c r="F655" i="29"/>
  <c r="H654" i="29"/>
  <c r="F654" i="29"/>
  <c r="H653" i="29"/>
  <c r="F653" i="29"/>
  <c r="F652" i="29"/>
  <c r="F651" i="29"/>
  <c r="F650" i="29"/>
  <c r="F649" i="29"/>
  <c r="H648" i="29"/>
  <c r="F648" i="29"/>
  <c r="F647" i="29"/>
  <c r="F646" i="29"/>
  <c r="F645" i="29"/>
  <c r="F644" i="29"/>
  <c r="F643" i="29"/>
  <c r="F642" i="29"/>
  <c r="F641" i="29"/>
  <c r="H640" i="29"/>
  <c r="F640" i="29"/>
  <c r="H639" i="29"/>
  <c r="F639" i="29"/>
  <c r="F638" i="29"/>
  <c r="F637" i="29"/>
  <c r="F636" i="29"/>
  <c r="F635" i="29"/>
  <c r="F634" i="29"/>
  <c r="F633" i="29"/>
  <c r="F632" i="29"/>
  <c r="F631" i="29"/>
  <c r="F452" i="28"/>
  <c r="H451" i="28"/>
  <c r="F451" i="28"/>
  <c r="F450" i="28"/>
  <c r="H449" i="28"/>
  <c r="F449" i="28"/>
  <c r="H448" i="28"/>
  <c r="F448" i="28"/>
  <c r="F447" i="28"/>
  <c r="H446" i="28"/>
  <c r="F446" i="28"/>
  <c r="H445" i="28"/>
  <c r="F445" i="28"/>
  <c r="H444" i="28"/>
  <c r="F444" i="28"/>
  <c r="H443" i="28"/>
  <c r="F443" i="28"/>
  <c r="H442" i="28"/>
  <c r="F442" i="28"/>
  <c r="F441" i="28"/>
  <c r="H440" i="28"/>
  <c r="F440" i="28"/>
  <c r="H439" i="28"/>
  <c r="F439" i="28"/>
  <c r="H438" i="28"/>
  <c r="F438" i="28"/>
  <c r="F437" i="28"/>
  <c r="F436" i="28"/>
  <c r="F435" i="28"/>
  <c r="F434" i="28"/>
  <c r="F433" i="28"/>
  <c r="H432" i="28"/>
  <c r="F432" i="28"/>
  <c r="F431" i="28"/>
  <c r="H430" i="28"/>
  <c r="F430" i="28"/>
  <c r="H429" i="28"/>
  <c r="F429" i="28"/>
  <c r="F428" i="28"/>
  <c r="F427" i="28"/>
  <c r="F426" i="28"/>
  <c r="F425" i="28"/>
  <c r="H424" i="28"/>
  <c r="F424" i="28"/>
  <c r="H423" i="28"/>
  <c r="F423" i="28"/>
  <c r="H443" i="27"/>
  <c r="F443" i="27"/>
  <c r="F442" i="27"/>
  <c r="F441" i="27"/>
  <c r="F440" i="27"/>
  <c r="F439" i="27"/>
  <c r="H438" i="27"/>
  <c r="F438" i="27"/>
  <c r="F437" i="27"/>
  <c r="F436" i="27"/>
  <c r="F435" i="27"/>
  <c r="F434" i="27"/>
  <c r="F433" i="27"/>
  <c r="F432" i="27"/>
  <c r="H431" i="27"/>
  <c r="F431" i="27"/>
  <c r="F430" i="27"/>
  <c r="H429" i="27"/>
  <c r="F429" i="27"/>
  <c r="F428" i="27"/>
  <c r="F427" i="27"/>
  <c r="F426" i="27"/>
  <c r="H425" i="27"/>
  <c r="F425" i="27"/>
  <c r="F424" i="27"/>
  <c r="F423" i="27"/>
  <c r="F422" i="27"/>
  <c r="H421" i="27"/>
  <c r="F421" i="27"/>
  <c r="H420" i="27"/>
  <c r="F420" i="27"/>
  <c r="F419" i="27"/>
  <c r="H418" i="27"/>
  <c r="F418" i="27"/>
  <c r="H417" i="27"/>
  <c r="F417" i="27"/>
  <c r="F416" i="27"/>
  <c r="F415" i="27"/>
  <c r="F414" i="27"/>
  <c r="H129" i="26"/>
  <c r="F129" i="26"/>
  <c r="F128" i="26"/>
  <c r="F127" i="26"/>
  <c r="H126" i="26"/>
  <c r="F126" i="26"/>
  <c r="H125" i="26"/>
  <c r="F125" i="26"/>
  <c r="F124" i="26"/>
  <c r="F123" i="26"/>
  <c r="F122" i="26"/>
  <c r="H75" i="25"/>
  <c r="F75" i="25"/>
  <c r="F74" i="25"/>
  <c r="H73" i="25"/>
  <c r="F73" i="25"/>
  <c r="H72" i="25"/>
  <c r="F72" i="25"/>
  <c r="H71" i="25"/>
  <c r="F71" i="25"/>
  <c r="F70" i="25"/>
  <c r="H69" i="25"/>
  <c r="F69" i="25"/>
  <c r="H68" i="25"/>
  <c r="F68" i="25"/>
  <c r="F92" i="24"/>
  <c r="H91" i="24"/>
  <c r="F91" i="24"/>
  <c r="H90" i="24"/>
  <c r="F90" i="24"/>
  <c r="F89" i="24"/>
  <c r="F88" i="24"/>
  <c r="F87" i="24"/>
  <c r="H86" i="24"/>
  <c r="F86" i="24"/>
  <c r="H85" i="24"/>
  <c r="F85" i="24"/>
  <c r="F84" i="24"/>
  <c r="F83" i="24"/>
  <c r="F49" i="23"/>
  <c r="H48" i="23"/>
  <c r="F48" i="23"/>
  <c r="F47" i="23"/>
  <c r="F36" i="22"/>
  <c r="H35" i="22"/>
  <c r="F35" i="22"/>
  <c r="F74" i="21"/>
  <c r="F73" i="21"/>
  <c r="F72" i="21"/>
  <c r="H71" i="21"/>
  <c r="F71" i="21"/>
  <c r="F70" i="21"/>
  <c r="F69" i="21"/>
  <c r="F68" i="21"/>
  <c r="H67" i="21"/>
  <c r="F67" i="21"/>
  <c r="F287" i="20"/>
  <c r="H286" i="20"/>
  <c r="F286" i="20"/>
  <c r="H285" i="20"/>
  <c r="F285" i="20"/>
  <c r="F284" i="20"/>
  <c r="H283" i="20"/>
  <c r="F283" i="20"/>
  <c r="F282" i="20"/>
  <c r="F281" i="20"/>
  <c r="F280" i="20"/>
  <c r="F279" i="20"/>
  <c r="F278" i="20"/>
  <c r="F277" i="20"/>
  <c r="H276" i="20"/>
  <c r="F276" i="20"/>
  <c r="F275" i="20"/>
  <c r="F274" i="20"/>
  <c r="H273" i="20"/>
  <c r="F273" i="20"/>
  <c r="F272" i="20"/>
  <c r="F271" i="20"/>
  <c r="H270" i="20"/>
  <c r="F270" i="20"/>
  <c r="F269" i="20"/>
  <c r="F268" i="20"/>
  <c r="F267" i="20"/>
  <c r="F266" i="20"/>
  <c r="F265" i="20"/>
  <c r="F264" i="20"/>
  <c r="H263" i="20"/>
  <c r="F263" i="20"/>
  <c r="F262" i="20"/>
  <c r="F261" i="20"/>
  <c r="H260" i="20"/>
  <c r="F260" i="20"/>
  <c r="F259" i="20"/>
  <c r="F258" i="20"/>
  <c r="H257" i="20"/>
  <c r="F257" i="20"/>
  <c r="F101" i="18"/>
  <c r="H100" i="18"/>
  <c r="F100" i="18"/>
  <c r="F99" i="18"/>
  <c r="F98" i="18"/>
  <c r="H97" i="18"/>
  <c r="F97" i="18"/>
  <c r="H96" i="18"/>
  <c r="F96" i="18"/>
  <c r="F95" i="18"/>
  <c r="H94" i="18"/>
  <c r="F94" i="18"/>
  <c r="F93" i="18"/>
  <c r="F92" i="18"/>
  <c r="H91" i="18"/>
  <c r="F91" i="18"/>
  <c r="H90" i="18"/>
  <c r="F90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tc={150B4233-2DBE-4785-9009-054FE61D156A}</author>
    <author>tc={F549040B-5BE1-4995-845B-A561CDE23E80}</author>
    <author>tc={5A461FBD-0C48-425F-ABC4-45ED892E2955}</author>
  </authors>
  <commentList>
    <comment ref="M2" authorId="0" shapeId="0" xr:uid="{150B4233-2DBE-4785-9009-054FE61D15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@Zeleznock, Alex </t>
      </text>
    </comment>
    <comment ref="M14" authorId="1" shapeId="0" xr:uid="{F549040B-5BE1-4995-845B-A561CDE23E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@Winters, Chloe </t>
      </text>
    </comment>
    <comment ref="M39" authorId="2" shapeId="0" xr:uid="{5A461FBD-0C48-425F-ABC4-45ED892E29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@Pattinson, Richard G. </t>
      </text>
    </comment>
  </commentList>
</comments>
</file>

<file path=xl/sharedStrings.xml><?xml version="1.0" encoding="utf-8"?>
<sst xmlns="http://schemas.openxmlformats.org/spreadsheetml/2006/main" count="135853" uniqueCount="3708">
  <si>
    <t>Date</t>
  </si>
  <si>
    <t xml:space="preserve">Type </t>
  </si>
  <si>
    <t>County</t>
  </si>
  <si>
    <t>Classification</t>
  </si>
  <si>
    <t>Zip Code</t>
  </si>
  <si>
    <t>Gas Station</t>
  </si>
  <si>
    <t>Address</t>
  </si>
  <si>
    <t>Price</t>
  </si>
  <si>
    <t>Weekday</t>
  </si>
  <si>
    <t>Philadelphia</t>
  </si>
  <si>
    <t>Urban</t>
  </si>
  <si>
    <t>COLLEGE AVE SUNOCO</t>
  </si>
  <si>
    <t>900 W College Ave, Philadelphia, PA</t>
  </si>
  <si>
    <t>SUNOCO</t>
  </si>
  <si>
    <t>3301 W York St, Philadelphia, PA</t>
  </si>
  <si>
    <t>LINDBERGH CONOCO</t>
  </si>
  <si>
    <t>5364 Lindbergh Blvd, Philadelphia, PA</t>
  </si>
  <si>
    <t>7-Eleven #40143</t>
  </si>
  <si>
    <t>2201 Walnut St, Philadelphia, PA</t>
  </si>
  <si>
    <t>7-Eleven #40195</t>
  </si>
  <si>
    <t>2300 Fairmount Ave, Philadelphia, PA</t>
  </si>
  <si>
    <t>CONOCO</t>
  </si>
  <si>
    <t>3349 Grays Ferry Ave, Philadelphia, PA</t>
  </si>
  <si>
    <t>Joe’s Kwik Mart #1039</t>
  </si>
  <si>
    <t>615 S Broad St, Philadelphia, PA</t>
  </si>
  <si>
    <t>Joe’s Kwik Mart #1042</t>
  </si>
  <si>
    <t>3300 Grays Ferry Ave, Philadelphia, PA</t>
  </si>
  <si>
    <t>A Plus Mini Market</t>
  </si>
  <si>
    <t>801 S Broad St, Philadelphia, PA</t>
  </si>
  <si>
    <t>CHESTNUT ST SUNOCO</t>
  </si>
  <si>
    <t>4600 Chestnut St, Philadelphia, PA</t>
  </si>
  <si>
    <t>7-Eleven #40460</t>
  </si>
  <si>
    <t>4601 Walnut St, Philadelphia, PA</t>
  </si>
  <si>
    <t>Joe’s Kwik Mart #1040</t>
  </si>
  <si>
    <t>4640 Chestnut St, Philadelphia, PA</t>
  </si>
  <si>
    <t>4500 Baltimore Ave, Philadelphia, PA</t>
  </si>
  <si>
    <t>RIDGE GAS</t>
  </si>
  <si>
    <t>2300 Ridge Ave, Philadelphia, PA</t>
  </si>
  <si>
    <t>PHILADELPHIA (Sunoco)</t>
  </si>
  <si>
    <t>1701 N 33rd St, Philadelphia, PA</t>
  </si>
  <si>
    <t>7-Eleven #40091</t>
  </si>
  <si>
    <t>1100 S 10th St, Philadelphia, PA</t>
  </si>
  <si>
    <t>WOODLAND AVE GULF</t>
  </si>
  <si>
    <t>5200 Woodland Ave, Philadelphia, PA</t>
  </si>
  <si>
    <t>301 S 52nd St, Philadelphia, PA</t>
  </si>
  <si>
    <t>2101 S 17th St, Philadelphia, PA</t>
  </si>
  <si>
    <t>PASSYUNK CONOCO</t>
  </si>
  <si>
    <t>2101 W Passyunk Ave, Philadelphia, PA</t>
  </si>
  <si>
    <t>LINNETTS GULF</t>
  </si>
  <si>
    <t>2201 Spring Garden St, Philadelphia, PA</t>
  </si>
  <si>
    <t>3750 W Girard Ave, Philadelphia, PA</t>
  </si>
  <si>
    <t>EVANS GULF</t>
  </si>
  <si>
    <t>1101 Spring Garden St, Philadelphia, PA</t>
  </si>
  <si>
    <t>1300 N Broad St, Philadelphia, PA</t>
  </si>
  <si>
    <t>LUKOIL</t>
  </si>
  <si>
    <t>600 N Delaware Ave, Philadelphia, PA</t>
  </si>
  <si>
    <t>Sunoco</t>
  </si>
  <si>
    <t>601 W Girard Ave, Philadelphia, PA</t>
  </si>
  <si>
    <t>S AND B AUTO SERVICE (Shell)</t>
  </si>
  <si>
    <t>1135 Vine St, Philadelphia, PA</t>
  </si>
  <si>
    <t>POWELTON FUEL</t>
  </si>
  <si>
    <t>300 N 40th St, Philadelphia, PA</t>
  </si>
  <si>
    <t>Allegheny County</t>
  </si>
  <si>
    <t>Exxon</t>
  </si>
  <si>
    <t>721 Island Ave, McKees Rocks, PA</t>
  </si>
  <si>
    <t>Coen Market</t>
  </si>
  <si>
    <t>304 Virginia Ave, Pittsburgh, PA</t>
  </si>
  <si>
    <t>7-Eleven #40243</t>
  </si>
  <si>
    <t>310 Cedar Ave, Pittsburgh, PA</t>
  </si>
  <si>
    <t>820 Pennsylvania Ave, Pittsburgh, PA</t>
  </si>
  <si>
    <t>2501 Brighton Rd, Pittsburgh, PA</t>
  </si>
  <si>
    <t>Speedway #6721</t>
  </si>
  <si>
    <t>50 Angelina Ave, McKees Rocks, PA</t>
  </si>
  <si>
    <t>Sweet Peas #21 (Shell)</t>
  </si>
  <si>
    <t>1605 5th Ave, Pittsburgh, PA</t>
  </si>
  <si>
    <t>Shell</t>
  </si>
  <si>
    <t>1520 Spring Garden Ave, Pittsburgh, PA</t>
  </si>
  <si>
    <t>293 Corliss St, Pittsburgh, PA</t>
  </si>
  <si>
    <t>351 Stanhope St, Pittsburgh, PA</t>
  </si>
  <si>
    <t>California Mini Mart (Gulf)</t>
  </si>
  <si>
    <t>3901 California Ave, Pittsburgh, PA</t>
  </si>
  <si>
    <t>Taste Buds (Marathon)</t>
  </si>
  <si>
    <t>1 Virginia Ave, Pittsburgh, PA</t>
  </si>
  <si>
    <t>Parkway Service Station (BP)</t>
  </si>
  <si>
    <t>910 Saw Mill Run Blvd, Pittsburgh, PA</t>
  </si>
  <si>
    <t>Fueland #226</t>
  </si>
  <si>
    <t>801 Island Ave, McKees Rocks, PA</t>
  </si>
  <si>
    <t>Greene County</t>
  </si>
  <si>
    <t>Rural</t>
  </si>
  <si>
    <t>Stokes General Store</t>
  </si>
  <si>
    <t>479 W Roy Furman Hwy, Wind Ridge, PA</t>
  </si>
  <si>
    <t>Graysville Store</t>
  </si>
  <si>
    <t>169 Main St, Graysville, PA</t>
  </si>
  <si>
    <t>Centre County</t>
  </si>
  <si>
    <t>TA Milesburg Travel Center</t>
  </si>
  <si>
    <t>875 N Eagle Valley Rd, Milesburg, PA</t>
  </si>
  <si>
    <t>Snappys</t>
  </si>
  <si>
    <t>203 Mill St, Milesburg, PA</t>
  </si>
  <si>
    <t>Kwik Fill #189</t>
  </si>
  <si>
    <t>915 Pleasantview Blvd, Bellefonte, PA</t>
  </si>
  <si>
    <t>Bellefonte Mart</t>
  </si>
  <si>
    <t>341 W Lamb St, Bellefonte, PA</t>
  </si>
  <si>
    <t>Sheetz #181</t>
  </si>
  <si>
    <t>820 S Eagle Valley Rd, Bellefonte, PA</t>
  </si>
  <si>
    <t>Uni-Mart #94018 (Exxon)</t>
  </si>
  <si>
    <t>300 Willowbank St, Bellefonte, PA</t>
  </si>
  <si>
    <t>Weekend</t>
  </si>
  <si>
    <t>1243 S Broad St, Philadelphia, PA</t>
  </si>
  <si>
    <t>TOP GAS</t>
  </si>
  <si>
    <t>4548 Baltimore Ave, Philadelphia, PA</t>
  </si>
  <si>
    <t>zip</t>
  </si>
  <si>
    <t>type</t>
  </si>
  <si>
    <t>decommissioned</t>
  </si>
  <si>
    <t>primary_city</t>
  </si>
  <si>
    <t>state</t>
  </si>
  <si>
    <t>county</t>
  </si>
  <si>
    <t>area_codes</t>
  </si>
  <si>
    <t>country</t>
  </si>
  <si>
    <t>irs_estimated_population</t>
  </si>
  <si>
    <t>STANDARD</t>
  </si>
  <si>
    <t>Abbottstown</t>
  </si>
  <si>
    <t>PA</t>
  </si>
  <si>
    <t>Adams County</t>
  </si>
  <si>
    <t>223, 717</t>
  </si>
  <si>
    <t>US</t>
  </si>
  <si>
    <t>PO BOX</t>
  </si>
  <si>
    <t>Arendtsville</t>
  </si>
  <si>
    <t>Aspers</t>
  </si>
  <si>
    <t>Bendersville</t>
  </si>
  <si>
    <t>Biglerville</t>
  </si>
  <si>
    <t>Cashtown</t>
  </si>
  <si>
    <t>East Berlin</t>
  </si>
  <si>
    <t>Fairfield</t>
  </si>
  <si>
    <t>223, 227, 240, 301, 717</t>
  </si>
  <si>
    <t>Gettysburg</t>
  </si>
  <si>
    <t>223, 227, 240, 301, 410, 443, 667, 717</t>
  </si>
  <si>
    <t>UNIQUE</t>
  </si>
  <si>
    <t>Idaville</t>
  </si>
  <si>
    <t>Littlestown</t>
  </si>
  <si>
    <t>223, 410, 443, 667, 717</t>
  </si>
  <si>
    <t>Mc Knightstown</t>
  </si>
  <si>
    <t>Mc Sherrystown</t>
  </si>
  <si>
    <t>New Oxford</t>
  </si>
  <si>
    <t>Orrtanna</t>
  </si>
  <si>
    <t>York Springs</t>
  </si>
  <si>
    <t>Peach Glen</t>
  </si>
  <si>
    <t>Bairdford</t>
  </si>
  <si>
    <t>724, 878</t>
  </si>
  <si>
    <t>Bakerstown</t>
  </si>
  <si>
    <t>Brackenridge</t>
  </si>
  <si>
    <t>Bradfordwoods</t>
  </si>
  <si>
    <t>Bridgeville</t>
  </si>
  <si>
    <t>412, 724, 878</t>
  </si>
  <si>
    <t>Buena Vista</t>
  </si>
  <si>
    <t>Bunola</t>
  </si>
  <si>
    <t>Cheswick</t>
  </si>
  <si>
    <t>Clairton</t>
  </si>
  <si>
    <t>Coulters</t>
  </si>
  <si>
    <t>412, 878</t>
  </si>
  <si>
    <t>Creighton</t>
  </si>
  <si>
    <t>Cuddy</t>
  </si>
  <si>
    <t>Curtisville</t>
  </si>
  <si>
    <t>Dravosburg</t>
  </si>
  <si>
    <t>East Mc Keesport</t>
  </si>
  <si>
    <t>Elizabeth</t>
  </si>
  <si>
    <t>Gibsonia</t>
  </si>
  <si>
    <t>Glassport</t>
  </si>
  <si>
    <t>Crescent</t>
  </si>
  <si>
    <t>Greenock</t>
  </si>
  <si>
    <t>Harwick</t>
  </si>
  <si>
    <t>Indianola</t>
  </si>
  <si>
    <t>Leetsdale</t>
  </si>
  <si>
    <t>Mc Donald</t>
  </si>
  <si>
    <t>Morgan</t>
  </si>
  <si>
    <t>Natrona Heights</t>
  </si>
  <si>
    <t>Oakdale</t>
  </si>
  <si>
    <t>Rural Ridge</t>
  </si>
  <si>
    <t>Russellton</t>
  </si>
  <si>
    <t>Sturgeon</t>
  </si>
  <si>
    <t>Tarentum</t>
  </si>
  <si>
    <t>Warrendale</t>
  </si>
  <si>
    <t>West Elizabeth</t>
  </si>
  <si>
    <t>Wexford</t>
  </si>
  <si>
    <t>Wildwood</t>
  </si>
  <si>
    <t>Allison Park</t>
  </si>
  <si>
    <t>Bethel Park</t>
  </si>
  <si>
    <t>Braddock</t>
  </si>
  <si>
    <t>Carnegie</t>
  </si>
  <si>
    <t>Coraopolis</t>
  </si>
  <si>
    <t>Duquesne</t>
  </si>
  <si>
    <t>East Pittsburgh</t>
  </si>
  <si>
    <t>Glenshaw</t>
  </si>
  <si>
    <t>Homestead</t>
  </si>
  <si>
    <t>West Mifflin</t>
  </si>
  <si>
    <t>Imperial</t>
  </si>
  <si>
    <t>Ingomar</t>
  </si>
  <si>
    <t>South Park</t>
  </si>
  <si>
    <t>Mckeesport</t>
  </si>
  <si>
    <t>Mc Kees Rocks</t>
  </si>
  <si>
    <t>North Versailles</t>
  </si>
  <si>
    <t>Oakmont</t>
  </si>
  <si>
    <t>Pitcairn</t>
  </si>
  <si>
    <t>Presto</t>
  </si>
  <si>
    <t>Sewickley</t>
  </si>
  <si>
    <t>Springdale</t>
  </si>
  <si>
    <t>Turtle Creek</t>
  </si>
  <si>
    <t>Monroeville</t>
  </si>
  <si>
    <t>Verona</t>
  </si>
  <si>
    <t>Wilmerding</t>
  </si>
  <si>
    <t>Pittsburgh</t>
  </si>
  <si>
    <t>724, 412</t>
  </si>
  <si>
    <t>412, 724</t>
  </si>
  <si>
    <t>North Apollo</t>
  </si>
  <si>
    <t>Armstrong County</t>
  </si>
  <si>
    <t>Schenley</t>
  </si>
  <si>
    <t>Spring Church</t>
  </si>
  <si>
    <t>Elderton</t>
  </si>
  <si>
    <t>Shelocta</t>
  </si>
  <si>
    <t>East Brady</t>
  </si>
  <si>
    <t>582, 724, 814, 878</t>
  </si>
  <si>
    <t>Kittanning</t>
  </si>
  <si>
    <t>Adrian</t>
  </si>
  <si>
    <t>Cadogan</t>
  </si>
  <si>
    <t>Cowansville</t>
  </si>
  <si>
    <t>Dayton</t>
  </si>
  <si>
    <t>Distant</t>
  </si>
  <si>
    <t>582, 814</t>
  </si>
  <si>
    <t>Ford City</t>
  </si>
  <si>
    <t>Ford Cliff</t>
  </si>
  <si>
    <t>Freeport</t>
  </si>
  <si>
    <t>Mc Grann</t>
  </si>
  <si>
    <t>Manorville</t>
  </si>
  <si>
    <t>Nu Mine</t>
  </si>
  <si>
    <t>Oak Ridge</t>
  </si>
  <si>
    <t>Rural Valley</t>
  </si>
  <si>
    <t>Sagamore</t>
  </si>
  <si>
    <t>Seminole</t>
  </si>
  <si>
    <t>Templeton</t>
  </si>
  <si>
    <t>Widnoon</t>
  </si>
  <si>
    <t>Worthington</t>
  </si>
  <si>
    <t>Yatesboro</t>
  </si>
  <si>
    <t>Aliquippa</t>
  </si>
  <si>
    <t>Beaver County</t>
  </si>
  <si>
    <t>Ambridge</t>
  </si>
  <si>
    <t>Baden</t>
  </si>
  <si>
    <t>Beaver</t>
  </si>
  <si>
    <t>Beaver Falls</t>
  </si>
  <si>
    <t>Clinton</t>
  </si>
  <si>
    <t>Conway</t>
  </si>
  <si>
    <t>Freedom</t>
  </si>
  <si>
    <t>Georgetown</t>
  </si>
  <si>
    <t>304, 681, 724, 878</t>
  </si>
  <si>
    <t>Hookstown</t>
  </si>
  <si>
    <t>Industry</t>
  </si>
  <si>
    <t>Midland</t>
  </si>
  <si>
    <t>234, 304, 330, 681, 724, 878</t>
  </si>
  <si>
    <t>Monaca</t>
  </si>
  <si>
    <t>New Brighton</t>
  </si>
  <si>
    <t>Rochester</t>
  </si>
  <si>
    <t>Shippingport</t>
  </si>
  <si>
    <t>South Heights</t>
  </si>
  <si>
    <t>Darlington</t>
  </si>
  <si>
    <t>234, 330, 724, 878</t>
  </si>
  <si>
    <t>Fombell</t>
  </si>
  <si>
    <t>Koppel</t>
  </si>
  <si>
    <t>Alum Bank</t>
  </si>
  <si>
    <t>Bedford County</t>
  </si>
  <si>
    <t>Bedford</t>
  </si>
  <si>
    <t>227, 240, 301, 582, 814</t>
  </si>
  <si>
    <t>Breezewood</t>
  </si>
  <si>
    <t>Buffalo Mills</t>
  </si>
  <si>
    <t>Clearville</t>
  </si>
  <si>
    <t>Everett</t>
  </si>
  <si>
    <t>Fishertown</t>
  </si>
  <si>
    <t>Hyndman</t>
  </si>
  <si>
    <t>Manns Choice</t>
  </si>
  <si>
    <t>New Paris</t>
  </si>
  <si>
    <t>Schellsburg</t>
  </si>
  <si>
    <t>Defiance</t>
  </si>
  <si>
    <t>Hopewell</t>
  </si>
  <si>
    <t>Imler</t>
  </si>
  <si>
    <t>Loysburg</t>
  </si>
  <si>
    <t>New Enterprise</t>
  </si>
  <si>
    <t>Osterburg</t>
  </si>
  <si>
    <t>Queen</t>
  </si>
  <si>
    <t>Riddlesburg</t>
  </si>
  <si>
    <t>Saxton</t>
  </si>
  <si>
    <t>Six Mile Run</t>
  </si>
  <si>
    <t>Woodbury</t>
  </si>
  <si>
    <t>Artemas</t>
  </si>
  <si>
    <t>223, 227, 240, 301, 582, 717, 814</t>
  </si>
  <si>
    <t>Hereford</t>
  </si>
  <si>
    <t>Berks County</t>
  </si>
  <si>
    <t>215, 267, 445</t>
  </si>
  <si>
    <t>Bally</t>
  </si>
  <si>
    <t>215, 267, 445, 484, 610, 835</t>
  </si>
  <si>
    <t>Barto</t>
  </si>
  <si>
    <t>Bechtelsville</t>
  </si>
  <si>
    <t>484, 610, 835</t>
  </si>
  <si>
    <t>Bernville</t>
  </si>
  <si>
    <t>272, 484, 570, 610, 835</t>
  </si>
  <si>
    <t>Bethel</t>
  </si>
  <si>
    <t>223, 272, 484, 570, 610, 717, 835</t>
  </si>
  <si>
    <t>Birdsboro</t>
  </si>
  <si>
    <t>Blandon</t>
  </si>
  <si>
    <t>Bowers</t>
  </si>
  <si>
    <t>Boyertown</t>
  </si>
  <si>
    <t>Centerport</t>
  </si>
  <si>
    <t>Douglassville</t>
  </si>
  <si>
    <t>Earlville</t>
  </si>
  <si>
    <t>Fleetwood</t>
  </si>
  <si>
    <t>Geigertown</t>
  </si>
  <si>
    <t>Hamburg</t>
  </si>
  <si>
    <t>Kempton</t>
  </si>
  <si>
    <t>Kutztown</t>
  </si>
  <si>
    <t>Leesport</t>
  </si>
  <si>
    <t>Lenhartsville</t>
  </si>
  <si>
    <t>Limekiln</t>
  </si>
  <si>
    <t>Lyon Station</t>
  </si>
  <si>
    <t>Maxatawny</t>
  </si>
  <si>
    <t>Mertztown</t>
  </si>
  <si>
    <t>Mohnton</t>
  </si>
  <si>
    <t>223, 484, 610, 717, 835</t>
  </si>
  <si>
    <t>Mohrsville</t>
  </si>
  <si>
    <t>Monocacy Station</t>
  </si>
  <si>
    <t>Morgantown</t>
  </si>
  <si>
    <t>Mount Aetna</t>
  </si>
  <si>
    <t>New Berlinville</t>
  </si>
  <si>
    <t>Oley</t>
  </si>
  <si>
    <t>Pine Forge</t>
  </si>
  <si>
    <t>Rehrersburg</t>
  </si>
  <si>
    <t>Robesonia</t>
  </si>
  <si>
    <t>Shartlesville</t>
  </si>
  <si>
    <t>Shoemakersville</t>
  </si>
  <si>
    <t>Strausstown</t>
  </si>
  <si>
    <t>Temple</t>
  </si>
  <si>
    <t>Topton</t>
  </si>
  <si>
    <t>Virginville</t>
  </si>
  <si>
    <t>Wernersville</t>
  </si>
  <si>
    <t>Womelsdorf</t>
  </si>
  <si>
    <t>Reading</t>
  </si>
  <si>
    <t>Altoona</t>
  </si>
  <si>
    <t>Blair County</t>
  </si>
  <si>
    <t>Bellwood</t>
  </si>
  <si>
    <t>Claysburg</t>
  </si>
  <si>
    <t>Curryville</t>
  </si>
  <si>
    <t>Duncansville</t>
  </si>
  <si>
    <t>East Freedom</t>
  </si>
  <si>
    <t>Hollidaysburg</t>
  </si>
  <si>
    <t>Martinsburg</t>
  </si>
  <si>
    <t>Newry</t>
  </si>
  <si>
    <t>Roaring Spring</t>
  </si>
  <si>
    <t>Sproul</t>
  </si>
  <si>
    <t>Tipton</t>
  </si>
  <si>
    <t>Tyrone</t>
  </si>
  <si>
    <t>Williamsburg</t>
  </si>
  <si>
    <t>Alba</t>
  </si>
  <si>
    <t>Bradford County</t>
  </si>
  <si>
    <t>272, 570</t>
  </si>
  <si>
    <t>Columbia Cross Roads</t>
  </si>
  <si>
    <t>Gillett</t>
  </si>
  <si>
    <t>272, 570, 607</t>
  </si>
  <si>
    <t>Granville Summit</t>
  </si>
  <si>
    <t>Sylvania</t>
  </si>
  <si>
    <t>Troy</t>
  </si>
  <si>
    <t>Canton</t>
  </si>
  <si>
    <t>Grover</t>
  </si>
  <si>
    <t>Athens</t>
  </si>
  <si>
    <t>Burlington</t>
  </si>
  <si>
    <t>Camptown</t>
  </si>
  <si>
    <t>East Smithfield</t>
  </si>
  <si>
    <t>Le Raysville</t>
  </si>
  <si>
    <t>Milan</t>
  </si>
  <si>
    <t>Monroeton</t>
  </si>
  <si>
    <t>New Albany</t>
  </si>
  <si>
    <t>Rome</t>
  </si>
  <si>
    <t>Sayre</t>
  </si>
  <si>
    <t>Stevensville</t>
  </si>
  <si>
    <t>Sugar Run</t>
  </si>
  <si>
    <t>Towanda</t>
  </si>
  <si>
    <t>Ulster</t>
  </si>
  <si>
    <t>Warren Center</t>
  </si>
  <si>
    <t>Wyalusing</t>
  </si>
  <si>
    <t>Wysox</t>
  </si>
  <si>
    <t>Durham</t>
  </si>
  <si>
    <t>Bucks County</t>
  </si>
  <si>
    <t>Riegelsville</t>
  </si>
  <si>
    <t>484, 610, 835, 908</t>
  </si>
  <si>
    <t>Springtown</t>
  </si>
  <si>
    <t>Doylestown</t>
  </si>
  <si>
    <t>Bedminster</t>
  </si>
  <si>
    <t>Blooming Glen</t>
  </si>
  <si>
    <t>Buckingham</t>
  </si>
  <si>
    <t>Carversville</t>
  </si>
  <si>
    <t>Chalfont</t>
  </si>
  <si>
    <t>Danboro</t>
  </si>
  <si>
    <t>Dublin</t>
  </si>
  <si>
    <t>Erwinna</t>
  </si>
  <si>
    <t>Ferndale</t>
  </si>
  <si>
    <t>Forest Grove</t>
  </si>
  <si>
    <t>Fountainville</t>
  </si>
  <si>
    <t>Furlong</t>
  </si>
  <si>
    <t>Gardenville</t>
  </si>
  <si>
    <t>Hilltown</t>
  </si>
  <si>
    <t>Holicong</t>
  </si>
  <si>
    <t>Jamison</t>
  </si>
  <si>
    <t>Kintnersville</t>
  </si>
  <si>
    <t>215, 267, 445, 484, 610, 835, 908</t>
  </si>
  <si>
    <t>Lahaska</t>
  </si>
  <si>
    <t>Line Lexington</t>
  </si>
  <si>
    <t>Lumberville</t>
  </si>
  <si>
    <t>215, 267, 445, 908</t>
  </si>
  <si>
    <t>Mechanicsville</t>
  </si>
  <si>
    <t>215, 267</t>
  </si>
  <si>
    <t>Milford Square</t>
  </si>
  <si>
    <t>New Hope</t>
  </si>
  <si>
    <t>215, 267, 445, 609, 640, 908</t>
  </si>
  <si>
    <t>Newtown</t>
  </si>
  <si>
    <t>Ottsville</t>
  </si>
  <si>
    <t>Penns Park</t>
  </si>
  <si>
    <t>Perkasie</t>
  </si>
  <si>
    <t>Pineville</t>
  </si>
  <si>
    <t>Pipersville</t>
  </si>
  <si>
    <t>Plumsteadville</t>
  </si>
  <si>
    <t>Point Pleasant</t>
  </si>
  <si>
    <t>Quakertown</t>
  </si>
  <si>
    <t>Revere</t>
  </si>
  <si>
    <t>Richboro</t>
  </si>
  <si>
    <t>Richlandtown</t>
  </si>
  <si>
    <t>Rushland</t>
  </si>
  <si>
    <t>Sellersville</t>
  </si>
  <si>
    <t>Silverdale</t>
  </si>
  <si>
    <t>Solebury</t>
  </si>
  <si>
    <t>Southampton</t>
  </si>
  <si>
    <t>Spinnerstown</t>
  </si>
  <si>
    <t>Trumbauersville</t>
  </si>
  <si>
    <t>Upper Black Eddy</t>
  </si>
  <si>
    <t>Warminster</t>
  </si>
  <si>
    <t>Warrington</t>
  </si>
  <si>
    <t>Washington Crossing</t>
  </si>
  <si>
    <t>215, 267, 445, 609, 640</t>
  </si>
  <si>
    <t>Wycombe</t>
  </si>
  <si>
    <t>Zionhill</t>
  </si>
  <si>
    <t>Bristol</t>
  </si>
  <si>
    <t>Bensalem</t>
  </si>
  <si>
    <t>215, 267, 445, 856</t>
  </si>
  <si>
    <t>Croydon</t>
  </si>
  <si>
    <t>Fairless Hills</t>
  </si>
  <si>
    <t>Langhorne</t>
  </si>
  <si>
    <t>Feasterville Trevose</t>
  </si>
  <si>
    <t>Levittown</t>
  </si>
  <si>
    <t>Morrisville</t>
  </si>
  <si>
    <t>Butler</t>
  </si>
  <si>
    <t>Butler County</t>
  </si>
  <si>
    <t>Boyers</t>
  </si>
  <si>
    <t>Branchton</t>
  </si>
  <si>
    <t>Bruin</t>
  </si>
  <si>
    <t>Cabot</t>
  </si>
  <si>
    <t>Callery</t>
  </si>
  <si>
    <t>Chicora</t>
  </si>
  <si>
    <t>Connoquenessing</t>
  </si>
  <si>
    <t>East Butler</t>
  </si>
  <si>
    <t>Eau Claire</t>
  </si>
  <si>
    <t>Evans City</t>
  </si>
  <si>
    <t>Fenelton</t>
  </si>
  <si>
    <t>Forestville</t>
  </si>
  <si>
    <t>Harmony</t>
  </si>
  <si>
    <t>Harrisville</t>
  </si>
  <si>
    <t>Herman</t>
  </si>
  <si>
    <t>Hilliards</t>
  </si>
  <si>
    <t>Karns City</t>
  </si>
  <si>
    <t>Lyndora</t>
  </si>
  <si>
    <t>Mars</t>
  </si>
  <si>
    <t>North Washington</t>
  </si>
  <si>
    <t>Petrolia</t>
  </si>
  <si>
    <t>Portersville</t>
  </si>
  <si>
    <t>Prospect</t>
  </si>
  <si>
    <t>Renfrew</t>
  </si>
  <si>
    <t>Sarver</t>
  </si>
  <si>
    <t>Saxonburg</t>
  </si>
  <si>
    <t>Slippery Rock</t>
  </si>
  <si>
    <t>Valencia</t>
  </si>
  <si>
    <t>West Sunbury</t>
  </si>
  <si>
    <t>Zelienople</t>
  </si>
  <si>
    <t>Cranberry Township</t>
  </si>
  <si>
    <t>Northern Cambria</t>
  </si>
  <si>
    <t>Cambria County</t>
  </si>
  <si>
    <t>Carrolltown</t>
  </si>
  <si>
    <t>Elmora</t>
  </si>
  <si>
    <t>Emeigh</t>
  </si>
  <si>
    <t>Marsteller</t>
  </si>
  <si>
    <t>Nicktown</t>
  </si>
  <si>
    <t>Saint Benedict</t>
  </si>
  <si>
    <t>Spangler</t>
  </si>
  <si>
    <t>Johnstown</t>
  </si>
  <si>
    <t>Beaverdale</t>
  </si>
  <si>
    <t>Belsano</t>
  </si>
  <si>
    <t>Cassandra</t>
  </si>
  <si>
    <t>Colver</t>
  </si>
  <si>
    <t>Dunlo</t>
  </si>
  <si>
    <t>Ebensburg</t>
  </si>
  <si>
    <t>Elton</t>
  </si>
  <si>
    <t>Lilly</t>
  </si>
  <si>
    <t>Loretto</t>
  </si>
  <si>
    <t>Mineral Point</t>
  </si>
  <si>
    <t>Nanty Glo</t>
  </si>
  <si>
    <t>Parkhill</t>
  </si>
  <si>
    <t>Portage</t>
  </si>
  <si>
    <t>Revloc</t>
  </si>
  <si>
    <t>Saint Michael</t>
  </si>
  <si>
    <t>Salix</t>
  </si>
  <si>
    <t>Sidman</t>
  </si>
  <si>
    <t>South Fork</t>
  </si>
  <si>
    <t>Summerhill</t>
  </si>
  <si>
    <t>Twin Rocks</t>
  </si>
  <si>
    <t>Vintondale</t>
  </si>
  <si>
    <t>Wilmore</t>
  </si>
  <si>
    <t>Ashville</t>
  </si>
  <si>
    <t>Blandburg</t>
  </si>
  <si>
    <t>Chest Springs</t>
  </si>
  <si>
    <t>Coupon</t>
  </si>
  <si>
    <t>Cresson</t>
  </si>
  <si>
    <t>Dysart</t>
  </si>
  <si>
    <t>Fallentimber</t>
  </si>
  <si>
    <t>Flinton</t>
  </si>
  <si>
    <t>Gallitzin</t>
  </si>
  <si>
    <t>Glasgow</t>
  </si>
  <si>
    <t>Hastings</t>
  </si>
  <si>
    <t>Patton</t>
  </si>
  <si>
    <t>Saint Boniface</t>
  </si>
  <si>
    <t>Driftwood</t>
  </si>
  <si>
    <t>Cameron County</t>
  </si>
  <si>
    <t>Emporium</t>
  </si>
  <si>
    <t>Sinnamahoning</t>
  </si>
  <si>
    <t>272, 570, 582, 814</t>
  </si>
  <si>
    <t>Aquashicola</t>
  </si>
  <si>
    <t>Carbon County</t>
  </si>
  <si>
    <t>Bowmanstown</t>
  </si>
  <si>
    <t>Palmerton</t>
  </si>
  <si>
    <t>Albrightsville</t>
  </si>
  <si>
    <t>Ashfield</t>
  </si>
  <si>
    <t>Beaver Meadows</t>
  </si>
  <si>
    <t>Jim Thorpe</t>
  </si>
  <si>
    <t>Junedale</t>
  </si>
  <si>
    <t>Lansford</t>
  </si>
  <si>
    <t>Lehighton</t>
  </si>
  <si>
    <t>Nesquehoning</t>
  </si>
  <si>
    <t>Parryville</t>
  </si>
  <si>
    <t>Summit Hill</t>
  </si>
  <si>
    <t>Tresckow</t>
  </si>
  <si>
    <t>Weatherly</t>
  </si>
  <si>
    <t>Lake Harmony</t>
  </si>
  <si>
    <t>Sandy Ridge</t>
  </si>
  <si>
    <t>State College</t>
  </si>
  <si>
    <t>University Park</t>
  </si>
  <si>
    <t>Aaronsburg</t>
  </si>
  <si>
    <t>Bellefonte</t>
  </si>
  <si>
    <t>Blanchard</t>
  </si>
  <si>
    <t>Boalsburg</t>
  </si>
  <si>
    <t>Centre Hall</t>
  </si>
  <si>
    <t>Clarence</t>
  </si>
  <si>
    <t>Coburn</t>
  </si>
  <si>
    <t>223, 582, 717, 814</t>
  </si>
  <si>
    <t>Fleming</t>
  </si>
  <si>
    <t>Howard</t>
  </si>
  <si>
    <t>Julian</t>
  </si>
  <si>
    <t>Lemont</t>
  </si>
  <si>
    <t>Madisonburg</t>
  </si>
  <si>
    <t>Milesburg</t>
  </si>
  <si>
    <t>Millheim</t>
  </si>
  <si>
    <t>Mingoville</t>
  </si>
  <si>
    <t>Moshannon</t>
  </si>
  <si>
    <t>Orviston</t>
  </si>
  <si>
    <t>Pennsylvania Furnace</t>
  </si>
  <si>
    <t>Philipsburg</t>
  </si>
  <si>
    <t>Pine Grove Mills</t>
  </si>
  <si>
    <t>Port Matilda</t>
  </si>
  <si>
    <t>Rebersburg</t>
  </si>
  <si>
    <t>Snow Shoe</t>
  </si>
  <si>
    <t>Spring Mills</t>
  </si>
  <si>
    <t>Woodward</t>
  </si>
  <si>
    <t>Wayne</t>
  </si>
  <si>
    <t>Chester County</t>
  </si>
  <si>
    <t>Paoli</t>
  </si>
  <si>
    <t>Atglen</t>
  </si>
  <si>
    <t>Avondale</t>
  </si>
  <si>
    <t>Berwyn</t>
  </si>
  <si>
    <t>Brandamore</t>
  </si>
  <si>
    <t>Chatham</t>
  </si>
  <si>
    <t>Coatesville</t>
  </si>
  <si>
    <t>Cochranville</t>
  </si>
  <si>
    <t>Devon</t>
  </si>
  <si>
    <t>Downingtown</t>
  </si>
  <si>
    <t>Exton</t>
  </si>
  <si>
    <t>Glenmoore</t>
  </si>
  <si>
    <t>Honey Brook</t>
  </si>
  <si>
    <t>Immaculata</t>
  </si>
  <si>
    <t>Kelton</t>
  </si>
  <si>
    <t>Kemblesville</t>
  </si>
  <si>
    <t>Kennett Square</t>
  </si>
  <si>
    <t>Landenberg</t>
  </si>
  <si>
    <t>302, 410, 443, 484, 610, 667, 835</t>
  </si>
  <si>
    <t>Lewisville</t>
  </si>
  <si>
    <t>Lincoln University</t>
  </si>
  <si>
    <t>Lionville</t>
  </si>
  <si>
    <t>Lyndell</t>
  </si>
  <si>
    <t>Malvern</t>
  </si>
  <si>
    <t>Mendenhall</t>
  </si>
  <si>
    <t>Modena</t>
  </si>
  <si>
    <t>New London</t>
  </si>
  <si>
    <t>Nottingham</t>
  </si>
  <si>
    <t>223, 410, 443, 484, 610, 667, 717, 835</t>
  </si>
  <si>
    <t>Oxford</t>
  </si>
  <si>
    <t>Parkesburg</t>
  </si>
  <si>
    <t>Pocopson</t>
  </si>
  <si>
    <t>Pomeroy</t>
  </si>
  <si>
    <t>Sadsburyville</t>
  </si>
  <si>
    <t>Suplee</t>
  </si>
  <si>
    <t>Thorndale</t>
  </si>
  <si>
    <t>Toughkenamon</t>
  </si>
  <si>
    <t>Unionville</t>
  </si>
  <si>
    <t>Wagontown</t>
  </si>
  <si>
    <t>West Chester</t>
  </si>
  <si>
    <t>West Grove</t>
  </si>
  <si>
    <t>Westtown</t>
  </si>
  <si>
    <t>Southeastern</t>
  </si>
  <si>
    <t>Birchrunville</t>
  </si>
  <si>
    <t>Chester Springs</t>
  </si>
  <si>
    <t>Devault</t>
  </si>
  <si>
    <t>Kimberton</t>
  </si>
  <si>
    <t>Parker Ford</t>
  </si>
  <si>
    <t>Phoenixville</t>
  </si>
  <si>
    <t>Pottstown</t>
  </si>
  <si>
    <t>Saint Peters</t>
  </si>
  <si>
    <t>Spring City</t>
  </si>
  <si>
    <t>Uwchland</t>
  </si>
  <si>
    <t>Elverson</t>
  </si>
  <si>
    <t>Foxburg</t>
  </si>
  <si>
    <t>Clarion County</t>
  </si>
  <si>
    <t>Parker</t>
  </si>
  <si>
    <t>Saint Petersburg</t>
  </si>
  <si>
    <t>Turkey City</t>
  </si>
  <si>
    <t>Callensburg</t>
  </si>
  <si>
    <t>Clarion</t>
  </si>
  <si>
    <t>Crown</t>
  </si>
  <si>
    <t>Curllsville</t>
  </si>
  <si>
    <t>Fairmount City</t>
  </si>
  <si>
    <t>Fisher</t>
  </si>
  <si>
    <t>Hawthorn</t>
  </si>
  <si>
    <t>Knox</t>
  </si>
  <si>
    <t>Leeper</t>
  </si>
  <si>
    <t>Limestone</t>
  </si>
  <si>
    <t>Lucinda</t>
  </si>
  <si>
    <t>Mayport</t>
  </si>
  <si>
    <t>New Bethlehem</t>
  </si>
  <si>
    <t>Rimersburg</t>
  </si>
  <si>
    <t>Shippenville</t>
  </si>
  <si>
    <t>Sligo</t>
  </si>
  <si>
    <t>Snydersburg</t>
  </si>
  <si>
    <t>Strattanville</t>
  </si>
  <si>
    <t>Vowinckel</t>
  </si>
  <si>
    <t>Fryburg</t>
  </si>
  <si>
    <t>Kossuth</t>
  </si>
  <si>
    <t>Lickingville</t>
  </si>
  <si>
    <t>Marble</t>
  </si>
  <si>
    <t>Tylersburg</t>
  </si>
  <si>
    <t>Lamartine</t>
  </si>
  <si>
    <t>Burnside</t>
  </si>
  <si>
    <t>Clearfield County</t>
  </si>
  <si>
    <t>La Jose</t>
  </si>
  <si>
    <t>Mahaffey</t>
  </si>
  <si>
    <t>Du Bois</t>
  </si>
  <si>
    <t>Luthersburg</t>
  </si>
  <si>
    <t>Penfield</t>
  </si>
  <si>
    <t>Rockton</t>
  </si>
  <si>
    <t>Troutville</t>
  </si>
  <si>
    <t>Beccaria</t>
  </si>
  <si>
    <t>Brisbin</t>
  </si>
  <si>
    <t>Coalport</t>
  </si>
  <si>
    <t>Glen Hope</t>
  </si>
  <si>
    <t>Houtzdale</t>
  </si>
  <si>
    <t>Irvona</t>
  </si>
  <si>
    <t>Madera</t>
  </si>
  <si>
    <t>Morann</t>
  </si>
  <si>
    <t>Osceola Mills</t>
  </si>
  <si>
    <t>Ramey</t>
  </si>
  <si>
    <t>Smithmill</t>
  </si>
  <si>
    <t>Smokerun</t>
  </si>
  <si>
    <t>Westover</t>
  </si>
  <si>
    <t>Allport</t>
  </si>
  <si>
    <t>Bigler</t>
  </si>
  <si>
    <t>Clearfield</t>
  </si>
  <si>
    <t>Curwensville</t>
  </si>
  <si>
    <t>Drifting</t>
  </si>
  <si>
    <t>Frenchville</t>
  </si>
  <si>
    <t>Glen Richey</t>
  </si>
  <si>
    <t>Grampian</t>
  </si>
  <si>
    <t>Grassflat</t>
  </si>
  <si>
    <t>Hawk Run</t>
  </si>
  <si>
    <t>Hyde</t>
  </si>
  <si>
    <t>Karthaus</t>
  </si>
  <si>
    <t>Kylertown</t>
  </si>
  <si>
    <t>Lanse</t>
  </si>
  <si>
    <t>Lecontes Mills</t>
  </si>
  <si>
    <t>Mineral Springs</t>
  </si>
  <si>
    <t>Morrisdale</t>
  </si>
  <si>
    <t>Munson</t>
  </si>
  <si>
    <t>New Millport</t>
  </si>
  <si>
    <t>Olanta</t>
  </si>
  <si>
    <t>Pottersdale</t>
  </si>
  <si>
    <t>Shawville</t>
  </si>
  <si>
    <t>Wallaceton</t>
  </si>
  <si>
    <t>West Decatur</t>
  </si>
  <si>
    <t>Winburne</t>
  </si>
  <si>
    <t>Woodland</t>
  </si>
  <si>
    <t>Beech Creek</t>
  </si>
  <si>
    <t>Clinton County</t>
  </si>
  <si>
    <t>Lamar</t>
  </si>
  <si>
    <t>Avis</t>
  </si>
  <si>
    <t>Castanea</t>
  </si>
  <si>
    <t>North Bend</t>
  </si>
  <si>
    <t>Lock Haven</t>
  </si>
  <si>
    <t>Loganton</t>
  </si>
  <si>
    <t>Mc Elhattan</t>
  </si>
  <si>
    <t>Mackeyville</t>
  </si>
  <si>
    <t>Mill Hall</t>
  </si>
  <si>
    <t>Renovo</t>
  </si>
  <si>
    <t>Salona</t>
  </si>
  <si>
    <t>Tylersville</t>
  </si>
  <si>
    <t>Westport</t>
  </si>
  <si>
    <t>Woolrich</t>
  </si>
  <si>
    <t>Benton</t>
  </si>
  <si>
    <t>Columbia County</t>
  </si>
  <si>
    <t>Bloomsburg</t>
  </si>
  <si>
    <t>Catawissa</t>
  </si>
  <si>
    <t>Lightstreet</t>
  </si>
  <si>
    <t>Millville</t>
  </si>
  <si>
    <t>Numidia</t>
  </si>
  <si>
    <t>Orangeville</t>
  </si>
  <si>
    <t>Stillwater</t>
  </si>
  <si>
    <t>Wilburton</t>
  </si>
  <si>
    <t>Aristes</t>
  </si>
  <si>
    <t>Locustdale</t>
  </si>
  <si>
    <t>Berwick</t>
  </si>
  <si>
    <t>Mifflinville</t>
  </si>
  <si>
    <t>Adamsville</t>
  </si>
  <si>
    <t>Crawford County</t>
  </si>
  <si>
    <t>Atlantic</t>
  </si>
  <si>
    <t>Hartstown</t>
  </si>
  <si>
    <t>Jamestown</t>
  </si>
  <si>
    <t>234, 330, 440, 582, 724, 814, 878</t>
  </si>
  <si>
    <t>Cochranton</t>
  </si>
  <si>
    <t>Conneaut Lake</t>
  </si>
  <si>
    <t>Guys Mills</t>
  </si>
  <si>
    <t>Hydetown</t>
  </si>
  <si>
    <t>Meadville</t>
  </si>
  <si>
    <t>Titusville</t>
  </si>
  <si>
    <t>Townville</t>
  </si>
  <si>
    <t>Cambridge Springs</t>
  </si>
  <si>
    <t>Centerville</t>
  </si>
  <si>
    <t>Conneautville</t>
  </si>
  <si>
    <t>440, 582, 814</t>
  </si>
  <si>
    <t>Harmonsburg</t>
  </si>
  <si>
    <t>Linesville</t>
  </si>
  <si>
    <t>440, 582, 724, 814, 878</t>
  </si>
  <si>
    <t>Riceville</t>
  </si>
  <si>
    <t>Saegertown</t>
  </si>
  <si>
    <t>Spartansburg</t>
  </si>
  <si>
    <t>Springboro</t>
  </si>
  <si>
    <t>Venango</t>
  </si>
  <si>
    <t>Camp Hill</t>
  </si>
  <si>
    <t>Cumberland County</t>
  </si>
  <si>
    <t>Boiling Springs</t>
  </si>
  <si>
    <t>Bowmansdale</t>
  </si>
  <si>
    <t>Carlisle</t>
  </si>
  <si>
    <t>Enola</t>
  </si>
  <si>
    <t>Grantham</t>
  </si>
  <si>
    <t>Lemoyne</t>
  </si>
  <si>
    <t>Mechanicsburg</t>
  </si>
  <si>
    <t>Mount Holly Springs</t>
  </si>
  <si>
    <t>New Cumberland</t>
  </si>
  <si>
    <t>New Kingstown</t>
  </si>
  <si>
    <t>Plainfield</t>
  </si>
  <si>
    <t>Summerdale</t>
  </si>
  <si>
    <t>Newburg</t>
  </si>
  <si>
    <t>Newville</t>
  </si>
  <si>
    <t>Shippensburg</t>
  </si>
  <si>
    <t>Walnut Bottom</t>
  </si>
  <si>
    <t>Gardners</t>
  </si>
  <si>
    <t>Berrysburg</t>
  </si>
  <si>
    <t>Dauphin County</t>
  </si>
  <si>
    <t>Dauphin</t>
  </si>
  <si>
    <t>Elizabethville</t>
  </si>
  <si>
    <t>223, 272, 570, 717</t>
  </si>
  <si>
    <t>Grantville</t>
  </si>
  <si>
    <t>Gratz</t>
  </si>
  <si>
    <t>Halifax</t>
  </si>
  <si>
    <t>Hershey</t>
  </si>
  <si>
    <t>Highspire</t>
  </si>
  <si>
    <t>Hummelstown</t>
  </si>
  <si>
    <t>Lykens</t>
  </si>
  <si>
    <t>Middletown</t>
  </si>
  <si>
    <t>Millersburg</t>
  </si>
  <si>
    <t>Pillow</t>
  </si>
  <si>
    <t>Wiconisco</t>
  </si>
  <si>
    <t>Williamstown</t>
  </si>
  <si>
    <t>Harrisburg</t>
  </si>
  <si>
    <t>Spring Glen</t>
  </si>
  <si>
    <t>Broomall</t>
  </si>
  <si>
    <t>Delaware County</t>
  </si>
  <si>
    <t>Bryn Mawr</t>
  </si>
  <si>
    <t>Chester</t>
  </si>
  <si>
    <t>484, 610, 835, 856</t>
  </si>
  <si>
    <t>Aston</t>
  </si>
  <si>
    <t>Brookhaven</t>
  </si>
  <si>
    <t>Chester Heights</t>
  </si>
  <si>
    <t>Clifton Heights</t>
  </si>
  <si>
    <t>Crum Lynne</t>
  </si>
  <si>
    <t>Darby</t>
  </si>
  <si>
    <t>Drexel Hill</t>
  </si>
  <si>
    <t>Edgemont</t>
  </si>
  <si>
    <t>Essington</t>
  </si>
  <si>
    <t>215, 267, 445, 484, 610, 835, 856</t>
  </si>
  <si>
    <t>Folcroft</t>
  </si>
  <si>
    <t>Folsom</t>
  </si>
  <si>
    <t>Glenolden</t>
  </si>
  <si>
    <t>Glen Riddle Lima</t>
  </si>
  <si>
    <t>Gradyville</t>
  </si>
  <si>
    <t>Haverford</t>
  </si>
  <si>
    <t>Holmes</t>
  </si>
  <si>
    <t>Lansdowne</t>
  </si>
  <si>
    <t>Lenni</t>
  </si>
  <si>
    <t>Garnet Valley</t>
  </si>
  <si>
    <t>Marcus Hook</t>
  </si>
  <si>
    <t>Media</t>
  </si>
  <si>
    <t>Springfield</t>
  </si>
  <si>
    <t>Morton</t>
  </si>
  <si>
    <t>Newtown Square</t>
  </si>
  <si>
    <t>Norwood</t>
  </si>
  <si>
    <t>Prospect Park</t>
  </si>
  <si>
    <t>Ridley Park</t>
  </si>
  <si>
    <t>Sharon Hill</t>
  </si>
  <si>
    <t>Swarthmore</t>
  </si>
  <si>
    <t>Upper Darby</t>
  </si>
  <si>
    <t>Havertown</t>
  </si>
  <si>
    <t>Villanova</t>
  </si>
  <si>
    <t>Wallingford</t>
  </si>
  <si>
    <t>Woodlyn</t>
  </si>
  <si>
    <t>Chadds Ford</t>
  </si>
  <si>
    <t>Cheyney</t>
  </si>
  <si>
    <t>Concordville</t>
  </si>
  <si>
    <t>Glen Mills</t>
  </si>
  <si>
    <t>Thornton</t>
  </si>
  <si>
    <t>Benezett</t>
  </si>
  <si>
    <t>Elk County</t>
  </si>
  <si>
    <t>Brandy Camp</t>
  </si>
  <si>
    <t>Brockport</t>
  </si>
  <si>
    <t>Byrnedale</t>
  </si>
  <si>
    <t>Dagus Mines</t>
  </si>
  <si>
    <t>Force</t>
  </si>
  <si>
    <t>Johnsonburg</t>
  </si>
  <si>
    <t>Kersey</t>
  </si>
  <si>
    <t>Ridgway</t>
  </si>
  <si>
    <t>Saint Marys</t>
  </si>
  <si>
    <t>Weedville</t>
  </si>
  <si>
    <t>Wilcox</t>
  </si>
  <si>
    <t>De Young</t>
  </si>
  <si>
    <t>James City</t>
  </si>
  <si>
    <t>Albion</t>
  </si>
  <si>
    <t>Erie County</t>
  </si>
  <si>
    <t>Corry</t>
  </si>
  <si>
    <t>Cranesville</t>
  </si>
  <si>
    <t>East Springfield</t>
  </si>
  <si>
    <t>Edinboro</t>
  </si>
  <si>
    <t>Elgin</t>
  </si>
  <si>
    <t>Fairview</t>
  </si>
  <si>
    <t>Girard</t>
  </si>
  <si>
    <t>Harborcreek</t>
  </si>
  <si>
    <t>Lake City</t>
  </si>
  <si>
    <t>Mc Kean</t>
  </si>
  <si>
    <t>Mill Village</t>
  </si>
  <si>
    <t>North East</t>
  </si>
  <si>
    <t>582, 716, 814</t>
  </si>
  <si>
    <t>North Springfield</t>
  </si>
  <si>
    <t>Union City</t>
  </si>
  <si>
    <t>Waterford</t>
  </si>
  <si>
    <t>Wattsburg</t>
  </si>
  <si>
    <t>West Springfield</t>
  </si>
  <si>
    <t>Erie</t>
  </si>
  <si>
    <t>Uniontown</t>
  </si>
  <si>
    <t>Fayette County</t>
  </si>
  <si>
    <t>Adah</t>
  </si>
  <si>
    <t>Allison</t>
  </si>
  <si>
    <t>Brier Hill</t>
  </si>
  <si>
    <t>Brownfield</t>
  </si>
  <si>
    <t>Brownsville</t>
  </si>
  <si>
    <t>Cardale</t>
  </si>
  <si>
    <t>Chalk Hill</t>
  </si>
  <si>
    <t>Chestnut Ridge</t>
  </si>
  <si>
    <t>Connellsville</t>
  </si>
  <si>
    <t>Dawson</t>
  </si>
  <si>
    <t>Dickerson Run</t>
  </si>
  <si>
    <t>Dunbar</t>
  </si>
  <si>
    <t>East Millsboro</t>
  </si>
  <si>
    <t>Fairbank</t>
  </si>
  <si>
    <t>Fairchance</t>
  </si>
  <si>
    <t>Farmington</t>
  </si>
  <si>
    <t>Fayette City</t>
  </si>
  <si>
    <t>Gibbon Glade</t>
  </si>
  <si>
    <t>Grindstone</t>
  </si>
  <si>
    <t>Hibbs</t>
  </si>
  <si>
    <t>Hiller</t>
  </si>
  <si>
    <t>Hopwood</t>
  </si>
  <si>
    <t>Indian Head</t>
  </si>
  <si>
    <t>Isabella</t>
  </si>
  <si>
    <t>Keisterville</t>
  </si>
  <si>
    <t>La Belle</t>
  </si>
  <si>
    <t>Lake Lynn</t>
  </si>
  <si>
    <t>Leckrone</t>
  </si>
  <si>
    <t>Leisenring</t>
  </si>
  <si>
    <t>Lemont Furnace</t>
  </si>
  <si>
    <t>Mc Clellandtown</t>
  </si>
  <si>
    <t>Markleysburg</t>
  </si>
  <si>
    <t>227, 240, 301, 304, 582, 681, 724, 814, 878</t>
  </si>
  <si>
    <t>Martin</t>
  </si>
  <si>
    <t>Masontown</t>
  </si>
  <si>
    <t>Melcroft</t>
  </si>
  <si>
    <t>Merrittstown</t>
  </si>
  <si>
    <t>Mill Run</t>
  </si>
  <si>
    <t>Mount Braddock</t>
  </si>
  <si>
    <t>Newell</t>
  </si>
  <si>
    <t>New Geneva</t>
  </si>
  <si>
    <t>New Salem</t>
  </si>
  <si>
    <t>Normalville</t>
  </si>
  <si>
    <t>Ohiopyle</t>
  </si>
  <si>
    <t>Oliver</t>
  </si>
  <si>
    <t>Perryopolis</t>
  </si>
  <si>
    <t>Point Marion</t>
  </si>
  <si>
    <t>Republic</t>
  </si>
  <si>
    <t>Ronco</t>
  </si>
  <si>
    <t>Smithfield</t>
  </si>
  <si>
    <t>Smock</t>
  </si>
  <si>
    <t>Star Junction</t>
  </si>
  <si>
    <t>Uledi</t>
  </si>
  <si>
    <t>Vanderbilt</t>
  </si>
  <si>
    <t>Waltersburg</t>
  </si>
  <si>
    <t>West Leisenring</t>
  </si>
  <si>
    <t>White</t>
  </si>
  <si>
    <t>Wickhaven</t>
  </si>
  <si>
    <t>Champion</t>
  </si>
  <si>
    <t>Everson</t>
  </si>
  <si>
    <t>Cooksburg</t>
  </si>
  <si>
    <t>Forest County</t>
  </si>
  <si>
    <t>Marienville</t>
  </si>
  <si>
    <t>East Hickory</t>
  </si>
  <si>
    <t>Endeavor</t>
  </si>
  <si>
    <t>Tionesta</t>
  </si>
  <si>
    <t>West Hickory</t>
  </si>
  <si>
    <t>Chambersburg</t>
  </si>
  <si>
    <t>Franklin County</t>
  </si>
  <si>
    <t>Amberson</t>
  </si>
  <si>
    <t>Blue Ridge Summit</t>
  </si>
  <si>
    <t>Concord</t>
  </si>
  <si>
    <t>Doylesburg</t>
  </si>
  <si>
    <t>Dry Run</t>
  </si>
  <si>
    <t>Fannettsburg</t>
  </si>
  <si>
    <t>Fayetteville</t>
  </si>
  <si>
    <t>Fort Loudon</t>
  </si>
  <si>
    <t>Greencastle</t>
  </si>
  <si>
    <t>Lemasters</t>
  </si>
  <si>
    <t>Lurgan</t>
  </si>
  <si>
    <t>Marion</t>
  </si>
  <si>
    <t>Mercersburg</t>
  </si>
  <si>
    <t>Mont Alto</t>
  </si>
  <si>
    <t>Orrstown</t>
  </si>
  <si>
    <t>Pleasant Hall</t>
  </si>
  <si>
    <t>Quincy</t>
  </si>
  <si>
    <t>Rouzerville</t>
  </si>
  <si>
    <t>Roxbury</t>
  </si>
  <si>
    <t>Saint Thomas</t>
  </si>
  <si>
    <t>Scotland</t>
  </si>
  <si>
    <t>Shady Grove</t>
  </si>
  <si>
    <t>South Mountain</t>
  </si>
  <si>
    <t>Spring Run</t>
  </si>
  <si>
    <t>State Line</t>
  </si>
  <si>
    <t>Upperstrasburg</t>
  </si>
  <si>
    <t>Waynesboro</t>
  </si>
  <si>
    <t>Williamson</t>
  </si>
  <si>
    <t>Willow Hill</t>
  </si>
  <si>
    <t>Zullinger</t>
  </si>
  <si>
    <t>Crystal Spring</t>
  </si>
  <si>
    <t>Fulton County</t>
  </si>
  <si>
    <t>Waterfall</t>
  </si>
  <si>
    <t>Wells Tannery</t>
  </si>
  <si>
    <t>Big Cove Tannery</t>
  </si>
  <si>
    <t>Burnt Cabins</t>
  </si>
  <si>
    <t>Fort Littleton</t>
  </si>
  <si>
    <t>Harrisonville</t>
  </si>
  <si>
    <t>Hustontown</t>
  </si>
  <si>
    <t>Mc Connellsburg</t>
  </si>
  <si>
    <t>Needmore</t>
  </si>
  <si>
    <t>Warfordsburg</t>
  </si>
  <si>
    <t>Aleppo</t>
  </si>
  <si>
    <t>Bobtown</t>
  </si>
  <si>
    <t>Brave</t>
  </si>
  <si>
    <t>Carmichaels</t>
  </si>
  <si>
    <t>Clarksville</t>
  </si>
  <si>
    <t>Crucible</t>
  </si>
  <si>
    <t>Dilliner</t>
  </si>
  <si>
    <t>Garards Fort</t>
  </si>
  <si>
    <t>Graysville</t>
  </si>
  <si>
    <t>Greensboro</t>
  </si>
  <si>
    <t>Holbrook</t>
  </si>
  <si>
    <t>Jefferson</t>
  </si>
  <si>
    <t>Mather</t>
  </si>
  <si>
    <t>Mount Morris</t>
  </si>
  <si>
    <t>Nemacolin</t>
  </si>
  <si>
    <t>New Freeport</t>
  </si>
  <si>
    <t>Nineveh</t>
  </si>
  <si>
    <t>Rices Landing</t>
  </si>
  <si>
    <t>Rogersville</t>
  </si>
  <si>
    <t>Spraggs</t>
  </si>
  <si>
    <t>Sycamore</t>
  </si>
  <si>
    <t>Waynesburg</t>
  </si>
  <si>
    <t>Wind Ridge</t>
  </si>
  <si>
    <t>Alexandria</t>
  </si>
  <si>
    <t>Huntingdon County</t>
  </si>
  <si>
    <t>Broad Top</t>
  </si>
  <si>
    <t>Calvin</t>
  </si>
  <si>
    <t>Cassville</t>
  </si>
  <si>
    <t>Dudley</t>
  </si>
  <si>
    <t>Entriken</t>
  </si>
  <si>
    <t>Hesston</t>
  </si>
  <si>
    <t>Huntingdon</t>
  </si>
  <si>
    <t>James Creek</t>
  </si>
  <si>
    <t>Mc Connellstown</t>
  </si>
  <si>
    <t>Petersburg</t>
  </si>
  <si>
    <t>Robertsdale</t>
  </si>
  <si>
    <t>Spruce Creek</t>
  </si>
  <si>
    <t>Todd</t>
  </si>
  <si>
    <t>Wood</t>
  </si>
  <si>
    <t>Warriors Mark</t>
  </si>
  <si>
    <t>Mapleton Depot</t>
  </si>
  <si>
    <t>Mill Creek</t>
  </si>
  <si>
    <t>Mount Union</t>
  </si>
  <si>
    <t>Blairs Mills</t>
  </si>
  <si>
    <t>Neelyton</t>
  </si>
  <si>
    <t>Orbisonia</t>
  </si>
  <si>
    <t>Rockhill Furnace</t>
  </si>
  <si>
    <t>Saltillo</t>
  </si>
  <si>
    <t>Shade Gap</t>
  </si>
  <si>
    <t>Shirleysburg</t>
  </si>
  <si>
    <t>Three Springs</t>
  </si>
  <si>
    <t>Saltsburg</t>
  </si>
  <si>
    <t>Indiana County</t>
  </si>
  <si>
    <t>Indiana</t>
  </si>
  <si>
    <t>Alverda</t>
  </si>
  <si>
    <t>Arcadia</t>
  </si>
  <si>
    <t>Aultman</t>
  </si>
  <si>
    <t>Black Lick</t>
  </si>
  <si>
    <t>Blairsville</t>
  </si>
  <si>
    <t>Brush Valley</t>
  </si>
  <si>
    <t>Chambersville</t>
  </si>
  <si>
    <t>Cherry Tree</t>
  </si>
  <si>
    <t>Clarksburg</t>
  </si>
  <si>
    <t>Clune</t>
  </si>
  <si>
    <t>Clymer</t>
  </si>
  <si>
    <t>Commodore</t>
  </si>
  <si>
    <t>Coral</t>
  </si>
  <si>
    <t>Creekside</t>
  </si>
  <si>
    <t>Dixonville</t>
  </si>
  <si>
    <t>Ernest</t>
  </si>
  <si>
    <t>Gipsy</t>
  </si>
  <si>
    <t>Glen Campbell</t>
  </si>
  <si>
    <t>Heilwood</t>
  </si>
  <si>
    <t>Hillsdale</t>
  </si>
  <si>
    <t>Home</t>
  </si>
  <si>
    <t>Homer City</t>
  </si>
  <si>
    <t>Josephine</t>
  </si>
  <si>
    <t>Kent</t>
  </si>
  <si>
    <t>Lucernemines</t>
  </si>
  <si>
    <t>Mc Intyre</t>
  </si>
  <si>
    <t>Marchand</t>
  </si>
  <si>
    <t>Marion Center</t>
  </si>
  <si>
    <t>Mentcle</t>
  </si>
  <si>
    <t>Northpoint</t>
  </si>
  <si>
    <t>Penn Run</t>
  </si>
  <si>
    <t>Rochester Mills</t>
  </si>
  <si>
    <t>Rossiter</t>
  </si>
  <si>
    <t>Starford</t>
  </si>
  <si>
    <t>West Lebanon</t>
  </si>
  <si>
    <t>Armagh</t>
  </si>
  <si>
    <t>Dilltown</t>
  </si>
  <si>
    <t>Robinson</t>
  </si>
  <si>
    <t>Seward</t>
  </si>
  <si>
    <t>Strongstown</t>
  </si>
  <si>
    <t>Beyer</t>
  </si>
  <si>
    <t>Plumville</t>
  </si>
  <si>
    <t>Smicksburg</t>
  </si>
  <si>
    <t>Anita</t>
  </si>
  <si>
    <t>Jefferson County</t>
  </si>
  <si>
    <t>Big Run</t>
  </si>
  <si>
    <t>Coolspring</t>
  </si>
  <si>
    <t>De Lancey</t>
  </si>
  <si>
    <t>Frostburg</t>
  </si>
  <si>
    <t>Hamilton</t>
  </si>
  <si>
    <t>Oliveburg</t>
  </si>
  <si>
    <t>Punxsutawney</t>
  </si>
  <si>
    <t>Ringgold</t>
  </si>
  <si>
    <t>Sprankle Mills</t>
  </si>
  <si>
    <t>Timblin</t>
  </si>
  <si>
    <t>Valier</t>
  </si>
  <si>
    <t>Walston</t>
  </si>
  <si>
    <t>Worthville</t>
  </si>
  <si>
    <t>Brockway</t>
  </si>
  <si>
    <t>Brookville</t>
  </si>
  <si>
    <t>Clarington</t>
  </si>
  <si>
    <t>Corsica</t>
  </si>
  <si>
    <t>Falls Creek</t>
  </si>
  <si>
    <t>Knox Dale</t>
  </si>
  <si>
    <t>Reynoldsville</t>
  </si>
  <si>
    <t>Sigel</t>
  </si>
  <si>
    <t>Stump Creek</t>
  </si>
  <si>
    <t>Summerville</t>
  </si>
  <si>
    <t>Sykesville</t>
  </si>
  <si>
    <t>Cocolamus</t>
  </si>
  <si>
    <t>Juniata County</t>
  </si>
  <si>
    <t>East Waterford</t>
  </si>
  <si>
    <t>Honey Grove</t>
  </si>
  <si>
    <t>Mc Alisterville</t>
  </si>
  <si>
    <t>Mexico</t>
  </si>
  <si>
    <t>Mifflin</t>
  </si>
  <si>
    <t>Mifflintown</t>
  </si>
  <si>
    <t>Oakland Mills</t>
  </si>
  <si>
    <t>Port Royal</t>
  </si>
  <si>
    <t>Richfield</t>
  </si>
  <si>
    <t>Thompsontown</t>
  </si>
  <si>
    <t>Archbald</t>
  </si>
  <si>
    <t>Lackawanna County</t>
  </si>
  <si>
    <t>Carbondale</t>
  </si>
  <si>
    <t>Chinchilla</t>
  </si>
  <si>
    <t>Clarks Summit</t>
  </si>
  <si>
    <t>Dalton</t>
  </si>
  <si>
    <t>Elmhurst</t>
  </si>
  <si>
    <t>Fleetville</t>
  </si>
  <si>
    <t>Gouldsboro</t>
  </si>
  <si>
    <t>Jermyn</t>
  </si>
  <si>
    <t>Jessup</t>
  </si>
  <si>
    <t>La Plume</t>
  </si>
  <si>
    <t>Moscow</t>
  </si>
  <si>
    <t>Olyphant</t>
  </si>
  <si>
    <t>Peckville</t>
  </si>
  <si>
    <t>Waverly</t>
  </si>
  <si>
    <t>Scranton</t>
  </si>
  <si>
    <t>Moosic</t>
  </si>
  <si>
    <t>Taylor</t>
  </si>
  <si>
    <t>Old Forge</t>
  </si>
  <si>
    <t>Ransom</t>
  </si>
  <si>
    <t>Elizabethtown</t>
  </si>
  <si>
    <t>Lancaster County</t>
  </si>
  <si>
    <t>Akron</t>
  </si>
  <si>
    <t>Bainbridge</t>
  </si>
  <si>
    <t>Bart</t>
  </si>
  <si>
    <t>Bausman</t>
  </si>
  <si>
    <t>Bird In Hand</t>
  </si>
  <si>
    <t>Blue Ball</t>
  </si>
  <si>
    <t>Bowmansville</t>
  </si>
  <si>
    <t>Brownstown</t>
  </si>
  <si>
    <t>Christiana</t>
  </si>
  <si>
    <t>Columbia</t>
  </si>
  <si>
    <t>Conestoga</t>
  </si>
  <si>
    <t>Denver</t>
  </si>
  <si>
    <t>Drumore</t>
  </si>
  <si>
    <t>East Earl</t>
  </si>
  <si>
    <t>East Petersburg</t>
  </si>
  <si>
    <t>Elm</t>
  </si>
  <si>
    <t>Ephrata</t>
  </si>
  <si>
    <t>Gap</t>
  </si>
  <si>
    <t>Goodville</t>
  </si>
  <si>
    <t>Gordonville</t>
  </si>
  <si>
    <t>Holtwood</t>
  </si>
  <si>
    <t>Hopeland</t>
  </si>
  <si>
    <t>Intercourse</t>
  </si>
  <si>
    <t>Kinzers</t>
  </si>
  <si>
    <t>Kirkwood</t>
  </si>
  <si>
    <t>Lampeter</t>
  </si>
  <si>
    <t>Landisville</t>
  </si>
  <si>
    <t>Leola</t>
  </si>
  <si>
    <t>Lititz</t>
  </si>
  <si>
    <t>Manheim</t>
  </si>
  <si>
    <t>Marietta</t>
  </si>
  <si>
    <t>Martindale</t>
  </si>
  <si>
    <t>Maytown</t>
  </si>
  <si>
    <t>Millersville</t>
  </si>
  <si>
    <t>Mount Joy</t>
  </si>
  <si>
    <t>Mountville</t>
  </si>
  <si>
    <t>Narvon</t>
  </si>
  <si>
    <t>New Holland</t>
  </si>
  <si>
    <t>New Providence</t>
  </si>
  <si>
    <t>Paradise</t>
  </si>
  <si>
    <t>Peach Bottom</t>
  </si>
  <si>
    <t>Penryn</t>
  </si>
  <si>
    <t>Pequea</t>
  </si>
  <si>
    <t>Quarryville</t>
  </si>
  <si>
    <t>Reamstown</t>
  </si>
  <si>
    <t>Refton</t>
  </si>
  <si>
    <t>Reinholds</t>
  </si>
  <si>
    <t>Rheems</t>
  </si>
  <si>
    <t>Ronks</t>
  </si>
  <si>
    <t>Lancaster</t>
  </si>
  <si>
    <t>Silver Spring</t>
  </si>
  <si>
    <t>Smoketown</t>
  </si>
  <si>
    <t>Stevens</t>
  </si>
  <si>
    <t>Strasburg</t>
  </si>
  <si>
    <t>Talmage</t>
  </si>
  <si>
    <t>Terre Hill</t>
  </si>
  <si>
    <t>Washington Boro</t>
  </si>
  <si>
    <t>West Willow</t>
  </si>
  <si>
    <t>Willow Street</t>
  </si>
  <si>
    <t>Witmer</t>
  </si>
  <si>
    <t>Adamstown</t>
  </si>
  <si>
    <t>New Castle</t>
  </si>
  <si>
    <t>Lawrence County</t>
  </si>
  <si>
    <t>Bessemer</t>
  </si>
  <si>
    <t>Edinburg</t>
  </si>
  <si>
    <t>Ellwood City</t>
  </si>
  <si>
    <t>Enon Valley</t>
  </si>
  <si>
    <t>Hillsville</t>
  </si>
  <si>
    <t>New Bedford</t>
  </si>
  <si>
    <t>New Galilee</t>
  </si>
  <si>
    <t>New Wilmington</t>
  </si>
  <si>
    <t>Pulaski</t>
  </si>
  <si>
    <t>Villa Maria</t>
  </si>
  <si>
    <t>Volant</t>
  </si>
  <si>
    <t>Wampum</t>
  </si>
  <si>
    <t>West Pittsburg</t>
  </si>
  <si>
    <t>Annville</t>
  </si>
  <si>
    <t>Lebanon County</t>
  </si>
  <si>
    <t>Campbelltown</t>
  </si>
  <si>
    <t>Cornwall</t>
  </si>
  <si>
    <t>Fredericksburg</t>
  </si>
  <si>
    <t>Jonestown</t>
  </si>
  <si>
    <t>Kleinfeltersville</t>
  </si>
  <si>
    <t>Lawn</t>
  </si>
  <si>
    <t>Lebanon</t>
  </si>
  <si>
    <t>Mount Gretna</t>
  </si>
  <si>
    <t>Myerstown</t>
  </si>
  <si>
    <t>Newmanstown</t>
  </si>
  <si>
    <t>Ono</t>
  </si>
  <si>
    <t>Palmyra</t>
  </si>
  <si>
    <t>Quentin</t>
  </si>
  <si>
    <t>Rexmont</t>
  </si>
  <si>
    <t>Richland</t>
  </si>
  <si>
    <t>Schaefferstown</t>
  </si>
  <si>
    <t>Lehigh Valley</t>
  </si>
  <si>
    <t>Lehigh County</t>
  </si>
  <si>
    <t>Alburtis</t>
  </si>
  <si>
    <t>Bethlehem</t>
  </si>
  <si>
    <t>484, 610</t>
  </si>
  <si>
    <t>Breinigsville</t>
  </si>
  <si>
    <t>Catasauqua</t>
  </si>
  <si>
    <t>Center Valley</t>
  </si>
  <si>
    <t>Coopersburg</t>
  </si>
  <si>
    <t>Coplay</t>
  </si>
  <si>
    <t>East Texas</t>
  </si>
  <si>
    <t>Emmaus</t>
  </si>
  <si>
    <t>Fogelsville</t>
  </si>
  <si>
    <t>Whitehall</t>
  </si>
  <si>
    <t>Germansville</t>
  </si>
  <si>
    <t>Laurys Station</t>
  </si>
  <si>
    <t>Limeport</t>
  </si>
  <si>
    <t>Macungie</t>
  </si>
  <si>
    <t>Neffs</t>
  </si>
  <si>
    <t>New Tripoli</t>
  </si>
  <si>
    <t>Old Zionsville</t>
  </si>
  <si>
    <t>Orefield</t>
  </si>
  <si>
    <t>Schnecksville</t>
  </si>
  <si>
    <t>Slatedale</t>
  </si>
  <si>
    <t>Slatington</t>
  </si>
  <si>
    <t>Trexlertown</t>
  </si>
  <si>
    <t>Zionsville</t>
  </si>
  <si>
    <t>Allentown</t>
  </si>
  <si>
    <t>Hazleton</t>
  </si>
  <si>
    <t>Luzerne County</t>
  </si>
  <si>
    <t>Conyngham</t>
  </si>
  <si>
    <t>Drifton</t>
  </si>
  <si>
    <t>Drums</t>
  </si>
  <si>
    <t>Ebervale</t>
  </si>
  <si>
    <t>Freeland</t>
  </si>
  <si>
    <t>Harleigh</t>
  </si>
  <si>
    <t>Lattimer Mines</t>
  </si>
  <si>
    <t>Milnesville</t>
  </si>
  <si>
    <t>Nuremberg</t>
  </si>
  <si>
    <t>Rock Glen</t>
  </si>
  <si>
    <t>Saint Johns</t>
  </si>
  <si>
    <t>Sugarloaf</t>
  </si>
  <si>
    <t>Sybertsville</t>
  </si>
  <si>
    <t>Weston</t>
  </si>
  <si>
    <t>Beach Haven</t>
  </si>
  <si>
    <t>Bear Creek</t>
  </si>
  <si>
    <t>Cambra</t>
  </si>
  <si>
    <t>Dallas</t>
  </si>
  <si>
    <t>Glen Lyon</t>
  </si>
  <si>
    <t>Harveys Lake</t>
  </si>
  <si>
    <t>Hunlock Creek</t>
  </si>
  <si>
    <t>Huntington Mills</t>
  </si>
  <si>
    <t>Lehman</t>
  </si>
  <si>
    <t>Nanticoke</t>
  </si>
  <si>
    <t>Nescopeck</t>
  </si>
  <si>
    <t>Pittston</t>
  </si>
  <si>
    <t>Duryea</t>
  </si>
  <si>
    <t>Wyoming</t>
  </si>
  <si>
    <t>Plymouth</t>
  </si>
  <si>
    <t>Shawanese</t>
  </si>
  <si>
    <t>Shickshinny</t>
  </si>
  <si>
    <t>Sweet Valley</t>
  </si>
  <si>
    <t>Wapwallopen</t>
  </si>
  <si>
    <t>White Haven</t>
  </si>
  <si>
    <t>Wilkes Barre</t>
  </si>
  <si>
    <t>Kingston</t>
  </si>
  <si>
    <t>Mountain Top</t>
  </si>
  <si>
    <t>Shavertown</t>
  </si>
  <si>
    <t>Luzerne</t>
  </si>
  <si>
    <t>Williamsport</t>
  </si>
  <si>
    <t>Lycoming County</t>
  </si>
  <si>
    <t>Antes Fort</t>
  </si>
  <si>
    <t>Cammal</t>
  </si>
  <si>
    <t>Cedar Run</t>
  </si>
  <si>
    <t>Cogan Station</t>
  </si>
  <si>
    <t>Hughesville</t>
  </si>
  <si>
    <t>Jersey Mills</t>
  </si>
  <si>
    <t>Jersey Shore</t>
  </si>
  <si>
    <t>Lairdsville</t>
  </si>
  <si>
    <t>Linden</t>
  </si>
  <si>
    <t>Montgomery</t>
  </si>
  <si>
    <t>Montoursville</t>
  </si>
  <si>
    <t>Muncy</t>
  </si>
  <si>
    <t>Picture Rocks</t>
  </si>
  <si>
    <t>Ralston</t>
  </si>
  <si>
    <t>Slate Run</t>
  </si>
  <si>
    <t>Trout Run</t>
  </si>
  <si>
    <t>Unityville</t>
  </si>
  <si>
    <t>Waterville</t>
  </si>
  <si>
    <t>Ludlow</t>
  </si>
  <si>
    <t>McKean County</t>
  </si>
  <si>
    <t>Bradford</t>
  </si>
  <si>
    <t>Crosby</t>
  </si>
  <si>
    <t>Custer City</t>
  </si>
  <si>
    <t>Cyclone</t>
  </si>
  <si>
    <t>Derrick City</t>
  </si>
  <si>
    <t>Duke Center</t>
  </si>
  <si>
    <t>East Smethport</t>
  </si>
  <si>
    <t>Eldred</t>
  </si>
  <si>
    <t>Gifford</t>
  </si>
  <si>
    <t>Hazel Hurst</t>
  </si>
  <si>
    <t>Kane</t>
  </si>
  <si>
    <t>Lewis Run</t>
  </si>
  <si>
    <t>Mount Jewett</t>
  </si>
  <si>
    <t>Port Allegany</t>
  </si>
  <si>
    <t>Rew</t>
  </si>
  <si>
    <t>Rixford</t>
  </si>
  <si>
    <t>Smethport</t>
  </si>
  <si>
    <t>Turtlepoint</t>
  </si>
  <si>
    <t>Clark</t>
  </si>
  <si>
    <t>Mercer County</t>
  </si>
  <si>
    <t>Clarks Mills</t>
  </si>
  <si>
    <t>Farrell</t>
  </si>
  <si>
    <t>Fredonia</t>
  </si>
  <si>
    <t>Greenville</t>
  </si>
  <si>
    <t>234, 330, 582, 724, 814, 878</t>
  </si>
  <si>
    <t>Grove City</t>
  </si>
  <si>
    <t>Hadley</t>
  </si>
  <si>
    <t>Jackson Center</t>
  </si>
  <si>
    <t>Mercer</t>
  </si>
  <si>
    <t>Sandy Lake</t>
  </si>
  <si>
    <t>Sharon</t>
  </si>
  <si>
    <t>Hermitage</t>
  </si>
  <si>
    <t>Sharpsville</t>
  </si>
  <si>
    <t>Sheakleyville</t>
  </si>
  <si>
    <t>Stoneboro</t>
  </si>
  <si>
    <t>Transfer</t>
  </si>
  <si>
    <t>West Middlesex</t>
  </si>
  <si>
    <t>Wheatland</t>
  </si>
  <si>
    <t>Carlton</t>
  </si>
  <si>
    <t>Allensville</t>
  </si>
  <si>
    <t>Mifflin County</t>
  </si>
  <si>
    <t>Belleville</t>
  </si>
  <si>
    <t>Burnham</t>
  </si>
  <si>
    <t>Granville</t>
  </si>
  <si>
    <t>Lewistown</t>
  </si>
  <si>
    <t>Mc Veytown</t>
  </si>
  <si>
    <t>Mattawana</t>
  </si>
  <si>
    <t>Milroy</t>
  </si>
  <si>
    <t>223, 272, 570, 582, 717, 814</t>
  </si>
  <si>
    <t>Newton Hamilton</t>
  </si>
  <si>
    <t>Reedsville</t>
  </si>
  <si>
    <t>Yeagertown</t>
  </si>
  <si>
    <t>Mc Clure</t>
  </si>
  <si>
    <t>Kunkletown</t>
  </si>
  <si>
    <t>Monroe County</t>
  </si>
  <si>
    <t>East Stroudsburg</t>
  </si>
  <si>
    <t>272, 570, 908</t>
  </si>
  <si>
    <t>272, 570, 862, 908, 973</t>
  </si>
  <si>
    <t>Analomink</t>
  </si>
  <si>
    <t>Bartonsville</t>
  </si>
  <si>
    <t>Brodheadsville</t>
  </si>
  <si>
    <t>Buck Hill Falls</t>
  </si>
  <si>
    <t>Canadensis</t>
  </si>
  <si>
    <t>Cresco</t>
  </si>
  <si>
    <t>Delaware Water Gap</t>
  </si>
  <si>
    <t>Effort</t>
  </si>
  <si>
    <t>Gilbert</t>
  </si>
  <si>
    <t>Henryville</t>
  </si>
  <si>
    <t>Kresgeville</t>
  </si>
  <si>
    <t>Long Pond</t>
  </si>
  <si>
    <t>Marshalls Creek</t>
  </si>
  <si>
    <t>Minisink Hills</t>
  </si>
  <si>
    <t>Mountainhome</t>
  </si>
  <si>
    <t>Mount Pocono</t>
  </si>
  <si>
    <t>Pocono Summit</t>
  </si>
  <si>
    <t>Pocono Lake</t>
  </si>
  <si>
    <t>Pocono Lake Preserve</t>
  </si>
  <si>
    <t>Pocono Manor</t>
  </si>
  <si>
    <t>Pocono Pines</t>
  </si>
  <si>
    <t>Reeders</t>
  </si>
  <si>
    <t>Saylorsburg</t>
  </si>
  <si>
    <t>Sciota</t>
  </si>
  <si>
    <t>Scotrun</t>
  </si>
  <si>
    <t>Shawnee On Delaware</t>
  </si>
  <si>
    <t>Skytop</t>
  </si>
  <si>
    <t>Stroudsburg</t>
  </si>
  <si>
    <t>272, 484, 570, 610, 835, 908</t>
  </si>
  <si>
    <t>Swiftwater</t>
  </si>
  <si>
    <t>Tannersville</t>
  </si>
  <si>
    <t>Tobyhanna</t>
  </si>
  <si>
    <t>Blakeslee</t>
  </si>
  <si>
    <t>East Greenville</t>
  </si>
  <si>
    <t>Montgomery County</t>
  </si>
  <si>
    <t>Green Lane</t>
  </si>
  <si>
    <t>Palm</t>
  </si>
  <si>
    <t>Pennsburg</t>
  </si>
  <si>
    <t>Perkiomenville</t>
  </si>
  <si>
    <t>Red Hill</t>
  </si>
  <si>
    <t>Sumneytown</t>
  </si>
  <si>
    <t>Colmar</t>
  </si>
  <si>
    <t>Earlington</t>
  </si>
  <si>
    <t>Franconia</t>
  </si>
  <si>
    <t>Montgomeryville</t>
  </si>
  <si>
    <t>Salford</t>
  </si>
  <si>
    <t>Salfordville</t>
  </si>
  <si>
    <t>Souderton</t>
  </si>
  <si>
    <t>Telford</t>
  </si>
  <si>
    <t>Tylersport</t>
  </si>
  <si>
    <t>Woxall</t>
  </si>
  <si>
    <t>Abington</t>
  </si>
  <si>
    <t>Ambler</t>
  </si>
  <si>
    <t>Ardmore</t>
  </si>
  <si>
    <t>Bala Cynwyd</t>
  </si>
  <si>
    <t>Huntingdon Valley</t>
  </si>
  <si>
    <t>Bryn Athyn</t>
  </si>
  <si>
    <t>Cheltenham</t>
  </si>
  <si>
    <t>Dresher</t>
  </si>
  <si>
    <t>Elkins Park</t>
  </si>
  <si>
    <t>Flourtown</t>
  </si>
  <si>
    <t>Fort Washington</t>
  </si>
  <si>
    <t>Gladwyne</t>
  </si>
  <si>
    <t>Glenside</t>
  </si>
  <si>
    <t>Hatboro</t>
  </si>
  <si>
    <t>Horsham</t>
  </si>
  <si>
    <t>Jenkintown</t>
  </si>
  <si>
    <t>Merion Station</t>
  </si>
  <si>
    <t>Narberth</t>
  </si>
  <si>
    <t>Oreland</t>
  </si>
  <si>
    <t>Willow Grove</t>
  </si>
  <si>
    <t>Wyncote</t>
  </si>
  <si>
    <t>Wynnewood</t>
  </si>
  <si>
    <t>Norristown</t>
  </si>
  <si>
    <t>Bridgeport</t>
  </si>
  <si>
    <t>King Of Prussia</t>
  </si>
  <si>
    <t>Audubon</t>
  </si>
  <si>
    <t>Eagleville</t>
  </si>
  <si>
    <t>Fairview Village</t>
  </si>
  <si>
    <t>Arcola</t>
  </si>
  <si>
    <t>Blue Bell</t>
  </si>
  <si>
    <t>Cedars</t>
  </si>
  <si>
    <t>Collegeville</t>
  </si>
  <si>
    <t>Conshohocken</t>
  </si>
  <si>
    <t>Creamery</t>
  </si>
  <si>
    <t>Frederick</t>
  </si>
  <si>
    <t>Gwynedd</t>
  </si>
  <si>
    <t>Gwynedd Valley</t>
  </si>
  <si>
    <t>Harleysville</t>
  </si>
  <si>
    <t>Hatfield</t>
  </si>
  <si>
    <t>Kulpsville</t>
  </si>
  <si>
    <t>Lafayette Hill</t>
  </si>
  <si>
    <t>Lansdale</t>
  </si>
  <si>
    <t>Lederach</t>
  </si>
  <si>
    <t>Mainland</t>
  </si>
  <si>
    <t>Mont Clare</t>
  </si>
  <si>
    <t>North Wales</t>
  </si>
  <si>
    <t>Oaks</t>
  </si>
  <si>
    <t>Plymouth Meeting</t>
  </si>
  <si>
    <t>Royersford</t>
  </si>
  <si>
    <t>Sassamansville</t>
  </si>
  <si>
    <t>Schwenksville</t>
  </si>
  <si>
    <t>Skippack</t>
  </si>
  <si>
    <t>Spring House</t>
  </si>
  <si>
    <t>Spring Mount</t>
  </si>
  <si>
    <t>Valley Forge</t>
  </si>
  <si>
    <t>West Point</t>
  </si>
  <si>
    <t>Worcester</t>
  </si>
  <si>
    <t>Zieglerville</t>
  </si>
  <si>
    <t>Gilbertsville</t>
  </si>
  <si>
    <t>Danville</t>
  </si>
  <si>
    <t>Montour County</t>
  </si>
  <si>
    <t>Washingtonville</t>
  </si>
  <si>
    <t>Ackermanville</t>
  </si>
  <si>
    <t>Northampton County</t>
  </si>
  <si>
    <t>Bangor</t>
  </si>
  <si>
    <t>Bath</t>
  </si>
  <si>
    <t>Cherryville</t>
  </si>
  <si>
    <t>Danielsville</t>
  </si>
  <si>
    <t>Easton</t>
  </si>
  <si>
    <t>Flicksville</t>
  </si>
  <si>
    <t>Hellertown</t>
  </si>
  <si>
    <t>Martins Creek</t>
  </si>
  <si>
    <t>Nazareth</t>
  </si>
  <si>
    <t>Northampton</t>
  </si>
  <si>
    <t>Pen Argyl</t>
  </si>
  <si>
    <t>Stockertown</t>
  </si>
  <si>
    <t>Tatamy</t>
  </si>
  <si>
    <t>Treichlers</t>
  </si>
  <si>
    <t>Walnutport</t>
  </si>
  <si>
    <t>Wind Gap</t>
  </si>
  <si>
    <t>Mount Bethel</t>
  </si>
  <si>
    <t>Portland</t>
  </si>
  <si>
    <t>Dalmatia</t>
  </si>
  <si>
    <t>Northumberland County</t>
  </si>
  <si>
    <t>Dewart</t>
  </si>
  <si>
    <t>Mc Ewensville</t>
  </si>
  <si>
    <t>Turbotville</t>
  </si>
  <si>
    <t>Watsontown</t>
  </si>
  <si>
    <t>Sunbury</t>
  </si>
  <si>
    <t>Dornsife</t>
  </si>
  <si>
    <t>Elysburg</t>
  </si>
  <si>
    <t>Herndon</t>
  </si>
  <si>
    <t>Marion Heights</t>
  </si>
  <si>
    <t>Kulpmont</t>
  </si>
  <si>
    <t>Leck Kill</t>
  </si>
  <si>
    <t>Locust Gap</t>
  </si>
  <si>
    <t>Milton</t>
  </si>
  <si>
    <t>Montandon</t>
  </si>
  <si>
    <t>Mount Carmel</t>
  </si>
  <si>
    <t>Northumberland</t>
  </si>
  <si>
    <t>Paxinos</t>
  </si>
  <si>
    <t>Potts Grove</t>
  </si>
  <si>
    <t>Coal Township</t>
  </si>
  <si>
    <t>Rebuck</t>
  </si>
  <si>
    <t>Riverside</t>
  </si>
  <si>
    <t>Shamokin</t>
  </si>
  <si>
    <t>Snydertown</t>
  </si>
  <si>
    <t>Trevorton</t>
  </si>
  <si>
    <t>Blain</t>
  </si>
  <si>
    <t>Perry County</t>
  </si>
  <si>
    <t>Duncannon</t>
  </si>
  <si>
    <t>Elliottsburg</t>
  </si>
  <si>
    <t>Ickesburg</t>
  </si>
  <si>
    <t>Landisburg</t>
  </si>
  <si>
    <t>Liverpool</t>
  </si>
  <si>
    <t>Loysville</t>
  </si>
  <si>
    <t>Marysville</t>
  </si>
  <si>
    <t>Millerstown</t>
  </si>
  <si>
    <t>New Bloomfield</t>
  </si>
  <si>
    <t>New Buffalo</t>
  </si>
  <si>
    <t>New Germantown</t>
  </si>
  <si>
    <t>Newport</t>
  </si>
  <si>
    <t>Shermans Dale</t>
  </si>
  <si>
    <t>Philadelphia County</t>
  </si>
  <si>
    <t>267, 215, 484, 610</t>
  </si>
  <si>
    <t>267, 215</t>
  </si>
  <si>
    <t>Bushkill</t>
  </si>
  <si>
    <t>Pike County</t>
  </si>
  <si>
    <t>272, 570, 862, 973</t>
  </si>
  <si>
    <t>Dingmans Ferry</t>
  </si>
  <si>
    <t>Matamoras</t>
  </si>
  <si>
    <t>272, 570, 845, 862, 973</t>
  </si>
  <si>
    <t>Milford</t>
  </si>
  <si>
    <t>Millrift</t>
  </si>
  <si>
    <t>272, 570, 845</t>
  </si>
  <si>
    <t>Tamiment</t>
  </si>
  <si>
    <t>Unity House</t>
  </si>
  <si>
    <t>Greeley</t>
  </si>
  <si>
    <t>Greentown</t>
  </si>
  <si>
    <t>Hawley</t>
  </si>
  <si>
    <t>Lackawaxen</t>
  </si>
  <si>
    <t>Paupack</t>
  </si>
  <si>
    <t>Rowland</t>
  </si>
  <si>
    <t>Shohola</t>
  </si>
  <si>
    <t>Tafton</t>
  </si>
  <si>
    <t>Austin</t>
  </si>
  <si>
    <t>Potter County</t>
  </si>
  <si>
    <t>Roulette</t>
  </si>
  <si>
    <t>Shinglehouse</t>
  </si>
  <si>
    <t>582, 585, 716, 814</t>
  </si>
  <si>
    <t>Coudersport</t>
  </si>
  <si>
    <t>Galeton</t>
  </si>
  <si>
    <t>Genesee</t>
  </si>
  <si>
    <t>582, 585, 607, 814</t>
  </si>
  <si>
    <t>Harrison Valley</t>
  </si>
  <si>
    <t>582, 607, 814</t>
  </si>
  <si>
    <t>Mills</t>
  </si>
  <si>
    <t>Ulysses</t>
  </si>
  <si>
    <t>Cross Fork</t>
  </si>
  <si>
    <t>Pottsville</t>
  </si>
  <si>
    <t>Schuylkill County</t>
  </si>
  <si>
    <t>Ashland</t>
  </si>
  <si>
    <t>Auburn</t>
  </si>
  <si>
    <t>Branchdale</t>
  </si>
  <si>
    <t>Brockton</t>
  </si>
  <si>
    <t>Cressona</t>
  </si>
  <si>
    <t>Cumbola</t>
  </si>
  <si>
    <t>Frackville</t>
  </si>
  <si>
    <t>Friedensburg</t>
  </si>
  <si>
    <t>Gilberton</t>
  </si>
  <si>
    <t>Girardville</t>
  </si>
  <si>
    <t>Gordon</t>
  </si>
  <si>
    <t>Hegins</t>
  </si>
  <si>
    <t>Klingerstown</t>
  </si>
  <si>
    <t>Landingville</t>
  </si>
  <si>
    <t>Lavelle</t>
  </si>
  <si>
    <t>Llewellyn</t>
  </si>
  <si>
    <t>Lost Creek</t>
  </si>
  <si>
    <t>Mahanoy City</t>
  </si>
  <si>
    <t>Mahanoy Plane</t>
  </si>
  <si>
    <t>Mar Lin</t>
  </si>
  <si>
    <t>Mary D</t>
  </si>
  <si>
    <t>Middleport</t>
  </si>
  <si>
    <t>Minersville</t>
  </si>
  <si>
    <t>Muir</t>
  </si>
  <si>
    <t>New Philadelphia</t>
  </si>
  <si>
    <t>New Ringgold</t>
  </si>
  <si>
    <t>Orwigsburg</t>
  </si>
  <si>
    <t>Pine Grove</t>
  </si>
  <si>
    <t>Pitman</t>
  </si>
  <si>
    <t>Port Carbon</t>
  </si>
  <si>
    <t>Ravine</t>
  </si>
  <si>
    <t>Ringtown</t>
  </si>
  <si>
    <t>Sacramento</t>
  </si>
  <si>
    <t>Saint Clair</t>
  </si>
  <si>
    <t>Schuylkill Haven</t>
  </si>
  <si>
    <t>Seltzer</t>
  </si>
  <si>
    <t>Shenandoah</t>
  </si>
  <si>
    <t>Summit Station</t>
  </si>
  <si>
    <t>Tower City</t>
  </si>
  <si>
    <t>Tremont</t>
  </si>
  <si>
    <t>Tuscarora</t>
  </si>
  <si>
    <t>Valley View</t>
  </si>
  <si>
    <t>Zion Grove</t>
  </si>
  <si>
    <t>Andreas</t>
  </si>
  <si>
    <t>Barnesville</t>
  </si>
  <si>
    <t>Coaldale</t>
  </si>
  <si>
    <t>Delano</t>
  </si>
  <si>
    <t>Kelayres</t>
  </si>
  <si>
    <t>Mcadoo</t>
  </si>
  <si>
    <t>Oneida</t>
  </si>
  <si>
    <t>Quakake</t>
  </si>
  <si>
    <t>Sheppton</t>
  </si>
  <si>
    <t>Tamaqua</t>
  </si>
  <si>
    <t>Port Clinton</t>
  </si>
  <si>
    <t>Beaver Springs</t>
  </si>
  <si>
    <t>Snyder County</t>
  </si>
  <si>
    <t>Beavertown</t>
  </si>
  <si>
    <t>Freeburg</t>
  </si>
  <si>
    <t>Hummels Wharf</t>
  </si>
  <si>
    <t>Kreamer</t>
  </si>
  <si>
    <t>Middleburg</t>
  </si>
  <si>
    <t>Mount Pleasant Mills</t>
  </si>
  <si>
    <t>Paxtonville</t>
  </si>
  <si>
    <t>Penns Creek</t>
  </si>
  <si>
    <t>Port Trevorton</t>
  </si>
  <si>
    <t>Selinsgrove</t>
  </si>
  <si>
    <t>Shamokin Dam</t>
  </si>
  <si>
    <t>Troxelville</t>
  </si>
  <si>
    <t>Addison</t>
  </si>
  <si>
    <t>Somerset County</t>
  </si>
  <si>
    <t>227, 240, 301, 582, 724, 814, 878</t>
  </si>
  <si>
    <t>Confluence</t>
  </si>
  <si>
    <t>Ursina</t>
  </si>
  <si>
    <t>Somerset</t>
  </si>
  <si>
    <t>Hidden Valley</t>
  </si>
  <si>
    <t>Acosta</t>
  </si>
  <si>
    <t>Berlin</t>
  </si>
  <si>
    <t>Boswell</t>
  </si>
  <si>
    <t>Boynton</t>
  </si>
  <si>
    <t>Fairhope</t>
  </si>
  <si>
    <t>Fort Hill</t>
  </si>
  <si>
    <t>Friedens</t>
  </si>
  <si>
    <t>Garrett</t>
  </si>
  <si>
    <t>Gray</t>
  </si>
  <si>
    <t>Jenners</t>
  </si>
  <si>
    <t>Jennerstown</t>
  </si>
  <si>
    <t>Kantner</t>
  </si>
  <si>
    <t>Listie</t>
  </si>
  <si>
    <t>Markleton</t>
  </si>
  <si>
    <t>Meyersdale</t>
  </si>
  <si>
    <t>New Baltimore</t>
  </si>
  <si>
    <t>Quecreek</t>
  </si>
  <si>
    <t>Rockwood</t>
  </si>
  <si>
    <t>Salisbury</t>
  </si>
  <si>
    <t>Shanksville</t>
  </si>
  <si>
    <t>Sipesville</t>
  </si>
  <si>
    <t>Springs</t>
  </si>
  <si>
    <t>Stoystown</t>
  </si>
  <si>
    <t>Wellersburg</t>
  </si>
  <si>
    <t>West Salisbury</t>
  </si>
  <si>
    <t>Cairnbrook</t>
  </si>
  <si>
    <t>Central City</t>
  </si>
  <si>
    <t>Davidsville</t>
  </si>
  <si>
    <t>Hollsopple</t>
  </si>
  <si>
    <t>Hooversville</t>
  </si>
  <si>
    <t>Jerome</t>
  </si>
  <si>
    <t>Seanor</t>
  </si>
  <si>
    <t>Tire Hill</t>
  </si>
  <si>
    <t>Windber</t>
  </si>
  <si>
    <t>Eagles Mere</t>
  </si>
  <si>
    <t>Sullivan County</t>
  </si>
  <si>
    <t>Muncy Valley</t>
  </si>
  <si>
    <t>Shunk</t>
  </si>
  <si>
    <t>Dushore</t>
  </si>
  <si>
    <t>Forksville</t>
  </si>
  <si>
    <t>Hillsgrove</t>
  </si>
  <si>
    <t>Laporte</t>
  </si>
  <si>
    <t>Lopez</t>
  </si>
  <si>
    <t>Mildred</t>
  </si>
  <si>
    <t>Clifford</t>
  </si>
  <si>
    <t>Susquehanna County</t>
  </si>
  <si>
    <t>Forest City</t>
  </si>
  <si>
    <t>Herrick Center</t>
  </si>
  <si>
    <t>Lenoxville</t>
  </si>
  <si>
    <t>Thompson</t>
  </si>
  <si>
    <t>Union Dale</t>
  </si>
  <si>
    <t>Montrose</t>
  </si>
  <si>
    <t>Brackney</t>
  </si>
  <si>
    <t>Brooklyn</t>
  </si>
  <si>
    <t>Dimock</t>
  </si>
  <si>
    <t>Friendsville</t>
  </si>
  <si>
    <t>Gibson</t>
  </si>
  <si>
    <t>Great Bend</t>
  </si>
  <si>
    <t>Hallstead</t>
  </si>
  <si>
    <t>Harford</t>
  </si>
  <si>
    <t>Hop Bottom</t>
  </si>
  <si>
    <t>Jackson</t>
  </si>
  <si>
    <t>Kingsley</t>
  </si>
  <si>
    <t>Lanesboro</t>
  </si>
  <si>
    <t>Lawton</t>
  </si>
  <si>
    <t>Little Meadows</t>
  </si>
  <si>
    <t>New Milford</t>
  </si>
  <si>
    <t>South Gibson</t>
  </si>
  <si>
    <t>South Montrose</t>
  </si>
  <si>
    <t>Springville</t>
  </si>
  <si>
    <t>Susquehanna</t>
  </si>
  <si>
    <t>Wellsboro</t>
  </si>
  <si>
    <t>Tioga County</t>
  </si>
  <si>
    <t>Arnot</t>
  </si>
  <si>
    <t>Blossburg</t>
  </si>
  <si>
    <t>Covington</t>
  </si>
  <si>
    <t>Cowanesque</t>
  </si>
  <si>
    <t>Elkland</t>
  </si>
  <si>
    <t>Gaines</t>
  </si>
  <si>
    <t>Knoxville</t>
  </si>
  <si>
    <t>Lawrenceville</t>
  </si>
  <si>
    <t>272, 570, 582, 607, 814</t>
  </si>
  <si>
    <t>Liberty</t>
  </si>
  <si>
    <t>Mainesburg</t>
  </si>
  <si>
    <t>Mansfield</t>
  </si>
  <si>
    <t>Middlebury Center</t>
  </si>
  <si>
    <t>Millerton</t>
  </si>
  <si>
    <t>Morris</t>
  </si>
  <si>
    <t>Morris Run</t>
  </si>
  <si>
    <t>Nelson</t>
  </si>
  <si>
    <t>Osceola</t>
  </si>
  <si>
    <t>Sabinsville</t>
  </si>
  <si>
    <t>Tioga</t>
  </si>
  <si>
    <t>Westfield</t>
  </si>
  <si>
    <t>Roaring Branch</t>
  </si>
  <si>
    <t>Allenwood</t>
  </si>
  <si>
    <t>Union County</t>
  </si>
  <si>
    <t>Hartleton</t>
  </si>
  <si>
    <t>Laurelton</t>
  </si>
  <si>
    <t>Lewisburg</t>
  </si>
  <si>
    <t>Mifflinburg</t>
  </si>
  <si>
    <t>Millmont</t>
  </si>
  <si>
    <t>New Berlin</t>
  </si>
  <si>
    <t>New Columbia</t>
  </si>
  <si>
    <t>Swengel</t>
  </si>
  <si>
    <t>Vicksburg</t>
  </si>
  <si>
    <t>Weikert</t>
  </si>
  <si>
    <t>West Milton</t>
  </si>
  <si>
    <t>White Deer</t>
  </si>
  <si>
    <t>Winfield</t>
  </si>
  <si>
    <t>Oil City</t>
  </si>
  <si>
    <t>Venango County</t>
  </si>
  <si>
    <t>Cooperstown</t>
  </si>
  <si>
    <t>Cranberry</t>
  </si>
  <si>
    <t>Franklin</t>
  </si>
  <si>
    <t>Pleasantville</t>
  </si>
  <si>
    <t>Polk</t>
  </si>
  <si>
    <t>Reno</t>
  </si>
  <si>
    <t>Rouseville</t>
  </si>
  <si>
    <t>Seneca</t>
  </si>
  <si>
    <t>Utica</t>
  </si>
  <si>
    <t>Venus</t>
  </si>
  <si>
    <t>Clintonville</t>
  </si>
  <si>
    <t>Emlenton</t>
  </si>
  <si>
    <t>Kennerdell</t>
  </si>
  <si>
    <t>Chandlers Valley</t>
  </si>
  <si>
    <t>Warren County</t>
  </si>
  <si>
    <t>Clarendon</t>
  </si>
  <si>
    <t>Irvine</t>
  </si>
  <si>
    <t>Pittsfield</t>
  </si>
  <si>
    <t>Russell</t>
  </si>
  <si>
    <t>Sheffield</t>
  </si>
  <si>
    <t>Sugar Grove</t>
  </si>
  <si>
    <t>Tidioute</t>
  </si>
  <si>
    <t>Tiona</t>
  </si>
  <si>
    <t>Warren</t>
  </si>
  <si>
    <t>Youngsville</t>
  </si>
  <si>
    <t>Bear Lake</t>
  </si>
  <si>
    <t>Columbus</t>
  </si>
  <si>
    <t>Garland</t>
  </si>
  <si>
    <t>Grand Valley</t>
  </si>
  <si>
    <t>Spring Creek</t>
  </si>
  <si>
    <t>Atlasburg</t>
  </si>
  <si>
    <t>Washington County</t>
  </si>
  <si>
    <t>Bulger</t>
  </si>
  <si>
    <t>Burgettstown</t>
  </si>
  <si>
    <t>Charleroi</t>
  </si>
  <si>
    <t>Donora</t>
  </si>
  <si>
    <t>Elrama</t>
  </si>
  <si>
    <t>Joffre</t>
  </si>
  <si>
    <t>Langeloth</t>
  </si>
  <si>
    <t>Lawrence</t>
  </si>
  <si>
    <t>Midway</t>
  </si>
  <si>
    <t>Monongahela</t>
  </si>
  <si>
    <t>New Eagle</t>
  </si>
  <si>
    <t>Slovan</t>
  </si>
  <si>
    <t>Washington</t>
  </si>
  <si>
    <t>Amity</t>
  </si>
  <si>
    <t>Avella</t>
  </si>
  <si>
    <t>Beallsville</t>
  </si>
  <si>
    <t>Bentleyville</t>
  </si>
  <si>
    <t>Canonsburg</t>
  </si>
  <si>
    <t>Cecil</t>
  </si>
  <si>
    <t>Claysville</t>
  </si>
  <si>
    <t>Cokeburg</t>
  </si>
  <si>
    <t>Prosperity</t>
  </si>
  <si>
    <t>Eighty Four</t>
  </si>
  <si>
    <t>Ellsworth</t>
  </si>
  <si>
    <t>Finleyville</t>
  </si>
  <si>
    <t>Fredericktown</t>
  </si>
  <si>
    <t>Gastonville</t>
  </si>
  <si>
    <t>Hendersonville</t>
  </si>
  <si>
    <t>Hickory</t>
  </si>
  <si>
    <t>Houston</t>
  </si>
  <si>
    <t>Marianna</t>
  </si>
  <si>
    <t>Meadow Lands</t>
  </si>
  <si>
    <t>Millsboro</t>
  </si>
  <si>
    <t>Muse</t>
  </si>
  <si>
    <t>Richeyville</t>
  </si>
  <si>
    <t>Scenery Hill</t>
  </si>
  <si>
    <t>Southview</t>
  </si>
  <si>
    <t>Strabane</t>
  </si>
  <si>
    <t>Taylorstown</t>
  </si>
  <si>
    <t>Van Voorhis</t>
  </si>
  <si>
    <t>Venetia</t>
  </si>
  <si>
    <t>Vestaburg</t>
  </si>
  <si>
    <t>West Alexander</t>
  </si>
  <si>
    <t>West Finley</t>
  </si>
  <si>
    <t>Westland</t>
  </si>
  <si>
    <t>West Middletown</t>
  </si>
  <si>
    <t>Allenport</t>
  </si>
  <si>
    <t>California</t>
  </si>
  <si>
    <t>Coal Center</t>
  </si>
  <si>
    <t>Daisytown</t>
  </si>
  <si>
    <t>Denbo</t>
  </si>
  <si>
    <t>Dunlevy</t>
  </si>
  <si>
    <t>Elco</t>
  </si>
  <si>
    <t>Roscoe</t>
  </si>
  <si>
    <t>Stockdale</t>
  </si>
  <si>
    <t>Beach Lake</t>
  </si>
  <si>
    <t>Wayne County</t>
  </si>
  <si>
    <t>Damascus</t>
  </si>
  <si>
    <t>Equinunk</t>
  </si>
  <si>
    <t>272, 570, 607, 845</t>
  </si>
  <si>
    <t>Hamlin</t>
  </si>
  <si>
    <t>Honesdale</t>
  </si>
  <si>
    <t>Lake Ariel</t>
  </si>
  <si>
    <t>Lake Como</t>
  </si>
  <si>
    <t>Lakeville</t>
  </si>
  <si>
    <t>Lakewood</t>
  </si>
  <si>
    <t>Milanville</t>
  </si>
  <si>
    <t>Newfoundland</t>
  </si>
  <si>
    <t>Orson</t>
  </si>
  <si>
    <t>Pleasant Mount</t>
  </si>
  <si>
    <t>Poyntelle</t>
  </si>
  <si>
    <t>Preston Park</t>
  </si>
  <si>
    <t>Prompton</t>
  </si>
  <si>
    <t>South Canaan</t>
  </si>
  <si>
    <t>South Sterling</t>
  </si>
  <si>
    <t>Starlight</t>
  </si>
  <si>
    <t>Starrucca</t>
  </si>
  <si>
    <t>Sterling</t>
  </si>
  <si>
    <t>Tyler Hill</t>
  </si>
  <si>
    <t>Waymart</t>
  </si>
  <si>
    <t>White Mills</t>
  </si>
  <si>
    <t>Belle Vernon</t>
  </si>
  <si>
    <t>Westmoreland County</t>
  </si>
  <si>
    <t>Monessen</t>
  </si>
  <si>
    <t>New Kensington</t>
  </si>
  <si>
    <t>Pricedale</t>
  </si>
  <si>
    <t>Sutersville</t>
  </si>
  <si>
    <t>Trafford</t>
  </si>
  <si>
    <t>Webster</t>
  </si>
  <si>
    <t>West Newton</t>
  </si>
  <si>
    <t>Jacobs Creek</t>
  </si>
  <si>
    <t>Smithton</t>
  </si>
  <si>
    <t>Greensburg</t>
  </si>
  <si>
    <t>Acme</t>
  </si>
  <si>
    <t>Adamsburg</t>
  </si>
  <si>
    <t>Alverton</t>
  </si>
  <si>
    <t>Apollo</t>
  </si>
  <si>
    <t>Ardara</t>
  </si>
  <si>
    <t>Armbrust</t>
  </si>
  <si>
    <t>Arona</t>
  </si>
  <si>
    <t>Avonmore</t>
  </si>
  <si>
    <t>Bovard</t>
  </si>
  <si>
    <t>Bradenville</t>
  </si>
  <si>
    <t>Calumet</t>
  </si>
  <si>
    <t>Claridge</t>
  </si>
  <si>
    <t>Crabtree</t>
  </si>
  <si>
    <t>Darragh</t>
  </si>
  <si>
    <t>Delmont</t>
  </si>
  <si>
    <t>Derry</t>
  </si>
  <si>
    <t>Donegal</t>
  </si>
  <si>
    <t>East Vandergrift</t>
  </si>
  <si>
    <t>Export</t>
  </si>
  <si>
    <t>Forbes Road</t>
  </si>
  <si>
    <t>Grapeville</t>
  </si>
  <si>
    <t>Hannastown</t>
  </si>
  <si>
    <t>Harrison City</t>
  </si>
  <si>
    <t>Herminie</t>
  </si>
  <si>
    <t>Hostetter</t>
  </si>
  <si>
    <t>Hunker</t>
  </si>
  <si>
    <t>Hutchinson</t>
  </si>
  <si>
    <t>Hyde Park</t>
  </si>
  <si>
    <t>Irwin</t>
  </si>
  <si>
    <t>Jeannette</t>
  </si>
  <si>
    <t>Jones Mills</t>
  </si>
  <si>
    <t>Larimer</t>
  </si>
  <si>
    <t>Latrobe</t>
  </si>
  <si>
    <t>Laughlintown</t>
  </si>
  <si>
    <t>Leechburg</t>
  </si>
  <si>
    <t>Ligonier</t>
  </si>
  <si>
    <t>Lowber</t>
  </si>
  <si>
    <t>Loyalhanna</t>
  </si>
  <si>
    <t>Luxor</t>
  </si>
  <si>
    <t>Madison</t>
  </si>
  <si>
    <t>Mammoth</t>
  </si>
  <si>
    <t>Manor</t>
  </si>
  <si>
    <t>Mount Pleasant</t>
  </si>
  <si>
    <t>Murrysville</t>
  </si>
  <si>
    <t>New Alexandria</t>
  </si>
  <si>
    <t>New Derry</t>
  </si>
  <si>
    <t>New Stanton</t>
  </si>
  <si>
    <t>Norvelt</t>
  </si>
  <si>
    <t>Penn</t>
  </si>
  <si>
    <t>Pleasant Unity</t>
  </si>
  <si>
    <t>Rector</t>
  </si>
  <si>
    <t>Rillton</t>
  </si>
  <si>
    <t>Ruffs Dale</t>
  </si>
  <si>
    <t>Salina</t>
  </si>
  <si>
    <t>Scottdale</t>
  </si>
  <si>
    <t>Slickville</t>
  </si>
  <si>
    <t>Southwest</t>
  </si>
  <si>
    <t>Stahlstown</t>
  </si>
  <si>
    <t>Tarrs</t>
  </si>
  <si>
    <t>United</t>
  </si>
  <si>
    <t>Vandergrift</t>
  </si>
  <si>
    <t>Wendel</t>
  </si>
  <si>
    <t>Westmoreland City</t>
  </si>
  <si>
    <t>Whitney</t>
  </si>
  <si>
    <t>Wyano</t>
  </si>
  <si>
    <t>Youngstown</t>
  </si>
  <si>
    <t>Youngwood</t>
  </si>
  <si>
    <t>Yukon</t>
  </si>
  <si>
    <t>Torrance</t>
  </si>
  <si>
    <t>Bolivar</t>
  </si>
  <si>
    <t>New Florence</t>
  </si>
  <si>
    <t>Factoryville</t>
  </si>
  <si>
    <t>Wyoming County</t>
  </si>
  <si>
    <t>Nicholson</t>
  </si>
  <si>
    <t>Falls</t>
  </si>
  <si>
    <t>Laceyville</t>
  </si>
  <si>
    <t>Lake Winola</t>
  </si>
  <si>
    <t>Mehoopany</t>
  </si>
  <si>
    <t>Meshoppen</t>
  </si>
  <si>
    <t>Noxen</t>
  </si>
  <si>
    <t>Tunkhannock</t>
  </si>
  <si>
    <t>Dillsburg</t>
  </si>
  <si>
    <t>York County</t>
  </si>
  <si>
    <t>Airville</t>
  </si>
  <si>
    <t>Brogue</t>
  </si>
  <si>
    <t>Codorus</t>
  </si>
  <si>
    <t>Craley</t>
  </si>
  <si>
    <t>Dallastown</t>
  </si>
  <si>
    <t>Delta</t>
  </si>
  <si>
    <t>Dover</t>
  </si>
  <si>
    <t>East Prospect</t>
  </si>
  <si>
    <t>Emigsville</t>
  </si>
  <si>
    <t>Etters</t>
  </si>
  <si>
    <t>Fawn Grove</t>
  </si>
  <si>
    <t>Felton</t>
  </si>
  <si>
    <t>Franklintown</t>
  </si>
  <si>
    <t>Glen Rock</t>
  </si>
  <si>
    <t>Glenville</t>
  </si>
  <si>
    <t>Hanover</t>
  </si>
  <si>
    <t>Lewisberry</t>
  </si>
  <si>
    <t>Loganville</t>
  </si>
  <si>
    <t>Manchester</t>
  </si>
  <si>
    <t>Mount Wolf</t>
  </si>
  <si>
    <t>New Freedom</t>
  </si>
  <si>
    <t>New Park</t>
  </si>
  <si>
    <t>Porters Sideling</t>
  </si>
  <si>
    <t>Railroad</t>
  </si>
  <si>
    <t>Red Lion</t>
  </si>
  <si>
    <t>Rossville</t>
  </si>
  <si>
    <t>Seven Valleys</t>
  </si>
  <si>
    <t>Shrewsbury</t>
  </si>
  <si>
    <t>Spring Grove</t>
  </si>
  <si>
    <t>Stewartstown</t>
  </si>
  <si>
    <t>Thomasville</t>
  </si>
  <si>
    <t>Wellsville</t>
  </si>
  <si>
    <t>Windsor</t>
  </si>
  <si>
    <t>Wrightsville</t>
  </si>
  <si>
    <t>York Haven</t>
  </si>
  <si>
    <t>York New Salem</t>
  </si>
  <si>
    <t>York</t>
  </si>
  <si>
    <t>Collector</t>
  </si>
  <si>
    <t>Alex</t>
  </si>
  <si>
    <t>Chloe</t>
  </si>
  <si>
    <t>Danielle</t>
  </si>
  <si>
    <t>Rick</t>
  </si>
  <si>
    <t>19480 Chester County - Danielle</t>
  </si>
  <si>
    <t>Station</t>
  </si>
  <si>
    <t>Brand</t>
  </si>
  <si>
    <t>City</t>
  </si>
  <si>
    <t>State</t>
  </si>
  <si>
    <t>Regular Price</t>
  </si>
  <si>
    <t>Regular Timestamp</t>
  </si>
  <si>
    <t>Diesel Price</t>
  </si>
  <si>
    <t>Day Type</t>
  </si>
  <si>
    <t>Zipcode</t>
  </si>
  <si>
    <t>WAWA #201</t>
  </si>
  <si>
    <t>Wawa</t>
  </si>
  <si>
    <t>1800 TICONDEROGA BLVD</t>
  </si>
  <si>
    <t>1105 POTTSTOWN PIKE</t>
  </si>
  <si>
    <t>WAWA #8140</t>
  </si>
  <si>
    <t>1150 POTTSTOWN PIKE</t>
  </si>
  <si>
    <t>—</t>
  </si>
  <si>
    <t>1800 Ticonderoga Blvd</t>
  </si>
  <si>
    <t>1105 Pottstown Pike</t>
  </si>
  <si>
    <t>1150 Pottstown Pike</t>
  </si>
  <si>
    <t>N/A</t>
  </si>
  <si>
    <t>Wawa #201</t>
  </si>
  <si>
    <t>Wawa #8140</t>
  </si>
  <si>
    <t>19244 Philadelphia County - Danielle</t>
  </si>
  <si>
    <t>KARCO</t>
  </si>
  <si>
    <t>Unbranded</t>
  </si>
  <si>
    <t>1850 S COLUMBUS BLVD</t>
  </si>
  <si>
    <t>A PLUS MINI MARKET</t>
  </si>
  <si>
    <t>A Plus</t>
  </si>
  <si>
    <t>801 S BROAD ST</t>
  </si>
  <si>
    <t>2101 S 17TH ST</t>
  </si>
  <si>
    <t>900 W COLLEGE AVE</t>
  </si>
  <si>
    <t>ARAMINGO EXXON</t>
  </si>
  <si>
    <t>2330 ARAMINGO AVE</t>
  </si>
  <si>
    <t>Lukoil</t>
  </si>
  <si>
    <t>2101 S 11TH ST</t>
  </si>
  <si>
    <t>Joe's Kwik Mart #1039</t>
  </si>
  <si>
    <t>Joes Kwik Mart</t>
  </si>
  <si>
    <t>615 S BROAD ST</t>
  </si>
  <si>
    <t>7-Eleven</t>
  </si>
  <si>
    <t>1100 S 10TH ST</t>
  </si>
  <si>
    <t>7-ELEVEN #40143</t>
  </si>
  <si>
    <t>2201 WALNUT ST</t>
  </si>
  <si>
    <t>7-ELEVEN #40195</t>
  </si>
  <si>
    <t>2300 FAIRMOUNT AVE</t>
  </si>
  <si>
    <t>LIBERTY</t>
  </si>
  <si>
    <t>1600 S COLUMBUS BLVD</t>
  </si>
  <si>
    <t>GIRARD FOOD AND GAS MART</t>
  </si>
  <si>
    <t>1138 E SUSQUEHANNA AVE</t>
  </si>
  <si>
    <t>WAWA #8013</t>
  </si>
  <si>
    <t>2535 ARAMINGO AVE</t>
  </si>
  <si>
    <t>Gulf</t>
  </si>
  <si>
    <t>1101 SPRING GARDEN ST</t>
  </si>
  <si>
    <t>2201 SPRING GARDEN ST</t>
  </si>
  <si>
    <t>1300 N BROAD ST</t>
  </si>
  <si>
    <t>Phillips 66</t>
  </si>
  <si>
    <t>2300 RIDGE AVE</t>
  </si>
  <si>
    <t>600 N DELAWARE AVE</t>
  </si>
  <si>
    <t>700 COOPER ST</t>
  </si>
  <si>
    <t>601 W GIRARD AVE</t>
  </si>
  <si>
    <t>S AND B AUTO SERVICE</t>
  </si>
  <si>
    <t>1135 VINE ST</t>
  </si>
  <si>
    <t>1243 S BROAD ST</t>
  </si>
  <si>
    <t>1850 S Columbus Blvd</t>
  </si>
  <si>
    <t>801 S Broad St</t>
  </si>
  <si>
    <t>2101 S 17th St</t>
  </si>
  <si>
    <t>900 W College Ave</t>
  </si>
  <si>
    <t>1100 S 10th St</t>
  </si>
  <si>
    <t>615 S Broad St</t>
  </si>
  <si>
    <t>2201 Walnut St</t>
  </si>
  <si>
    <t>2300 Fairmount Ave</t>
  </si>
  <si>
    <t>1600 S Columbus Blvd</t>
  </si>
  <si>
    <t>1138 E Susquehanna Ave</t>
  </si>
  <si>
    <t>2535 Aramingo Ave</t>
  </si>
  <si>
    <t>1101 Spring Garden St</t>
  </si>
  <si>
    <t>2201 Spring Garden St</t>
  </si>
  <si>
    <t>1300 N Broad St</t>
  </si>
  <si>
    <t>2101 S 11th St</t>
  </si>
  <si>
    <t>601 W Girard Ave</t>
  </si>
  <si>
    <t>1135 Vine St</t>
  </si>
  <si>
    <t>Camden</t>
  </si>
  <si>
    <t>NJ</t>
  </si>
  <si>
    <t>2330 Aramingo Ave</t>
  </si>
  <si>
    <t>1243 S Broad St</t>
  </si>
  <si>
    <t>600 N Delaware Ave</t>
  </si>
  <si>
    <t>Karco</t>
  </si>
  <si>
    <t>Aramingo Exxon</t>
  </si>
  <si>
    <t>Wawa #8013</t>
  </si>
  <si>
    <t>Girard Food and Gas Mart</t>
  </si>
  <si>
    <t>College Ave Sunoco</t>
  </si>
  <si>
    <t>Evans Gulf</t>
  </si>
  <si>
    <t>Ridge Gas</t>
  </si>
  <si>
    <t>2300 Ridge Ave</t>
  </si>
  <si>
    <t>Linnetts Gulf</t>
  </si>
  <si>
    <t>S and B Auto Service</t>
  </si>
  <si>
    <t>19087 Chester County - Danielle</t>
  </si>
  <si>
    <t>302 E LANCASTER AVE</t>
  </si>
  <si>
    <t>DEVON LIBERTY</t>
  </si>
  <si>
    <t>141 LANCASTER AVE</t>
  </si>
  <si>
    <t>GULF</t>
  </si>
  <si>
    <t>201 W LANCASTER AVE</t>
  </si>
  <si>
    <t>7-ELEVEN #40287</t>
  </si>
  <si>
    <t>1495 VALLEY FORGE RD</t>
  </si>
  <si>
    <t>GENTLE TOUCH CAR WASH</t>
  </si>
  <si>
    <t>BP</t>
  </si>
  <si>
    <t>306 E LANCASTER AVE</t>
  </si>
  <si>
    <t>7-Eleven #40150</t>
  </si>
  <si>
    <t>301 E LANCASTER AVE</t>
  </si>
  <si>
    <t>286 OLD EAGLE SCHOOL RD</t>
  </si>
  <si>
    <t>891 LANCASTER AVE</t>
  </si>
  <si>
    <t>807 E LANCASTER AVE</t>
  </si>
  <si>
    <t>GATEWAY CAR CARE</t>
  </si>
  <si>
    <t>Mobil</t>
  </si>
  <si>
    <t>1165 VALLEY FORGE RD</t>
  </si>
  <si>
    <t>501 W LANCASTER AVE</t>
  </si>
  <si>
    <t>141 Lancaster Ave</t>
  </si>
  <si>
    <t>201 W Lancaster Ave</t>
  </si>
  <si>
    <t>1495 Valley Forge Rd</t>
  </si>
  <si>
    <t>891 Lancaster Ave</t>
  </si>
  <si>
    <t>1165 Valley Forge Rd</t>
  </si>
  <si>
    <t>286 Old Eagle School Rd</t>
  </si>
  <si>
    <t>301 E Lancaster Ave</t>
  </si>
  <si>
    <t>302 E Lancaster Ave</t>
  </si>
  <si>
    <t>306 E Lancaster Ave</t>
  </si>
  <si>
    <t>807 E Lancaster Ave</t>
  </si>
  <si>
    <t>Devon Liberty</t>
  </si>
  <si>
    <t>Gentle Touch Car Wash</t>
  </si>
  <si>
    <t>7-Eleven #40287</t>
  </si>
  <si>
    <t>Gateway Car Care</t>
  </si>
  <si>
    <t>18955 Bucks County, Danielle</t>
  </si>
  <si>
    <t>331 W BROAD ST</t>
  </si>
  <si>
    <t>US GAS</t>
  </si>
  <si>
    <t>530 E BROAD ST</t>
  </si>
  <si>
    <t>332 W BROAD ST</t>
  </si>
  <si>
    <t xml:space="preserve">4/3/2026 01:49 </t>
  </si>
  <si>
    <t>331 W Broad St</t>
  </si>
  <si>
    <t>US Gas</t>
  </si>
  <si>
    <t>530 E Broad St</t>
  </si>
  <si>
    <t>18610 Monore County - Danielle</t>
  </si>
  <si>
    <t>Conoco</t>
  </si>
  <si>
    <t>5289 ROUTE 115</t>
  </si>
  <si>
    <t>SUNNYS FOOD MART</t>
  </si>
  <si>
    <t>3797 PA-115</t>
  </si>
  <si>
    <t>WAWA #159</t>
  </si>
  <si>
    <t>296 PA-940</t>
  </si>
  <si>
    <t>ARV FOODMART</t>
  </si>
  <si>
    <t>5663 ROUTE 115</t>
  </si>
  <si>
    <t>ONVO TRAVEL PLAZA - BLAKESLEE</t>
  </si>
  <si>
    <t>Onvo</t>
  </si>
  <si>
    <t>100 COMMERCIAL BLVD</t>
  </si>
  <si>
    <t>100 Commercial Blvd</t>
  </si>
  <si>
    <t>5663 Route 115</t>
  </si>
  <si>
    <t>5289 Route 115</t>
  </si>
  <si>
    <t>Wawa #159</t>
  </si>
  <si>
    <t>ARV Foodmart</t>
  </si>
  <si>
    <t>Onvo Travel Plaza – Blakeslee</t>
  </si>
  <si>
    <t>Sunnys Food Mart</t>
  </si>
  <si>
    <t>18078 Lehigh County - Danielle</t>
  </si>
  <si>
    <t>BINNY MART</t>
  </si>
  <si>
    <t>4481 MAUCH CHUNK RD</t>
  </si>
  <si>
    <t>WEIS MARKETS</t>
  </si>
  <si>
    <t>Gas N Go (Weis)</t>
  </si>
  <si>
    <t>5020 ROUTE 873</t>
  </si>
  <si>
    <t>SQUARE ONE MARKETS #111</t>
  </si>
  <si>
    <t>Square One Markets</t>
  </si>
  <si>
    <t>4111 ROUTE 309</t>
  </si>
  <si>
    <t>SPEEDWAY #6750</t>
  </si>
  <si>
    <t>Speedway</t>
  </si>
  <si>
    <t>3640 ROUTE 309</t>
  </si>
  <si>
    <t>4481 Mauch Chunk Rd</t>
  </si>
  <si>
    <t>3640 Route 309</t>
  </si>
  <si>
    <t>4111 Route 309</t>
  </si>
  <si>
    <t>5020 Route 873</t>
  </si>
  <si>
    <t>Weis Markets</t>
  </si>
  <si>
    <t>Speedway #6750</t>
  </si>
  <si>
    <t>Square One Markets #111</t>
  </si>
  <si>
    <t>Binny Mart</t>
  </si>
  <si>
    <t>17701 Lycoming County - Danielle</t>
  </si>
  <si>
    <t>WEIS GAS AND GO</t>
  </si>
  <si>
    <t>1916 LYCOMING CREEK RD</t>
  </si>
  <si>
    <t>Wawa #8220</t>
  </si>
  <si>
    <t>164 MAYNARD ST</t>
  </si>
  <si>
    <t>UNI-MART #330</t>
  </si>
  <si>
    <t>Uni-Mart</t>
  </si>
  <si>
    <t>2306 LYCOMING CREEK RD</t>
  </si>
  <si>
    <t>HARVEST MOON</t>
  </si>
  <si>
    <t>535 ARCH ST</t>
  </si>
  <si>
    <t>KWIK FILL #192</t>
  </si>
  <si>
    <t>Kwik Fill</t>
  </si>
  <si>
    <t>2705 W 4TH ST</t>
  </si>
  <si>
    <t>KWIK FILL #194</t>
  </si>
  <si>
    <t>843 US HIGHWAY 15</t>
  </si>
  <si>
    <t>6th and High Mini Mart</t>
  </si>
  <si>
    <t>1037 HIGH ST</t>
  </si>
  <si>
    <t>HELLERS MARKET</t>
  </si>
  <si>
    <t>1941 LYCOMING CREEK RD</t>
  </si>
  <si>
    <t>KWIK FILL #193</t>
  </si>
  <si>
    <t>2601 LYCOMING CREEK RD</t>
  </si>
  <si>
    <t>7-ELEVEN #40423</t>
  </si>
  <si>
    <t>1601 DEWEY AVE</t>
  </si>
  <si>
    <t>1431 HIGH ST</t>
  </si>
  <si>
    <t>COWDENS FAMILY MARKET</t>
  </si>
  <si>
    <t>3725 LYCOMING CREEK RD</t>
  </si>
  <si>
    <t>SHEETZ #336</t>
  </si>
  <si>
    <t>Sheetz</t>
  </si>
  <si>
    <t>105 MAYNARD ST</t>
  </si>
  <si>
    <t>YOUR CHOICE</t>
  </si>
  <si>
    <t>CITGO</t>
  </si>
  <si>
    <t>653 WASHINGTON BLVD</t>
  </si>
  <si>
    <t>EXXON</t>
  </si>
  <si>
    <t>1220 RIVER AVE</t>
  </si>
  <si>
    <t>1300 WASHINGTON BLVD</t>
  </si>
  <si>
    <t>SHEETZ #283</t>
  </si>
  <si>
    <t>330 WESTMINSTER DR</t>
  </si>
  <si>
    <t>MINIT MART #243</t>
  </si>
  <si>
    <t>Nittany Minitmart</t>
  </si>
  <si>
    <t>2300 W 4TH ST</t>
  </si>
  <si>
    <t>MINIT MART #249</t>
  </si>
  <si>
    <t>1450 E 3RD ST</t>
  </si>
  <si>
    <t>TURKEY HILL MINIT MARKET #950210</t>
  </si>
  <si>
    <t>Turkey Hill</t>
  </si>
  <si>
    <t>700 WASHINGTON BLVD</t>
  </si>
  <si>
    <t>164 Maynard St</t>
  </si>
  <si>
    <t>2306 Lycoming Creek Rd</t>
  </si>
  <si>
    <t>1941 Lycoming Creek Rd</t>
  </si>
  <si>
    <t>1916 Lycoming Creek Rd</t>
  </si>
  <si>
    <t>1601 Dewey Ave</t>
  </si>
  <si>
    <t>535 Arch St</t>
  </si>
  <si>
    <t>3725 Lycoming Creek Rd</t>
  </si>
  <si>
    <t>105 Maynard St</t>
  </si>
  <si>
    <t>330 Westminster Dr</t>
  </si>
  <si>
    <t>1220 River Ave</t>
  </si>
  <si>
    <t>1300 Washington Blvd</t>
  </si>
  <si>
    <t>1450 E 3rd St</t>
  </si>
  <si>
    <t>1431 High St</t>
  </si>
  <si>
    <t>1037 High St</t>
  </si>
  <si>
    <t>843 US Highway 15</t>
  </si>
  <si>
    <t>2705 W 4th St</t>
  </si>
  <si>
    <t>2601 Lycoming Creek Rd</t>
  </si>
  <si>
    <t>2300 W 4th St</t>
  </si>
  <si>
    <t>Kwik Fill #193</t>
  </si>
  <si>
    <t>7-Eleven #40423</t>
  </si>
  <si>
    <t>Sheetz #336</t>
  </si>
  <si>
    <t>Kwik Fill #192</t>
  </si>
  <si>
    <t>Kwik Fill #194</t>
  </si>
  <si>
    <t>Uni-Mart #330</t>
  </si>
  <si>
    <t>Hellers Market</t>
  </si>
  <si>
    <t>Weis Gas and Go</t>
  </si>
  <si>
    <t>Harvest Moon</t>
  </si>
  <si>
    <t>Sheetz #283</t>
  </si>
  <si>
    <t>Minit Mart #243</t>
  </si>
  <si>
    <t>Minit Mart #249</t>
  </si>
  <si>
    <t>Cowdens Family Market</t>
  </si>
  <si>
    <t>17019, York County - Danielle</t>
  </si>
  <si>
    <t>RUTTERS #14</t>
  </si>
  <si>
    <t>Rutters</t>
  </si>
  <si>
    <t>899 N US HIGHWAY 15</t>
  </si>
  <si>
    <t>7-Eleven #40447</t>
  </si>
  <si>
    <t>313 S US HIGHWAY 15</t>
  </si>
  <si>
    <t>GIANT #6310</t>
  </si>
  <si>
    <t>Giant (Ahold)</t>
  </si>
  <si>
    <t>880 N US HIGHWAY 15</t>
  </si>
  <si>
    <t>7 S US ROUTE 15</t>
  </si>
  <si>
    <t>USA GAS AND TOBACCO OUTLET</t>
  </si>
  <si>
    <t>303 N BALTIMORE ST</t>
  </si>
  <si>
    <t>880 N US Highway 15</t>
  </si>
  <si>
    <t>313 S US Highway 15</t>
  </si>
  <si>
    <t>899 N US Highway 15</t>
  </si>
  <si>
    <t>7 S US Route 15</t>
  </si>
  <si>
    <t>303 N Baltimore St</t>
  </si>
  <si>
    <t>SHEETZ #413</t>
  </si>
  <si>
    <t>493 N US HIGHWAY 15</t>
  </si>
  <si>
    <t>493 N US Highway 15</t>
  </si>
  <si>
    <t>Rutter’s</t>
  </si>
  <si>
    <t>USA Gas and Tobacco Outlet</t>
  </si>
  <si>
    <t>Giant #6310</t>
  </si>
  <si>
    <t>Sheetz #413</t>
  </si>
  <si>
    <t>Rutters #14</t>
  </si>
  <si>
    <t>16565 - Erie County - Danielle</t>
  </si>
  <si>
    <t>SHELL</t>
  </si>
  <si>
    <t>2176 W 32ND ST</t>
  </si>
  <si>
    <t>8228 PEACH ST</t>
  </si>
  <si>
    <t>COUNTRY FAIR #65</t>
  </si>
  <si>
    <t>Country Fair</t>
  </si>
  <si>
    <t>8080 PEACH ST</t>
  </si>
  <si>
    <t>DELTA SONIC CAR WASH #1826</t>
  </si>
  <si>
    <t>Delta Sonic</t>
  </si>
  <si>
    <t>6900 PEACH ST</t>
  </si>
  <si>
    <t>COUNTRY FAIR #66</t>
  </si>
  <si>
    <t>2500 ZIMMERLY RD</t>
  </si>
  <si>
    <t>GETGO #3237</t>
  </si>
  <si>
    <t>GetGo</t>
  </si>
  <si>
    <t>6400 PEACH ST</t>
  </si>
  <si>
    <t>COUNTRY FAIR #49</t>
  </si>
  <si>
    <t>5008 PEACH ST</t>
  </si>
  <si>
    <t>COUNTRY FAIR #84</t>
  </si>
  <si>
    <t>7400 PEACH ST</t>
  </si>
  <si>
    <t>KWIK FILL #150</t>
  </si>
  <si>
    <t>7600 PEACH ST</t>
  </si>
  <si>
    <t>Crosbys</t>
  </si>
  <si>
    <t>8024 PEACH ST</t>
  </si>
  <si>
    <t>Sheetz #755</t>
  </si>
  <si>
    <t>3814 Liberty St</t>
  </si>
  <si>
    <t>COUNTRY FAIR #40</t>
  </si>
  <si>
    <t>2617 W 26TH ST</t>
  </si>
  <si>
    <t>KWIK FILL #151</t>
  </si>
  <si>
    <t>1603 W 26TH ST</t>
  </si>
  <si>
    <t>Tops Fuel 665</t>
  </si>
  <si>
    <t>Tops</t>
  </si>
  <si>
    <t>712 W 38th St</t>
  </si>
  <si>
    <t>COUNTRY FAIR #81</t>
  </si>
  <si>
    <t>1564 W 26TH ST</t>
  </si>
  <si>
    <t>KWIK FILL #162</t>
  </si>
  <si>
    <t>3360 W 38TH ST</t>
  </si>
  <si>
    <t>COUNTRY FAIR #43</t>
  </si>
  <si>
    <t>3826 PEACH ST</t>
  </si>
  <si>
    <t>COUNTRY FAIR #14</t>
  </si>
  <si>
    <t>3501 W 38TH ST</t>
  </si>
  <si>
    <t>KWIK FILL #158</t>
  </si>
  <si>
    <t>3620 PEACH ST</t>
  </si>
  <si>
    <t>COUNTRY FAIR #27</t>
  </si>
  <si>
    <t>2301 PENINSULA DR</t>
  </si>
  <si>
    <t>6900 Peach St</t>
  </si>
  <si>
    <t>8024 Peach St</t>
  </si>
  <si>
    <t>1564 W 26th St</t>
  </si>
  <si>
    <t>2500 Zimmerly Rd</t>
  </si>
  <si>
    <t>6400 Peach St</t>
  </si>
  <si>
    <t>5008 Peach St</t>
  </si>
  <si>
    <t>7400 Peach St</t>
  </si>
  <si>
    <t>8080 Peach St</t>
  </si>
  <si>
    <t>2617 W 26th St</t>
  </si>
  <si>
    <t>3826 Peach St</t>
  </si>
  <si>
    <t>3501 W 38th St</t>
  </si>
  <si>
    <t>2301 Peninsula Dr</t>
  </si>
  <si>
    <t>7600 Peach St</t>
  </si>
  <si>
    <t>8228 Peach St</t>
  </si>
  <si>
    <t>1603 W 26th St</t>
  </si>
  <si>
    <t>3360 W 38th St</t>
  </si>
  <si>
    <t>SHEETZ #755</t>
  </si>
  <si>
    <t>3814 LIBERTY ST</t>
  </si>
  <si>
    <t>CROSBYS</t>
  </si>
  <si>
    <t>Delta Sonic Car Wash #1826</t>
  </si>
  <si>
    <t>GetGo #3237</t>
  </si>
  <si>
    <t>Country Fair #84</t>
  </si>
  <si>
    <t>Kwik Fill #150</t>
  </si>
  <si>
    <t>Country Fair #65</t>
  </si>
  <si>
    <t>Country Fair #40</t>
  </si>
  <si>
    <t>Country Fair #66</t>
  </si>
  <si>
    <t>Country Fair #49</t>
  </si>
  <si>
    <t>Kwik Fill #151</t>
  </si>
  <si>
    <t>Country Fair #81</t>
  </si>
  <si>
    <t>Kwik Fill #162</t>
  </si>
  <si>
    <t>Country Fair #43</t>
  </si>
  <si>
    <t>Country Fair #14</t>
  </si>
  <si>
    <t>Kwik Fill #158</t>
  </si>
  <si>
    <t>3620 Peach St</t>
  </si>
  <si>
    <t>Country Fair #27</t>
  </si>
  <si>
    <t>15691, Westmoreland County - Danielle</t>
  </si>
  <si>
    <t>9616 ROUTE 30</t>
  </si>
  <si>
    <t>449 WENDEL RD</t>
  </si>
  <si>
    <t>3331 CLAY PIKE ST</t>
  </si>
  <si>
    <t>7910 ROUTE 30</t>
  </si>
  <si>
    <t>GETGO #3010</t>
  </si>
  <si>
    <t>8813 ROUTE 30</t>
  </si>
  <si>
    <t>7-ELEVEN #40070</t>
  </si>
  <si>
    <t>9299 ROUTE 30</t>
  </si>
  <si>
    <t>7-ELEVEN #35899</t>
  </si>
  <si>
    <t>9428 ROUTE 30</t>
  </si>
  <si>
    <t>SHEETZ #503 (DISCOUNT AVAILABLE)</t>
  </si>
  <si>
    <t>101 RONDA CT</t>
  </si>
  <si>
    <t>SHEETZ #229</t>
  </si>
  <si>
    <t>7821 ROUTE 30</t>
  </si>
  <si>
    <t>7910 Route 30</t>
  </si>
  <si>
    <t>101 Ronda Ct</t>
  </si>
  <si>
    <t>7821 Route 30</t>
  </si>
  <si>
    <t>8813 Route 30</t>
  </si>
  <si>
    <t>9299 Route 30</t>
  </si>
  <si>
    <t>9428 Route 30</t>
  </si>
  <si>
    <t>9616 Route 30</t>
  </si>
  <si>
    <t>449 Wendel Rd</t>
  </si>
  <si>
    <t>3331 Clay Pike St</t>
  </si>
  <si>
    <t>Sheetz #503 (Discount Available)</t>
  </si>
  <si>
    <t>Sheetz #229</t>
  </si>
  <si>
    <t>GetGo #3010</t>
  </si>
  <si>
    <t>7-Eleven #40070</t>
  </si>
  <si>
    <t>7-Eleven #35899</t>
  </si>
  <si>
    <t>15001, Beaver County - Danielle</t>
  </si>
  <si>
    <t>7-ELEVEN #40254</t>
  </si>
  <si>
    <t>2680 BRODHEAD RD</t>
  </si>
  <si>
    <t>GETGO #3694</t>
  </si>
  <si>
    <t>3105 GREEN GARDEN RD</t>
  </si>
  <si>
    <t>SUNTEX</t>
  </si>
  <si>
    <t>1518 KENNEDY BLVD</t>
  </si>
  <si>
    <t>2085 BRODHEAD RD</t>
  </si>
  <si>
    <t>CRUISERS</t>
  </si>
  <si>
    <t>156 PLEASANT DR</t>
  </si>
  <si>
    <t>7-ELEVEN #40148</t>
  </si>
  <si>
    <t>2046 BRODHEAD RD</t>
  </si>
  <si>
    <t>COEN</t>
  </si>
  <si>
    <t>Coen</t>
  </si>
  <si>
    <t>1610 GRINGO RD</t>
  </si>
  <si>
    <t>BFS FOODS #56</t>
  </si>
  <si>
    <t>BFS Foods</t>
  </si>
  <si>
    <t>2703 BRODHEAD RD</t>
  </si>
  <si>
    <t>953 STATE ROUTE 18</t>
  </si>
  <si>
    <t>2680 Brodhead Rd</t>
  </si>
  <si>
    <t>2703 Brodhead Rd</t>
  </si>
  <si>
    <t>1518 Kennedy Blvd</t>
  </si>
  <si>
    <t>3105 Green Garden Rd</t>
  </si>
  <si>
    <t>156 Pleasant Dr</t>
  </si>
  <si>
    <t>2046 Brodhead Rd</t>
  </si>
  <si>
    <t>1610 Gringo Rd</t>
  </si>
  <si>
    <t>953 State Route 18</t>
  </si>
  <si>
    <t>2085 Brodhead Rd</t>
  </si>
  <si>
    <t>BFS</t>
  </si>
  <si>
    <t>GetGo #3694</t>
  </si>
  <si>
    <t>Cruisers</t>
  </si>
  <si>
    <t>7-Eleven #40148</t>
  </si>
  <si>
    <t>7-Eleven #40254</t>
  </si>
  <si>
    <t>BFS Foods #56</t>
  </si>
  <si>
    <t>Suntex</t>
  </si>
  <si>
    <t>15110, Allegheny County - Danielle</t>
  </si>
  <si>
    <t>VALERO</t>
  </si>
  <si>
    <t>Valero</t>
  </si>
  <si>
    <t>231 5TH AVE</t>
  </si>
  <si>
    <t>McKeesport</t>
  </si>
  <si>
    <t>WALMART SUPERCENTER #2588</t>
  </si>
  <si>
    <t>Walmart</t>
  </si>
  <si>
    <t>107 WALMART DR</t>
  </si>
  <si>
    <t>7-ELEVEN #36155</t>
  </si>
  <si>
    <t>818 DUQUESNE BLVD</t>
  </si>
  <si>
    <t>825 DUQUESNE BLVD</t>
  </si>
  <si>
    <t>5700 HOMEVILLE RD</t>
  </si>
  <si>
    <t>GETGO #3185</t>
  </si>
  <si>
    <t>1200 HOFFMAN BLVD</t>
  </si>
  <si>
    <t>2904 5TH AVE</t>
  </si>
  <si>
    <t>GetGo #3013</t>
  </si>
  <si>
    <t>2411 5TH AVE</t>
  </si>
  <si>
    <t>600 LYSLE BLVD</t>
  </si>
  <si>
    <t>SPEEDWAY #6503</t>
  </si>
  <si>
    <t>2325 5TH AVE</t>
  </si>
  <si>
    <t>SPEEDWAY #2916</t>
  </si>
  <si>
    <t>4315 KENNYWOOD BLVD</t>
  </si>
  <si>
    <t>7-Eleven #40238</t>
  </si>
  <si>
    <t>521 LINCOLN HWY</t>
  </si>
  <si>
    <t>SWEET PEAS #15</t>
  </si>
  <si>
    <t>2305 ONEIL BLVD</t>
  </si>
  <si>
    <t>WHITEOAK GAS AND GROCERY</t>
  </si>
  <si>
    <t>Marathon</t>
  </si>
  <si>
    <t>1100 FAWCETT AVE</t>
  </si>
  <si>
    <t>GETGO #3109</t>
  </si>
  <si>
    <t>436 LINCOLN HWY</t>
  </si>
  <si>
    <t>East McKeesport</t>
  </si>
  <si>
    <t>4600 HOMESTEAD DUQUESNE RD</t>
  </si>
  <si>
    <t>MARATHON</t>
  </si>
  <si>
    <t>710 W 5TH AVE</t>
  </si>
  <si>
    <t>1513 LINCOLN WAY</t>
  </si>
  <si>
    <t>2105 WALNUT ST</t>
  </si>
  <si>
    <t>MONZAK SERVICE</t>
  </si>
  <si>
    <t>1704 PENNSYLVANIA AVE</t>
  </si>
  <si>
    <t>2411 5th Ave</t>
  </si>
  <si>
    <t>5700 Homeville Rd</t>
  </si>
  <si>
    <t>4315 Kennywood Blvd</t>
  </si>
  <si>
    <t>1200 Hoffman Blvd</t>
  </si>
  <si>
    <t>521 Lincoln Hwy</t>
  </si>
  <si>
    <t>107 Walmart Dr</t>
  </si>
  <si>
    <t>436 Lincoln Hwy</t>
  </si>
  <si>
    <t>818 Duquesne Blvd</t>
  </si>
  <si>
    <t>2904 5th Ave</t>
  </si>
  <si>
    <t>600 Lysle Blvd</t>
  </si>
  <si>
    <t>2325 5th Ave</t>
  </si>
  <si>
    <t>2305 Oneil Blvd</t>
  </si>
  <si>
    <t>710 W 5th Ave</t>
  </si>
  <si>
    <t>2105 Walnut St</t>
  </si>
  <si>
    <t>231 5th Ave</t>
  </si>
  <si>
    <t>4600 Homestead Duquesne Rd</t>
  </si>
  <si>
    <t>GETGO #3013</t>
  </si>
  <si>
    <t>825 Duquesne Blvd</t>
  </si>
  <si>
    <t>2305 O’Neil Blvd</t>
  </si>
  <si>
    <t>1704 Pennsylvania Ave</t>
  </si>
  <si>
    <t>7-ELEVEN #40238</t>
  </si>
  <si>
    <t>1100 Fawcett Ave</t>
  </si>
  <si>
    <t>7-Eleven #36155</t>
  </si>
  <si>
    <t>Speedway #6503</t>
  </si>
  <si>
    <t>Walmart Supercenter #2588</t>
  </si>
  <si>
    <t>GetGo #3109</t>
  </si>
  <si>
    <t>GetGo #3185</t>
  </si>
  <si>
    <t>Speedway #2916</t>
  </si>
  <si>
    <t>Sweet Peas #15</t>
  </si>
  <si>
    <t>1513 Lincoln Way</t>
  </si>
  <si>
    <t>Monzak Service</t>
  </si>
  <si>
    <t>Whiteoak Gas and Grocery</t>
  </si>
  <si>
    <t>17008, Cumberland County - Danielle</t>
  </si>
  <si>
    <t>GIANT #6120</t>
  </si>
  <si>
    <t>255 CUMBERLAND PKWY</t>
  </si>
  <si>
    <t>TURKEY HILL #950240</t>
  </si>
  <si>
    <t>2130 S MARKET ST</t>
  </si>
  <si>
    <t>7-ELEVEN #42113</t>
  </si>
  <si>
    <t>147 GETTYSBURG PIKE</t>
  </si>
  <si>
    <t>PREMIUM FOOD MART</t>
  </si>
  <si>
    <t>805 W LISBURN RD</t>
  </si>
  <si>
    <t>SHEETZ #201</t>
  </si>
  <si>
    <t>1415 S MARKET ST</t>
  </si>
  <si>
    <t>2130 S Market St</t>
  </si>
  <si>
    <t>147 Gettysburg Pike</t>
  </si>
  <si>
    <t>255 Cumberland Pkwy</t>
  </si>
  <si>
    <t>1415 S Market St</t>
  </si>
  <si>
    <t>805 W Lisburn Rd</t>
  </si>
  <si>
    <t>Giant</t>
  </si>
  <si>
    <t>7-Eleven #42113</t>
  </si>
  <si>
    <t>Sheetz #201</t>
  </si>
  <si>
    <t>Giant #6120</t>
  </si>
  <si>
    <t>Turkey Hill #950240</t>
  </si>
  <si>
    <t>Premium Food Mart</t>
  </si>
  <si>
    <t>15065, Allegheny County - Alex</t>
  </si>
  <si>
    <t>2602 Freeport Rd</t>
  </si>
  <si>
    <t>3039 Freeport Rd</t>
  </si>
  <si>
    <t>1717 Freeport Rd</t>
  </si>
  <si>
    <t>Welmart</t>
  </si>
  <si>
    <t>200 Alter Rd</t>
  </si>
  <si>
    <t>Sheetz #631</t>
  </si>
  <si>
    <t>1002 Californa Ave</t>
  </si>
  <si>
    <t>FUELand</t>
  </si>
  <si>
    <t>1135 1st Ave</t>
  </si>
  <si>
    <t>1002 California Ave</t>
  </si>
  <si>
    <t>2602 FREEPORT RD</t>
  </si>
  <si>
    <t>3039 FREEPORT RD</t>
  </si>
  <si>
    <t>1717 FREEPORT RD</t>
  </si>
  <si>
    <t>SHEETZ #631</t>
  </si>
  <si>
    <t>1002 CALIFORNIA AVE</t>
  </si>
  <si>
    <t>WELMART</t>
  </si>
  <si>
    <t>200 ALTER RD</t>
  </si>
  <si>
    <t>1135 1ST AVE</t>
  </si>
  <si>
    <t xml:space="preserve">        Sunoco</t>
  </si>
  <si>
    <t xml:space="preserve">    2602 FREEPORT RD</t>
  </si>
  <si>
    <t xml:space="preserve">        4/13/2026 08:12</t>
  </si>
  <si>
    <t xml:space="preserve">    3039 FREEPORT RD</t>
  </si>
  <si>
    <t xml:space="preserve">        4/13/2026 13:27</t>
  </si>
  <si>
    <t xml:space="preserve">            BP</t>
  </si>
  <si>
    <t xml:space="preserve">        1717 FREEPORT RD</t>
  </si>
  <si>
    <t xml:space="preserve">        4/13/2026 09:54</t>
  </si>
  <si>
    <t xml:space="preserve">    Sheetz</t>
  </si>
  <si>
    <t xml:space="preserve">    1002 CALIFORNIA AVE</t>
  </si>
  <si>
    <t xml:space="preserve">        4/13/2026 18:36</t>
  </si>
  <si>
    <t xml:space="preserve">        BP</t>
  </si>
  <si>
    <t xml:space="preserve">        200 ALTER RD</t>
  </si>
  <si>
    <t xml:space="preserve">    Natrona Heights</t>
  </si>
  <si>
    <t xml:space="preserve">        4/13/2026 20:18</t>
  </si>
  <si>
    <t xml:space="preserve">        Unbranded</t>
  </si>
  <si>
    <t xml:space="preserve">    Brackenridge</t>
  </si>
  <si>
    <t xml:space="preserve">    PA</t>
  </si>
  <si>
    <t xml:space="preserve">        4/13/2026 10:41</t>
  </si>
  <si>
    <t xml:space="preserve">        4/14/2026 19:49</t>
  </si>
  <si>
    <t xml:space="preserve">        4/14/2026 14:57</t>
  </si>
  <si>
    <t xml:space="preserve">        4/14/2026 10:20</t>
  </si>
  <si>
    <t xml:space="preserve">        4/14/2026 23:01</t>
  </si>
  <si>
    <t xml:space="preserve">        4/14/2026 20:33</t>
  </si>
  <si>
    <t xml:space="preserve">        4/13/2026 11:07</t>
  </si>
  <si>
    <t>15295, Allegheny County - Alex</t>
  </si>
  <si>
    <t>838 E WARRINGTON AVE</t>
  </si>
  <si>
    <t>1520 SPRING GARDEN AVE</t>
  </si>
  <si>
    <t>1643 ARLINGTON AVE</t>
  </si>
  <si>
    <t>7-ELEVEN #40243</t>
  </si>
  <si>
    <t>310 CEDAR AVE</t>
  </si>
  <si>
    <t>Coen Markets</t>
  </si>
  <si>
    <t>925 E CARSON ST</t>
  </si>
  <si>
    <t>1006 E CARSON ST</t>
  </si>
  <si>
    <t>304 VIRGINIA AVE</t>
  </si>
  <si>
    <t>820 PENNSYLVANIA AVE</t>
  </si>
  <si>
    <t>2401 E CARSON ST</t>
  </si>
  <si>
    <t>PARKWAY SERVICE STATION</t>
  </si>
  <si>
    <t>910 SAW MILL RUN BLVD</t>
  </si>
  <si>
    <t>427 BROWNSVILLE RD</t>
  </si>
  <si>
    <t>2501 BRIGHTON RD</t>
  </si>
  <si>
    <t>GETGO #3003</t>
  </si>
  <si>
    <t>3247 EAST CARSON STREET</t>
  </si>
  <si>
    <t>7-ELEVEN #40106</t>
  </si>
  <si>
    <t>195 N CRAIG ST</t>
  </si>
  <si>
    <t>SWEET PEAS #21</t>
  </si>
  <si>
    <t>1605 5TH AVE</t>
  </si>
  <si>
    <t>Taste Buds</t>
  </si>
  <si>
    <t>1 VIRGINIA AVE</t>
  </si>
  <si>
    <t>2350 CENTRE AVE</t>
  </si>
  <si>
    <t>301 CRAFT AVE</t>
  </si>
  <si>
    <t>838 E Warrington Ave</t>
  </si>
  <si>
    <t>1520 Spring Garden Ave</t>
  </si>
  <si>
    <t>1643 Arlington Ave</t>
  </si>
  <si>
    <t>925 E Carson St</t>
  </si>
  <si>
    <t>304 Virginia Ave</t>
  </si>
  <si>
    <t>820 Pennsylvania Ave</t>
  </si>
  <si>
    <t>2401 E Carson St</t>
  </si>
  <si>
    <t>Parkway Service Station</t>
  </si>
  <si>
    <t>910 Saw Mill Run Blvd</t>
  </si>
  <si>
    <t>427 Brownsville Rd</t>
  </si>
  <si>
    <t>GetGo #3003</t>
  </si>
  <si>
    <t>3247 East Carson Street</t>
  </si>
  <si>
    <t>2501 Brighton Rd</t>
  </si>
  <si>
    <t>310 Cedar Ave</t>
  </si>
  <si>
    <t>Sweet Peas #21</t>
  </si>
  <si>
    <t>1605 5th Ave</t>
  </si>
  <si>
    <t>1006 E Carson St</t>
  </si>
  <si>
    <t>1 Virginia Ave</t>
  </si>
  <si>
    <t>7-Eleven #40106</t>
  </si>
  <si>
    <t>195 N Craig St</t>
  </si>
  <si>
    <t>2350 Centre Ave</t>
  </si>
  <si>
    <t>301 Craft Ave</t>
  </si>
  <si>
    <t>COEN MARKETS</t>
  </si>
  <si>
    <t>TASTE BUDS</t>
  </si>
  <si>
    <t>COEN MARKET</t>
  </si>
  <si>
    <t xml:space="preserve">        7-Eleven</t>
  </si>
  <si>
    <t xml:space="preserve">        Pittsburgh</t>
  </si>
  <si>
    <t xml:space="preserve">        4/13/2026 16:18</t>
  </si>
  <si>
    <t xml:space="preserve">                Sunoco</t>
  </si>
  <si>
    <t xml:space="preserve">    301 CRAFT AVE</t>
  </si>
  <si>
    <t xml:space="preserve">        4/13/2026 20:05</t>
  </si>
  <si>
    <t xml:space="preserve">        4/13/2026 21:14</t>
  </si>
  <si>
    <t xml:space="preserve">    1643 ARLINGTON AVE</t>
  </si>
  <si>
    <t xml:space="preserve">    Pittsburgh</t>
  </si>
  <si>
    <t xml:space="preserve">        4/13/2026 14:22</t>
  </si>
  <si>
    <t xml:space="preserve">        Shell</t>
  </si>
  <si>
    <t xml:space="preserve">    1605 5TH AVE</t>
  </si>
  <si>
    <t xml:space="preserve">        4/13/2026 19:36</t>
  </si>
  <si>
    <t xml:space="preserve">        Coen</t>
  </si>
  <si>
    <t xml:space="preserve">    925 E CARSON ST</t>
  </si>
  <si>
    <t xml:space="preserve">        4/13/2026 21:52</t>
  </si>
  <si>
    <t xml:space="preserve">                    BP</t>
  </si>
  <si>
    <t xml:space="preserve">        1006 E CARSON ST</t>
  </si>
  <si>
    <t xml:space="preserve">        4/13/2026 16:03</t>
  </si>
  <si>
    <t xml:space="preserve">    304 VIRGINIA AVE</t>
  </si>
  <si>
    <t xml:space="preserve">        4/13/2026 18:27</t>
  </si>
  <si>
    <t xml:space="preserve">    820 PENNSYLVANIA AVE</t>
  </si>
  <si>
    <t xml:space="preserve">        4/13/2026 15:41</t>
  </si>
  <si>
    <t xml:space="preserve">    2401 E CARSON ST</t>
  </si>
  <si>
    <t xml:space="preserve">        4/13/2026 12:56</t>
  </si>
  <si>
    <t xml:space="preserve">        910 SAW MILL RUN BLVD</t>
  </si>
  <si>
    <t xml:space="preserve">        4/13/2026 17:24</t>
  </si>
  <si>
    <t xml:space="preserve">    A Plus</t>
  </si>
  <si>
    <t xml:space="preserve">    427 BROWNSVILLE RD</t>
  </si>
  <si>
    <t xml:space="preserve">        4/13/2026 12:18</t>
  </si>
  <si>
    <t xml:space="preserve">                Exxon</t>
  </si>
  <si>
    <t xml:space="preserve">    2501 BRIGHTON RD</t>
  </si>
  <si>
    <t xml:space="preserve">        4/13/2026 10:07</t>
  </si>
  <si>
    <t xml:space="preserve">        GetGo</t>
  </si>
  <si>
    <t xml:space="preserve">    3247 EAST CARSON STREET</t>
  </si>
  <si>
    <t xml:space="preserve">        4/13/2026 21:33</t>
  </si>
  <si>
    <t xml:space="preserve">                Shell</t>
  </si>
  <si>
    <t xml:space="preserve">    1520 SPRING GARDEN AVE</t>
  </si>
  <si>
    <t xml:space="preserve">        4/13/2026 16:47</t>
  </si>
  <si>
    <t xml:space="preserve">    2350 CENTRE AVE</t>
  </si>
  <si>
    <t xml:space="preserve">        4/13/2026 19:58</t>
  </si>
  <si>
    <t xml:space="preserve">        4/14/2026 17:51</t>
  </si>
  <si>
    <t xml:space="preserve">        4/14/2026 21:28</t>
  </si>
  <si>
    <t xml:space="preserve">        4/14/2026 22:28</t>
  </si>
  <si>
    <t xml:space="preserve">        4/14/2026 15:10</t>
  </si>
  <si>
    <t xml:space="preserve">        4/14/2026 20:13</t>
  </si>
  <si>
    <t xml:space="preserve">        4/14/2026 22:40</t>
  </si>
  <si>
    <t xml:space="preserve">        4/14/2026 17:46</t>
  </si>
  <si>
    <t xml:space="preserve">        4/14/2026 19:34</t>
  </si>
  <si>
    <t xml:space="preserve">        4/14/2026 16:50</t>
  </si>
  <si>
    <t xml:space="preserve">        4/14/2026 13:38</t>
  </si>
  <si>
    <t xml:space="preserve">        4/14/2026 18:02</t>
  </si>
  <si>
    <t xml:space="preserve">        4/14/2026 13:07</t>
  </si>
  <si>
    <t xml:space="preserve">        4/14/2026 11:29</t>
  </si>
  <si>
    <t xml:space="preserve">        4/14/2026 22:15</t>
  </si>
  <si>
    <t xml:space="preserve">        4/14/2026 17:25</t>
  </si>
  <si>
    <t xml:space="preserve">        4/14/2026 20:51</t>
  </si>
  <si>
    <t>16440, Crawford County - Alex</t>
  </si>
  <si>
    <t>CIRCLE K #4704212</t>
  </si>
  <si>
    <t>Circle K</t>
  </si>
  <si>
    <t>830 ROUTE 19 N</t>
  </si>
  <si>
    <t>E L HEARD AND SON</t>
  </si>
  <si>
    <t>888 DEPOT RD</t>
  </si>
  <si>
    <t>COUNTRY FAIR #12</t>
  </si>
  <si>
    <t>430 HIGH ST</t>
  </si>
  <si>
    <t>KWIK FILL #206</t>
  </si>
  <si>
    <t>717 HIGH ST</t>
  </si>
  <si>
    <t>Circle K #4704212</t>
  </si>
  <si>
    <t>830 Route 19 N</t>
  </si>
  <si>
    <t>E L Heard and Son</t>
  </si>
  <si>
    <t>888 Depot Rd</t>
  </si>
  <si>
    <t>Kwik Fill #206</t>
  </si>
  <si>
    <t>717 High St</t>
  </si>
  <si>
    <t>Country Fair #12</t>
  </si>
  <si>
    <t>430 High St</t>
  </si>
  <si>
    <t xml:space="preserve">    Kwik Fill</t>
  </si>
  <si>
    <t xml:space="preserve">    717 HIGH ST</t>
  </si>
  <si>
    <t xml:space="preserve">    Waterford</t>
  </si>
  <si>
    <t xml:space="preserve">        4/13/2026 15:18</t>
  </si>
  <si>
    <t xml:space="preserve">    830 ROUTE 19 N</t>
  </si>
  <si>
    <t xml:space="preserve">        4/13/2026 20:42</t>
  </si>
  <si>
    <t xml:space="preserve">    888 DEPOT RD</t>
  </si>
  <si>
    <t xml:space="preserve">        4/13/2026 07:26</t>
  </si>
  <si>
    <t xml:space="preserve">        4/13/2026 12:53</t>
  </si>
  <si>
    <t xml:space="preserve">        4/14/2026 16:54</t>
  </si>
  <si>
    <t xml:space="preserve">        4/14/2026 21:44</t>
  </si>
  <si>
    <t xml:space="preserve">        4/14/2026 06:22</t>
  </si>
  <si>
    <t xml:space="preserve">        4/14/2026 13:37</t>
  </si>
  <si>
    <t>16855, Clearfield County - Alex</t>
  </si>
  <si>
    <t>KWIK FILL #210</t>
  </si>
  <si>
    <t>2519 DAISY STREET EXT</t>
  </si>
  <si>
    <t>GIOS BBQ</t>
  </si>
  <si>
    <t>2829 WOODLAND BIGLER HWY</t>
  </si>
  <si>
    <t>Gios BBQ</t>
  </si>
  <si>
    <t>2829 Woodland Bigler Hwy</t>
  </si>
  <si>
    <t>Kwik Fill #210</t>
  </si>
  <si>
    <t>2519 Daisy Street Ext</t>
  </si>
  <si>
    <t xml:space="preserve">    Unbranded</t>
  </si>
  <si>
    <t xml:space="preserve">    Woodland</t>
  </si>
  <si>
    <t xml:space="preserve">        4/13/2026 18:29</t>
  </si>
  <si>
    <t xml:space="preserve">        Clearfield</t>
  </si>
  <si>
    <t xml:space="preserve">        4/13/2026 13:11</t>
  </si>
  <si>
    <t xml:space="preserve">        4/14/2026 20:29</t>
  </si>
  <si>
    <t xml:space="preserve">        4/14/2026 11:11</t>
  </si>
  <si>
    <t>17241, Cumberland County - Alex</t>
  </si>
  <si>
    <t>EDMIL FUEL</t>
  </si>
  <si>
    <t>2 RICH ST</t>
  </si>
  <si>
    <t>WEIS GAS N GO #209</t>
  </si>
  <si>
    <t>37 CARLISLE RD</t>
  </si>
  <si>
    <t>SHEETZ #469</t>
  </si>
  <si>
    <t>3299 RITNER HWY</t>
  </si>
  <si>
    <t>Weis Gas N Go #209</t>
  </si>
  <si>
    <t>37 Carlisle Rd</t>
  </si>
  <si>
    <t>Sheetz #469</t>
  </si>
  <si>
    <t>3299 Ritner Hwy</t>
  </si>
  <si>
    <t xml:space="preserve">            2 RICH ST</t>
  </si>
  <si>
    <t xml:space="preserve">        Newville</t>
  </si>
  <si>
    <t xml:space="preserve">        4/13/2026 06:02</t>
  </si>
  <si>
    <t xml:space="preserve">    37 CARLISLE RD</t>
  </si>
  <si>
    <t xml:space="preserve">    Newville</t>
  </si>
  <si>
    <t xml:space="preserve">        4/13/2026 08:13</t>
  </si>
  <si>
    <t xml:space="preserve">        Sheetz</t>
  </si>
  <si>
    <t xml:space="preserve">                3299 RITNER HWY</t>
  </si>
  <si>
    <t xml:space="preserve">        4/13/2026 23:23</t>
  </si>
  <si>
    <t xml:space="preserve">        4/14/2026 09:02</t>
  </si>
  <si>
    <t xml:space="preserve">        4/14/2026 08:09</t>
  </si>
  <si>
    <t>17355, York County - Alex</t>
  </si>
  <si>
    <t>RUTTERS #26</t>
  </si>
  <si>
    <t>615 S MAIN ST</t>
  </si>
  <si>
    <t>RUTTERS #2</t>
  </si>
  <si>
    <t>249 N MAIN ST</t>
  </si>
  <si>
    <t>RUTTERS #30</t>
  </si>
  <si>
    <t>2 S BROAD ST</t>
  </si>
  <si>
    <t>Royal Farms #418</t>
  </si>
  <si>
    <t>Royal Farms</t>
  </si>
  <si>
    <t>732 E FORREST AVE</t>
  </si>
  <si>
    <t>CHOICE CIGARETTE OUTLET #4891</t>
  </si>
  <si>
    <t>4 E FORREST AVE</t>
  </si>
  <si>
    <t>Rutters #26</t>
  </si>
  <si>
    <t>615 S Main St</t>
  </si>
  <si>
    <t>Rutters #2</t>
  </si>
  <si>
    <t>249 N Main St</t>
  </si>
  <si>
    <t>Rutters #30</t>
  </si>
  <si>
    <t>2 S Broad St</t>
  </si>
  <si>
    <t>732 E Forrest Ave</t>
  </si>
  <si>
    <t>Choice Cigarette Outlet #4891</t>
  </si>
  <si>
    <t>4 E Forrest Ave</t>
  </si>
  <si>
    <t xml:space="preserve">                    Rutters</t>
  </si>
  <si>
    <t xml:space="preserve">    615 S MAIN ST</t>
  </si>
  <si>
    <t xml:space="preserve">    Shrewsbury</t>
  </si>
  <si>
    <t xml:space="preserve">        4/13/2026 21:05</t>
  </si>
  <si>
    <t xml:space="preserve">    249 N MAIN ST</t>
  </si>
  <si>
    <t xml:space="preserve">    2 S BROAD ST</t>
  </si>
  <si>
    <t xml:space="preserve">    New Freedom</t>
  </si>
  <si>
    <t xml:space="preserve">            Royal Farms</t>
  </si>
  <si>
    <t xml:space="preserve">        4/13/2026 21:25</t>
  </si>
  <si>
    <t xml:space="preserve">    4 E FORREST AVE</t>
  </si>
  <si>
    <t xml:space="preserve">        4/13/2026 13:55</t>
  </si>
  <si>
    <t xml:space="preserve">                        Rutters</t>
  </si>
  <si>
    <t xml:space="preserve">        4/14/2026 21:05</t>
  </si>
  <si>
    <t xml:space="preserve">                Royal Farms</t>
  </si>
  <si>
    <t xml:space="preserve">        4/14/2026 21:25</t>
  </si>
  <si>
    <t xml:space="preserve">    Exxon</t>
  </si>
  <si>
    <t xml:space="preserve">        4/14/2026 13:55</t>
  </si>
  <si>
    <t>18914, Bucks County - Alex</t>
  </si>
  <si>
    <t>1405 LOWER STATE RD</t>
  </si>
  <si>
    <t>550 W BUTLER AVE</t>
  </si>
  <si>
    <t>194 W BUTLER AVE</t>
  </si>
  <si>
    <t>Global</t>
  </si>
  <si>
    <t>549 DOYLESTOWN RD</t>
  </si>
  <si>
    <t>WAWA #8147</t>
  </si>
  <si>
    <t>525 W BUTLER AVE</t>
  </si>
  <si>
    <t>1405 Lower State Rd</t>
  </si>
  <si>
    <t>550 W Butler Ave</t>
  </si>
  <si>
    <t>194 W Butler Ave</t>
  </si>
  <si>
    <t>Wawa #8147</t>
  </si>
  <si>
    <t>525 W Butler Ave</t>
  </si>
  <si>
    <t>549 Doylestown Rd</t>
  </si>
  <si>
    <t xml:space="preserve">        4/13/2026 11:41</t>
  </si>
  <si>
    <t xml:space="preserve">    Shell</t>
  </si>
  <si>
    <t xml:space="preserve">    194 W BUTLER AVE</t>
  </si>
  <si>
    <t xml:space="preserve">    Doylestown</t>
  </si>
  <si>
    <t xml:space="preserve">        4/13/2026 14:05</t>
  </si>
  <si>
    <t xml:space="preserve">    525 W BUTLER AVE</t>
  </si>
  <si>
    <t xml:space="preserve">    Chalfont</t>
  </si>
  <si>
    <t xml:space="preserve">        4/13/2026 22:11</t>
  </si>
  <si>
    <t xml:space="preserve">    Global</t>
  </si>
  <si>
    <t xml:space="preserve">    549 DOYLESTOWN RD</t>
  </si>
  <si>
    <t xml:space="preserve">    Lansdale</t>
  </si>
  <si>
    <t xml:space="preserve">        4/13/2026 13:17</t>
  </si>
  <si>
    <t xml:space="preserve">        4/14/2026 12:41</t>
  </si>
  <si>
    <t xml:space="preserve">        4/14/2026 17:05</t>
  </si>
  <si>
    <t xml:space="preserve">        4/14/2026 22:27</t>
  </si>
  <si>
    <t xml:space="preserve">        4/14/2026 17:57</t>
  </si>
  <si>
    <t>18234, Luzerne County- Alex</t>
  </si>
  <si>
    <t>TURKEY HILL MINIT MARKET #950289</t>
  </si>
  <si>
    <t>1140 N CHURCH ST</t>
  </si>
  <si>
    <t>GRAIGS SERVICE STATION</t>
  </si>
  <si>
    <t>620 E DIAMOND AVE</t>
  </si>
  <si>
    <t>TURKEY HILL MINIT MARKET #950250</t>
  </si>
  <si>
    <t>800 ALTER ST</t>
  </si>
  <si>
    <t>FUEL ON</t>
  </si>
  <si>
    <t>6 W BUTLER DR</t>
  </si>
  <si>
    <t>HAZELTON CITGO</t>
  </si>
  <si>
    <t>1623 N CHURCH ST</t>
  </si>
  <si>
    <t>SHEETZ #291</t>
  </si>
  <si>
    <t>101 AIRPORT RD</t>
  </si>
  <si>
    <t>GROCERIES PLUS</t>
  </si>
  <si>
    <t>1003 N VINE ST</t>
  </si>
  <si>
    <t>1337 N CHURCH ST</t>
  </si>
  <si>
    <t>Turkey Hill Minit Market #950289</t>
  </si>
  <si>
    <t>1140 N Church St</t>
  </si>
  <si>
    <t>Graigs Service Station</t>
  </si>
  <si>
    <t>620 E Diamond Ave</t>
  </si>
  <si>
    <t>Turkey Hill Minit Market #950250</t>
  </si>
  <si>
    <t>800 Alter St</t>
  </si>
  <si>
    <t>Fuel On</t>
  </si>
  <si>
    <t>6 W Butler Dr</t>
  </si>
  <si>
    <t>Hazelton CITGO</t>
  </si>
  <si>
    <t>1623 N Church St</t>
  </si>
  <si>
    <t>Sheetz #291</t>
  </si>
  <si>
    <t>101 Airport Rd</t>
  </si>
  <si>
    <t>Groceries Plus</t>
  </si>
  <si>
    <t>1003 N Vine St</t>
  </si>
  <si>
    <t>1337 N Church St</t>
  </si>
  <si>
    <t xml:space="preserve">                            CITGO</t>
  </si>
  <si>
    <t xml:space="preserve">    1623 N CHURCH ST</t>
  </si>
  <si>
    <t xml:space="preserve">        4/13/2026 16:55</t>
  </si>
  <si>
    <t xml:space="preserve">                            Sheetz</t>
  </si>
  <si>
    <t xml:space="preserve">    101 AIRPORT RD</t>
  </si>
  <si>
    <t xml:space="preserve">    Hazleton</t>
  </si>
  <si>
    <t xml:space="preserve">        4/13/2026 22:41</t>
  </si>
  <si>
    <t xml:space="preserve">        Turkey Hill</t>
  </si>
  <si>
    <t xml:space="preserve">        4/13/2026 13:52</t>
  </si>
  <si>
    <t xml:space="preserve">                                Unbranded</t>
  </si>
  <si>
    <t xml:space="preserve">    Drums</t>
  </si>
  <si>
    <t xml:space="preserve">        4/13/2026 17:04</t>
  </si>
  <si>
    <t xml:space="preserve">        4/13/2026 15:02</t>
  </si>
  <si>
    <t xml:space="preserve">                                Sunoco</t>
  </si>
  <si>
    <t xml:space="preserve">    1337 N CHURCH ST</t>
  </si>
  <si>
    <t xml:space="preserve">        4/13/2026 18:02</t>
  </si>
  <si>
    <t xml:space="preserve">                        Sunoco</t>
  </si>
  <si>
    <t xml:space="preserve">    1003 N VINE ST</t>
  </si>
  <si>
    <t xml:space="preserve">        4/13/2026 08:04</t>
  </si>
  <si>
    <t xml:space="preserve">                CITGO</t>
  </si>
  <si>
    <t xml:space="preserve">    620 E DIAMOND AVE</t>
  </si>
  <si>
    <t xml:space="preserve">        4/14/2026 16:55</t>
  </si>
  <si>
    <t xml:space="preserve">        4/14/2026 13:52</t>
  </si>
  <si>
    <t xml:space="preserve">        4/14/2026 17:04</t>
  </si>
  <si>
    <t xml:space="preserve">        4/14/2026 08:04</t>
  </si>
  <si>
    <t>18773, Luzerne County- Alex</t>
  </si>
  <si>
    <t>PARIS MART</t>
  </si>
  <si>
    <t>465 HAZLE ST</t>
  </si>
  <si>
    <t>2 N WALNUT ST</t>
  </si>
  <si>
    <t>144 ACADEMY ST</t>
  </si>
  <si>
    <t>SAMS CLUB #8191</t>
  </si>
  <si>
    <t>Sams Club</t>
  </si>
  <si>
    <t>441 WILKES BARRE TWP BLVD</t>
  </si>
  <si>
    <t>SAVE ON GAS</t>
  </si>
  <si>
    <t>94 S PENNSYLVANIA AVE</t>
  </si>
  <si>
    <t>TURKEY HILL MINIT MARKET #950310</t>
  </si>
  <si>
    <t>140 N WILKES BARRE BLVD</t>
  </si>
  <si>
    <t>VALLEY MARKET</t>
  </si>
  <si>
    <t>412 S MAIN ST</t>
  </si>
  <si>
    <t>UNI-MART #04316</t>
  </si>
  <si>
    <t>400 MARKET ST</t>
  </si>
  <si>
    <t>424 N PENNSYLVANIA AVE</t>
  </si>
  <si>
    <t>HAZLEMART</t>
  </si>
  <si>
    <t>532 HAZEL ST</t>
  </si>
  <si>
    <t>TURKEY HILL MINIT MARKET #950259</t>
  </si>
  <si>
    <t>616 HAZLE ST</t>
  </si>
  <si>
    <t>680 HAZLE ST</t>
  </si>
  <si>
    <t>TURKEY HILL MINIT MARKET #950154</t>
  </si>
  <si>
    <t>776 RUTTER AVE</t>
  </si>
  <si>
    <t>HEFFONS MINI MART</t>
  </si>
  <si>
    <t>215 UNION ST</t>
  </si>
  <si>
    <t>FORTY FORT LUBE &amp; SERVICE</t>
  </si>
  <si>
    <t>1097 WYOMING AVE</t>
  </si>
  <si>
    <t>TURKEY HILL MINIT MARKET #950196</t>
  </si>
  <si>
    <t>198 N PENNSYLVANIA AVE</t>
  </si>
  <si>
    <t>TURKEY HILL MINIT MARKET #950192</t>
  </si>
  <si>
    <t>358 PIERCE ST</t>
  </si>
  <si>
    <t>366 WYOMING AVE</t>
  </si>
  <si>
    <t>TURKEY HILL MINIT MARKET #950152</t>
  </si>
  <si>
    <t>455 MAIN ST</t>
  </si>
  <si>
    <t>NEWMART</t>
  </si>
  <si>
    <t>699 MAIN ST</t>
  </si>
  <si>
    <t>ONVO EXPRESS</t>
  </si>
  <si>
    <t>890 KIDDER ST</t>
  </si>
  <si>
    <t>DONNAS CONVENIENCE</t>
  </si>
  <si>
    <t>240 S RIVER ST</t>
  </si>
  <si>
    <t>973 WYOMING AVE</t>
  </si>
  <si>
    <t>581 MARKET ST</t>
  </si>
  <si>
    <t>SHEETZ #297</t>
  </si>
  <si>
    <t>464 WILKES BARRE TOWNSHIP BLVD</t>
  </si>
  <si>
    <t>342 WILKES BARRE TOWNSHIP BLVD</t>
  </si>
  <si>
    <t>101 S WYOMING AVE</t>
  </si>
  <si>
    <t>WAWA #8240</t>
  </si>
  <si>
    <t>932 WILKES BARRE TOWNSHIP BLVD</t>
  </si>
  <si>
    <t>1091 WILKES BARRE ST</t>
  </si>
  <si>
    <t>STAR</t>
  </si>
  <si>
    <t>1100 S MAIN ST</t>
  </si>
  <si>
    <t>SHEETZ #780</t>
  </si>
  <si>
    <t>815 KIDDER ST</t>
  </si>
  <si>
    <t>Sams Club #8191</t>
  </si>
  <si>
    <t>441 Wilkes Bar Twp Blvd</t>
  </si>
  <si>
    <t>2 N Walnut St</t>
  </si>
  <si>
    <t>Paris Mart</t>
  </si>
  <si>
    <t>465 Hazle St</t>
  </si>
  <si>
    <t>Turkey Hill Minit Market #950310</t>
  </si>
  <si>
    <t>140 N Wilkes Barre Blvd</t>
  </si>
  <si>
    <t>Uni-Mart #04316</t>
  </si>
  <si>
    <t>400 Market St</t>
  </si>
  <si>
    <t>424 N Pennsylvania</t>
  </si>
  <si>
    <t>HazleMart</t>
  </si>
  <si>
    <t>532 Hazle St</t>
  </si>
  <si>
    <t>Turkey Hill Minit Market #950259</t>
  </si>
  <si>
    <t>616 Hazle St</t>
  </si>
  <si>
    <t>680 Hazle St</t>
  </si>
  <si>
    <t>Heffons Mini Mart</t>
  </si>
  <si>
    <t>215 Union St</t>
  </si>
  <si>
    <t>Forty Fort Lube &amp; Service</t>
  </si>
  <si>
    <t>1097 Wyoming Ave</t>
  </si>
  <si>
    <t>Save On Gas</t>
  </si>
  <si>
    <t>94 S Pennsylvania Ave</t>
  </si>
  <si>
    <t>Turkey Hill Minit Market #950196</t>
  </si>
  <si>
    <t>198 N Pennsylvania Ave</t>
  </si>
  <si>
    <t>144 Academy St</t>
  </si>
  <si>
    <t>Valley Market</t>
  </si>
  <si>
    <t>412 S Main St</t>
  </si>
  <si>
    <t>Turkey Hill Minit Market #950192</t>
  </si>
  <si>
    <t>358 Pierce St</t>
  </si>
  <si>
    <t>Turkey Hill Minit Market #950152</t>
  </si>
  <si>
    <t>455 Main St</t>
  </si>
  <si>
    <t>Onvo Express</t>
  </si>
  <si>
    <t>890 Kidder St</t>
  </si>
  <si>
    <t>973 Wyoming Ave</t>
  </si>
  <si>
    <t>Donnas Convenience</t>
  </si>
  <si>
    <t>240 S River St</t>
  </si>
  <si>
    <t>Turkey Hill Minit Market #950158</t>
  </si>
  <si>
    <t>1037 N Washington St</t>
  </si>
  <si>
    <t>Wawa #8240</t>
  </si>
  <si>
    <t>932 Wilkes Barre Township Blvd</t>
  </si>
  <si>
    <t>581 Market St</t>
  </si>
  <si>
    <t>Sheetz #297</t>
  </si>
  <si>
    <t>464 Wilkes Barre Township Blvd</t>
  </si>
  <si>
    <t>342 Wilkes Barre Township Blvd</t>
  </si>
  <si>
    <t>101 S Wyoming Ave</t>
  </si>
  <si>
    <t>366 Wyoming Ave</t>
  </si>
  <si>
    <t>1091 Wilkes Barre St</t>
  </si>
  <si>
    <t>Star</t>
  </si>
  <si>
    <t>1100 S Main St</t>
  </si>
  <si>
    <t>Sheetz #780</t>
  </si>
  <si>
    <t>815 Kidder St</t>
  </si>
  <si>
    <t>Newmart</t>
  </si>
  <si>
    <t>699 Main St</t>
  </si>
  <si>
    <t>Turkey Hill Minit Market #950153</t>
  </si>
  <si>
    <t>632 Carey Ave</t>
  </si>
  <si>
    <t>Turkey Hill Minit Market #950154</t>
  </si>
  <si>
    <t>776 Rutter Ave</t>
  </si>
  <si>
    <t>424 N PENNSYLVANIA</t>
  </si>
  <si>
    <t>441 WLKES BAR TWP BLVD</t>
  </si>
  <si>
    <t>TURKEY HILL MINIT MARKET #950158</t>
  </si>
  <si>
    <t>1037 N WASHINGTON ST</t>
  </si>
  <si>
    <t>932 wilkes barre township blvd</t>
  </si>
  <si>
    <t>TURKEY HILL MINIT MARKET #950153</t>
  </si>
  <si>
    <t>632 CAREY AVE</t>
  </si>
  <si>
    <t>UNI-MART #04160</t>
  </si>
  <si>
    <t>175 E STATE ST</t>
  </si>
  <si>
    <t xml:space="preserve">    464 WILKES BARRE TOWNSHIP BLVD</t>
  </si>
  <si>
    <t xml:space="preserve">                        Sams Club</t>
  </si>
  <si>
    <t>441 WILKES BAR TWP BLVD</t>
  </si>
  <si>
    <t xml:space="preserve">        Wilkes Barre</t>
  </si>
  <si>
    <t xml:space="preserve">                            Wawa</t>
  </si>
  <si>
    <t xml:space="preserve">    932 WILKES BARRE TOWNSHIP BLVD</t>
  </si>
  <si>
    <t xml:space="preserve">    815 KIDDER ST</t>
  </si>
  <si>
    <t xml:space="preserve">                Wilkes Barre</t>
  </si>
  <si>
    <t xml:space="preserve">                            Unbranded</t>
  </si>
  <si>
    <t xml:space="preserve">                        Onvo</t>
  </si>
  <si>
    <t xml:space="preserve">    890 KIDDER ST</t>
  </si>
  <si>
    <t>TURKEY HILL #950259</t>
  </si>
  <si>
    <t xml:space="preserve">                Turkey Hill</t>
  </si>
  <si>
    <t>TURKEY HILL #950158</t>
  </si>
  <si>
    <t xml:space="preserve">                    Unbranded</t>
  </si>
  <si>
    <t xml:space="preserve">                Kingston</t>
  </si>
  <si>
    <t xml:space="preserve">            Wilkes Barre</t>
  </si>
  <si>
    <t xml:space="preserve">                                CITGO</t>
  </si>
  <si>
    <t xml:space="preserve">    1091 WILKES BARRE ST</t>
  </si>
  <si>
    <t xml:space="preserve">    973 WYOMING AVE</t>
  </si>
  <si>
    <t xml:space="preserve">            Unbranded</t>
  </si>
  <si>
    <t xml:space="preserve">            Kingston</t>
  </si>
  <si>
    <t>TURKEY HILL #950192</t>
  </si>
  <si>
    <t>TURKEY HILL #950152</t>
  </si>
  <si>
    <t xml:space="preserve">                        CITGO</t>
  </si>
  <si>
    <t xml:space="preserve">    412 S MAIN ST</t>
  </si>
  <si>
    <t xml:space="preserve">    581 MARKET ST</t>
  </si>
  <si>
    <t xml:space="preserve">    342 WILKES BARRE TOWNSHIP BLVD</t>
  </si>
  <si>
    <t xml:space="preserve">    101 S WYOMING AVE</t>
  </si>
  <si>
    <t xml:space="preserve">    366 WYOMING AVE</t>
  </si>
  <si>
    <t xml:space="preserve">    240 S RIVER ST</t>
  </si>
  <si>
    <t>TURKEY HILL #950154</t>
  </si>
  <si>
    <t xml:space="preserve">    94 S PENNSYLVANIA AVE</t>
  </si>
  <si>
    <t>TURKEY HILL #950310</t>
  </si>
  <si>
    <t xml:space="preserve">    Wilkes Barre</t>
  </si>
  <si>
    <t xml:space="preserve">                                Valero</t>
  </si>
  <si>
    <t xml:space="preserve">    680 HAZLE ST</t>
  </si>
  <si>
    <t xml:space="preserve">    144 ACADEMY ST</t>
  </si>
  <si>
    <t xml:space="preserve">    699 MAIN ST</t>
  </si>
  <si>
    <t xml:space="preserve">                Plymouth</t>
  </si>
  <si>
    <t xml:space="preserve">    215 UNION ST</t>
  </si>
  <si>
    <t xml:space="preserve">                Luzerne</t>
  </si>
  <si>
    <t>424 N PENNSYLVANIA ST</t>
  </si>
  <si>
    <t>19079, Delaware County- Alex</t>
  </si>
  <si>
    <t>DARBY CONOCO</t>
  </si>
  <si>
    <t>401 MAIN ST</t>
  </si>
  <si>
    <t>AMERA</t>
  </si>
  <si>
    <t>Amera</t>
  </si>
  <si>
    <t>2200 ISLAND AVE</t>
  </si>
  <si>
    <t>UNITED GAS AND CONVENIENCE</t>
  </si>
  <si>
    <t>6901 BUIST AVE</t>
  </si>
  <si>
    <t>1258 MACDADE BLVD</t>
  </si>
  <si>
    <t>327 MACDADE BLVD</t>
  </si>
  <si>
    <t>424 E PROVIDENCE RD</t>
  </si>
  <si>
    <t>601 OAK AVE</t>
  </si>
  <si>
    <t>PRIMOS EXXON</t>
  </si>
  <si>
    <t>600 S OAK AVE</t>
  </si>
  <si>
    <t>QUALITY GAS</t>
  </si>
  <si>
    <t>553 CHURCH LN</t>
  </si>
  <si>
    <t>CLIFTON FUELS</t>
  </si>
  <si>
    <t>134 W BALTIMORE AVE</t>
  </si>
  <si>
    <t>1900 DELMAR DR</t>
  </si>
  <si>
    <t>TOO GOOD FOOD MART</t>
  </si>
  <si>
    <t>731 MAIN ST</t>
  </si>
  <si>
    <t>2500 ISLAND AVE</t>
  </si>
  <si>
    <t>558 CHURCH LN</t>
  </si>
  <si>
    <t>2450 ISLAND AVE</t>
  </si>
  <si>
    <t>535 E BALTIMORE AVE</t>
  </si>
  <si>
    <t>759 CHESTER PIKE</t>
  </si>
  <si>
    <t>PROSPECT PARK GAS</t>
  </si>
  <si>
    <t>800 CHESTER PIKE</t>
  </si>
  <si>
    <t>GLENOLDEN EXXON</t>
  </si>
  <si>
    <t>330 N CHESTER PIKE</t>
  </si>
  <si>
    <t>WAWA #8160</t>
  </si>
  <si>
    <t>1100 CALCON HOOK RD</t>
  </si>
  <si>
    <t>601 CHESTER PIKE</t>
  </si>
  <si>
    <t>WAWA #8007</t>
  </si>
  <si>
    <t>1550 CHESTER PIKE</t>
  </si>
  <si>
    <t>WAWA #8108</t>
  </si>
  <si>
    <t>910 MACDADE BLVD</t>
  </si>
  <si>
    <t>ROYAL FARMS #221</t>
  </si>
  <si>
    <t>145 N MACDADE BLVD</t>
  </si>
  <si>
    <t>WAWA #8053</t>
  </si>
  <si>
    <t>8220 BARTRAM AVE</t>
  </si>
  <si>
    <t>560 CHESTER PIKE</t>
  </si>
  <si>
    <t>401 LINCOLN AVE</t>
  </si>
  <si>
    <t>WAWA #8128</t>
  </si>
  <si>
    <t>418 W BALTIMORE PIKE</t>
  </si>
  <si>
    <t>WAWA #8081</t>
  </si>
  <si>
    <t>1730 MACDADE BLVD</t>
  </si>
  <si>
    <t>321 N MACDADE BLVD</t>
  </si>
  <si>
    <t>Darby Conoco</t>
  </si>
  <si>
    <t>401 Main St</t>
  </si>
  <si>
    <t>2200 Island Ave</t>
  </si>
  <si>
    <t>United Gas and Convenience</t>
  </si>
  <si>
    <t>6901 Buist Ave</t>
  </si>
  <si>
    <t>601 Chester Pike</t>
  </si>
  <si>
    <t>327 MacDade Blvd</t>
  </si>
  <si>
    <t>1258 MacDade Blvd</t>
  </si>
  <si>
    <t>2500 Island Ave</t>
  </si>
  <si>
    <t>424 E Providence Rd</t>
  </si>
  <si>
    <t>601 Oak Ave</t>
  </si>
  <si>
    <t>Primos Exxon</t>
  </si>
  <si>
    <t>600 S Oak Ave</t>
  </si>
  <si>
    <t>Clifton Fuels</t>
  </si>
  <si>
    <t>134 W Baltimore Ave</t>
  </si>
  <si>
    <t>1900 Delmar Dr</t>
  </si>
  <si>
    <t>Too Good Food Mart</t>
  </si>
  <si>
    <t>731 Main St</t>
  </si>
  <si>
    <t>558 Church Ln</t>
  </si>
  <si>
    <t>Quality Gas</t>
  </si>
  <si>
    <t>553 Church Ln</t>
  </si>
  <si>
    <t>2450 Island Ave</t>
  </si>
  <si>
    <t>535 E Baltimore Ave</t>
  </si>
  <si>
    <t>759 Chester Pike</t>
  </si>
  <si>
    <t>Prospect Park Gas</t>
  </si>
  <si>
    <t>800 Chester Pike</t>
  </si>
  <si>
    <t>Glenolden Exxon</t>
  </si>
  <si>
    <t>330 N Chester Pike</t>
  </si>
  <si>
    <t>Wawa #8160</t>
  </si>
  <si>
    <t>1100 Calcon Hook Rd</t>
  </si>
  <si>
    <t>Wawa #8007</t>
  </si>
  <si>
    <t>1550 Chester Pike</t>
  </si>
  <si>
    <t>Wawa #8108</t>
  </si>
  <si>
    <t>910 MacDade Blvd</t>
  </si>
  <si>
    <t>Royal Farms #221</t>
  </si>
  <si>
    <t>145 N MacDade Blvd</t>
  </si>
  <si>
    <t>Wawa #8053</t>
  </si>
  <si>
    <t>8220 Bartram Ave</t>
  </si>
  <si>
    <t>560 Chester Pike</t>
  </si>
  <si>
    <t>401 Lincoln Ave</t>
  </si>
  <si>
    <t>Wawa #8128</t>
  </si>
  <si>
    <t>418 W Baltimore Pike</t>
  </si>
  <si>
    <t>Wawa #8081</t>
  </si>
  <si>
    <t>1730 MacDade Blvd</t>
  </si>
  <si>
    <t>321 N MacDade Blvd</t>
  </si>
  <si>
    <t>Convenience Store/Grocery Store</t>
  </si>
  <si>
    <t>GLENOLDEN LUKOIL</t>
  </si>
  <si>
    <t>441 S MACDADE BLVD</t>
  </si>
  <si>
    <t>19149, Philadelphia County- Alex</t>
  </si>
  <si>
    <t>EXPRESS FUEL</t>
  </si>
  <si>
    <t>6300 FRANKFORD AVE</t>
  </si>
  <si>
    <t>5201 OXFORD AVE</t>
  </si>
  <si>
    <t>PHILLY GAS</t>
  </si>
  <si>
    <t>6401 TORRESDALE AVE</t>
  </si>
  <si>
    <t>PHILLIPS 66</t>
  </si>
  <si>
    <t>7401 FRANKFORD AVE</t>
  </si>
  <si>
    <t>COOLSHER'S SERVICE CENTER</t>
  </si>
  <si>
    <t>7951 BUSTLETON AVE</t>
  </si>
  <si>
    <t>E-Z GAS</t>
  </si>
  <si>
    <t>8275 BUSTLETON AVE</t>
  </si>
  <si>
    <t>7300 ROOSEVELT BLVD</t>
  </si>
  <si>
    <t>7261 ROOSEVELT BLVD</t>
  </si>
  <si>
    <t>1701 COTTMAN AVE</t>
  </si>
  <si>
    <t>7941 BUSTLETON AVE</t>
  </si>
  <si>
    <t>5701 RISING SUN AVE</t>
  </si>
  <si>
    <t>5680 RISING SUN AVE</t>
  </si>
  <si>
    <t>2901 HOLME AVE</t>
  </si>
  <si>
    <t>7980 VERREE RD</t>
  </si>
  <si>
    <t>6400 ROOSEVELT BLVD</t>
  </si>
  <si>
    <t>7001 CASTOR AVE</t>
  </si>
  <si>
    <t>1300 E CHELTENHAM AVE</t>
  </si>
  <si>
    <t>TORRESDALE</t>
  </si>
  <si>
    <t>7150 TORRESDALE AVE</t>
  </si>
  <si>
    <t>6865 RISING SUN AVE</t>
  </si>
  <si>
    <t>WAWA #115</t>
  </si>
  <si>
    <t>6400 BUSTLETON AVE</t>
  </si>
  <si>
    <t>SPEEDWAY #6804</t>
  </si>
  <si>
    <t>6215 ROOSEVELT BLVD</t>
  </si>
  <si>
    <t>SPEEDWAY #6798</t>
  </si>
  <si>
    <t>6401 HARBISON AVE</t>
  </si>
  <si>
    <t>WAWA #8052</t>
  </si>
  <si>
    <t>7001 ROOSEVELT BLVD</t>
  </si>
  <si>
    <t>7265 CASTOR AVE</t>
  </si>
  <si>
    <t>7-ELEVEN #23854</t>
  </si>
  <si>
    <t>3301 TYSON AVE</t>
  </si>
  <si>
    <t>TYSON CONOCO</t>
  </si>
  <si>
    <t>6962 FRANKFORD AVE</t>
  </si>
  <si>
    <t>JOES KWIK MARTS #1043</t>
  </si>
  <si>
    <t>7000 FRANKFORD AVE</t>
  </si>
  <si>
    <t>SPEEDWAY #6802</t>
  </si>
  <si>
    <t>6399 OXFORD AVE</t>
  </si>
  <si>
    <t>1560 COTTMAN AVE</t>
  </si>
  <si>
    <t>WAWA #8087</t>
  </si>
  <si>
    <t>7912 ROOSEVELT BLVD</t>
  </si>
  <si>
    <t>1115 COTTMAN AVE</t>
  </si>
  <si>
    <t>WAWA #8006</t>
  </si>
  <si>
    <t>6858 RISING SUN AVE</t>
  </si>
  <si>
    <t>5231 HARBISON AVE</t>
  </si>
  <si>
    <t>7241 TORRESDALE AVE</t>
  </si>
  <si>
    <t>WAWA #8104</t>
  </si>
  <si>
    <t>5597 TULIP ST</t>
  </si>
  <si>
    <t>7830 FRANKFORD AVE</t>
  </si>
  <si>
    <t>780 ADAMS AVE</t>
  </si>
  <si>
    <t>7-ELEVEN #40134</t>
  </si>
  <si>
    <t>7965 VERREE RD</t>
  </si>
  <si>
    <t>3951 ROOSEVELT BLVD</t>
  </si>
  <si>
    <t>OXFORD CIRCLE BP</t>
  </si>
  <si>
    <t>5801 OXFORD AVE</t>
  </si>
  <si>
    <t>7383 STATE RD</t>
  </si>
  <si>
    <t>5801 ROOSEVELT BLVD</t>
  </si>
  <si>
    <t>5700 ROOSEVELT BLVD</t>
  </si>
  <si>
    <t>Express Fuel</t>
  </si>
  <si>
    <t>6300 Frankford Ave</t>
  </si>
  <si>
    <t>5201 Oxford Ave</t>
  </si>
  <si>
    <t>Philly Gas</t>
  </si>
  <si>
    <t>6401 Torresdale Ave</t>
  </si>
  <si>
    <t>Coolsher's Service Center</t>
  </si>
  <si>
    <t>7951 Bustleton Ave</t>
  </si>
  <si>
    <t>E-Z Gas</t>
  </si>
  <si>
    <t>8275 Bustleton Ave</t>
  </si>
  <si>
    <t>7300 Roosevelt Blvd</t>
  </si>
  <si>
    <t>7261 Roosevelt Blvd</t>
  </si>
  <si>
    <t>1701 Cottman Ave</t>
  </si>
  <si>
    <t>7941 Bustleton Ave</t>
  </si>
  <si>
    <t>7401 Frankford Ave</t>
  </si>
  <si>
    <t>5701 Rising Sun Ave</t>
  </si>
  <si>
    <t>5680 Rising Sun Ave</t>
  </si>
  <si>
    <t>2901 Holme Ave</t>
  </si>
  <si>
    <t>7980 Verree Rd</t>
  </si>
  <si>
    <t>7-Eleven #40134</t>
  </si>
  <si>
    <t>7965 Verree Rd</t>
  </si>
  <si>
    <t>6400 Roosevelt Blvd</t>
  </si>
  <si>
    <t>7001 Castor Ave</t>
  </si>
  <si>
    <t>1300 E Cheltenham Ave</t>
  </si>
  <si>
    <t>Wawa #115</t>
  </si>
  <si>
    <t>6400 Bustleton Ave</t>
  </si>
  <si>
    <t>Wawa #8087</t>
  </si>
  <si>
    <t>7912 Roosevelt Blvd</t>
  </si>
  <si>
    <t>6865 Rising Sun Ave</t>
  </si>
  <si>
    <t>Speedway #6804</t>
  </si>
  <si>
    <t>6215 Roosevelt Blvd</t>
  </si>
  <si>
    <t>Speedway #6798</t>
  </si>
  <si>
    <t>6401 Harbison Ave</t>
  </si>
  <si>
    <t>Wawa #8052</t>
  </si>
  <si>
    <t>7001 Roosevelt Blvd</t>
  </si>
  <si>
    <t>7265 Castor Ave</t>
  </si>
  <si>
    <t>7-Eleven #23854</t>
  </si>
  <si>
    <t>3301 Tyson Ave</t>
  </si>
  <si>
    <t>Tyson Conoco</t>
  </si>
  <si>
    <t>6962 Frankford Ave</t>
  </si>
  <si>
    <t>Joes Kwik Marts #1043</t>
  </si>
  <si>
    <t>7000 Frankford Ave</t>
  </si>
  <si>
    <t>Speedway #6802</t>
  </si>
  <si>
    <t>6399 Oxford Ave</t>
  </si>
  <si>
    <t>1560 Cottman Ave</t>
  </si>
  <si>
    <t>1115 Cottman Ave</t>
  </si>
  <si>
    <t>Wawa #8006</t>
  </si>
  <si>
    <t>6858 Rising Sun Ave</t>
  </si>
  <si>
    <t>Torsedale</t>
  </si>
  <si>
    <t>7150 Torresdale Ave</t>
  </si>
  <si>
    <t>Torsedale Exxon</t>
  </si>
  <si>
    <t>5250 Torresdale Ave</t>
  </si>
  <si>
    <t>5231 Harbison Ave</t>
  </si>
  <si>
    <t>7241 Torresdale Ave</t>
  </si>
  <si>
    <t>Wawa #8104</t>
  </si>
  <si>
    <t>5597 Tulip St</t>
  </si>
  <si>
    <t>7830 Frankford Ave</t>
  </si>
  <si>
    <t>780 Adams Ave</t>
  </si>
  <si>
    <t>3951 Roosevelt Blvd</t>
  </si>
  <si>
    <t>Oxford Circle BP</t>
  </si>
  <si>
    <t>5801 Oxford Ave</t>
  </si>
  <si>
    <t>7383 State Rd</t>
  </si>
  <si>
    <t>5801 Roosevelt Blvd</t>
  </si>
  <si>
    <t>5700 Roosevelt Blvd</t>
  </si>
  <si>
    <t>TORRESDALE EXXON</t>
  </si>
  <si>
    <t>5250 TORRESDALE AVE</t>
  </si>
  <si>
    <t>PHILADELPHIA LUKOIL</t>
  </si>
  <si>
    <t>4813 TACONY ST</t>
  </si>
  <si>
    <t>GAS STAR</t>
  </si>
  <si>
    <t>7601 FRANKFORD AVE</t>
  </si>
  <si>
    <t>GLOBAL</t>
  </si>
  <si>
    <t>2113 SCATTERGOOD ST</t>
  </si>
  <si>
    <t>5690 RISING SUN AVE</t>
  </si>
  <si>
    <t>19353, Chester County- Alex</t>
  </si>
  <si>
    <t>102 N POTTSTOWN PIKE</t>
  </si>
  <si>
    <t>UNITED DOWNINGTOWN</t>
  </si>
  <si>
    <t>299 W UWCHLAN AVE</t>
  </si>
  <si>
    <t>WAWA #8033</t>
  </si>
  <si>
    <t>120 EAGLEVIEW BLVD</t>
  </si>
  <si>
    <t>UNI-MART #304</t>
  </si>
  <si>
    <t>100 E UWCHLAN AVE</t>
  </si>
  <si>
    <t>WAWA #85</t>
  </si>
  <si>
    <t>750 N POTTSTOWN PIKE</t>
  </si>
  <si>
    <t>WAWA #8161</t>
  </si>
  <si>
    <t>401 W LINCOLN HWY</t>
  </si>
  <si>
    <t>A PLUS #7236</t>
  </si>
  <si>
    <t>904 ROUTE 113</t>
  </si>
  <si>
    <t>SPEEDWAY #6734</t>
  </si>
  <si>
    <t>108 N POTTSTOWN PIKE</t>
  </si>
  <si>
    <t>7-ELEVEN #34670</t>
  </si>
  <si>
    <t>103 N POTTSTOWN PIKE</t>
  </si>
  <si>
    <t>United Downingtown</t>
  </si>
  <si>
    <t>299 W Uwchlan Ave</t>
  </si>
  <si>
    <t>Wawa #8033</t>
  </si>
  <si>
    <t>120 Eagleview Blvd</t>
  </si>
  <si>
    <t>Uni-Mart #304</t>
  </si>
  <si>
    <t>100 E Uwchlan Ave</t>
  </si>
  <si>
    <t>Wawa #85</t>
  </si>
  <si>
    <t>750 N Pottstown Pike</t>
  </si>
  <si>
    <t>Wawa #8161</t>
  </si>
  <si>
    <t>401 W Lincoln Hwy</t>
  </si>
  <si>
    <t>A Plus #7236</t>
  </si>
  <si>
    <t>904 Route 113</t>
  </si>
  <si>
    <t>Speedway #6734</t>
  </si>
  <si>
    <t>108 N Pottstown Pike</t>
  </si>
  <si>
    <t>7-Eleven #34670</t>
  </si>
  <si>
    <t>103 N Pottstown Pike</t>
  </si>
  <si>
    <t>Street</t>
  </si>
  <si>
    <t>LUKOIL Lukoil</t>
  </si>
  <si>
    <t xml:space="preserve"> PA</t>
  </si>
  <si>
    <t>FIVE POINTS AUTO Gulf</t>
  </si>
  <si>
    <t>298 NORRISTOWN RD</t>
  </si>
  <si>
    <t>Gas N Go Unbranded</t>
  </si>
  <si>
    <t>4612 EDGMONT AVE</t>
  </si>
  <si>
    <t>SHELL Shell</t>
  </si>
  <si>
    <t>2301 N 5TH ST</t>
  </si>
  <si>
    <t>KWIK FILL #158 Kwik Fill</t>
  </si>
  <si>
    <t>Tops Fuel 665 Tops</t>
  </si>
  <si>
    <t>TURKEY HILL MINIT MARKET #950276 Turkey Hill</t>
  </si>
  <si>
    <t>1624 MAIN ST</t>
  </si>
  <si>
    <t>STANS STOP Unbranded</t>
  </si>
  <si>
    <t>501 ROUTE 313</t>
  </si>
  <si>
    <t>501 ROUTE 312</t>
  </si>
  <si>
    <t>PASSYUNK CONOCO Conoco</t>
  </si>
  <si>
    <t>2101 W PASSYUNK AVE</t>
  </si>
  <si>
    <t>Sunoco Sunoco</t>
  </si>
  <si>
    <t>8256 OLDE SCOTLAND RD</t>
  </si>
  <si>
    <t>Country Fair #91</t>
  </si>
  <si>
    <t>803 BROWN AVE</t>
  </si>
  <si>
    <t>SUNOCO Sunoco</t>
  </si>
  <si>
    <t xml:space="preserve"> NJ</t>
  </si>
  <si>
    <t>Archbald Express Mart Unbranded</t>
  </si>
  <si>
    <t>377 N MAIN ST</t>
  </si>
  <si>
    <t>COUSINS C MART II Gulf</t>
  </si>
  <si>
    <t>202 BETTY ST</t>
  </si>
  <si>
    <t>JOES KWIK MART #110 Joes Kwik Mart</t>
  </si>
  <si>
    <t>Kwik Mart</t>
  </si>
  <si>
    <t>99 S MAIN ST</t>
  </si>
  <si>
    <t>PENN JERSEY EYNON Unbranded</t>
  </si>
  <si>
    <t>515 US HIGHWAY 6</t>
  </si>
  <si>
    <t>SUNOCO SERVICE STATION Sunoco</t>
  </si>
  <si>
    <t>224 N MAIN ST</t>
  </si>
  <si>
    <t>STEVES AUTO CARE Liberty</t>
  </si>
  <si>
    <t>1790 SWEDE RD</t>
  </si>
  <si>
    <t>646 SKIPPACK PIKE</t>
  </si>
  <si>
    <t>WAWA #8034 Wawa</t>
  </si>
  <si>
    <t>1015 DEKALB PIKE</t>
  </si>
  <si>
    <t>Shell Shell</t>
  </si>
  <si>
    <t>799 UPLAND AVE</t>
  </si>
  <si>
    <t>3919 EDGMONT AVE</t>
  </si>
  <si>
    <t>WAWA #8042 Wawa</t>
  </si>
  <si>
    <t>4703 EDGMONT AVE</t>
  </si>
  <si>
    <t>A PLUS MINI MARKET A Plus</t>
  </si>
  <si>
    <t>1 FALLOWFIELD AVE</t>
  </si>
  <si>
    <t>EXXON Exxon</t>
  </si>
  <si>
    <t>1001 MAPLE DR</t>
  </si>
  <si>
    <t>GULF Gulf</t>
  </si>
  <si>
    <t>62 MCKEAN AVE</t>
  </si>
  <si>
    <t>2200 EDGMONT AVE</t>
  </si>
  <si>
    <t>Sheetz #715 Sheetz</t>
  </si>
  <si>
    <t>3261 W College Ave</t>
  </si>
  <si>
    <t>UNI-MART #192 Uni-Mart</t>
  </si>
  <si>
    <t>3180 W COLLEGE AVE</t>
  </si>
  <si>
    <t>COUNTRY FAIR #83 Country Fair</t>
  </si>
  <si>
    <t>810 EAST AVE</t>
  </si>
  <si>
    <t>KWIK FILL #384 Kwik Fill</t>
  </si>
  <si>
    <t>3745 MCCLELLAND AVE</t>
  </si>
  <si>
    <t>Sheetz #755 Sheetz</t>
  </si>
  <si>
    <t>26 E 12TH ST</t>
  </si>
  <si>
    <t>17 xpress Unbranded</t>
  </si>
  <si>
    <t>2036 BROAD ST</t>
  </si>
  <si>
    <t>BUFFALO SPEED CHECK #2 Unbranded</t>
  </si>
  <si>
    <t>1505 BUFFALO RD</t>
  </si>
  <si>
    <t>COUNTRY FAIR #25 Country Fair</t>
  </si>
  <si>
    <t>5838 WATTSBURG RD</t>
  </si>
  <si>
    <t>KWIK FILL #154 Kwik Fill</t>
  </si>
  <si>
    <t>1101 E LAKE RD</t>
  </si>
  <si>
    <t>605 PARADE ST</t>
  </si>
  <si>
    <t>JONES BP BP</t>
  </si>
  <si>
    <t>614 MACDADE BLVD</t>
  </si>
  <si>
    <t>WAWA #8048 Wawa</t>
  </si>
  <si>
    <t>123 MORTON AVE</t>
  </si>
  <si>
    <t>Quick Mart Gulf</t>
  </si>
  <si>
    <t>404 MAIN ST East</t>
  </si>
  <si>
    <t>BP BP</t>
  </si>
  <si>
    <t>1 HIGHLAND AVE</t>
  </si>
  <si>
    <t>TURKEY HILL MINIT MARKET #950271 Turkey Hill</t>
  </si>
  <si>
    <t>515 MAIN ST</t>
  </si>
  <si>
    <t>COUSINS MART Gulf</t>
  </si>
  <si>
    <t>10 HILL ST</t>
  </si>
  <si>
    <t>SHEETZ #312 Sheetz</t>
  </si>
  <si>
    <t>1455 E MAIN ST</t>
  </si>
  <si>
    <t>TURKEY HILL MINIT MARKET #950035 Turkey Hill</t>
  </si>
  <si>
    <t>298 MAIN ST</t>
  </si>
  <si>
    <t>CONOCO Conoco</t>
  </si>
  <si>
    <t>1141 CHESTER PIKE</t>
  </si>
  <si>
    <t>7-Eleven #40073 7-Eleven</t>
  </si>
  <si>
    <t>296 E BALTIMORE AVE</t>
  </si>
  <si>
    <t>WAWA #8082 Wawa</t>
  </si>
  <si>
    <t>435 E BALTIMORE AVE</t>
  </si>
  <si>
    <t>EASTGATE SUNOCO Sunoco</t>
  </si>
  <si>
    <t>12 EASTGATE</t>
  </si>
  <si>
    <t>PAR MAR FOOD STORE #68 Par Mar Food Store</t>
  </si>
  <si>
    <t>Par Mar Food Store</t>
  </si>
  <si>
    <t>1706 GRAND BLVD</t>
  </si>
  <si>
    <t>PAR MAR FOOD STORE #78 Par Mar Food Store</t>
  </si>
  <si>
    <t>1000 DONNER AVE</t>
  </si>
  <si>
    <t>15 E GERMANTOWN PIKE</t>
  </si>
  <si>
    <t>Wawa #8079 Wawa</t>
  </si>
  <si>
    <t>14 E GERMANTOWN PIKE</t>
  </si>
  <si>
    <t>CITGO CITGO</t>
  </si>
  <si>
    <t>Citgo</t>
  </si>
  <si>
    <t>439 MAIN ST</t>
  </si>
  <si>
    <t>TOP STAR #135 Top Star</t>
  </si>
  <si>
    <t>Top Star</t>
  </si>
  <si>
    <t>1530 POTTSTOWN AVE</t>
  </si>
  <si>
    <t>Wawa #8178 Wawa</t>
  </si>
  <si>
    <t>2100 NORTHGATE BLVD</t>
  </si>
  <si>
    <t>WEIS MARKETS Gas N Go (Weis)</t>
  </si>
  <si>
    <t>Weis</t>
  </si>
  <si>
    <t>498 POTTSTOWN AVE</t>
  </si>
  <si>
    <t>JOES KWIK MARTS #1048 Joes Kwik Mart</t>
  </si>
  <si>
    <t>515 DUBLIN PIKE</t>
  </si>
  <si>
    <t>US GAS Unbranded</t>
  </si>
  <si>
    <t>401 E WALNUT ST</t>
  </si>
  <si>
    <t>WAWA #8139 Wawa</t>
  </si>
  <si>
    <t>320 W ROUTE 313</t>
  </si>
  <si>
    <t>431 W DUBLIN PIKE</t>
  </si>
  <si>
    <t>7-Eleven #40091 7-Eleven</t>
  </si>
  <si>
    <t>7-ELEVEN #40143 7-Eleven</t>
  </si>
  <si>
    <t>7-ELEVEN #40195 7-Eleven</t>
  </si>
  <si>
    <t>59 E OREGON AVE</t>
  </si>
  <si>
    <t>ARAMINGO EXXON Exxon</t>
  </si>
  <si>
    <t>COLLEGE AVE SUNOCO Sunoco</t>
  </si>
  <si>
    <t>2700 S 15TH ST</t>
  </si>
  <si>
    <t>3349 GRAYS FERRY AVE</t>
  </si>
  <si>
    <t>D AND J BP BP</t>
  </si>
  <si>
    <t>401 W OREGON AVE</t>
  </si>
  <si>
    <t>EVANS GULF Gulf</t>
  </si>
  <si>
    <t>GIRARD FOOD AND GAS MART Unbranded</t>
  </si>
  <si>
    <t>Joe's Kwik Mart #1039 Joes Kwik Mart</t>
  </si>
  <si>
    <t>JOES KWIK MARTS #1042 Joes Kwik Mart</t>
  </si>
  <si>
    <t>3300 GRAYS FERRY AVE</t>
  </si>
  <si>
    <t>KARCO Unbranded</t>
  </si>
  <si>
    <t>LIBERTY Liberty</t>
  </si>
  <si>
    <t>LINNETTS GULF Gulf</t>
  </si>
  <si>
    <t>RIDGE GAS Phillips 66</t>
  </si>
  <si>
    <t>S AND B AUTO SERVICE Shell</t>
  </si>
  <si>
    <t>Phillips 67</t>
  </si>
  <si>
    <t>Phillips 68</t>
  </si>
  <si>
    <t>Phillips 69</t>
  </si>
  <si>
    <t>Phillips 70</t>
  </si>
  <si>
    <t>7-ELEVEN #40069 7-Eleven</t>
  </si>
  <si>
    <t>200 WALNUT BOTTOM RD</t>
  </si>
  <si>
    <t>GIANT #6061 Giant (Ahold)</t>
  </si>
  <si>
    <t>397 BALTIMORE RD</t>
  </si>
  <si>
    <t>J P LYTLE GULF Gulf</t>
  </si>
  <si>
    <t>500 E KING ST</t>
  </si>
  <si>
    <t>RUTTERS #107 Rutters</t>
  </si>
  <si>
    <t>100 CRAMER RD</t>
  </si>
  <si>
    <t>RUTTERS #31 Rutters</t>
  </si>
  <si>
    <t>1 AIRPORT RD</t>
  </si>
  <si>
    <t>SHEETZ #070 Sheetz</t>
  </si>
  <si>
    <t>359 E KING ST</t>
  </si>
  <si>
    <t>SHEETZ #608 Sheetz</t>
  </si>
  <si>
    <t>8000 OLDE SCOTLAND RD</t>
  </si>
  <si>
    <t>92 W KING ST</t>
  </si>
  <si>
    <t>TURKEY HILL #950283 Turkey Hill</t>
  </si>
  <si>
    <t>209 W KING ST</t>
  </si>
  <si>
    <t>BOBS SERVICE Unbranded</t>
  </si>
  <si>
    <t>1198 BALTIMORE PIKE</t>
  </si>
  <si>
    <t>MANOS GULF Gulf</t>
  </si>
  <si>
    <t>523 S CHESTER RD</t>
  </si>
  <si>
    <t>7-ELEVEN #35959 7-Eleven</t>
  </si>
  <si>
    <t>3 FAYETTE AVE</t>
  </si>
  <si>
    <t>15 FAYETTE AVE</t>
  </si>
  <si>
    <t>900 ROSTRAVER RD</t>
  </si>
  <si>
    <t>MANOS AUTO REPAIR Unbranded</t>
  </si>
  <si>
    <t>320 CHESTER RD</t>
  </si>
  <si>
    <t>Uni-Mart Uni-Mart</t>
  </si>
  <si>
    <t>1229 MACDADE BLVD</t>
  </si>
  <si>
    <t>Wawa #8166 Wawa</t>
  </si>
  <si>
    <t>1920 MACDADE BLVD</t>
  </si>
  <si>
    <t>1901 MACDADE BLVD</t>
  </si>
  <si>
    <t>Country Fair #59</t>
  </si>
  <si>
    <t>4526 PINE AVE</t>
  </si>
  <si>
    <t>Kwik Fill #157</t>
  </si>
  <si>
    <t>1588 E 38TH ST</t>
  </si>
  <si>
    <t>17 xpress</t>
  </si>
  <si>
    <t>2306 Broad Street</t>
  </si>
  <si>
    <t>Country Fair #2</t>
  </si>
  <si>
    <t>957 E 26TH ST</t>
  </si>
  <si>
    <t>Country Fair #3</t>
  </si>
  <si>
    <t>347 E 12TH ST</t>
  </si>
  <si>
    <t>Country Fair #38</t>
  </si>
  <si>
    <t>1810 SASSAFRAS STREET</t>
  </si>
  <si>
    <t>Country Fair #50</t>
  </si>
  <si>
    <t>2266 E 38TH ST Erie</t>
  </si>
  <si>
    <t>Country Fair #90</t>
  </si>
  <si>
    <t>2525 STATE ST</t>
  </si>
  <si>
    <t>WAWA #8032 Wawa</t>
  </si>
  <si>
    <t>COUNTRY FAIR #2 Country Fair</t>
  </si>
  <si>
    <t>COUNTRY FAIR #3 Country Fair</t>
  </si>
  <si>
    <t>COUNTRY FAIR #38 Country Fair</t>
  </si>
  <si>
    <t>COUNTRY FAIR #43 Country Fair</t>
  </si>
  <si>
    <t>COUNTRY FAIR #50 Country Fair</t>
  </si>
  <si>
    <t>2266 E 38TH ST</t>
  </si>
  <si>
    <t>COUNTRY FAIR #59 Country Fair</t>
  </si>
  <si>
    <t>COUNTRY FAIR #90 Country Fair</t>
  </si>
  <si>
    <t>COUNTRY FAIR #91 Country Fair</t>
  </si>
  <si>
    <t>KWIK FILL #157 Kwik Fill</t>
  </si>
  <si>
    <t>WAWA #8038 Wawa</t>
  </si>
  <si>
    <t>403 MAIN ST East</t>
  </si>
  <si>
    <t>TOP STAR #125 Top Star</t>
  </si>
  <si>
    <t>Gas Star Unbranded</t>
  </si>
  <si>
    <t>500 N 5TH ST</t>
  </si>
  <si>
    <t>JOES KWIK MARTS #1038 Joes Kwik Mart</t>
  </si>
  <si>
    <t>WAWA #8129 Wawa</t>
  </si>
  <si>
    <t>320 W ROUTE 312</t>
  </si>
  <si>
    <t>1200 N BROAD ST</t>
  </si>
  <si>
    <t>1128 E SUSQUEHANNA AVE</t>
  </si>
  <si>
    <t>JOES KWIK MARTS #1032 Joes Kwik Mart</t>
  </si>
  <si>
    <t>1125 VINE ST</t>
  </si>
  <si>
    <t>Speed Check Unbranded</t>
  </si>
  <si>
    <t>563 W 26TH ST</t>
  </si>
  <si>
    <t>ON THE FLY #907 On The Fly</t>
  </si>
  <si>
    <t>On The Fly</t>
  </si>
  <si>
    <t>PINE GROVE COUNTRY STORE Unbranded</t>
  </si>
  <si>
    <t>ROUTE 45 &amp; ROUTE 26</t>
  </si>
  <si>
    <t>Phillips 71</t>
  </si>
  <si>
    <t>Phillips 72</t>
  </si>
  <si>
    <t xml:space="preserve">Urban </t>
  </si>
  <si>
    <t>AMATIS SUNOCO SERVICE STATION</t>
  </si>
  <si>
    <t>1003 ROUTE 837</t>
  </si>
  <si>
    <t>EASTGATE SUNOCO</t>
  </si>
  <si>
    <t>7-ELEVEN #35959</t>
  </si>
  <si>
    <t>PAR MAR FOOD STORE #68</t>
  </si>
  <si>
    <t>PAR MAR FOOD STORE #78</t>
  </si>
  <si>
    <t>479 BROADWAY</t>
  </si>
  <si>
    <t>1855 HAYMAKER RD</t>
  </si>
  <si>
    <t>903 LINCOLN HWY</t>
  </si>
  <si>
    <t>SPEEDWAY #2906</t>
  </si>
  <si>
    <t>1700 LINCOLN HWY</t>
  </si>
  <si>
    <t>One9 SPEEDWAY #2917</t>
  </si>
  <si>
    <t>4363 BROADWAY BLVD</t>
  </si>
  <si>
    <t>GETGO #3667</t>
  </si>
  <si>
    <t>1820 LINCOLN HWY</t>
  </si>
  <si>
    <t>7-ELEVEN #36121</t>
  </si>
  <si>
    <t>423 JAMES ST</t>
  </si>
  <si>
    <t>MATHEYS SERVICE</t>
  </si>
  <si>
    <t>1211 MONROEVILLE AVE</t>
  </si>
  <si>
    <t>SHEETZ #327</t>
  </si>
  <si>
    <t>2100 MOSSIDE BLVD</t>
  </si>
  <si>
    <t>KWIK FILL #255</t>
  </si>
  <si>
    <t>8739 LINCOLN HWY</t>
  </si>
  <si>
    <t>Rutters #85</t>
  </si>
  <si>
    <t>2 RUTTERS DR</t>
  </si>
  <si>
    <t>SHEETZ #028</t>
  </si>
  <si>
    <t>9402 LINCOLN HWY</t>
  </si>
  <si>
    <t>SHEETZ #352</t>
  </si>
  <si>
    <t>4354 BUSINESS 220</t>
  </si>
  <si>
    <t>GETGO #3602</t>
  </si>
  <si>
    <t>4363 BUSINESS 220</t>
  </si>
  <si>
    <t>6371 LINCOLN HWY</t>
  </si>
  <si>
    <t>7-ELEVEN #40274</t>
  </si>
  <si>
    <t>410 SHADYSIDE DR</t>
  </si>
  <si>
    <t>7-ELEVEN #40275</t>
  </si>
  <si>
    <t>1152 SHED RD</t>
  </si>
  <si>
    <t>6934 LINCOLN HWY</t>
  </si>
  <si>
    <t>4418 BUSINESS 220</t>
  </si>
  <si>
    <t>MARTIN GENERAL STORE</t>
  </si>
  <si>
    <t>Martin General Stores</t>
  </si>
  <si>
    <t>802 ATKINSON WAY</t>
  </si>
  <si>
    <t>ONE STOP</t>
  </si>
  <si>
    <t>1639 PITT ST</t>
  </si>
  <si>
    <t>1629 PITTS ST</t>
  </si>
  <si>
    <t>4525 VALLEY RD</t>
  </si>
  <si>
    <t>UNI-MART</t>
  </si>
  <si>
    <t>711 WERTZVILLE RD</t>
  </si>
  <si>
    <t>GIANT #6529</t>
  </si>
  <si>
    <t>4400 MARKETPLACE WAY</t>
  </si>
  <si>
    <t>QUALITY MART</t>
  </si>
  <si>
    <t>1098 2ND ST</t>
  </si>
  <si>
    <t>Wawa #8198</t>
  </si>
  <si>
    <t>100 METROPOLITAN WAY</t>
  </si>
  <si>
    <t>TURKEY HILL #950280</t>
  </si>
  <si>
    <t>2060 GOOD HOPE RD</t>
  </si>
  <si>
    <t>ENOLA RD STATION</t>
  </si>
  <si>
    <t>630 S ENOLA RD</t>
  </si>
  <si>
    <t>7-Eleven #40448</t>
  </si>
  <si>
    <t>459 N ENOLA RD</t>
  </si>
  <si>
    <t>611 N ENOLA RD</t>
  </si>
  <si>
    <t>Weis Gas-N-Go 104</t>
  </si>
  <si>
    <t>2065 SPRINGWOOD ROAD</t>
  </si>
  <si>
    <t>ROYAL FARMS #122</t>
  </si>
  <si>
    <t>2605 S QUEEN ST</t>
  </si>
  <si>
    <t>7-Eleven #40449</t>
  </si>
  <si>
    <t>1300 MOUNT ROSE AVE</t>
  </si>
  <si>
    <t>RUTTERS #32</t>
  </si>
  <si>
    <t>463 W MAIN ST</t>
  </si>
  <si>
    <t>GIANT #6079</t>
  </si>
  <si>
    <t>275 PAULINE DR</t>
  </si>
  <si>
    <t>RUTTERS #3</t>
  </si>
  <si>
    <t>2490 CAPE HORN RD</t>
  </si>
  <si>
    <t>2161 S QUEEN ST</t>
  </si>
  <si>
    <t>SHEETZ #373</t>
  </si>
  <si>
    <t>2068 S QUEEN ST</t>
  </si>
  <si>
    <t>RUTTERS #1</t>
  </si>
  <si>
    <t>1099 HAINES RD</t>
  </si>
  <si>
    <t>GIANT #6300</t>
  </si>
  <si>
    <t>28 SUSSEX LN</t>
  </si>
  <si>
    <t>SHEETZ #268</t>
  </si>
  <si>
    <t>3200 CAPE HORN RD</t>
  </si>
  <si>
    <t>RUTTERS #51</t>
  </si>
  <si>
    <t>35 N MAIN ST</t>
  </si>
  <si>
    <t>REDNERS QUICK SHOPPE #12</t>
  </si>
  <si>
    <t>Redners</t>
  </si>
  <si>
    <t>26 MAIN ST</t>
  </si>
  <si>
    <t>BARTO SHELL</t>
  </si>
  <si>
    <t>1325 ROUTE 100</t>
  </si>
  <si>
    <t>TURKEY HILL MINIT MARKET #950199</t>
  </si>
  <si>
    <t>4760 STATE ROUTE 54</t>
  </si>
  <si>
    <t>TURBOTVILLE GREAT VALUE</t>
  </si>
  <si>
    <t>4680 STATE ROUTE 54</t>
  </si>
  <si>
    <t>TURKEY HILL MINIT MARKET #950200</t>
  </si>
  <si>
    <t>4600 STATE ROUTE 54</t>
  </si>
  <si>
    <t>4520 STATE ROUTE 54</t>
  </si>
  <si>
    <t>2073 ROUTE 63</t>
  </si>
  <si>
    <t>110 GRAVEL PIKE</t>
  </si>
  <si>
    <t>1463C GRAVEL PIKE</t>
  </si>
  <si>
    <t>TURKEY HILL MINIT MARKET #950301</t>
  </si>
  <si>
    <t>16 S MAIN ST</t>
  </si>
  <si>
    <t>MINERS MILLS SERVICE</t>
  </si>
  <si>
    <t>169 MILLER ST</t>
  </si>
  <si>
    <t>753 KEDRON AVE</t>
  </si>
  <si>
    <t>211 N GOVERNOR PRINTZ BLVD</t>
  </si>
  <si>
    <t>USUNOCO</t>
  </si>
  <si>
    <t>15 INDUSTRIAL HWY</t>
  </si>
  <si>
    <t>WAWA #8133</t>
  </si>
  <si>
    <t>390 E CHESTER PIKE</t>
  </si>
  <si>
    <t>NORWOOD FUEL</t>
  </si>
  <si>
    <t>532 CHESTER PIKE</t>
  </si>
  <si>
    <t>612 SOUTH AVE</t>
  </si>
  <si>
    <t>3301 W YORK ST</t>
  </si>
  <si>
    <t>2401 N BROAD ST</t>
  </si>
  <si>
    <t>NORTH PHILLY GAS</t>
  </si>
  <si>
    <t>2824 N BROAD ST</t>
  </si>
  <si>
    <t>GERMANTOWN GAS</t>
  </si>
  <si>
    <t>2445 GERMANTOWN AVE</t>
  </si>
  <si>
    <t>2200 W ALLEGHENY AVE</t>
  </si>
  <si>
    <t>300 N 40TH ST</t>
  </si>
  <si>
    <t>PHILADELPHIA</t>
  </si>
  <si>
    <t>1701 N 33RD ST</t>
  </si>
  <si>
    <t>3750 W GIRARD AVE</t>
  </si>
  <si>
    <t>SPEEDWAY #6795</t>
  </si>
  <si>
    <t>2901 N BROAD ST</t>
  </si>
  <si>
    <t>2401 W ALLEGHENY AVE</t>
  </si>
  <si>
    <t>3130 W HUNTING PARK AVE</t>
  </si>
  <si>
    <t>SPEEDWAY #6801</t>
  </si>
  <si>
    <t>501 W LEHIGH AVE</t>
  </si>
  <si>
    <t>7-ELEVEN #40457</t>
  </si>
  <si>
    <t>4168 RIDGE AVE</t>
  </si>
  <si>
    <t>3281 FOX ST</t>
  </si>
  <si>
    <t>4268 RIDGE AVE</t>
  </si>
  <si>
    <t>SPEEDWAY #6799</t>
  </si>
  <si>
    <t>1801 W HUNTING PARK AVE</t>
  </si>
  <si>
    <t>2634 N BROAD ST</t>
  </si>
  <si>
    <t>2901 ABBOTTSFORD AVE</t>
  </si>
  <si>
    <t>201 W LEHIGH AVE</t>
  </si>
  <si>
    <t>101 W LEHIGH AVE</t>
  </si>
  <si>
    <t>2044 W ALLEGHENY AVE</t>
  </si>
  <si>
    <t>1825 W OREGON AVE</t>
  </si>
  <si>
    <t>JOES KWIK MARTS #1042</t>
  </si>
  <si>
    <t>EASTCOAST</t>
  </si>
  <si>
    <t>801 N BROAD ST</t>
  </si>
  <si>
    <t>RIDGE AVE CONOCO</t>
  </si>
  <si>
    <t>1840 RIDGE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</si>
</sst>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0000"/>
    <numFmt numFmtId="165" formatCode="&quot;$&quot;#,##0.000_);[Red]\(&quot;$&quot;#,##0.000\)"/>
    <numFmt numFmtId="166" formatCode="0.000"/>
  </numFmts>
  <fonts count="17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charset val="1"/>
    </font>
    <font>
      <sz val="11"/>
      <color rgb="FF000000"/>
      <name val="Aptos Display"/>
      <scheme val="major"/>
    </font>
    <font>
      <sz val="10"/>
      <color rgb="FF000000"/>
      <name val="Aptos Display"/>
      <scheme val="major"/>
    </font>
    <font>
      <b/>
      <sz val="12"/>
      <color rgb="FF000000"/>
      <name val="Aptos Narrow"/>
      <charset val="1"/>
    </font>
    <font>
      <sz val="13.5"/>
      <color rgb="FF000000"/>
      <name val="Calibri"/>
      <family val="2"/>
      <scheme val="minor"/>
    </font>
    <font>
      <sz val="13.5"/>
      <color rgb="FF000000"/>
      <name val="Calibri"/>
      <scheme val="minor"/>
    </font>
    <font>
      <sz val="11"/>
      <color rgb="FF242424"/>
      <name val="Aptos Narrow"/>
      <charset val="1"/>
    </font>
    <font>
      <sz val="1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164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/>
    <xf numFmtId="22" fontId="0" fillId="0" borderId="0" xfId="0" applyNumberFormat="1"/>
    <xf numFmtId="164" fontId="0" fillId="2" borderId="0" xfId="0" applyNumberFormat="1" applyFill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164" fontId="0" fillId="4" borderId="0" xfId="0" applyNumberFormat="1" applyFill="1"/>
    <xf numFmtId="0" fontId="0" fillId="4" borderId="0" xfId="0" applyFill="1"/>
    <xf numFmtId="164" fontId="0" fillId="5" borderId="0" xfId="0" applyNumberFormat="1" applyFill="1"/>
    <xf numFmtId="0" fontId="0" fillId="5" borderId="0" xfId="0" applyFill="1"/>
    <xf numFmtId="164" fontId="2" fillId="5" borderId="0" xfId="0" applyNumberFormat="1" applyFont="1" applyFill="1"/>
    <xf numFmtId="0" fontId="2" fillId="5" borderId="0" xfId="0" applyFont="1" applyFill="1"/>
    <xf numFmtId="0" fontId="3" fillId="4" borderId="0" xfId="0" applyFont="1" applyFill="1"/>
    <xf numFmtId="0" fontId="4" fillId="4" borderId="0" xfId="0" applyFont="1" applyFill="1"/>
    <xf numFmtId="22" fontId="0" fillId="0" borderId="0" xfId="0" applyNumberFormat="1" applyAlignment="1">
      <alignment vertical="center" wrapText="1"/>
    </xf>
    <xf numFmtId="22" fontId="0" fillId="0" borderId="0" xfId="0" applyNumberFormat="1" applyAlignment="1">
      <alignment horizontal="right" vertical="center" wrapText="1"/>
    </xf>
    <xf numFmtId="8" fontId="0" fillId="0" borderId="0" xfId="0" applyNumberFormat="1" applyAlignment="1">
      <alignment vertical="center" wrapText="1"/>
    </xf>
    <xf numFmtId="8" fontId="0" fillId="0" borderId="0" xfId="0" applyNumberFormat="1"/>
    <xf numFmtId="165" fontId="0" fillId="0" borderId="0" xfId="0" applyNumberFormat="1" applyAlignment="1">
      <alignment vertical="center" wrapText="1"/>
    </xf>
    <xf numFmtId="165" fontId="2" fillId="5" borderId="0" xfId="0" applyNumberFormat="1" applyFont="1" applyFill="1"/>
    <xf numFmtId="165" fontId="2" fillId="0" borderId="0" xfId="0" applyNumberFormat="1" applyFont="1"/>
    <xf numFmtId="165" fontId="0" fillId="0" borderId="0" xfId="0" applyNumberFormat="1"/>
    <xf numFmtId="166" fontId="2" fillId="5" borderId="0" xfId="0" applyNumberFormat="1" applyFont="1" applyFill="1"/>
    <xf numFmtId="166" fontId="2" fillId="0" borderId="0" xfId="0" applyNumberFormat="1" applyFont="1"/>
    <xf numFmtId="166" fontId="0" fillId="0" borderId="0" xfId="0" applyNumberFormat="1"/>
    <xf numFmtId="166" fontId="0" fillId="0" borderId="0" xfId="0" applyNumberFormat="1" applyAlignment="1">
      <alignment vertical="center" wrapText="1"/>
    </xf>
    <xf numFmtId="16" fontId="0" fillId="0" borderId="0" xfId="0" applyNumberFormat="1"/>
    <xf numFmtId="20" fontId="0" fillId="0" borderId="0" xfId="0" applyNumberFormat="1"/>
    <xf numFmtId="0" fontId="3" fillId="0" borderId="0" xfId="0" applyFont="1"/>
    <xf numFmtId="166" fontId="3" fillId="0" borderId="0" xfId="0" applyNumberFormat="1" applyFont="1"/>
    <xf numFmtId="14" fontId="3" fillId="0" borderId="0" xfId="0" applyNumberFormat="1" applyFont="1"/>
    <xf numFmtId="0" fontId="7" fillId="0" borderId="0" xfId="0" applyFont="1"/>
    <xf numFmtId="0" fontId="8" fillId="0" borderId="0" xfId="1" applyFont="1" applyFill="1" applyBorder="1" applyAlignment="1">
      <alignment readingOrder="1"/>
    </xf>
    <xf numFmtId="0" fontId="9" fillId="0" borderId="0" xfId="0" applyFont="1" applyAlignment="1">
      <alignment readingOrder="1"/>
    </xf>
    <xf numFmtId="0" fontId="8" fillId="0" borderId="0" xfId="1" applyFont="1" applyFill="1" applyBorder="1" applyAlignment="1">
      <alignment wrapText="1" readingOrder="1"/>
    </xf>
    <xf numFmtId="8" fontId="9" fillId="0" borderId="0" xfId="0" applyNumberFormat="1" applyFont="1" applyAlignment="1">
      <alignment readingOrder="1"/>
    </xf>
    <xf numFmtId="14" fontId="9" fillId="0" borderId="0" xfId="0" applyNumberFormat="1" applyFont="1" applyAlignment="1">
      <alignment readingOrder="1"/>
    </xf>
    <xf numFmtId="0" fontId="8" fillId="0" borderId="0" xfId="0" applyFont="1"/>
    <xf numFmtId="166" fontId="9" fillId="0" borderId="0" xfId="0" applyNumberFormat="1" applyFont="1" applyAlignment="1">
      <alignment readingOrder="1"/>
    </xf>
    <xf numFmtId="0" fontId="10" fillId="0" borderId="0" xfId="0" applyFont="1"/>
    <xf numFmtId="0" fontId="10" fillId="0" borderId="0" xfId="1" applyFont="1" applyFill="1" applyBorder="1" applyAlignment="1">
      <alignment readingOrder="1"/>
    </xf>
    <xf numFmtId="166" fontId="11" fillId="0" borderId="0" xfId="0" applyNumberFormat="1" applyFont="1" applyAlignment="1">
      <alignment readingOrder="1"/>
    </xf>
    <xf numFmtId="14" fontId="11" fillId="0" borderId="0" xfId="0" applyNumberFormat="1" applyFont="1" applyAlignment="1">
      <alignment readingOrder="1"/>
    </xf>
    <xf numFmtId="166" fontId="10" fillId="0" borderId="0" xfId="0" applyNumberFormat="1" applyFont="1"/>
    <xf numFmtId="14" fontId="10" fillId="0" borderId="0" xfId="0" applyNumberFormat="1" applyFont="1"/>
    <xf numFmtId="166" fontId="8" fillId="0" borderId="0" xfId="0" applyNumberFormat="1" applyFont="1"/>
    <xf numFmtId="14" fontId="8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4" fontId="15" fillId="0" borderId="0" xfId="0" applyNumberFormat="1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>
  <Task id="{36392112-7E44-4E1E-A925-41499E63C9E4}">
    <Anchor>
      <Comment id="{150B4233-2DBE-4785-9009-054FE61D156A}"/>
    </Anchor>
    <History>
      <Event time="2026-04-01T22:48:21.48" id="{5C9BC124-7F04-4494-8AD6-C53E36932525}">
        <Attribution userId="S::dm877260@wcupa.edu::5945aca0-8009-4288-8fe0-47907a7f5661" userName="Miller, Danielle N." userProvider="AD"/>
        <Anchor>
          <Comment id="{150B4233-2DBE-4785-9009-054FE61D156A}"/>
        </Anchor>
        <Create/>
      </Event>
      <Event time="2026-04-01T22:48:21.48" id="{14620AF2-EEE8-49F7-A98A-E670B4DE46CB}">
        <Attribution userId="S::dm877260@wcupa.edu::5945aca0-8009-4288-8fe0-47907a7f5661" userName="Miller, Danielle N." userProvider="AD"/>
        <Anchor>
          <Comment id="{150B4233-2DBE-4785-9009-054FE61D156A}"/>
        </Anchor>
        <Assign userId="S::AZ975756@wcupa.edu::a8e99f05-8472-4e97-8ada-44b6754e40e4" userName="Zeleznock, Alex" userProvider="AD"/>
      </Event>
      <Event time="2026-04-01T22:48:21.48" id="{A2267167-64BC-424B-A20C-C20E11205428}">
        <Attribution userId="S::dm877260@wcupa.edu::5945aca0-8009-4288-8fe0-47907a7f5661" userName="Miller, Danielle N." userProvider="AD"/>
        <Anchor>
          <Comment id="{150B4233-2DBE-4785-9009-054FE61D156A}"/>
        </Anchor>
        <SetTitle title="@Zeleznock, Alex"/>
      </Event>
    </History>
  </Task>
  <Task id="{1A539148-BB65-454B-92EA-189B46FF8BEB}">
    <Anchor>
      <Comment id="{5A461FBD-0C48-425F-ABC4-45ED892E2955}"/>
    </Anchor>
    <History>
      <Event time="2026-04-01T22:49:01.08" id="{0A08F416-2D3B-4DC3-8AB4-3D6874ECFD73}">
        <Attribution userId="S::dm877260@wcupa.edu::5945aca0-8009-4288-8fe0-47907a7f5661" userName="Miller, Danielle N." userProvider="AD"/>
        <Anchor>
          <Comment id="{5A461FBD-0C48-425F-ABC4-45ED892E2955}"/>
        </Anchor>
        <Create/>
      </Event>
      <Event time="2026-04-01T22:49:01.08" id="{B6BEE65D-C8E4-40C5-9F4D-8851D6D76D6A}">
        <Attribution userId="S::dm877260@wcupa.edu::5945aca0-8009-4288-8fe0-47907a7f5661" userName="Miller, Danielle N." userProvider="AD"/>
        <Anchor>
          <Comment id="{5A461FBD-0C48-425F-ABC4-45ED892E2955}"/>
        </Anchor>
        <Assign userId="S::RP901685@wcupa.edu::6d41e77a-77e2-49a7-9f34-da18e42968af" userName="Pattinson, Richard G." userProvider="AD"/>
      </Event>
      <Event time="2026-04-01T22:49:01.08" id="{F3AE5C0D-F36D-4DE4-AD31-DBADA5D49F29}">
        <Attribution userId="S::dm877260@wcupa.edu::5945aca0-8009-4288-8fe0-47907a7f5661" userName="Miller, Danielle N." userProvider="AD"/>
        <Anchor>
          <Comment id="{5A461FBD-0C48-425F-ABC4-45ED892E2955}"/>
        </Anchor>
        <SetTitle title="@Pattinson, Richard G."/>
      </Event>
    </History>
  </Task>
  <Task id="{A7FFF7BF-78E9-4E62-84D8-9721AF6C90EF}">
    <Anchor>
      <Comment id="{F549040B-5BE1-4995-845B-A561CDE23E80}"/>
    </Anchor>
    <History>
      <Event time="2026-04-01T22:48:35.11" id="{F3880E3C-1234-4750-A29C-BDBEE55A8A56}">
        <Attribution userId="S::dm877260@wcupa.edu::5945aca0-8009-4288-8fe0-47907a7f5661" userName="Miller, Danielle N." userProvider="AD"/>
        <Anchor>
          <Comment id="{F549040B-5BE1-4995-845B-A561CDE23E80}"/>
        </Anchor>
        <Create/>
      </Event>
      <Event time="2026-04-01T22:48:35.11" id="{B1C52AEB-167A-434D-BAC4-E4BC9E5E1AD4}">
        <Attribution userId="S::dm877260@wcupa.edu::5945aca0-8009-4288-8fe0-47907a7f5661" userName="Miller, Danielle N." userProvider="AD"/>
        <Anchor>
          <Comment id="{F549040B-5BE1-4995-845B-A561CDE23E80}"/>
        </Anchor>
        <Assign userId="S::CW973462@wcupa.edu::3fff5090-1464-4edb-beb1-aae7bba0817e" userName="Winters, Chloe" userProvider="AD"/>
      </Event>
      <Event time="2026-04-01T22:48:35.11" id="{751902CB-ACF2-47EC-A278-92C204074C24}">
        <Attribution userId="S::dm877260@wcupa.edu::5945aca0-8009-4288-8fe0-47907a7f5661" userName="Miller, Danielle N." userProvider="AD"/>
        <Anchor>
          <Comment id="{F549040B-5BE1-4995-845B-A561CDE23E80}"/>
        </Anchor>
        <SetTitle title="@Winters, Chloe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Zeleznock, Alex" id="{369DBF99-8CEC-46F5-BBB6-22D44E48EA88}" userId="AZ975756@wcupa.edu" providerId="PeoplePicker"/>
  <person displayName="Winters, Chloe" id="{EE192468-8D00-4B82-AEE2-05E0F43266C5}" userId="CW973462@wcupa.edu" providerId="PeoplePicker"/>
  <person displayName="Pattinson, Richard G." id="{20199F31-50D9-4252-A94A-26A04430A4AC}" userId="RP901685@wcupa.edu" providerId="PeoplePicker"/>
  <person displayName="Miller, Danielle N." id="{B42102D4-48F8-49FE-A629-644AC1E374AF}" userId="S::dm877260@wcupa.edu::5945aca0-8009-4288-8fe0-47907a7f566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6-04-01T22:48:20.79" personId="{B42102D4-48F8-49FE-A629-644AC1E374AF}" id="{150B4233-2DBE-4785-9009-054FE61D156A}">
    <text xml:space="preserve">@Zeleznock, Alex </text>
    <mentions>
      <mention mentionpersonId="{369DBF99-8CEC-46F5-BBB6-22D44E48EA88}" mentionId="{5CD54779-8866-4A7A-A558-1F64CC0A9C2B}" startIndex="0" length="16"/>
    </mentions>
  </threadedComment>
  <threadedComment ref="M14" dT="2026-04-01T22:48:34.43" personId="{B42102D4-48F8-49FE-A629-644AC1E374AF}" id="{F549040B-5BE1-4995-845B-A561CDE23E80}">
    <text xml:space="preserve">@Winters, Chloe </text>
    <mentions>
      <mention mentionpersonId="{EE192468-8D00-4B82-AEE2-05E0F43266C5}" mentionId="{81651FCF-5F61-4905-A760-0219135285D4}" startIndex="0" length="15"/>
    </mentions>
  </threadedComment>
  <threadedComment ref="M39" dT="2026-04-01T22:49:00.40" personId="{B42102D4-48F8-49FE-A629-644AC1E374AF}" id="{5A461FBD-0C48-425F-ABC4-45ED892E2955}">
    <text xml:space="preserve">@Pattinson, Richard G. </text>
    <mentions>
      <mention mentionpersonId="{20199F31-50D9-4252-A94A-26A04430A4AC}" mentionId="{D3C546F8-929D-46C6-A95A-F8FA8ACC9F18}" startIndex="0" length="22"/>
    </mentions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8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26" Type="http://schemas.openxmlformats.org/officeDocument/2006/relationships/hyperlink" Target="javascript:WebForm_DoPostBackWithOptions(new%20WebForm_PostBackOptions(%22ctl00$ContentPlaceHolder1$searchResults$stationList$gvResults$ctl05$StationAddress%22,%20%22%22,%20true,%20%22%22,%20%22%22,%20false,%20true))" TargetMode="External"/><Relationship Id="rId39" Type="http://schemas.openxmlformats.org/officeDocument/2006/relationships/hyperlink" Target="javascript:WebForm_DoPostBackWithOptions(new%20WebForm_PostBackOptions(%22ctl00$ContentPlaceHolder1$searchResults$stationList$gvResults$ctl18$StationAddress%22,%20%22%22,%20true,%20%22%22,%20%22%22,%20false,%20true))" TargetMode="External"/><Relationship Id="rId21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34" Type="http://schemas.openxmlformats.org/officeDocument/2006/relationships/hyperlink" Target="javascript:WebForm_DoPostBackWithOptions(new%20WebForm_PostBackOptions(%22ctl00$ContentPlaceHolder1$searchResults$stationList$gvResults$ctl13$StationAddress%22,%20%22%22,%20true,%20%22%22,%20%22%22,%20false,%20true))" TargetMode="External"/><Relationship Id="rId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2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7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5" Type="http://schemas.openxmlformats.org/officeDocument/2006/relationships/hyperlink" Target="javascript:WebForm_DoPostBackWithOptions(new%20WebForm_PostBackOptions(%22ctl00$ContentPlaceHolder1$searchResults$stationList$gvResults$ctl04$StationAddress%22,%20%22%22,%20true,%20%22%22,%20%22%22,%20false,%20true))" TargetMode="External"/><Relationship Id="rId33" Type="http://schemas.openxmlformats.org/officeDocument/2006/relationships/hyperlink" Target="javascript:WebForm_DoPostBackWithOptions(new%20WebForm_PostBackOptions(%22ctl00$ContentPlaceHolder1$searchResults$stationList$gvResults$ctl12$StationAddress%22,%20%22%22,%20true,%20%22%22,%20%22%22,%20false,%20true))" TargetMode="External"/><Relationship Id="rId38" Type="http://schemas.openxmlformats.org/officeDocument/2006/relationships/hyperlink" Target="javascript:WebForm_DoPostBackWithOptions(new%20WebForm_PostBackOptions(%22ctl00$ContentPlaceHolder1$searchResults$stationList$gvResults$ctl17$StationAddress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Relationship Id="rId16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0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29" Type="http://schemas.openxmlformats.org/officeDocument/2006/relationships/hyperlink" Target="javascript:WebForm_DoPostBackWithOptions(new%20WebForm_PostBackOptions(%22ctl00$ContentPlaceHolder1$searchResults$stationList$gvResults$ctl08$StationAddress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4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Relationship Id="rId32" Type="http://schemas.openxmlformats.org/officeDocument/2006/relationships/hyperlink" Target="javascript:WebForm_DoPostBackWithOptions(new%20WebForm_PostBackOptions(%22ctl00$ContentPlaceHolder1$searchResults$stationList$gvResults$ctl11$StationAddress%22,%20%22%22,%20true,%20%22%22,%20%22%22,%20false,%20true))" TargetMode="External"/><Relationship Id="rId37" Type="http://schemas.openxmlformats.org/officeDocument/2006/relationships/hyperlink" Target="javascript:WebForm_DoPostBackWithOptions(new%20WebForm_PostBackOptions(%22ctl00$ContentPlaceHolder1$searchResults$stationList$gvResults$ctl16$StationAddress%22,%20%22%22,%20true,%20%22%22,%20%22%22,%20false,%20true))" TargetMode="External"/><Relationship Id="rId40" Type="http://schemas.openxmlformats.org/officeDocument/2006/relationships/hyperlink" Target="javascript:WebForm_DoPostBackWithOptions(new%20WebForm_PostBackOptions(%22ctl00$ContentPlaceHolder1$searchResults$stationList$gvResults$ctl19$StationAddress%22,%20%22%22,%20true,%20%22%22,%20%22%22,%20false,%20true))" TargetMode="External"/><Relationship Id="rId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5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23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28" Type="http://schemas.openxmlformats.org/officeDocument/2006/relationships/hyperlink" Target="javascript:WebForm_DoPostBackWithOptions(new%20WebForm_PostBackOptions(%22ctl00$ContentPlaceHolder1$searchResults$stationList$gvResults$ctl07$StationAddress%22,%20%22%22,%20true,%20%22%22,%20%22%22,%20false,%20true))" TargetMode="External"/><Relationship Id="rId36" Type="http://schemas.openxmlformats.org/officeDocument/2006/relationships/hyperlink" Target="javascript:WebForm_DoPostBackWithOptions(new%20WebForm_PostBackOptions(%22ctl00$ContentPlaceHolder1$searchResults$stationList$gvResults$ctl15$StationAddress%22,%20%22%22,%20true,%20%22%22,%20%22%22,%20false,%20true))" TargetMode="External"/><Relationship Id="rId10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9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31" Type="http://schemas.openxmlformats.org/officeDocument/2006/relationships/hyperlink" Target="javascript:WebForm_DoPostBackWithOptions(new%20WebForm_PostBackOptions(%22ctl00$ContentPlaceHolder1$searchResults$stationList$gvResults$ctl10$StationAddress%22,%20%22%22,%20true,%20%22%22,%20%22%22,%20false,%20true))" TargetMode="External"/><Relationship Id="rId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4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2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27" Type="http://schemas.openxmlformats.org/officeDocument/2006/relationships/hyperlink" Target="javascript:WebForm_DoPostBackWithOptions(new%20WebForm_PostBackOptions(%22ctl00$ContentPlaceHolder1$searchResults$stationList$gvResults$ctl06$StationAddress%22,%20%22%22,%20true,%20%22%22,%20%22%22,%20false,%20true))" TargetMode="External"/><Relationship Id="rId30" Type="http://schemas.openxmlformats.org/officeDocument/2006/relationships/hyperlink" Target="javascript:WebForm_DoPostBackWithOptions(new%20WebForm_PostBackOptions(%22ctl00$ContentPlaceHolder1$searchResults$stationList$gvResults$ctl09$StationAddress%22,%20%22%22,%20true,%20%22%22,%20%22%22,%20false,%20true))" TargetMode="External"/><Relationship Id="rId35" Type="http://schemas.openxmlformats.org/officeDocument/2006/relationships/hyperlink" Target="javascript:WebForm_DoPostBackWithOptions(new%20WebForm_PostBackOptions(%22ctl00$ContentPlaceHolder1$searchResults$stationList$gvResults$ctl14$StationAddress%22,%20%22%22,%20true,%20%22%22,%20%22%22,%20false,%20true))" TargetMode="External"/><Relationship Id="rId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ebForm_DoPostBackWithOptions(new%20WebForm_PostBackOptions(%22ctl00$ContentPlaceHolder1$searchResults$stationList$gvResults$ctl05$StationAddress%22,%20%22%22,%20true,%20%22%22,%20%22%22,%20false,%20true))" TargetMode="External"/><Relationship Id="rId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7" Type="http://schemas.openxmlformats.org/officeDocument/2006/relationships/hyperlink" Target="javascript:WebForm_DoPostBackWithOptions(new%20WebForm_PostBackOptions(%22ctl00$ContentPlaceHolder1$searchResults$stationList$gvResults$ctl04$StationAddress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Relationship Id="rId5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Relationship Id="rId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" Type="http://schemas.openxmlformats.org/officeDocument/2006/relationships/hyperlink" Target="javascript:WebForm_DoPostBackWithOptions(new%20WebForm_PostBackOptions(%22ctl00$ContentPlaceHolder1$searchResults$stationList$gvResults$ctl04$StationAddress%22,%20%22%22,%20true,%20%22%22,%20%22%22,%20false,%20true))" TargetMode="External"/><Relationship Id="rId5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Relationship Id="rId4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ebForm_DoPostBackWithOptions(new%20WebForm_PostBackOptions(%22ctl00$ContentPlaceHolder1$searchResults$stationList$gvResults$ctl04$StationAddress%22,%20%22%22,%20true,%20%22%22,%20%22%22,%20false,%20true))" TargetMode="External"/><Relationship Id="rId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7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Relationship Id="rId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0" Type="http://schemas.openxmlformats.org/officeDocument/2006/relationships/hyperlink" Target="javascript:WebForm_DoPostBackWithOptions(new%20WebForm_PostBackOptions(%22ctl00$ContentPlaceHolder1$searchResults$stationList$gvResults$ctl06$StationAddress%22,%20%22%22,%20true,%20%22%22,%20%22%22,%20false,%20true))" TargetMode="External"/><Relationship Id="rId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9" Type="http://schemas.openxmlformats.org/officeDocument/2006/relationships/hyperlink" Target="javascript:WebForm_DoPostBackWithOptions(new%20WebForm_PostBackOptions(%22ctl00$ContentPlaceHolder1$searchResults$stationList$gvResults$ctl05$StationAddress%22,%20%22%22,%20true,%20%22%22,%20%22%22,%20false,%20true))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ebForm_DoPostBackWithOptions(new%20WebForm_PostBackOptions(%22ctl00$ContentPlaceHolder1$searchResults$stationList$gvResults$ctl04$StationAddress%22,%20%22%22,%20true,%20%22%22,%20%22%22,%20false,%20true))" TargetMode="External"/><Relationship Id="rId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7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Relationship Id="rId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0" Type="http://schemas.openxmlformats.org/officeDocument/2006/relationships/hyperlink" Target="javascript:WebForm_DoPostBackWithOptions(new%20WebForm_PostBackOptions(%22ctl00$ContentPlaceHolder1$searchResults$stationList$gvResults$ctl06$StationAddress%22,%20%22%22,%20true,%20%22%22,%20%22%22,%20false,%20true))" TargetMode="External"/><Relationship Id="rId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9" Type="http://schemas.openxmlformats.org/officeDocument/2006/relationships/hyperlink" Target="javascript:WebForm_DoPostBackWithOptions(new%20WebForm_PostBackOptions(%22ctl00$ContentPlaceHolder1$searchResults$stationList$gvResults$ctl05$StationAddress%22,%20%22%22,%20true,%20%22%22,%20%22%22,%20false,%20true))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3" Type="http://schemas.openxmlformats.org/officeDocument/2006/relationships/hyperlink" Target="javascript:WebForm_DoPostBackWithOptions(new%20WebForm_PostBackOptions(%22ctl00$ContentPlaceHolder1$searchResults$stationList$gvResults$ctl06$StationAddress%22,%20%22%22,%20true,%20%22%22,%20%22%22,%20false,%20true))" TargetMode="External"/><Relationship Id="rId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2" Type="http://schemas.openxmlformats.org/officeDocument/2006/relationships/hyperlink" Target="javascript:WebForm_DoPostBackWithOptions(new%20WebForm_PostBackOptions(%22ctl00$ContentPlaceHolder1$searchResults$stationList$gvResults$ctl05$StationAddress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" Type="http://schemas.openxmlformats.org/officeDocument/2006/relationships/hyperlink" Target="javascript:WebForm_DoPostBackWithOptions(new%20WebForm_PostBackOptions(%22ctl00$ContentPlaceHolder1$searchResults$stationList$gvResults$ctl09$StationAddress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1" Type="http://schemas.openxmlformats.org/officeDocument/2006/relationships/hyperlink" Target="javascript:WebForm_DoPostBackWithOptions(new%20WebForm_PostBackOptions(%22ctl00$ContentPlaceHolder1$searchResults$stationList$gvResults$ctl04$StationAddress%22,%20%22%22,%20true,%20%22%22,%20%22%22,%20false,%20true))" TargetMode="External"/><Relationship Id="rId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5" Type="http://schemas.openxmlformats.org/officeDocument/2006/relationships/hyperlink" Target="javascript:WebForm_DoPostBackWithOptions(new%20WebForm_PostBackOptions(%22ctl00$ContentPlaceHolder1$searchResults$stationList$gvResults$ctl08$StationAddress%22,%20%22%22,%20true,%20%22%22,%20%22%22,%20false,%20true))" TargetMode="External"/><Relationship Id="rId10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Relationship Id="rId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9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Relationship Id="rId14" Type="http://schemas.openxmlformats.org/officeDocument/2006/relationships/hyperlink" Target="javascript:WebForm_DoPostBackWithOptions(new%20WebForm_PostBackOptions(%22ctl00$ContentPlaceHolder1$searchResults$stationList$gvResults$ctl07$StationAddress%22,%20%22%22,%20true,%20%22%22,%20%22%22,%20false,%20true))" TargetMode="External"/></Relationships>
</file>

<file path=xl/worksheets/_rels/sheet29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17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98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84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7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684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891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70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91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37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54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75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40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611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497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178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238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5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19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038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1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564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77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24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424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63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5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26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105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231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12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93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8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95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588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795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8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81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4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55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30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86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51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722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14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28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468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67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88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09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149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2356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Relationship Id="rId328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535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74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165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37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00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216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602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02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23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8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90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392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2073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228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52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2140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1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69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00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92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59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766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1973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5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1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626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833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900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579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78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99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3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64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6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276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8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327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506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85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13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90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71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92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4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50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20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10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9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18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391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Relationship Id="rId15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363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57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044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225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2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30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106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11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877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1737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944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80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9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75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96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8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594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9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617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82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24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5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661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110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31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521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88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29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67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47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155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12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8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362" Type="http://schemas.openxmlformats.org/officeDocument/2006/relationships/hyperlink" Target="javascript:WebForm_DoPostBackWithOptions(new%20WebForm_PostBackOptions(%22ctl00$ContentPlaceHolder1$searchResults$stationList$gvResults$ctl04$StationAddress%22,%20%22%22,%20true,%20%22%22,%20%22%22,%20false,%20true))" TargetMode="External"/><Relationship Id="rId334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541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17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01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22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40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03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98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848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19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708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91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86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98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72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3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35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65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772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6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1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2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63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19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37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585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79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05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26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3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45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65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7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282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126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2333" Type="http://schemas.openxmlformats.org/officeDocument/2006/relationships/hyperlink" Target="javascript:WebForm_DoPostBackWithOptions(new%20WebForm_PostBackOptions(%22ctl00$ContentPlaceHolder1$searchResults$stationList$gvResults$ctl08$StationAddress%22,%20%22%22,%20true,%20%22%22,%20%22%22,%20false,%20true))" TargetMode="External"/><Relationship Id="rId30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51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42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00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95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819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219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62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050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97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3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69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67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88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0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2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536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743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1950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35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60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810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8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391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190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072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251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48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9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37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349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556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76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18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9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23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0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1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97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4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25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69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23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83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92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60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55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765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304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5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11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32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1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972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1625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832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094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273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480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16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34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578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78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99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021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225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0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3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64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5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06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27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8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119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2326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505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71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13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4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787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994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79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20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647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854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150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714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295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1921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2183" Type="http://schemas.openxmlformats.org/officeDocument/2006/relationships/hyperlink" Target="javascript:WebForm_DoPostBackWithOptions(new%20WebForm_PostBackOptions(%22ctl00$ContentPlaceHolder1$searchResults$stationList$gvResults$ctl27$StationName%22,%20%22%22,%20true,%20%22%22,%20%22%22,%20false,%20true))" TargetMode="External"/><Relationship Id="rId2390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5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62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29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043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25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2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6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7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11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34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527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73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94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15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36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57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20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70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80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01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224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431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669" Type="http://schemas.openxmlformats.org/officeDocument/2006/relationships/hyperlink" Target="javascript:WebForm_DoPostBackWithOptions(new%20WebForm_PostBackOptions(%22ctl00$ContentPlaceHolder1$searchResults$stationList$gvResults$ctl27$StationName%22,%20%22%22,%20true,%20%22%22,%20%22%22,%20false,%20true))" TargetMode="External"/><Relationship Id="rId1876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1529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736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943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2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803" Type="http://schemas.openxmlformats.org/officeDocument/2006/relationships/hyperlink" Target="javascript:WebForm_DoPostBackWithOptions(new%20WebForm_PostBackOptions(%22ctl00$ContentPlaceHolder1$searchResults$stationList$gvResults$ctl27$StationName%22,%20%22%22,%20true,%20%22%22,%20%22%22,%20false,%20true))" TargetMode="External"/><Relationship Id="rId17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384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59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06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27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4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68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89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8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51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54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75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7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386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593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13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4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311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409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96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39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24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898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9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16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82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45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660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175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10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1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520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96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618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825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19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8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294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66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47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68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154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2361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Relationship Id="rId126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333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540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77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8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17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01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22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63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4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03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26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75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682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319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40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70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12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3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54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98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91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847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4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0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707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9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88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91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495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176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238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35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562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19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3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24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1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22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86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5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9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103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231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72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93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5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564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771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63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21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42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63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869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729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93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19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7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584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205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26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3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79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88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7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44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65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74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28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79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586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125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2332" Type="http://schemas.openxmlformats.org/officeDocument/2006/relationships/hyperlink" Target="javascript:WebForm_DoPostBackWithOptions(new%20WebForm_PostBackOptions(%22ctl00$ContentPlaceHolder1$searchResults$stationList$gvResults$ctl07$StationAddress%22,%20%22%22,%20true,%20%22%22,%20%22%22,%20false,%20true))" TargetMode="External"/><Relationship Id="rId30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51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60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5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14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23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793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8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81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0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46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653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86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30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51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720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195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2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818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61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39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28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5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466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67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8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09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147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235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1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326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53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97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6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370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00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21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74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83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2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68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67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88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600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23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32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35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90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742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34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60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8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90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190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71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50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488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69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169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37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1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348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555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76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18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39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029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223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0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1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22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104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25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97" Type="http://schemas.openxmlformats.org/officeDocument/2006/relationships/hyperlink" Target="javascript:WebForm_DoPostBackWithOptions(new%20WebForm_PostBackOptions(%22ctl00$ContentPlaceHolder1$searchResults$stationList$gvResults$ctl28$StationName%22,%20%22%22,%20true,%20%22%22,%20%22%22,%20false,%20true))" TargetMode="External"/><Relationship Id="rId2303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92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11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5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764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971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5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1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624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83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929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2093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398" Type="http://schemas.openxmlformats.org/officeDocument/2006/relationships/hyperlink" Target="javascript:WebForm_DoPostBackWithOptions(new%20WebForm_PostBackOptions(%22ctl00$ContentPlaceHolder1$searchResults$stationList$gvResults$ctl09$StationAddress%22,%20%22%22,%20true,%20%22%22,%20%22%22,%20false,%20true))" TargetMode="External"/><Relationship Id="rId272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577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16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25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78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99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06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020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43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64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5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27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8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579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118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325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504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71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94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13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341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786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993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7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80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20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39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646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853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1506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713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1920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94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2182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15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36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599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042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459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666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87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08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9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34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2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31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526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115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36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20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73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94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1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57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68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1875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80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22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30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528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735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942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7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802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17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383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59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06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27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4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450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68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89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80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131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2369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Relationship Id="rId103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310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54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75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96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7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85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592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22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9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408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61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82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03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24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5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897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110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31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75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96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4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617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824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19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08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293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6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47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153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2360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Relationship Id="rId125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332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77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98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1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22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63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4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26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74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681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318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70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91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12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3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54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77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98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4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01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639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846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1706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91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87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49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175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2382" Type="http://schemas.openxmlformats.org/officeDocument/2006/relationships/hyperlink" Target="javascript:WebForm_DoPostBackWithOptions(new%20WebForm_PostBackOptions(%22ctl00$ContentPlaceHolder1$searchResults$stationList$gvResults$ctl06$StationAddress%22,%20%22%22,%20true,%20%22%22,%20%22%22,%20false,%20true))" TargetMode="External"/><Relationship Id="rId14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54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79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19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03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561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65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6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8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9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24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1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2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519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05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149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356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102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72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93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0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63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770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1868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62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21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2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63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728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93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19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37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583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79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05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26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36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443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65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8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7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8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124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2331" Type="http://schemas.openxmlformats.org/officeDocument/2006/relationships/hyperlink" Target="javascript:WebForm_DoPostBackWithOptions(new%20WebForm_PostBackOptions(%22ctl00$ContentPlaceHolder1$searchResults$stationList$gvResults$ctl06$StationAddress%22,%20%22%22,%20true,%20%22%22,%20%22%22,%20false,%20true))" TargetMode="External"/><Relationship Id="rId30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74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5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14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378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58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792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8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51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60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1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238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445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652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00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30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95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1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817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39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079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160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28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5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465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672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9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146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35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32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53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97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6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00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21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83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2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6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67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88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90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2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534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741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1979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3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60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839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8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90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87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69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070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168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37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47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99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18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28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554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76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85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9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89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696" Type="http://schemas.openxmlformats.org/officeDocument/2006/relationships/hyperlink" Target="javascript:WebForm_DoPostBackWithOptions(new%20WebForm_PostBackOptions(%22ctl00$ContentPlaceHolder1$searchResults$stationList$gvResults$ctl27$StationName%22,%20%22%22,%20true,%20%22%22,%20%22%22,%20false,%20true))" TargetMode="External"/><Relationship Id="rId223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0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14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621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04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25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49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302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71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92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1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55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763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970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5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0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16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623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83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928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2092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71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2397" Type="http://schemas.openxmlformats.org/officeDocument/2006/relationships/hyperlink" Target="javascript:WebForm_DoPostBackWithOptions(new%20WebForm_PostBackOptions(%22ctl00$ContentPlaceHolder1$searchResults$stationList$gvResults$ctl08$StationAddress%22,%20%22%22,%20true,%20%22%22,%20%22%22,%20false,%20true))" TargetMode="External"/><Relationship Id="rId13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369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576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78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99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25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2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3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64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6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7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8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117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324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85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94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3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578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785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992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7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503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71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80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340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438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64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0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852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1505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712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93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2181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153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36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598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041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27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2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5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66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7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08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9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139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34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31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525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73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15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36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20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99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01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22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667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1874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152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734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941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6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7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801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382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68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6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27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368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Relationship Id="rId24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89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7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130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102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547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75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96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84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591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689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222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90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407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61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82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03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24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5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896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91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10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1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549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75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96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4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09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616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823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19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8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292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6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47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152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124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56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77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98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9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331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429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63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5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26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73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01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317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84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126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680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77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98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70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91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3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54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638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400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845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1705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91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86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49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174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2381" Type="http://schemas.openxmlformats.org/officeDocument/2006/relationships/hyperlink" Target="javascript:WebForm_DoPostBackWithOptions(new%20WebForm_PostBackOptions(%22ctl00$ContentPlaceHolder1$searchResults$stationList$gvResults$ctl05$StationAddress%22,%20%22%22,%20true,%20%22%22,%20%22%22,%20false,%20true))" TargetMode="External"/><Relationship Id="rId14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353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560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79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190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03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24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1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2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65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6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05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8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9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101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2339" Type="http://schemas.openxmlformats.org/officeDocument/2006/relationships/hyperlink" Target="javascript:WebForm_DoPostBackWithOptions(new%20WebForm_PostBackOptions(%22ctl00$ContentPlaceHolder1$searchResults$stationList$gvResults$ctl14$StationAddress%22,%20%22%22,%20true,%20%22%22,%20%22%22,%20false,%20true))" TargetMode="External"/><Relationship Id="rId518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72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93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4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355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562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00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1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2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867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6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727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93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19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6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37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582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056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226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35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442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88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72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123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2330" Type="http://schemas.openxmlformats.org/officeDocument/2006/relationships/hyperlink" Target="javascript:WebForm_DoPostBackWithOptions(new%20WebForm_PostBackOptions(%22ctl00$ContentPlaceHolder1$searchResults$stationList$gvResults$ctl05$StationAddress%22,%20%22%22,%20true,%20%22%22,%20%22%22,%20false,%20true))" TargetMode="External"/><Relationship Id="rId30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74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95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7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58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791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8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60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1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23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44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651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889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30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1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749" Type="http://schemas.openxmlformats.org/officeDocument/2006/relationships/hyperlink" Target="javascript:WebForm_DoPostBackWithOptions(new%20WebForm_PostBackOptions(%22ctl00$ContentPlaceHolder1$searchResults$stationList$gvResults$ctl27$StationName%22,%20%22%22,%20true,%20%22%22,%20%22%22,%20false,%20true))" TargetMode="External"/><Relationship Id="rId195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609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816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39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078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228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5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64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094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145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17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67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76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97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99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2352" Type="http://schemas.openxmlformats.org/officeDocument/2006/relationships/hyperlink" Target="javascript:WebForm_DoPostBackWithOptions(new%20WebForm_PostBackOptions(%22ctl00$ContentPlaceHolder1$searchResults$stationList$gvResults$ctl05$StationAddress%22,%20%22%22,%20true,%20%22%22,%20%22%22,%20false,%20true))" TargetMode="External"/><Relationship Id="rId32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53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62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6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25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6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005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221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83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2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11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67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880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1978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90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2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533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740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3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60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838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8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905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27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486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69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167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37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346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55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76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99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8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9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027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223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0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13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85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4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88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695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620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71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2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5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348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55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762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30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110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20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15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5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622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927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2091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189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70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396" Type="http://schemas.openxmlformats.org/officeDocument/2006/relationships/hyperlink" Target="javascript:WebForm_DoPostBackWithOptions(new%20WebForm_PostBackOptions(%22ctl00$ContentPlaceHolder1$searchResults$stationList$gvResults$ctl07$StationAddress%22,%20%22%22,%20true,%20%22%22,%20%22%22,%20false,%20true))" TargetMode="External"/><Relationship Id="rId13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368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575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78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049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225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2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3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4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6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7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116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323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502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94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3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577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784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991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7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80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3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64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851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1504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711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949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292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1809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597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180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227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52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45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08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29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040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138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66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7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96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9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34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31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524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73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15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6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59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220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9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82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01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2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666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1873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131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52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733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940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5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800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17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38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06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4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479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68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9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36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33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546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75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17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83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22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06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96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3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24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590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688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1895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61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82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91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5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548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75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0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1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08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96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4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1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822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19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08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29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6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470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2151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2389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2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330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56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77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98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9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01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24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28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63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4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05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6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72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10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316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70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125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33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777" Type="http://schemas.openxmlformats.org/officeDocument/2006/relationships/hyperlink" Target="javascript:WebForm_DoPostBackWithOptions(new%20WebForm_PostBackOptions(%22ctl00$ContentPlaceHolder1$searchResults$stationList$gvResults$ctl28$StationName%22,%20%22%22,%20true,%20%22%22,%20%22%22,%20false,%20true))" TargetMode="External"/><Relationship Id="rId198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69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637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844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704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8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91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49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79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173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2380" Type="http://schemas.openxmlformats.org/officeDocument/2006/relationships/hyperlink" Target="javascript:WebForm_DoPostBackWithOptions(new%20WebForm_PostBackOptions(%22ctl00$ContentPlaceHolder1$searchResults$stationList$gvResults$ctl04$StationAddress%22,%20%22%22,%20true,%20%22%22,%20%22%22,%20false,%20true))" TargetMode="External"/><Relationship Id="rId14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352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128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03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24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1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5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86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49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799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2100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2338" Type="http://schemas.openxmlformats.org/officeDocument/2006/relationships/hyperlink" Target="javascript:WebForm_DoPostBackWithOptions(new%20WebForm_PostBackOptions(%22ctl00$ContentPlaceHolder1$searchResults$stationList$gvResults$ctl13$StationAddress%22,%20%22%22,%20true,%20%22%22,%20%22%22,%20false,%20true))" TargetMode="External"/><Relationship Id="rId517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72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93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14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354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561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6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00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21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2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659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1866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519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726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93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8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195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6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74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581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055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226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34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67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88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4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539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74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7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16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37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583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122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30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95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2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3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790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88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8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06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81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443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650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748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130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51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955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1608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815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89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39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77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228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5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63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67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9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144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2351" Type="http://schemas.openxmlformats.org/officeDocument/2006/relationships/hyperlink" Target="javascript:WebForm_DoPostBackWithOptions(new%20WebForm_PostBackOptions(%22ctl00$ContentPlaceHolder1$searchResults$stationList$gvResults$ctl04$StationAddress%22,%20%22%22,%20true,%20%22%22,%20%22%22,%20false,%20true))" TargetMode="External"/><Relationship Id="rId116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32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53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76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7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16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98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004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221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62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3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25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6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67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30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02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11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32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532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977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90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837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3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099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180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7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904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485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69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166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37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45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55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99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82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026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223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0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12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85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4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87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694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230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71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92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4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55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761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999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5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20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14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621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85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719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1926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2090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188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395" Type="http://schemas.openxmlformats.org/officeDocument/2006/relationships/hyperlink" Target="javascript:WebForm_DoPostBackWithOptions(new%20WebForm_PostBackOptions(%22ctl00$ContentPlaceHolder1$searchResults$stationList$gvResults$ctl06$StationAddress%22,%20%22%22,%20true,%20%22%22,%20%22%22,%20false,%20true))" TargetMode="External"/><Relationship Id="rId367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574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048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225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2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78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87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434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64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73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06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27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69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576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11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322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501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94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13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22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78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990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7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80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3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643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850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1503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710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948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291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1808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5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389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596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27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49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45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66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87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08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29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13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344" Type="http://schemas.openxmlformats.org/officeDocument/2006/relationships/hyperlink" Target="javascript:WebForm_DoPostBackWithOptions(new%20WebForm_PostBackOptions(%22ctl00$ContentPlaceHolder1$searchResults$stationList$gvResults$ctl19$StationAddress%22,%20%22%22,%20true,%20%22%22,%20%22%22,%20false,%20true))" TargetMode="External"/><Relationship Id="rId10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31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523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96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5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598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20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73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82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1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6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58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665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1872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122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31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52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732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29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7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38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06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4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47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68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89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15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36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0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33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545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75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17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82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019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22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05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61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03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24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687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1894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91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102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547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75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96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4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0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61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821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19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919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08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29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38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6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567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119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150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224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2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77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98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05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01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427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63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4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26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71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56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10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31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70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93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12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33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776" Type="http://schemas.openxmlformats.org/officeDocument/2006/relationships/hyperlink" Target="javascript:WebForm_DoPostBackWithOptions(new%20WebForm_PostBackOptions(%22ctl00$ContentPlaceHolder1$searchResults$stationList$gvResults$ctl27$StationName%22,%20%22%22,%20true,%20%22%22,%20%22%22,%20false,%20true))" TargetMode="External"/><Relationship Id="rId198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68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29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636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843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70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91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8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49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172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4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58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79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351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449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65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6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079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28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9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3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337" Type="http://schemas.openxmlformats.org/officeDocument/2006/relationships/hyperlink" Target="javascript:WebForm_DoPostBackWithOptions(new%20WebForm_PostBackOptions(%22ctl00$ContentPlaceHolder1$searchResults$stationList$gvResults$ctl12$StationAddress%22,%20%22%22,%20true,%20%22%22,%20%22%22,%20false,%20true))" TargetMode="External"/><Relationship Id="rId21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309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516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14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798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72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93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0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53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560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658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86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21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2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518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72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93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7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194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6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373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580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2054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226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33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44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67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88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07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121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35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0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538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74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95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6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7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582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21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1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605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81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02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3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42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88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30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747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1954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3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607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814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8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39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076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228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55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462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09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397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143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350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Relationship Id="rId115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32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76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97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03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221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62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3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25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6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67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30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0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11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32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531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769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1976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3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62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836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903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2098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27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84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165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3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344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69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78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99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025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2372" Type="http://schemas.openxmlformats.org/officeDocument/2006/relationships/hyperlink" Target="javascript:WebForm_DoPostBackWithOptions(new%20WebForm_PostBackOptions(%22ctl00$ContentPlaceHolder1$searchResults$stationList$gvResults$ctl06$StationAddress%22,%20%22%22,%20true,%20%22%22,%20%22%22,%20false,%20true))" TargetMode="External"/><Relationship Id="rId55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64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5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8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279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86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23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11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50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4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3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34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693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1998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71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92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5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760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85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5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20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13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620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718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1925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29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187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394" Type="http://schemas.openxmlformats.org/officeDocument/2006/relationships/hyperlink" Target="javascript:WebForm_DoPostBackWithOptions(new%20WebForm_PostBackOptions(%22ctl00$ContentPlaceHolder1$searchResults$stationList$gvResults$ctl05$StationAddress%22,%20%22%22,%20true,%20%22%22,%20%22%22,%20false,%20true))" TargetMode="External"/><Relationship Id="rId159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366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57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78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047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225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2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33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87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6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27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11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64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73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4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368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575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78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321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7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500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80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13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22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3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642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947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1502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807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90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388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069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5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595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27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48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45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66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8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29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13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343" Type="http://schemas.openxmlformats.org/officeDocument/2006/relationships/hyperlink" Target="javascript:WebForm_DoPostBackWithOptions(new%20WebForm_PostBackOptions(%22ctl00$ContentPlaceHolder1$searchResults$stationList$gvResults$ctl18$StationAddress%22,%20%22%22,%20true,%20%22%22,%20%22%22,%20false,%20true))" TargetMode="External"/><Relationship Id="rId108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315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522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96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5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97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20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9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82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1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57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664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1871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131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52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731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969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829" Type="http://schemas.openxmlformats.org/officeDocument/2006/relationships/hyperlink" Target="javascript:WebForm_DoPostBackWithOptions(new%20WebForm_PostBackOptions(%22ctl00$ContentPlaceHolder1$searchResults$stationList$gvResults$ctl27$StationName%22,%20%22%22,%20true,%20%22%22,%20%22%22,%20false,%20true))" TargetMode="External"/><Relationship Id="rId229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72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47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68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06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15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36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3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89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98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18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544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75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84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17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381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47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686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222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04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61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03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4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339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893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70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91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0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546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75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96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4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40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613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820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19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918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208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6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499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38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35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566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77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19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24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2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1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26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63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98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56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26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10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31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84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93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70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568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1775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67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70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2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33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28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635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98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842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70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8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49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171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4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350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58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79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031" Type="http://schemas.openxmlformats.org/officeDocument/2006/relationships/hyperlink" Target="javascript:WebForm_DoPostBackWithOptions(new%20WebForm_PostBackOptions(%22ctl00$ContentPlaceHolder1$searchResults$stationList$gvResults$ctl27$StationName%22,%20%22%22,%20true,%20%22%22,%20%22%22,%20false,%20true))" TargetMode="External"/><Relationship Id="rId226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1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48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65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6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07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28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9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129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2336" Type="http://schemas.openxmlformats.org/officeDocument/2006/relationships/hyperlink" Target="javascript:WebForm_DoPostBackWithOptions(new%20WebForm_PostBackOptions(%22ctl00$ContentPlaceHolder1$searchResults$stationList$gvResults$ctl11$StationAddress%22,%20%22%22,%20true,%20%22%22,%20%22%22,%20false,%20true))" TargetMode="External"/><Relationship Id="rId308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515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72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14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352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797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89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00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21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57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86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517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72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6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93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193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6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372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67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53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226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35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32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88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120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537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74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95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16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7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581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679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218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80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604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81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02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23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41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88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90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0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53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746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1953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3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06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813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8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394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2075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228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54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69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09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1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461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559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76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89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396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142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32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41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626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97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4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5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002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230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3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11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6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70" Type="http://schemas.openxmlformats.org/officeDocument/2006/relationships/hyperlink" Target="javascript:WebForm_DoPostBackWithOptions(new%20WebForm_PostBackOptions(%22ctl00$ContentPlaceHolder1$searchResults$stationList$gvResults$ctl28$StationName%22,%20%22%22,%20true,%20%22%22,%20%22%22,%20false,%20true))" TargetMode="External"/><Relationship Id="rId1768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90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2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530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628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975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1835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902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2097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27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83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69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164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371" Type="http://schemas.openxmlformats.org/officeDocument/2006/relationships/hyperlink" Target="javascript:WebForm_DoPostBackWithOptions(new%20WebForm_PostBackOptions(%22ctl00$ContentPlaceHolder1$searchResults$stationList$gvResults$ctl05$StationAddress%22,%20%22%22,%20true,%20%22%22,%20%22%22,%20false,%20true))" TargetMode="External"/><Relationship Id="rId13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343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55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78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9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18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024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223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0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64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5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040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278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8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692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2329" Type="http://schemas.openxmlformats.org/officeDocument/2006/relationships/hyperlink" Target="javascript:WebForm_DoPostBackWithOptions(new%20WebForm_PostBackOptions(%22ctl00$ContentPlaceHolder1$searchResults$stationList$gvResults$ctl04$StationAddress%22,%20%22%22,%20true,%20%22%22,%20%22%22,%20false,%20true))" TargetMode="External"/><Relationship Id="rId410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50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71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92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3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4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552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1997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120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85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5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12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717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1924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29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58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186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393" Type="http://schemas.openxmlformats.org/officeDocument/2006/relationships/hyperlink" Target="javascript:WebForm_DoPostBackWithOptions(new%20WebForm_PostBackOptions(%22ctl00$ContentPlaceHolder1$searchResults$stationList$gvResults$ctl04$StationAddress%22,%20%22%22,%20true,%20%22%22,%20%22%22,%20false,%20true))" TargetMode="External"/><Relationship Id="rId365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57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046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25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2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32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87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6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11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320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73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94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67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57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78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7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0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22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3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641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879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1501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739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1946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1806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87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594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068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27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47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89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8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07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45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66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75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96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29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8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596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213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342" Type="http://schemas.openxmlformats.org/officeDocument/2006/relationships/hyperlink" Target="javascript:WebForm_DoPostBackWithOptions(new%20WebForm_PostBackOptions(%22ctl00$ContentPlaceHolder1$searchResults$stationList$gvResults$ctl17$StationAddress%22,%20%22%22,%20true,%20%22%22,%20%22%22,%20false,%20true))" TargetMode="External"/><Relationship Id="rId314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521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619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15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4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20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9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82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1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109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456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663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1870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968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31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2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730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828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17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29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69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47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68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89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157" Type="http://schemas.openxmlformats.org/officeDocument/2006/relationships/hyperlink" Target="javascript:WebForm_DoPostBackWithOptions(new%20WebForm_PostBackOptions(%22ctl00$ContentPlaceHolder1$searchResults$stationList$gvResults$ctl27$StationName%22,%20%22%22,%20true,%20%22%22,%20%22%22,%20false,%20true))" TargetMode="External"/><Relationship Id="rId236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3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543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98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7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380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017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22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403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75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84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3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7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85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892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61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70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1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4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38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54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10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05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75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612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917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9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98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081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2179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26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38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2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5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565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77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19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039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24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1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25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63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55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26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106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231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93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2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567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774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198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6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427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63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841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939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70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8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587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2170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226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4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447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79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07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030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2128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65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6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95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84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91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589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335" Type="http://schemas.openxmlformats.org/officeDocument/2006/relationships/hyperlink" Target="javascript:WebForm_DoPostBackWithOptions(new%20WebForm_PostBackOptions(%22ctl00$ContentPlaceHolder1$searchResults$stationList$gvResults$ctl10$StationAddress%22,%20%22%22,%20true,%20%22%22,%20%22%22,%20false,%20true))" TargetMode="External"/><Relationship Id="rId307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514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72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14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51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44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796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88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81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00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1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656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86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30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516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723" Type="http://schemas.openxmlformats.org/officeDocument/2006/relationships/hyperlink" Target="javascript:WebForm_DoPostBackWithOptions(new%20WebForm_PostBackOptions(%22ctl00$ContentPlaceHolder1$searchResults$stationList$gvResults$ctl27$StationName%22,%20%22%22,%20true,%20%22%22,%20%22%22,%20false,%20true))" TargetMode="External"/><Relationship Id="rId1930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15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192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6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371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2052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469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67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8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09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35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3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329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536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166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37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217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74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95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2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580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67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88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603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81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90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3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40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53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00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745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1952" Type="http://schemas.openxmlformats.org/officeDocument/2006/relationships/hyperlink" Target="javascript:WebForm_DoPostBackWithOptions(new%20WebForm_PostBackOptions(%22ctl00$ContentPlaceHolder1$searchResults$stationList$gvResults$ctl23$StationName%22,%20%22%22,%20true,%20%22%22,%20%22%22,%20false,%20true))" TargetMode="External"/><Relationship Id="rId3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605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812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8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393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2074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228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53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460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69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09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141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379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Relationship Id="rId11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32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558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76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97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8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39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2001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223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41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625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83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04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25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6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306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Relationship Id="rId111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32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767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1974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5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627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834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096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901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275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482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16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370" Type="http://schemas.openxmlformats.org/officeDocument/2006/relationships/hyperlink" Target="javascript:WebForm_DoPostBackWithOptions(new%20WebForm_PostBackOptions(%22ctl00$ContentPlaceHolder1$searchResults$stationList$gvResults$ctl04$StationAddress%22,%20%22%22,%20true,%20%22%22,%20%22%22,%20false,%20true))" TargetMode="External"/><Relationship Id="rId13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342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78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99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023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223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0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4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85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277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8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691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2328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Relationship Id="rId507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71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92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13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34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551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789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996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5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20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11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649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85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50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716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1923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29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18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392" Type="http://schemas.openxmlformats.org/officeDocument/2006/relationships/hyperlink" Target="javascript:WebForm_DoPostBackWithOptions(new%20WebForm_PostBackOptions(%22ctl00$ContentPlaceHolder1$searchResults$stationList$gvResults$ctl03$StationAddress%22,%20%22%22,%20true,%20%22%22,%20%22%22,%20false,%20true))" TargetMode="External"/><Relationship Id="rId157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364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045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57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66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87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9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25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24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31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52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73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61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5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366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11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94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1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7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78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878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72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80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22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3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40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738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500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945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80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79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386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59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067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27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46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45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66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89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8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29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13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341" Type="http://schemas.openxmlformats.org/officeDocument/2006/relationships/hyperlink" Target="javascript:WebForm_DoPostBackWithOptions(new%20WebForm_PostBackOptions(%22ctl00$ContentPlaceHolder1$searchResults$stationList$gvResults$ctl16$StationAddress%22,%20%22%22,%20true,%20%22%22,%20%22%22,%20false,%20true))" TargetMode="External"/><Relationship Id="rId106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313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75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65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150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38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95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94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520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618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82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24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5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662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220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01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10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31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967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52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1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089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29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68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475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68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156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236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33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542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17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016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22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402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03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989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849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19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709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1916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080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86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99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72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5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93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21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66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773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1980" Type="http://schemas.openxmlformats.org/officeDocument/2006/relationships/hyperlink" Target="javascript:WebForm_DoPostBackWithOptions(new%20WebForm_PostBackOptions(%22ctl00$ContentPlaceHolder1$searchResults$stationList$gvResults$ctl26$StationName%22,%20%22%22,%20true,%20%22%22,%20%22%22,%20false,%20true))" TargetMode="External"/><Relationship Id="rId6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26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63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840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700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37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586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793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26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3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446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65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07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283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90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127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2334" Type="http://schemas.openxmlformats.org/officeDocument/2006/relationships/hyperlink" Target="javascript:WebForm_DoPostBackWithOptions(new%20WebForm_PostBackOptions(%22ctl00$ContentPlaceHolder1$searchResults$stationList$gvResults$ctl09$StationAddress%22,%20%22%22,%20true,%20%22%22,%20%22%22,%20false,%20true))" TargetMode="External"/><Relationship Id="rId306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86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4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513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72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350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00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10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19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370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2051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230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67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88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90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53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744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1951" Type="http://schemas.openxmlformats.org/officeDocument/2006/relationships/hyperlink" Target="javascript:WebForm_DoPostBackWithOptions(new%20WebForm_PostBackOptions(%22ctl00$ContentPlaceHolder1$searchResults$stationList$gvResults$ctl22$StationName%22,%20%22%22,%20true,%20%22%22,%20%22%22,%20false,%20true))" TargetMode="External"/><Relationship Id="rId36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60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811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69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378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Relationship Id="rId118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557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764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971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9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23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41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624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83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04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25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461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30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14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321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095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274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481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216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3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34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022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201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788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995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648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50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855" Type="http://schemas.openxmlformats.org/officeDocument/2006/relationships/hyperlink" Target="javascript:WebForm_DoPostBackWithOptions(new%20WebForm_PostBackOptions(%22ctl00$ContentPlaceHolder1$searchResults$stationList$gvResults$ctl27$StationName%22,%20%22%22,%20true,%20%22%22,%20%22%22,%20false,%20true))" TargetMode="External"/><Relationship Id="rId1715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1922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66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7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298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349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Relationship Id="rId52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735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94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58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36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572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20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018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25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432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71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802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78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385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592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066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2273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245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452" Type="http://schemas.openxmlformats.org/officeDocument/2006/relationships/hyperlink" Target="javascript:WebForm_DoPostBackWithOptions(new%20WebForm_PostBackOptions(%22ctl00$ContentPlaceHolder1$searchResults$stationList$gvResults$ctl19$StationName%22,%20%22%22,%20true,%20%22%22,%20%22%22,%20false,%20true))" TargetMode="External"/><Relationship Id="rId1082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13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340" Type="http://schemas.openxmlformats.org/officeDocument/2006/relationships/hyperlink" Target="javascript:WebForm_DoPostBackWithOptions(new%20WebForm_PostBackOptions(%22ctl00$ContentPlaceHolder1$searchResults$stationList$gvResults$ctl15$StationAddress%22,%20%22%22,%20true,%20%22%22,%20%22%22,%20false,%20true))" TargetMode="External"/><Relationship Id="rId105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312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220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899" Type="http://schemas.openxmlformats.org/officeDocument/2006/relationships/hyperlink" Target="javascript:WebForm_DoPostBackWithOptions(new%20WebForm_PostBackOptions(%22ctl00$ContentPlaceHolder1$searchResults$stationList$gvResults$ctl20$StationName%22,%20%22%22,%20true,%20%22%22,%20%22%22,%20false,%20true))" TargetMode="External"/><Relationship Id="rId1759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966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619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826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779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986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639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269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76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84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129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1683" Type="http://schemas.openxmlformats.org/officeDocument/2006/relationships/hyperlink" Target="javascript:WebForm_DoPostBackWithOptions(new%20WebForm_PostBackOptions(%22ctl00$ContentPlaceHolder1$searchResults$stationList$gvResults$ctl14$StationName%22,%20%22%22,%20true,%20%22%22,%20%22%22,%20false,%20true))" TargetMode="External"/><Relationship Id="rId1890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70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91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336" Type="http://schemas.openxmlformats.org/officeDocument/2006/relationships/hyperlink" Target="javascript:WebForm_DoPostBackWithOptions(new%20WebForm_PostBackOptions(%22ctl00$ContentPlaceHolder1$searchResults$stationList$gvResults$ctl11$StationName%22,%20%22%22,%20true,%20%22%22,%20%22%22,%20false,%20true))" TargetMode="External"/><Relationship Id="rId1543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1750" Type="http://schemas.openxmlformats.org/officeDocument/2006/relationships/hyperlink" Target="javascript:WebForm_DoPostBackWithOptions(new%20WebForm_PostBackOptions(%22ctl00$ContentPlaceHolder1$searchResults$stationList$gvResults$ctl28$StationName%22,%20%22%22,%20true,%20%22%22,%20%22%22,%20false,%20true))" TargetMode="External"/><Relationship Id="rId42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403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610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289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496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2177" Type="http://schemas.openxmlformats.org/officeDocument/2006/relationships/hyperlink" Target="javascript:WebForm_DoPostBackWithOptions(new%20WebForm_PostBackOptions(%22ctl00$ContentPlaceHolder1$searchResults$stationList$gvResults$ctl21$StationName%22,%20%22%22,%20true,%20%22%22,%20%22%22,%20false,%20true))" TargetMode="External"/><Relationship Id="rId238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9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356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563" Type="http://schemas.openxmlformats.org/officeDocument/2006/relationships/hyperlink" Target="javascript:WebForm_DoPostBackWithOptions(new%20WebForm_PostBackOptions(%22ctl00$ContentPlaceHolder1$searchResults$stationList$gvResults$ctl17$StationName%22,%20%22%22,%20true,%20%22%22,%20%22%22,%20false,%20true))" TargetMode="External"/><Relationship Id="rId77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193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037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24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16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423" Type="http://schemas.openxmlformats.org/officeDocument/2006/relationships/hyperlink" Target="javascript:WebForm_DoPostBackWithOptions(new%20WebForm_PostBackOptions(%22ctl00$ContentPlaceHolder1$searchResults$stationList$gvResults$ctl10$StationName%22,%20%22%22,%20true,%20%22%22,%20%22%22,%20false,%20true))" TargetMode="External"/><Relationship Id="rId1053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26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2104" Type="http://schemas.openxmlformats.org/officeDocument/2006/relationships/hyperlink" Target="javascript:WebForm_DoPostBackWithOptions(new%20WebForm_PostBackOptions(%22ctl00$ContentPlaceHolder1$searchResults$stationList$gvResults$ctl24$StationName%22,%20%22%22,%20true,%20%22%22,%20%22%22,%20false,%20true))" TargetMode="External"/><Relationship Id="rId63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231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120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937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28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40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6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95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587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1794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86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817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447" Type="http://schemas.openxmlformats.org/officeDocument/2006/relationships/hyperlink" Target="javascript:WebForm_DoPostBackWithOptions(new%20WebForm_PostBackOptions(%22ctl00$ContentPlaceHolder1$searchResults$stationList$gvResults$ctl02$StationName%22,%20%22%22,%20true,%20%22%22,%20%22%22,%20false,%20true))" TargetMode="External"/><Relationship Id="rId1654" Type="http://schemas.openxmlformats.org/officeDocument/2006/relationships/hyperlink" Target="javascript:WebForm_DoPostBackWithOptions(new%20WebForm_PostBackOptions(%22ctl00$ContentPlaceHolder1$searchResults$stationList$gvResults$ctl12$StationName%22,%20%22%22,%20true,%20%22%22,%20%22%22,%20false,%20true))" TargetMode="External"/><Relationship Id="rId186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307" Type="http://schemas.openxmlformats.org/officeDocument/2006/relationships/hyperlink" Target="javascript:WebForm_DoPostBackWithOptions(new%20WebForm_PostBackOptions(%22ctl00$ContentPlaceHolder1$searchResults$stationList$gvResults$ctl06$StationName%22,%20%22%22,%20true,%20%22%22,%20%22%22,%20false,%20true))" TargetMode="External"/><Relationship Id="rId1514" Type="http://schemas.openxmlformats.org/officeDocument/2006/relationships/hyperlink" Target="javascript:WebForm_DoPostBackWithOptions(new%20WebForm_PostBackOptions(%22ctl00$ContentPlaceHolder1$searchResults$stationList$gvResults$ctl09$StationName%22,%20%22%22,%20true,%20%22%22,%20%22%22,%20false,%20true))" TargetMode="External"/><Relationship Id="rId1721" Type="http://schemas.openxmlformats.org/officeDocument/2006/relationships/hyperlink" Target="javascript:WebForm_DoPostBackWithOptions(new%20WebForm_PostBackOptions(%22ctl00$ContentPlaceHolder1$searchResults$stationList$gvResults$ctl25$StationName%22,%20%22%22,%20true,%20%22%22,%20%22%22,%20false,%20true))" TargetMode="External"/><Relationship Id="rId13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2288" Type="http://schemas.openxmlformats.org/officeDocument/2006/relationships/hyperlink" Target="javascript:WebForm_DoPostBackWithOptions(new%20WebForm_PostBackOptions(%22ctl00$ContentPlaceHolder1$searchResults$stationList$gvResults$ctl05$StationName%22,%20%22%22,%20true,%20%22%22,%20%22%22,%20false,%20true))" TargetMode="External"/><Relationship Id="rId467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1097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148" Type="http://schemas.openxmlformats.org/officeDocument/2006/relationships/hyperlink" Target="javascript:WebForm_DoPostBackWithOptions(new%20WebForm_PostBackOptions(%22ctl00$ContentPlaceHolder1$searchResults$stationList$gvResults$ctl18$StationName%22,%20%22%22,%20true,%20%22%22,%20%22%22,%20false,%20true))" TargetMode="External"/><Relationship Id="rId67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88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2355" Type="http://schemas.openxmlformats.org/officeDocument/2006/relationships/hyperlink" Target="javascript:WebForm_DoPostBackWithOptions(new%20WebForm_PostBackOptions(%22ctl00$ContentPlaceHolder1$searchResults$stationList$gvResults$ctl02$StationAddress%22,%20%22%22,%20true,%20%22%22,%20%22%22,%20false,%20true))" TargetMode="External"/><Relationship Id="rId327" Type="http://schemas.openxmlformats.org/officeDocument/2006/relationships/hyperlink" Target="javascript:WebForm_DoPostBackWithOptions(new%20WebForm_PostBackOptions(%22ctl00$ContentPlaceHolder1$searchResults$stationList$gvResults$ctl13$StationName%22,%20%22%22,%20true,%20%22%22,%20%22%22,%20false,%20true))" TargetMode="External"/><Relationship Id="rId534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Relationship Id="rId741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164" Type="http://schemas.openxmlformats.org/officeDocument/2006/relationships/hyperlink" Target="javascript:WebForm_DoPostBackWithOptions(new%20WebForm_PostBackOptions(%22ctl00$ContentPlaceHolder1$searchResults$stationList$gvResults$ctl07$StationName%22,%20%22%22,%20true,%20%22%22,%20%22%22,%20false,%20true))" TargetMode="External"/><Relationship Id="rId1371" Type="http://schemas.openxmlformats.org/officeDocument/2006/relationships/hyperlink" Target="javascript:WebForm_DoPostBackWithOptions(new%20WebForm_PostBackOptions(%22ctl00$ContentPlaceHolder1$searchResults$stationList$gvResults$ctl16$StationName%22,%20%22%22,%20true,%20%22%22,%20%22%22,%20false,%20true))" TargetMode="External"/><Relationship Id="rId2008" Type="http://schemas.openxmlformats.org/officeDocument/2006/relationships/hyperlink" Target="javascript:WebForm_DoPostBackWithOptions(new%20WebForm_PostBackOptions(%22ctl00$ContentPlaceHolder1$searchResults$stationList$gvResults$ctl04$StationName%22,%20%22%22,%20true,%20%22%22,%20%22%22,%20false,%20true))" TargetMode="External"/><Relationship Id="rId2215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601" Type="http://schemas.openxmlformats.org/officeDocument/2006/relationships/hyperlink" Target="javascript:WebForm_DoPostBackWithOptions(new%20WebForm_PostBackOptions(%22ctl00$ContentPlaceHolder1$searchResults$stationList$gvResults$ctl15$StationName%22,%20%22%22,%20true,%20%22%22,%20%22%22,%20false,%20true))" TargetMode="External"/><Relationship Id="rId1024" Type="http://schemas.openxmlformats.org/officeDocument/2006/relationships/hyperlink" Target="javascript:WebForm_DoPostBackWithOptions(new%20WebForm_PostBackOptions(%22ctl00$ContentPlaceHolder1$searchResults$stationList$gvResults$ctl03$StationName%22,%20%22%22,%20true,%20%22%22,%20%22%22,%20false,%20true))" TargetMode="External"/><Relationship Id="rId1231" Type="http://schemas.openxmlformats.org/officeDocument/2006/relationships/hyperlink" Target="javascript:WebForm_DoPostBackWithOptions(new%20WebForm_PostBackOptions(%22ctl00$ContentPlaceHolder1$searchResults$stationList$gvResults$ctl08$StationName%22,%20%22%22,%20true,%20%22%22,%20%22%22,%20false,%20true)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9FAE-D2C8-4474-9476-CF6B21D0FF24}">
  <dimension ref="A1:H201"/>
  <sheetViews>
    <sheetView topLeftCell="A95" workbookViewId="0">
      <selection activeCell="C108" sqref="C108"/>
    </sheetView>
  </sheetViews>
  <sheetFormatPr defaultRowHeight="15.6"/>
  <cols>
    <col min="1" max="1" width="9.375" bestFit="1" customWidth="1"/>
    <col min="2" max="2" width="9.5" customWidth="1"/>
    <col min="3" max="3" width="15" bestFit="1" customWidth="1"/>
    <col min="4" max="4" width="12" customWidth="1"/>
    <col min="6" max="6" width="25.875" bestFit="1" customWidth="1"/>
    <col min="7" max="7" width="33.25" bestFit="1" customWidth="1"/>
    <col min="8" max="8" width="10" bestFit="1" customWidth="1"/>
    <col min="9" max="9" width="14.875" bestFit="1" customWidth="1"/>
    <col min="10" max="10" width="18.625" bestFit="1" customWidth="1"/>
    <col min="12" max="12" width="13.625" bestFit="1" customWidth="1"/>
    <col min="13" max="13" width="12" bestFit="1" customWidth="1"/>
    <col min="14" max="14" width="20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3">
        <v>46100</v>
      </c>
      <c r="B2" s="3" t="s">
        <v>8</v>
      </c>
      <c r="C2" t="s">
        <v>9</v>
      </c>
      <c r="D2" t="s">
        <v>10</v>
      </c>
      <c r="E2" s="1">
        <v>19196</v>
      </c>
      <c r="F2" t="s">
        <v>11</v>
      </c>
      <c r="G2" t="s">
        <v>12</v>
      </c>
      <c r="H2">
        <v>3.7989999999999999</v>
      </c>
    </row>
    <row r="3" spans="1:8">
      <c r="A3" s="3">
        <v>46100</v>
      </c>
      <c r="B3" s="3" t="s">
        <v>8</v>
      </c>
      <c r="C3" t="s">
        <v>9</v>
      </c>
      <c r="D3" t="s">
        <v>10</v>
      </c>
      <c r="E3" s="1">
        <v>19196</v>
      </c>
      <c r="F3" t="s">
        <v>13</v>
      </c>
      <c r="G3" t="s">
        <v>14</v>
      </c>
      <c r="H3">
        <v>3.899</v>
      </c>
    </row>
    <row r="4" spans="1:8">
      <c r="A4" s="3">
        <v>46100</v>
      </c>
      <c r="B4" s="3" t="s">
        <v>8</v>
      </c>
      <c r="C4" t="s">
        <v>9</v>
      </c>
      <c r="D4" t="s">
        <v>10</v>
      </c>
      <c r="E4" s="1">
        <v>19196</v>
      </c>
      <c r="F4" t="s">
        <v>15</v>
      </c>
      <c r="G4" t="s">
        <v>16</v>
      </c>
      <c r="H4">
        <v>3.9889999999999999</v>
      </c>
    </row>
    <row r="5" spans="1:8">
      <c r="A5" s="3">
        <v>46100</v>
      </c>
      <c r="B5" s="3" t="s">
        <v>8</v>
      </c>
      <c r="C5" t="s">
        <v>9</v>
      </c>
      <c r="D5" t="s">
        <v>10</v>
      </c>
      <c r="E5" s="1">
        <v>19196</v>
      </c>
      <c r="F5" t="s">
        <v>17</v>
      </c>
      <c r="G5" t="s">
        <v>18</v>
      </c>
      <c r="H5">
        <v>3.9990000000000001</v>
      </c>
    </row>
    <row r="6" spans="1:8">
      <c r="A6" s="3">
        <v>46100</v>
      </c>
      <c r="B6" s="3" t="s">
        <v>8</v>
      </c>
      <c r="C6" t="s">
        <v>9</v>
      </c>
      <c r="D6" t="s">
        <v>10</v>
      </c>
      <c r="E6" s="1">
        <v>19196</v>
      </c>
      <c r="F6" t="s">
        <v>19</v>
      </c>
      <c r="G6" t="s">
        <v>20</v>
      </c>
      <c r="H6">
        <v>3.9990000000000001</v>
      </c>
    </row>
    <row r="7" spans="1:8">
      <c r="A7" s="3">
        <v>46100</v>
      </c>
      <c r="B7" s="3" t="s">
        <v>8</v>
      </c>
      <c r="C7" t="s">
        <v>9</v>
      </c>
      <c r="D7" t="s">
        <v>10</v>
      </c>
      <c r="E7" s="1">
        <v>19196</v>
      </c>
      <c r="F7" t="s">
        <v>21</v>
      </c>
      <c r="G7" t="s">
        <v>22</v>
      </c>
      <c r="H7">
        <v>3.9990000000000001</v>
      </c>
    </row>
    <row r="8" spans="1:8">
      <c r="A8" s="3">
        <v>46100</v>
      </c>
      <c r="B8" s="3" t="s">
        <v>8</v>
      </c>
      <c r="C8" t="s">
        <v>9</v>
      </c>
      <c r="D8" t="s">
        <v>10</v>
      </c>
      <c r="E8" s="1">
        <v>19196</v>
      </c>
      <c r="F8" t="s">
        <v>23</v>
      </c>
      <c r="G8" t="s">
        <v>24</v>
      </c>
      <c r="H8">
        <v>3.9990000000000001</v>
      </c>
    </row>
    <row r="9" spans="1:8">
      <c r="A9" s="3">
        <v>46100</v>
      </c>
      <c r="B9" s="3" t="s">
        <v>8</v>
      </c>
      <c r="C9" t="s">
        <v>9</v>
      </c>
      <c r="D9" t="s">
        <v>10</v>
      </c>
      <c r="E9" s="1">
        <v>19196</v>
      </c>
      <c r="F9" t="s">
        <v>25</v>
      </c>
      <c r="G9" t="s">
        <v>26</v>
      </c>
      <c r="H9">
        <v>3.9990000000000001</v>
      </c>
    </row>
    <row r="10" spans="1:8">
      <c r="A10" s="3">
        <v>46100</v>
      </c>
      <c r="B10" s="3" t="s">
        <v>8</v>
      </c>
      <c r="C10" t="s">
        <v>9</v>
      </c>
      <c r="D10" t="s">
        <v>10</v>
      </c>
      <c r="E10" s="1">
        <v>19196</v>
      </c>
      <c r="F10" t="s">
        <v>27</v>
      </c>
      <c r="G10" t="s">
        <v>28</v>
      </c>
      <c r="H10">
        <v>3.9990000000000001</v>
      </c>
    </row>
    <row r="11" spans="1:8">
      <c r="A11" s="3">
        <v>46100</v>
      </c>
      <c r="B11" s="3" t="s">
        <v>8</v>
      </c>
      <c r="C11" t="s">
        <v>9</v>
      </c>
      <c r="D11" t="s">
        <v>10</v>
      </c>
      <c r="E11" s="1">
        <v>19196</v>
      </c>
      <c r="F11" t="s">
        <v>29</v>
      </c>
      <c r="G11" t="s">
        <v>30</v>
      </c>
      <c r="H11">
        <v>3.9990000000000001</v>
      </c>
    </row>
    <row r="12" spans="1:8">
      <c r="A12" s="3">
        <v>46100</v>
      </c>
      <c r="B12" s="3" t="s">
        <v>8</v>
      </c>
      <c r="C12" t="s">
        <v>9</v>
      </c>
      <c r="D12" t="s">
        <v>10</v>
      </c>
      <c r="E12" s="1">
        <v>19196</v>
      </c>
      <c r="F12" t="s">
        <v>31</v>
      </c>
      <c r="G12" t="s">
        <v>32</v>
      </c>
      <c r="H12">
        <v>3.9990000000000001</v>
      </c>
    </row>
    <row r="13" spans="1:8">
      <c r="A13" s="3">
        <v>46100</v>
      </c>
      <c r="B13" s="3" t="s">
        <v>8</v>
      </c>
      <c r="C13" t="s">
        <v>9</v>
      </c>
      <c r="D13" t="s">
        <v>10</v>
      </c>
      <c r="E13" s="1">
        <v>19196</v>
      </c>
      <c r="F13" t="s">
        <v>33</v>
      </c>
      <c r="G13" t="s">
        <v>34</v>
      </c>
      <c r="H13">
        <v>3.9990000000000001</v>
      </c>
    </row>
    <row r="14" spans="1:8">
      <c r="A14" s="3">
        <v>46100</v>
      </c>
      <c r="B14" s="3" t="s">
        <v>8</v>
      </c>
      <c r="C14" t="s">
        <v>9</v>
      </c>
      <c r="D14" t="s">
        <v>10</v>
      </c>
      <c r="E14" s="1">
        <v>19196</v>
      </c>
      <c r="F14" t="s">
        <v>27</v>
      </c>
      <c r="G14" t="s">
        <v>35</v>
      </c>
      <c r="H14">
        <v>3.9990000000000001</v>
      </c>
    </row>
    <row r="15" spans="1:8">
      <c r="A15" s="3">
        <v>46100</v>
      </c>
      <c r="B15" s="3" t="s">
        <v>8</v>
      </c>
      <c r="C15" t="s">
        <v>9</v>
      </c>
      <c r="D15" t="s">
        <v>10</v>
      </c>
      <c r="E15" s="1">
        <v>19196</v>
      </c>
      <c r="F15" t="s">
        <v>36</v>
      </c>
      <c r="G15" t="s">
        <v>37</v>
      </c>
      <c r="H15">
        <v>3.9990000000000001</v>
      </c>
    </row>
    <row r="16" spans="1:8">
      <c r="A16" s="3">
        <v>46100</v>
      </c>
      <c r="B16" s="3" t="s">
        <v>8</v>
      </c>
      <c r="C16" t="s">
        <v>9</v>
      </c>
      <c r="D16" t="s">
        <v>10</v>
      </c>
      <c r="E16" s="1">
        <v>19196</v>
      </c>
      <c r="F16" t="s">
        <v>38</v>
      </c>
      <c r="G16" t="s">
        <v>39</v>
      </c>
      <c r="H16">
        <v>3.9990000000000001</v>
      </c>
    </row>
    <row r="17" spans="1:8">
      <c r="A17" s="3">
        <v>46100</v>
      </c>
      <c r="B17" s="3" t="s">
        <v>8</v>
      </c>
      <c r="C17" t="s">
        <v>9</v>
      </c>
      <c r="D17" t="s">
        <v>10</v>
      </c>
      <c r="E17" s="1">
        <v>19196</v>
      </c>
      <c r="F17" t="s">
        <v>40</v>
      </c>
      <c r="G17" t="s">
        <v>41</v>
      </c>
      <c r="H17">
        <v>3.9990000000000001</v>
      </c>
    </row>
    <row r="18" spans="1:8">
      <c r="A18" s="3">
        <v>46100</v>
      </c>
      <c r="B18" s="3" t="s">
        <v>8</v>
      </c>
      <c r="C18" t="s">
        <v>9</v>
      </c>
      <c r="D18" t="s">
        <v>10</v>
      </c>
      <c r="E18" s="1">
        <v>19196</v>
      </c>
      <c r="F18" t="s">
        <v>42</v>
      </c>
      <c r="G18" t="s">
        <v>43</v>
      </c>
      <c r="H18">
        <v>3.9990000000000001</v>
      </c>
    </row>
    <row r="19" spans="1:8">
      <c r="A19" s="3">
        <v>46100</v>
      </c>
      <c r="B19" s="3" t="s">
        <v>8</v>
      </c>
      <c r="C19" t="s">
        <v>9</v>
      </c>
      <c r="D19" t="s">
        <v>10</v>
      </c>
      <c r="E19" s="1">
        <v>19196</v>
      </c>
      <c r="F19" t="s">
        <v>27</v>
      </c>
      <c r="G19" t="s">
        <v>44</v>
      </c>
      <c r="H19">
        <v>3.9990000000000001</v>
      </c>
    </row>
    <row r="20" spans="1:8">
      <c r="A20" s="3">
        <v>46100</v>
      </c>
      <c r="B20" s="3" t="s">
        <v>8</v>
      </c>
      <c r="C20" t="s">
        <v>9</v>
      </c>
      <c r="D20" t="s">
        <v>10</v>
      </c>
      <c r="E20" s="1">
        <v>19196</v>
      </c>
      <c r="F20" t="s">
        <v>27</v>
      </c>
      <c r="G20" t="s">
        <v>45</v>
      </c>
      <c r="H20">
        <v>3.9990000000000001</v>
      </c>
    </row>
    <row r="21" spans="1:8">
      <c r="A21" s="3">
        <v>46100</v>
      </c>
      <c r="B21" s="3" t="s">
        <v>8</v>
      </c>
      <c r="C21" t="s">
        <v>9</v>
      </c>
      <c r="D21" t="s">
        <v>10</v>
      </c>
      <c r="E21" s="1">
        <v>19196</v>
      </c>
      <c r="F21" t="s">
        <v>46</v>
      </c>
      <c r="G21" t="s">
        <v>47</v>
      </c>
      <c r="H21">
        <v>3.9990000000000001</v>
      </c>
    </row>
    <row r="22" spans="1:8">
      <c r="A22" s="3">
        <v>46100</v>
      </c>
      <c r="B22" s="3" t="s">
        <v>8</v>
      </c>
      <c r="C22" t="s">
        <v>9</v>
      </c>
      <c r="D22" t="s">
        <v>10</v>
      </c>
      <c r="E22" s="1">
        <v>19196</v>
      </c>
      <c r="F22" t="s">
        <v>48</v>
      </c>
      <c r="G22" t="s">
        <v>49</v>
      </c>
      <c r="H22">
        <v>4.0990000000000002</v>
      </c>
    </row>
    <row r="23" spans="1:8">
      <c r="A23" s="3">
        <v>46100</v>
      </c>
      <c r="B23" s="3" t="s">
        <v>8</v>
      </c>
      <c r="C23" t="s">
        <v>9</v>
      </c>
      <c r="D23" t="s">
        <v>10</v>
      </c>
      <c r="E23" s="1">
        <v>19196</v>
      </c>
      <c r="F23" t="s">
        <v>27</v>
      </c>
      <c r="G23" t="s">
        <v>50</v>
      </c>
      <c r="H23">
        <v>4.0990000000000002</v>
      </c>
    </row>
    <row r="24" spans="1:8">
      <c r="A24" s="3">
        <v>46100</v>
      </c>
      <c r="B24" s="3" t="s">
        <v>8</v>
      </c>
      <c r="C24" t="s">
        <v>9</v>
      </c>
      <c r="D24" t="s">
        <v>10</v>
      </c>
      <c r="E24" s="1">
        <v>19196</v>
      </c>
      <c r="F24" t="s">
        <v>51</v>
      </c>
      <c r="G24" t="s">
        <v>52</v>
      </c>
      <c r="H24">
        <v>4.0990000000000002</v>
      </c>
    </row>
    <row r="25" spans="1:8">
      <c r="A25" s="3">
        <v>46100</v>
      </c>
      <c r="B25" s="3" t="s">
        <v>8</v>
      </c>
      <c r="C25" t="s">
        <v>9</v>
      </c>
      <c r="D25" t="s">
        <v>10</v>
      </c>
      <c r="E25" s="1">
        <v>19196</v>
      </c>
      <c r="F25" t="s">
        <v>27</v>
      </c>
      <c r="G25" t="s">
        <v>53</v>
      </c>
      <c r="H25">
        <v>4.0990000000000002</v>
      </c>
    </row>
    <row r="26" spans="1:8">
      <c r="A26" s="3">
        <v>46100</v>
      </c>
      <c r="B26" s="3" t="s">
        <v>8</v>
      </c>
      <c r="C26" t="s">
        <v>9</v>
      </c>
      <c r="D26" t="s">
        <v>10</v>
      </c>
      <c r="E26" s="1">
        <v>19196</v>
      </c>
      <c r="F26" t="s">
        <v>54</v>
      </c>
      <c r="G26" t="s">
        <v>55</v>
      </c>
      <c r="H26">
        <v>4.399</v>
      </c>
    </row>
    <row r="27" spans="1:8">
      <c r="A27" s="3">
        <v>46100</v>
      </c>
      <c r="B27" s="3" t="s">
        <v>8</v>
      </c>
      <c r="C27" t="s">
        <v>9</v>
      </c>
      <c r="D27" t="s">
        <v>10</v>
      </c>
      <c r="E27" s="1">
        <v>19196</v>
      </c>
      <c r="F27" t="s">
        <v>56</v>
      </c>
      <c r="G27" t="s">
        <v>57</v>
      </c>
      <c r="H27">
        <v>4.4989999999999997</v>
      </c>
    </row>
    <row r="28" spans="1:8">
      <c r="A28" s="3">
        <v>46100</v>
      </c>
      <c r="B28" s="3" t="s">
        <v>8</v>
      </c>
      <c r="C28" t="s">
        <v>9</v>
      </c>
      <c r="D28" t="s">
        <v>10</v>
      </c>
      <c r="E28" s="1">
        <v>19196</v>
      </c>
      <c r="F28" t="s">
        <v>58</v>
      </c>
      <c r="G28" t="s">
        <v>59</v>
      </c>
      <c r="H28">
        <v>4.899</v>
      </c>
    </row>
    <row r="29" spans="1:8">
      <c r="A29" s="3">
        <v>46100</v>
      </c>
      <c r="B29" s="3" t="s">
        <v>8</v>
      </c>
      <c r="C29" t="s">
        <v>9</v>
      </c>
      <c r="D29" t="s">
        <v>10</v>
      </c>
      <c r="E29" s="1">
        <v>19196</v>
      </c>
      <c r="F29" t="s">
        <v>60</v>
      </c>
      <c r="G29" t="s">
        <v>61</v>
      </c>
      <c r="H29">
        <v>3.6989999999999998</v>
      </c>
    </row>
    <row r="30" spans="1:8">
      <c r="A30" s="3">
        <v>46100</v>
      </c>
      <c r="B30" s="3" t="s">
        <v>8</v>
      </c>
      <c r="C30" t="s">
        <v>62</v>
      </c>
      <c r="D30" t="s">
        <v>10</v>
      </c>
      <c r="E30" s="1">
        <v>15253</v>
      </c>
      <c r="F30" t="s">
        <v>63</v>
      </c>
      <c r="G30" t="s">
        <v>64</v>
      </c>
      <c r="H30">
        <v>3.5990000000000002</v>
      </c>
    </row>
    <row r="31" spans="1:8">
      <c r="A31" s="3">
        <v>46100</v>
      </c>
      <c r="B31" s="3" t="s">
        <v>8</v>
      </c>
      <c r="C31" t="s">
        <v>62</v>
      </c>
      <c r="D31" t="s">
        <v>10</v>
      </c>
      <c r="E31" s="1">
        <v>15253</v>
      </c>
      <c r="F31" t="s">
        <v>65</v>
      </c>
      <c r="G31" t="s">
        <v>66</v>
      </c>
      <c r="H31">
        <v>3.7189999999999999</v>
      </c>
    </row>
    <row r="32" spans="1:8">
      <c r="A32" s="3">
        <v>46100</v>
      </c>
      <c r="B32" s="3" t="s">
        <v>8</v>
      </c>
      <c r="C32" t="s">
        <v>62</v>
      </c>
      <c r="D32" t="s">
        <v>10</v>
      </c>
      <c r="E32" s="1">
        <v>15253</v>
      </c>
      <c r="F32" t="s">
        <v>67</v>
      </c>
      <c r="G32" t="s">
        <v>68</v>
      </c>
      <c r="H32">
        <v>3.7290000000000001</v>
      </c>
    </row>
    <row r="33" spans="1:8">
      <c r="A33" s="3">
        <v>46100</v>
      </c>
      <c r="B33" s="3" t="s">
        <v>8</v>
      </c>
      <c r="C33" t="s">
        <v>62</v>
      </c>
      <c r="D33" t="s">
        <v>10</v>
      </c>
      <c r="E33" s="1">
        <v>15253</v>
      </c>
      <c r="F33" t="s">
        <v>56</v>
      </c>
      <c r="G33" t="s">
        <v>69</v>
      </c>
      <c r="H33">
        <v>3.899</v>
      </c>
    </row>
    <row r="34" spans="1:8">
      <c r="A34" s="3">
        <v>46100</v>
      </c>
      <c r="B34" s="3" t="s">
        <v>8</v>
      </c>
      <c r="C34" t="s">
        <v>62</v>
      </c>
      <c r="D34" t="s">
        <v>10</v>
      </c>
      <c r="E34" s="1">
        <v>15253</v>
      </c>
      <c r="F34" t="s">
        <v>63</v>
      </c>
      <c r="G34" t="s">
        <v>70</v>
      </c>
      <c r="H34">
        <v>3.899</v>
      </c>
    </row>
    <row r="35" spans="1:8">
      <c r="A35" s="3">
        <v>46100</v>
      </c>
      <c r="B35" s="3" t="s">
        <v>8</v>
      </c>
      <c r="C35" t="s">
        <v>62</v>
      </c>
      <c r="D35" t="s">
        <v>10</v>
      </c>
      <c r="E35" s="1">
        <v>15253</v>
      </c>
      <c r="F35" t="s">
        <v>71</v>
      </c>
      <c r="G35" t="s">
        <v>72</v>
      </c>
      <c r="H35">
        <v>3.899</v>
      </c>
    </row>
    <row r="36" spans="1:8">
      <c r="A36" s="3">
        <v>46100</v>
      </c>
      <c r="B36" s="3" t="s">
        <v>8</v>
      </c>
      <c r="C36" t="s">
        <v>62</v>
      </c>
      <c r="D36" t="s">
        <v>10</v>
      </c>
      <c r="E36" s="1">
        <v>15253</v>
      </c>
      <c r="F36" t="s">
        <v>73</v>
      </c>
      <c r="G36" t="s">
        <v>74</v>
      </c>
      <c r="H36">
        <v>3.899</v>
      </c>
    </row>
    <row r="37" spans="1:8">
      <c r="A37" s="3">
        <v>46100</v>
      </c>
      <c r="B37" s="3" t="s">
        <v>8</v>
      </c>
      <c r="C37" t="s">
        <v>62</v>
      </c>
      <c r="D37" t="s">
        <v>10</v>
      </c>
      <c r="E37" s="1">
        <v>15253</v>
      </c>
      <c r="F37" t="s">
        <v>75</v>
      </c>
      <c r="G37" t="s">
        <v>76</v>
      </c>
      <c r="H37">
        <v>3.9689999999999999</v>
      </c>
    </row>
    <row r="38" spans="1:8">
      <c r="A38" s="3">
        <v>46100</v>
      </c>
      <c r="B38" s="3" t="s">
        <v>8</v>
      </c>
      <c r="C38" t="s">
        <v>62</v>
      </c>
      <c r="D38" t="s">
        <v>10</v>
      </c>
      <c r="E38" s="1">
        <v>15253</v>
      </c>
      <c r="F38" t="s">
        <v>56</v>
      </c>
      <c r="G38" t="s">
        <v>77</v>
      </c>
      <c r="H38">
        <v>3.9990000000000001</v>
      </c>
    </row>
    <row r="39" spans="1:8">
      <c r="A39" s="3">
        <v>46100</v>
      </c>
      <c r="B39" s="3" t="s">
        <v>8</v>
      </c>
      <c r="C39" t="s">
        <v>62</v>
      </c>
      <c r="D39" t="s">
        <v>10</v>
      </c>
      <c r="E39" s="1">
        <v>15253</v>
      </c>
      <c r="F39" t="s">
        <v>27</v>
      </c>
      <c r="G39" t="s">
        <v>78</v>
      </c>
      <c r="H39">
        <v>3.9990000000000001</v>
      </c>
    </row>
    <row r="40" spans="1:8">
      <c r="A40" s="3">
        <v>46100</v>
      </c>
      <c r="B40" s="3" t="s">
        <v>8</v>
      </c>
      <c r="C40" t="s">
        <v>62</v>
      </c>
      <c r="D40" t="s">
        <v>10</v>
      </c>
      <c r="E40" s="1">
        <v>15253</v>
      </c>
      <c r="F40" t="s">
        <v>79</v>
      </c>
      <c r="G40" t="s">
        <v>80</v>
      </c>
      <c r="H40">
        <v>3.9990000000000001</v>
      </c>
    </row>
    <row r="41" spans="1:8">
      <c r="A41" s="3">
        <v>46100</v>
      </c>
      <c r="B41" s="3" t="s">
        <v>8</v>
      </c>
      <c r="C41" t="s">
        <v>62</v>
      </c>
      <c r="D41" t="s">
        <v>10</v>
      </c>
      <c r="E41" s="1">
        <v>15253</v>
      </c>
      <c r="F41" t="s">
        <v>81</v>
      </c>
      <c r="G41" t="s">
        <v>82</v>
      </c>
      <c r="H41">
        <v>3.9990000000000001</v>
      </c>
    </row>
    <row r="42" spans="1:8">
      <c r="A42" s="3">
        <v>46100</v>
      </c>
      <c r="B42" s="3" t="s">
        <v>8</v>
      </c>
      <c r="C42" t="s">
        <v>62</v>
      </c>
      <c r="D42" t="s">
        <v>10</v>
      </c>
      <c r="E42" s="1">
        <v>15253</v>
      </c>
      <c r="F42" t="s">
        <v>83</v>
      </c>
      <c r="G42" t="s">
        <v>84</v>
      </c>
      <c r="H42">
        <v>3.9990000000000001</v>
      </c>
    </row>
    <row r="43" spans="1:8">
      <c r="A43" s="3">
        <v>46100</v>
      </c>
      <c r="B43" s="3" t="s">
        <v>8</v>
      </c>
      <c r="C43" t="s">
        <v>62</v>
      </c>
      <c r="D43" t="s">
        <v>10</v>
      </c>
      <c r="E43" s="1">
        <v>15253</v>
      </c>
      <c r="F43" t="s">
        <v>85</v>
      </c>
      <c r="G43" t="s">
        <v>86</v>
      </c>
      <c r="H43">
        <v>3.9990000000000001</v>
      </c>
    </row>
    <row r="44" spans="1:8">
      <c r="A44" s="3">
        <v>46100</v>
      </c>
      <c r="B44" s="3" t="s">
        <v>8</v>
      </c>
      <c r="C44" t="s">
        <v>87</v>
      </c>
      <c r="D44" t="s">
        <v>88</v>
      </c>
      <c r="E44" s="1">
        <v>15337</v>
      </c>
      <c r="F44" t="s">
        <v>89</v>
      </c>
      <c r="G44" t="s">
        <v>90</v>
      </c>
      <c r="H44">
        <v>3.7989999999999999</v>
      </c>
    </row>
    <row r="45" spans="1:8">
      <c r="A45" s="3">
        <v>46100</v>
      </c>
      <c r="B45" s="3" t="s">
        <v>8</v>
      </c>
      <c r="C45" t="s">
        <v>87</v>
      </c>
      <c r="D45" t="s">
        <v>88</v>
      </c>
      <c r="E45" s="1">
        <v>15337</v>
      </c>
      <c r="F45" t="s">
        <v>91</v>
      </c>
      <c r="G45" t="s">
        <v>92</v>
      </c>
      <c r="H45">
        <v>3.9990000000000001</v>
      </c>
    </row>
    <row r="46" spans="1:8">
      <c r="A46" s="3">
        <v>46100</v>
      </c>
      <c r="B46" s="3" t="s">
        <v>8</v>
      </c>
      <c r="C46" t="s">
        <v>93</v>
      </c>
      <c r="D46" t="s">
        <v>88</v>
      </c>
      <c r="E46" s="1">
        <v>16853</v>
      </c>
      <c r="F46" t="s">
        <v>94</v>
      </c>
      <c r="G46" t="s">
        <v>95</v>
      </c>
      <c r="H46">
        <v>3.6989999999999998</v>
      </c>
    </row>
    <row r="47" spans="1:8">
      <c r="A47" s="3">
        <v>46100</v>
      </c>
      <c r="B47" s="3" t="s">
        <v>8</v>
      </c>
      <c r="C47" t="s">
        <v>93</v>
      </c>
      <c r="D47" t="s">
        <v>88</v>
      </c>
      <c r="E47" s="1">
        <v>16853</v>
      </c>
      <c r="F47" t="s">
        <v>96</v>
      </c>
      <c r="G47" t="s">
        <v>97</v>
      </c>
      <c r="H47">
        <v>3.7989999999999999</v>
      </c>
    </row>
    <row r="48" spans="1:8">
      <c r="A48" s="3">
        <v>46100</v>
      </c>
      <c r="B48" s="3" t="s">
        <v>8</v>
      </c>
      <c r="C48" t="s">
        <v>93</v>
      </c>
      <c r="D48" t="s">
        <v>88</v>
      </c>
      <c r="E48" s="1">
        <v>16853</v>
      </c>
      <c r="F48" t="s">
        <v>98</v>
      </c>
      <c r="G48" t="s">
        <v>99</v>
      </c>
      <c r="H48">
        <v>3.7989999999999999</v>
      </c>
    </row>
    <row r="49" spans="1:8">
      <c r="A49" s="3">
        <v>46100</v>
      </c>
      <c r="B49" s="3" t="s">
        <v>8</v>
      </c>
      <c r="C49" t="s">
        <v>93</v>
      </c>
      <c r="D49" t="s">
        <v>88</v>
      </c>
      <c r="E49" s="1">
        <v>16853</v>
      </c>
      <c r="F49" t="s">
        <v>100</v>
      </c>
      <c r="G49" t="s">
        <v>101</v>
      </c>
      <c r="H49">
        <v>3.899</v>
      </c>
    </row>
    <row r="50" spans="1:8">
      <c r="A50" s="3">
        <v>46100</v>
      </c>
      <c r="B50" s="3" t="s">
        <v>8</v>
      </c>
      <c r="C50" t="s">
        <v>93</v>
      </c>
      <c r="D50" t="s">
        <v>88</v>
      </c>
      <c r="E50" s="1">
        <v>16853</v>
      </c>
      <c r="F50" t="s">
        <v>102</v>
      </c>
      <c r="G50" t="s">
        <v>103</v>
      </c>
      <c r="H50">
        <v>3.9990000000000001</v>
      </c>
    </row>
    <row r="51" spans="1:8">
      <c r="A51" s="3">
        <v>46100</v>
      </c>
      <c r="B51" s="3" t="s">
        <v>8</v>
      </c>
      <c r="C51" t="s">
        <v>93</v>
      </c>
      <c r="D51" t="s">
        <v>88</v>
      </c>
      <c r="E51" s="1">
        <v>16853</v>
      </c>
      <c r="F51" t="s">
        <v>104</v>
      </c>
      <c r="G51" t="s">
        <v>105</v>
      </c>
      <c r="H51">
        <v>4.0990000000000002</v>
      </c>
    </row>
    <row r="52" spans="1:8">
      <c r="A52" s="3">
        <v>46101</v>
      </c>
      <c r="B52" s="3" t="s">
        <v>8</v>
      </c>
      <c r="C52" t="s">
        <v>9</v>
      </c>
      <c r="D52" t="s">
        <v>10</v>
      </c>
      <c r="E52" s="1">
        <v>19196</v>
      </c>
      <c r="F52" t="s">
        <v>11</v>
      </c>
      <c r="G52" t="s">
        <v>12</v>
      </c>
      <c r="H52">
        <v>3.7989999999999999</v>
      </c>
    </row>
    <row r="53" spans="1:8">
      <c r="A53" s="3">
        <v>46101</v>
      </c>
      <c r="B53" s="3" t="s">
        <v>8</v>
      </c>
      <c r="C53" t="s">
        <v>9</v>
      </c>
      <c r="D53" t="s">
        <v>10</v>
      </c>
      <c r="E53" s="1">
        <v>19196</v>
      </c>
      <c r="F53" t="s">
        <v>13</v>
      </c>
      <c r="G53" t="s">
        <v>14</v>
      </c>
      <c r="H53">
        <v>3.899</v>
      </c>
    </row>
    <row r="54" spans="1:8">
      <c r="A54" s="3">
        <v>46101</v>
      </c>
      <c r="B54" s="3" t="s">
        <v>8</v>
      </c>
      <c r="C54" t="s">
        <v>9</v>
      </c>
      <c r="D54" t="s">
        <v>10</v>
      </c>
      <c r="E54" s="1">
        <v>19196</v>
      </c>
      <c r="F54" t="s">
        <v>60</v>
      </c>
      <c r="G54" t="s">
        <v>61</v>
      </c>
      <c r="H54">
        <v>3.9790000000000001</v>
      </c>
    </row>
    <row r="55" spans="1:8">
      <c r="A55" s="3">
        <v>46101</v>
      </c>
      <c r="B55" s="3" t="s">
        <v>8</v>
      </c>
      <c r="C55" t="s">
        <v>9</v>
      </c>
      <c r="D55" t="s">
        <v>10</v>
      </c>
      <c r="E55" s="1">
        <v>19196</v>
      </c>
      <c r="F55" t="s">
        <v>15</v>
      </c>
      <c r="G55" t="s">
        <v>16</v>
      </c>
      <c r="H55">
        <v>3.9889999999999999</v>
      </c>
    </row>
    <row r="56" spans="1:8">
      <c r="A56" s="3">
        <v>46101</v>
      </c>
      <c r="B56" s="3" t="s">
        <v>8</v>
      </c>
      <c r="C56" t="s">
        <v>9</v>
      </c>
      <c r="D56" t="s">
        <v>10</v>
      </c>
      <c r="E56" s="1">
        <v>19196</v>
      </c>
      <c r="F56" t="s">
        <v>17</v>
      </c>
      <c r="G56" t="s">
        <v>18</v>
      </c>
      <c r="H56">
        <v>3.9990000000000001</v>
      </c>
    </row>
    <row r="57" spans="1:8">
      <c r="A57" s="3">
        <v>46101</v>
      </c>
      <c r="B57" s="3" t="s">
        <v>8</v>
      </c>
      <c r="C57" t="s">
        <v>9</v>
      </c>
      <c r="D57" t="s">
        <v>10</v>
      </c>
      <c r="E57" s="1">
        <v>19196</v>
      </c>
      <c r="F57" t="s">
        <v>19</v>
      </c>
      <c r="G57" t="s">
        <v>20</v>
      </c>
      <c r="H57">
        <v>3.9990000000000001</v>
      </c>
    </row>
    <row r="58" spans="1:8">
      <c r="A58" s="3">
        <v>46101</v>
      </c>
      <c r="B58" s="3" t="s">
        <v>8</v>
      </c>
      <c r="C58" t="s">
        <v>9</v>
      </c>
      <c r="D58" t="s">
        <v>10</v>
      </c>
      <c r="E58" s="1">
        <v>19196</v>
      </c>
      <c r="F58" t="s">
        <v>21</v>
      </c>
      <c r="G58" t="s">
        <v>22</v>
      </c>
      <c r="H58">
        <v>3.9990000000000001</v>
      </c>
    </row>
    <row r="59" spans="1:8">
      <c r="A59" s="3">
        <v>46101</v>
      </c>
      <c r="B59" s="3" t="s">
        <v>8</v>
      </c>
      <c r="C59" t="s">
        <v>9</v>
      </c>
      <c r="D59" t="s">
        <v>10</v>
      </c>
      <c r="E59" s="1">
        <v>19196</v>
      </c>
      <c r="F59" t="s">
        <v>23</v>
      </c>
      <c r="G59" t="s">
        <v>24</v>
      </c>
      <c r="H59">
        <v>3.9990000000000001</v>
      </c>
    </row>
    <row r="60" spans="1:8">
      <c r="A60" s="3">
        <v>46101</v>
      </c>
      <c r="B60" s="3" t="s">
        <v>8</v>
      </c>
      <c r="C60" t="s">
        <v>9</v>
      </c>
      <c r="D60" t="s">
        <v>10</v>
      </c>
      <c r="E60" s="1">
        <v>19196</v>
      </c>
      <c r="F60" t="s">
        <v>25</v>
      </c>
      <c r="G60" t="s">
        <v>26</v>
      </c>
      <c r="H60">
        <v>3.9990000000000001</v>
      </c>
    </row>
    <row r="61" spans="1:8">
      <c r="A61" s="3">
        <v>46101</v>
      </c>
      <c r="B61" s="3" t="s">
        <v>8</v>
      </c>
      <c r="C61" t="s">
        <v>9</v>
      </c>
      <c r="D61" t="s">
        <v>10</v>
      </c>
      <c r="E61" s="1">
        <v>19196</v>
      </c>
      <c r="F61" t="s">
        <v>27</v>
      </c>
      <c r="G61" t="s">
        <v>28</v>
      </c>
      <c r="H61">
        <v>3.9990000000000001</v>
      </c>
    </row>
    <row r="62" spans="1:8">
      <c r="A62" s="3">
        <v>46101</v>
      </c>
      <c r="B62" s="3" t="s">
        <v>8</v>
      </c>
      <c r="C62" t="s">
        <v>9</v>
      </c>
      <c r="D62" t="s">
        <v>10</v>
      </c>
      <c r="E62" s="1">
        <v>19196</v>
      </c>
      <c r="F62" t="s">
        <v>29</v>
      </c>
      <c r="G62" t="s">
        <v>30</v>
      </c>
      <c r="H62">
        <v>3.9990000000000001</v>
      </c>
    </row>
    <row r="63" spans="1:8">
      <c r="A63" s="3">
        <v>46101</v>
      </c>
      <c r="B63" s="3" t="s">
        <v>8</v>
      </c>
      <c r="C63" t="s">
        <v>9</v>
      </c>
      <c r="D63" t="s">
        <v>10</v>
      </c>
      <c r="E63" s="1">
        <v>19196</v>
      </c>
      <c r="F63" t="s">
        <v>31</v>
      </c>
      <c r="G63" t="s">
        <v>32</v>
      </c>
      <c r="H63">
        <v>3.9990000000000001</v>
      </c>
    </row>
    <row r="64" spans="1:8">
      <c r="A64" s="3">
        <v>46101</v>
      </c>
      <c r="B64" s="3" t="s">
        <v>8</v>
      </c>
      <c r="C64" t="s">
        <v>9</v>
      </c>
      <c r="D64" t="s">
        <v>10</v>
      </c>
      <c r="E64" s="1">
        <v>19196</v>
      </c>
      <c r="F64" t="s">
        <v>33</v>
      </c>
      <c r="G64" t="s">
        <v>34</v>
      </c>
      <c r="H64">
        <v>3.9990000000000001</v>
      </c>
    </row>
    <row r="65" spans="1:8">
      <c r="A65" s="3">
        <v>46101</v>
      </c>
      <c r="B65" s="3" t="s">
        <v>8</v>
      </c>
      <c r="C65" t="s">
        <v>9</v>
      </c>
      <c r="D65" t="s">
        <v>10</v>
      </c>
      <c r="E65" s="1">
        <v>19196</v>
      </c>
      <c r="F65" t="s">
        <v>27</v>
      </c>
      <c r="G65" t="s">
        <v>35</v>
      </c>
      <c r="H65">
        <v>3.9990000000000001</v>
      </c>
    </row>
    <row r="66" spans="1:8">
      <c r="A66" s="3">
        <v>46101</v>
      </c>
      <c r="B66" s="3" t="s">
        <v>8</v>
      </c>
      <c r="C66" t="s">
        <v>9</v>
      </c>
      <c r="D66" t="s">
        <v>10</v>
      </c>
      <c r="E66" s="1">
        <v>19196</v>
      </c>
      <c r="F66" t="s">
        <v>36</v>
      </c>
      <c r="G66" t="s">
        <v>37</v>
      </c>
      <c r="H66">
        <v>3.9990000000000001</v>
      </c>
    </row>
    <row r="67" spans="1:8">
      <c r="A67" s="3">
        <v>46101</v>
      </c>
      <c r="B67" s="3" t="s">
        <v>8</v>
      </c>
      <c r="C67" t="s">
        <v>9</v>
      </c>
      <c r="D67" t="s">
        <v>10</v>
      </c>
      <c r="E67" s="1">
        <v>19196</v>
      </c>
      <c r="F67" t="s">
        <v>38</v>
      </c>
      <c r="G67" t="s">
        <v>39</v>
      </c>
      <c r="H67">
        <v>3.9990000000000001</v>
      </c>
    </row>
    <row r="68" spans="1:8">
      <c r="A68" s="3">
        <v>46101</v>
      </c>
      <c r="B68" s="3" t="s">
        <v>8</v>
      </c>
      <c r="C68" t="s">
        <v>9</v>
      </c>
      <c r="D68" t="s">
        <v>10</v>
      </c>
      <c r="E68" s="1">
        <v>19196</v>
      </c>
      <c r="F68" t="s">
        <v>40</v>
      </c>
      <c r="G68" t="s">
        <v>41</v>
      </c>
      <c r="H68">
        <v>3.9990000000000001</v>
      </c>
    </row>
    <row r="69" spans="1:8">
      <c r="A69" s="3">
        <v>46101</v>
      </c>
      <c r="B69" s="3" t="s">
        <v>8</v>
      </c>
      <c r="C69" t="s">
        <v>9</v>
      </c>
      <c r="D69" t="s">
        <v>10</v>
      </c>
      <c r="E69" s="1">
        <v>19196</v>
      </c>
      <c r="F69" t="s">
        <v>42</v>
      </c>
      <c r="G69" t="s">
        <v>43</v>
      </c>
      <c r="H69">
        <v>3.9990000000000001</v>
      </c>
    </row>
    <row r="70" spans="1:8">
      <c r="A70" s="3">
        <v>46101</v>
      </c>
      <c r="B70" s="3" t="s">
        <v>8</v>
      </c>
      <c r="C70" t="s">
        <v>9</v>
      </c>
      <c r="D70" t="s">
        <v>10</v>
      </c>
      <c r="E70" s="1">
        <v>19196</v>
      </c>
      <c r="F70" t="s">
        <v>27</v>
      </c>
      <c r="G70" t="s">
        <v>44</v>
      </c>
      <c r="H70">
        <v>3.9990000000000001</v>
      </c>
    </row>
    <row r="71" spans="1:8">
      <c r="A71" s="3">
        <v>46101</v>
      </c>
      <c r="B71" s="3" t="s">
        <v>8</v>
      </c>
      <c r="C71" t="s">
        <v>9</v>
      </c>
      <c r="D71" t="s">
        <v>10</v>
      </c>
      <c r="E71" s="1">
        <v>19196</v>
      </c>
      <c r="F71" t="s">
        <v>27</v>
      </c>
      <c r="G71" t="s">
        <v>45</v>
      </c>
      <c r="H71">
        <v>3.9990000000000001</v>
      </c>
    </row>
    <row r="72" spans="1:8">
      <c r="A72" s="3">
        <v>46101</v>
      </c>
      <c r="B72" s="3" t="s">
        <v>8</v>
      </c>
      <c r="C72" t="s">
        <v>9</v>
      </c>
      <c r="D72" t="s">
        <v>10</v>
      </c>
      <c r="E72" s="1">
        <v>19196</v>
      </c>
      <c r="F72" t="s">
        <v>46</v>
      </c>
      <c r="G72" t="s">
        <v>47</v>
      </c>
      <c r="H72">
        <v>3.9990000000000001</v>
      </c>
    </row>
    <row r="73" spans="1:8">
      <c r="A73" s="3">
        <v>46101</v>
      </c>
      <c r="B73" s="3" t="s">
        <v>8</v>
      </c>
      <c r="C73" t="s">
        <v>9</v>
      </c>
      <c r="D73" t="s">
        <v>10</v>
      </c>
      <c r="E73" s="1">
        <v>19196</v>
      </c>
      <c r="F73" t="s">
        <v>48</v>
      </c>
      <c r="G73" t="s">
        <v>49</v>
      </c>
      <c r="H73">
        <v>4.0990000000000002</v>
      </c>
    </row>
    <row r="74" spans="1:8">
      <c r="A74" s="3">
        <v>46101</v>
      </c>
      <c r="B74" s="3" t="s">
        <v>8</v>
      </c>
      <c r="C74" t="s">
        <v>9</v>
      </c>
      <c r="D74" t="s">
        <v>10</v>
      </c>
      <c r="E74" s="1">
        <v>19196</v>
      </c>
      <c r="F74" t="s">
        <v>27</v>
      </c>
      <c r="G74" t="s">
        <v>50</v>
      </c>
      <c r="H74">
        <v>4.0990000000000002</v>
      </c>
    </row>
    <row r="75" spans="1:8">
      <c r="A75" s="3">
        <v>46101</v>
      </c>
      <c r="B75" s="3" t="s">
        <v>8</v>
      </c>
      <c r="C75" t="s">
        <v>9</v>
      </c>
      <c r="D75" t="s">
        <v>10</v>
      </c>
      <c r="E75" s="1">
        <v>19196</v>
      </c>
      <c r="F75" t="s">
        <v>51</v>
      </c>
      <c r="G75" t="s">
        <v>52</v>
      </c>
      <c r="H75">
        <v>4.0990000000000002</v>
      </c>
    </row>
    <row r="76" spans="1:8">
      <c r="A76" s="3">
        <v>46101</v>
      </c>
      <c r="B76" s="3" t="s">
        <v>8</v>
      </c>
      <c r="C76" t="s">
        <v>9</v>
      </c>
      <c r="D76" t="s">
        <v>10</v>
      </c>
      <c r="E76" s="1">
        <v>19196</v>
      </c>
      <c r="F76" t="s">
        <v>27</v>
      </c>
      <c r="G76" t="s">
        <v>53</v>
      </c>
      <c r="H76">
        <v>4.0990000000000002</v>
      </c>
    </row>
    <row r="77" spans="1:8">
      <c r="A77" s="3">
        <v>46101</v>
      </c>
      <c r="B77" s="3" t="s">
        <v>8</v>
      </c>
      <c r="C77" t="s">
        <v>9</v>
      </c>
      <c r="D77" t="s">
        <v>10</v>
      </c>
      <c r="E77" s="1">
        <v>19196</v>
      </c>
      <c r="F77" t="s">
        <v>54</v>
      </c>
      <c r="G77" t="s">
        <v>55</v>
      </c>
      <c r="H77">
        <v>4.399</v>
      </c>
    </row>
    <row r="78" spans="1:8">
      <c r="A78" s="3">
        <v>46101</v>
      </c>
      <c r="B78" s="3" t="s">
        <v>8</v>
      </c>
      <c r="C78" t="s">
        <v>9</v>
      </c>
      <c r="D78" t="s">
        <v>10</v>
      </c>
      <c r="E78" s="1">
        <v>19196</v>
      </c>
      <c r="F78" t="s">
        <v>56</v>
      </c>
      <c r="G78" t="s">
        <v>57</v>
      </c>
      <c r="H78">
        <v>4.4989999999999997</v>
      </c>
    </row>
    <row r="79" spans="1:8">
      <c r="A79" s="3">
        <v>46101</v>
      </c>
      <c r="B79" s="3" t="s">
        <v>8</v>
      </c>
      <c r="C79" t="s">
        <v>9</v>
      </c>
      <c r="D79" t="s">
        <v>10</v>
      </c>
      <c r="E79" s="1">
        <v>19196</v>
      </c>
      <c r="F79" t="s">
        <v>58</v>
      </c>
      <c r="G79" t="s">
        <v>59</v>
      </c>
      <c r="H79">
        <v>4.899</v>
      </c>
    </row>
    <row r="80" spans="1:8">
      <c r="A80" s="3">
        <v>46101</v>
      </c>
      <c r="B80" s="3" t="s">
        <v>8</v>
      </c>
      <c r="C80" t="s">
        <v>62</v>
      </c>
      <c r="D80" t="s">
        <v>10</v>
      </c>
      <c r="E80" s="1">
        <v>15253</v>
      </c>
      <c r="F80" t="s">
        <v>63</v>
      </c>
      <c r="G80" t="s">
        <v>64</v>
      </c>
      <c r="H80">
        <v>3.5990000000000002</v>
      </c>
    </row>
    <row r="81" spans="1:8">
      <c r="A81" s="3">
        <v>46101</v>
      </c>
      <c r="B81" s="3" t="s">
        <v>8</v>
      </c>
      <c r="C81" t="s">
        <v>62</v>
      </c>
      <c r="D81" t="s">
        <v>10</v>
      </c>
      <c r="E81" s="1">
        <v>15253</v>
      </c>
      <c r="F81" t="s">
        <v>67</v>
      </c>
      <c r="G81" t="s">
        <v>68</v>
      </c>
      <c r="H81">
        <v>3.7290000000000001</v>
      </c>
    </row>
    <row r="82" spans="1:8">
      <c r="A82" s="3">
        <v>46101</v>
      </c>
      <c r="B82" s="3" t="s">
        <v>8</v>
      </c>
      <c r="C82" t="s">
        <v>62</v>
      </c>
      <c r="D82" t="s">
        <v>10</v>
      </c>
      <c r="E82" s="1">
        <v>15253</v>
      </c>
      <c r="F82" t="s">
        <v>56</v>
      </c>
      <c r="G82" t="s">
        <v>69</v>
      </c>
      <c r="H82">
        <v>3.899</v>
      </c>
    </row>
    <row r="83" spans="1:8">
      <c r="A83" s="3">
        <v>46101</v>
      </c>
      <c r="B83" s="3" t="s">
        <v>8</v>
      </c>
      <c r="C83" t="s">
        <v>62</v>
      </c>
      <c r="D83" t="s">
        <v>10</v>
      </c>
      <c r="E83" s="1">
        <v>15253</v>
      </c>
      <c r="F83" t="s">
        <v>63</v>
      </c>
      <c r="G83" t="s">
        <v>70</v>
      </c>
      <c r="H83">
        <v>3.899</v>
      </c>
    </row>
    <row r="84" spans="1:8">
      <c r="A84" s="3">
        <v>46101</v>
      </c>
      <c r="B84" s="3" t="s">
        <v>8</v>
      </c>
      <c r="C84" t="s">
        <v>62</v>
      </c>
      <c r="D84" t="s">
        <v>10</v>
      </c>
      <c r="E84" s="1">
        <v>15253</v>
      </c>
      <c r="F84" t="s">
        <v>65</v>
      </c>
      <c r="G84" t="s">
        <v>66</v>
      </c>
      <c r="H84">
        <v>3.899</v>
      </c>
    </row>
    <row r="85" spans="1:8">
      <c r="A85" s="3">
        <v>46101</v>
      </c>
      <c r="B85" s="3" t="s">
        <v>8</v>
      </c>
      <c r="C85" t="s">
        <v>62</v>
      </c>
      <c r="D85" t="s">
        <v>10</v>
      </c>
      <c r="E85" s="1">
        <v>15253</v>
      </c>
      <c r="F85" t="s">
        <v>71</v>
      </c>
      <c r="G85" t="s">
        <v>72</v>
      </c>
      <c r="H85">
        <v>3.899</v>
      </c>
    </row>
    <row r="86" spans="1:8">
      <c r="A86" s="3">
        <v>46101</v>
      </c>
      <c r="B86" s="3" t="s">
        <v>8</v>
      </c>
      <c r="C86" t="s">
        <v>62</v>
      </c>
      <c r="D86" t="s">
        <v>10</v>
      </c>
      <c r="E86" s="1">
        <v>15253</v>
      </c>
      <c r="F86" t="s">
        <v>73</v>
      </c>
      <c r="G86" t="s">
        <v>74</v>
      </c>
      <c r="H86">
        <v>3.899</v>
      </c>
    </row>
    <row r="87" spans="1:8">
      <c r="A87" s="3">
        <v>46101</v>
      </c>
      <c r="B87" s="3" t="s">
        <v>8</v>
      </c>
      <c r="C87" t="s">
        <v>62</v>
      </c>
      <c r="D87" t="s">
        <v>10</v>
      </c>
      <c r="E87" s="1">
        <v>15253</v>
      </c>
      <c r="F87" t="s">
        <v>75</v>
      </c>
      <c r="G87" t="s">
        <v>76</v>
      </c>
      <c r="H87">
        <v>3.9689999999999999</v>
      </c>
    </row>
    <row r="88" spans="1:8">
      <c r="A88" s="3">
        <v>46101</v>
      </c>
      <c r="B88" s="3" t="s">
        <v>8</v>
      </c>
      <c r="C88" t="s">
        <v>62</v>
      </c>
      <c r="D88" t="s">
        <v>10</v>
      </c>
      <c r="E88" s="1">
        <v>15253</v>
      </c>
      <c r="F88" t="s">
        <v>56</v>
      </c>
      <c r="G88" t="s">
        <v>77</v>
      </c>
      <c r="H88">
        <v>3.9990000000000001</v>
      </c>
    </row>
    <row r="89" spans="1:8">
      <c r="A89" s="3">
        <v>46101</v>
      </c>
      <c r="B89" s="3" t="s">
        <v>8</v>
      </c>
      <c r="C89" t="s">
        <v>62</v>
      </c>
      <c r="D89" t="s">
        <v>10</v>
      </c>
      <c r="E89" s="1">
        <v>15253</v>
      </c>
      <c r="F89" t="s">
        <v>27</v>
      </c>
      <c r="G89" t="s">
        <v>78</v>
      </c>
      <c r="H89">
        <v>3.9990000000000001</v>
      </c>
    </row>
    <row r="90" spans="1:8">
      <c r="A90" s="3">
        <v>46101</v>
      </c>
      <c r="B90" s="3" t="s">
        <v>8</v>
      </c>
      <c r="C90" t="s">
        <v>62</v>
      </c>
      <c r="D90" t="s">
        <v>10</v>
      </c>
      <c r="E90" s="1">
        <v>15253</v>
      </c>
      <c r="F90" t="s">
        <v>79</v>
      </c>
      <c r="G90" t="s">
        <v>80</v>
      </c>
      <c r="H90">
        <v>3.9990000000000001</v>
      </c>
    </row>
    <row r="91" spans="1:8">
      <c r="A91" s="3">
        <v>46101</v>
      </c>
      <c r="B91" s="3" t="s">
        <v>8</v>
      </c>
      <c r="C91" t="s">
        <v>62</v>
      </c>
      <c r="D91" t="s">
        <v>10</v>
      </c>
      <c r="E91" s="1">
        <v>15253</v>
      </c>
      <c r="F91" t="s">
        <v>81</v>
      </c>
      <c r="G91" t="s">
        <v>82</v>
      </c>
      <c r="H91">
        <v>3.9990000000000001</v>
      </c>
    </row>
    <row r="92" spans="1:8">
      <c r="A92" s="3">
        <v>46101</v>
      </c>
      <c r="B92" s="3" t="s">
        <v>8</v>
      </c>
      <c r="C92" t="s">
        <v>62</v>
      </c>
      <c r="D92" t="s">
        <v>10</v>
      </c>
      <c r="E92" s="1">
        <v>15253</v>
      </c>
      <c r="F92" t="s">
        <v>83</v>
      </c>
      <c r="G92" t="s">
        <v>84</v>
      </c>
      <c r="H92">
        <v>3.9990000000000001</v>
      </c>
    </row>
    <row r="93" spans="1:8">
      <c r="A93" s="3">
        <v>46101</v>
      </c>
      <c r="B93" s="3" t="s">
        <v>8</v>
      </c>
      <c r="C93" t="s">
        <v>62</v>
      </c>
      <c r="D93" t="s">
        <v>10</v>
      </c>
      <c r="E93" s="1">
        <v>15253</v>
      </c>
      <c r="F93" t="s">
        <v>85</v>
      </c>
      <c r="G93" t="s">
        <v>86</v>
      </c>
      <c r="H93">
        <v>3.9990000000000001</v>
      </c>
    </row>
    <row r="94" spans="1:8">
      <c r="A94" s="3">
        <v>46101</v>
      </c>
      <c r="B94" s="3" t="s">
        <v>8</v>
      </c>
      <c r="C94" t="s">
        <v>87</v>
      </c>
      <c r="D94" t="s">
        <v>88</v>
      </c>
      <c r="E94" s="1">
        <v>15337</v>
      </c>
      <c r="F94" t="s">
        <v>89</v>
      </c>
      <c r="G94" t="s">
        <v>90</v>
      </c>
      <c r="H94">
        <v>3.7989999999999999</v>
      </c>
    </row>
    <row r="95" spans="1:8">
      <c r="A95" s="3">
        <v>46101</v>
      </c>
      <c r="B95" s="3" t="s">
        <v>8</v>
      </c>
      <c r="C95" t="s">
        <v>87</v>
      </c>
      <c r="D95" t="s">
        <v>88</v>
      </c>
      <c r="E95" s="1">
        <v>15337</v>
      </c>
      <c r="F95" t="s">
        <v>91</v>
      </c>
      <c r="G95" t="s">
        <v>92</v>
      </c>
      <c r="H95">
        <v>3.9990000000000001</v>
      </c>
    </row>
    <row r="96" spans="1:8">
      <c r="A96" s="3">
        <v>46101</v>
      </c>
      <c r="B96" s="3" t="s">
        <v>8</v>
      </c>
      <c r="C96" t="s">
        <v>93</v>
      </c>
      <c r="D96" t="s">
        <v>88</v>
      </c>
      <c r="E96" s="1">
        <v>16853</v>
      </c>
      <c r="F96" t="s">
        <v>94</v>
      </c>
      <c r="G96" t="s">
        <v>95</v>
      </c>
      <c r="H96">
        <v>3.6989999999999998</v>
      </c>
    </row>
    <row r="97" spans="1:8">
      <c r="A97" s="3">
        <v>46101</v>
      </c>
      <c r="B97" s="3" t="s">
        <v>8</v>
      </c>
      <c r="C97" t="s">
        <v>93</v>
      </c>
      <c r="D97" t="s">
        <v>88</v>
      </c>
      <c r="E97" s="1">
        <v>16853</v>
      </c>
      <c r="F97" t="s">
        <v>96</v>
      </c>
      <c r="G97" t="s">
        <v>97</v>
      </c>
      <c r="H97">
        <v>3.7989999999999999</v>
      </c>
    </row>
    <row r="98" spans="1:8">
      <c r="A98" s="3">
        <v>46101</v>
      </c>
      <c r="B98" s="3" t="s">
        <v>8</v>
      </c>
      <c r="C98" t="s">
        <v>93</v>
      </c>
      <c r="D98" t="s">
        <v>88</v>
      </c>
      <c r="E98" s="1">
        <v>16853</v>
      </c>
      <c r="F98" t="s">
        <v>98</v>
      </c>
      <c r="G98" t="s">
        <v>99</v>
      </c>
      <c r="H98">
        <v>3.7989999999999999</v>
      </c>
    </row>
    <row r="99" spans="1:8">
      <c r="A99" s="3">
        <v>46101</v>
      </c>
      <c r="B99" s="3" t="s">
        <v>8</v>
      </c>
      <c r="C99" t="s">
        <v>93</v>
      </c>
      <c r="D99" t="s">
        <v>88</v>
      </c>
      <c r="E99" s="1">
        <v>16853</v>
      </c>
      <c r="F99" t="s">
        <v>100</v>
      </c>
      <c r="G99" t="s">
        <v>101</v>
      </c>
      <c r="H99">
        <v>3.899</v>
      </c>
    </row>
    <row r="100" spans="1:8">
      <c r="A100" s="3">
        <v>46101</v>
      </c>
      <c r="B100" s="3" t="s">
        <v>8</v>
      </c>
      <c r="C100" t="s">
        <v>93</v>
      </c>
      <c r="D100" t="s">
        <v>88</v>
      </c>
      <c r="E100" s="1">
        <v>16853</v>
      </c>
      <c r="F100" t="s">
        <v>102</v>
      </c>
      <c r="G100" t="s">
        <v>103</v>
      </c>
      <c r="H100">
        <v>3.9990000000000001</v>
      </c>
    </row>
    <row r="101" spans="1:8">
      <c r="A101" s="3">
        <v>46101</v>
      </c>
      <c r="B101" s="3" t="s">
        <v>8</v>
      </c>
      <c r="C101" t="s">
        <v>93</v>
      </c>
      <c r="D101" t="s">
        <v>88</v>
      </c>
      <c r="E101" s="1">
        <v>16853</v>
      </c>
      <c r="F101" t="s">
        <v>104</v>
      </c>
      <c r="G101" t="s">
        <v>105</v>
      </c>
      <c r="H101">
        <v>4.0990000000000002</v>
      </c>
    </row>
    <row r="102" spans="1:8">
      <c r="A102" s="3">
        <v>46102</v>
      </c>
      <c r="B102" s="3" t="s">
        <v>106</v>
      </c>
      <c r="C102" t="s">
        <v>9</v>
      </c>
      <c r="D102" t="s">
        <v>10</v>
      </c>
      <c r="E102" s="1">
        <v>19196</v>
      </c>
      <c r="F102" s="4" t="s">
        <v>11</v>
      </c>
      <c r="G102" s="4" t="s">
        <v>12</v>
      </c>
      <c r="H102" s="4">
        <v>3.7989999999999999</v>
      </c>
    </row>
    <row r="103" spans="1:8">
      <c r="A103" s="3">
        <v>46102</v>
      </c>
      <c r="B103" s="3" t="s">
        <v>106</v>
      </c>
      <c r="C103" t="s">
        <v>9</v>
      </c>
      <c r="D103" t="s">
        <v>10</v>
      </c>
      <c r="E103" s="1">
        <v>19196</v>
      </c>
      <c r="F103" s="4" t="s">
        <v>54</v>
      </c>
      <c r="G103" s="4" t="s">
        <v>107</v>
      </c>
      <c r="H103" s="4">
        <v>3.839</v>
      </c>
    </row>
    <row r="104" spans="1:8">
      <c r="A104" s="3">
        <v>46102</v>
      </c>
      <c r="B104" s="3" t="s">
        <v>106</v>
      </c>
      <c r="C104" t="s">
        <v>9</v>
      </c>
      <c r="D104" t="s">
        <v>10</v>
      </c>
      <c r="E104" s="1">
        <v>19196</v>
      </c>
      <c r="F104" s="4" t="s">
        <v>108</v>
      </c>
      <c r="G104" s="4" t="s">
        <v>109</v>
      </c>
      <c r="H104" s="4">
        <v>3.859</v>
      </c>
    </row>
    <row r="105" spans="1:8">
      <c r="A105" s="3">
        <v>46102</v>
      </c>
      <c r="B105" s="3" t="s">
        <v>106</v>
      </c>
      <c r="C105" t="s">
        <v>9</v>
      </c>
      <c r="D105" t="s">
        <v>10</v>
      </c>
      <c r="E105" s="1">
        <v>19196</v>
      </c>
      <c r="F105" s="4" t="s">
        <v>13</v>
      </c>
      <c r="G105" s="4" t="s">
        <v>14</v>
      </c>
      <c r="H105" s="4">
        <v>3.9590000000000001</v>
      </c>
    </row>
    <row r="106" spans="1:8">
      <c r="A106" s="3">
        <v>46102</v>
      </c>
      <c r="B106" s="3" t="s">
        <v>106</v>
      </c>
      <c r="C106" t="s">
        <v>9</v>
      </c>
      <c r="D106" t="s">
        <v>10</v>
      </c>
      <c r="E106" s="1">
        <v>19196</v>
      </c>
      <c r="F106" s="4" t="s">
        <v>60</v>
      </c>
      <c r="G106" s="4" t="s">
        <v>61</v>
      </c>
      <c r="H106" s="4">
        <v>3.9790000000000001</v>
      </c>
    </row>
    <row r="107" spans="1:8">
      <c r="A107" s="3">
        <v>46102</v>
      </c>
      <c r="B107" s="3" t="s">
        <v>106</v>
      </c>
      <c r="C107" t="s">
        <v>9</v>
      </c>
      <c r="D107" t="s">
        <v>10</v>
      </c>
      <c r="E107" s="1">
        <v>19196</v>
      </c>
      <c r="F107" s="4" t="s">
        <v>15</v>
      </c>
      <c r="G107" s="4" t="s">
        <v>16</v>
      </c>
      <c r="H107" s="4">
        <v>3.9889999999999999</v>
      </c>
    </row>
    <row r="108" spans="1:8">
      <c r="A108" s="3">
        <v>46102</v>
      </c>
      <c r="B108" s="3" t="s">
        <v>106</v>
      </c>
      <c r="C108" t="s">
        <v>9</v>
      </c>
      <c r="D108" t="s">
        <v>10</v>
      </c>
      <c r="E108" s="1">
        <v>19196</v>
      </c>
      <c r="F108" s="4" t="s">
        <v>17</v>
      </c>
      <c r="G108" s="4" t="s">
        <v>18</v>
      </c>
      <c r="H108" s="4">
        <v>3.9990000000000001</v>
      </c>
    </row>
    <row r="109" spans="1:8">
      <c r="A109" s="3">
        <v>46102</v>
      </c>
      <c r="B109" s="3" t="s">
        <v>106</v>
      </c>
      <c r="C109" t="s">
        <v>9</v>
      </c>
      <c r="D109" t="s">
        <v>10</v>
      </c>
      <c r="E109" s="1">
        <v>19196</v>
      </c>
      <c r="F109" s="4" t="s">
        <v>19</v>
      </c>
      <c r="G109" s="4" t="s">
        <v>20</v>
      </c>
      <c r="H109" s="4">
        <v>3.9990000000000001</v>
      </c>
    </row>
    <row r="110" spans="1:8">
      <c r="A110" s="3">
        <v>46102</v>
      </c>
      <c r="B110" s="3" t="s">
        <v>106</v>
      </c>
      <c r="C110" t="s">
        <v>9</v>
      </c>
      <c r="D110" t="s">
        <v>10</v>
      </c>
      <c r="E110" s="1">
        <v>19196</v>
      </c>
      <c r="F110" s="4" t="s">
        <v>21</v>
      </c>
      <c r="G110" s="4" t="s">
        <v>22</v>
      </c>
      <c r="H110" s="4">
        <v>3.9990000000000001</v>
      </c>
    </row>
    <row r="111" spans="1:8">
      <c r="A111" s="3">
        <v>46102</v>
      </c>
      <c r="B111" s="3" t="s">
        <v>106</v>
      </c>
      <c r="C111" t="s">
        <v>9</v>
      </c>
      <c r="D111" t="s">
        <v>10</v>
      </c>
      <c r="E111" s="1">
        <v>19196</v>
      </c>
      <c r="F111" s="4" t="s">
        <v>23</v>
      </c>
      <c r="G111" s="4" t="s">
        <v>24</v>
      </c>
      <c r="H111" s="4">
        <v>3.9990000000000001</v>
      </c>
    </row>
    <row r="112" spans="1:8">
      <c r="A112" s="3">
        <v>46102</v>
      </c>
      <c r="B112" s="3" t="s">
        <v>106</v>
      </c>
      <c r="C112" t="s">
        <v>9</v>
      </c>
      <c r="D112" t="s">
        <v>10</v>
      </c>
      <c r="E112" s="1">
        <v>19196</v>
      </c>
      <c r="F112" s="4" t="s">
        <v>25</v>
      </c>
      <c r="G112" s="4" t="s">
        <v>26</v>
      </c>
      <c r="H112" s="4">
        <v>3.9990000000000001</v>
      </c>
    </row>
    <row r="113" spans="1:8">
      <c r="A113" s="3">
        <v>46102</v>
      </c>
      <c r="B113" s="3" t="s">
        <v>106</v>
      </c>
      <c r="C113" t="s">
        <v>9</v>
      </c>
      <c r="D113" t="s">
        <v>10</v>
      </c>
      <c r="E113" s="1">
        <v>19196</v>
      </c>
      <c r="F113" s="4" t="s">
        <v>27</v>
      </c>
      <c r="G113" s="4" t="s">
        <v>28</v>
      </c>
      <c r="H113" s="4">
        <v>3.9990000000000001</v>
      </c>
    </row>
    <row r="114" spans="1:8">
      <c r="A114" s="3">
        <v>46102</v>
      </c>
      <c r="B114" s="3" t="s">
        <v>106</v>
      </c>
      <c r="C114" t="s">
        <v>9</v>
      </c>
      <c r="D114" t="s">
        <v>10</v>
      </c>
      <c r="E114" s="1">
        <v>19196</v>
      </c>
      <c r="F114" s="4" t="s">
        <v>29</v>
      </c>
      <c r="G114" s="4" t="s">
        <v>30</v>
      </c>
      <c r="H114" s="4">
        <v>3.9990000000000001</v>
      </c>
    </row>
    <row r="115" spans="1:8">
      <c r="A115" s="3">
        <v>46102</v>
      </c>
      <c r="B115" s="3" t="s">
        <v>106</v>
      </c>
      <c r="C115" t="s">
        <v>9</v>
      </c>
      <c r="D115" t="s">
        <v>10</v>
      </c>
      <c r="E115" s="1">
        <v>19196</v>
      </c>
      <c r="F115" s="4" t="s">
        <v>31</v>
      </c>
      <c r="G115" s="4" t="s">
        <v>32</v>
      </c>
      <c r="H115" s="4">
        <v>3.9990000000000001</v>
      </c>
    </row>
    <row r="116" spans="1:8">
      <c r="A116" s="3">
        <v>46102</v>
      </c>
      <c r="B116" s="3" t="s">
        <v>106</v>
      </c>
      <c r="C116" t="s">
        <v>9</v>
      </c>
      <c r="D116" t="s">
        <v>10</v>
      </c>
      <c r="E116" s="1">
        <v>19196</v>
      </c>
      <c r="F116" s="4" t="s">
        <v>33</v>
      </c>
      <c r="G116" s="4" t="s">
        <v>34</v>
      </c>
      <c r="H116" s="4">
        <v>3.9990000000000001</v>
      </c>
    </row>
    <row r="117" spans="1:8">
      <c r="A117" s="3">
        <v>46102</v>
      </c>
      <c r="B117" s="3" t="s">
        <v>106</v>
      </c>
      <c r="C117" t="s">
        <v>9</v>
      </c>
      <c r="D117" t="s">
        <v>10</v>
      </c>
      <c r="E117" s="1">
        <v>19196</v>
      </c>
      <c r="F117" s="4" t="s">
        <v>27</v>
      </c>
      <c r="G117" s="4" t="s">
        <v>35</v>
      </c>
      <c r="H117" s="4">
        <v>3.9990000000000001</v>
      </c>
    </row>
    <row r="118" spans="1:8">
      <c r="A118" s="3">
        <v>46102</v>
      </c>
      <c r="B118" s="3" t="s">
        <v>106</v>
      </c>
      <c r="C118" t="s">
        <v>9</v>
      </c>
      <c r="D118" t="s">
        <v>10</v>
      </c>
      <c r="E118" s="1">
        <v>19196</v>
      </c>
      <c r="F118" s="4" t="s">
        <v>36</v>
      </c>
      <c r="G118" s="4" t="s">
        <v>37</v>
      </c>
      <c r="H118" s="4">
        <v>3.9990000000000001</v>
      </c>
    </row>
    <row r="119" spans="1:8">
      <c r="A119" s="3">
        <v>46102</v>
      </c>
      <c r="B119" s="3" t="s">
        <v>106</v>
      </c>
      <c r="C119" t="s">
        <v>9</v>
      </c>
      <c r="D119" t="s">
        <v>10</v>
      </c>
      <c r="E119" s="1">
        <v>19196</v>
      </c>
      <c r="F119" s="4" t="s">
        <v>38</v>
      </c>
      <c r="G119" s="4" t="s">
        <v>39</v>
      </c>
      <c r="H119" s="4">
        <v>3.9990000000000001</v>
      </c>
    </row>
    <row r="120" spans="1:8">
      <c r="A120" s="3">
        <v>46102</v>
      </c>
      <c r="B120" s="3" t="s">
        <v>106</v>
      </c>
      <c r="C120" t="s">
        <v>9</v>
      </c>
      <c r="D120" t="s">
        <v>10</v>
      </c>
      <c r="E120" s="1">
        <v>19196</v>
      </c>
      <c r="F120" s="4" t="s">
        <v>40</v>
      </c>
      <c r="G120" s="4" t="s">
        <v>41</v>
      </c>
      <c r="H120" s="4">
        <v>3.9990000000000001</v>
      </c>
    </row>
    <row r="121" spans="1:8">
      <c r="A121" s="3">
        <v>46102</v>
      </c>
      <c r="B121" s="3" t="s">
        <v>106</v>
      </c>
      <c r="C121" t="s">
        <v>9</v>
      </c>
      <c r="D121" t="s">
        <v>10</v>
      </c>
      <c r="E121" s="1">
        <v>19196</v>
      </c>
      <c r="F121" s="4" t="s">
        <v>27</v>
      </c>
      <c r="G121" s="4" t="s">
        <v>44</v>
      </c>
      <c r="H121" s="4">
        <v>3.9990000000000001</v>
      </c>
    </row>
    <row r="122" spans="1:8">
      <c r="A122" s="3">
        <v>46102</v>
      </c>
      <c r="B122" s="3" t="s">
        <v>106</v>
      </c>
      <c r="C122" t="s">
        <v>9</v>
      </c>
      <c r="D122" t="s">
        <v>10</v>
      </c>
      <c r="E122" s="1">
        <v>19196</v>
      </c>
      <c r="F122" s="4" t="s">
        <v>27</v>
      </c>
      <c r="G122" s="4" t="s">
        <v>45</v>
      </c>
      <c r="H122" s="4">
        <v>3.9990000000000001</v>
      </c>
    </row>
    <row r="123" spans="1:8">
      <c r="A123" s="3">
        <v>46102</v>
      </c>
      <c r="B123" s="3" t="s">
        <v>106</v>
      </c>
      <c r="C123" t="s">
        <v>9</v>
      </c>
      <c r="D123" t="s">
        <v>10</v>
      </c>
      <c r="E123" s="1">
        <v>19196</v>
      </c>
      <c r="F123" s="4" t="s">
        <v>46</v>
      </c>
      <c r="G123" s="4" t="s">
        <v>47</v>
      </c>
      <c r="H123" s="4">
        <v>3.9990000000000001</v>
      </c>
    </row>
    <row r="124" spans="1:8">
      <c r="A124" s="3">
        <v>46102</v>
      </c>
      <c r="B124" s="3" t="s">
        <v>106</v>
      </c>
      <c r="C124" t="s">
        <v>9</v>
      </c>
      <c r="D124" t="s">
        <v>10</v>
      </c>
      <c r="E124" s="1">
        <v>19196</v>
      </c>
      <c r="F124" s="4" t="s">
        <v>48</v>
      </c>
      <c r="G124" s="4" t="s">
        <v>49</v>
      </c>
      <c r="H124" s="4">
        <v>4.0990000000000002</v>
      </c>
    </row>
    <row r="125" spans="1:8">
      <c r="A125" s="3">
        <v>46102</v>
      </c>
      <c r="B125" s="3" t="s">
        <v>106</v>
      </c>
      <c r="C125" t="s">
        <v>9</v>
      </c>
      <c r="D125" t="s">
        <v>10</v>
      </c>
      <c r="E125" s="1">
        <v>19196</v>
      </c>
      <c r="F125" s="4" t="s">
        <v>51</v>
      </c>
      <c r="G125" s="4" t="s">
        <v>52</v>
      </c>
      <c r="H125" s="4">
        <v>4.0990000000000002</v>
      </c>
    </row>
    <row r="126" spans="1:8">
      <c r="A126" s="3">
        <v>46102</v>
      </c>
      <c r="B126" s="3" t="s">
        <v>106</v>
      </c>
      <c r="C126" t="s">
        <v>9</v>
      </c>
      <c r="D126" t="s">
        <v>10</v>
      </c>
      <c r="E126" s="1">
        <v>19196</v>
      </c>
      <c r="F126" s="4" t="s">
        <v>27</v>
      </c>
      <c r="G126" s="4" t="s">
        <v>53</v>
      </c>
      <c r="H126" s="4">
        <v>4.0990000000000002</v>
      </c>
    </row>
    <row r="127" spans="1:8">
      <c r="A127" s="3">
        <v>46102</v>
      </c>
      <c r="B127" s="3" t="s">
        <v>106</v>
      </c>
      <c r="C127" t="s">
        <v>9</v>
      </c>
      <c r="D127" t="s">
        <v>10</v>
      </c>
      <c r="E127" s="1">
        <v>19196</v>
      </c>
      <c r="F127" s="4" t="s">
        <v>27</v>
      </c>
      <c r="G127" s="4" t="s">
        <v>50</v>
      </c>
      <c r="H127" s="4">
        <v>4.1989999999999998</v>
      </c>
    </row>
    <row r="128" spans="1:8">
      <c r="A128" s="3">
        <v>46102</v>
      </c>
      <c r="B128" s="3" t="s">
        <v>106</v>
      </c>
      <c r="C128" t="s">
        <v>9</v>
      </c>
      <c r="D128" t="s">
        <v>10</v>
      </c>
      <c r="E128" s="1">
        <v>19196</v>
      </c>
      <c r="F128" s="4" t="s">
        <v>54</v>
      </c>
      <c r="G128" s="4" t="s">
        <v>55</v>
      </c>
      <c r="H128" s="4">
        <v>4.399</v>
      </c>
    </row>
    <row r="129" spans="1:8">
      <c r="A129" s="3">
        <v>46102</v>
      </c>
      <c r="B129" s="3" t="s">
        <v>106</v>
      </c>
      <c r="C129" t="s">
        <v>9</v>
      </c>
      <c r="D129" t="s">
        <v>10</v>
      </c>
      <c r="E129" s="1">
        <v>19196</v>
      </c>
      <c r="F129" s="4" t="s">
        <v>56</v>
      </c>
      <c r="G129" s="4" t="s">
        <v>57</v>
      </c>
      <c r="H129" s="4">
        <v>4.4989999999999997</v>
      </c>
    </row>
    <row r="130" spans="1:8">
      <c r="A130" s="3">
        <v>46102</v>
      </c>
      <c r="B130" s="3" t="s">
        <v>106</v>
      </c>
      <c r="C130" t="s">
        <v>9</v>
      </c>
      <c r="D130" t="s">
        <v>10</v>
      </c>
      <c r="E130" s="1">
        <v>19196</v>
      </c>
      <c r="F130" s="4" t="s">
        <v>58</v>
      </c>
      <c r="G130" s="4" t="s">
        <v>59</v>
      </c>
      <c r="H130" s="4">
        <v>4.899</v>
      </c>
    </row>
    <row r="131" spans="1:8">
      <c r="A131" s="3">
        <v>46102</v>
      </c>
      <c r="B131" s="3" t="s">
        <v>106</v>
      </c>
      <c r="C131" t="s">
        <v>62</v>
      </c>
      <c r="D131" t="s">
        <v>10</v>
      </c>
      <c r="E131" s="1">
        <v>15253</v>
      </c>
      <c r="F131" s="4" t="s">
        <v>63</v>
      </c>
      <c r="G131" s="4" t="s">
        <v>64</v>
      </c>
      <c r="H131" s="4">
        <v>3.5990000000000002</v>
      </c>
    </row>
    <row r="132" spans="1:8">
      <c r="A132" s="3">
        <v>46102</v>
      </c>
      <c r="B132" s="3" t="s">
        <v>106</v>
      </c>
      <c r="C132" t="s">
        <v>62</v>
      </c>
      <c r="D132" t="s">
        <v>10</v>
      </c>
      <c r="E132" s="1">
        <v>15253</v>
      </c>
      <c r="F132" s="4" t="s">
        <v>63</v>
      </c>
      <c r="G132" s="4" t="s">
        <v>70</v>
      </c>
      <c r="H132" s="4">
        <v>3.899</v>
      </c>
    </row>
    <row r="133" spans="1:8">
      <c r="A133" s="3">
        <v>46102</v>
      </c>
      <c r="B133" s="3" t="s">
        <v>106</v>
      </c>
      <c r="C133" t="s">
        <v>62</v>
      </c>
      <c r="D133" t="s">
        <v>10</v>
      </c>
      <c r="E133" s="1">
        <v>15253</v>
      </c>
      <c r="F133" s="4" t="s">
        <v>65</v>
      </c>
      <c r="G133" s="4" t="s">
        <v>66</v>
      </c>
      <c r="H133" s="4">
        <v>3.899</v>
      </c>
    </row>
    <row r="134" spans="1:8">
      <c r="A134" s="3">
        <v>46102</v>
      </c>
      <c r="B134" s="3" t="s">
        <v>106</v>
      </c>
      <c r="C134" t="s">
        <v>62</v>
      </c>
      <c r="D134" t="s">
        <v>10</v>
      </c>
      <c r="E134" s="1">
        <v>15253</v>
      </c>
      <c r="F134" s="4" t="s">
        <v>75</v>
      </c>
      <c r="G134" s="4" t="s">
        <v>76</v>
      </c>
      <c r="H134" s="4">
        <v>3.9689999999999999</v>
      </c>
    </row>
    <row r="135" spans="1:8">
      <c r="A135" s="3">
        <v>46102</v>
      </c>
      <c r="B135" s="3" t="s">
        <v>106</v>
      </c>
      <c r="C135" t="s">
        <v>62</v>
      </c>
      <c r="D135" t="s">
        <v>10</v>
      </c>
      <c r="E135" s="1">
        <v>15253</v>
      </c>
      <c r="F135" s="4" t="s">
        <v>56</v>
      </c>
      <c r="G135" s="4" t="s">
        <v>69</v>
      </c>
      <c r="H135" s="4">
        <v>3.9990000000000001</v>
      </c>
    </row>
    <row r="136" spans="1:8">
      <c r="A136" s="3">
        <v>46102</v>
      </c>
      <c r="B136" s="3" t="s">
        <v>106</v>
      </c>
      <c r="C136" t="s">
        <v>62</v>
      </c>
      <c r="D136" t="s">
        <v>10</v>
      </c>
      <c r="E136" s="1">
        <v>15253</v>
      </c>
      <c r="F136" s="4" t="s">
        <v>67</v>
      </c>
      <c r="G136" s="4" t="s">
        <v>68</v>
      </c>
      <c r="H136" s="4">
        <v>3.9990000000000001</v>
      </c>
    </row>
    <row r="137" spans="1:8">
      <c r="A137" s="3">
        <v>46102</v>
      </c>
      <c r="B137" s="3" t="s">
        <v>106</v>
      </c>
      <c r="C137" t="s">
        <v>62</v>
      </c>
      <c r="D137" t="s">
        <v>10</v>
      </c>
      <c r="E137" s="1">
        <v>15253</v>
      </c>
      <c r="F137" s="4" t="s">
        <v>56</v>
      </c>
      <c r="G137" s="4" t="s">
        <v>77</v>
      </c>
      <c r="H137" s="4">
        <v>3.9990000000000001</v>
      </c>
    </row>
    <row r="138" spans="1:8">
      <c r="A138" s="3">
        <v>46102</v>
      </c>
      <c r="B138" s="3" t="s">
        <v>106</v>
      </c>
      <c r="C138" t="s">
        <v>62</v>
      </c>
      <c r="D138" t="s">
        <v>10</v>
      </c>
      <c r="E138" s="1">
        <v>15253</v>
      </c>
      <c r="F138" s="4" t="s">
        <v>27</v>
      </c>
      <c r="G138" s="4" t="s">
        <v>78</v>
      </c>
      <c r="H138" s="4">
        <v>3.9990000000000001</v>
      </c>
    </row>
    <row r="139" spans="1:8">
      <c r="A139" s="3">
        <v>46102</v>
      </c>
      <c r="B139" s="3" t="s">
        <v>106</v>
      </c>
      <c r="C139" t="s">
        <v>62</v>
      </c>
      <c r="D139" t="s">
        <v>10</v>
      </c>
      <c r="E139" s="1">
        <v>15253</v>
      </c>
      <c r="F139" s="4" t="s">
        <v>79</v>
      </c>
      <c r="G139" s="4" t="s">
        <v>80</v>
      </c>
      <c r="H139" s="4">
        <v>3.9990000000000001</v>
      </c>
    </row>
    <row r="140" spans="1:8">
      <c r="A140" s="3">
        <v>46102</v>
      </c>
      <c r="B140" s="3" t="s">
        <v>106</v>
      </c>
      <c r="C140" t="s">
        <v>62</v>
      </c>
      <c r="D140" t="s">
        <v>10</v>
      </c>
      <c r="E140" s="1">
        <v>15253</v>
      </c>
      <c r="F140" s="4" t="s">
        <v>71</v>
      </c>
      <c r="G140" s="4" t="s">
        <v>72</v>
      </c>
      <c r="H140" s="4">
        <v>3.9990000000000001</v>
      </c>
    </row>
    <row r="141" spans="1:8">
      <c r="A141" s="3">
        <v>46102</v>
      </c>
      <c r="B141" s="3" t="s">
        <v>106</v>
      </c>
      <c r="C141" t="s">
        <v>62</v>
      </c>
      <c r="D141" t="s">
        <v>10</v>
      </c>
      <c r="E141" s="1">
        <v>15253</v>
      </c>
      <c r="F141" s="4" t="s">
        <v>81</v>
      </c>
      <c r="G141" s="4" t="s">
        <v>82</v>
      </c>
      <c r="H141" s="4">
        <v>3.9990000000000001</v>
      </c>
    </row>
    <row r="142" spans="1:8">
      <c r="A142" s="3">
        <v>46102</v>
      </c>
      <c r="B142" s="3" t="s">
        <v>106</v>
      </c>
      <c r="C142" t="s">
        <v>62</v>
      </c>
      <c r="D142" t="s">
        <v>10</v>
      </c>
      <c r="E142" s="1">
        <v>15253</v>
      </c>
      <c r="F142" s="4" t="s">
        <v>83</v>
      </c>
      <c r="G142" s="4" t="s">
        <v>84</v>
      </c>
      <c r="H142" s="4">
        <v>3.9990000000000001</v>
      </c>
    </row>
    <row r="143" spans="1:8">
      <c r="A143" s="3">
        <v>46102</v>
      </c>
      <c r="B143" s="3" t="s">
        <v>106</v>
      </c>
      <c r="C143" t="s">
        <v>62</v>
      </c>
      <c r="D143" t="s">
        <v>10</v>
      </c>
      <c r="E143" s="1">
        <v>15253</v>
      </c>
      <c r="F143" s="4" t="s">
        <v>85</v>
      </c>
      <c r="G143" s="4" t="s">
        <v>86</v>
      </c>
      <c r="H143" s="4">
        <v>3.9990000000000001</v>
      </c>
    </row>
    <row r="144" spans="1:8">
      <c r="A144" s="3">
        <v>46102</v>
      </c>
      <c r="B144" s="3" t="s">
        <v>106</v>
      </c>
      <c r="C144" t="s">
        <v>62</v>
      </c>
      <c r="D144" t="s">
        <v>10</v>
      </c>
      <c r="E144" s="1">
        <v>15253</v>
      </c>
      <c r="F144" s="4" t="s">
        <v>73</v>
      </c>
      <c r="G144" s="4" t="s">
        <v>74</v>
      </c>
      <c r="H144" s="4">
        <v>3.9990000000000001</v>
      </c>
    </row>
    <row r="145" spans="1:8">
      <c r="A145" s="3">
        <v>46102</v>
      </c>
      <c r="B145" s="3" t="s">
        <v>106</v>
      </c>
      <c r="C145" t="s">
        <v>87</v>
      </c>
      <c r="D145" t="s">
        <v>88</v>
      </c>
      <c r="E145" s="1">
        <v>15337</v>
      </c>
      <c r="F145" t="s">
        <v>89</v>
      </c>
      <c r="G145" t="s">
        <v>90</v>
      </c>
      <c r="H145">
        <v>3.7989999999999999</v>
      </c>
    </row>
    <row r="146" spans="1:8">
      <c r="A146" s="3">
        <v>46102</v>
      </c>
      <c r="B146" s="3" t="s">
        <v>106</v>
      </c>
      <c r="C146" t="s">
        <v>87</v>
      </c>
      <c r="D146" t="s">
        <v>88</v>
      </c>
      <c r="E146" s="1">
        <v>15337</v>
      </c>
      <c r="F146" t="s">
        <v>91</v>
      </c>
      <c r="G146" t="s">
        <v>92</v>
      </c>
      <c r="H146">
        <v>4.1989999999999998</v>
      </c>
    </row>
    <row r="147" spans="1:8">
      <c r="A147" s="3">
        <v>46102</v>
      </c>
      <c r="B147" s="3" t="s">
        <v>106</v>
      </c>
      <c r="C147" t="s">
        <v>93</v>
      </c>
      <c r="D147" t="s">
        <v>88</v>
      </c>
      <c r="E147" s="1">
        <v>16853</v>
      </c>
      <c r="F147" s="4" t="s">
        <v>94</v>
      </c>
      <c r="G147" s="4" t="s">
        <v>95</v>
      </c>
      <c r="H147" s="4">
        <v>3.6989999999999998</v>
      </c>
    </row>
    <row r="148" spans="1:8">
      <c r="A148" s="3">
        <v>46102</v>
      </c>
      <c r="B148" s="3" t="s">
        <v>106</v>
      </c>
      <c r="C148" t="s">
        <v>93</v>
      </c>
      <c r="D148" t="s">
        <v>88</v>
      </c>
      <c r="E148" s="1">
        <v>16853</v>
      </c>
      <c r="F148" s="4" t="s">
        <v>96</v>
      </c>
      <c r="G148" s="4" t="s">
        <v>97</v>
      </c>
      <c r="H148" s="4">
        <v>3.7989999999999999</v>
      </c>
    </row>
    <row r="149" spans="1:8">
      <c r="A149" s="3">
        <v>46102</v>
      </c>
      <c r="B149" s="3" t="s">
        <v>106</v>
      </c>
      <c r="C149" t="s">
        <v>93</v>
      </c>
      <c r="D149" t="s">
        <v>88</v>
      </c>
      <c r="E149" s="1">
        <v>16853</v>
      </c>
      <c r="F149" s="4" t="s">
        <v>98</v>
      </c>
      <c r="G149" s="4" t="s">
        <v>99</v>
      </c>
      <c r="H149" s="4">
        <v>3.7989999999999999</v>
      </c>
    </row>
    <row r="150" spans="1:8">
      <c r="A150" s="3">
        <v>46102</v>
      </c>
      <c r="B150" s="3" t="s">
        <v>106</v>
      </c>
      <c r="C150" t="s">
        <v>93</v>
      </c>
      <c r="D150" t="s">
        <v>88</v>
      </c>
      <c r="E150" s="1">
        <v>16853</v>
      </c>
      <c r="F150" s="4" t="s">
        <v>100</v>
      </c>
      <c r="G150" s="4" t="s">
        <v>101</v>
      </c>
      <c r="H150" s="4">
        <v>3.899</v>
      </c>
    </row>
    <row r="151" spans="1:8">
      <c r="A151" s="3">
        <v>46102</v>
      </c>
      <c r="B151" s="3" t="s">
        <v>106</v>
      </c>
      <c r="C151" t="s">
        <v>93</v>
      </c>
      <c r="D151" t="s">
        <v>88</v>
      </c>
      <c r="E151" s="1">
        <v>16853</v>
      </c>
      <c r="F151" s="4" t="s">
        <v>102</v>
      </c>
      <c r="G151" s="4" t="s">
        <v>103</v>
      </c>
      <c r="H151" s="4">
        <v>3.9990000000000001</v>
      </c>
    </row>
    <row r="152" spans="1:8">
      <c r="A152" s="3">
        <v>46102</v>
      </c>
      <c r="B152" s="3" t="s">
        <v>106</v>
      </c>
      <c r="C152" t="s">
        <v>93</v>
      </c>
      <c r="D152" t="s">
        <v>88</v>
      </c>
      <c r="E152" s="1">
        <v>16853</v>
      </c>
      <c r="F152" s="4" t="s">
        <v>104</v>
      </c>
      <c r="G152" s="4" t="s">
        <v>105</v>
      </c>
      <c r="H152" s="4">
        <v>4.0990000000000002</v>
      </c>
    </row>
    <row r="153" spans="1:8">
      <c r="A153" s="3">
        <v>46103</v>
      </c>
      <c r="B153" s="3" t="s">
        <v>106</v>
      </c>
      <c r="C153" t="s">
        <v>9</v>
      </c>
      <c r="D153" t="s">
        <v>10</v>
      </c>
      <c r="E153" s="1">
        <v>19196</v>
      </c>
      <c r="F153" s="4" t="s">
        <v>108</v>
      </c>
      <c r="G153" s="4" t="s">
        <v>109</v>
      </c>
      <c r="H153" s="4">
        <v>3.859</v>
      </c>
    </row>
    <row r="154" spans="1:8">
      <c r="A154" s="3">
        <v>46103</v>
      </c>
      <c r="B154" s="3" t="s">
        <v>106</v>
      </c>
      <c r="C154" t="s">
        <v>9</v>
      </c>
      <c r="D154" t="s">
        <v>10</v>
      </c>
      <c r="E154" s="1">
        <v>19196</v>
      </c>
      <c r="F154" s="4" t="s">
        <v>54</v>
      </c>
      <c r="G154" s="4" t="s">
        <v>107</v>
      </c>
      <c r="H154" s="4">
        <v>3.9390000000000001</v>
      </c>
    </row>
    <row r="155" spans="1:8">
      <c r="A155" s="3">
        <v>46103</v>
      </c>
      <c r="B155" s="3" t="s">
        <v>106</v>
      </c>
      <c r="C155" t="s">
        <v>9</v>
      </c>
      <c r="D155" t="s">
        <v>10</v>
      </c>
      <c r="E155" s="1">
        <v>19196</v>
      </c>
      <c r="F155" s="4" t="s">
        <v>40</v>
      </c>
      <c r="G155" s="4" t="s">
        <v>41</v>
      </c>
      <c r="H155" s="4">
        <v>3.9390000000000001</v>
      </c>
    </row>
    <row r="156" spans="1:8">
      <c r="A156" s="3">
        <v>46103</v>
      </c>
      <c r="B156" s="3" t="s">
        <v>106</v>
      </c>
      <c r="C156" t="s">
        <v>9</v>
      </c>
      <c r="D156" t="s">
        <v>10</v>
      </c>
      <c r="E156" s="1">
        <v>19196</v>
      </c>
      <c r="F156" s="4" t="s">
        <v>13</v>
      </c>
      <c r="G156" s="4" t="s">
        <v>14</v>
      </c>
      <c r="H156" s="4">
        <v>3.9590000000000001</v>
      </c>
    </row>
    <row r="157" spans="1:8">
      <c r="A157" s="3">
        <v>46103</v>
      </c>
      <c r="B157" s="3" t="s">
        <v>106</v>
      </c>
      <c r="C157" t="s">
        <v>9</v>
      </c>
      <c r="D157" t="s">
        <v>10</v>
      </c>
      <c r="E157" s="1">
        <v>19196</v>
      </c>
      <c r="F157" s="4" t="s">
        <v>15</v>
      </c>
      <c r="G157" s="4" t="s">
        <v>16</v>
      </c>
      <c r="H157" s="4">
        <v>3.9889999999999999</v>
      </c>
    </row>
    <row r="158" spans="1:8">
      <c r="A158" s="3">
        <v>46103</v>
      </c>
      <c r="B158" s="3" t="s">
        <v>106</v>
      </c>
      <c r="C158" t="s">
        <v>9</v>
      </c>
      <c r="D158" t="s">
        <v>10</v>
      </c>
      <c r="E158" s="1">
        <v>19196</v>
      </c>
      <c r="F158" s="4" t="s">
        <v>17</v>
      </c>
      <c r="G158" s="4" t="s">
        <v>18</v>
      </c>
      <c r="H158" s="4">
        <v>3.9990000000000001</v>
      </c>
    </row>
    <row r="159" spans="1:8">
      <c r="A159" s="3">
        <v>46103</v>
      </c>
      <c r="B159" s="3" t="s">
        <v>106</v>
      </c>
      <c r="C159" t="s">
        <v>9</v>
      </c>
      <c r="D159" t="s">
        <v>10</v>
      </c>
      <c r="E159" s="1">
        <v>19196</v>
      </c>
      <c r="F159" s="4" t="s">
        <v>19</v>
      </c>
      <c r="G159" s="4" t="s">
        <v>20</v>
      </c>
      <c r="H159" s="4">
        <v>3.9990000000000001</v>
      </c>
    </row>
    <row r="160" spans="1:8">
      <c r="A160" s="3">
        <v>46103</v>
      </c>
      <c r="B160" s="3" t="s">
        <v>106</v>
      </c>
      <c r="C160" t="s">
        <v>9</v>
      </c>
      <c r="D160" t="s">
        <v>10</v>
      </c>
      <c r="E160" s="1">
        <v>19196</v>
      </c>
      <c r="F160" s="4" t="s">
        <v>11</v>
      </c>
      <c r="G160" s="4" t="s">
        <v>12</v>
      </c>
      <c r="H160" s="4">
        <v>3.9990000000000001</v>
      </c>
    </row>
    <row r="161" spans="1:8">
      <c r="A161" s="3">
        <v>46103</v>
      </c>
      <c r="B161" s="3" t="s">
        <v>106</v>
      </c>
      <c r="C161" t="s">
        <v>9</v>
      </c>
      <c r="D161" t="s">
        <v>10</v>
      </c>
      <c r="E161" s="1">
        <v>19196</v>
      </c>
      <c r="F161" s="4" t="s">
        <v>21</v>
      </c>
      <c r="G161" s="4" t="s">
        <v>22</v>
      </c>
      <c r="H161" s="4">
        <v>3.9990000000000001</v>
      </c>
    </row>
    <row r="162" spans="1:8">
      <c r="A162" s="3">
        <v>46103</v>
      </c>
      <c r="B162" s="3" t="s">
        <v>106</v>
      </c>
      <c r="C162" t="s">
        <v>9</v>
      </c>
      <c r="D162" t="s">
        <v>10</v>
      </c>
      <c r="E162" s="1">
        <v>19196</v>
      </c>
      <c r="F162" s="4" t="s">
        <v>23</v>
      </c>
      <c r="G162" s="4" t="s">
        <v>24</v>
      </c>
      <c r="H162" s="4">
        <v>3.9990000000000001</v>
      </c>
    </row>
    <row r="163" spans="1:8">
      <c r="A163" s="3">
        <v>46103</v>
      </c>
      <c r="B163" s="3" t="s">
        <v>106</v>
      </c>
      <c r="C163" t="s">
        <v>9</v>
      </c>
      <c r="D163" t="s">
        <v>10</v>
      </c>
      <c r="E163" s="1">
        <v>19196</v>
      </c>
      <c r="F163" s="4" t="s">
        <v>25</v>
      </c>
      <c r="G163" s="4" t="s">
        <v>26</v>
      </c>
      <c r="H163" s="4">
        <v>3.9990000000000001</v>
      </c>
    </row>
    <row r="164" spans="1:8">
      <c r="A164" s="3">
        <v>46103</v>
      </c>
      <c r="B164" s="3" t="s">
        <v>106</v>
      </c>
      <c r="C164" t="s">
        <v>9</v>
      </c>
      <c r="D164" t="s">
        <v>10</v>
      </c>
      <c r="E164" s="1">
        <v>19196</v>
      </c>
      <c r="F164" s="4" t="s">
        <v>27</v>
      </c>
      <c r="G164" s="4" t="s">
        <v>28</v>
      </c>
      <c r="H164" s="4">
        <v>3.9990000000000001</v>
      </c>
    </row>
    <row r="165" spans="1:8">
      <c r="A165" s="3">
        <v>46103</v>
      </c>
      <c r="B165" s="3" t="s">
        <v>106</v>
      </c>
      <c r="C165" t="s">
        <v>9</v>
      </c>
      <c r="D165" t="s">
        <v>10</v>
      </c>
      <c r="E165" s="1">
        <v>19196</v>
      </c>
      <c r="F165" s="4" t="s">
        <v>29</v>
      </c>
      <c r="G165" s="4" t="s">
        <v>30</v>
      </c>
      <c r="H165" s="4">
        <v>3.9990000000000001</v>
      </c>
    </row>
    <row r="166" spans="1:8">
      <c r="A166" s="3">
        <v>46103</v>
      </c>
      <c r="B166" s="3" t="s">
        <v>106</v>
      </c>
      <c r="C166" t="s">
        <v>9</v>
      </c>
      <c r="D166" t="s">
        <v>10</v>
      </c>
      <c r="E166" s="1">
        <v>19196</v>
      </c>
      <c r="F166" s="4" t="s">
        <v>31</v>
      </c>
      <c r="G166" s="4" t="s">
        <v>32</v>
      </c>
      <c r="H166" s="4">
        <v>3.9990000000000001</v>
      </c>
    </row>
    <row r="167" spans="1:8">
      <c r="A167" s="3">
        <v>46103</v>
      </c>
      <c r="B167" s="3" t="s">
        <v>106</v>
      </c>
      <c r="C167" t="s">
        <v>9</v>
      </c>
      <c r="D167" t="s">
        <v>10</v>
      </c>
      <c r="E167" s="1">
        <v>19196</v>
      </c>
      <c r="F167" s="4" t="s">
        <v>33</v>
      </c>
      <c r="G167" s="4" t="s">
        <v>34</v>
      </c>
      <c r="H167" s="4">
        <v>3.9990000000000001</v>
      </c>
    </row>
    <row r="168" spans="1:8">
      <c r="A168" s="3">
        <v>46103</v>
      </c>
      <c r="B168" s="3" t="s">
        <v>106</v>
      </c>
      <c r="C168" t="s">
        <v>9</v>
      </c>
      <c r="D168" t="s">
        <v>10</v>
      </c>
      <c r="E168" s="1">
        <v>19196</v>
      </c>
      <c r="F168" s="4" t="s">
        <v>27</v>
      </c>
      <c r="G168" s="4" t="s">
        <v>35</v>
      </c>
      <c r="H168" s="4">
        <v>3.9990000000000001</v>
      </c>
    </row>
    <row r="169" spans="1:8">
      <c r="A169" s="3">
        <v>46103</v>
      </c>
      <c r="B169" s="3" t="s">
        <v>106</v>
      </c>
      <c r="C169" t="s">
        <v>9</v>
      </c>
      <c r="D169" t="s">
        <v>10</v>
      </c>
      <c r="E169" s="1">
        <v>19196</v>
      </c>
      <c r="F169" s="4" t="s">
        <v>38</v>
      </c>
      <c r="G169" s="4" t="s">
        <v>39</v>
      </c>
      <c r="H169" s="4">
        <v>3.9990000000000001</v>
      </c>
    </row>
    <row r="170" spans="1:8">
      <c r="A170" s="3">
        <v>46103</v>
      </c>
      <c r="B170" s="3" t="s">
        <v>106</v>
      </c>
      <c r="C170" t="s">
        <v>9</v>
      </c>
      <c r="D170" t="s">
        <v>10</v>
      </c>
      <c r="E170" s="1">
        <v>19196</v>
      </c>
      <c r="F170" s="4" t="s">
        <v>27</v>
      </c>
      <c r="G170" s="4" t="s">
        <v>44</v>
      </c>
      <c r="H170" s="4">
        <v>3.9990000000000001</v>
      </c>
    </row>
    <row r="171" spans="1:8">
      <c r="A171" s="3">
        <v>46103</v>
      </c>
      <c r="B171" s="3" t="s">
        <v>106</v>
      </c>
      <c r="C171" t="s">
        <v>9</v>
      </c>
      <c r="D171" t="s">
        <v>10</v>
      </c>
      <c r="E171" s="1">
        <v>19196</v>
      </c>
      <c r="F171" s="4" t="s">
        <v>27</v>
      </c>
      <c r="G171" s="4" t="s">
        <v>45</v>
      </c>
      <c r="H171" s="4">
        <v>3.9990000000000001</v>
      </c>
    </row>
    <row r="172" spans="1:8">
      <c r="A172" s="3">
        <v>46103</v>
      </c>
      <c r="B172" s="3" t="s">
        <v>106</v>
      </c>
      <c r="C172" t="s">
        <v>9</v>
      </c>
      <c r="D172" t="s">
        <v>10</v>
      </c>
      <c r="E172" s="1">
        <v>19196</v>
      </c>
      <c r="F172" s="4" t="s">
        <v>46</v>
      </c>
      <c r="G172" s="4" t="s">
        <v>47</v>
      </c>
      <c r="H172" s="4">
        <v>3.9990000000000001</v>
      </c>
    </row>
    <row r="173" spans="1:8">
      <c r="A173" s="3">
        <v>46103</v>
      </c>
      <c r="B173" s="3" t="s">
        <v>106</v>
      </c>
      <c r="C173" t="s">
        <v>9</v>
      </c>
      <c r="D173" t="s">
        <v>10</v>
      </c>
      <c r="E173" s="1">
        <v>19196</v>
      </c>
      <c r="F173" s="4" t="s">
        <v>48</v>
      </c>
      <c r="G173" s="4" t="s">
        <v>49</v>
      </c>
      <c r="H173" s="4">
        <v>4.0990000000000002</v>
      </c>
    </row>
    <row r="174" spans="1:8">
      <c r="A174" s="3">
        <v>46103</v>
      </c>
      <c r="B174" s="3" t="s">
        <v>106</v>
      </c>
      <c r="C174" t="s">
        <v>9</v>
      </c>
      <c r="D174" t="s">
        <v>10</v>
      </c>
      <c r="E174" s="1">
        <v>19196</v>
      </c>
      <c r="F174" s="4" t="s">
        <v>51</v>
      </c>
      <c r="G174" s="4" t="s">
        <v>52</v>
      </c>
      <c r="H174" s="4">
        <v>4.0990000000000002</v>
      </c>
    </row>
    <row r="175" spans="1:8">
      <c r="A175" s="3">
        <v>46103</v>
      </c>
      <c r="B175" s="3" t="s">
        <v>106</v>
      </c>
      <c r="C175" t="s">
        <v>9</v>
      </c>
      <c r="D175" t="s">
        <v>10</v>
      </c>
      <c r="E175" s="1">
        <v>19196</v>
      </c>
      <c r="F175" s="4" t="s">
        <v>27</v>
      </c>
      <c r="G175" s="4" t="s">
        <v>53</v>
      </c>
      <c r="H175" s="4">
        <v>4.0990000000000002</v>
      </c>
    </row>
    <row r="176" spans="1:8">
      <c r="A176" s="3">
        <v>46103</v>
      </c>
      <c r="B176" s="3" t="s">
        <v>106</v>
      </c>
      <c r="C176" t="s">
        <v>9</v>
      </c>
      <c r="D176" t="s">
        <v>10</v>
      </c>
      <c r="E176" s="1">
        <v>19196</v>
      </c>
      <c r="F176" s="4" t="s">
        <v>27</v>
      </c>
      <c r="G176" s="4" t="s">
        <v>50</v>
      </c>
      <c r="H176" s="4">
        <v>4.1989999999999998</v>
      </c>
    </row>
    <row r="177" spans="1:8">
      <c r="A177" s="3">
        <v>46103</v>
      </c>
      <c r="B177" s="3" t="s">
        <v>106</v>
      </c>
      <c r="C177" t="s">
        <v>9</v>
      </c>
      <c r="D177" t="s">
        <v>10</v>
      </c>
      <c r="E177" s="1">
        <v>19196</v>
      </c>
      <c r="F177" s="4" t="s">
        <v>56</v>
      </c>
      <c r="G177" s="4" t="s">
        <v>57</v>
      </c>
      <c r="H177" s="4">
        <v>4.4989999999999997</v>
      </c>
    </row>
    <row r="178" spans="1:8">
      <c r="A178" s="3">
        <v>46103</v>
      </c>
      <c r="B178" s="3" t="s">
        <v>106</v>
      </c>
      <c r="C178" t="s">
        <v>9</v>
      </c>
      <c r="D178" t="s">
        <v>10</v>
      </c>
      <c r="E178" s="1">
        <v>19196</v>
      </c>
      <c r="F178" s="4" t="s">
        <v>54</v>
      </c>
      <c r="G178" s="4" t="s">
        <v>55</v>
      </c>
      <c r="H178" s="4">
        <v>4.5590000000000002</v>
      </c>
    </row>
    <row r="179" spans="1:8">
      <c r="A179" s="3">
        <v>46103</v>
      </c>
      <c r="B179" s="3" t="s">
        <v>106</v>
      </c>
      <c r="C179" t="s">
        <v>9</v>
      </c>
      <c r="D179" t="s">
        <v>10</v>
      </c>
      <c r="E179" s="1">
        <v>19196</v>
      </c>
      <c r="F179" s="4" t="s">
        <v>58</v>
      </c>
      <c r="G179" s="4" t="s">
        <v>59</v>
      </c>
      <c r="H179" s="4">
        <v>4.899</v>
      </c>
    </row>
    <row r="180" spans="1:8">
      <c r="A180" s="3">
        <v>46103</v>
      </c>
      <c r="B180" s="3" t="s">
        <v>106</v>
      </c>
      <c r="C180" t="s">
        <v>62</v>
      </c>
      <c r="D180" t="s">
        <v>10</v>
      </c>
      <c r="E180" s="1">
        <v>15253</v>
      </c>
      <c r="F180" s="4" t="s">
        <v>65</v>
      </c>
      <c r="G180" s="4" t="s">
        <v>66</v>
      </c>
      <c r="H180" s="4">
        <v>3.899</v>
      </c>
    </row>
    <row r="181" spans="1:8">
      <c r="A181" s="3">
        <v>46103</v>
      </c>
      <c r="B181" s="3" t="s">
        <v>106</v>
      </c>
      <c r="C181" t="s">
        <v>62</v>
      </c>
      <c r="D181" t="s">
        <v>10</v>
      </c>
      <c r="E181" s="1">
        <v>15253</v>
      </c>
      <c r="F181" s="4" t="s">
        <v>63</v>
      </c>
      <c r="G181" s="4" t="s">
        <v>64</v>
      </c>
      <c r="H181" s="4">
        <v>3.9390000000000001</v>
      </c>
    </row>
    <row r="182" spans="1:8">
      <c r="A182" s="3">
        <v>46103</v>
      </c>
      <c r="B182" s="3" t="s">
        <v>106</v>
      </c>
      <c r="C182" t="s">
        <v>62</v>
      </c>
      <c r="D182" t="s">
        <v>10</v>
      </c>
      <c r="E182" s="1">
        <v>15253</v>
      </c>
      <c r="F182" s="4" t="s">
        <v>71</v>
      </c>
      <c r="G182" s="4" t="s">
        <v>72</v>
      </c>
      <c r="H182" s="4">
        <v>3.9590000000000001</v>
      </c>
    </row>
    <row r="183" spans="1:8">
      <c r="A183" s="3">
        <v>46103</v>
      </c>
      <c r="B183" s="3" t="s">
        <v>106</v>
      </c>
      <c r="C183" t="s">
        <v>62</v>
      </c>
      <c r="D183" t="s">
        <v>10</v>
      </c>
      <c r="E183" s="1">
        <v>15253</v>
      </c>
      <c r="F183" s="4" t="s">
        <v>75</v>
      </c>
      <c r="G183" s="4" t="s">
        <v>76</v>
      </c>
      <c r="H183" s="4">
        <v>3.9689999999999999</v>
      </c>
    </row>
    <row r="184" spans="1:8">
      <c r="A184" s="3">
        <v>46103</v>
      </c>
      <c r="B184" s="3" t="s">
        <v>106</v>
      </c>
      <c r="C184" t="s">
        <v>62</v>
      </c>
      <c r="D184" t="s">
        <v>10</v>
      </c>
      <c r="E184" s="1">
        <v>15253</v>
      </c>
      <c r="F184" s="4" t="s">
        <v>56</v>
      </c>
      <c r="G184" s="4" t="s">
        <v>69</v>
      </c>
      <c r="H184" s="4">
        <v>3.9990000000000001</v>
      </c>
    </row>
    <row r="185" spans="1:8">
      <c r="A185" s="3">
        <v>46103</v>
      </c>
      <c r="B185" s="3" t="s">
        <v>106</v>
      </c>
      <c r="C185" t="s">
        <v>62</v>
      </c>
      <c r="D185" t="s">
        <v>10</v>
      </c>
      <c r="E185" s="1">
        <v>15253</v>
      </c>
      <c r="F185" s="4" t="s">
        <v>63</v>
      </c>
      <c r="G185" s="4" t="s">
        <v>70</v>
      </c>
      <c r="H185" s="4">
        <v>3.9990000000000001</v>
      </c>
    </row>
    <row r="186" spans="1:8">
      <c r="A186" s="3">
        <v>46103</v>
      </c>
      <c r="B186" s="3" t="s">
        <v>106</v>
      </c>
      <c r="C186" t="s">
        <v>62</v>
      </c>
      <c r="D186" t="s">
        <v>10</v>
      </c>
      <c r="E186" s="1">
        <v>15253</v>
      </c>
      <c r="F186" s="4" t="s">
        <v>67</v>
      </c>
      <c r="G186" s="4" t="s">
        <v>68</v>
      </c>
      <c r="H186" s="4">
        <v>3.9990000000000001</v>
      </c>
    </row>
    <row r="187" spans="1:8">
      <c r="A187" s="3">
        <v>46103</v>
      </c>
      <c r="B187" s="3" t="s">
        <v>106</v>
      </c>
      <c r="C187" t="s">
        <v>62</v>
      </c>
      <c r="D187" t="s">
        <v>10</v>
      </c>
      <c r="E187" s="1">
        <v>15253</v>
      </c>
      <c r="F187" s="4" t="s">
        <v>27</v>
      </c>
      <c r="G187" s="4" t="s">
        <v>78</v>
      </c>
      <c r="H187" s="4">
        <v>3.9990000000000001</v>
      </c>
    </row>
    <row r="188" spans="1:8">
      <c r="A188" s="3">
        <v>46103</v>
      </c>
      <c r="B188" s="3" t="s">
        <v>106</v>
      </c>
      <c r="C188" t="s">
        <v>62</v>
      </c>
      <c r="D188" t="s">
        <v>10</v>
      </c>
      <c r="E188" s="1">
        <v>15253</v>
      </c>
      <c r="F188" s="4" t="s">
        <v>79</v>
      </c>
      <c r="G188" s="4" t="s">
        <v>80</v>
      </c>
      <c r="H188" s="4">
        <v>3.9990000000000001</v>
      </c>
    </row>
    <row r="189" spans="1:8">
      <c r="A189" s="3">
        <v>46103</v>
      </c>
      <c r="B189" s="3" t="s">
        <v>106</v>
      </c>
      <c r="C189" t="s">
        <v>62</v>
      </c>
      <c r="D189" t="s">
        <v>10</v>
      </c>
      <c r="E189" s="1">
        <v>15253</v>
      </c>
      <c r="F189" s="4" t="s">
        <v>81</v>
      </c>
      <c r="G189" s="4" t="s">
        <v>82</v>
      </c>
      <c r="H189" s="4">
        <v>3.9990000000000001</v>
      </c>
    </row>
    <row r="190" spans="1:8">
      <c r="A190" s="3">
        <v>46103</v>
      </c>
      <c r="B190" s="3" t="s">
        <v>106</v>
      </c>
      <c r="C190" t="s">
        <v>62</v>
      </c>
      <c r="D190" t="s">
        <v>10</v>
      </c>
      <c r="E190" s="1">
        <v>15253</v>
      </c>
      <c r="F190" s="4" t="s">
        <v>83</v>
      </c>
      <c r="G190" s="4" t="s">
        <v>84</v>
      </c>
      <c r="H190" s="4">
        <v>3.9990000000000001</v>
      </c>
    </row>
    <row r="191" spans="1:8">
      <c r="A191" s="3">
        <v>46103</v>
      </c>
      <c r="B191" s="3" t="s">
        <v>106</v>
      </c>
      <c r="C191" t="s">
        <v>62</v>
      </c>
      <c r="D191" t="s">
        <v>10</v>
      </c>
      <c r="E191" s="1">
        <v>15253</v>
      </c>
      <c r="F191" s="4" t="s">
        <v>85</v>
      </c>
      <c r="G191" s="4" t="s">
        <v>86</v>
      </c>
      <c r="H191" s="4">
        <v>3.9990000000000001</v>
      </c>
    </row>
    <row r="192" spans="1:8">
      <c r="A192" s="3">
        <v>46103</v>
      </c>
      <c r="B192" s="3" t="s">
        <v>106</v>
      </c>
      <c r="C192" t="s">
        <v>62</v>
      </c>
      <c r="D192" t="s">
        <v>10</v>
      </c>
      <c r="E192" s="1">
        <v>15253</v>
      </c>
      <c r="F192" s="4" t="s">
        <v>73</v>
      </c>
      <c r="G192" s="4" t="s">
        <v>74</v>
      </c>
      <c r="H192" s="4">
        <v>3.9990000000000001</v>
      </c>
    </row>
    <row r="193" spans="1:8">
      <c r="A193" s="3">
        <v>46103</v>
      </c>
      <c r="B193" s="3" t="s">
        <v>106</v>
      </c>
      <c r="C193" t="s">
        <v>62</v>
      </c>
      <c r="D193" t="s">
        <v>10</v>
      </c>
      <c r="E193" s="1">
        <v>15253</v>
      </c>
      <c r="F193" s="4" t="s">
        <v>56</v>
      </c>
      <c r="G193" s="4" t="s">
        <v>77</v>
      </c>
      <c r="H193" s="4">
        <v>4.0990000000000002</v>
      </c>
    </row>
    <row r="194" spans="1:8">
      <c r="A194" s="3">
        <v>46103</v>
      </c>
      <c r="B194" s="3" t="s">
        <v>106</v>
      </c>
      <c r="C194" t="s">
        <v>87</v>
      </c>
      <c r="D194" t="s">
        <v>88</v>
      </c>
      <c r="E194" s="1">
        <v>15337</v>
      </c>
      <c r="F194" s="4" t="s">
        <v>91</v>
      </c>
      <c r="G194" s="4" t="s">
        <v>92</v>
      </c>
      <c r="H194" s="4">
        <v>4.1989999999999998</v>
      </c>
    </row>
    <row r="195" spans="1:8">
      <c r="A195" s="3">
        <v>46103</v>
      </c>
      <c r="B195" s="3" t="s">
        <v>106</v>
      </c>
      <c r="C195" t="s">
        <v>87</v>
      </c>
      <c r="D195" t="s">
        <v>88</v>
      </c>
      <c r="E195" s="1">
        <v>15337</v>
      </c>
      <c r="F195" s="4" t="s">
        <v>89</v>
      </c>
      <c r="G195" s="4" t="s">
        <v>90</v>
      </c>
      <c r="H195" s="4">
        <v>3.7989999999999999</v>
      </c>
    </row>
    <row r="196" spans="1:8">
      <c r="A196" s="3">
        <v>46103</v>
      </c>
      <c r="B196" s="3" t="s">
        <v>106</v>
      </c>
      <c r="C196" t="s">
        <v>93</v>
      </c>
      <c r="D196" t="s">
        <v>88</v>
      </c>
      <c r="E196" s="1">
        <v>16853</v>
      </c>
      <c r="F196" s="4" t="s">
        <v>94</v>
      </c>
      <c r="G196" s="4" t="s">
        <v>95</v>
      </c>
      <c r="H196" s="4">
        <v>3.6989999999999998</v>
      </c>
    </row>
    <row r="197" spans="1:8">
      <c r="A197" s="3">
        <v>46103</v>
      </c>
      <c r="B197" s="3" t="s">
        <v>106</v>
      </c>
      <c r="C197" t="s">
        <v>93</v>
      </c>
      <c r="D197" t="s">
        <v>88</v>
      </c>
      <c r="E197" s="1">
        <v>16853</v>
      </c>
      <c r="F197" s="4" t="s">
        <v>100</v>
      </c>
      <c r="G197" s="4" t="s">
        <v>101</v>
      </c>
      <c r="H197" s="4">
        <v>3.899</v>
      </c>
    </row>
    <row r="198" spans="1:8">
      <c r="A198" s="3">
        <v>46103</v>
      </c>
      <c r="B198" s="3" t="s">
        <v>106</v>
      </c>
      <c r="C198" t="s">
        <v>93</v>
      </c>
      <c r="D198" t="s">
        <v>88</v>
      </c>
      <c r="E198" s="1">
        <v>16853</v>
      </c>
      <c r="F198" s="4" t="s">
        <v>96</v>
      </c>
      <c r="G198" s="4" t="s">
        <v>97</v>
      </c>
      <c r="H198" s="4">
        <v>3.9990000000000001</v>
      </c>
    </row>
    <row r="199" spans="1:8">
      <c r="A199" s="3">
        <v>46103</v>
      </c>
      <c r="B199" s="3" t="s">
        <v>106</v>
      </c>
      <c r="C199" t="s">
        <v>93</v>
      </c>
      <c r="D199" t="s">
        <v>88</v>
      </c>
      <c r="E199" s="1">
        <v>16853</v>
      </c>
      <c r="F199" s="4" t="s">
        <v>102</v>
      </c>
      <c r="G199" s="4" t="s">
        <v>103</v>
      </c>
      <c r="H199" s="4">
        <v>3.9990000000000001</v>
      </c>
    </row>
    <row r="200" spans="1:8">
      <c r="A200" s="3">
        <v>46103</v>
      </c>
      <c r="B200" s="3" t="s">
        <v>106</v>
      </c>
      <c r="C200" t="s">
        <v>93</v>
      </c>
      <c r="D200" t="s">
        <v>88</v>
      </c>
      <c r="E200" s="1">
        <v>16853</v>
      </c>
      <c r="F200" s="4" t="s">
        <v>104</v>
      </c>
      <c r="G200" s="4" t="s">
        <v>105</v>
      </c>
      <c r="H200" s="4">
        <v>4.0990000000000002</v>
      </c>
    </row>
    <row r="201" spans="1:8">
      <c r="A201" s="3">
        <v>46103</v>
      </c>
      <c r="B201" s="3" t="s">
        <v>106</v>
      </c>
      <c r="C201" t="s">
        <v>93</v>
      </c>
      <c r="D201" t="s">
        <v>88</v>
      </c>
      <c r="E201" s="1">
        <v>16853</v>
      </c>
      <c r="F201" s="4" t="s">
        <v>98</v>
      </c>
      <c r="G201" s="4" t="s">
        <v>99</v>
      </c>
      <c r="H201" s="4">
        <v>3.7989999999999999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E6A7-1801-1247-BB7A-6F9AB03BCD92}">
  <sheetPr filterMode="1"/>
  <dimension ref="C1:L2210"/>
  <sheetViews>
    <sheetView workbookViewId="0">
      <selection activeCell="A2094" sqref="A2094"/>
    </sheetView>
  </sheetViews>
  <sheetFormatPr defaultColWidth="11" defaultRowHeight="15.6"/>
  <cols>
    <col min="3" max="3" width="13.5" customWidth="1"/>
    <col min="4" max="4" width="16.125" customWidth="1"/>
    <col min="5" max="5" width="14.875" bestFit="1" customWidth="1"/>
    <col min="6" max="6" width="19.5" bestFit="1" customWidth="1"/>
    <col min="8" max="8" width="20.875" bestFit="1" customWidth="1"/>
    <col min="9" max="9" width="20.875" customWidth="1"/>
    <col min="10" max="10" width="35.5" bestFit="1" customWidth="1"/>
    <col min="11" max="11" width="7.375" bestFit="1" customWidth="1"/>
    <col min="12" max="12" width="22" bestFit="1" customWidth="1"/>
  </cols>
  <sheetData>
    <row r="1" spans="3:12"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3</v>
      </c>
      <c r="J1" s="2" t="s">
        <v>116</v>
      </c>
      <c r="K1" s="2" t="s">
        <v>117</v>
      </c>
      <c r="L1" s="2" t="s">
        <v>118</v>
      </c>
    </row>
    <row r="2" spans="3:12" hidden="1">
      <c r="C2" s="1">
        <v>17301</v>
      </c>
      <c r="D2" t="s">
        <v>119</v>
      </c>
      <c r="E2">
        <v>0</v>
      </c>
      <c r="F2" t="s">
        <v>120</v>
      </c>
      <c r="G2" t="s">
        <v>121</v>
      </c>
      <c r="H2" t="s">
        <v>122</v>
      </c>
      <c r="I2" t="s">
        <v>88</v>
      </c>
      <c r="J2" t="s">
        <v>123</v>
      </c>
      <c r="K2" t="s">
        <v>124</v>
      </c>
      <c r="L2">
        <v>4190</v>
      </c>
    </row>
    <row r="3" spans="3:12" hidden="1">
      <c r="C3" s="1">
        <v>17303</v>
      </c>
      <c r="D3" t="s">
        <v>125</v>
      </c>
      <c r="E3">
        <v>0</v>
      </c>
      <c r="F3" t="s">
        <v>126</v>
      </c>
      <c r="G3" t="s">
        <v>121</v>
      </c>
      <c r="H3" t="s">
        <v>122</v>
      </c>
      <c r="I3" t="s">
        <v>88</v>
      </c>
      <c r="J3" t="s">
        <v>123</v>
      </c>
      <c r="K3" t="s">
        <v>124</v>
      </c>
      <c r="L3">
        <v>864</v>
      </c>
    </row>
    <row r="4" spans="3:12" hidden="1">
      <c r="C4" s="1">
        <v>17304</v>
      </c>
      <c r="D4" t="s">
        <v>119</v>
      </c>
      <c r="E4">
        <v>0</v>
      </c>
      <c r="F4" t="s">
        <v>127</v>
      </c>
      <c r="G4" t="s">
        <v>121</v>
      </c>
      <c r="H4" t="s">
        <v>122</v>
      </c>
      <c r="I4" t="s">
        <v>88</v>
      </c>
      <c r="J4" t="s">
        <v>123</v>
      </c>
      <c r="K4" t="s">
        <v>124</v>
      </c>
      <c r="L4">
        <v>3080</v>
      </c>
    </row>
    <row r="5" spans="3:12" hidden="1">
      <c r="C5" s="1">
        <v>17306</v>
      </c>
      <c r="D5" t="s">
        <v>125</v>
      </c>
      <c r="E5">
        <v>0</v>
      </c>
      <c r="F5" t="s">
        <v>128</v>
      </c>
      <c r="G5" t="s">
        <v>121</v>
      </c>
      <c r="H5" t="s">
        <v>122</v>
      </c>
      <c r="I5" t="s">
        <v>88</v>
      </c>
      <c r="J5" t="s">
        <v>123</v>
      </c>
      <c r="K5" t="s">
        <v>124</v>
      </c>
      <c r="L5">
        <v>783</v>
      </c>
    </row>
    <row r="6" spans="3:12" hidden="1">
      <c r="C6" s="1">
        <v>17307</v>
      </c>
      <c r="D6" t="s">
        <v>119</v>
      </c>
      <c r="E6">
        <v>0</v>
      </c>
      <c r="F6" t="s">
        <v>129</v>
      </c>
      <c r="G6" t="s">
        <v>121</v>
      </c>
      <c r="H6" t="s">
        <v>122</v>
      </c>
      <c r="I6" t="s">
        <v>88</v>
      </c>
      <c r="J6" t="s">
        <v>123</v>
      </c>
      <c r="K6" t="s">
        <v>124</v>
      </c>
      <c r="L6">
        <v>5220</v>
      </c>
    </row>
    <row r="7" spans="3:12" hidden="1">
      <c r="C7" s="1">
        <v>17310</v>
      </c>
      <c r="D7" t="s">
        <v>125</v>
      </c>
      <c r="E7">
        <v>0</v>
      </c>
      <c r="F7" t="s">
        <v>130</v>
      </c>
      <c r="G7" t="s">
        <v>121</v>
      </c>
      <c r="H7" t="s">
        <v>122</v>
      </c>
      <c r="I7" t="s">
        <v>88</v>
      </c>
      <c r="J7">
        <v>717</v>
      </c>
      <c r="K7" t="s">
        <v>124</v>
      </c>
      <c r="L7">
        <v>255</v>
      </c>
    </row>
    <row r="8" spans="3:12" hidden="1">
      <c r="C8" s="1">
        <v>17316</v>
      </c>
      <c r="D8" t="s">
        <v>119</v>
      </c>
      <c r="E8">
        <v>0</v>
      </c>
      <c r="F8" t="s">
        <v>131</v>
      </c>
      <c r="G8" t="s">
        <v>121</v>
      </c>
      <c r="H8" t="s">
        <v>122</v>
      </c>
      <c r="I8" t="s">
        <v>88</v>
      </c>
      <c r="J8" t="s">
        <v>123</v>
      </c>
      <c r="K8" t="s">
        <v>124</v>
      </c>
      <c r="L8">
        <v>8200</v>
      </c>
    </row>
    <row r="9" spans="3:12" hidden="1">
      <c r="C9" s="1">
        <v>17320</v>
      </c>
      <c r="D9" t="s">
        <v>119</v>
      </c>
      <c r="E9">
        <v>0</v>
      </c>
      <c r="F9" t="s">
        <v>132</v>
      </c>
      <c r="G9" t="s">
        <v>121</v>
      </c>
      <c r="H9" t="s">
        <v>122</v>
      </c>
      <c r="I9" t="s">
        <v>88</v>
      </c>
      <c r="J9" t="s">
        <v>133</v>
      </c>
      <c r="K9" t="s">
        <v>124</v>
      </c>
      <c r="L9">
        <v>7730</v>
      </c>
    </row>
    <row r="10" spans="3:12" hidden="1">
      <c r="C10" s="1">
        <v>17325</v>
      </c>
      <c r="D10" t="s">
        <v>119</v>
      </c>
      <c r="E10">
        <v>0</v>
      </c>
      <c r="F10" t="s">
        <v>134</v>
      </c>
      <c r="G10" t="s">
        <v>121</v>
      </c>
      <c r="H10" t="s">
        <v>122</v>
      </c>
      <c r="I10" t="s">
        <v>88</v>
      </c>
      <c r="J10" t="s">
        <v>135</v>
      </c>
      <c r="K10" t="s">
        <v>124</v>
      </c>
      <c r="L10">
        <v>24350</v>
      </c>
    </row>
    <row r="11" spans="3:12" hidden="1">
      <c r="C11" s="1">
        <v>17326</v>
      </c>
      <c r="D11" t="s">
        <v>136</v>
      </c>
      <c r="E11">
        <v>1</v>
      </c>
      <c r="F11" t="s">
        <v>134</v>
      </c>
      <c r="G11" t="s">
        <v>121</v>
      </c>
      <c r="H11" t="s">
        <v>122</v>
      </c>
      <c r="I11" t="s">
        <v>88</v>
      </c>
      <c r="J11">
        <v>717</v>
      </c>
      <c r="K11" t="s">
        <v>124</v>
      </c>
      <c r="L11">
        <v>0</v>
      </c>
    </row>
    <row r="12" spans="3:12" hidden="1">
      <c r="C12" s="1">
        <v>17337</v>
      </c>
      <c r="D12" t="s">
        <v>125</v>
      </c>
      <c r="E12">
        <v>0</v>
      </c>
      <c r="F12" t="s">
        <v>137</v>
      </c>
      <c r="G12" t="s">
        <v>121</v>
      </c>
      <c r="H12" t="s">
        <v>122</v>
      </c>
      <c r="I12" t="s">
        <v>88</v>
      </c>
      <c r="J12">
        <v>717</v>
      </c>
      <c r="K12" t="s">
        <v>124</v>
      </c>
      <c r="L12">
        <v>68</v>
      </c>
    </row>
    <row r="13" spans="3:12" hidden="1">
      <c r="C13" s="1">
        <v>17340</v>
      </c>
      <c r="D13" t="s">
        <v>119</v>
      </c>
      <c r="E13">
        <v>0</v>
      </c>
      <c r="F13" t="s">
        <v>138</v>
      </c>
      <c r="G13" t="s">
        <v>121</v>
      </c>
      <c r="H13" t="s">
        <v>122</v>
      </c>
      <c r="I13" t="s">
        <v>88</v>
      </c>
      <c r="J13" t="s">
        <v>139</v>
      </c>
      <c r="K13" t="s">
        <v>124</v>
      </c>
      <c r="L13">
        <v>10490</v>
      </c>
    </row>
    <row r="14" spans="3:12" hidden="1">
      <c r="C14" s="1">
        <v>17343</v>
      </c>
      <c r="D14" t="s">
        <v>125</v>
      </c>
      <c r="E14">
        <v>0</v>
      </c>
      <c r="F14" t="s">
        <v>140</v>
      </c>
      <c r="G14" t="s">
        <v>121</v>
      </c>
      <c r="H14" t="s">
        <v>122</v>
      </c>
      <c r="I14" t="s">
        <v>88</v>
      </c>
      <c r="J14" t="s">
        <v>123</v>
      </c>
      <c r="K14" t="s">
        <v>124</v>
      </c>
      <c r="L14">
        <v>273</v>
      </c>
    </row>
    <row r="15" spans="3:12" hidden="1">
      <c r="C15" s="1">
        <v>17344</v>
      </c>
      <c r="D15" t="s">
        <v>119</v>
      </c>
      <c r="E15">
        <v>0</v>
      </c>
      <c r="F15" t="s">
        <v>141</v>
      </c>
      <c r="G15" t="s">
        <v>121</v>
      </c>
      <c r="H15" t="s">
        <v>122</v>
      </c>
      <c r="I15" t="s">
        <v>88</v>
      </c>
      <c r="J15" t="s">
        <v>123</v>
      </c>
      <c r="K15" t="s">
        <v>124</v>
      </c>
      <c r="L15">
        <v>3160</v>
      </c>
    </row>
    <row r="16" spans="3:12" hidden="1">
      <c r="C16" s="1">
        <v>17350</v>
      </c>
      <c r="D16" t="s">
        <v>119</v>
      </c>
      <c r="E16">
        <v>0</v>
      </c>
      <c r="F16" t="s">
        <v>142</v>
      </c>
      <c r="G16" t="s">
        <v>121</v>
      </c>
      <c r="H16" t="s">
        <v>122</v>
      </c>
      <c r="I16" t="s">
        <v>88</v>
      </c>
      <c r="J16" t="s">
        <v>123</v>
      </c>
      <c r="K16" t="s">
        <v>124</v>
      </c>
      <c r="L16">
        <v>12380</v>
      </c>
    </row>
    <row r="17" spans="3:12" hidden="1">
      <c r="C17" s="1">
        <v>17353</v>
      </c>
      <c r="D17" t="s">
        <v>119</v>
      </c>
      <c r="E17">
        <v>0</v>
      </c>
      <c r="F17" t="s">
        <v>143</v>
      </c>
      <c r="G17" t="s">
        <v>121</v>
      </c>
      <c r="H17" t="s">
        <v>122</v>
      </c>
      <c r="I17" t="s">
        <v>88</v>
      </c>
      <c r="J17" t="s">
        <v>123</v>
      </c>
      <c r="K17" t="s">
        <v>124</v>
      </c>
      <c r="L17">
        <v>2900</v>
      </c>
    </row>
    <row r="18" spans="3:12" hidden="1">
      <c r="C18" s="1">
        <v>17372</v>
      </c>
      <c r="D18" t="s">
        <v>119</v>
      </c>
      <c r="E18">
        <v>0</v>
      </c>
      <c r="F18" t="s">
        <v>144</v>
      </c>
      <c r="G18" t="s">
        <v>121</v>
      </c>
      <c r="H18" t="s">
        <v>122</v>
      </c>
      <c r="I18" t="s">
        <v>88</v>
      </c>
      <c r="J18" t="s">
        <v>123</v>
      </c>
      <c r="K18" t="s">
        <v>124</v>
      </c>
      <c r="L18">
        <v>4030</v>
      </c>
    </row>
    <row r="19" spans="3:12" hidden="1">
      <c r="C19" s="1">
        <v>17375</v>
      </c>
      <c r="D19" t="s">
        <v>136</v>
      </c>
      <c r="E19">
        <v>0</v>
      </c>
      <c r="F19" t="s">
        <v>145</v>
      </c>
      <c r="G19" t="s">
        <v>121</v>
      </c>
      <c r="H19" t="s">
        <v>122</v>
      </c>
      <c r="I19" t="s">
        <v>88</v>
      </c>
      <c r="J19">
        <v>717</v>
      </c>
      <c r="K19" t="s">
        <v>124</v>
      </c>
      <c r="L19">
        <v>0</v>
      </c>
    </row>
    <row r="20" spans="3:12" hidden="1">
      <c r="C20" s="1">
        <v>15006</v>
      </c>
      <c r="D20" t="s">
        <v>125</v>
      </c>
      <c r="E20">
        <v>0</v>
      </c>
      <c r="F20" t="s">
        <v>146</v>
      </c>
      <c r="G20" t="s">
        <v>121</v>
      </c>
      <c r="H20" t="s">
        <v>62</v>
      </c>
      <c r="I20" t="s">
        <v>10</v>
      </c>
      <c r="J20" t="s">
        <v>147</v>
      </c>
      <c r="K20" t="s">
        <v>124</v>
      </c>
      <c r="L20">
        <v>359</v>
      </c>
    </row>
    <row r="21" spans="3:12" hidden="1">
      <c r="C21" s="1">
        <v>15007</v>
      </c>
      <c r="D21" t="s">
        <v>119</v>
      </c>
      <c r="E21">
        <v>0</v>
      </c>
      <c r="F21" t="s">
        <v>148</v>
      </c>
      <c r="G21" t="s">
        <v>121</v>
      </c>
      <c r="H21" t="s">
        <v>62</v>
      </c>
      <c r="I21" t="s">
        <v>10</v>
      </c>
      <c r="J21" t="s">
        <v>147</v>
      </c>
      <c r="K21" t="s">
        <v>124</v>
      </c>
      <c r="L21">
        <v>300</v>
      </c>
    </row>
    <row r="22" spans="3:12" hidden="1">
      <c r="C22" s="1">
        <v>15014</v>
      </c>
      <c r="D22" t="s">
        <v>119</v>
      </c>
      <c r="E22">
        <v>0</v>
      </c>
      <c r="F22" t="s">
        <v>149</v>
      </c>
      <c r="G22" t="s">
        <v>121</v>
      </c>
      <c r="H22" t="s">
        <v>62</v>
      </c>
      <c r="I22" t="s">
        <v>10</v>
      </c>
      <c r="J22" t="s">
        <v>147</v>
      </c>
      <c r="K22" t="s">
        <v>124</v>
      </c>
      <c r="L22">
        <v>2440</v>
      </c>
    </row>
    <row r="23" spans="3:12" hidden="1">
      <c r="C23" s="1">
        <v>15015</v>
      </c>
      <c r="D23" t="s">
        <v>119</v>
      </c>
      <c r="E23">
        <v>0</v>
      </c>
      <c r="F23" t="s">
        <v>150</v>
      </c>
      <c r="G23" t="s">
        <v>121</v>
      </c>
      <c r="H23" t="s">
        <v>62</v>
      </c>
      <c r="I23" t="s">
        <v>10</v>
      </c>
      <c r="J23" t="s">
        <v>147</v>
      </c>
      <c r="K23" t="s">
        <v>124</v>
      </c>
      <c r="L23">
        <v>1280</v>
      </c>
    </row>
    <row r="24" spans="3:12" hidden="1">
      <c r="C24" s="1">
        <v>15017</v>
      </c>
      <c r="D24" t="s">
        <v>119</v>
      </c>
      <c r="E24">
        <v>0</v>
      </c>
      <c r="F24" t="s">
        <v>151</v>
      </c>
      <c r="G24" t="s">
        <v>121</v>
      </c>
      <c r="H24" t="s">
        <v>62</v>
      </c>
      <c r="I24" t="s">
        <v>10</v>
      </c>
      <c r="J24" t="s">
        <v>152</v>
      </c>
      <c r="K24" t="s">
        <v>124</v>
      </c>
      <c r="L24">
        <v>15090</v>
      </c>
    </row>
    <row r="25" spans="3:12" hidden="1">
      <c r="C25" s="1">
        <v>15018</v>
      </c>
      <c r="D25" t="s">
        <v>119</v>
      </c>
      <c r="E25">
        <v>0</v>
      </c>
      <c r="F25" t="s">
        <v>153</v>
      </c>
      <c r="G25" t="s">
        <v>121</v>
      </c>
      <c r="H25" t="s">
        <v>62</v>
      </c>
      <c r="I25" t="s">
        <v>10</v>
      </c>
      <c r="J25" t="s">
        <v>152</v>
      </c>
      <c r="K25" t="s">
        <v>124</v>
      </c>
      <c r="L25">
        <v>740</v>
      </c>
    </row>
    <row r="26" spans="3:12" hidden="1">
      <c r="C26" s="1">
        <v>15020</v>
      </c>
      <c r="D26" t="s">
        <v>125</v>
      </c>
      <c r="E26">
        <v>0</v>
      </c>
      <c r="F26" t="s">
        <v>154</v>
      </c>
      <c r="G26" t="s">
        <v>121</v>
      </c>
      <c r="H26" t="s">
        <v>62</v>
      </c>
      <c r="I26" t="s">
        <v>10</v>
      </c>
      <c r="J26" t="s">
        <v>152</v>
      </c>
      <c r="K26" t="s">
        <v>124</v>
      </c>
      <c r="L26">
        <v>263</v>
      </c>
    </row>
    <row r="27" spans="3:12" hidden="1">
      <c r="C27" s="1">
        <v>15024</v>
      </c>
      <c r="D27" t="s">
        <v>119</v>
      </c>
      <c r="E27">
        <v>0</v>
      </c>
      <c r="F27" t="s">
        <v>155</v>
      </c>
      <c r="G27" t="s">
        <v>121</v>
      </c>
      <c r="H27" t="s">
        <v>62</v>
      </c>
      <c r="I27" t="s">
        <v>10</v>
      </c>
      <c r="J27" t="s">
        <v>152</v>
      </c>
      <c r="K27" t="s">
        <v>124</v>
      </c>
      <c r="L27">
        <v>8030</v>
      </c>
    </row>
    <row r="28" spans="3:12" hidden="1">
      <c r="C28" s="1">
        <v>15025</v>
      </c>
      <c r="D28" t="s">
        <v>119</v>
      </c>
      <c r="E28">
        <v>0</v>
      </c>
      <c r="F28" t="s">
        <v>156</v>
      </c>
      <c r="G28" t="s">
        <v>121</v>
      </c>
      <c r="H28" t="s">
        <v>62</v>
      </c>
      <c r="I28" t="s">
        <v>10</v>
      </c>
      <c r="J28" t="s">
        <v>152</v>
      </c>
      <c r="K28" t="s">
        <v>124</v>
      </c>
      <c r="L28">
        <v>14850</v>
      </c>
    </row>
    <row r="29" spans="3:12" hidden="1">
      <c r="C29" s="1">
        <v>15028</v>
      </c>
      <c r="D29" t="s">
        <v>125</v>
      </c>
      <c r="E29">
        <v>0</v>
      </c>
      <c r="F29" t="s">
        <v>157</v>
      </c>
      <c r="G29" t="s">
        <v>121</v>
      </c>
      <c r="H29" t="s">
        <v>62</v>
      </c>
      <c r="I29" t="s">
        <v>10</v>
      </c>
      <c r="J29" t="s">
        <v>158</v>
      </c>
      <c r="K29" t="s">
        <v>124</v>
      </c>
      <c r="L29">
        <v>170</v>
      </c>
    </row>
    <row r="30" spans="3:12" hidden="1">
      <c r="C30" s="1">
        <v>15030</v>
      </c>
      <c r="D30" t="s">
        <v>119</v>
      </c>
      <c r="E30">
        <v>0</v>
      </c>
      <c r="F30" t="s">
        <v>159</v>
      </c>
      <c r="G30" t="s">
        <v>121</v>
      </c>
      <c r="H30" t="s">
        <v>62</v>
      </c>
      <c r="I30" t="s">
        <v>10</v>
      </c>
      <c r="J30" t="s">
        <v>147</v>
      </c>
      <c r="K30" t="s">
        <v>124</v>
      </c>
      <c r="L30">
        <v>820</v>
      </c>
    </row>
    <row r="31" spans="3:12" hidden="1">
      <c r="C31" s="1">
        <v>15031</v>
      </c>
      <c r="D31" t="s">
        <v>119</v>
      </c>
      <c r="E31">
        <v>0</v>
      </c>
      <c r="F31" t="s">
        <v>160</v>
      </c>
      <c r="G31" t="s">
        <v>121</v>
      </c>
      <c r="H31" t="s">
        <v>62</v>
      </c>
      <c r="I31" t="s">
        <v>10</v>
      </c>
      <c r="J31" t="s">
        <v>158</v>
      </c>
      <c r="K31" t="s">
        <v>124</v>
      </c>
      <c r="L31">
        <v>470</v>
      </c>
    </row>
    <row r="32" spans="3:12" hidden="1">
      <c r="C32" s="1">
        <v>15032</v>
      </c>
      <c r="D32" t="s">
        <v>125</v>
      </c>
      <c r="E32">
        <v>0</v>
      </c>
      <c r="F32" t="s">
        <v>161</v>
      </c>
      <c r="G32" t="s">
        <v>121</v>
      </c>
      <c r="H32" t="s">
        <v>62</v>
      </c>
      <c r="I32" t="s">
        <v>10</v>
      </c>
      <c r="J32">
        <v>724</v>
      </c>
      <c r="K32" t="s">
        <v>124</v>
      </c>
      <c r="L32">
        <v>244</v>
      </c>
    </row>
    <row r="33" spans="3:12" hidden="1">
      <c r="C33" s="1">
        <v>15034</v>
      </c>
      <c r="D33" t="s">
        <v>119</v>
      </c>
      <c r="E33">
        <v>0</v>
      </c>
      <c r="F33" t="s">
        <v>162</v>
      </c>
      <c r="G33" t="s">
        <v>121</v>
      </c>
      <c r="H33" t="s">
        <v>62</v>
      </c>
      <c r="I33" t="s">
        <v>10</v>
      </c>
      <c r="J33" t="s">
        <v>158</v>
      </c>
      <c r="K33" t="s">
        <v>124</v>
      </c>
      <c r="L33">
        <v>1310</v>
      </c>
    </row>
    <row r="34" spans="3:12" hidden="1">
      <c r="C34" s="1">
        <v>15035</v>
      </c>
      <c r="D34" t="s">
        <v>119</v>
      </c>
      <c r="E34">
        <v>0</v>
      </c>
      <c r="F34" t="s">
        <v>163</v>
      </c>
      <c r="G34" t="s">
        <v>121</v>
      </c>
      <c r="H34" t="s">
        <v>62</v>
      </c>
      <c r="I34" t="s">
        <v>10</v>
      </c>
      <c r="J34" t="s">
        <v>158</v>
      </c>
      <c r="K34" t="s">
        <v>124</v>
      </c>
      <c r="L34">
        <v>1600</v>
      </c>
    </row>
    <row r="35" spans="3:12" hidden="1">
      <c r="C35" s="1">
        <v>15037</v>
      </c>
      <c r="D35" t="s">
        <v>119</v>
      </c>
      <c r="E35">
        <v>0</v>
      </c>
      <c r="F35" t="s">
        <v>164</v>
      </c>
      <c r="G35" t="s">
        <v>121</v>
      </c>
      <c r="H35" t="s">
        <v>62</v>
      </c>
      <c r="I35" t="s">
        <v>10</v>
      </c>
      <c r="J35" t="s">
        <v>152</v>
      </c>
      <c r="K35" t="s">
        <v>124</v>
      </c>
      <c r="L35">
        <v>9370</v>
      </c>
    </row>
    <row r="36" spans="3:12" hidden="1">
      <c r="C36" s="1">
        <v>15044</v>
      </c>
      <c r="D36" t="s">
        <v>119</v>
      </c>
      <c r="E36">
        <v>0</v>
      </c>
      <c r="F36" t="s">
        <v>165</v>
      </c>
      <c r="G36" t="s">
        <v>121</v>
      </c>
      <c r="H36" t="s">
        <v>62</v>
      </c>
      <c r="I36" t="s">
        <v>10</v>
      </c>
      <c r="J36" t="s">
        <v>152</v>
      </c>
      <c r="K36" t="s">
        <v>124</v>
      </c>
      <c r="L36">
        <v>29300</v>
      </c>
    </row>
    <row r="37" spans="3:12" hidden="1">
      <c r="C37" s="1">
        <v>15045</v>
      </c>
      <c r="D37" t="s">
        <v>119</v>
      </c>
      <c r="E37">
        <v>0</v>
      </c>
      <c r="F37" t="s">
        <v>166</v>
      </c>
      <c r="G37" t="s">
        <v>121</v>
      </c>
      <c r="H37" t="s">
        <v>62</v>
      </c>
      <c r="I37" t="s">
        <v>10</v>
      </c>
      <c r="J37" t="s">
        <v>158</v>
      </c>
      <c r="K37" t="s">
        <v>124</v>
      </c>
      <c r="L37">
        <v>3460</v>
      </c>
    </row>
    <row r="38" spans="3:12" hidden="1">
      <c r="C38" s="1">
        <v>15046</v>
      </c>
      <c r="D38" t="s">
        <v>119</v>
      </c>
      <c r="E38">
        <v>0</v>
      </c>
      <c r="F38" t="s">
        <v>167</v>
      </c>
      <c r="G38" t="s">
        <v>121</v>
      </c>
      <c r="H38" t="s">
        <v>62</v>
      </c>
      <c r="I38" t="s">
        <v>10</v>
      </c>
      <c r="J38" t="s">
        <v>152</v>
      </c>
      <c r="K38" t="s">
        <v>124</v>
      </c>
      <c r="L38">
        <v>2250</v>
      </c>
    </row>
    <row r="39" spans="3:12" hidden="1">
      <c r="C39" s="1">
        <v>15047</v>
      </c>
      <c r="D39" t="s">
        <v>125</v>
      </c>
      <c r="E39">
        <v>0</v>
      </c>
      <c r="F39" t="s">
        <v>168</v>
      </c>
      <c r="G39" t="s">
        <v>121</v>
      </c>
      <c r="H39" t="s">
        <v>62</v>
      </c>
      <c r="I39" t="s">
        <v>10</v>
      </c>
      <c r="J39" t="s">
        <v>158</v>
      </c>
      <c r="K39" t="s">
        <v>124</v>
      </c>
      <c r="L39">
        <v>378</v>
      </c>
    </row>
    <row r="40" spans="3:12" hidden="1">
      <c r="C40" s="1">
        <v>15049</v>
      </c>
      <c r="D40" t="s">
        <v>119</v>
      </c>
      <c r="E40">
        <v>0</v>
      </c>
      <c r="F40" t="s">
        <v>169</v>
      </c>
      <c r="G40" t="s">
        <v>121</v>
      </c>
      <c r="H40" t="s">
        <v>62</v>
      </c>
      <c r="I40" t="s">
        <v>10</v>
      </c>
      <c r="J40" t="s">
        <v>147</v>
      </c>
      <c r="K40" t="s">
        <v>124</v>
      </c>
      <c r="L40">
        <v>820</v>
      </c>
    </row>
    <row r="41" spans="3:12" hidden="1">
      <c r="C41" s="1">
        <v>15051</v>
      </c>
      <c r="D41" t="s">
        <v>119</v>
      </c>
      <c r="E41">
        <v>0</v>
      </c>
      <c r="F41" t="s">
        <v>170</v>
      </c>
      <c r="G41" t="s">
        <v>121</v>
      </c>
      <c r="H41" t="s">
        <v>62</v>
      </c>
      <c r="I41" t="s">
        <v>10</v>
      </c>
      <c r="J41" t="s">
        <v>158</v>
      </c>
      <c r="K41" t="s">
        <v>124</v>
      </c>
      <c r="L41">
        <v>340</v>
      </c>
    </row>
    <row r="42" spans="3:12" hidden="1">
      <c r="C42" s="1">
        <v>15056</v>
      </c>
      <c r="D42" t="s">
        <v>119</v>
      </c>
      <c r="E42">
        <v>0</v>
      </c>
      <c r="F42" t="s">
        <v>171</v>
      </c>
      <c r="G42" t="s">
        <v>121</v>
      </c>
      <c r="H42" t="s">
        <v>62</v>
      </c>
      <c r="I42" t="s">
        <v>10</v>
      </c>
      <c r="J42" t="s">
        <v>152</v>
      </c>
      <c r="K42" t="s">
        <v>124</v>
      </c>
      <c r="L42">
        <v>810</v>
      </c>
    </row>
    <row r="43" spans="3:12" hidden="1">
      <c r="C43" s="1">
        <v>15057</v>
      </c>
      <c r="D43" t="s">
        <v>119</v>
      </c>
      <c r="E43">
        <v>0</v>
      </c>
      <c r="F43" t="s">
        <v>172</v>
      </c>
      <c r="G43" t="s">
        <v>121</v>
      </c>
      <c r="H43" t="s">
        <v>62</v>
      </c>
      <c r="I43" t="s">
        <v>10</v>
      </c>
      <c r="J43" t="s">
        <v>152</v>
      </c>
      <c r="K43" t="s">
        <v>124</v>
      </c>
      <c r="L43">
        <v>17080</v>
      </c>
    </row>
    <row r="44" spans="3:12" hidden="1">
      <c r="C44" s="1">
        <v>15064</v>
      </c>
      <c r="D44" t="s">
        <v>119</v>
      </c>
      <c r="E44">
        <v>0</v>
      </c>
      <c r="F44" t="s">
        <v>173</v>
      </c>
      <c r="G44" t="s">
        <v>121</v>
      </c>
      <c r="H44" t="s">
        <v>62</v>
      </c>
      <c r="I44" t="s">
        <v>10</v>
      </c>
      <c r="J44" t="s">
        <v>158</v>
      </c>
      <c r="K44" t="s">
        <v>124</v>
      </c>
      <c r="L44">
        <v>320</v>
      </c>
    </row>
    <row r="45" spans="3:12" hidden="1">
      <c r="C45" s="1">
        <v>15065</v>
      </c>
      <c r="D45" t="s">
        <v>119</v>
      </c>
      <c r="E45">
        <v>0</v>
      </c>
      <c r="F45" t="s">
        <v>174</v>
      </c>
      <c r="G45" t="s">
        <v>121</v>
      </c>
      <c r="H45" t="s">
        <v>62</v>
      </c>
      <c r="I45" t="s">
        <v>10</v>
      </c>
      <c r="J45" t="s">
        <v>147</v>
      </c>
      <c r="K45" t="s">
        <v>124</v>
      </c>
      <c r="L45">
        <v>9590</v>
      </c>
    </row>
    <row r="46" spans="3:12" hidden="1">
      <c r="C46" s="1">
        <v>15071</v>
      </c>
      <c r="D46" t="s">
        <v>119</v>
      </c>
      <c r="E46">
        <v>0</v>
      </c>
      <c r="F46" t="s">
        <v>175</v>
      </c>
      <c r="G46" t="s">
        <v>121</v>
      </c>
      <c r="H46" t="s">
        <v>62</v>
      </c>
      <c r="I46" t="s">
        <v>10</v>
      </c>
      <c r="J46" t="s">
        <v>152</v>
      </c>
      <c r="K46" t="s">
        <v>124</v>
      </c>
      <c r="L46">
        <v>11300</v>
      </c>
    </row>
    <row r="47" spans="3:12" hidden="1">
      <c r="C47" s="1">
        <v>15075</v>
      </c>
      <c r="D47" t="s">
        <v>125</v>
      </c>
      <c r="E47">
        <v>0</v>
      </c>
      <c r="F47" t="s">
        <v>176</v>
      </c>
      <c r="G47" t="s">
        <v>121</v>
      </c>
      <c r="H47" t="s">
        <v>62</v>
      </c>
      <c r="I47" t="s">
        <v>10</v>
      </c>
      <c r="J47" t="s">
        <v>147</v>
      </c>
      <c r="K47" t="s">
        <v>124</v>
      </c>
      <c r="L47">
        <v>207</v>
      </c>
    </row>
    <row r="48" spans="3:12" hidden="1">
      <c r="C48" s="1">
        <v>15076</v>
      </c>
      <c r="D48" t="s">
        <v>119</v>
      </c>
      <c r="E48">
        <v>0</v>
      </c>
      <c r="F48" t="s">
        <v>177</v>
      </c>
      <c r="G48" t="s">
        <v>121</v>
      </c>
      <c r="H48" t="s">
        <v>62</v>
      </c>
      <c r="I48" t="s">
        <v>10</v>
      </c>
      <c r="J48" t="s">
        <v>152</v>
      </c>
      <c r="K48" t="s">
        <v>124</v>
      </c>
      <c r="L48">
        <v>740</v>
      </c>
    </row>
    <row r="49" spans="3:12" hidden="1">
      <c r="C49" s="1">
        <v>15082</v>
      </c>
      <c r="D49" t="s">
        <v>125</v>
      </c>
      <c r="E49">
        <v>0</v>
      </c>
      <c r="F49" t="s">
        <v>178</v>
      </c>
      <c r="G49" t="s">
        <v>121</v>
      </c>
      <c r="H49" t="s">
        <v>62</v>
      </c>
      <c r="I49" t="s">
        <v>10</v>
      </c>
      <c r="J49" t="s">
        <v>147</v>
      </c>
      <c r="K49" t="s">
        <v>124</v>
      </c>
      <c r="L49">
        <v>386</v>
      </c>
    </row>
    <row r="50" spans="3:12" hidden="1">
      <c r="C50" s="1">
        <v>15084</v>
      </c>
      <c r="D50" t="s">
        <v>119</v>
      </c>
      <c r="E50">
        <v>0</v>
      </c>
      <c r="F50" t="s">
        <v>179</v>
      </c>
      <c r="G50" t="s">
        <v>121</v>
      </c>
      <c r="H50" t="s">
        <v>62</v>
      </c>
      <c r="I50" t="s">
        <v>10</v>
      </c>
      <c r="J50" t="s">
        <v>147</v>
      </c>
      <c r="K50" t="s">
        <v>124</v>
      </c>
      <c r="L50">
        <v>7980</v>
      </c>
    </row>
    <row r="51" spans="3:12" hidden="1">
      <c r="C51" s="1">
        <v>15086</v>
      </c>
      <c r="D51" t="s">
        <v>119</v>
      </c>
      <c r="E51">
        <v>0</v>
      </c>
      <c r="F51" t="s">
        <v>180</v>
      </c>
      <c r="G51" t="s">
        <v>121</v>
      </c>
      <c r="H51" t="s">
        <v>62</v>
      </c>
      <c r="I51" t="s">
        <v>10</v>
      </c>
      <c r="J51" t="s">
        <v>147</v>
      </c>
      <c r="K51" t="s">
        <v>124</v>
      </c>
      <c r="L51">
        <v>610</v>
      </c>
    </row>
    <row r="52" spans="3:12" hidden="1">
      <c r="C52" s="1">
        <v>15088</v>
      </c>
      <c r="D52" t="s">
        <v>125</v>
      </c>
      <c r="E52">
        <v>0</v>
      </c>
      <c r="F52" t="s">
        <v>181</v>
      </c>
      <c r="G52" t="s">
        <v>121</v>
      </c>
      <c r="H52" t="s">
        <v>62</v>
      </c>
      <c r="I52" t="s">
        <v>10</v>
      </c>
      <c r="J52" t="s">
        <v>158</v>
      </c>
      <c r="K52" t="s">
        <v>124</v>
      </c>
      <c r="L52">
        <v>631</v>
      </c>
    </row>
    <row r="53" spans="3:12" hidden="1">
      <c r="C53" s="1">
        <v>15090</v>
      </c>
      <c r="D53" t="s">
        <v>119</v>
      </c>
      <c r="E53">
        <v>0</v>
      </c>
      <c r="F53" t="s">
        <v>182</v>
      </c>
      <c r="G53" t="s">
        <v>121</v>
      </c>
      <c r="H53" t="s">
        <v>62</v>
      </c>
      <c r="I53" t="s">
        <v>10</v>
      </c>
      <c r="J53" t="s">
        <v>152</v>
      </c>
      <c r="K53" t="s">
        <v>124</v>
      </c>
      <c r="L53">
        <v>24130</v>
      </c>
    </row>
    <row r="54" spans="3:12" hidden="1">
      <c r="C54" s="1">
        <v>15091</v>
      </c>
      <c r="D54" t="s">
        <v>125</v>
      </c>
      <c r="E54">
        <v>0</v>
      </c>
      <c r="F54" t="s">
        <v>183</v>
      </c>
      <c r="G54" t="s">
        <v>121</v>
      </c>
      <c r="H54" t="s">
        <v>62</v>
      </c>
      <c r="I54" t="s">
        <v>10</v>
      </c>
      <c r="J54">
        <v>412</v>
      </c>
      <c r="K54" t="s">
        <v>124</v>
      </c>
      <c r="L54">
        <v>115</v>
      </c>
    </row>
    <row r="55" spans="3:12" hidden="1">
      <c r="C55" s="1">
        <v>15095</v>
      </c>
      <c r="D55" t="s">
        <v>125</v>
      </c>
      <c r="E55">
        <v>0</v>
      </c>
      <c r="F55" t="s">
        <v>180</v>
      </c>
      <c r="G55" t="s">
        <v>121</v>
      </c>
      <c r="H55" t="s">
        <v>62</v>
      </c>
      <c r="I55" t="s">
        <v>10</v>
      </c>
      <c r="J55">
        <v>724</v>
      </c>
      <c r="K55" t="s">
        <v>124</v>
      </c>
      <c r="L55">
        <v>0</v>
      </c>
    </row>
    <row r="56" spans="3:12" hidden="1">
      <c r="C56" s="1">
        <v>15096</v>
      </c>
      <c r="D56" t="s">
        <v>136</v>
      </c>
      <c r="E56">
        <v>0</v>
      </c>
      <c r="F56" t="s">
        <v>180</v>
      </c>
      <c r="G56" t="s">
        <v>121</v>
      </c>
      <c r="H56" t="s">
        <v>62</v>
      </c>
      <c r="I56" t="s">
        <v>10</v>
      </c>
      <c r="J56">
        <v>724</v>
      </c>
      <c r="K56" t="s">
        <v>124</v>
      </c>
      <c r="L56">
        <v>0</v>
      </c>
    </row>
    <row r="57" spans="3:12" hidden="1">
      <c r="C57" s="1">
        <v>15101</v>
      </c>
      <c r="D57" t="s">
        <v>119</v>
      </c>
      <c r="E57">
        <v>0</v>
      </c>
      <c r="F57" t="s">
        <v>184</v>
      </c>
      <c r="G57" t="s">
        <v>121</v>
      </c>
      <c r="H57" t="s">
        <v>62</v>
      </c>
      <c r="I57" t="s">
        <v>10</v>
      </c>
      <c r="J57" t="s">
        <v>152</v>
      </c>
      <c r="K57" t="s">
        <v>124</v>
      </c>
      <c r="L57">
        <v>23550</v>
      </c>
    </row>
    <row r="58" spans="3:12" hidden="1">
      <c r="C58" s="1">
        <v>15102</v>
      </c>
      <c r="D58" t="s">
        <v>119</v>
      </c>
      <c r="E58">
        <v>0</v>
      </c>
      <c r="F58" t="s">
        <v>185</v>
      </c>
      <c r="G58" t="s">
        <v>121</v>
      </c>
      <c r="H58" t="s">
        <v>62</v>
      </c>
      <c r="I58" t="s">
        <v>10</v>
      </c>
      <c r="J58" t="s">
        <v>152</v>
      </c>
      <c r="K58" t="s">
        <v>124</v>
      </c>
      <c r="L58">
        <v>28350</v>
      </c>
    </row>
    <row r="59" spans="3:12" hidden="1">
      <c r="C59" s="1">
        <v>15104</v>
      </c>
      <c r="D59" t="s">
        <v>119</v>
      </c>
      <c r="E59">
        <v>0</v>
      </c>
      <c r="F59" t="s">
        <v>186</v>
      </c>
      <c r="G59" t="s">
        <v>121</v>
      </c>
      <c r="H59" t="s">
        <v>62</v>
      </c>
      <c r="I59" t="s">
        <v>10</v>
      </c>
      <c r="J59" t="s">
        <v>158</v>
      </c>
      <c r="K59" t="s">
        <v>124</v>
      </c>
      <c r="L59">
        <v>5120</v>
      </c>
    </row>
    <row r="60" spans="3:12" hidden="1">
      <c r="C60" s="1">
        <v>15106</v>
      </c>
      <c r="D60" t="s">
        <v>119</v>
      </c>
      <c r="E60">
        <v>0</v>
      </c>
      <c r="F60" t="s">
        <v>187</v>
      </c>
      <c r="G60" t="s">
        <v>121</v>
      </c>
      <c r="H60" t="s">
        <v>62</v>
      </c>
      <c r="I60" t="s">
        <v>10</v>
      </c>
      <c r="J60" t="s">
        <v>158</v>
      </c>
      <c r="K60" t="s">
        <v>124</v>
      </c>
      <c r="L60">
        <v>16290</v>
      </c>
    </row>
    <row r="61" spans="3:12" hidden="1">
      <c r="C61" s="1">
        <v>15108</v>
      </c>
      <c r="D61" t="s">
        <v>119</v>
      </c>
      <c r="E61">
        <v>0</v>
      </c>
      <c r="F61" t="s">
        <v>188</v>
      </c>
      <c r="G61" t="s">
        <v>121</v>
      </c>
      <c r="H61" t="s">
        <v>62</v>
      </c>
      <c r="I61" t="s">
        <v>10</v>
      </c>
      <c r="J61" t="s">
        <v>152</v>
      </c>
      <c r="K61" t="s">
        <v>124</v>
      </c>
      <c r="L61">
        <v>37400</v>
      </c>
    </row>
    <row r="62" spans="3:12" hidden="1">
      <c r="C62" s="1">
        <v>15110</v>
      </c>
      <c r="D62" t="s">
        <v>119</v>
      </c>
      <c r="E62">
        <v>0</v>
      </c>
      <c r="F62" t="s">
        <v>189</v>
      </c>
      <c r="G62" t="s">
        <v>121</v>
      </c>
      <c r="H62" t="s">
        <v>62</v>
      </c>
      <c r="I62" t="s">
        <v>10</v>
      </c>
      <c r="J62" t="s">
        <v>158</v>
      </c>
      <c r="K62" t="s">
        <v>124</v>
      </c>
      <c r="L62">
        <v>3810</v>
      </c>
    </row>
    <row r="63" spans="3:12" hidden="1">
      <c r="C63" s="1">
        <v>15112</v>
      </c>
      <c r="D63" t="s">
        <v>119</v>
      </c>
      <c r="E63">
        <v>0</v>
      </c>
      <c r="F63" t="s">
        <v>190</v>
      </c>
      <c r="G63" t="s">
        <v>121</v>
      </c>
      <c r="H63" t="s">
        <v>62</v>
      </c>
      <c r="I63" t="s">
        <v>10</v>
      </c>
      <c r="J63" t="s">
        <v>158</v>
      </c>
      <c r="K63" t="s">
        <v>124</v>
      </c>
      <c r="L63">
        <v>2480</v>
      </c>
    </row>
    <row r="64" spans="3:12" hidden="1">
      <c r="C64" s="1">
        <v>15116</v>
      </c>
      <c r="D64" t="s">
        <v>119</v>
      </c>
      <c r="E64">
        <v>0</v>
      </c>
      <c r="F64" t="s">
        <v>191</v>
      </c>
      <c r="G64" t="s">
        <v>121</v>
      </c>
      <c r="H64" t="s">
        <v>62</v>
      </c>
      <c r="I64" t="s">
        <v>10</v>
      </c>
      <c r="J64" t="s">
        <v>158</v>
      </c>
      <c r="K64" t="s">
        <v>124</v>
      </c>
      <c r="L64">
        <v>13470</v>
      </c>
    </row>
    <row r="65" spans="3:12" hidden="1">
      <c r="C65" s="1">
        <v>15120</v>
      </c>
      <c r="D65" t="s">
        <v>119</v>
      </c>
      <c r="E65">
        <v>0</v>
      </c>
      <c r="F65" t="s">
        <v>192</v>
      </c>
      <c r="G65" t="s">
        <v>121</v>
      </c>
      <c r="H65" t="s">
        <v>62</v>
      </c>
      <c r="I65" t="s">
        <v>10</v>
      </c>
      <c r="J65" t="s">
        <v>158</v>
      </c>
      <c r="K65" t="s">
        <v>124</v>
      </c>
      <c r="L65">
        <v>14520</v>
      </c>
    </row>
    <row r="66" spans="3:12" hidden="1">
      <c r="C66" s="1">
        <v>15122</v>
      </c>
      <c r="D66" t="s">
        <v>119</v>
      </c>
      <c r="E66">
        <v>0</v>
      </c>
      <c r="F66" t="s">
        <v>193</v>
      </c>
      <c r="G66" t="s">
        <v>121</v>
      </c>
      <c r="H66" t="s">
        <v>62</v>
      </c>
      <c r="I66" t="s">
        <v>10</v>
      </c>
      <c r="J66" t="s">
        <v>158</v>
      </c>
      <c r="K66" t="s">
        <v>124</v>
      </c>
      <c r="L66">
        <v>16560</v>
      </c>
    </row>
    <row r="67" spans="3:12" hidden="1">
      <c r="C67" s="1">
        <v>15123</v>
      </c>
      <c r="D67" t="s">
        <v>119</v>
      </c>
      <c r="E67">
        <v>0</v>
      </c>
      <c r="F67" t="s">
        <v>193</v>
      </c>
      <c r="G67" t="s">
        <v>121</v>
      </c>
      <c r="H67" t="s">
        <v>62</v>
      </c>
      <c r="I67" t="s">
        <v>10</v>
      </c>
      <c r="J67" t="s">
        <v>158</v>
      </c>
      <c r="K67" t="s">
        <v>124</v>
      </c>
      <c r="L67">
        <v>0</v>
      </c>
    </row>
    <row r="68" spans="3:12" hidden="1">
      <c r="C68" s="1">
        <v>15126</v>
      </c>
      <c r="D68" t="s">
        <v>119</v>
      </c>
      <c r="E68">
        <v>0</v>
      </c>
      <c r="F68" t="s">
        <v>194</v>
      </c>
      <c r="G68" t="s">
        <v>121</v>
      </c>
      <c r="H68" t="s">
        <v>62</v>
      </c>
      <c r="I68" t="s">
        <v>10</v>
      </c>
      <c r="J68" t="s">
        <v>152</v>
      </c>
      <c r="K68" t="s">
        <v>124</v>
      </c>
      <c r="L68">
        <v>7200</v>
      </c>
    </row>
    <row r="69" spans="3:12" hidden="1">
      <c r="C69" s="1">
        <v>15127</v>
      </c>
      <c r="D69" t="s">
        <v>125</v>
      </c>
      <c r="E69">
        <v>0</v>
      </c>
      <c r="F69" t="s">
        <v>195</v>
      </c>
      <c r="G69" t="s">
        <v>121</v>
      </c>
      <c r="H69" t="s">
        <v>62</v>
      </c>
      <c r="I69" t="s">
        <v>10</v>
      </c>
      <c r="J69">
        <v>878</v>
      </c>
      <c r="K69" t="s">
        <v>124</v>
      </c>
      <c r="L69">
        <v>283</v>
      </c>
    </row>
    <row r="70" spans="3:12" hidden="1">
      <c r="C70" s="1">
        <v>15129</v>
      </c>
      <c r="D70" t="s">
        <v>119</v>
      </c>
      <c r="E70">
        <v>0</v>
      </c>
      <c r="F70" t="s">
        <v>196</v>
      </c>
      <c r="G70" t="s">
        <v>121</v>
      </c>
      <c r="H70" t="s">
        <v>62</v>
      </c>
      <c r="I70" t="s">
        <v>10</v>
      </c>
      <c r="J70" t="s">
        <v>152</v>
      </c>
      <c r="K70" t="s">
        <v>124</v>
      </c>
      <c r="L70">
        <v>10660</v>
      </c>
    </row>
    <row r="71" spans="3:12" hidden="1">
      <c r="C71" s="1">
        <v>15131</v>
      </c>
      <c r="D71" t="s">
        <v>119</v>
      </c>
      <c r="E71">
        <v>0</v>
      </c>
      <c r="F71" t="s">
        <v>197</v>
      </c>
      <c r="G71" t="s">
        <v>121</v>
      </c>
      <c r="H71" t="s">
        <v>62</v>
      </c>
      <c r="I71" t="s">
        <v>10</v>
      </c>
      <c r="J71" t="s">
        <v>158</v>
      </c>
      <c r="K71" t="s">
        <v>124</v>
      </c>
      <c r="L71">
        <v>7080</v>
      </c>
    </row>
    <row r="72" spans="3:12" hidden="1">
      <c r="C72" s="1">
        <v>15132</v>
      </c>
      <c r="D72" t="s">
        <v>119</v>
      </c>
      <c r="E72">
        <v>0</v>
      </c>
      <c r="F72" t="s">
        <v>197</v>
      </c>
      <c r="G72" t="s">
        <v>121</v>
      </c>
      <c r="H72" t="s">
        <v>62</v>
      </c>
      <c r="I72" t="s">
        <v>10</v>
      </c>
      <c r="J72" t="s">
        <v>158</v>
      </c>
      <c r="K72" t="s">
        <v>124</v>
      </c>
      <c r="L72">
        <v>13420</v>
      </c>
    </row>
    <row r="73" spans="3:12" hidden="1">
      <c r="C73" s="1">
        <v>15133</v>
      </c>
      <c r="D73" t="s">
        <v>119</v>
      </c>
      <c r="E73">
        <v>0</v>
      </c>
      <c r="F73" t="s">
        <v>197</v>
      </c>
      <c r="G73" t="s">
        <v>121</v>
      </c>
      <c r="H73" t="s">
        <v>62</v>
      </c>
      <c r="I73" t="s">
        <v>10</v>
      </c>
      <c r="J73" t="s">
        <v>158</v>
      </c>
      <c r="K73" t="s">
        <v>124</v>
      </c>
      <c r="L73">
        <v>5250</v>
      </c>
    </row>
    <row r="74" spans="3:12" hidden="1">
      <c r="C74" s="1">
        <v>15134</v>
      </c>
      <c r="D74" t="s">
        <v>125</v>
      </c>
      <c r="E74">
        <v>0</v>
      </c>
      <c r="F74" t="s">
        <v>197</v>
      </c>
      <c r="G74" t="s">
        <v>121</v>
      </c>
      <c r="H74" t="s">
        <v>62</v>
      </c>
      <c r="I74" t="s">
        <v>10</v>
      </c>
      <c r="J74">
        <v>412</v>
      </c>
      <c r="K74" t="s">
        <v>124</v>
      </c>
      <c r="L74">
        <v>237</v>
      </c>
    </row>
    <row r="75" spans="3:12" hidden="1">
      <c r="C75" s="1">
        <v>15135</v>
      </c>
      <c r="D75" t="s">
        <v>119</v>
      </c>
      <c r="E75">
        <v>0</v>
      </c>
      <c r="F75" t="s">
        <v>197</v>
      </c>
      <c r="G75" t="s">
        <v>121</v>
      </c>
      <c r="H75" t="s">
        <v>62</v>
      </c>
      <c r="I75" t="s">
        <v>10</v>
      </c>
      <c r="J75" t="s">
        <v>152</v>
      </c>
      <c r="K75" t="s">
        <v>124</v>
      </c>
      <c r="L75">
        <v>4330</v>
      </c>
    </row>
    <row r="76" spans="3:12" hidden="1">
      <c r="C76" s="1">
        <v>15136</v>
      </c>
      <c r="D76" t="s">
        <v>119</v>
      </c>
      <c r="E76">
        <v>0</v>
      </c>
      <c r="F76" t="s">
        <v>198</v>
      </c>
      <c r="G76" t="s">
        <v>121</v>
      </c>
      <c r="H76" t="s">
        <v>62</v>
      </c>
      <c r="I76" t="s">
        <v>10</v>
      </c>
      <c r="J76" t="s">
        <v>158</v>
      </c>
      <c r="K76" t="s">
        <v>124</v>
      </c>
      <c r="L76">
        <v>19350</v>
      </c>
    </row>
    <row r="77" spans="3:12" hidden="1">
      <c r="C77" s="1">
        <v>15137</v>
      </c>
      <c r="D77" t="s">
        <v>119</v>
      </c>
      <c r="E77">
        <v>0</v>
      </c>
      <c r="F77" t="s">
        <v>199</v>
      </c>
      <c r="G77" t="s">
        <v>121</v>
      </c>
      <c r="H77" t="s">
        <v>62</v>
      </c>
      <c r="I77" t="s">
        <v>10</v>
      </c>
      <c r="J77" t="s">
        <v>158</v>
      </c>
      <c r="K77" t="s">
        <v>124</v>
      </c>
      <c r="L77">
        <v>7870</v>
      </c>
    </row>
    <row r="78" spans="3:12" hidden="1">
      <c r="C78" s="1">
        <v>15139</v>
      </c>
      <c r="D78" t="s">
        <v>119</v>
      </c>
      <c r="E78">
        <v>0</v>
      </c>
      <c r="F78" t="s">
        <v>200</v>
      </c>
      <c r="G78" t="s">
        <v>121</v>
      </c>
      <c r="H78" t="s">
        <v>62</v>
      </c>
      <c r="I78" t="s">
        <v>10</v>
      </c>
      <c r="J78" t="s">
        <v>158</v>
      </c>
      <c r="K78" t="s">
        <v>124</v>
      </c>
      <c r="L78">
        <v>5920</v>
      </c>
    </row>
    <row r="79" spans="3:12" hidden="1">
      <c r="C79" s="1">
        <v>15140</v>
      </c>
      <c r="D79" t="s">
        <v>119</v>
      </c>
      <c r="E79">
        <v>0</v>
      </c>
      <c r="F79" t="s">
        <v>201</v>
      </c>
      <c r="G79" t="s">
        <v>121</v>
      </c>
      <c r="H79" t="s">
        <v>62</v>
      </c>
      <c r="I79" t="s">
        <v>10</v>
      </c>
      <c r="J79" t="s">
        <v>158</v>
      </c>
      <c r="K79" t="s">
        <v>124</v>
      </c>
      <c r="L79">
        <v>2220</v>
      </c>
    </row>
    <row r="80" spans="3:12" hidden="1">
      <c r="C80" s="1">
        <v>15142</v>
      </c>
      <c r="D80" t="s">
        <v>119</v>
      </c>
      <c r="E80">
        <v>0</v>
      </c>
      <c r="F80" t="s">
        <v>202</v>
      </c>
      <c r="G80" t="s">
        <v>121</v>
      </c>
      <c r="H80" t="s">
        <v>62</v>
      </c>
      <c r="I80" t="s">
        <v>10</v>
      </c>
      <c r="J80" t="s">
        <v>158</v>
      </c>
      <c r="K80" t="s">
        <v>124</v>
      </c>
      <c r="L80">
        <v>1870</v>
      </c>
    </row>
    <row r="81" spans="3:12" hidden="1">
      <c r="C81" s="1">
        <v>15143</v>
      </c>
      <c r="D81" t="s">
        <v>119</v>
      </c>
      <c r="E81">
        <v>0</v>
      </c>
      <c r="F81" t="s">
        <v>203</v>
      </c>
      <c r="G81" t="s">
        <v>121</v>
      </c>
      <c r="H81" t="s">
        <v>62</v>
      </c>
      <c r="I81" t="s">
        <v>10</v>
      </c>
      <c r="J81" t="s">
        <v>152</v>
      </c>
      <c r="K81" t="s">
        <v>124</v>
      </c>
      <c r="L81">
        <v>21190</v>
      </c>
    </row>
    <row r="82" spans="3:12" hidden="1">
      <c r="C82" s="1">
        <v>15144</v>
      </c>
      <c r="D82" t="s">
        <v>119</v>
      </c>
      <c r="E82">
        <v>0</v>
      </c>
      <c r="F82" t="s">
        <v>204</v>
      </c>
      <c r="G82" t="s">
        <v>121</v>
      </c>
      <c r="H82" t="s">
        <v>62</v>
      </c>
      <c r="I82" t="s">
        <v>10</v>
      </c>
      <c r="J82" t="s">
        <v>147</v>
      </c>
      <c r="K82" t="s">
        <v>124</v>
      </c>
      <c r="L82">
        <v>3390</v>
      </c>
    </row>
    <row r="83" spans="3:12" hidden="1">
      <c r="C83" s="1">
        <v>15145</v>
      </c>
      <c r="D83" t="s">
        <v>119</v>
      </c>
      <c r="E83">
        <v>0</v>
      </c>
      <c r="F83" t="s">
        <v>205</v>
      </c>
      <c r="G83" t="s">
        <v>121</v>
      </c>
      <c r="H83" t="s">
        <v>62</v>
      </c>
      <c r="I83" t="s">
        <v>10</v>
      </c>
      <c r="J83" t="s">
        <v>158</v>
      </c>
      <c r="K83" t="s">
        <v>124</v>
      </c>
      <c r="L83">
        <v>5460</v>
      </c>
    </row>
    <row r="84" spans="3:12" hidden="1">
      <c r="C84" s="1">
        <v>15146</v>
      </c>
      <c r="D84" t="s">
        <v>119</v>
      </c>
      <c r="E84">
        <v>0</v>
      </c>
      <c r="F84" t="s">
        <v>206</v>
      </c>
      <c r="G84" t="s">
        <v>121</v>
      </c>
      <c r="H84" t="s">
        <v>62</v>
      </c>
      <c r="I84" t="s">
        <v>10</v>
      </c>
      <c r="J84" t="s">
        <v>152</v>
      </c>
      <c r="K84" t="s">
        <v>124</v>
      </c>
      <c r="L84">
        <v>24820</v>
      </c>
    </row>
    <row r="85" spans="3:12" hidden="1">
      <c r="C85" s="1">
        <v>15147</v>
      </c>
      <c r="D85" t="s">
        <v>119</v>
      </c>
      <c r="E85">
        <v>0</v>
      </c>
      <c r="F85" t="s">
        <v>207</v>
      </c>
      <c r="G85" t="s">
        <v>121</v>
      </c>
      <c r="H85" t="s">
        <v>62</v>
      </c>
      <c r="I85" t="s">
        <v>10</v>
      </c>
      <c r="J85" t="s">
        <v>152</v>
      </c>
      <c r="K85" t="s">
        <v>124</v>
      </c>
      <c r="L85">
        <v>13430</v>
      </c>
    </row>
    <row r="86" spans="3:12" hidden="1">
      <c r="C86" s="1">
        <v>15148</v>
      </c>
      <c r="D86" t="s">
        <v>119</v>
      </c>
      <c r="E86">
        <v>0</v>
      </c>
      <c r="F86" t="s">
        <v>208</v>
      </c>
      <c r="G86" t="s">
        <v>121</v>
      </c>
      <c r="H86" t="s">
        <v>62</v>
      </c>
      <c r="I86" t="s">
        <v>10</v>
      </c>
      <c r="J86" t="s">
        <v>158</v>
      </c>
      <c r="K86" t="s">
        <v>124</v>
      </c>
      <c r="L86">
        <v>1700</v>
      </c>
    </row>
    <row r="87" spans="3:12" hidden="1">
      <c r="C87" s="1">
        <v>15201</v>
      </c>
      <c r="D87" t="s">
        <v>119</v>
      </c>
      <c r="E87">
        <v>0</v>
      </c>
      <c r="F87" t="s">
        <v>209</v>
      </c>
      <c r="G87" t="s">
        <v>121</v>
      </c>
      <c r="H87" t="s">
        <v>62</v>
      </c>
      <c r="I87" t="s">
        <v>10</v>
      </c>
      <c r="J87" t="s">
        <v>158</v>
      </c>
      <c r="K87" t="s">
        <v>124</v>
      </c>
      <c r="L87">
        <v>10490</v>
      </c>
    </row>
    <row r="88" spans="3:12" hidden="1">
      <c r="C88" s="1">
        <v>15202</v>
      </c>
      <c r="D88" t="s">
        <v>119</v>
      </c>
      <c r="E88">
        <v>0</v>
      </c>
      <c r="F88" t="s">
        <v>209</v>
      </c>
      <c r="G88" t="s">
        <v>121</v>
      </c>
      <c r="H88" t="s">
        <v>62</v>
      </c>
      <c r="I88" t="s">
        <v>10</v>
      </c>
      <c r="J88" t="s">
        <v>158</v>
      </c>
      <c r="K88" t="s">
        <v>124</v>
      </c>
      <c r="L88">
        <v>16400</v>
      </c>
    </row>
    <row r="89" spans="3:12" hidden="1">
      <c r="C89" s="1">
        <v>15203</v>
      </c>
      <c r="D89" t="s">
        <v>119</v>
      </c>
      <c r="E89">
        <v>0</v>
      </c>
      <c r="F89" t="s">
        <v>209</v>
      </c>
      <c r="G89" t="s">
        <v>121</v>
      </c>
      <c r="H89" t="s">
        <v>62</v>
      </c>
      <c r="I89" t="s">
        <v>10</v>
      </c>
      <c r="J89" t="s">
        <v>158</v>
      </c>
      <c r="K89" t="s">
        <v>124</v>
      </c>
      <c r="L89">
        <v>6490</v>
      </c>
    </row>
    <row r="90" spans="3:12" hidden="1">
      <c r="C90" s="1">
        <v>15204</v>
      </c>
      <c r="D90" t="s">
        <v>119</v>
      </c>
      <c r="E90">
        <v>0</v>
      </c>
      <c r="F90" t="s">
        <v>209</v>
      </c>
      <c r="G90" t="s">
        <v>121</v>
      </c>
      <c r="H90" t="s">
        <v>62</v>
      </c>
      <c r="I90" t="s">
        <v>10</v>
      </c>
      <c r="J90" t="s">
        <v>158</v>
      </c>
      <c r="K90" t="s">
        <v>124</v>
      </c>
      <c r="L90">
        <v>6260</v>
      </c>
    </row>
    <row r="91" spans="3:12" hidden="1">
      <c r="C91" s="1">
        <v>15205</v>
      </c>
      <c r="D91" t="s">
        <v>119</v>
      </c>
      <c r="E91">
        <v>0</v>
      </c>
      <c r="F91" t="s">
        <v>209</v>
      </c>
      <c r="G91" t="s">
        <v>121</v>
      </c>
      <c r="H91" t="s">
        <v>62</v>
      </c>
      <c r="I91" t="s">
        <v>10</v>
      </c>
      <c r="J91" t="s">
        <v>158</v>
      </c>
      <c r="K91" t="s">
        <v>124</v>
      </c>
      <c r="L91">
        <v>19710</v>
      </c>
    </row>
    <row r="92" spans="3:12" hidden="1">
      <c r="C92" s="1">
        <v>15206</v>
      </c>
      <c r="D92" t="s">
        <v>119</v>
      </c>
      <c r="E92">
        <v>0</v>
      </c>
      <c r="F92" t="s">
        <v>209</v>
      </c>
      <c r="G92" t="s">
        <v>121</v>
      </c>
      <c r="H92" t="s">
        <v>62</v>
      </c>
      <c r="I92" t="s">
        <v>10</v>
      </c>
      <c r="J92" t="s">
        <v>158</v>
      </c>
      <c r="K92" t="s">
        <v>124</v>
      </c>
      <c r="L92">
        <v>20930</v>
      </c>
    </row>
    <row r="93" spans="3:12" hidden="1">
      <c r="C93" s="1">
        <v>15207</v>
      </c>
      <c r="D93" t="s">
        <v>119</v>
      </c>
      <c r="E93">
        <v>0</v>
      </c>
      <c r="F93" t="s">
        <v>209</v>
      </c>
      <c r="G93" t="s">
        <v>121</v>
      </c>
      <c r="H93" t="s">
        <v>62</v>
      </c>
      <c r="I93" t="s">
        <v>10</v>
      </c>
      <c r="J93" t="s">
        <v>158</v>
      </c>
      <c r="K93" t="s">
        <v>124</v>
      </c>
      <c r="L93">
        <v>8190</v>
      </c>
    </row>
    <row r="94" spans="3:12" hidden="1">
      <c r="C94" s="1">
        <v>15208</v>
      </c>
      <c r="D94" t="s">
        <v>119</v>
      </c>
      <c r="E94">
        <v>0</v>
      </c>
      <c r="F94" t="s">
        <v>209</v>
      </c>
      <c r="G94" t="s">
        <v>121</v>
      </c>
      <c r="H94" t="s">
        <v>62</v>
      </c>
      <c r="I94" t="s">
        <v>10</v>
      </c>
      <c r="J94" t="s">
        <v>158</v>
      </c>
      <c r="K94" t="s">
        <v>124</v>
      </c>
      <c r="L94">
        <v>7360</v>
      </c>
    </row>
    <row r="95" spans="3:12" hidden="1">
      <c r="C95" s="1">
        <v>15209</v>
      </c>
      <c r="D95" t="s">
        <v>119</v>
      </c>
      <c r="E95">
        <v>0</v>
      </c>
      <c r="F95" t="s">
        <v>209</v>
      </c>
      <c r="G95" t="s">
        <v>121</v>
      </c>
      <c r="H95" t="s">
        <v>62</v>
      </c>
      <c r="I95" t="s">
        <v>10</v>
      </c>
      <c r="J95" t="s">
        <v>158</v>
      </c>
      <c r="K95" t="s">
        <v>124</v>
      </c>
      <c r="L95">
        <v>10480</v>
      </c>
    </row>
    <row r="96" spans="3:12" hidden="1">
      <c r="C96" s="1">
        <v>15210</v>
      </c>
      <c r="D96" t="s">
        <v>119</v>
      </c>
      <c r="E96">
        <v>0</v>
      </c>
      <c r="F96" t="s">
        <v>209</v>
      </c>
      <c r="G96" t="s">
        <v>121</v>
      </c>
      <c r="H96" t="s">
        <v>62</v>
      </c>
      <c r="I96" t="s">
        <v>10</v>
      </c>
      <c r="J96" t="s">
        <v>158</v>
      </c>
      <c r="K96" t="s">
        <v>124</v>
      </c>
      <c r="L96">
        <v>18380</v>
      </c>
    </row>
    <row r="97" spans="3:12" hidden="1">
      <c r="C97" s="1">
        <v>15211</v>
      </c>
      <c r="D97" t="s">
        <v>119</v>
      </c>
      <c r="E97">
        <v>0</v>
      </c>
      <c r="F97" t="s">
        <v>209</v>
      </c>
      <c r="G97" t="s">
        <v>121</v>
      </c>
      <c r="H97" t="s">
        <v>62</v>
      </c>
      <c r="I97" t="s">
        <v>10</v>
      </c>
      <c r="J97" t="s">
        <v>158</v>
      </c>
      <c r="K97" t="s">
        <v>124</v>
      </c>
      <c r="L97">
        <v>7900</v>
      </c>
    </row>
    <row r="98" spans="3:12" hidden="1">
      <c r="C98" s="1">
        <v>15212</v>
      </c>
      <c r="D98" t="s">
        <v>119</v>
      </c>
      <c r="E98">
        <v>0</v>
      </c>
      <c r="F98" t="s">
        <v>209</v>
      </c>
      <c r="G98" t="s">
        <v>121</v>
      </c>
      <c r="H98" t="s">
        <v>62</v>
      </c>
      <c r="I98" t="s">
        <v>10</v>
      </c>
      <c r="J98" t="s">
        <v>158</v>
      </c>
      <c r="K98" t="s">
        <v>124</v>
      </c>
      <c r="L98">
        <v>20290</v>
      </c>
    </row>
    <row r="99" spans="3:12" hidden="1">
      <c r="C99" s="1">
        <v>15213</v>
      </c>
      <c r="D99" t="s">
        <v>119</v>
      </c>
      <c r="E99">
        <v>0</v>
      </c>
      <c r="F99" t="s">
        <v>209</v>
      </c>
      <c r="G99" t="s">
        <v>121</v>
      </c>
      <c r="H99" t="s">
        <v>62</v>
      </c>
      <c r="I99" t="s">
        <v>10</v>
      </c>
      <c r="J99" t="s">
        <v>158</v>
      </c>
      <c r="K99" t="s">
        <v>124</v>
      </c>
      <c r="L99">
        <v>7060</v>
      </c>
    </row>
    <row r="100" spans="3:12" hidden="1">
      <c r="C100" s="1">
        <v>15214</v>
      </c>
      <c r="D100" t="s">
        <v>119</v>
      </c>
      <c r="E100">
        <v>0</v>
      </c>
      <c r="F100" t="s">
        <v>209</v>
      </c>
      <c r="G100" t="s">
        <v>121</v>
      </c>
      <c r="H100" t="s">
        <v>62</v>
      </c>
      <c r="I100" t="s">
        <v>10</v>
      </c>
      <c r="J100" t="s">
        <v>158</v>
      </c>
      <c r="K100" t="s">
        <v>124</v>
      </c>
      <c r="L100">
        <v>10930</v>
      </c>
    </row>
    <row r="101" spans="3:12" hidden="1">
      <c r="C101" s="1">
        <v>15215</v>
      </c>
      <c r="D101" t="s">
        <v>119</v>
      </c>
      <c r="E101">
        <v>0</v>
      </c>
      <c r="F101" t="s">
        <v>209</v>
      </c>
      <c r="G101" t="s">
        <v>121</v>
      </c>
      <c r="H101" t="s">
        <v>62</v>
      </c>
      <c r="I101" t="s">
        <v>10</v>
      </c>
      <c r="J101" t="s">
        <v>158</v>
      </c>
      <c r="K101" t="s">
        <v>124</v>
      </c>
      <c r="L101">
        <v>11010</v>
      </c>
    </row>
    <row r="102" spans="3:12" hidden="1">
      <c r="C102" s="1">
        <v>15216</v>
      </c>
      <c r="D102" t="s">
        <v>119</v>
      </c>
      <c r="E102">
        <v>0</v>
      </c>
      <c r="F102" t="s">
        <v>209</v>
      </c>
      <c r="G102" t="s">
        <v>121</v>
      </c>
      <c r="H102" t="s">
        <v>62</v>
      </c>
      <c r="I102" t="s">
        <v>10</v>
      </c>
      <c r="J102" t="s">
        <v>158</v>
      </c>
      <c r="K102" t="s">
        <v>124</v>
      </c>
      <c r="L102">
        <v>18770</v>
      </c>
    </row>
    <row r="103" spans="3:12" hidden="1">
      <c r="C103" s="1">
        <v>15217</v>
      </c>
      <c r="D103" t="s">
        <v>119</v>
      </c>
      <c r="E103">
        <v>0</v>
      </c>
      <c r="F103" t="s">
        <v>209</v>
      </c>
      <c r="G103" t="s">
        <v>121</v>
      </c>
      <c r="H103" t="s">
        <v>62</v>
      </c>
      <c r="I103" t="s">
        <v>10</v>
      </c>
      <c r="J103" t="s">
        <v>158</v>
      </c>
      <c r="K103" t="s">
        <v>124</v>
      </c>
      <c r="L103">
        <v>20380</v>
      </c>
    </row>
    <row r="104" spans="3:12" hidden="1">
      <c r="C104" s="1">
        <v>15218</v>
      </c>
      <c r="D104" t="s">
        <v>119</v>
      </c>
      <c r="E104">
        <v>0</v>
      </c>
      <c r="F104" t="s">
        <v>209</v>
      </c>
      <c r="G104" t="s">
        <v>121</v>
      </c>
      <c r="H104" t="s">
        <v>62</v>
      </c>
      <c r="I104" t="s">
        <v>10</v>
      </c>
      <c r="J104" t="s">
        <v>158</v>
      </c>
      <c r="K104" t="s">
        <v>124</v>
      </c>
      <c r="L104">
        <v>11190</v>
      </c>
    </row>
    <row r="105" spans="3:12" hidden="1">
      <c r="C105" s="1">
        <v>15219</v>
      </c>
      <c r="D105" t="s">
        <v>119</v>
      </c>
      <c r="E105">
        <v>0</v>
      </c>
      <c r="F105" t="s">
        <v>209</v>
      </c>
      <c r="G105" t="s">
        <v>121</v>
      </c>
      <c r="H105" t="s">
        <v>62</v>
      </c>
      <c r="I105" t="s">
        <v>10</v>
      </c>
      <c r="J105" t="s">
        <v>158</v>
      </c>
      <c r="K105" t="s">
        <v>124</v>
      </c>
      <c r="L105">
        <v>7570</v>
      </c>
    </row>
    <row r="106" spans="3:12" hidden="1">
      <c r="C106" s="1">
        <v>15220</v>
      </c>
      <c r="D106" t="s">
        <v>119</v>
      </c>
      <c r="E106">
        <v>0</v>
      </c>
      <c r="F106" t="s">
        <v>209</v>
      </c>
      <c r="G106" t="s">
        <v>121</v>
      </c>
      <c r="H106" t="s">
        <v>62</v>
      </c>
      <c r="I106" t="s">
        <v>10</v>
      </c>
      <c r="J106" t="s">
        <v>158</v>
      </c>
      <c r="K106" t="s">
        <v>124</v>
      </c>
      <c r="L106">
        <v>15220</v>
      </c>
    </row>
    <row r="107" spans="3:12" hidden="1">
      <c r="C107" s="1">
        <v>15221</v>
      </c>
      <c r="D107" t="s">
        <v>119</v>
      </c>
      <c r="E107">
        <v>0</v>
      </c>
      <c r="F107" t="s">
        <v>209</v>
      </c>
      <c r="G107" t="s">
        <v>121</v>
      </c>
      <c r="H107" t="s">
        <v>62</v>
      </c>
      <c r="I107" t="s">
        <v>10</v>
      </c>
      <c r="J107" t="s">
        <v>158</v>
      </c>
      <c r="K107" t="s">
        <v>124</v>
      </c>
      <c r="L107">
        <v>22040</v>
      </c>
    </row>
    <row r="108" spans="3:12" hidden="1">
      <c r="C108" s="1">
        <v>15222</v>
      </c>
      <c r="D108" t="s">
        <v>119</v>
      </c>
      <c r="E108">
        <v>0</v>
      </c>
      <c r="F108" t="s">
        <v>209</v>
      </c>
      <c r="G108" t="s">
        <v>121</v>
      </c>
      <c r="H108" t="s">
        <v>62</v>
      </c>
      <c r="I108" t="s">
        <v>10</v>
      </c>
      <c r="J108" t="s">
        <v>158</v>
      </c>
      <c r="K108" t="s">
        <v>124</v>
      </c>
      <c r="L108">
        <v>4090</v>
      </c>
    </row>
    <row r="109" spans="3:12" hidden="1">
      <c r="C109" s="1">
        <v>15223</v>
      </c>
      <c r="D109" t="s">
        <v>119</v>
      </c>
      <c r="E109">
        <v>0</v>
      </c>
      <c r="F109" t="s">
        <v>209</v>
      </c>
      <c r="G109" t="s">
        <v>121</v>
      </c>
      <c r="H109" t="s">
        <v>62</v>
      </c>
      <c r="I109" t="s">
        <v>10</v>
      </c>
      <c r="J109" t="s">
        <v>158</v>
      </c>
      <c r="K109" t="s">
        <v>124</v>
      </c>
      <c r="L109">
        <v>5850</v>
      </c>
    </row>
    <row r="110" spans="3:12" hidden="1">
      <c r="C110" s="1">
        <v>15224</v>
      </c>
      <c r="D110" t="s">
        <v>119</v>
      </c>
      <c r="E110">
        <v>0</v>
      </c>
      <c r="F110" t="s">
        <v>209</v>
      </c>
      <c r="G110" t="s">
        <v>121</v>
      </c>
      <c r="H110" t="s">
        <v>62</v>
      </c>
      <c r="I110" t="s">
        <v>10</v>
      </c>
      <c r="J110" t="s">
        <v>158</v>
      </c>
      <c r="K110" t="s">
        <v>124</v>
      </c>
      <c r="L110">
        <v>7310</v>
      </c>
    </row>
    <row r="111" spans="3:12" hidden="1">
      <c r="C111" s="1">
        <v>15225</v>
      </c>
      <c r="D111" t="s">
        <v>119</v>
      </c>
      <c r="E111">
        <v>0</v>
      </c>
      <c r="F111" t="s">
        <v>209</v>
      </c>
      <c r="G111" t="s">
        <v>121</v>
      </c>
      <c r="H111" t="s">
        <v>62</v>
      </c>
      <c r="I111" t="s">
        <v>10</v>
      </c>
      <c r="J111" t="s">
        <v>158</v>
      </c>
      <c r="K111" t="s">
        <v>124</v>
      </c>
      <c r="L111">
        <v>800</v>
      </c>
    </row>
    <row r="112" spans="3:12" hidden="1">
      <c r="C112" s="1">
        <v>15226</v>
      </c>
      <c r="D112" t="s">
        <v>119</v>
      </c>
      <c r="E112">
        <v>0</v>
      </c>
      <c r="F112" t="s">
        <v>209</v>
      </c>
      <c r="G112" t="s">
        <v>121</v>
      </c>
      <c r="H112" t="s">
        <v>62</v>
      </c>
      <c r="I112" t="s">
        <v>10</v>
      </c>
      <c r="J112" t="s">
        <v>158</v>
      </c>
      <c r="K112" t="s">
        <v>124</v>
      </c>
      <c r="L112">
        <v>11320</v>
      </c>
    </row>
    <row r="113" spans="3:12" hidden="1">
      <c r="C113" s="1">
        <v>15227</v>
      </c>
      <c r="D113" t="s">
        <v>119</v>
      </c>
      <c r="E113">
        <v>0</v>
      </c>
      <c r="F113" t="s">
        <v>209</v>
      </c>
      <c r="G113" t="s">
        <v>121</v>
      </c>
      <c r="H113" t="s">
        <v>62</v>
      </c>
      <c r="I113" t="s">
        <v>10</v>
      </c>
      <c r="J113" t="s">
        <v>158</v>
      </c>
      <c r="K113" t="s">
        <v>124</v>
      </c>
      <c r="L113">
        <v>25300</v>
      </c>
    </row>
    <row r="114" spans="3:12" hidden="1">
      <c r="C114" s="1">
        <v>15228</v>
      </c>
      <c r="D114" t="s">
        <v>119</v>
      </c>
      <c r="E114">
        <v>0</v>
      </c>
      <c r="F114" t="s">
        <v>209</v>
      </c>
      <c r="G114" t="s">
        <v>121</v>
      </c>
      <c r="H114" t="s">
        <v>62</v>
      </c>
      <c r="I114" t="s">
        <v>10</v>
      </c>
      <c r="J114" t="s">
        <v>158</v>
      </c>
      <c r="K114" t="s">
        <v>124</v>
      </c>
      <c r="L114">
        <v>17090</v>
      </c>
    </row>
    <row r="115" spans="3:12" hidden="1">
      <c r="C115" s="1">
        <v>15229</v>
      </c>
      <c r="D115" t="s">
        <v>119</v>
      </c>
      <c r="E115">
        <v>0</v>
      </c>
      <c r="F115" t="s">
        <v>209</v>
      </c>
      <c r="G115" t="s">
        <v>121</v>
      </c>
      <c r="H115" t="s">
        <v>62</v>
      </c>
      <c r="I115" t="s">
        <v>10</v>
      </c>
      <c r="J115" t="s">
        <v>158</v>
      </c>
      <c r="K115" t="s">
        <v>124</v>
      </c>
      <c r="L115">
        <v>12860</v>
      </c>
    </row>
    <row r="116" spans="3:12" hidden="1">
      <c r="C116" s="1">
        <v>15230</v>
      </c>
      <c r="D116" t="s">
        <v>125</v>
      </c>
      <c r="E116">
        <v>0</v>
      </c>
      <c r="F116" t="s">
        <v>209</v>
      </c>
      <c r="G116" t="s">
        <v>121</v>
      </c>
      <c r="H116" t="s">
        <v>62</v>
      </c>
      <c r="I116" t="s">
        <v>10</v>
      </c>
      <c r="J116">
        <v>412</v>
      </c>
      <c r="K116" t="s">
        <v>124</v>
      </c>
      <c r="L116">
        <v>676</v>
      </c>
    </row>
    <row r="117" spans="3:12" hidden="1">
      <c r="C117" s="1">
        <v>15231</v>
      </c>
      <c r="D117" t="s">
        <v>125</v>
      </c>
      <c r="E117">
        <v>0</v>
      </c>
      <c r="F117" t="s">
        <v>209</v>
      </c>
      <c r="G117" t="s">
        <v>121</v>
      </c>
      <c r="H117" t="s">
        <v>62</v>
      </c>
      <c r="I117" t="s">
        <v>10</v>
      </c>
      <c r="J117">
        <v>412</v>
      </c>
      <c r="K117" t="s">
        <v>124</v>
      </c>
      <c r="L117">
        <v>0</v>
      </c>
    </row>
    <row r="118" spans="3:12" hidden="1">
      <c r="C118" s="1">
        <v>15232</v>
      </c>
      <c r="D118" t="s">
        <v>119</v>
      </c>
      <c r="E118">
        <v>0</v>
      </c>
      <c r="F118" t="s">
        <v>209</v>
      </c>
      <c r="G118" t="s">
        <v>121</v>
      </c>
      <c r="H118" t="s">
        <v>62</v>
      </c>
      <c r="I118" t="s">
        <v>10</v>
      </c>
      <c r="J118" t="s">
        <v>158</v>
      </c>
      <c r="K118" t="s">
        <v>124</v>
      </c>
      <c r="L118">
        <v>6470</v>
      </c>
    </row>
    <row r="119" spans="3:12" hidden="1">
      <c r="C119" s="1">
        <v>15233</v>
      </c>
      <c r="D119" t="s">
        <v>119</v>
      </c>
      <c r="E119">
        <v>0</v>
      </c>
      <c r="F119" t="s">
        <v>209</v>
      </c>
      <c r="G119" t="s">
        <v>121</v>
      </c>
      <c r="H119" t="s">
        <v>62</v>
      </c>
      <c r="I119" t="s">
        <v>10</v>
      </c>
      <c r="J119" t="s">
        <v>158</v>
      </c>
      <c r="K119" t="s">
        <v>124</v>
      </c>
      <c r="L119">
        <v>1930</v>
      </c>
    </row>
    <row r="120" spans="3:12" hidden="1">
      <c r="C120" s="1">
        <v>15234</v>
      </c>
      <c r="D120" t="s">
        <v>119</v>
      </c>
      <c r="E120">
        <v>0</v>
      </c>
      <c r="F120" t="s">
        <v>209</v>
      </c>
      <c r="G120" t="s">
        <v>121</v>
      </c>
      <c r="H120" t="s">
        <v>62</v>
      </c>
      <c r="I120" t="s">
        <v>10</v>
      </c>
      <c r="J120" t="s">
        <v>158</v>
      </c>
      <c r="K120" t="s">
        <v>124</v>
      </c>
      <c r="L120">
        <v>12600</v>
      </c>
    </row>
    <row r="121" spans="3:12" hidden="1">
      <c r="C121" s="1">
        <v>15235</v>
      </c>
      <c r="D121" t="s">
        <v>119</v>
      </c>
      <c r="E121">
        <v>0</v>
      </c>
      <c r="F121" t="s">
        <v>209</v>
      </c>
      <c r="G121" t="s">
        <v>121</v>
      </c>
      <c r="H121" t="s">
        <v>62</v>
      </c>
      <c r="I121" t="s">
        <v>10</v>
      </c>
      <c r="J121" t="s">
        <v>158</v>
      </c>
      <c r="K121" t="s">
        <v>124</v>
      </c>
      <c r="L121">
        <v>28780</v>
      </c>
    </row>
    <row r="122" spans="3:12" hidden="1">
      <c r="C122" s="1">
        <v>15236</v>
      </c>
      <c r="D122" t="s">
        <v>119</v>
      </c>
      <c r="E122">
        <v>0</v>
      </c>
      <c r="F122" t="s">
        <v>209</v>
      </c>
      <c r="G122" t="s">
        <v>121</v>
      </c>
      <c r="H122" t="s">
        <v>62</v>
      </c>
      <c r="I122" t="s">
        <v>10</v>
      </c>
      <c r="J122" t="s">
        <v>158</v>
      </c>
      <c r="K122" t="s">
        <v>124</v>
      </c>
      <c r="L122">
        <v>29280</v>
      </c>
    </row>
    <row r="123" spans="3:12" hidden="1">
      <c r="C123" s="1">
        <v>15237</v>
      </c>
      <c r="D123" t="s">
        <v>119</v>
      </c>
      <c r="E123">
        <v>0</v>
      </c>
      <c r="F123" t="s">
        <v>209</v>
      </c>
      <c r="G123" t="s">
        <v>121</v>
      </c>
      <c r="H123" t="s">
        <v>62</v>
      </c>
      <c r="I123" t="s">
        <v>10</v>
      </c>
      <c r="J123" t="s">
        <v>152</v>
      </c>
      <c r="K123" t="s">
        <v>124</v>
      </c>
      <c r="L123">
        <v>41540</v>
      </c>
    </row>
    <row r="124" spans="3:12" hidden="1">
      <c r="C124" s="1">
        <v>15238</v>
      </c>
      <c r="D124" t="s">
        <v>119</v>
      </c>
      <c r="E124">
        <v>0</v>
      </c>
      <c r="F124" t="s">
        <v>209</v>
      </c>
      <c r="G124" t="s">
        <v>121</v>
      </c>
      <c r="H124" t="s">
        <v>62</v>
      </c>
      <c r="I124" t="s">
        <v>10</v>
      </c>
      <c r="J124" t="s">
        <v>152</v>
      </c>
      <c r="K124" t="s">
        <v>124</v>
      </c>
      <c r="L124">
        <v>13050</v>
      </c>
    </row>
    <row r="125" spans="3:12" hidden="1">
      <c r="C125" s="1">
        <v>15239</v>
      </c>
      <c r="D125" t="s">
        <v>119</v>
      </c>
      <c r="E125">
        <v>0</v>
      </c>
      <c r="F125" t="s">
        <v>209</v>
      </c>
      <c r="G125" t="s">
        <v>121</v>
      </c>
      <c r="H125" t="s">
        <v>62</v>
      </c>
      <c r="I125" t="s">
        <v>10</v>
      </c>
      <c r="J125" t="s">
        <v>152</v>
      </c>
      <c r="K125" t="s">
        <v>124</v>
      </c>
      <c r="L125">
        <v>19790</v>
      </c>
    </row>
    <row r="126" spans="3:12" hidden="1">
      <c r="C126" s="1">
        <v>15240</v>
      </c>
      <c r="D126" t="s">
        <v>125</v>
      </c>
      <c r="E126">
        <v>0</v>
      </c>
      <c r="F126" t="s">
        <v>209</v>
      </c>
      <c r="G126" t="s">
        <v>121</v>
      </c>
      <c r="H126" t="s">
        <v>62</v>
      </c>
      <c r="I126" t="s">
        <v>10</v>
      </c>
      <c r="J126">
        <v>412</v>
      </c>
      <c r="K126" t="s">
        <v>124</v>
      </c>
      <c r="L126">
        <v>0</v>
      </c>
    </row>
    <row r="127" spans="3:12" hidden="1">
      <c r="C127" s="1">
        <v>15241</v>
      </c>
      <c r="D127" t="s">
        <v>119</v>
      </c>
      <c r="E127">
        <v>0</v>
      </c>
      <c r="F127" t="s">
        <v>209</v>
      </c>
      <c r="G127" t="s">
        <v>121</v>
      </c>
      <c r="H127" t="s">
        <v>62</v>
      </c>
      <c r="I127" t="s">
        <v>10</v>
      </c>
      <c r="J127" t="s">
        <v>152</v>
      </c>
      <c r="K127" t="s">
        <v>124</v>
      </c>
      <c r="L127">
        <v>21960</v>
      </c>
    </row>
    <row r="128" spans="3:12" hidden="1">
      <c r="C128" s="1">
        <v>15242</v>
      </c>
      <c r="D128" t="s">
        <v>125</v>
      </c>
      <c r="E128">
        <v>0</v>
      </c>
      <c r="F128" t="s">
        <v>209</v>
      </c>
      <c r="G128" t="s">
        <v>121</v>
      </c>
      <c r="H128" t="s">
        <v>62</v>
      </c>
      <c r="I128" t="s">
        <v>10</v>
      </c>
      <c r="J128">
        <v>412</v>
      </c>
      <c r="K128" t="s">
        <v>124</v>
      </c>
      <c r="L128">
        <v>61</v>
      </c>
    </row>
    <row r="129" spans="3:12" hidden="1">
      <c r="C129" s="1">
        <v>15243</v>
      </c>
      <c r="D129" t="s">
        <v>119</v>
      </c>
      <c r="E129">
        <v>0</v>
      </c>
      <c r="F129" t="s">
        <v>209</v>
      </c>
      <c r="G129" t="s">
        <v>121</v>
      </c>
      <c r="H129" t="s">
        <v>62</v>
      </c>
      <c r="I129" t="s">
        <v>10</v>
      </c>
      <c r="J129" t="s">
        <v>158</v>
      </c>
      <c r="K129" t="s">
        <v>124</v>
      </c>
      <c r="L129">
        <v>13210</v>
      </c>
    </row>
    <row r="130" spans="3:12" hidden="1">
      <c r="C130" s="1">
        <v>15244</v>
      </c>
      <c r="D130" t="s">
        <v>125</v>
      </c>
      <c r="E130">
        <v>0</v>
      </c>
      <c r="F130" t="s">
        <v>209</v>
      </c>
      <c r="G130" t="s">
        <v>121</v>
      </c>
      <c r="H130" t="s">
        <v>62</v>
      </c>
      <c r="I130" t="s">
        <v>10</v>
      </c>
      <c r="J130">
        <v>412</v>
      </c>
      <c r="K130" t="s">
        <v>124</v>
      </c>
      <c r="L130">
        <v>69</v>
      </c>
    </row>
    <row r="131" spans="3:12" hidden="1">
      <c r="C131" s="1">
        <v>15250</v>
      </c>
      <c r="D131" t="s">
        <v>136</v>
      </c>
      <c r="E131">
        <v>0</v>
      </c>
      <c r="F131" t="s">
        <v>209</v>
      </c>
      <c r="G131" t="s">
        <v>121</v>
      </c>
      <c r="H131" t="s">
        <v>62</v>
      </c>
      <c r="I131" t="s">
        <v>10</v>
      </c>
      <c r="J131">
        <v>412</v>
      </c>
      <c r="K131" t="s">
        <v>124</v>
      </c>
      <c r="L131">
        <v>0</v>
      </c>
    </row>
    <row r="132" spans="3:12" hidden="1">
      <c r="C132" s="1">
        <v>15251</v>
      </c>
      <c r="D132" t="s">
        <v>136</v>
      </c>
      <c r="E132">
        <v>0</v>
      </c>
      <c r="F132" t="s">
        <v>209</v>
      </c>
      <c r="G132" t="s">
        <v>121</v>
      </c>
      <c r="H132" t="s">
        <v>62</v>
      </c>
      <c r="I132" t="s">
        <v>10</v>
      </c>
      <c r="J132">
        <v>412</v>
      </c>
      <c r="K132" t="s">
        <v>124</v>
      </c>
      <c r="L132">
        <v>0</v>
      </c>
    </row>
    <row r="133" spans="3:12" hidden="1">
      <c r="C133" s="1">
        <v>15252</v>
      </c>
      <c r="D133" t="s">
        <v>136</v>
      </c>
      <c r="E133">
        <v>0</v>
      </c>
      <c r="F133" t="s">
        <v>209</v>
      </c>
      <c r="G133" t="s">
        <v>121</v>
      </c>
      <c r="H133" t="s">
        <v>62</v>
      </c>
      <c r="I133" t="s">
        <v>10</v>
      </c>
      <c r="J133">
        <v>412</v>
      </c>
      <c r="K133" t="s">
        <v>124</v>
      </c>
      <c r="L133">
        <v>0</v>
      </c>
    </row>
    <row r="134" spans="3:12" hidden="1">
      <c r="C134" s="1">
        <v>15253</v>
      </c>
      <c r="D134" t="s">
        <v>125</v>
      </c>
      <c r="E134">
        <v>0</v>
      </c>
      <c r="F134" t="s">
        <v>209</v>
      </c>
      <c r="G134" t="s">
        <v>121</v>
      </c>
      <c r="H134" t="s">
        <v>62</v>
      </c>
      <c r="I134" t="s">
        <v>10</v>
      </c>
      <c r="J134">
        <v>412</v>
      </c>
      <c r="K134" t="s">
        <v>124</v>
      </c>
      <c r="L134">
        <v>0</v>
      </c>
    </row>
    <row r="135" spans="3:12" hidden="1">
      <c r="C135" s="1">
        <v>15254</v>
      </c>
      <c r="D135" t="s">
        <v>136</v>
      </c>
      <c r="E135">
        <v>0</v>
      </c>
      <c r="F135" t="s">
        <v>209</v>
      </c>
      <c r="G135" t="s">
        <v>121</v>
      </c>
      <c r="H135" t="s">
        <v>62</v>
      </c>
      <c r="I135" t="s">
        <v>10</v>
      </c>
      <c r="J135">
        <v>412</v>
      </c>
      <c r="K135" t="s">
        <v>124</v>
      </c>
      <c r="L135">
        <v>0</v>
      </c>
    </row>
    <row r="136" spans="3:12" hidden="1">
      <c r="C136" s="1">
        <v>15255</v>
      </c>
      <c r="D136" t="s">
        <v>136</v>
      </c>
      <c r="E136">
        <v>0</v>
      </c>
      <c r="F136" t="s">
        <v>209</v>
      </c>
      <c r="G136" t="s">
        <v>121</v>
      </c>
      <c r="H136" t="s">
        <v>62</v>
      </c>
      <c r="I136" t="s">
        <v>10</v>
      </c>
      <c r="J136">
        <v>412</v>
      </c>
      <c r="K136" t="s">
        <v>124</v>
      </c>
      <c r="L136">
        <v>0</v>
      </c>
    </row>
    <row r="137" spans="3:12" hidden="1">
      <c r="C137" s="1">
        <v>15257</v>
      </c>
      <c r="D137" t="s">
        <v>136</v>
      </c>
      <c r="E137">
        <v>0</v>
      </c>
      <c r="F137" t="s">
        <v>209</v>
      </c>
      <c r="G137" t="s">
        <v>121</v>
      </c>
      <c r="H137" t="s">
        <v>62</v>
      </c>
      <c r="I137" t="s">
        <v>10</v>
      </c>
      <c r="J137">
        <v>412</v>
      </c>
      <c r="K137" t="s">
        <v>124</v>
      </c>
      <c r="L137">
        <v>0</v>
      </c>
    </row>
    <row r="138" spans="3:12" hidden="1">
      <c r="C138" s="1">
        <v>15258</v>
      </c>
      <c r="D138" t="s">
        <v>136</v>
      </c>
      <c r="E138">
        <v>0</v>
      </c>
      <c r="F138" t="s">
        <v>209</v>
      </c>
      <c r="G138" t="s">
        <v>121</v>
      </c>
      <c r="H138" t="s">
        <v>62</v>
      </c>
      <c r="I138" t="s">
        <v>10</v>
      </c>
      <c r="J138">
        <v>412</v>
      </c>
      <c r="K138" t="s">
        <v>124</v>
      </c>
      <c r="L138">
        <v>45</v>
      </c>
    </row>
    <row r="139" spans="3:12" hidden="1">
      <c r="C139" s="1">
        <v>15259</v>
      </c>
      <c r="D139" t="s">
        <v>136</v>
      </c>
      <c r="E139">
        <v>0</v>
      </c>
      <c r="F139" t="s">
        <v>209</v>
      </c>
      <c r="G139" t="s">
        <v>121</v>
      </c>
      <c r="H139" t="s">
        <v>62</v>
      </c>
      <c r="I139" t="s">
        <v>10</v>
      </c>
      <c r="J139">
        <v>412</v>
      </c>
      <c r="K139" t="s">
        <v>124</v>
      </c>
      <c r="L139">
        <v>0</v>
      </c>
    </row>
    <row r="140" spans="3:12" hidden="1">
      <c r="C140" s="1">
        <v>15260</v>
      </c>
      <c r="D140" t="s">
        <v>119</v>
      </c>
      <c r="E140">
        <v>0</v>
      </c>
      <c r="F140" t="s">
        <v>209</v>
      </c>
      <c r="G140" t="s">
        <v>121</v>
      </c>
      <c r="H140" t="s">
        <v>62</v>
      </c>
      <c r="I140" t="s">
        <v>10</v>
      </c>
      <c r="J140" t="s">
        <v>158</v>
      </c>
      <c r="K140" t="s">
        <v>124</v>
      </c>
      <c r="L140">
        <v>29</v>
      </c>
    </row>
    <row r="141" spans="3:12" hidden="1">
      <c r="C141" s="1">
        <v>15261</v>
      </c>
      <c r="D141" t="s">
        <v>136</v>
      </c>
      <c r="E141">
        <v>0</v>
      </c>
      <c r="F141" t="s">
        <v>209</v>
      </c>
      <c r="G141" t="s">
        <v>121</v>
      </c>
      <c r="H141" t="s">
        <v>62</v>
      </c>
      <c r="I141" t="s">
        <v>10</v>
      </c>
      <c r="J141">
        <v>412</v>
      </c>
      <c r="K141" t="s">
        <v>124</v>
      </c>
      <c r="L141">
        <v>0</v>
      </c>
    </row>
    <row r="142" spans="3:12" hidden="1">
      <c r="C142" s="1">
        <v>15262</v>
      </c>
      <c r="D142" t="s">
        <v>136</v>
      </c>
      <c r="E142">
        <v>0</v>
      </c>
      <c r="F142" t="s">
        <v>209</v>
      </c>
      <c r="G142" t="s">
        <v>121</v>
      </c>
      <c r="H142" t="s">
        <v>62</v>
      </c>
      <c r="I142" t="s">
        <v>10</v>
      </c>
      <c r="J142">
        <v>412</v>
      </c>
      <c r="K142" t="s">
        <v>124</v>
      </c>
      <c r="L142">
        <v>0</v>
      </c>
    </row>
    <row r="143" spans="3:12" hidden="1">
      <c r="C143" s="1">
        <v>15263</v>
      </c>
      <c r="D143" t="s">
        <v>136</v>
      </c>
      <c r="E143">
        <v>1</v>
      </c>
      <c r="F143" t="s">
        <v>209</v>
      </c>
      <c r="G143" t="s">
        <v>121</v>
      </c>
      <c r="H143" t="s">
        <v>62</v>
      </c>
      <c r="I143" t="s">
        <v>10</v>
      </c>
      <c r="J143">
        <v>412</v>
      </c>
      <c r="K143" t="s">
        <v>124</v>
      </c>
      <c r="L143">
        <v>0</v>
      </c>
    </row>
    <row r="144" spans="3:12" hidden="1">
      <c r="C144" s="1">
        <v>15264</v>
      </c>
      <c r="D144" t="s">
        <v>125</v>
      </c>
      <c r="E144">
        <v>0</v>
      </c>
      <c r="F144" t="s">
        <v>209</v>
      </c>
      <c r="G144" t="s">
        <v>121</v>
      </c>
      <c r="H144" t="s">
        <v>62</v>
      </c>
      <c r="I144" t="s">
        <v>10</v>
      </c>
      <c r="J144">
        <v>412</v>
      </c>
      <c r="K144" t="s">
        <v>124</v>
      </c>
      <c r="L144">
        <v>0</v>
      </c>
    </row>
    <row r="145" spans="3:12" hidden="1">
      <c r="C145" s="1">
        <v>15265</v>
      </c>
      <c r="D145" t="s">
        <v>136</v>
      </c>
      <c r="E145">
        <v>0</v>
      </c>
      <c r="F145" t="s">
        <v>209</v>
      </c>
      <c r="G145" t="s">
        <v>121</v>
      </c>
      <c r="H145" t="s">
        <v>62</v>
      </c>
      <c r="I145" t="s">
        <v>10</v>
      </c>
      <c r="J145">
        <v>412</v>
      </c>
      <c r="K145" t="s">
        <v>124</v>
      </c>
      <c r="L145">
        <v>0</v>
      </c>
    </row>
    <row r="146" spans="3:12" hidden="1">
      <c r="C146" s="1">
        <v>15267</v>
      </c>
      <c r="D146" t="s">
        <v>136</v>
      </c>
      <c r="E146">
        <v>0</v>
      </c>
      <c r="F146" t="s">
        <v>209</v>
      </c>
      <c r="G146" t="s">
        <v>121</v>
      </c>
      <c r="H146" t="s">
        <v>62</v>
      </c>
      <c r="I146" t="s">
        <v>10</v>
      </c>
      <c r="J146">
        <v>412</v>
      </c>
      <c r="K146" t="s">
        <v>124</v>
      </c>
      <c r="L146">
        <v>0</v>
      </c>
    </row>
    <row r="147" spans="3:12" hidden="1">
      <c r="C147" s="1">
        <v>15268</v>
      </c>
      <c r="D147" t="s">
        <v>136</v>
      </c>
      <c r="E147">
        <v>0</v>
      </c>
      <c r="F147" t="s">
        <v>209</v>
      </c>
      <c r="G147" t="s">
        <v>121</v>
      </c>
      <c r="H147" t="s">
        <v>62</v>
      </c>
      <c r="I147" t="s">
        <v>10</v>
      </c>
      <c r="J147">
        <v>412</v>
      </c>
      <c r="K147" t="s">
        <v>124</v>
      </c>
      <c r="L147">
        <v>0</v>
      </c>
    </row>
    <row r="148" spans="3:12" hidden="1">
      <c r="C148" s="1">
        <v>15270</v>
      </c>
      <c r="D148" t="s">
        <v>136</v>
      </c>
      <c r="E148">
        <v>0</v>
      </c>
      <c r="F148" t="s">
        <v>209</v>
      </c>
      <c r="G148" t="s">
        <v>121</v>
      </c>
      <c r="H148" t="s">
        <v>62</v>
      </c>
      <c r="I148" t="s">
        <v>10</v>
      </c>
      <c r="J148">
        <v>412</v>
      </c>
      <c r="K148" t="s">
        <v>124</v>
      </c>
      <c r="L148">
        <v>0</v>
      </c>
    </row>
    <row r="149" spans="3:12" hidden="1">
      <c r="C149" s="1">
        <v>15272</v>
      </c>
      <c r="D149" t="s">
        <v>119</v>
      </c>
      <c r="E149">
        <v>0</v>
      </c>
      <c r="F149" t="s">
        <v>209</v>
      </c>
      <c r="G149" t="s">
        <v>121</v>
      </c>
      <c r="H149" t="s">
        <v>62</v>
      </c>
      <c r="I149" t="s">
        <v>10</v>
      </c>
      <c r="J149" t="s">
        <v>210</v>
      </c>
      <c r="K149" t="s">
        <v>124</v>
      </c>
      <c r="L149">
        <v>75</v>
      </c>
    </row>
    <row r="150" spans="3:12" hidden="1">
      <c r="C150" s="1">
        <v>15274</v>
      </c>
      <c r="D150" t="s">
        <v>125</v>
      </c>
      <c r="E150">
        <v>0</v>
      </c>
      <c r="F150" t="s">
        <v>209</v>
      </c>
      <c r="G150" t="s">
        <v>121</v>
      </c>
      <c r="H150" t="s">
        <v>62</v>
      </c>
      <c r="I150" t="s">
        <v>10</v>
      </c>
      <c r="J150">
        <v>412</v>
      </c>
      <c r="K150" t="s">
        <v>124</v>
      </c>
      <c r="L150">
        <v>0</v>
      </c>
    </row>
    <row r="151" spans="3:12" hidden="1">
      <c r="C151" s="1">
        <v>15275</v>
      </c>
      <c r="D151" t="s">
        <v>119</v>
      </c>
      <c r="E151">
        <v>0</v>
      </c>
      <c r="F151" t="s">
        <v>209</v>
      </c>
      <c r="G151" t="s">
        <v>121</v>
      </c>
      <c r="H151" t="s">
        <v>62</v>
      </c>
      <c r="I151" t="s">
        <v>10</v>
      </c>
      <c r="J151" t="s">
        <v>152</v>
      </c>
      <c r="K151" t="s">
        <v>124</v>
      </c>
      <c r="L151">
        <v>13</v>
      </c>
    </row>
    <row r="152" spans="3:12" hidden="1">
      <c r="C152" s="1">
        <v>15276</v>
      </c>
      <c r="D152" t="s">
        <v>119</v>
      </c>
      <c r="E152">
        <v>0</v>
      </c>
      <c r="F152" t="s">
        <v>209</v>
      </c>
      <c r="G152" t="s">
        <v>121</v>
      </c>
      <c r="H152" t="s">
        <v>62</v>
      </c>
      <c r="I152" t="s">
        <v>10</v>
      </c>
      <c r="J152" t="s">
        <v>211</v>
      </c>
      <c r="K152" t="s">
        <v>124</v>
      </c>
      <c r="L152">
        <v>0</v>
      </c>
    </row>
    <row r="153" spans="3:12" hidden="1">
      <c r="C153" s="1">
        <v>15277</v>
      </c>
      <c r="D153" t="s">
        <v>136</v>
      </c>
      <c r="E153">
        <v>0</v>
      </c>
      <c r="F153" t="s">
        <v>209</v>
      </c>
      <c r="G153" t="s">
        <v>121</v>
      </c>
      <c r="H153" t="s">
        <v>62</v>
      </c>
      <c r="I153" t="s">
        <v>10</v>
      </c>
      <c r="J153">
        <v>412</v>
      </c>
      <c r="K153" t="s">
        <v>124</v>
      </c>
      <c r="L153">
        <v>0</v>
      </c>
    </row>
    <row r="154" spans="3:12" hidden="1">
      <c r="C154" s="1">
        <v>15278</v>
      </c>
      <c r="D154" t="s">
        <v>136</v>
      </c>
      <c r="E154">
        <v>0</v>
      </c>
      <c r="F154" t="s">
        <v>209</v>
      </c>
      <c r="G154" t="s">
        <v>121</v>
      </c>
      <c r="H154" t="s">
        <v>62</v>
      </c>
      <c r="I154" t="s">
        <v>10</v>
      </c>
      <c r="J154">
        <v>412</v>
      </c>
      <c r="K154" t="s">
        <v>124</v>
      </c>
      <c r="L154">
        <v>0</v>
      </c>
    </row>
    <row r="155" spans="3:12" hidden="1">
      <c r="C155" s="1">
        <v>15279</v>
      </c>
      <c r="D155" t="s">
        <v>136</v>
      </c>
      <c r="E155">
        <v>0</v>
      </c>
      <c r="F155" t="s">
        <v>209</v>
      </c>
      <c r="G155" t="s">
        <v>121</v>
      </c>
      <c r="H155" t="s">
        <v>62</v>
      </c>
      <c r="I155" t="s">
        <v>10</v>
      </c>
      <c r="J155">
        <v>412</v>
      </c>
      <c r="K155" t="s">
        <v>124</v>
      </c>
      <c r="L155">
        <v>0</v>
      </c>
    </row>
    <row r="156" spans="3:12" hidden="1">
      <c r="C156" s="1">
        <v>15281</v>
      </c>
      <c r="D156" t="s">
        <v>136</v>
      </c>
      <c r="E156">
        <v>0</v>
      </c>
      <c r="F156" t="s">
        <v>209</v>
      </c>
      <c r="G156" t="s">
        <v>121</v>
      </c>
      <c r="H156" t="s">
        <v>62</v>
      </c>
      <c r="I156" t="s">
        <v>10</v>
      </c>
      <c r="J156">
        <v>412</v>
      </c>
      <c r="K156" t="s">
        <v>124</v>
      </c>
      <c r="L156">
        <v>0</v>
      </c>
    </row>
    <row r="157" spans="3:12" hidden="1">
      <c r="C157" s="1">
        <v>15282</v>
      </c>
      <c r="D157" t="s">
        <v>136</v>
      </c>
      <c r="E157">
        <v>0</v>
      </c>
      <c r="F157" t="s">
        <v>209</v>
      </c>
      <c r="G157" t="s">
        <v>121</v>
      </c>
      <c r="H157" t="s">
        <v>62</v>
      </c>
      <c r="I157" t="s">
        <v>10</v>
      </c>
      <c r="J157" t="s">
        <v>158</v>
      </c>
      <c r="K157" t="s">
        <v>124</v>
      </c>
      <c r="L157">
        <v>16</v>
      </c>
    </row>
    <row r="158" spans="3:12" hidden="1">
      <c r="C158" s="1">
        <v>15283</v>
      </c>
      <c r="D158" t="s">
        <v>136</v>
      </c>
      <c r="E158">
        <v>0</v>
      </c>
      <c r="F158" t="s">
        <v>209</v>
      </c>
      <c r="G158" t="s">
        <v>121</v>
      </c>
      <c r="H158" t="s">
        <v>62</v>
      </c>
      <c r="I158" t="s">
        <v>10</v>
      </c>
      <c r="J158">
        <v>412</v>
      </c>
      <c r="K158" t="s">
        <v>124</v>
      </c>
      <c r="L158">
        <v>0</v>
      </c>
    </row>
    <row r="159" spans="3:12" hidden="1">
      <c r="C159" s="1">
        <v>15285</v>
      </c>
      <c r="D159" t="s">
        <v>136</v>
      </c>
      <c r="E159">
        <v>1</v>
      </c>
      <c r="F159" t="s">
        <v>209</v>
      </c>
      <c r="G159" t="s">
        <v>121</v>
      </c>
      <c r="H159" t="s">
        <v>62</v>
      </c>
      <c r="I159" t="s">
        <v>10</v>
      </c>
      <c r="J159">
        <v>412</v>
      </c>
      <c r="K159" t="s">
        <v>124</v>
      </c>
      <c r="L159">
        <v>0</v>
      </c>
    </row>
    <row r="160" spans="3:12" hidden="1">
      <c r="C160" s="1">
        <v>15286</v>
      </c>
      <c r="D160" t="s">
        <v>136</v>
      </c>
      <c r="E160">
        <v>0</v>
      </c>
      <c r="F160" t="s">
        <v>209</v>
      </c>
      <c r="G160" t="s">
        <v>121</v>
      </c>
      <c r="H160" t="s">
        <v>62</v>
      </c>
      <c r="I160" t="s">
        <v>10</v>
      </c>
      <c r="J160">
        <v>412</v>
      </c>
      <c r="K160" t="s">
        <v>124</v>
      </c>
      <c r="L160">
        <v>0</v>
      </c>
    </row>
    <row r="161" spans="3:12" hidden="1">
      <c r="C161" s="1">
        <v>15289</v>
      </c>
      <c r="D161" t="s">
        <v>136</v>
      </c>
      <c r="E161">
        <v>0</v>
      </c>
      <c r="F161" t="s">
        <v>209</v>
      </c>
      <c r="G161" t="s">
        <v>121</v>
      </c>
      <c r="H161" t="s">
        <v>62</v>
      </c>
      <c r="I161" t="s">
        <v>10</v>
      </c>
      <c r="J161">
        <v>412</v>
      </c>
      <c r="K161" t="s">
        <v>124</v>
      </c>
      <c r="L161">
        <v>123</v>
      </c>
    </row>
    <row r="162" spans="3:12" hidden="1">
      <c r="C162" s="1">
        <v>15290</v>
      </c>
      <c r="D162" t="s">
        <v>119</v>
      </c>
      <c r="E162">
        <v>0</v>
      </c>
      <c r="F162" t="s">
        <v>209</v>
      </c>
      <c r="G162" t="s">
        <v>121</v>
      </c>
      <c r="H162" t="s">
        <v>62</v>
      </c>
      <c r="I162" t="s">
        <v>10</v>
      </c>
      <c r="J162" t="s">
        <v>158</v>
      </c>
      <c r="K162" t="s">
        <v>124</v>
      </c>
      <c r="L162">
        <v>0</v>
      </c>
    </row>
    <row r="163" spans="3:12" hidden="1">
      <c r="C163" s="1">
        <v>15295</v>
      </c>
      <c r="D163" t="s">
        <v>119</v>
      </c>
      <c r="E163">
        <v>0</v>
      </c>
      <c r="F163" t="s">
        <v>209</v>
      </c>
      <c r="G163" t="s">
        <v>121</v>
      </c>
      <c r="H163" t="s">
        <v>62</v>
      </c>
      <c r="I163" t="s">
        <v>10</v>
      </c>
      <c r="J163" t="s">
        <v>211</v>
      </c>
      <c r="K163" t="s">
        <v>124</v>
      </c>
      <c r="L163">
        <v>0</v>
      </c>
    </row>
    <row r="164" spans="3:12" hidden="1">
      <c r="C164" s="1">
        <v>15673</v>
      </c>
      <c r="D164" t="s">
        <v>125</v>
      </c>
      <c r="E164">
        <v>0</v>
      </c>
      <c r="F164" t="s">
        <v>212</v>
      </c>
      <c r="G164" t="s">
        <v>121</v>
      </c>
      <c r="H164" t="s">
        <v>213</v>
      </c>
      <c r="I164" t="s">
        <v>88</v>
      </c>
      <c r="J164" t="s">
        <v>147</v>
      </c>
      <c r="K164" t="s">
        <v>124</v>
      </c>
      <c r="L164">
        <v>1289</v>
      </c>
    </row>
    <row r="165" spans="3:12" hidden="1">
      <c r="C165" s="1">
        <v>15682</v>
      </c>
      <c r="D165" t="s">
        <v>125</v>
      </c>
      <c r="E165">
        <v>0</v>
      </c>
      <c r="F165" t="s">
        <v>214</v>
      </c>
      <c r="G165" t="s">
        <v>121</v>
      </c>
      <c r="H165" t="s">
        <v>213</v>
      </c>
      <c r="I165" t="s">
        <v>88</v>
      </c>
      <c r="J165" t="s">
        <v>147</v>
      </c>
      <c r="K165" t="s">
        <v>124</v>
      </c>
      <c r="L165">
        <v>59</v>
      </c>
    </row>
    <row r="166" spans="3:12" hidden="1">
      <c r="C166" s="1">
        <v>15686</v>
      </c>
      <c r="D166" t="s">
        <v>119</v>
      </c>
      <c r="E166">
        <v>0</v>
      </c>
      <c r="F166" t="s">
        <v>215</v>
      </c>
      <c r="G166" t="s">
        <v>121</v>
      </c>
      <c r="H166" t="s">
        <v>213</v>
      </c>
      <c r="I166" t="s">
        <v>88</v>
      </c>
      <c r="J166" t="s">
        <v>147</v>
      </c>
      <c r="K166" t="s">
        <v>124</v>
      </c>
      <c r="L166">
        <v>750</v>
      </c>
    </row>
    <row r="167" spans="3:12" hidden="1">
      <c r="C167" s="1">
        <v>15736</v>
      </c>
      <c r="D167" t="s">
        <v>125</v>
      </c>
      <c r="E167">
        <v>0</v>
      </c>
      <c r="F167" t="s">
        <v>216</v>
      </c>
      <c r="G167" t="s">
        <v>121</v>
      </c>
      <c r="H167" t="s">
        <v>213</v>
      </c>
      <c r="I167" t="s">
        <v>88</v>
      </c>
      <c r="J167" t="s">
        <v>147</v>
      </c>
      <c r="K167" t="s">
        <v>124</v>
      </c>
      <c r="L167">
        <v>643</v>
      </c>
    </row>
    <row r="168" spans="3:12" hidden="1">
      <c r="C168" s="1">
        <v>15774</v>
      </c>
      <c r="D168" t="s">
        <v>119</v>
      </c>
      <c r="E168">
        <v>0</v>
      </c>
      <c r="F168" t="s">
        <v>217</v>
      </c>
      <c r="G168" t="s">
        <v>121</v>
      </c>
      <c r="H168" t="s">
        <v>213</v>
      </c>
      <c r="I168" t="s">
        <v>88</v>
      </c>
      <c r="J168" t="s">
        <v>147</v>
      </c>
      <c r="K168" t="s">
        <v>124</v>
      </c>
      <c r="L168">
        <v>2710</v>
      </c>
    </row>
    <row r="169" spans="3:12" hidden="1">
      <c r="C169" s="1">
        <v>16028</v>
      </c>
      <c r="D169" t="s">
        <v>119</v>
      </c>
      <c r="E169">
        <v>0</v>
      </c>
      <c r="F169" t="s">
        <v>218</v>
      </c>
      <c r="G169" t="s">
        <v>121</v>
      </c>
      <c r="H169" t="s">
        <v>213</v>
      </c>
      <c r="I169" t="s">
        <v>88</v>
      </c>
      <c r="J169" t="s">
        <v>219</v>
      </c>
      <c r="K169" t="s">
        <v>124</v>
      </c>
      <c r="L169">
        <v>1530</v>
      </c>
    </row>
    <row r="170" spans="3:12" hidden="1">
      <c r="C170" s="1">
        <v>16201</v>
      </c>
      <c r="D170" t="s">
        <v>119</v>
      </c>
      <c r="E170">
        <v>0</v>
      </c>
      <c r="F170" t="s">
        <v>220</v>
      </c>
      <c r="G170" t="s">
        <v>121</v>
      </c>
      <c r="H170" t="s">
        <v>213</v>
      </c>
      <c r="I170" t="s">
        <v>88</v>
      </c>
      <c r="J170" t="s">
        <v>219</v>
      </c>
      <c r="K170" t="s">
        <v>124</v>
      </c>
      <c r="L170">
        <v>14380</v>
      </c>
    </row>
    <row r="171" spans="3:12" hidden="1">
      <c r="C171" s="1">
        <v>16210</v>
      </c>
      <c r="D171" t="s">
        <v>119</v>
      </c>
      <c r="E171">
        <v>0</v>
      </c>
      <c r="F171" t="s">
        <v>221</v>
      </c>
      <c r="G171" t="s">
        <v>121</v>
      </c>
      <c r="H171" t="s">
        <v>213</v>
      </c>
      <c r="I171" t="s">
        <v>88</v>
      </c>
      <c r="J171" t="s">
        <v>147</v>
      </c>
      <c r="K171" t="s">
        <v>124</v>
      </c>
      <c r="L171">
        <v>810</v>
      </c>
    </row>
    <row r="172" spans="3:12" hidden="1">
      <c r="C172" s="1">
        <v>16212</v>
      </c>
      <c r="D172" t="s">
        <v>125</v>
      </c>
      <c r="E172">
        <v>0</v>
      </c>
      <c r="F172" t="s">
        <v>222</v>
      </c>
      <c r="G172" t="s">
        <v>121</v>
      </c>
      <c r="H172" t="s">
        <v>213</v>
      </c>
      <c r="I172" t="s">
        <v>88</v>
      </c>
      <c r="J172" t="s">
        <v>147</v>
      </c>
      <c r="K172" t="s">
        <v>124</v>
      </c>
      <c r="L172">
        <v>365</v>
      </c>
    </row>
    <row r="173" spans="3:12" hidden="1">
      <c r="C173" s="1">
        <v>16215</v>
      </c>
      <c r="D173" t="s">
        <v>136</v>
      </c>
      <c r="E173">
        <v>1</v>
      </c>
      <c r="F173" t="s">
        <v>220</v>
      </c>
      <c r="G173" t="s">
        <v>121</v>
      </c>
      <c r="H173" t="s">
        <v>213</v>
      </c>
      <c r="I173" t="s">
        <v>88</v>
      </c>
      <c r="J173">
        <v>724</v>
      </c>
      <c r="K173" t="s">
        <v>124</v>
      </c>
      <c r="L173">
        <v>0</v>
      </c>
    </row>
    <row r="174" spans="3:12" hidden="1">
      <c r="C174" s="1">
        <v>16218</v>
      </c>
      <c r="D174" t="s">
        <v>119</v>
      </c>
      <c r="E174">
        <v>0</v>
      </c>
      <c r="F174" t="s">
        <v>223</v>
      </c>
      <c r="G174" t="s">
        <v>121</v>
      </c>
      <c r="H174" t="s">
        <v>213</v>
      </c>
      <c r="I174" t="s">
        <v>88</v>
      </c>
      <c r="J174" t="s">
        <v>219</v>
      </c>
      <c r="K174" t="s">
        <v>124</v>
      </c>
      <c r="L174">
        <v>880</v>
      </c>
    </row>
    <row r="175" spans="3:12" hidden="1">
      <c r="C175" s="1">
        <v>16222</v>
      </c>
      <c r="D175" t="s">
        <v>119</v>
      </c>
      <c r="E175">
        <v>0</v>
      </c>
      <c r="F175" t="s">
        <v>224</v>
      </c>
      <c r="G175" t="s">
        <v>121</v>
      </c>
      <c r="H175" t="s">
        <v>213</v>
      </c>
      <c r="I175" t="s">
        <v>88</v>
      </c>
      <c r="J175" t="s">
        <v>219</v>
      </c>
      <c r="K175" t="s">
        <v>124</v>
      </c>
      <c r="L175">
        <v>2410</v>
      </c>
    </row>
    <row r="176" spans="3:12" hidden="1">
      <c r="C176" s="1">
        <v>16223</v>
      </c>
      <c r="D176" t="s">
        <v>125</v>
      </c>
      <c r="E176">
        <v>0</v>
      </c>
      <c r="F176" t="s">
        <v>225</v>
      </c>
      <c r="G176" t="s">
        <v>121</v>
      </c>
      <c r="H176" t="s">
        <v>213</v>
      </c>
      <c r="I176" t="s">
        <v>88</v>
      </c>
      <c r="J176" t="s">
        <v>226</v>
      </c>
      <c r="K176" t="s">
        <v>124</v>
      </c>
      <c r="L176">
        <v>283</v>
      </c>
    </row>
    <row r="177" spans="3:12" hidden="1">
      <c r="C177" s="1">
        <v>16226</v>
      </c>
      <c r="D177" t="s">
        <v>119</v>
      </c>
      <c r="E177">
        <v>0</v>
      </c>
      <c r="F177" t="s">
        <v>227</v>
      </c>
      <c r="G177" t="s">
        <v>121</v>
      </c>
      <c r="H177" t="s">
        <v>213</v>
      </c>
      <c r="I177" t="s">
        <v>88</v>
      </c>
      <c r="J177" t="s">
        <v>147</v>
      </c>
      <c r="K177" t="s">
        <v>124</v>
      </c>
      <c r="L177">
        <v>6670</v>
      </c>
    </row>
    <row r="178" spans="3:12" hidden="1">
      <c r="C178" s="1">
        <v>16228</v>
      </c>
      <c r="D178" t="s">
        <v>119</v>
      </c>
      <c r="E178">
        <v>0</v>
      </c>
      <c r="F178" t="s">
        <v>228</v>
      </c>
      <c r="G178" t="s">
        <v>121</v>
      </c>
      <c r="H178" t="s">
        <v>213</v>
      </c>
      <c r="I178" t="s">
        <v>88</v>
      </c>
      <c r="J178" t="s">
        <v>147</v>
      </c>
      <c r="K178" t="s">
        <v>124</v>
      </c>
      <c r="L178">
        <v>300</v>
      </c>
    </row>
    <row r="179" spans="3:12" hidden="1">
      <c r="C179" s="1">
        <v>16229</v>
      </c>
      <c r="D179" t="s">
        <v>119</v>
      </c>
      <c r="E179">
        <v>0</v>
      </c>
      <c r="F179" t="s">
        <v>229</v>
      </c>
      <c r="G179" t="s">
        <v>121</v>
      </c>
      <c r="H179" t="s">
        <v>213</v>
      </c>
      <c r="I179" t="s">
        <v>88</v>
      </c>
      <c r="J179" t="s">
        <v>147</v>
      </c>
      <c r="K179" t="s">
        <v>124</v>
      </c>
      <c r="L179">
        <v>4490</v>
      </c>
    </row>
    <row r="180" spans="3:12" hidden="1">
      <c r="C180" s="1">
        <v>16236</v>
      </c>
      <c r="D180" t="s">
        <v>125</v>
      </c>
      <c r="E180">
        <v>0</v>
      </c>
      <c r="F180" t="s">
        <v>230</v>
      </c>
      <c r="G180" t="s">
        <v>121</v>
      </c>
      <c r="H180" t="s">
        <v>213</v>
      </c>
      <c r="I180" t="s">
        <v>88</v>
      </c>
      <c r="J180" t="s">
        <v>147</v>
      </c>
      <c r="K180" t="s">
        <v>124</v>
      </c>
      <c r="L180">
        <v>335</v>
      </c>
    </row>
    <row r="181" spans="3:12" hidden="1">
      <c r="C181" s="1">
        <v>16238</v>
      </c>
      <c r="D181" t="s">
        <v>125</v>
      </c>
      <c r="E181">
        <v>0</v>
      </c>
      <c r="F181" t="s">
        <v>231</v>
      </c>
      <c r="G181" t="s">
        <v>121</v>
      </c>
      <c r="H181" t="s">
        <v>213</v>
      </c>
      <c r="I181" t="s">
        <v>88</v>
      </c>
      <c r="J181" t="s">
        <v>147</v>
      </c>
      <c r="K181" t="s">
        <v>124</v>
      </c>
      <c r="L181">
        <v>414</v>
      </c>
    </row>
    <row r="182" spans="3:12" hidden="1">
      <c r="C182" s="1">
        <v>16244</v>
      </c>
      <c r="D182" t="s">
        <v>125</v>
      </c>
      <c r="E182">
        <v>0</v>
      </c>
      <c r="F182" t="s">
        <v>232</v>
      </c>
      <c r="G182" t="s">
        <v>121</v>
      </c>
      <c r="H182" t="s">
        <v>213</v>
      </c>
      <c r="I182" t="s">
        <v>88</v>
      </c>
      <c r="J182" t="s">
        <v>147</v>
      </c>
      <c r="K182" t="s">
        <v>124</v>
      </c>
      <c r="L182">
        <v>225</v>
      </c>
    </row>
    <row r="183" spans="3:12" hidden="1">
      <c r="C183" s="1">
        <v>16245</v>
      </c>
      <c r="D183" t="s">
        <v>125</v>
      </c>
      <c r="E183">
        <v>0</v>
      </c>
      <c r="F183" t="s">
        <v>233</v>
      </c>
      <c r="G183" t="s">
        <v>121</v>
      </c>
      <c r="H183" t="s">
        <v>213</v>
      </c>
      <c r="I183" t="s">
        <v>88</v>
      </c>
      <c r="J183" t="s">
        <v>226</v>
      </c>
      <c r="K183" t="s">
        <v>124</v>
      </c>
      <c r="L183">
        <v>179</v>
      </c>
    </row>
    <row r="184" spans="3:12" hidden="1">
      <c r="C184" s="1">
        <v>16249</v>
      </c>
      <c r="D184" t="s">
        <v>119</v>
      </c>
      <c r="E184">
        <v>0</v>
      </c>
      <c r="F184" t="s">
        <v>234</v>
      </c>
      <c r="G184" t="s">
        <v>121</v>
      </c>
      <c r="H184" t="s">
        <v>213</v>
      </c>
      <c r="I184" t="s">
        <v>88</v>
      </c>
      <c r="J184" t="s">
        <v>147</v>
      </c>
      <c r="K184" t="s">
        <v>124</v>
      </c>
      <c r="L184">
        <v>1740</v>
      </c>
    </row>
    <row r="185" spans="3:12" hidden="1">
      <c r="C185" s="1">
        <v>16250</v>
      </c>
      <c r="D185" t="s">
        <v>125</v>
      </c>
      <c r="E185">
        <v>0</v>
      </c>
      <c r="F185" t="s">
        <v>235</v>
      </c>
      <c r="G185" t="s">
        <v>121</v>
      </c>
      <c r="H185" t="s">
        <v>213</v>
      </c>
      <c r="I185" t="s">
        <v>88</v>
      </c>
      <c r="J185" t="s">
        <v>147</v>
      </c>
      <c r="K185" t="s">
        <v>124</v>
      </c>
      <c r="L185">
        <v>256</v>
      </c>
    </row>
    <row r="186" spans="3:12" hidden="1">
      <c r="C186" s="1">
        <v>16253</v>
      </c>
      <c r="D186" t="s">
        <v>119</v>
      </c>
      <c r="E186">
        <v>0</v>
      </c>
      <c r="F186" t="s">
        <v>236</v>
      </c>
      <c r="G186" t="s">
        <v>121</v>
      </c>
      <c r="H186" t="s">
        <v>213</v>
      </c>
      <c r="I186" t="s">
        <v>88</v>
      </c>
      <c r="J186" t="s">
        <v>226</v>
      </c>
      <c r="K186" t="s">
        <v>124</v>
      </c>
      <c r="L186">
        <v>137</v>
      </c>
    </row>
    <row r="187" spans="3:12" hidden="1">
      <c r="C187" s="1">
        <v>16259</v>
      </c>
      <c r="D187" t="s">
        <v>119</v>
      </c>
      <c r="E187">
        <v>0</v>
      </c>
      <c r="F187" t="s">
        <v>237</v>
      </c>
      <c r="G187" t="s">
        <v>121</v>
      </c>
      <c r="H187" t="s">
        <v>213</v>
      </c>
      <c r="I187" t="s">
        <v>88</v>
      </c>
      <c r="J187" t="s">
        <v>219</v>
      </c>
      <c r="K187" t="s">
        <v>124</v>
      </c>
      <c r="L187">
        <v>1540</v>
      </c>
    </row>
    <row r="188" spans="3:12" hidden="1">
      <c r="C188" s="1">
        <v>16261</v>
      </c>
      <c r="D188" t="s">
        <v>119</v>
      </c>
      <c r="E188">
        <v>0</v>
      </c>
      <c r="F188" t="s">
        <v>238</v>
      </c>
      <c r="G188" t="s">
        <v>121</v>
      </c>
      <c r="H188" t="s">
        <v>213</v>
      </c>
      <c r="I188" t="s">
        <v>88</v>
      </c>
      <c r="J188">
        <v>724</v>
      </c>
      <c r="K188" t="s">
        <v>124</v>
      </c>
      <c r="L188">
        <v>20</v>
      </c>
    </row>
    <row r="189" spans="3:12" hidden="1">
      <c r="C189" s="1">
        <v>16262</v>
      </c>
      <c r="D189" t="s">
        <v>119</v>
      </c>
      <c r="E189">
        <v>0</v>
      </c>
      <c r="F189" t="s">
        <v>239</v>
      </c>
      <c r="G189" t="s">
        <v>121</v>
      </c>
      <c r="H189" t="s">
        <v>213</v>
      </c>
      <c r="I189" t="s">
        <v>88</v>
      </c>
      <c r="J189" t="s">
        <v>147</v>
      </c>
      <c r="K189" t="s">
        <v>124</v>
      </c>
      <c r="L189">
        <v>2290</v>
      </c>
    </row>
    <row r="190" spans="3:12" hidden="1">
      <c r="C190" s="1">
        <v>16263</v>
      </c>
      <c r="D190" t="s">
        <v>125</v>
      </c>
      <c r="E190">
        <v>0</v>
      </c>
      <c r="F190" t="s">
        <v>240</v>
      </c>
      <c r="G190" t="s">
        <v>121</v>
      </c>
      <c r="H190" t="s">
        <v>213</v>
      </c>
      <c r="I190" t="s">
        <v>88</v>
      </c>
      <c r="J190" t="s">
        <v>147</v>
      </c>
      <c r="K190" t="s">
        <v>124</v>
      </c>
      <c r="L190">
        <v>359</v>
      </c>
    </row>
    <row r="191" spans="3:12" hidden="1">
      <c r="C191" s="1">
        <v>15001</v>
      </c>
      <c r="D191" t="s">
        <v>119</v>
      </c>
      <c r="E191">
        <v>0</v>
      </c>
      <c r="F191" t="s">
        <v>241</v>
      </c>
      <c r="G191" t="s">
        <v>121</v>
      </c>
      <c r="H191" t="s">
        <v>242</v>
      </c>
      <c r="I191" t="s">
        <v>10</v>
      </c>
      <c r="J191" t="s">
        <v>147</v>
      </c>
      <c r="K191" t="s">
        <v>124</v>
      </c>
      <c r="L191">
        <v>27530</v>
      </c>
    </row>
    <row r="192" spans="3:12" hidden="1">
      <c r="C192" s="1">
        <v>15003</v>
      </c>
      <c r="D192" t="s">
        <v>119</v>
      </c>
      <c r="E192">
        <v>0</v>
      </c>
      <c r="F192" t="s">
        <v>243</v>
      </c>
      <c r="G192" t="s">
        <v>121</v>
      </c>
      <c r="H192" t="s">
        <v>242</v>
      </c>
      <c r="I192" t="s">
        <v>10</v>
      </c>
      <c r="J192" t="s">
        <v>152</v>
      </c>
      <c r="K192" t="s">
        <v>124</v>
      </c>
      <c r="L192">
        <v>9540</v>
      </c>
    </row>
    <row r="193" spans="3:12" hidden="1">
      <c r="C193" s="1">
        <v>15005</v>
      </c>
      <c r="D193" t="s">
        <v>119</v>
      </c>
      <c r="E193">
        <v>0</v>
      </c>
      <c r="F193" t="s">
        <v>244</v>
      </c>
      <c r="G193" t="s">
        <v>121</v>
      </c>
      <c r="H193" t="s">
        <v>242</v>
      </c>
      <c r="I193" t="s">
        <v>10</v>
      </c>
      <c r="J193" t="s">
        <v>147</v>
      </c>
      <c r="K193" t="s">
        <v>124</v>
      </c>
      <c r="L193">
        <v>8720</v>
      </c>
    </row>
    <row r="194" spans="3:12" hidden="1">
      <c r="C194" s="1">
        <v>15009</v>
      </c>
      <c r="D194" t="s">
        <v>119</v>
      </c>
      <c r="E194">
        <v>0</v>
      </c>
      <c r="F194" t="s">
        <v>245</v>
      </c>
      <c r="G194" t="s">
        <v>121</v>
      </c>
      <c r="H194" t="s">
        <v>242</v>
      </c>
      <c r="I194" t="s">
        <v>10</v>
      </c>
      <c r="J194" t="s">
        <v>147</v>
      </c>
      <c r="K194" t="s">
        <v>124</v>
      </c>
      <c r="L194">
        <v>14160</v>
      </c>
    </row>
    <row r="195" spans="3:12" hidden="1">
      <c r="C195" s="1">
        <v>15010</v>
      </c>
      <c r="D195" t="s">
        <v>119</v>
      </c>
      <c r="E195">
        <v>0</v>
      </c>
      <c r="F195" t="s">
        <v>246</v>
      </c>
      <c r="G195" t="s">
        <v>121</v>
      </c>
      <c r="H195" t="s">
        <v>242</v>
      </c>
      <c r="I195" t="s">
        <v>10</v>
      </c>
      <c r="J195" t="s">
        <v>147</v>
      </c>
      <c r="K195" t="s">
        <v>124</v>
      </c>
      <c r="L195">
        <v>23960</v>
      </c>
    </row>
    <row r="196" spans="3:12" hidden="1">
      <c r="C196" s="1">
        <v>15026</v>
      </c>
      <c r="D196" t="s">
        <v>119</v>
      </c>
      <c r="E196">
        <v>0</v>
      </c>
      <c r="F196" t="s">
        <v>247</v>
      </c>
      <c r="G196" t="s">
        <v>121</v>
      </c>
      <c r="H196" t="s">
        <v>242</v>
      </c>
      <c r="I196" t="s">
        <v>10</v>
      </c>
      <c r="J196" t="s">
        <v>147</v>
      </c>
      <c r="K196" t="s">
        <v>124</v>
      </c>
      <c r="L196">
        <v>3940</v>
      </c>
    </row>
    <row r="197" spans="3:12" hidden="1">
      <c r="C197" s="1">
        <v>15027</v>
      </c>
      <c r="D197" t="s">
        <v>119</v>
      </c>
      <c r="E197">
        <v>0</v>
      </c>
      <c r="F197" t="s">
        <v>248</v>
      </c>
      <c r="G197" t="s">
        <v>121</v>
      </c>
      <c r="H197" t="s">
        <v>242</v>
      </c>
      <c r="I197" t="s">
        <v>10</v>
      </c>
      <c r="J197" t="s">
        <v>147</v>
      </c>
      <c r="K197" t="s">
        <v>124</v>
      </c>
      <c r="L197">
        <v>1930</v>
      </c>
    </row>
    <row r="198" spans="3:12" hidden="1">
      <c r="C198" s="1">
        <v>15042</v>
      </c>
      <c r="D198" t="s">
        <v>119</v>
      </c>
      <c r="E198">
        <v>0</v>
      </c>
      <c r="F198" t="s">
        <v>249</v>
      </c>
      <c r="G198" t="s">
        <v>121</v>
      </c>
      <c r="H198" t="s">
        <v>242</v>
      </c>
      <c r="I198" t="s">
        <v>10</v>
      </c>
      <c r="J198" t="s">
        <v>147</v>
      </c>
      <c r="K198" t="s">
        <v>124</v>
      </c>
      <c r="L198">
        <v>7160</v>
      </c>
    </row>
    <row r="199" spans="3:12" hidden="1">
      <c r="C199" s="1">
        <v>15043</v>
      </c>
      <c r="D199" t="s">
        <v>119</v>
      </c>
      <c r="E199">
        <v>0</v>
      </c>
      <c r="F199" t="s">
        <v>250</v>
      </c>
      <c r="G199" t="s">
        <v>121</v>
      </c>
      <c r="H199" t="s">
        <v>242</v>
      </c>
      <c r="I199" t="s">
        <v>10</v>
      </c>
      <c r="J199" t="s">
        <v>251</v>
      </c>
      <c r="K199" t="s">
        <v>124</v>
      </c>
      <c r="L199">
        <v>1910</v>
      </c>
    </row>
    <row r="200" spans="3:12" hidden="1">
      <c r="C200" s="1">
        <v>15050</v>
      </c>
      <c r="D200" t="s">
        <v>119</v>
      </c>
      <c r="E200">
        <v>0</v>
      </c>
      <c r="F200" t="s">
        <v>252</v>
      </c>
      <c r="G200" t="s">
        <v>121</v>
      </c>
      <c r="H200" t="s">
        <v>242</v>
      </c>
      <c r="I200" t="s">
        <v>10</v>
      </c>
      <c r="J200" t="s">
        <v>147</v>
      </c>
      <c r="K200" t="s">
        <v>124</v>
      </c>
      <c r="L200">
        <v>2230</v>
      </c>
    </row>
    <row r="201" spans="3:12" hidden="1">
      <c r="C201" s="1">
        <v>15052</v>
      </c>
      <c r="D201" t="s">
        <v>119</v>
      </c>
      <c r="E201">
        <v>0</v>
      </c>
      <c r="F201" t="s">
        <v>253</v>
      </c>
      <c r="G201" t="s">
        <v>121</v>
      </c>
      <c r="H201" t="s">
        <v>242</v>
      </c>
      <c r="I201" t="s">
        <v>10</v>
      </c>
      <c r="J201" t="s">
        <v>147</v>
      </c>
      <c r="K201" t="s">
        <v>124</v>
      </c>
      <c r="L201">
        <v>2970</v>
      </c>
    </row>
    <row r="202" spans="3:12" hidden="1">
      <c r="C202" s="1">
        <v>15059</v>
      </c>
      <c r="D202" t="s">
        <v>119</v>
      </c>
      <c r="E202">
        <v>0</v>
      </c>
      <c r="F202" t="s">
        <v>254</v>
      </c>
      <c r="G202" t="s">
        <v>121</v>
      </c>
      <c r="H202" t="s">
        <v>242</v>
      </c>
      <c r="I202" t="s">
        <v>10</v>
      </c>
      <c r="J202" t="s">
        <v>255</v>
      </c>
      <c r="K202" t="s">
        <v>124</v>
      </c>
      <c r="L202">
        <v>3180</v>
      </c>
    </row>
    <row r="203" spans="3:12" hidden="1">
      <c r="C203" s="1">
        <v>15061</v>
      </c>
      <c r="D203" t="s">
        <v>119</v>
      </c>
      <c r="E203">
        <v>0</v>
      </c>
      <c r="F203" t="s">
        <v>256</v>
      </c>
      <c r="G203" t="s">
        <v>121</v>
      </c>
      <c r="H203" t="s">
        <v>242</v>
      </c>
      <c r="I203" t="s">
        <v>10</v>
      </c>
      <c r="J203" t="s">
        <v>147</v>
      </c>
      <c r="K203" t="s">
        <v>124</v>
      </c>
      <c r="L203">
        <v>11130</v>
      </c>
    </row>
    <row r="204" spans="3:12" hidden="1">
      <c r="C204" s="1">
        <v>15066</v>
      </c>
      <c r="D204" t="s">
        <v>119</v>
      </c>
      <c r="E204">
        <v>0</v>
      </c>
      <c r="F204" t="s">
        <v>257</v>
      </c>
      <c r="G204" t="s">
        <v>121</v>
      </c>
      <c r="H204" t="s">
        <v>242</v>
      </c>
      <c r="I204" t="s">
        <v>10</v>
      </c>
      <c r="J204" t="s">
        <v>147</v>
      </c>
      <c r="K204" t="s">
        <v>124</v>
      </c>
      <c r="L204">
        <v>9900</v>
      </c>
    </row>
    <row r="205" spans="3:12" hidden="1">
      <c r="C205" s="1">
        <v>15074</v>
      </c>
      <c r="D205" t="s">
        <v>119</v>
      </c>
      <c r="E205">
        <v>0</v>
      </c>
      <c r="F205" t="s">
        <v>258</v>
      </c>
      <c r="G205" t="s">
        <v>121</v>
      </c>
      <c r="H205" t="s">
        <v>242</v>
      </c>
      <c r="I205" t="s">
        <v>10</v>
      </c>
      <c r="J205" t="s">
        <v>147</v>
      </c>
      <c r="K205" t="s">
        <v>124</v>
      </c>
      <c r="L205">
        <v>7260</v>
      </c>
    </row>
    <row r="206" spans="3:12" hidden="1">
      <c r="C206" s="1">
        <v>15077</v>
      </c>
      <c r="D206" t="s">
        <v>125</v>
      </c>
      <c r="E206">
        <v>0</v>
      </c>
      <c r="F206" t="s">
        <v>259</v>
      </c>
      <c r="G206" t="s">
        <v>121</v>
      </c>
      <c r="H206" t="s">
        <v>242</v>
      </c>
      <c r="I206" t="s">
        <v>10</v>
      </c>
      <c r="J206" t="s">
        <v>147</v>
      </c>
      <c r="K206" t="s">
        <v>124</v>
      </c>
      <c r="L206">
        <v>188</v>
      </c>
    </row>
    <row r="207" spans="3:12" hidden="1">
      <c r="C207" s="1">
        <v>15081</v>
      </c>
      <c r="D207" t="s">
        <v>125</v>
      </c>
      <c r="E207">
        <v>0</v>
      </c>
      <c r="F207" t="s">
        <v>260</v>
      </c>
      <c r="G207" t="s">
        <v>121</v>
      </c>
      <c r="H207" t="s">
        <v>242</v>
      </c>
      <c r="I207" t="s">
        <v>10</v>
      </c>
      <c r="J207" t="s">
        <v>147</v>
      </c>
      <c r="K207" t="s">
        <v>124</v>
      </c>
      <c r="L207">
        <v>459</v>
      </c>
    </row>
    <row r="208" spans="3:12" hidden="1">
      <c r="C208" s="1">
        <v>16115</v>
      </c>
      <c r="D208" t="s">
        <v>119</v>
      </c>
      <c r="E208">
        <v>0</v>
      </c>
      <c r="F208" t="s">
        <v>261</v>
      </c>
      <c r="G208" t="s">
        <v>121</v>
      </c>
      <c r="H208" t="s">
        <v>242</v>
      </c>
      <c r="I208" t="s">
        <v>10</v>
      </c>
      <c r="J208" t="s">
        <v>262</v>
      </c>
      <c r="K208" t="s">
        <v>124</v>
      </c>
      <c r="L208">
        <v>2840</v>
      </c>
    </row>
    <row r="209" spans="3:12" hidden="1">
      <c r="C209" s="1">
        <v>16123</v>
      </c>
      <c r="D209" t="s">
        <v>119</v>
      </c>
      <c r="E209">
        <v>0</v>
      </c>
      <c r="F209" t="s">
        <v>263</v>
      </c>
      <c r="G209" t="s">
        <v>121</v>
      </c>
      <c r="H209" t="s">
        <v>242</v>
      </c>
      <c r="I209" t="s">
        <v>10</v>
      </c>
      <c r="J209" t="s">
        <v>147</v>
      </c>
      <c r="K209" t="s">
        <v>124</v>
      </c>
      <c r="L209">
        <v>1920</v>
      </c>
    </row>
    <row r="210" spans="3:12" hidden="1">
      <c r="C210" s="1">
        <v>16136</v>
      </c>
      <c r="D210" t="s">
        <v>125</v>
      </c>
      <c r="E210">
        <v>0</v>
      </c>
      <c r="F210" t="s">
        <v>264</v>
      </c>
      <c r="G210" t="s">
        <v>121</v>
      </c>
      <c r="H210" t="s">
        <v>242</v>
      </c>
      <c r="I210" t="s">
        <v>10</v>
      </c>
      <c r="J210" t="s">
        <v>147</v>
      </c>
      <c r="K210" t="s">
        <v>124</v>
      </c>
      <c r="L210">
        <v>803</v>
      </c>
    </row>
    <row r="211" spans="3:12" hidden="1">
      <c r="C211" s="1">
        <v>15521</v>
      </c>
      <c r="D211" t="s">
        <v>119</v>
      </c>
      <c r="E211">
        <v>0</v>
      </c>
      <c r="F211" t="s">
        <v>265</v>
      </c>
      <c r="G211" t="s">
        <v>121</v>
      </c>
      <c r="H211" t="s">
        <v>266</v>
      </c>
      <c r="I211" t="s">
        <v>88</v>
      </c>
      <c r="J211" t="s">
        <v>226</v>
      </c>
      <c r="K211" t="s">
        <v>124</v>
      </c>
      <c r="L211">
        <v>1630</v>
      </c>
    </row>
    <row r="212" spans="3:12" hidden="1">
      <c r="C212" s="1">
        <v>15522</v>
      </c>
      <c r="D212" t="s">
        <v>119</v>
      </c>
      <c r="E212">
        <v>0</v>
      </c>
      <c r="F212" t="s">
        <v>267</v>
      </c>
      <c r="G212" t="s">
        <v>121</v>
      </c>
      <c r="H212" t="s">
        <v>266</v>
      </c>
      <c r="I212" t="s">
        <v>88</v>
      </c>
      <c r="J212" t="s">
        <v>268</v>
      </c>
      <c r="K212" t="s">
        <v>124</v>
      </c>
      <c r="L212">
        <v>10170</v>
      </c>
    </row>
    <row r="213" spans="3:12" hidden="1">
      <c r="C213" s="1">
        <v>15533</v>
      </c>
      <c r="D213" t="s">
        <v>119</v>
      </c>
      <c r="E213">
        <v>0</v>
      </c>
      <c r="F213" t="s">
        <v>269</v>
      </c>
      <c r="G213" t="s">
        <v>121</v>
      </c>
      <c r="H213" t="s">
        <v>266</v>
      </c>
      <c r="I213" t="s">
        <v>88</v>
      </c>
      <c r="J213" t="s">
        <v>226</v>
      </c>
      <c r="K213" t="s">
        <v>124</v>
      </c>
      <c r="L213">
        <v>1140</v>
      </c>
    </row>
    <row r="214" spans="3:12" hidden="1">
      <c r="C214" s="1">
        <v>15534</v>
      </c>
      <c r="D214" t="s">
        <v>119</v>
      </c>
      <c r="E214">
        <v>0</v>
      </c>
      <c r="F214" t="s">
        <v>270</v>
      </c>
      <c r="G214" t="s">
        <v>121</v>
      </c>
      <c r="H214" t="s">
        <v>266</v>
      </c>
      <c r="I214" t="s">
        <v>88</v>
      </c>
      <c r="J214" t="s">
        <v>226</v>
      </c>
      <c r="K214" t="s">
        <v>124</v>
      </c>
      <c r="L214">
        <v>710</v>
      </c>
    </row>
    <row r="215" spans="3:12" hidden="1">
      <c r="C215" s="1">
        <v>15535</v>
      </c>
      <c r="D215" t="s">
        <v>119</v>
      </c>
      <c r="E215">
        <v>0</v>
      </c>
      <c r="F215" t="s">
        <v>271</v>
      </c>
      <c r="G215" t="s">
        <v>121</v>
      </c>
      <c r="H215" t="s">
        <v>266</v>
      </c>
      <c r="I215" t="s">
        <v>88</v>
      </c>
      <c r="J215" t="s">
        <v>268</v>
      </c>
      <c r="K215" t="s">
        <v>124</v>
      </c>
      <c r="L215">
        <v>1910</v>
      </c>
    </row>
    <row r="216" spans="3:12" hidden="1">
      <c r="C216" s="1">
        <v>15537</v>
      </c>
      <c r="D216" t="s">
        <v>119</v>
      </c>
      <c r="E216">
        <v>0</v>
      </c>
      <c r="F216" t="s">
        <v>272</v>
      </c>
      <c r="G216" t="s">
        <v>121</v>
      </c>
      <c r="H216" t="s">
        <v>266</v>
      </c>
      <c r="I216" t="s">
        <v>88</v>
      </c>
      <c r="J216" t="s">
        <v>226</v>
      </c>
      <c r="K216" t="s">
        <v>124</v>
      </c>
      <c r="L216">
        <v>6600</v>
      </c>
    </row>
    <row r="217" spans="3:12" hidden="1">
      <c r="C217" s="1">
        <v>15539</v>
      </c>
      <c r="D217" t="s">
        <v>119</v>
      </c>
      <c r="E217">
        <v>0</v>
      </c>
      <c r="F217" t="s">
        <v>273</v>
      </c>
      <c r="G217" t="s">
        <v>121</v>
      </c>
      <c r="H217" t="s">
        <v>266</v>
      </c>
      <c r="I217" t="s">
        <v>88</v>
      </c>
      <c r="J217" t="s">
        <v>226</v>
      </c>
      <c r="K217" t="s">
        <v>124</v>
      </c>
      <c r="L217">
        <v>480</v>
      </c>
    </row>
    <row r="218" spans="3:12" hidden="1">
      <c r="C218" s="1">
        <v>15545</v>
      </c>
      <c r="D218" t="s">
        <v>119</v>
      </c>
      <c r="E218">
        <v>0</v>
      </c>
      <c r="F218" t="s">
        <v>274</v>
      </c>
      <c r="G218" t="s">
        <v>121</v>
      </c>
      <c r="H218" t="s">
        <v>266</v>
      </c>
      <c r="I218" t="s">
        <v>88</v>
      </c>
      <c r="J218" t="s">
        <v>268</v>
      </c>
      <c r="K218" t="s">
        <v>124</v>
      </c>
      <c r="L218">
        <v>2250</v>
      </c>
    </row>
    <row r="219" spans="3:12" hidden="1">
      <c r="C219" s="1">
        <v>15550</v>
      </c>
      <c r="D219" t="s">
        <v>119</v>
      </c>
      <c r="E219">
        <v>0</v>
      </c>
      <c r="F219" t="s">
        <v>275</v>
      </c>
      <c r="G219" t="s">
        <v>121</v>
      </c>
      <c r="H219" t="s">
        <v>266</v>
      </c>
      <c r="I219" t="s">
        <v>88</v>
      </c>
      <c r="J219" t="s">
        <v>226</v>
      </c>
      <c r="K219" t="s">
        <v>124</v>
      </c>
      <c r="L219">
        <v>1440</v>
      </c>
    </row>
    <row r="220" spans="3:12" hidden="1">
      <c r="C220" s="1">
        <v>15554</v>
      </c>
      <c r="D220" t="s">
        <v>119</v>
      </c>
      <c r="E220">
        <v>0</v>
      </c>
      <c r="F220" t="s">
        <v>276</v>
      </c>
      <c r="G220" t="s">
        <v>121</v>
      </c>
      <c r="H220" t="s">
        <v>266</v>
      </c>
      <c r="I220" t="s">
        <v>88</v>
      </c>
      <c r="J220" t="s">
        <v>226</v>
      </c>
      <c r="K220" t="s">
        <v>124</v>
      </c>
      <c r="L220">
        <v>2140</v>
      </c>
    </row>
    <row r="221" spans="3:12" hidden="1">
      <c r="C221" s="1">
        <v>15559</v>
      </c>
      <c r="D221" t="s">
        <v>119</v>
      </c>
      <c r="E221">
        <v>0</v>
      </c>
      <c r="F221" t="s">
        <v>277</v>
      </c>
      <c r="G221" t="s">
        <v>121</v>
      </c>
      <c r="H221" t="s">
        <v>266</v>
      </c>
      <c r="I221" t="s">
        <v>88</v>
      </c>
      <c r="J221" t="s">
        <v>226</v>
      </c>
      <c r="K221" t="s">
        <v>124</v>
      </c>
      <c r="L221">
        <v>1720</v>
      </c>
    </row>
    <row r="222" spans="3:12" hidden="1">
      <c r="C222" s="1">
        <v>16633</v>
      </c>
      <c r="D222" t="s">
        <v>125</v>
      </c>
      <c r="E222">
        <v>0</v>
      </c>
      <c r="F222" t="s">
        <v>278</v>
      </c>
      <c r="G222" t="s">
        <v>121</v>
      </c>
      <c r="H222" t="s">
        <v>266</v>
      </c>
      <c r="I222" t="s">
        <v>88</v>
      </c>
      <c r="J222" t="s">
        <v>226</v>
      </c>
      <c r="K222" t="s">
        <v>124</v>
      </c>
      <c r="L222">
        <v>161</v>
      </c>
    </row>
    <row r="223" spans="3:12" hidden="1">
      <c r="C223" s="1">
        <v>16650</v>
      </c>
      <c r="D223" t="s">
        <v>119</v>
      </c>
      <c r="E223">
        <v>0</v>
      </c>
      <c r="F223" t="s">
        <v>279</v>
      </c>
      <c r="G223" t="s">
        <v>121</v>
      </c>
      <c r="H223" t="s">
        <v>266</v>
      </c>
      <c r="I223" t="s">
        <v>88</v>
      </c>
      <c r="J223" t="s">
        <v>226</v>
      </c>
      <c r="K223" t="s">
        <v>124</v>
      </c>
      <c r="L223">
        <v>1550</v>
      </c>
    </row>
    <row r="224" spans="3:12" hidden="1">
      <c r="C224" s="1">
        <v>16655</v>
      </c>
      <c r="D224" t="s">
        <v>119</v>
      </c>
      <c r="E224">
        <v>0</v>
      </c>
      <c r="F224" t="s">
        <v>280</v>
      </c>
      <c r="G224" t="s">
        <v>121</v>
      </c>
      <c r="H224" t="s">
        <v>266</v>
      </c>
      <c r="I224" t="s">
        <v>88</v>
      </c>
      <c r="J224" t="s">
        <v>226</v>
      </c>
      <c r="K224" t="s">
        <v>124</v>
      </c>
      <c r="L224">
        <v>1350</v>
      </c>
    </row>
    <row r="225" spans="3:12" hidden="1">
      <c r="C225" s="1">
        <v>16659</v>
      </c>
      <c r="D225" t="s">
        <v>119</v>
      </c>
      <c r="E225">
        <v>0</v>
      </c>
      <c r="F225" t="s">
        <v>281</v>
      </c>
      <c r="G225" t="s">
        <v>121</v>
      </c>
      <c r="H225" t="s">
        <v>266</v>
      </c>
      <c r="I225" t="s">
        <v>88</v>
      </c>
      <c r="J225" t="s">
        <v>226</v>
      </c>
      <c r="K225" t="s">
        <v>124</v>
      </c>
      <c r="L225">
        <v>250</v>
      </c>
    </row>
    <row r="226" spans="3:12" hidden="1">
      <c r="C226" s="1">
        <v>16664</v>
      </c>
      <c r="D226" t="s">
        <v>119</v>
      </c>
      <c r="E226">
        <v>0</v>
      </c>
      <c r="F226" t="s">
        <v>282</v>
      </c>
      <c r="G226" t="s">
        <v>121</v>
      </c>
      <c r="H226" t="s">
        <v>266</v>
      </c>
      <c r="I226" t="s">
        <v>88</v>
      </c>
      <c r="J226" t="s">
        <v>226</v>
      </c>
      <c r="K226" t="s">
        <v>124</v>
      </c>
      <c r="L226">
        <v>2000</v>
      </c>
    </row>
    <row r="227" spans="3:12" hidden="1">
      <c r="C227" s="1">
        <v>16667</v>
      </c>
      <c r="D227" t="s">
        <v>119</v>
      </c>
      <c r="E227">
        <v>0</v>
      </c>
      <c r="F227" t="s">
        <v>283</v>
      </c>
      <c r="G227" t="s">
        <v>121</v>
      </c>
      <c r="H227" t="s">
        <v>266</v>
      </c>
      <c r="I227" t="s">
        <v>88</v>
      </c>
      <c r="J227" t="s">
        <v>226</v>
      </c>
      <c r="K227" t="s">
        <v>124</v>
      </c>
      <c r="L227">
        <v>1310</v>
      </c>
    </row>
    <row r="228" spans="3:12" hidden="1">
      <c r="C228" s="1">
        <v>16670</v>
      </c>
      <c r="D228" t="s">
        <v>119</v>
      </c>
      <c r="E228">
        <v>0</v>
      </c>
      <c r="F228" t="s">
        <v>284</v>
      </c>
      <c r="G228" t="s">
        <v>121</v>
      </c>
      <c r="H228" t="s">
        <v>266</v>
      </c>
      <c r="I228" t="s">
        <v>88</v>
      </c>
      <c r="J228" t="s">
        <v>226</v>
      </c>
      <c r="K228" t="s">
        <v>124</v>
      </c>
      <c r="L228">
        <v>181</v>
      </c>
    </row>
    <row r="229" spans="3:12" hidden="1">
      <c r="C229" s="1">
        <v>16672</v>
      </c>
      <c r="D229" t="s">
        <v>125</v>
      </c>
      <c r="E229">
        <v>0</v>
      </c>
      <c r="F229" t="s">
        <v>285</v>
      </c>
      <c r="G229" t="s">
        <v>121</v>
      </c>
      <c r="H229" t="s">
        <v>266</v>
      </c>
      <c r="I229" t="s">
        <v>88</v>
      </c>
      <c r="J229" t="s">
        <v>226</v>
      </c>
      <c r="K229" t="s">
        <v>124</v>
      </c>
      <c r="L229">
        <v>158</v>
      </c>
    </row>
    <row r="230" spans="3:12" hidden="1">
      <c r="C230" s="1">
        <v>16678</v>
      </c>
      <c r="D230" t="s">
        <v>119</v>
      </c>
      <c r="E230">
        <v>0</v>
      </c>
      <c r="F230" t="s">
        <v>286</v>
      </c>
      <c r="G230" t="s">
        <v>121</v>
      </c>
      <c r="H230" t="s">
        <v>266</v>
      </c>
      <c r="I230" t="s">
        <v>88</v>
      </c>
      <c r="J230" t="s">
        <v>226</v>
      </c>
      <c r="K230" t="s">
        <v>124</v>
      </c>
      <c r="L230">
        <v>2170</v>
      </c>
    </row>
    <row r="231" spans="3:12" hidden="1">
      <c r="C231" s="1">
        <v>16679</v>
      </c>
      <c r="D231" t="s">
        <v>119</v>
      </c>
      <c r="E231">
        <v>0</v>
      </c>
      <c r="F231" t="s">
        <v>287</v>
      </c>
      <c r="G231" t="s">
        <v>121</v>
      </c>
      <c r="H231" t="s">
        <v>266</v>
      </c>
      <c r="I231" t="s">
        <v>88</v>
      </c>
      <c r="J231" t="s">
        <v>226</v>
      </c>
      <c r="K231" t="s">
        <v>124</v>
      </c>
      <c r="L231">
        <v>580</v>
      </c>
    </row>
    <row r="232" spans="3:12" hidden="1">
      <c r="C232" s="1">
        <v>16695</v>
      </c>
      <c r="D232" t="s">
        <v>119</v>
      </c>
      <c r="E232">
        <v>0</v>
      </c>
      <c r="F232" t="s">
        <v>288</v>
      </c>
      <c r="G232" t="s">
        <v>121</v>
      </c>
      <c r="H232" t="s">
        <v>266</v>
      </c>
      <c r="I232" t="s">
        <v>88</v>
      </c>
      <c r="J232" t="s">
        <v>226</v>
      </c>
      <c r="K232" t="s">
        <v>124</v>
      </c>
      <c r="L232">
        <v>900</v>
      </c>
    </row>
    <row r="233" spans="3:12" hidden="1">
      <c r="C233" s="1">
        <v>17211</v>
      </c>
      <c r="D233" t="s">
        <v>119</v>
      </c>
      <c r="E233">
        <v>0</v>
      </c>
      <c r="F233" t="s">
        <v>289</v>
      </c>
      <c r="G233" t="s">
        <v>121</v>
      </c>
      <c r="H233" t="s">
        <v>266</v>
      </c>
      <c r="I233" t="s">
        <v>88</v>
      </c>
      <c r="J233" t="s">
        <v>290</v>
      </c>
      <c r="K233" t="s">
        <v>124</v>
      </c>
      <c r="L233">
        <v>410</v>
      </c>
    </row>
    <row r="234" spans="3:12" hidden="1">
      <c r="C234" s="1">
        <v>18056</v>
      </c>
      <c r="D234" t="s">
        <v>119</v>
      </c>
      <c r="E234">
        <v>0</v>
      </c>
      <c r="F234" t="s">
        <v>291</v>
      </c>
      <c r="G234" t="s">
        <v>121</v>
      </c>
      <c r="H234" t="s">
        <v>292</v>
      </c>
      <c r="I234" t="s">
        <v>10</v>
      </c>
      <c r="J234" t="s">
        <v>293</v>
      </c>
      <c r="K234" t="s">
        <v>124</v>
      </c>
      <c r="L234">
        <v>790</v>
      </c>
    </row>
    <row r="235" spans="3:12" hidden="1">
      <c r="C235" s="1">
        <v>19503</v>
      </c>
      <c r="D235" t="s">
        <v>119</v>
      </c>
      <c r="E235">
        <v>0</v>
      </c>
      <c r="F235" t="s">
        <v>294</v>
      </c>
      <c r="G235" t="s">
        <v>121</v>
      </c>
      <c r="H235" t="s">
        <v>292</v>
      </c>
      <c r="I235" t="s">
        <v>10</v>
      </c>
      <c r="J235" t="s">
        <v>295</v>
      </c>
      <c r="K235" t="s">
        <v>124</v>
      </c>
      <c r="L235">
        <v>1220</v>
      </c>
    </row>
    <row r="236" spans="3:12" hidden="1">
      <c r="C236" s="1">
        <v>19504</v>
      </c>
      <c r="D236" t="s">
        <v>119</v>
      </c>
      <c r="E236">
        <v>0</v>
      </c>
      <c r="F236" t="s">
        <v>296</v>
      </c>
      <c r="G236" t="s">
        <v>121</v>
      </c>
      <c r="H236" t="s">
        <v>292</v>
      </c>
      <c r="I236" t="s">
        <v>10</v>
      </c>
      <c r="J236" t="s">
        <v>295</v>
      </c>
      <c r="K236" t="s">
        <v>124</v>
      </c>
      <c r="L236">
        <v>5040</v>
      </c>
    </row>
    <row r="237" spans="3:12" hidden="1">
      <c r="C237" s="1">
        <v>19505</v>
      </c>
      <c r="D237" t="s">
        <v>119</v>
      </c>
      <c r="E237">
        <v>0</v>
      </c>
      <c r="F237" t="s">
        <v>297</v>
      </c>
      <c r="G237" t="s">
        <v>121</v>
      </c>
      <c r="H237" t="s">
        <v>292</v>
      </c>
      <c r="I237" t="s">
        <v>10</v>
      </c>
      <c r="J237" t="s">
        <v>298</v>
      </c>
      <c r="K237" t="s">
        <v>124</v>
      </c>
      <c r="L237">
        <v>3370</v>
      </c>
    </row>
    <row r="238" spans="3:12" hidden="1">
      <c r="C238" s="1">
        <v>19506</v>
      </c>
      <c r="D238" t="s">
        <v>119</v>
      </c>
      <c r="E238">
        <v>0</v>
      </c>
      <c r="F238" t="s">
        <v>299</v>
      </c>
      <c r="G238" t="s">
        <v>121</v>
      </c>
      <c r="H238" t="s">
        <v>292</v>
      </c>
      <c r="I238" t="s">
        <v>10</v>
      </c>
      <c r="J238" t="s">
        <v>300</v>
      </c>
      <c r="K238" t="s">
        <v>124</v>
      </c>
      <c r="L238">
        <v>7190</v>
      </c>
    </row>
    <row r="239" spans="3:12" hidden="1">
      <c r="C239" s="1">
        <v>19507</v>
      </c>
      <c r="D239" t="s">
        <v>119</v>
      </c>
      <c r="E239">
        <v>0</v>
      </c>
      <c r="F239" t="s">
        <v>301</v>
      </c>
      <c r="G239" t="s">
        <v>121</v>
      </c>
      <c r="H239" t="s">
        <v>292</v>
      </c>
      <c r="I239" t="s">
        <v>10</v>
      </c>
      <c r="J239" t="s">
        <v>302</v>
      </c>
      <c r="K239" t="s">
        <v>124</v>
      </c>
      <c r="L239">
        <v>3320</v>
      </c>
    </row>
    <row r="240" spans="3:12" hidden="1">
      <c r="C240" s="1">
        <v>19508</v>
      </c>
      <c r="D240" t="s">
        <v>119</v>
      </c>
      <c r="E240">
        <v>0</v>
      </c>
      <c r="F240" t="s">
        <v>303</v>
      </c>
      <c r="G240" t="s">
        <v>121</v>
      </c>
      <c r="H240" t="s">
        <v>292</v>
      </c>
      <c r="I240" t="s">
        <v>10</v>
      </c>
      <c r="J240" t="s">
        <v>298</v>
      </c>
      <c r="K240" t="s">
        <v>124</v>
      </c>
      <c r="L240">
        <v>14400</v>
      </c>
    </row>
    <row r="241" spans="3:12" hidden="1">
      <c r="C241" s="1">
        <v>19510</v>
      </c>
      <c r="D241" t="s">
        <v>119</v>
      </c>
      <c r="E241">
        <v>0</v>
      </c>
      <c r="F241" t="s">
        <v>304</v>
      </c>
      <c r="G241" t="s">
        <v>121</v>
      </c>
      <c r="H241" t="s">
        <v>292</v>
      </c>
      <c r="I241" t="s">
        <v>10</v>
      </c>
      <c r="J241" t="s">
        <v>298</v>
      </c>
      <c r="K241" t="s">
        <v>124</v>
      </c>
      <c r="L241">
        <v>7560</v>
      </c>
    </row>
    <row r="242" spans="3:12" hidden="1">
      <c r="C242" s="1">
        <v>19511</v>
      </c>
      <c r="D242" t="s">
        <v>125</v>
      </c>
      <c r="E242">
        <v>0</v>
      </c>
      <c r="F242" t="s">
        <v>305</v>
      </c>
      <c r="G242" t="s">
        <v>121</v>
      </c>
      <c r="H242" t="s">
        <v>292</v>
      </c>
      <c r="I242" t="s">
        <v>10</v>
      </c>
      <c r="J242" t="s">
        <v>298</v>
      </c>
      <c r="K242" t="s">
        <v>124</v>
      </c>
      <c r="L242">
        <v>299</v>
      </c>
    </row>
    <row r="243" spans="3:12" hidden="1">
      <c r="C243" s="1">
        <v>19512</v>
      </c>
      <c r="D243" t="s">
        <v>119</v>
      </c>
      <c r="E243">
        <v>0</v>
      </c>
      <c r="F243" t="s">
        <v>306</v>
      </c>
      <c r="G243" t="s">
        <v>121</v>
      </c>
      <c r="H243" t="s">
        <v>292</v>
      </c>
      <c r="I243" t="s">
        <v>10</v>
      </c>
      <c r="J243" t="s">
        <v>298</v>
      </c>
      <c r="K243" t="s">
        <v>124</v>
      </c>
      <c r="L243">
        <v>15360</v>
      </c>
    </row>
    <row r="244" spans="3:12" hidden="1">
      <c r="C244" s="1">
        <v>19516</v>
      </c>
      <c r="D244" t="s">
        <v>125</v>
      </c>
      <c r="E244">
        <v>0</v>
      </c>
      <c r="F244" t="s">
        <v>307</v>
      </c>
      <c r="G244" t="s">
        <v>121</v>
      </c>
      <c r="H244" t="s">
        <v>292</v>
      </c>
      <c r="I244" t="s">
        <v>10</v>
      </c>
      <c r="J244" t="s">
        <v>298</v>
      </c>
      <c r="K244" t="s">
        <v>124</v>
      </c>
      <c r="L244">
        <v>252</v>
      </c>
    </row>
    <row r="245" spans="3:12" hidden="1">
      <c r="C245" s="1">
        <v>19518</v>
      </c>
      <c r="D245" t="s">
        <v>119</v>
      </c>
      <c r="E245">
        <v>0</v>
      </c>
      <c r="F245" t="s">
        <v>308</v>
      </c>
      <c r="G245" t="s">
        <v>121</v>
      </c>
      <c r="H245" t="s">
        <v>292</v>
      </c>
      <c r="I245" t="s">
        <v>10</v>
      </c>
      <c r="J245" t="s">
        <v>298</v>
      </c>
      <c r="K245" t="s">
        <v>124</v>
      </c>
      <c r="L245">
        <v>15690</v>
      </c>
    </row>
    <row r="246" spans="3:12" hidden="1">
      <c r="C246" s="1">
        <v>19519</v>
      </c>
      <c r="D246" t="s">
        <v>125</v>
      </c>
      <c r="E246">
        <v>0</v>
      </c>
      <c r="F246" t="s">
        <v>309</v>
      </c>
      <c r="G246" t="s">
        <v>121</v>
      </c>
      <c r="H246" t="s">
        <v>292</v>
      </c>
      <c r="I246" t="s">
        <v>10</v>
      </c>
      <c r="J246">
        <v>484</v>
      </c>
      <c r="K246" t="s">
        <v>124</v>
      </c>
      <c r="L246">
        <v>271</v>
      </c>
    </row>
    <row r="247" spans="3:12" hidden="1">
      <c r="C247" s="1">
        <v>19522</v>
      </c>
      <c r="D247" t="s">
        <v>119</v>
      </c>
      <c r="E247">
        <v>0</v>
      </c>
      <c r="F247" t="s">
        <v>310</v>
      </c>
      <c r="G247" t="s">
        <v>121</v>
      </c>
      <c r="H247" t="s">
        <v>292</v>
      </c>
      <c r="I247" t="s">
        <v>10</v>
      </c>
      <c r="J247" t="s">
        <v>298</v>
      </c>
      <c r="K247" t="s">
        <v>124</v>
      </c>
      <c r="L247">
        <v>13410</v>
      </c>
    </row>
    <row r="248" spans="3:12" hidden="1">
      <c r="C248" s="1">
        <v>19523</v>
      </c>
      <c r="D248" t="s">
        <v>125</v>
      </c>
      <c r="E248">
        <v>0</v>
      </c>
      <c r="F248" t="s">
        <v>311</v>
      </c>
      <c r="G248" t="s">
        <v>121</v>
      </c>
      <c r="H248" t="s">
        <v>292</v>
      </c>
      <c r="I248" t="s">
        <v>10</v>
      </c>
      <c r="J248" t="s">
        <v>298</v>
      </c>
      <c r="K248" t="s">
        <v>124</v>
      </c>
      <c r="L248">
        <v>314</v>
      </c>
    </row>
    <row r="249" spans="3:12" hidden="1">
      <c r="C249" s="1">
        <v>19526</v>
      </c>
      <c r="D249" t="s">
        <v>119</v>
      </c>
      <c r="E249">
        <v>0</v>
      </c>
      <c r="F249" t="s">
        <v>312</v>
      </c>
      <c r="G249" t="s">
        <v>121</v>
      </c>
      <c r="H249" t="s">
        <v>292</v>
      </c>
      <c r="I249" t="s">
        <v>10</v>
      </c>
      <c r="J249" t="s">
        <v>300</v>
      </c>
      <c r="K249" t="s">
        <v>124</v>
      </c>
      <c r="L249">
        <v>10230</v>
      </c>
    </row>
    <row r="250" spans="3:12" hidden="1">
      <c r="C250" s="1">
        <v>19529</v>
      </c>
      <c r="D250" t="s">
        <v>119</v>
      </c>
      <c r="E250">
        <v>0</v>
      </c>
      <c r="F250" t="s">
        <v>313</v>
      </c>
      <c r="G250" t="s">
        <v>121</v>
      </c>
      <c r="H250" t="s">
        <v>292</v>
      </c>
      <c r="I250" t="s">
        <v>10</v>
      </c>
      <c r="J250" t="s">
        <v>300</v>
      </c>
      <c r="K250" t="s">
        <v>124</v>
      </c>
      <c r="L250">
        <v>2800</v>
      </c>
    </row>
    <row r="251" spans="3:12" hidden="1">
      <c r="C251" s="1">
        <v>19530</v>
      </c>
      <c r="D251" t="s">
        <v>119</v>
      </c>
      <c r="E251">
        <v>0</v>
      </c>
      <c r="F251" t="s">
        <v>314</v>
      </c>
      <c r="G251" t="s">
        <v>121</v>
      </c>
      <c r="H251" t="s">
        <v>292</v>
      </c>
      <c r="I251" t="s">
        <v>10</v>
      </c>
      <c r="J251" t="s">
        <v>298</v>
      </c>
      <c r="K251" t="s">
        <v>124</v>
      </c>
      <c r="L251">
        <v>10020</v>
      </c>
    </row>
    <row r="252" spans="3:12" hidden="1">
      <c r="C252" s="1">
        <v>19533</v>
      </c>
      <c r="D252" t="s">
        <v>119</v>
      </c>
      <c r="E252">
        <v>0</v>
      </c>
      <c r="F252" t="s">
        <v>315</v>
      </c>
      <c r="G252" t="s">
        <v>121</v>
      </c>
      <c r="H252" t="s">
        <v>292</v>
      </c>
      <c r="I252" t="s">
        <v>10</v>
      </c>
      <c r="J252" t="s">
        <v>298</v>
      </c>
      <c r="K252" t="s">
        <v>124</v>
      </c>
      <c r="L252">
        <v>6330</v>
      </c>
    </row>
    <row r="253" spans="3:12" hidden="1">
      <c r="C253" s="1">
        <v>19534</v>
      </c>
      <c r="D253" t="s">
        <v>119</v>
      </c>
      <c r="E253">
        <v>0</v>
      </c>
      <c r="F253" t="s">
        <v>316</v>
      </c>
      <c r="G253" t="s">
        <v>121</v>
      </c>
      <c r="H253" t="s">
        <v>292</v>
      </c>
      <c r="I253" t="s">
        <v>10</v>
      </c>
      <c r="J253" t="s">
        <v>298</v>
      </c>
      <c r="K253" t="s">
        <v>124</v>
      </c>
      <c r="L253">
        <v>1870</v>
      </c>
    </row>
    <row r="254" spans="3:12" hidden="1">
      <c r="C254" s="1">
        <v>19535</v>
      </c>
      <c r="D254" t="s">
        <v>125</v>
      </c>
      <c r="E254">
        <v>0</v>
      </c>
      <c r="F254" t="s">
        <v>317</v>
      </c>
      <c r="G254" t="s">
        <v>121</v>
      </c>
      <c r="H254" t="s">
        <v>292</v>
      </c>
      <c r="I254" t="s">
        <v>10</v>
      </c>
      <c r="J254" t="s">
        <v>298</v>
      </c>
      <c r="K254" t="s">
        <v>124</v>
      </c>
      <c r="L254">
        <v>178</v>
      </c>
    </row>
    <row r="255" spans="3:12" hidden="1">
      <c r="C255" s="1">
        <v>19536</v>
      </c>
      <c r="D255" t="s">
        <v>125</v>
      </c>
      <c r="E255">
        <v>0</v>
      </c>
      <c r="F255" t="s">
        <v>318</v>
      </c>
      <c r="G255" t="s">
        <v>121</v>
      </c>
      <c r="H255" t="s">
        <v>292</v>
      </c>
      <c r="I255" t="s">
        <v>10</v>
      </c>
      <c r="J255" t="s">
        <v>298</v>
      </c>
      <c r="K255" t="s">
        <v>124</v>
      </c>
      <c r="L255">
        <v>518</v>
      </c>
    </row>
    <row r="256" spans="3:12" hidden="1">
      <c r="C256" s="1">
        <v>19538</v>
      </c>
      <c r="D256" t="s">
        <v>125</v>
      </c>
      <c r="E256">
        <v>0</v>
      </c>
      <c r="F256" t="s">
        <v>319</v>
      </c>
      <c r="G256" t="s">
        <v>121</v>
      </c>
      <c r="H256" t="s">
        <v>292</v>
      </c>
      <c r="I256" t="s">
        <v>10</v>
      </c>
      <c r="J256" t="s">
        <v>298</v>
      </c>
      <c r="K256" t="s">
        <v>124</v>
      </c>
      <c r="L256">
        <v>138</v>
      </c>
    </row>
    <row r="257" spans="3:12" hidden="1">
      <c r="C257" s="1">
        <v>19539</v>
      </c>
      <c r="D257" t="s">
        <v>119</v>
      </c>
      <c r="E257">
        <v>0</v>
      </c>
      <c r="F257" t="s">
        <v>320</v>
      </c>
      <c r="G257" t="s">
        <v>121</v>
      </c>
      <c r="H257" t="s">
        <v>292</v>
      </c>
      <c r="I257" t="s">
        <v>10</v>
      </c>
      <c r="J257" t="s">
        <v>298</v>
      </c>
      <c r="K257" t="s">
        <v>124</v>
      </c>
      <c r="L257">
        <v>4240</v>
      </c>
    </row>
    <row r="258" spans="3:12" hidden="1">
      <c r="C258" s="1">
        <v>19540</v>
      </c>
      <c r="D258" t="s">
        <v>119</v>
      </c>
      <c r="E258">
        <v>0</v>
      </c>
      <c r="F258" t="s">
        <v>321</v>
      </c>
      <c r="G258" t="s">
        <v>121</v>
      </c>
      <c r="H258" t="s">
        <v>292</v>
      </c>
      <c r="I258" t="s">
        <v>10</v>
      </c>
      <c r="J258" t="s">
        <v>322</v>
      </c>
      <c r="K258" t="s">
        <v>124</v>
      </c>
      <c r="L258">
        <v>11310</v>
      </c>
    </row>
    <row r="259" spans="3:12" hidden="1">
      <c r="C259" s="1">
        <v>19541</v>
      </c>
      <c r="D259" t="s">
        <v>119</v>
      </c>
      <c r="E259">
        <v>0</v>
      </c>
      <c r="F259" t="s">
        <v>323</v>
      </c>
      <c r="G259" t="s">
        <v>121</v>
      </c>
      <c r="H259" t="s">
        <v>292</v>
      </c>
      <c r="I259" t="s">
        <v>10</v>
      </c>
      <c r="J259" t="s">
        <v>298</v>
      </c>
      <c r="K259" t="s">
        <v>124</v>
      </c>
      <c r="L259">
        <v>4270</v>
      </c>
    </row>
    <row r="260" spans="3:12" hidden="1">
      <c r="C260" s="1">
        <v>19542</v>
      </c>
      <c r="D260" t="s">
        <v>125</v>
      </c>
      <c r="E260">
        <v>1</v>
      </c>
      <c r="F260" t="s">
        <v>324</v>
      </c>
      <c r="G260" t="s">
        <v>121</v>
      </c>
      <c r="H260" t="s">
        <v>292</v>
      </c>
      <c r="I260" t="s">
        <v>10</v>
      </c>
      <c r="J260">
        <v>484</v>
      </c>
      <c r="K260" t="s">
        <v>124</v>
      </c>
      <c r="L260">
        <v>139</v>
      </c>
    </row>
    <row r="261" spans="3:12" hidden="1">
      <c r="C261" s="1">
        <v>19543</v>
      </c>
      <c r="D261" t="s">
        <v>119</v>
      </c>
      <c r="E261">
        <v>0</v>
      </c>
      <c r="F261" t="s">
        <v>325</v>
      </c>
      <c r="G261" t="s">
        <v>121</v>
      </c>
      <c r="H261" t="s">
        <v>292</v>
      </c>
      <c r="I261" t="s">
        <v>10</v>
      </c>
      <c r="J261" t="s">
        <v>322</v>
      </c>
      <c r="K261" t="s">
        <v>124</v>
      </c>
      <c r="L261">
        <v>6220</v>
      </c>
    </row>
    <row r="262" spans="3:12" hidden="1">
      <c r="C262" s="1">
        <v>19544</v>
      </c>
      <c r="D262" t="s">
        <v>125</v>
      </c>
      <c r="E262">
        <v>0</v>
      </c>
      <c r="F262" t="s">
        <v>326</v>
      </c>
      <c r="G262" t="s">
        <v>121</v>
      </c>
      <c r="H262" t="s">
        <v>292</v>
      </c>
      <c r="I262" t="s">
        <v>10</v>
      </c>
      <c r="J262" t="s">
        <v>322</v>
      </c>
      <c r="K262" t="s">
        <v>124</v>
      </c>
      <c r="L262">
        <v>297</v>
      </c>
    </row>
    <row r="263" spans="3:12" hidden="1">
      <c r="C263" s="1">
        <v>19545</v>
      </c>
      <c r="D263" t="s">
        <v>125</v>
      </c>
      <c r="E263">
        <v>0</v>
      </c>
      <c r="F263" t="s">
        <v>327</v>
      </c>
      <c r="G263" t="s">
        <v>121</v>
      </c>
      <c r="H263" t="s">
        <v>292</v>
      </c>
      <c r="I263" t="s">
        <v>10</v>
      </c>
      <c r="J263" t="s">
        <v>298</v>
      </c>
      <c r="K263" t="s">
        <v>124</v>
      </c>
      <c r="L263">
        <v>613</v>
      </c>
    </row>
    <row r="264" spans="3:12" hidden="1">
      <c r="C264" s="1">
        <v>19547</v>
      </c>
      <c r="D264" t="s">
        <v>119</v>
      </c>
      <c r="E264">
        <v>0</v>
      </c>
      <c r="F264" t="s">
        <v>328</v>
      </c>
      <c r="G264" t="s">
        <v>121</v>
      </c>
      <c r="H264" t="s">
        <v>292</v>
      </c>
      <c r="I264" t="s">
        <v>10</v>
      </c>
      <c r="J264" t="s">
        <v>298</v>
      </c>
      <c r="K264" t="s">
        <v>124</v>
      </c>
      <c r="L264">
        <v>4290</v>
      </c>
    </row>
    <row r="265" spans="3:12" hidden="1">
      <c r="C265" s="1">
        <v>19548</v>
      </c>
      <c r="D265" t="s">
        <v>125</v>
      </c>
      <c r="E265">
        <v>0</v>
      </c>
      <c r="F265" t="s">
        <v>329</v>
      </c>
      <c r="G265" t="s">
        <v>121</v>
      </c>
      <c r="H265" t="s">
        <v>292</v>
      </c>
      <c r="I265" t="s">
        <v>10</v>
      </c>
      <c r="J265">
        <v>484</v>
      </c>
      <c r="K265" t="s">
        <v>124</v>
      </c>
      <c r="L265">
        <v>157</v>
      </c>
    </row>
    <row r="266" spans="3:12" hidden="1">
      <c r="C266" s="1">
        <v>19550</v>
      </c>
      <c r="D266" t="s">
        <v>125</v>
      </c>
      <c r="E266">
        <v>0</v>
      </c>
      <c r="F266" t="s">
        <v>330</v>
      </c>
      <c r="G266" t="s">
        <v>121</v>
      </c>
      <c r="H266" t="s">
        <v>292</v>
      </c>
      <c r="I266" t="s">
        <v>10</v>
      </c>
      <c r="J266" t="s">
        <v>322</v>
      </c>
      <c r="K266" t="s">
        <v>124</v>
      </c>
      <c r="L266">
        <v>559</v>
      </c>
    </row>
    <row r="267" spans="3:12" hidden="1">
      <c r="C267" s="1">
        <v>19551</v>
      </c>
      <c r="D267" t="s">
        <v>119</v>
      </c>
      <c r="E267">
        <v>0</v>
      </c>
      <c r="F267" t="s">
        <v>331</v>
      </c>
      <c r="G267" t="s">
        <v>121</v>
      </c>
      <c r="H267" t="s">
        <v>292</v>
      </c>
      <c r="I267" t="s">
        <v>10</v>
      </c>
      <c r="J267" t="s">
        <v>322</v>
      </c>
      <c r="K267" t="s">
        <v>124</v>
      </c>
      <c r="L267">
        <v>4940</v>
      </c>
    </row>
    <row r="268" spans="3:12" hidden="1">
      <c r="C268" s="1">
        <v>19554</v>
      </c>
      <c r="D268" t="s">
        <v>125</v>
      </c>
      <c r="E268">
        <v>0</v>
      </c>
      <c r="F268" t="s">
        <v>332</v>
      </c>
      <c r="G268" t="s">
        <v>121</v>
      </c>
      <c r="H268" t="s">
        <v>292</v>
      </c>
      <c r="I268" t="s">
        <v>10</v>
      </c>
      <c r="J268" t="s">
        <v>298</v>
      </c>
      <c r="K268" t="s">
        <v>124</v>
      </c>
      <c r="L268">
        <v>612</v>
      </c>
    </row>
    <row r="269" spans="3:12" hidden="1">
      <c r="C269" s="1">
        <v>19555</v>
      </c>
      <c r="D269" t="s">
        <v>119</v>
      </c>
      <c r="E269">
        <v>0</v>
      </c>
      <c r="F269" t="s">
        <v>333</v>
      </c>
      <c r="G269" t="s">
        <v>121</v>
      </c>
      <c r="H269" t="s">
        <v>292</v>
      </c>
      <c r="I269" t="s">
        <v>10</v>
      </c>
      <c r="J269" t="s">
        <v>298</v>
      </c>
      <c r="K269" t="s">
        <v>124</v>
      </c>
      <c r="L269">
        <v>3440</v>
      </c>
    </row>
    <row r="270" spans="3:12" hidden="1">
      <c r="C270" s="1">
        <v>19559</v>
      </c>
      <c r="D270" t="s">
        <v>125</v>
      </c>
      <c r="E270">
        <v>0</v>
      </c>
      <c r="F270" t="s">
        <v>334</v>
      </c>
      <c r="G270" t="s">
        <v>121</v>
      </c>
      <c r="H270" t="s">
        <v>292</v>
      </c>
      <c r="I270" t="s">
        <v>10</v>
      </c>
      <c r="J270" t="s">
        <v>298</v>
      </c>
      <c r="K270" t="s">
        <v>124</v>
      </c>
      <c r="L270">
        <v>473</v>
      </c>
    </row>
    <row r="271" spans="3:12" hidden="1">
      <c r="C271" s="1">
        <v>19560</v>
      </c>
      <c r="D271" t="s">
        <v>119</v>
      </c>
      <c r="E271">
        <v>0</v>
      </c>
      <c r="F271" t="s">
        <v>335</v>
      </c>
      <c r="G271" t="s">
        <v>121</v>
      </c>
      <c r="H271" t="s">
        <v>292</v>
      </c>
      <c r="I271" t="s">
        <v>10</v>
      </c>
      <c r="J271" t="s">
        <v>298</v>
      </c>
      <c r="K271" t="s">
        <v>124</v>
      </c>
      <c r="L271">
        <v>8880</v>
      </c>
    </row>
    <row r="272" spans="3:12" hidden="1">
      <c r="C272" s="1">
        <v>19562</v>
      </c>
      <c r="D272" t="s">
        <v>119</v>
      </c>
      <c r="E272">
        <v>0</v>
      </c>
      <c r="F272" t="s">
        <v>336</v>
      </c>
      <c r="G272" t="s">
        <v>121</v>
      </c>
      <c r="H272" t="s">
        <v>292</v>
      </c>
      <c r="I272" t="s">
        <v>10</v>
      </c>
      <c r="J272" t="s">
        <v>298</v>
      </c>
      <c r="K272" t="s">
        <v>124</v>
      </c>
      <c r="L272">
        <v>2010</v>
      </c>
    </row>
    <row r="273" spans="3:12" hidden="1">
      <c r="C273" s="1">
        <v>19564</v>
      </c>
      <c r="D273" t="s">
        <v>125</v>
      </c>
      <c r="E273">
        <v>0</v>
      </c>
      <c r="F273" t="s">
        <v>337</v>
      </c>
      <c r="G273" t="s">
        <v>121</v>
      </c>
      <c r="H273" t="s">
        <v>292</v>
      </c>
      <c r="I273" t="s">
        <v>10</v>
      </c>
      <c r="J273" t="s">
        <v>298</v>
      </c>
      <c r="K273" t="s">
        <v>124</v>
      </c>
      <c r="L273">
        <v>210</v>
      </c>
    </row>
    <row r="274" spans="3:12" hidden="1">
      <c r="C274" s="1">
        <v>19565</v>
      </c>
      <c r="D274" t="s">
        <v>119</v>
      </c>
      <c r="E274">
        <v>0</v>
      </c>
      <c r="F274" t="s">
        <v>338</v>
      </c>
      <c r="G274" t="s">
        <v>121</v>
      </c>
      <c r="H274" t="s">
        <v>292</v>
      </c>
      <c r="I274" t="s">
        <v>10</v>
      </c>
      <c r="J274" t="s">
        <v>322</v>
      </c>
      <c r="K274" t="s">
        <v>124</v>
      </c>
      <c r="L274">
        <v>8050</v>
      </c>
    </row>
    <row r="275" spans="3:12" hidden="1">
      <c r="C275" s="1">
        <v>19567</v>
      </c>
      <c r="D275" t="s">
        <v>119</v>
      </c>
      <c r="E275">
        <v>0</v>
      </c>
      <c r="F275" t="s">
        <v>339</v>
      </c>
      <c r="G275" t="s">
        <v>121</v>
      </c>
      <c r="H275" t="s">
        <v>292</v>
      </c>
      <c r="I275" t="s">
        <v>10</v>
      </c>
      <c r="J275" t="s">
        <v>322</v>
      </c>
      <c r="K275" t="s">
        <v>124</v>
      </c>
      <c r="L275">
        <v>5140</v>
      </c>
    </row>
    <row r="276" spans="3:12" hidden="1">
      <c r="C276" s="1">
        <v>19601</v>
      </c>
      <c r="D276" t="s">
        <v>119</v>
      </c>
      <c r="E276">
        <v>0</v>
      </c>
      <c r="F276" t="s">
        <v>340</v>
      </c>
      <c r="G276" t="s">
        <v>121</v>
      </c>
      <c r="H276" t="s">
        <v>292</v>
      </c>
      <c r="I276" t="s">
        <v>10</v>
      </c>
      <c r="J276" t="s">
        <v>298</v>
      </c>
      <c r="K276" t="s">
        <v>124</v>
      </c>
      <c r="L276">
        <v>27640</v>
      </c>
    </row>
    <row r="277" spans="3:12" hidden="1">
      <c r="C277" s="1">
        <v>19602</v>
      </c>
      <c r="D277" t="s">
        <v>119</v>
      </c>
      <c r="E277">
        <v>0</v>
      </c>
      <c r="F277" t="s">
        <v>340</v>
      </c>
      <c r="G277" t="s">
        <v>121</v>
      </c>
      <c r="H277" t="s">
        <v>292</v>
      </c>
      <c r="I277" t="s">
        <v>10</v>
      </c>
      <c r="J277" t="s">
        <v>298</v>
      </c>
      <c r="K277" t="s">
        <v>124</v>
      </c>
      <c r="L277">
        <v>15030</v>
      </c>
    </row>
    <row r="278" spans="3:12" hidden="1">
      <c r="C278" s="1">
        <v>19603</v>
      </c>
      <c r="D278" t="s">
        <v>125</v>
      </c>
      <c r="E278">
        <v>0</v>
      </c>
      <c r="F278" t="s">
        <v>340</v>
      </c>
      <c r="G278" t="s">
        <v>121</v>
      </c>
      <c r="H278" t="s">
        <v>292</v>
      </c>
      <c r="I278" t="s">
        <v>10</v>
      </c>
      <c r="J278">
        <v>484</v>
      </c>
      <c r="K278" t="s">
        <v>124</v>
      </c>
      <c r="L278">
        <v>1051</v>
      </c>
    </row>
    <row r="279" spans="3:12" hidden="1">
      <c r="C279" s="1">
        <v>19604</v>
      </c>
      <c r="D279" t="s">
        <v>119</v>
      </c>
      <c r="E279">
        <v>0</v>
      </c>
      <c r="F279" t="s">
        <v>340</v>
      </c>
      <c r="G279" t="s">
        <v>121</v>
      </c>
      <c r="H279" t="s">
        <v>292</v>
      </c>
      <c r="I279" t="s">
        <v>10</v>
      </c>
      <c r="J279" t="s">
        <v>298</v>
      </c>
      <c r="K279" t="s">
        <v>124</v>
      </c>
      <c r="L279">
        <v>24080</v>
      </c>
    </row>
    <row r="280" spans="3:12" hidden="1">
      <c r="C280" s="1">
        <v>19605</v>
      </c>
      <c r="D280" t="s">
        <v>119</v>
      </c>
      <c r="E280">
        <v>0</v>
      </c>
      <c r="F280" t="s">
        <v>340</v>
      </c>
      <c r="G280" t="s">
        <v>121</v>
      </c>
      <c r="H280" t="s">
        <v>292</v>
      </c>
      <c r="I280" t="s">
        <v>10</v>
      </c>
      <c r="J280" t="s">
        <v>298</v>
      </c>
      <c r="K280" t="s">
        <v>124</v>
      </c>
      <c r="L280">
        <v>20320</v>
      </c>
    </row>
    <row r="281" spans="3:12" hidden="1">
      <c r="C281" s="1">
        <v>19606</v>
      </c>
      <c r="D281" t="s">
        <v>119</v>
      </c>
      <c r="E281">
        <v>0</v>
      </c>
      <c r="F281" t="s">
        <v>340</v>
      </c>
      <c r="G281" t="s">
        <v>121</v>
      </c>
      <c r="H281" t="s">
        <v>292</v>
      </c>
      <c r="I281" t="s">
        <v>10</v>
      </c>
      <c r="J281" t="s">
        <v>298</v>
      </c>
      <c r="K281" t="s">
        <v>124</v>
      </c>
      <c r="L281">
        <v>32400</v>
      </c>
    </row>
    <row r="282" spans="3:12" hidden="1">
      <c r="C282" s="1">
        <v>19607</v>
      </c>
      <c r="D282" t="s">
        <v>119</v>
      </c>
      <c r="E282">
        <v>0</v>
      </c>
      <c r="F282" t="s">
        <v>340</v>
      </c>
      <c r="G282" t="s">
        <v>121</v>
      </c>
      <c r="H282" t="s">
        <v>292</v>
      </c>
      <c r="I282" t="s">
        <v>10</v>
      </c>
      <c r="J282" t="s">
        <v>298</v>
      </c>
      <c r="K282" t="s">
        <v>124</v>
      </c>
      <c r="L282">
        <v>20210</v>
      </c>
    </row>
    <row r="283" spans="3:12" hidden="1">
      <c r="C283" s="1">
        <v>19608</v>
      </c>
      <c r="D283" t="s">
        <v>119</v>
      </c>
      <c r="E283">
        <v>0</v>
      </c>
      <c r="F283" t="s">
        <v>340</v>
      </c>
      <c r="G283" t="s">
        <v>121</v>
      </c>
      <c r="H283" t="s">
        <v>292</v>
      </c>
      <c r="I283" t="s">
        <v>10</v>
      </c>
      <c r="J283" t="s">
        <v>322</v>
      </c>
      <c r="K283" t="s">
        <v>124</v>
      </c>
      <c r="L283">
        <v>23430</v>
      </c>
    </row>
    <row r="284" spans="3:12" hidden="1">
      <c r="C284" s="1">
        <v>19609</v>
      </c>
      <c r="D284" t="s">
        <v>119</v>
      </c>
      <c r="E284">
        <v>0</v>
      </c>
      <c r="F284" t="s">
        <v>340</v>
      </c>
      <c r="G284" t="s">
        <v>121</v>
      </c>
      <c r="H284" t="s">
        <v>292</v>
      </c>
      <c r="I284" t="s">
        <v>10</v>
      </c>
      <c r="J284" t="s">
        <v>298</v>
      </c>
      <c r="K284" t="s">
        <v>124</v>
      </c>
      <c r="L284">
        <v>10160</v>
      </c>
    </row>
    <row r="285" spans="3:12" hidden="1">
      <c r="C285" s="1">
        <v>19610</v>
      </c>
      <c r="D285" t="s">
        <v>119</v>
      </c>
      <c r="E285">
        <v>0</v>
      </c>
      <c r="F285" t="s">
        <v>340</v>
      </c>
      <c r="G285" t="s">
        <v>121</v>
      </c>
      <c r="H285" t="s">
        <v>292</v>
      </c>
      <c r="I285" t="s">
        <v>10</v>
      </c>
      <c r="J285" t="s">
        <v>298</v>
      </c>
      <c r="K285" t="s">
        <v>124</v>
      </c>
      <c r="L285">
        <v>14890</v>
      </c>
    </row>
    <row r="286" spans="3:12" hidden="1">
      <c r="C286" s="1">
        <v>19611</v>
      </c>
      <c r="D286" t="s">
        <v>119</v>
      </c>
      <c r="E286">
        <v>0</v>
      </c>
      <c r="F286" t="s">
        <v>340</v>
      </c>
      <c r="G286" t="s">
        <v>121</v>
      </c>
      <c r="H286" t="s">
        <v>292</v>
      </c>
      <c r="I286" t="s">
        <v>10</v>
      </c>
      <c r="J286" t="s">
        <v>298</v>
      </c>
      <c r="K286" t="s">
        <v>124</v>
      </c>
      <c r="L286">
        <v>8910</v>
      </c>
    </row>
    <row r="287" spans="3:12" hidden="1">
      <c r="C287" s="1">
        <v>19612</v>
      </c>
      <c r="D287" t="s">
        <v>125</v>
      </c>
      <c r="E287">
        <v>0</v>
      </c>
      <c r="F287" t="s">
        <v>340</v>
      </c>
      <c r="G287" t="s">
        <v>121</v>
      </c>
      <c r="H287" t="s">
        <v>292</v>
      </c>
      <c r="I287" t="s">
        <v>10</v>
      </c>
      <c r="J287">
        <v>484</v>
      </c>
      <c r="K287" t="s">
        <v>124</v>
      </c>
      <c r="L287">
        <v>1181</v>
      </c>
    </row>
    <row r="288" spans="3:12" hidden="1">
      <c r="C288" s="1">
        <v>19640</v>
      </c>
      <c r="D288" t="s">
        <v>136</v>
      </c>
      <c r="E288">
        <v>1</v>
      </c>
      <c r="F288" t="s">
        <v>340</v>
      </c>
      <c r="G288" t="s">
        <v>121</v>
      </c>
      <c r="H288" t="s">
        <v>292</v>
      </c>
      <c r="I288" t="s">
        <v>10</v>
      </c>
      <c r="J288">
        <v>484</v>
      </c>
      <c r="K288" t="s">
        <v>124</v>
      </c>
      <c r="L288">
        <v>0</v>
      </c>
    </row>
    <row r="289" spans="3:12" hidden="1">
      <c r="C289" s="1">
        <v>16601</v>
      </c>
      <c r="D289" t="s">
        <v>119</v>
      </c>
      <c r="E289">
        <v>0</v>
      </c>
      <c r="F289" t="s">
        <v>341</v>
      </c>
      <c r="G289" t="s">
        <v>121</v>
      </c>
      <c r="H289" t="s">
        <v>342</v>
      </c>
      <c r="I289" t="s">
        <v>88</v>
      </c>
      <c r="J289" t="s">
        <v>226</v>
      </c>
      <c r="K289" t="s">
        <v>124</v>
      </c>
      <c r="L289">
        <v>25770</v>
      </c>
    </row>
    <row r="290" spans="3:12" hidden="1">
      <c r="C290" s="1">
        <v>16602</v>
      </c>
      <c r="D290" t="s">
        <v>119</v>
      </c>
      <c r="E290">
        <v>0</v>
      </c>
      <c r="F290" t="s">
        <v>341</v>
      </c>
      <c r="G290" t="s">
        <v>121</v>
      </c>
      <c r="H290" t="s">
        <v>342</v>
      </c>
      <c r="I290" t="s">
        <v>88</v>
      </c>
      <c r="J290" t="s">
        <v>226</v>
      </c>
      <c r="K290" t="s">
        <v>124</v>
      </c>
      <c r="L290">
        <v>23250</v>
      </c>
    </row>
    <row r="291" spans="3:12" hidden="1">
      <c r="C291" s="1">
        <v>16603</v>
      </c>
      <c r="D291" t="s">
        <v>125</v>
      </c>
      <c r="E291">
        <v>0</v>
      </c>
      <c r="F291" t="s">
        <v>341</v>
      </c>
      <c r="G291" t="s">
        <v>121</v>
      </c>
      <c r="H291" t="s">
        <v>342</v>
      </c>
      <c r="I291" t="s">
        <v>88</v>
      </c>
      <c r="J291">
        <v>814</v>
      </c>
      <c r="K291" t="s">
        <v>124</v>
      </c>
      <c r="L291">
        <v>438</v>
      </c>
    </row>
    <row r="292" spans="3:12" hidden="1">
      <c r="C292" s="1">
        <v>16617</v>
      </c>
      <c r="D292" t="s">
        <v>119</v>
      </c>
      <c r="E292">
        <v>0</v>
      </c>
      <c r="F292" t="s">
        <v>343</v>
      </c>
      <c r="G292" t="s">
        <v>121</v>
      </c>
      <c r="H292" t="s">
        <v>342</v>
      </c>
      <c r="I292" t="s">
        <v>88</v>
      </c>
      <c r="J292" t="s">
        <v>226</v>
      </c>
      <c r="K292" t="s">
        <v>124</v>
      </c>
      <c r="L292">
        <v>2390</v>
      </c>
    </row>
    <row r="293" spans="3:12" hidden="1">
      <c r="C293" s="1">
        <v>16625</v>
      </c>
      <c r="D293" t="s">
        <v>119</v>
      </c>
      <c r="E293">
        <v>0</v>
      </c>
      <c r="F293" t="s">
        <v>344</v>
      </c>
      <c r="G293" t="s">
        <v>121</v>
      </c>
      <c r="H293" t="s">
        <v>342</v>
      </c>
      <c r="I293" t="s">
        <v>88</v>
      </c>
      <c r="J293" t="s">
        <v>226</v>
      </c>
      <c r="K293" t="s">
        <v>124</v>
      </c>
      <c r="L293">
        <v>2850</v>
      </c>
    </row>
    <row r="294" spans="3:12" hidden="1">
      <c r="C294" s="1">
        <v>16631</v>
      </c>
      <c r="D294" t="s">
        <v>125</v>
      </c>
      <c r="E294">
        <v>0</v>
      </c>
      <c r="F294" t="s">
        <v>345</v>
      </c>
      <c r="G294" t="s">
        <v>121</v>
      </c>
      <c r="H294" t="s">
        <v>342</v>
      </c>
      <c r="I294" t="s">
        <v>88</v>
      </c>
      <c r="J294" t="s">
        <v>226</v>
      </c>
      <c r="K294" t="s">
        <v>124</v>
      </c>
      <c r="L294">
        <v>159</v>
      </c>
    </row>
    <row r="295" spans="3:12" hidden="1">
      <c r="C295" s="1">
        <v>16635</v>
      </c>
      <c r="D295" t="s">
        <v>119</v>
      </c>
      <c r="E295">
        <v>0</v>
      </c>
      <c r="F295" t="s">
        <v>346</v>
      </c>
      <c r="G295" t="s">
        <v>121</v>
      </c>
      <c r="H295" t="s">
        <v>342</v>
      </c>
      <c r="I295" t="s">
        <v>88</v>
      </c>
      <c r="J295" t="s">
        <v>226</v>
      </c>
      <c r="K295" t="s">
        <v>124</v>
      </c>
      <c r="L295">
        <v>10060</v>
      </c>
    </row>
    <row r="296" spans="3:12" hidden="1">
      <c r="C296" s="1">
        <v>16637</v>
      </c>
      <c r="D296" t="s">
        <v>119</v>
      </c>
      <c r="E296">
        <v>0</v>
      </c>
      <c r="F296" t="s">
        <v>347</v>
      </c>
      <c r="G296" t="s">
        <v>121</v>
      </c>
      <c r="H296" t="s">
        <v>342</v>
      </c>
      <c r="I296" t="s">
        <v>88</v>
      </c>
      <c r="J296" t="s">
        <v>226</v>
      </c>
      <c r="K296" t="s">
        <v>124</v>
      </c>
      <c r="L296">
        <v>2140</v>
      </c>
    </row>
    <row r="297" spans="3:12" hidden="1">
      <c r="C297" s="1">
        <v>16648</v>
      </c>
      <c r="D297" t="s">
        <v>119</v>
      </c>
      <c r="E297">
        <v>0</v>
      </c>
      <c r="F297" t="s">
        <v>348</v>
      </c>
      <c r="G297" t="s">
        <v>121</v>
      </c>
      <c r="H297" t="s">
        <v>342</v>
      </c>
      <c r="I297" t="s">
        <v>88</v>
      </c>
      <c r="J297" t="s">
        <v>226</v>
      </c>
      <c r="K297" t="s">
        <v>124</v>
      </c>
      <c r="L297">
        <v>13540</v>
      </c>
    </row>
    <row r="298" spans="3:12" hidden="1">
      <c r="C298" s="1">
        <v>16662</v>
      </c>
      <c r="D298" t="s">
        <v>119</v>
      </c>
      <c r="E298">
        <v>0</v>
      </c>
      <c r="F298" t="s">
        <v>349</v>
      </c>
      <c r="G298" t="s">
        <v>121</v>
      </c>
      <c r="H298" t="s">
        <v>342</v>
      </c>
      <c r="I298" t="s">
        <v>88</v>
      </c>
      <c r="J298" t="s">
        <v>226</v>
      </c>
      <c r="K298" t="s">
        <v>124</v>
      </c>
      <c r="L298">
        <v>5050</v>
      </c>
    </row>
    <row r="299" spans="3:12" hidden="1">
      <c r="C299" s="1">
        <v>16665</v>
      </c>
      <c r="D299" t="s">
        <v>125</v>
      </c>
      <c r="E299">
        <v>0</v>
      </c>
      <c r="F299" t="s">
        <v>350</v>
      </c>
      <c r="G299" t="s">
        <v>121</v>
      </c>
      <c r="H299" t="s">
        <v>342</v>
      </c>
      <c r="I299" t="s">
        <v>88</v>
      </c>
      <c r="J299" t="s">
        <v>226</v>
      </c>
      <c r="K299" t="s">
        <v>124</v>
      </c>
      <c r="L299">
        <v>459</v>
      </c>
    </row>
    <row r="300" spans="3:12" hidden="1">
      <c r="C300" s="1">
        <v>16673</v>
      </c>
      <c r="D300" t="s">
        <v>119</v>
      </c>
      <c r="E300">
        <v>0</v>
      </c>
      <c r="F300" t="s">
        <v>351</v>
      </c>
      <c r="G300" t="s">
        <v>121</v>
      </c>
      <c r="H300" t="s">
        <v>342</v>
      </c>
      <c r="I300" t="s">
        <v>88</v>
      </c>
      <c r="J300" t="s">
        <v>226</v>
      </c>
      <c r="K300" t="s">
        <v>124</v>
      </c>
      <c r="L300">
        <v>4730</v>
      </c>
    </row>
    <row r="301" spans="3:12" hidden="1">
      <c r="C301" s="1">
        <v>16682</v>
      </c>
      <c r="D301" t="s">
        <v>119</v>
      </c>
      <c r="E301">
        <v>0</v>
      </c>
      <c r="F301" t="s">
        <v>352</v>
      </c>
      <c r="G301" t="s">
        <v>121</v>
      </c>
      <c r="H301" t="s">
        <v>342</v>
      </c>
      <c r="I301" t="s">
        <v>88</v>
      </c>
      <c r="J301" t="s">
        <v>226</v>
      </c>
      <c r="K301" t="s">
        <v>124</v>
      </c>
      <c r="L301">
        <v>144</v>
      </c>
    </row>
    <row r="302" spans="3:12" hidden="1">
      <c r="C302" s="1">
        <v>16684</v>
      </c>
      <c r="D302" t="s">
        <v>125</v>
      </c>
      <c r="E302">
        <v>0</v>
      </c>
      <c r="F302" t="s">
        <v>353</v>
      </c>
      <c r="G302" t="s">
        <v>121</v>
      </c>
      <c r="H302" t="s">
        <v>342</v>
      </c>
      <c r="I302" t="s">
        <v>88</v>
      </c>
      <c r="J302" t="s">
        <v>226</v>
      </c>
      <c r="K302" t="s">
        <v>124</v>
      </c>
      <c r="L302">
        <v>322</v>
      </c>
    </row>
    <row r="303" spans="3:12" hidden="1">
      <c r="C303" s="1">
        <v>16686</v>
      </c>
      <c r="D303" t="s">
        <v>119</v>
      </c>
      <c r="E303">
        <v>0</v>
      </c>
      <c r="F303" t="s">
        <v>354</v>
      </c>
      <c r="G303" t="s">
        <v>121</v>
      </c>
      <c r="H303" t="s">
        <v>342</v>
      </c>
      <c r="I303" t="s">
        <v>88</v>
      </c>
      <c r="J303" t="s">
        <v>226</v>
      </c>
      <c r="K303" t="s">
        <v>124</v>
      </c>
      <c r="L303">
        <v>11850</v>
      </c>
    </row>
    <row r="304" spans="3:12" hidden="1">
      <c r="C304" s="1">
        <v>16693</v>
      </c>
      <c r="D304" t="s">
        <v>119</v>
      </c>
      <c r="E304">
        <v>0</v>
      </c>
      <c r="F304" t="s">
        <v>355</v>
      </c>
      <c r="G304" t="s">
        <v>121</v>
      </c>
      <c r="H304" t="s">
        <v>342</v>
      </c>
      <c r="I304" t="s">
        <v>88</v>
      </c>
      <c r="J304" t="s">
        <v>226</v>
      </c>
      <c r="K304" t="s">
        <v>124</v>
      </c>
      <c r="L304">
        <v>3610</v>
      </c>
    </row>
    <row r="305" spans="3:12" hidden="1">
      <c r="C305" s="1">
        <v>16910</v>
      </c>
      <c r="D305" t="s">
        <v>119</v>
      </c>
      <c r="E305">
        <v>0</v>
      </c>
      <c r="F305" t="s">
        <v>356</v>
      </c>
      <c r="G305" t="s">
        <v>121</v>
      </c>
      <c r="H305" t="s">
        <v>357</v>
      </c>
      <c r="I305" t="s">
        <v>88</v>
      </c>
      <c r="J305" t="s">
        <v>358</v>
      </c>
      <c r="K305" t="s">
        <v>124</v>
      </c>
      <c r="L305">
        <v>39</v>
      </c>
    </row>
    <row r="306" spans="3:12" hidden="1">
      <c r="C306" s="1">
        <v>16914</v>
      </c>
      <c r="D306" t="s">
        <v>119</v>
      </c>
      <c r="E306">
        <v>0</v>
      </c>
      <c r="F306" t="s">
        <v>359</v>
      </c>
      <c r="G306" t="s">
        <v>121</v>
      </c>
      <c r="H306" t="s">
        <v>357</v>
      </c>
      <c r="I306" t="s">
        <v>88</v>
      </c>
      <c r="J306" t="s">
        <v>358</v>
      </c>
      <c r="K306" t="s">
        <v>124</v>
      </c>
      <c r="L306">
        <v>2000</v>
      </c>
    </row>
    <row r="307" spans="3:12" hidden="1">
      <c r="C307" s="1">
        <v>16925</v>
      </c>
      <c r="D307" t="s">
        <v>119</v>
      </c>
      <c r="E307">
        <v>0</v>
      </c>
      <c r="F307" t="s">
        <v>360</v>
      </c>
      <c r="G307" t="s">
        <v>121</v>
      </c>
      <c r="H307" t="s">
        <v>357</v>
      </c>
      <c r="I307" t="s">
        <v>88</v>
      </c>
      <c r="J307" t="s">
        <v>361</v>
      </c>
      <c r="K307" t="s">
        <v>124</v>
      </c>
      <c r="L307">
        <v>2990</v>
      </c>
    </row>
    <row r="308" spans="3:12" hidden="1">
      <c r="C308" s="1">
        <v>16926</v>
      </c>
      <c r="D308" t="s">
        <v>119</v>
      </c>
      <c r="E308">
        <v>0</v>
      </c>
      <c r="F308" t="s">
        <v>362</v>
      </c>
      <c r="G308" t="s">
        <v>121</v>
      </c>
      <c r="H308" t="s">
        <v>357</v>
      </c>
      <c r="I308" t="s">
        <v>88</v>
      </c>
      <c r="J308" t="s">
        <v>358</v>
      </c>
      <c r="K308" t="s">
        <v>124</v>
      </c>
      <c r="L308">
        <v>780</v>
      </c>
    </row>
    <row r="309" spans="3:12" hidden="1">
      <c r="C309" s="1">
        <v>16945</v>
      </c>
      <c r="D309" t="s">
        <v>125</v>
      </c>
      <c r="E309">
        <v>0</v>
      </c>
      <c r="F309" t="s">
        <v>363</v>
      </c>
      <c r="G309" t="s">
        <v>121</v>
      </c>
      <c r="H309" t="s">
        <v>357</v>
      </c>
      <c r="I309" t="s">
        <v>88</v>
      </c>
      <c r="J309">
        <v>570</v>
      </c>
      <c r="K309" t="s">
        <v>124</v>
      </c>
      <c r="L309">
        <v>66</v>
      </c>
    </row>
    <row r="310" spans="3:12" hidden="1">
      <c r="C310" s="1">
        <v>16947</v>
      </c>
      <c r="D310" t="s">
        <v>119</v>
      </c>
      <c r="E310">
        <v>0</v>
      </c>
      <c r="F310" t="s">
        <v>364</v>
      </c>
      <c r="G310" t="s">
        <v>121</v>
      </c>
      <c r="H310" t="s">
        <v>357</v>
      </c>
      <c r="I310" t="s">
        <v>88</v>
      </c>
      <c r="J310" t="s">
        <v>358</v>
      </c>
      <c r="K310" t="s">
        <v>124</v>
      </c>
      <c r="L310">
        <v>3860</v>
      </c>
    </row>
    <row r="311" spans="3:12" hidden="1">
      <c r="C311" s="1">
        <v>17724</v>
      </c>
      <c r="D311" t="s">
        <v>119</v>
      </c>
      <c r="E311">
        <v>0</v>
      </c>
      <c r="F311" t="s">
        <v>365</v>
      </c>
      <c r="G311" t="s">
        <v>121</v>
      </c>
      <c r="H311" t="s">
        <v>357</v>
      </c>
      <c r="I311" t="s">
        <v>88</v>
      </c>
      <c r="J311" t="s">
        <v>358</v>
      </c>
      <c r="K311" t="s">
        <v>124</v>
      </c>
      <c r="L311">
        <v>4010</v>
      </c>
    </row>
    <row r="312" spans="3:12" hidden="1">
      <c r="C312" s="1">
        <v>17735</v>
      </c>
      <c r="D312" t="s">
        <v>125</v>
      </c>
      <c r="E312">
        <v>0</v>
      </c>
      <c r="F312" t="s">
        <v>366</v>
      </c>
      <c r="G312" t="s">
        <v>121</v>
      </c>
      <c r="H312" t="s">
        <v>357</v>
      </c>
      <c r="I312" t="s">
        <v>88</v>
      </c>
      <c r="J312">
        <v>570</v>
      </c>
      <c r="K312" t="s">
        <v>124</v>
      </c>
      <c r="L312">
        <v>56</v>
      </c>
    </row>
    <row r="313" spans="3:12" hidden="1">
      <c r="C313" s="1">
        <v>18810</v>
      </c>
      <c r="D313" t="s">
        <v>119</v>
      </c>
      <c r="E313">
        <v>0</v>
      </c>
      <c r="F313" t="s">
        <v>367</v>
      </c>
      <c r="G313" t="s">
        <v>121</v>
      </c>
      <c r="H313" t="s">
        <v>357</v>
      </c>
      <c r="I313" t="s">
        <v>88</v>
      </c>
      <c r="J313" t="s">
        <v>358</v>
      </c>
      <c r="K313" t="s">
        <v>124</v>
      </c>
      <c r="L313">
        <v>5190</v>
      </c>
    </row>
    <row r="314" spans="3:12" hidden="1">
      <c r="C314" s="1">
        <v>18814</v>
      </c>
      <c r="D314" t="s">
        <v>125</v>
      </c>
      <c r="E314">
        <v>0</v>
      </c>
      <c r="F314" t="s">
        <v>368</v>
      </c>
      <c r="G314" t="s">
        <v>121</v>
      </c>
      <c r="H314" t="s">
        <v>357</v>
      </c>
      <c r="I314" t="s">
        <v>88</v>
      </c>
      <c r="J314" t="s">
        <v>358</v>
      </c>
      <c r="K314" t="s">
        <v>124</v>
      </c>
      <c r="L314">
        <v>153</v>
      </c>
    </row>
    <row r="315" spans="3:12" hidden="1">
      <c r="C315" s="1">
        <v>18815</v>
      </c>
      <c r="D315" t="s">
        <v>125</v>
      </c>
      <c r="E315">
        <v>0</v>
      </c>
      <c r="F315" t="s">
        <v>369</v>
      </c>
      <c r="G315" t="s">
        <v>121</v>
      </c>
      <c r="H315" t="s">
        <v>357</v>
      </c>
      <c r="I315" t="s">
        <v>88</v>
      </c>
      <c r="J315">
        <v>570</v>
      </c>
      <c r="K315" t="s">
        <v>124</v>
      </c>
      <c r="L315">
        <v>37</v>
      </c>
    </row>
    <row r="316" spans="3:12" hidden="1">
      <c r="C316" s="1">
        <v>18817</v>
      </c>
      <c r="D316" t="s">
        <v>119</v>
      </c>
      <c r="E316">
        <v>0</v>
      </c>
      <c r="F316" t="s">
        <v>370</v>
      </c>
      <c r="G316" t="s">
        <v>121</v>
      </c>
      <c r="H316" t="s">
        <v>357</v>
      </c>
      <c r="I316" t="s">
        <v>88</v>
      </c>
      <c r="J316" t="s">
        <v>358</v>
      </c>
      <c r="K316" t="s">
        <v>124</v>
      </c>
      <c r="L316">
        <v>200</v>
      </c>
    </row>
    <row r="317" spans="3:12" hidden="1">
      <c r="C317" s="1">
        <v>18829</v>
      </c>
      <c r="D317" t="s">
        <v>119</v>
      </c>
      <c r="E317">
        <v>0</v>
      </c>
      <c r="F317" t="s">
        <v>371</v>
      </c>
      <c r="G317" t="s">
        <v>121</v>
      </c>
      <c r="H317" t="s">
        <v>357</v>
      </c>
      <c r="I317" t="s">
        <v>88</v>
      </c>
      <c r="J317" t="s">
        <v>358</v>
      </c>
      <c r="K317" t="s">
        <v>124</v>
      </c>
      <c r="L317">
        <v>740</v>
      </c>
    </row>
    <row r="318" spans="3:12" hidden="1">
      <c r="C318" s="1">
        <v>18831</v>
      </c>
      <c r="D318" t="s">
        <v>119</v>
      </c>
      <c r="E318">
        <v>0</v>
      </c>
      <c r="F318" t="s">
        <v>372</v>
      </c>
      <c r="G318" t="s">
        <v>121</v>
      </c>
      <c r="H318" t="s">
        <v>357</v>
      </c>
      <c r="I318" t="s">
        <v>88</v>
      </c>
      <c r="J318" t="s">
        <v>358</v>
      </c>
      <c r="K318" t="s">
        <v>124</v>
      </c>
      <c r="L318">
        <v>1090</v>
      </c>
    </row>
    <row r="319" spans="3:12" hidden="1">
      <c r="C319" s="1">
        <v>18832</v>
      </c>
      <c r="D319" t="s">
        <v>119</v>
      </c>
      <c r="E319">
        <v>0</v>
      </c>
      <c r="F319" t="s">
        <v>373</v>
      </c>
      <c r="G319" t="s">
        <v>121</v>
      </c>
      <c r="H319" t="s">
        <v>357</v>
      </c>
      <c r="I319" t="s">
        <v>88</v>
      </c>
      <c r="J319" t="s">
        <v>358</v>
      </c>
      <c r="K319" t="s">
        <v>124</v>
      </c>
      <c r="L319">
        <v>1470</v>
      </c>
    </row>
    <row r="320" spans="3:12" hidden="1">
      <c r="C320" s="1">
        <v>18833</v>
      </c>
      <c r="D320" t="s">
        <v>119</v>
      </c>
      <c r="E320">
        <v>0</v>
      </c>
      <c r="F320" t="s">
        <v>374</v>
      </c>
      <c r="G320" t="s">
        <v>121</v>
      </c>
      <c r="H320" t="s">
        <v>357</v>
      </c>
      <c r="I320" t="s">
        <v>88</v>
      </c>
      <c r="J320" t="s">
        <v>358</v>
      </c>
      <c r="K320" t="s">
        <v>124</v>
      </c>
      <c r="L320">
        <v>1660</v>
      </c>
    </row>
    <row r="321" spans="3:12" hidden="1">
      <c r="C321" s="1">
        <v>18837</v>
      </c>
      <c r="D321" t="s">
        <v>119</v>
      </c>
      <c r="E321">
        <v>0</v>
      </c>
      <c r="F321" t="s">
        <v>375</v>
      </c>
      <c r="G321" t="s">
        <v>121</v>
      </c>
      <c r="H321" t="s">
        <v>357</v>
      </c>
      <c r="I321" t="s">
        <v>88</v>
      </c>
      <c r="J321" t="s">
        <v>361</v>
      </c>
      <c r="K321" t="s">
        <v>124</v>
      </c>
      <c r="L321">
        <v>2580</v>
      </c>
    </row>
    <row r="322" spans="3:12" hidden="1">
      <c r="C322" s="1">
        <v>18840</v>
      </c>
      <c r="D322" t="s">
        <v>119</v>
      </c>
      <c r="E322">
        <v>0</v>
      </c>
      <c r="F322" t="s">
        <v>376</v>
      </c>
      <c r="G322" t="s">
        <v>121</v>
      </c>
      <c r="H322" t="s">
        <v>357</v>
      </c>
      <c r="I322" t="s">
        <v>88</v>
      </c>
      <c r="J322" t="s">
        <v>361</v>
      </c>
      <c r="K322" t="s">
        <v>124</v>
      </c>
      <c r="L322">
        <v>9000</v>
      </c>
    </row>
    <row r="323" spans="3:12" hidden="1">
      <c r="C323" s="1">
        <v>18845</v>
      </c>
      <c r="D323" t="s">
        <v>119</v>
      </c>
      <c r="E323">
        <v>0</v>
      </c>
      <c r="F323" t="s">
        <v>377</v>
      </c>
      <c r="G323" t="s">
        <v>121</v>
      </c>
      <c r="H323" t="s">
        <v>357</v>
      </c>
      <c r="I323" t="s">
        <v>88</v>
      </c>
      <c r="J323" t="s">
        <v>358</v>
      </c>
      <c r="K323" t="s">
        <v>124</v>
      </c>
      <c r="L323">
        <v>290</v>
      </c>
    </row>
    <row r="324" spans="3:12" hidden="1">
      <c r="C324" s="1">
        <v>18846</v>
      </c>
      <c r="D324" t="s">
        <v>119</v>
      </c>
      <c r="E324">
        <v>0</v>
      </c>
      <c r="F324" t="s">
        <v>378</v>
      </c>
      <c r="G324" t="s">
        <v>121</v>
      </c>
      <c r="H324" t="s">
        <v>357</v>
      </c>
      <c r="I324" t="s">
        <v>88</v>
      </c>
      <c r="J324" t="s">
        <v>358</v>
      </c>
      <c r="K324" t="s">
        <v>124</v>
      </c>
      <c r="L324">
        <v>710</v>
      </c>
    </row>
    <row r="325" spans="3:12" hidden="1">
      <c r="C325" s="1">
        <v>18848</v>
      </c>
      <c r="D325" t="s">
        <v>119</v>
      </c>
      <c r="E325">
        <v>0</v>
      </c>
      <c r="F325" t="s">
        <v>379</v>
      </c>
      <c r="G325" t="s">
        <v>121</v>
      </c>
      <c r="H325" t="s">
        <v>357</v>
      </c>
      <c r="I325" t="s">
        <v>88</v>
      </c>
      <c r="J325" t="s">
        <v>358</v>
      </c>
      <c r="K325" t="s">
        <v>124</v>
      </c>
      <c r="L325">
        <v>7410</v>
      </c>
    </row>
    <row r="326" spans="3:12" hidden="1">
      <c r="C326" s="1">
        <v>18850</v>
      </c>
      <c r="D326" t="s">
        <v>119</v>
      </c>
      <c r="E326">
        <v>0</v>
      </c>
      <c r="F326" t="s">
        <v>380</v>
      </c>
      <c r="G326" t="s">
        <v>121</v>
      </c>
      <c r="H326" t="s">
        <v>357</v>
      </c>
      <c r="I326" t="s">
        <v>88</v>
      </c>
      <c r="J326" t="s">
        <v>358</v>
      </c>
      <c r="K326" t="s">
        <v>124</v>
      </c>
      <c r="L326">
        <v>2150</v>
      </c>
    </row>
    <row r="327" spans="3:12" hidden="1">
      <c r="C327" s="1">
        <v>18851</v>
      </c>
      <c r="D327" t="s">
        <v>119</v>
      </c>
      <c r="E327">
        <v>0</v>
      </c>
      <c r="F327" t="s">
        <v>381</v>
      </c>
      <c r="G327" t="s">
        <v>121</v>
      </c>
      <c r="H327" t="s">
        <v>357</v>
      </c>
      <c r="I327" t="s">
        <v>88</v>
      </c>
      <c r="J327" t="s">
        <v>361</v>
      </c>
      <c r="K327" t="s">
        <v>124</v>
      </c>
      <c r="L327">
        <v>700</v>
      </c>
    </row>
    <row r="328" spans="3:12" hidden="1">
      <c r="C328" s="1">
        <v>18853</v>
      </c>
      <c r="D328" t="s">
        <v>119</v>
      </c>
      <c r="E328">
        <v>0</v>
      </c>
      <c r="F328" t="s">
        <v>382</v>
      </c>
      <c r="G328" t="s">
        <v>121</v>
      </c>
      <c r="H328" t="s">
        <v>357</v>
      </c>
      <c r="I328" t="s">
        <v>88</v>
      </c>
      <c r="J328" t="s">
        <v>358</v>
      </c>
      <c r="K328" t="s">
        <v>124</v>
      </c>
      <c r="L328">
        <v>3800</v>
      </c>
    </row>
    <row r="329" spans="3:12" hidden="1">
      <c r="C329" s="1">
        <v>18854</v>
      </c>
      <c r="D329" t="s">
        <v>119</v>
      </c>
      <c r="E329">
        <v>0</v>
      </c>
      <c r="F329" t="s">
        <v>383</v>
      </c>
      <c r="G329" t="s">
        <v>121</v>
      </c>
      <c r="H329" t="s">
        <v>357</v>
      </c>
      <c r="I329" t="s">
        <v>88</v>
      </c>
      <c r="J329" t="s">
        <v>358</v>
      </c>
      <c r="K329" t="s">
        <v>124</v>
      </c>
      <c r="L329">
        <v>1220</v>
      </c>
    </row>
    <row r="330" spans="3:12" hidden="1">
      <c r="C330" s="1">
        <v>18039</v>
      </c>
      <c r="D330" t="s">
        <v>125</v>
      </c>
      <c r="E330">
        <v>0</v>
      </c>
      <c r="F330" t="s">
        <v>384</v>
      </c>
      <c r="G330" t="s">
        <v>121</v>
      </c>
      <c r="H330" t="s">
        <v>385</v>
      </c>
      <c r="I330" t="s">
        <v>10</v>
      </c>
      <c r="J330" t="s">
        <v>298</v>
      </c>
      <c r="K330" t="s">
        <v>124</v>
      </c>
      <c r="L330">
        <v>239</v>
      </c>
    </row>
    <row r="331" spans="3:12" hidden="1">
      <c r="C331" s="1">
        <v>18077</v>
      </c>
      <c r="D331" t="s">
        <v>119</v>
      </c>
      <c r="E331">
        <v>0</v>
      </c>
      <c r="F331" t="s">
        <v>386</v>
      </c>
      <c r="G331" t="s">
        <v>121</v>
      </c>
      <c r="H331" t="s">
        <v>385</v>
      </c>
      <c r="I331" t="s">
        <v>10</v>
      </c>
      <c r="J331" t="s">
        <v>387</v>
      </c>
      <c r="K331" t="s">
        <v>124</v>
      </c>
      <c r="L331">
        <v>2150</v>
      </c>
    </row>
    <row r="332" spans="3:12" hidden="1">
      <c r="C332" s="1">
        <v>18081</v>
      </c>
      <c r="D332" t="s">
        <v>125</v>
      </c>
      <c r="E332">
        <v>0</v>
      </c>
      <c r="F332" t="s">
        <v>388</v>
      </c>
      <c r="G332" t="s">
        <v>121</v>
      </c>
      <c r="H332" t="s">
        <v>385</v>
      </c>
      <c r="I332" t="s">
        <v>10</v>
      </c>
      <c r="J332" t="s">
        <v>298</v>
      </c>
      <c r="K332" t="s">
        <v>124</v>
      </c>
      <c r="L332">
        <v>590</v>
      </c>
    </row>
    <row r="333" spans="3:12" hidden="1">
      <c r="C333" s="1">
        <v>18901</v>
      </c>
      <c r="D333" t="s">
        <v>119</v>
      </c>
      <c r="E333">
        <v>0</v>
      </c>
      <c r="F333" t="s">
        <v>389</v>
      </c>
      <c r="G333" t="s">
        <v>121</v>
      </c>
      <c r="H333" t="s">
        <v>385</v>
      </c>
      <c r="I333" t="s">
        <v>10</v>
      </c>
      <c r="J333" t="s">
        <v>293</v>
      </c>
      <c r="K333" t="s">
        <v>124</v>
      </c>
      <c r="L333">
        <v>25360</v>
      </c>
    </row>
    <row r="334" spans="3:12" hidden="1">
      <c r="C334" s="1">
        <v>18902</v>
      </c>
      <c r="D334" t="s">
        <v>119</v>
      </c>
      <c r="E334">
        <v>0</v>
      </c>
      <c r="F334" t="s">
        <v>389</v>
      </c>
      <c r="G334" t="s">
        <v>121</v>
      </c>
      <c r="H334" t="s">
        <v>385</v>
      </c>
      <c r="I334" t="s">
        <v>10</v>
      </c>
      <c r="J334" t="s">
        <v>293</v>
      </c>
      <c r="K334" t="s">
        <v>124</v>
      </c>
      <c r="L334">
        <v>21510</v>
      </c>
    </row>
    <row r="335" spans="3:12" hidden="1">
      <c r="C335" s="1">
        <v>18910</v>
      </c>
      <c r="D335" t="s">
        <v>125</v>
      </c>
      <c r="E335">
        <v>0</v>
      </c>
      <c r="F335" t="s">
        <v>390</v>
      </c>
      <c r="G335" t="s">
        <v>121</v>
      </c>
      <c r="H335" t="s">
        <v>385</v>
      </c>
      <c r="I335" t="s">
        <v>10</v>
      </c>
      <c r="J335" t="s">
        <v>293</v>
      </c>
      <c r="K335" t="s">
        <v>124</v>
      </c>
      <c r="L335">
        <v>410</v>
      </c>
    </row>
    <row r="336" spans="3:12" hidden="1">
      <c r="C336" s="1">
        <v>18911</v>
      </c>
      <c r="D336" t="s">
        <v>125</v>
      </c>
      <c r="E336">
        <v>0</v>
      </c>
      <c r="F336" t="s">
        <v>391</v>
      </c>
      <c r="G336" t="s">
        <v>121</v>
      </c>
      <c r="H336" t="s">
        <v>385</v>
      </c>
      <c r="I336" t="s">
        <v>10</v>
      </c>
      <c r="J336">
        <v>215</v>
      </c>
      <c r="K336" t="s">
        <v>124</v>
      </c>
      <c r="L336">
        <v>418</v>
      </c>
    </row>
    <row r="337" spans="3:12" hidden="1">
      <c r="C337" s="1">
        <v>18912</v>
      </c>
      <c r="D337" t="s">
        <v>125</v>
      </c>
      <c r="E337">
        <v>0</v>
      </c>
      <c r="F337" t="s">
        <v>392</v>
      </c>
      <c r="G337" t="s">
        <v>121</v>
      </c>
      <c r="H337" t="s">
        <v>385</v>
      </c>
      <c r="I337" t="s">
        <v>10</v>
      </c>
      <c r="J337" t="s">
        <v>293</v>
      </c>
      <c r="K337" t="s">
        <v>124</v>
      </c>
      <c r="L337">
        <v>775</v>
      </c>
    </row>
    <row r="338" spans="3:12" hidden="1">
      <c r="C338" s="1">
        <v>18913</v>
      </c>
      <c r="D338" t="s">
        <v>119</v>
      </c>
      <c r="E338">
        <v>0</v>
      </c>
      <c r="F338" t="s">
        <v>393</v>
      </c>
      <c r="G338" t="s">
        <v>121</v>
      </c>
      <c r="H338" t="s">
        <v>385</v>
      </c>
      <c r="I338" t="s">
        <v>10</v>
      </c>
      <c r="J338" t="s">
        <v>293</v>
      </c>
      <c r="K338" t="s">
        <v>124</v>
      </c>
      <c r="L338">
        <v>330</v>
      </c>
    </row>
    <row r="339" spans="3:12" hidden="1">
      <c r="C339" s="1">
        <v>18914</v>
      </c>
      <c r="D339" t="s">
        <v>119</v>
      </c>
      <c r="E339">
        <v>0</v>
      </c>
      <c r="F339" t="s">
        <v>394</v>
      </c>
      <c r="G339" t="s">
        <v>121</v>
      </c>
      <c r="H339" t="s">
        <v>385</v>
      </c>
      <c r="I339" t="s">
        <v>10</v>
      </c>
      <c r="J339" t="s">
        <v>293</v>
      </c>
      <c r="K339" t="s">
        <v>124</v>
      </c>
      <c r="L339">
        <v>21740</v>
      </c>
    </row>
    <row r="340" spans="3:12" hidden="1">
      <c r="C340" s="1">
        <v>18916</v>
      </c>
      <c r="D340" t="s">
        <v>125</v>
      </c>
      <c r="E340">
        <v>0</v>
      </c>
      <c r="F340" t="s">
        <v>395</v>
      </c>
      <c r="G340" t="s">
        <v>121</v>
      </c>
      <c r="H340" t="s">
        <v>385</v>
      </c>
      <c r="I340" t="s">
        <v>10</v>
      </c>
      <c r="J340" t="s">
        <v>293</v>
      </c>
      <c r="K340" t="s">
        <v>124</v>
      </c>
      <c r="L340">
        <v>519</v>
      </c>
    </row>
    <row r="341" spans="3:12" hidden="1">
      <c r="C341" s="1">
        <v>18917</v>
      </c>
      <c r="D341" t="s">
        <v>119</v>
      </c>
      <c r="E341">
        <v>0</v>
      </c>
      <c r="F341" t="s">
        <v>396</v>
      </c>
      <c r="G341" t="s">
        <v>121</v>
      </c>
      <c r="H341" t="s">
        <v>385</v>
      </c>
      <c r="I341" t="s">
        <v>10</v>
      </c>
      <c r="J341" t="s">
        <v>293</v>
      </c>
      <c r="K341" t="s">
        <v>124</v>
      </c>
      <c r="L341">
        <v>2160</v>
      </c>
    </row>
    <row r="342" spans="3:12" hidden="1">
      <c r="C342" s="1">
        <v>18920</v>
      </c>
      <c r="D342" t="s">
        <v>119</v>
      </c>
      <c r="E342">
        <v>0</v>
      </c>
      <c r="F342" t="s">
        <v>397</v>
      </c>
      <c r="G342" t="s">
        <v>121</v>
      </c>
      <c r="H342" t="s">
        <v>385</v>
      </c>
      <c r="I342" t="s">
        <v>10</v>
      </c>
      <c r="J342" t="s">
        <v>295</v>
      </c>
      <c r="K342" t="s">
        <v>124</v>
      </c>
      <c r="L342">
        <v>570</v>
      </c>
    </row>
    <row r="343" spans="3:12" hidden="1">
      <c r="C343" s="1">
        <v>18921</v>
      </c>
      <c r="D343" t="s">
        <v>125</v>
      </c>
      <c r="E343">
        <v>0</v>
      </c>
      <c r="F343" t="s">
        <v>398</v>
      </c>
      <c r="G343" t="s">
        <v>121</v>
      </c>
      <c r="H343" t="s">
        <v>385</v>
      </c>
      <c r="I343" t="s">
        <v>10</v>
      </c>
      <c r="J343" t="s">
        <v>298</v>
      </c>
      <c r="K343" t="s">
        <v>124</v>
      </c>
      <c r="L343">
        <v>239</v>
      </c>
    </row>
    <row r="344" spans="3:12" hidden="1">
      <c r="C344" s="1">
        <v>18922</v>
      </c>
      <c r="D344" t="s">
        <v>125</v>
      </c>
      <c r="E344">
        <v>0</v>
      </c>
      <c r="F344" t="s">
        <v>399</v>
      </c>
      <c r="G344" t="s">
        <v>121</v>
      </c>
      <c r="H344" t="s">
        <v>385</v>
      </c>
      <c r="I344" t="s">
        <v>10</v>
      </c>
      <c r="J344" t="s">
        <v>293</v>
      </c>
      <c r="K344" t="s">
        <v>124</v>
      </c>
      <c r="L344">
        <v>155</v>
      </c>
    </row>
    <row r="345" spans="3:12" hidden="1">
      <c r="C345" s="1">
        <v>18923</v>
      </c>
      <c r="D345" t="s">
        <v>119</v>
      </c>
      <c r="E345">
        <v>0</v>
      </c>
      <c r="F345" t="s">
        <v>400</v>
      </c>
      <c r="G345" t="s">
        <v>121</v>
      </c>
      <c r="H345" t="s">
        <v>385</v>
      </c>
      <c r="I345" t="s">
        <v>10</v>
      </c>
      <c r="J345" t="s">
        <v>293</v>
      </c>
      <c r="K345" t="s">
        <v>124</v>
      </c>
      <c r="L345">
        <v>1150</v>
      </c>
    </row>
    <row r="346" spans="3:12" hidden="1">
      <c r="C346" s="1">
        <v>18925</v>
      </c>
      <c r="D346" t="s">
        <v>119</v>
      </c>
      <c r="E346">
        <v>0</v>
      </c>
      <c r="F346" t="s">
        <v>401</v>
      </c>
      <c r="G346" t="s">
        <v>121</v>
      </c>
      <c r="H346" t="s">
        <v>385</v>
      </c>
      <c r="I346" t="s">
        <v>10</v>
      </c>
      <c r="J346" t="s">
        <v>293</v>
      </c>
      <c r="K346" t="s">
        <v>124</v>
      </c>
      <c r="L346">
        <v>6460</v>
      </c>
    </row>
    <row r="347" spans="3:12" hidden="1">
      <c r="C347" s="1">
        <v>18926</v>
      </c>
      <c r="D347" t="s">
        <v>125</v>
      </c>
      <c r="E347">
        <v>1</v>
      </c>
      <c r="F347" t="s">
        <v>402</v>
      </c>
      <c r="G347" t="s">
        <v>121</v>
      </c>
      <c r="H347" t="s">
        <v>385</v>
      </c>
      <c r="I347" t="s">
        <v>10</v>
      </c>
      <c r="J347" t="s">
        <v>293</v>
      </c>
      <c r="K347" t="s">
        <v>124</v>
      </c>
      <c r="L347">
        <v>0</v>
      </c>
    </row>
    <row r="348" spans="3:12" hidden="1">
      <c r="C348" s="1">
        <v>18927</v>
      </c>
      <c r="D348" t="s">
        <v>119</v>
      </c>
      <c r="E348">
        <v>0</v>
      </c>
      <c r="F348" t="s">
        <v>403</v>
      </c>
      <c r="G348" t="s">
        <v>121</v>
      </c>
      <c r="H348" t="s">
        <v>385</v>
      </c>
      <c r="I348" t="s">
        <v>10</v>
      </c>
      <c r="J348" t="s">
        <v>293</v>
      </c>
      <c r="K348" t="s">
        <v>124</v>
      </c>
      <c r="L348">
        <v>453</v>
      </c>
    </row>
    <row r="349" spans="3:12" hidden="1">
      <c r="C349" s="1">
        <v>18928</v>
      </c>
      <c r="D349" t="s">
        <v>125</v>
      </c>
      <c r="E349">
        <v>0</v>
      </c>
      <c r="F349" t="s">
        <v>404</v>
      </c>
      <c r="G349" t="s">
        <v>121</v>
      </c>
      <c r="H349" t="s">
        <v>385</v>
      </c>
      <c r="I349" t="s">
        <v>10</v>
      </c>
      <c r="J349" t="s">
        <v>293</v>
      </c>
      <c r="K349" t="s">
        <v>124</v>
      </c>
      <c r="L349">
        <v>291</v>
      </c>
    </row>
    <row r="350" spans="3:12" hidden="1">
      <c r="C350" s="1">
        <v>18929</v>
      </c>
      <c r="D350" t="s">
        <v>119</v>
      </c>
      <c r="E350">
        <v>0</v>
      </c>
      <c r="F350" t="s">
        <v>405</v>
      </c>
      <c r="G350" t="s">
        <v>121</v>
      </c>
      <c r="H350" t="s">
        <v>385</v>
      </c>
      <c r="I350" t="s">
        <v>10</v>
      </c>
      <c r="J350" t="s">
        <v>293</v>
      </c>
      <c r="K350" t="s">
        <v>124</v>
      </c>
      <c r="L350">
        <v>8780</v>
      </c>
    </row>
    <row r="351" spans="3:12" hidden="1">
      <c r="C351" s="1">
        <v>18930</v>
      </c>
      <c r="D351" t="s">
        <v>119</v>
      </c>
      <c r="E351">
        <v>0</v>
      </c>
      <c r="F351" t="s">
        <v>406</v>
      </c>
      <c r="G351" t="s">
        <v>121</v>
      </c>
      <c r="H351" t="s">
        <v>385</v>
      </c>
      <c r="I351" t="s">
        <v>10</v>
      </c>
      <c r="J351" t="s">
        <v>407</v>
      </c>
      <c r="K351" t="s">
        <v>124</v>
      </c>
      <c r="L351">
        <v>2330</v>
      </c>
    </row>
    <row r="352" spans="3:12" hidden="1">
      <c r="C352" s="1">
        <v>18931</v>
      </c>
      <c r="D352" t="s">
        <v>125</v>
      </c>
      <c r="E352">
        <v>0</v>
      </c>
      <c r="F352" t="s">
        <v>408</v>
      </c>
      <c r="G352" t="s">
        <v>121</v>
      </c>
      <c r="H352" t="s">
        <v>385</v>
      </c>
      <c r="I352" t="s">
        <v>10</v>
      </c>
      <c r="J352" t="s">
        <v>293</v>
      </c>
      <c r="K352" t="s">
        <v>124</v>
      </c>
      <c r="L352">
        <v>431</v>
      </c>
    </row>
    <row r="353" spans="3:12" hidden="1">
      <c r="C353" s="1">
        <v>18932</v>
      </c>
      <c r="D353" t="s">
        <v>119</v>
      </c>
      <c r="E353">
        <v>0</v>
      </c>
      <c r="F353" t="s">
        <v>409</v>
      </c>
      <c r="G353" t="s">
        <v>121</v>
      </c>
      <c r="H353" t="s">
        <v>385</v>
      </c>
      <c r="I353" t="s">
        <v>10</v>
      </c>
      <c r="J353" t="s">
        <v>293</v>
      </c>
      <c r="K353" t="s">
        <v>124</v>
      </c>
      <c r="L353">
        <v>590</v>
      </c>
    </row>
    <row r="354" spans="3:12" hidden="1">
      <c r="C354" s="1">
        <v>18933</v>
      </c>
      <c r="D354" t="s">
        <v>119</v>
      </c>
      <c r="E354">
        <v>0</v>
      </c>
      <c r="F354" t="s">
        <v>410</v>
      </c>
      <c r="G354" t="s">
        <v>121</v>
      </c>
      <c r="H354" t="s">
        <v>385</v>
      </c>
      <c r="I354" t="s">
        <v>10</v>
      </c>
      <c r="J354" t="s">
        <v>411</v>
      </c>
      <c r="K354" t="s">
        <v>124</v>
      </c>
      <c r="L354">
        <v>214</v>
      </c>
    </row>
    <row r="355" spans="3:12" hidden="1">
      <c r="C355" s="1">
        <v>18934</v>
      </c>
      <c r="D355" t="s">
        <v>119</v>
      </c>
      <c r="E355">
        <v>0</v>
      </c>
      <c r="F355" t="s">
        <v>412</v>
      </c>
      <c r="G355" t="s">
        <v>121</v>
      </c>
      <c r="H355" t="s">
        <v>385</v>
      </c>
      <c r="I355" t="s">
        <v>10</v>
      </c>
      <c r="J355" t="s">
        <v>413</v>
      </c>
      <c r="K355" t="s">
        <v>124</v>
      </c>
      <c r="L355">
        <v>337</v>
      </c>
    </row>
    <row r="356" spans="3:12" hidden="1">
      <c r="C356" s="1">
        <v>18935</v>
      </c>
      <c r="D356" t="s">
        <v>125</v>
      </c>
      <c r="E356">
        <v>0</v>
      </c>
      <c r="F356" t="s">
        <v>414</v>
      </c>
      <c r="G356" t="s">
        <v>121</v>
      </c>
      <c r="H356" t="s">
        <v>385</v>
      </c>
      <c r="I356" t="s">
        <v>10</v>
      </c>
      <c r="J356" t="s">
        <v>293</v>
      </c>
      <c r="K356" t="s">
        <v>124</v>
      </c>
      <c r="L356">
        <v>252</v>
      </c>
    </row>
    <row r="357" spans="3:12" hidden="1">
      <c r="C357" s="1">
        <v>18938</v>
      </c>
      <c r="D357" t="s">
        <v>119</v>
      </c>
      <c r="E357">
        <v>0</v>
      </c>
      <c r="F357" t="s">
        <v>415</v>
      </c>
      <c r="G357" t="s">
        <v>121</v>
      </c>
      <c r="H357" t="s">
        <v>385</v>
      </c>
      <c r="I357" t="s">
        <v>10</v>
      </c>
      <c r="J357" t="s">
        <v>416</v>
      </c>
      <c r="K357" t="s">
        <v>124</v>
      </c>
      <c r="L357">
        <v>13010</v>
      </c>
    </row>
    <row r="358" spans="3:12" hidden="1">
      <c r="C358" s="1">
        <v>18940</v>
      </c>
      <c r="D358" t="s">
        <v>119</v>
      </c>
      <c r="E358">
        <v>0</v>
      </c>
      <c r="F358" t="s">
        <v>417</v>
      </c>
      <c r="G358" t="s">
        <v>121</v>
      </c>
      <c r="H358" t="s">
        <v>385</v>
      </c>
      <c r="I358" t="s">
        <v>10</v>
      </c>
      <c r="J358" t="s">
        <v>293</v>
      </c>
      <c r="K358" t="s">
        <v>124</v>
      </c>
      <c r="L358">
        <v>30050</v>
      </c>
    </row>
    <row r="359" spans="3:12" hidden="1">
      <c r="C359" s="1">
        <v>18942</v>
      </c>
      <c r="D359" t="s">
        <v>119</v>
      </c>
      <c r="E359">
        <v>0</v>
      </c>
      <c r="F359" t="s">
        <v>418</v>
      </c>
      <c r="G359" t="s">
        <v>121</v>
      </c>
      <c r="H359" t="s">
        <v>385</v>
      </c>
      <c r="I359" t="s">
        <v>10</v>
      </c>
      <c r="J359" t="s">
        <v>295</v>
      </c>
      <c r="K359" t="s">
        <v>124</v>
      </c>
      <c r="L359">
        <v>2750</v>
      </c>
    </row>
    <row r="360" spans="3:12" hidden="1">
      <c r="C360" s="1">
        <v>18943</v>
      </c>
      <c r="D360" t="s">
        <v>125</v>
      </c>
      <c r="E360">
        <v>0</v>
      </c>
      <c r="F360" t="s">
        <v>419</v>
      </c>
      <c r="G360" t="s">
        <v>121</v>
      </c>
      <c r="H360" t="s">
        <v>385</v>
      </c>
      <c r="I360" t="s">
        <v>10</v>
      </c>
      <c r="J360">
        <v>215</v>
      </c>
      <c r="K360" t="s">
        <v>124</v>
      </c>
      <c r="L360">
        <v>364</v>
      </c>
    </row>
    <row r="361" spans="3:12" hidden="1">
      <c r="C361" s="1">
        <v>18944</v>
      </c>
      <c r="D361" t="s">
        <v>119</v>
      </c>
      <c r="E361">
        <v>0</v>
      </c>
      <c r="F361" t="s">
        <v>420</v>
      </c>
      <c r="G361" t="s">
        <v>121</v>
      </c>
      <c r="H361" t="s">
        <v>385</v>
      </c>
      <c r="I361" t="s">
        <v>10</v>
      </c>
      <c r="J361" t="s">
        <v>295</v>
      </c>
      <c r="K361" t="s">
        <v>124</v>
      </c>
      <c r="L361">
        <v>24990</v>
      </c>
    </row>
    <row r="362" spans="3:12" hidden="1">
      <c r="C362" s="1">
        <v>18946</v>
      </c>
      <c r="D362" t="s">
        <v>125</v>
      </c>
      <c r="E362">
        <v>0</v>
      </c>
      <c r="F362" t="s">
        <v>421</v>
      </c>
      <c r="G362" t="s">
        <v>121</v>
      </c>
      <c r="H362" t="s">
        <v>385</v>
      </c>
      <c r="I362" t="s">
        <v>10</v>
      </c>
      <c r="J362" t="s">
        <v>293</v>
      </c>
      <c r="K362" t="s">
        <v>124</v>
      </c>
      <c r="L362">
        <v>294</v>
      </c>
    </row>
    <row r="363" spans="3:12" hidden="1">
      <c r="C363" s="1">
        <v>18947</v>
      </c>
      <c r="D363" t="s">
        <v>119</v>
      </c>
      <c r="E363">
        <v>0</v>
      </c>
      <c r="F363" t="s">
        <v>422</v>
      </c>
      <c r="G363" t="s">
        <v>121</v>
      </c>
      <c r="H363" t="s">
        <v>385</v>
      </c>
      <c r="I363" t="s">
        <v>10</v>
      </c>
      <c r="J363" t="s">
        <v>295</v>
      </c>
      <c r="K363" t="s">
        <v>124</v>
      </c>
      <c r="L363">
        <v>5690</v>
      </c>
    </row>
    <row r="364" spans="3:12" hidden="1">
      <c r="C364" s="1">
        <v>18949</v>
      </c>
      <c r="D364" t="s">
        <v>125</v>
      </c>
      <c r="E364">
        <v>0</v>
      </c>
      <c r="F364" t="s">
        <v>423</v>
      </c>
      <c r="G364" t="s">
        <v>121</v>
      </c>
      <c r="H364" t="s">
        <v>385</v>
      </c>
      <c r="I364" t="s">
        <v>10</v>
      </c>
      <c r="J364" t="s">
        <v>293</v>
      </c>
      <c r="K364" t="s">
        <v>124</v>
      </c>
      <c r="L364">
        <v>637</v>
      </c>
    </row>
    <row r="365" spans="3:12" hidden="1">
      <c r="C365" s="1">
        <v>18950</v>
      </c>
      <c r="D365" t="s">
        <v>125</v>
      </c>
      <c r="E365">
        <v>0</v>
      </c>
      <c r="F365" t="s">
        <v>424</v>
      </c>
      <c r="G365" t="s">
        <v>121</v>
      </c>
      <c r="H365" t="s">
        <v>385</v>
      </c>
      <c r="I365" t="s">
        <v>10</v>
      </c>
      <c r="J365" t="s">
        <v>407</v>
      </c>
      <c r="K365" t="s">
        <v>124</v>
      </c>
      <c r="L365">
        <v>519</v>
      </c>
    </row>
    <row r="366" spans="3:12" hidden="1">
      <c r="C366" s="1">
        <v>18951</v>
      </c>
      <c r="D366" t="s">
        <v>119</v>
      </c>
      <c r="E366">
        <v>0</v>
      </c>
      <c r="F366" t="s">
        <v>425</v>
      </c>
      <c r="G366" t="s">
        <v>121</v>
      </c>
      <c r="H366" t="s">
        <v>385</v>
      </c>
      <c r="I366" t="s">
        <v>10</v>
      </c>
      <c r="J366" t="s">
        <v>295</v>
      </c>
      <c r="K366" t="s">
        <v>124</v>
      </c>
      <c r="L366">
        <v>33410</v>
      </c>
    </row>
    <row r="367" spans="3:12" hidden="1">
      <c r="C367" s="1">
        <v>18953</v>
      </c>
      <c r="D367" t="s">
        <v>125</v>
      </c>
      <c r="E367">
        <v>0</v>
      </c>
      <c r="F367" t="s">
        <v>426</v>
      </c>
      <c r="G367" t="s">
        <v>121</v>
      </c>
      <c r="H367" t="s">
        <v>385</v>
      </c>
      <c r="I367" t="s">
        <v>10</v>
      </c>
      <c r="J367">
        <v>484</v>
      </c>
      <c r="K367" t="s">
        <v>124</v>
      </c>
      <c r="L367">
        <v>328</v>
      </c>
    </row>
    <row r="368" spans="3:12" hidden="1">
      <c r="C368" s="1">
        <v>18954</v>
      </c>
      <c r="D368" t="s">
        <v>119</v>
      </c>
      <c r="E368">
        <v>0</v>
      </c>
      <c r="F368" t="s">
        <v>427</v>
      </c>
      <c r="G368" t="s">
        <v>121</v>
      </c>
      <c r="H368" t="s">
        <v>385</v>
      </c>
      <c r="I368" t="s">
        <v>10</v>
      </c>
      <c r="J368" t="s">
        <v>293</v>
      </c>
      <c r="K368" t="s">
        <v>124</v>
      </c>
      <c r="L368">
        <v>9610</v>
      </c>
    </row>
    <row r="369" spans="3:12" hidden="1">
      <c r="C369" s="1">
        <v>18955</v>
      </c>
      <c r="D369" t="s">
        <v>119</v>
      </c>
      <c r="E369">
        <v>0</v>
      </c>
      <c r="F369" t="s">
        <v>428</v>
      </c>
      <c r="G369" t="s">
        <v>121</v>
      </c>
      <c r="H369" t="s">
        <v>385</v>
      </c>
      <c r="I369" t="s">
        <v>10</v>
      </c>
      <c r="J369" t="s">
        <v>295</v>
      </c>
      <c r="K369" t="s">
        <v>124</v>
      </c>
      <c r="L369">
        <v>1410</v>
      </c>
    </row>
    <row r="370" spans="3:12" hidden="1">
      <c r="C370" s="1">
        <v>18956</v>
      </c>
      <c r="D370" t="s">
        <v>125</v>
      </c>
      <c r="E370">
        <v>0</v>
      </c>
      <c r="F370" t="s">
        <v>429</v>
      </c>
      <c r="G370" t="s">
        <v>121</v>
      </c>
      <c r="H370" t="s">
        <v>385</v>
      </c>
      <c r="I370" t="s">
        <v>10</v>
      </c>
      <c r="J370" t="s">
        <v>293</v>
      </c>
      <c r="K370" t="s">
        <v>124</v>
      </c>
      <c r="L370">
        <v>227</v>
      </c>
    </row>
    <row r="371" spans="3:12" hidden="1">
      <c r="C371" s="1">
        <v>18960</v>
      </c>
      <c r="D371" t="s">
        <v>119</v>
      </c>
      <c r="E371">
        <v>0</v>
      </c>
      <c r="F371" t="s">
        <v>430</v>
      </c>
      <c r="G371" t="s">
        <v>121</v>
      </c>
      <c r="H371" t="s">
        <v>385</v>
      </c>
      <c r="I371" t="s">
        <v>10</v>
      </c>
      <c r="J371" t="s">
        <v>293</v>
      </c>
      <c r="K371" t="s">
        <v>124</v>
      </c>
      <c r="L371">
        <v>12480</v>
      </c>
    </row>
    <row r="372" spans="3:12" hidden="1">
      <c r="C372" s="1">
        <v>18962</v>
      </c>
      <c r="D372" t="s">
        <v>125</v>
      </c>
      <c r="E372">
        <v>0</v>
      </c>
      <c r="F372" t="s">
        <v>431</v>
      </c>
      <c r="G372" t="s">
        <v>121</v>
      </c>
      <c r="H372" t="s">
        <v>385</v>
      </c>
      <c r="I372" t="s">
        <v>10</v>
      </c>
      <c r="J372" t="s">
        <v>293</v>
      </c>
      <c r="K372" t="s">
        <v>124</v>
      </c>
      <c r="L372">
        <v>656</v>
      </c>
    </row>
    <row r="373" spans="3:12" hidden="1">
      <c r="C373" s="1">
        <v>18963</v>
      </c>
      <c r="D373" t="s">
        <v>125</v>
      </c>
      <c r="E373">
        <v>0</v>
      </c>
      <c r="F373" t="s">
        <v>432</v>
      </c>
      <c r="G373" t="s">
        <v>121</v>
      </c>
      <c r="H373" t="s">
        <v>385</v>
      </c>
      <c r="I373" t="s">
        <v>10</v>
      </c>
      <c r="J373">
        <v>215</v>
      </c>
      <c r="K373" t="s">
        <v>124</v>
      </c>
      <c r="L373">
        <v>634</v>
      </c>
    </row>
    <row r="374" spans="3:12" hidden="1">
      <c r="C374" s="1">
        <v>18966</v>
      </c>
      <c r="D374" t="s">
        <v>119</v>
      </c>
      <c r="E374">
        <v>0</v>
      </c>
      <c r="F374" t="s">
        <v>433</v>
      </c>
      <c r="G374" t="s">
        <v>121</v>
      </c>
      <c r="H374" t="s">
        <v>385</v>
      </c>
      <c r="I374" t="s">
        <v>10</v>
      </c>
      <c r="J374" t="s">
        <v>293</v>
      </c>
      <c r="K374" t="s">
        <v>124</v>
      </c>
      <c r="L374">
        <v>37130</v>
      </c>
    </row>
    <row r="375" spans="3:12" hidden="1">
      <c r="C375" s="1">
        <v>18968</v>
      </c>
      <c r="D375" t="s">
        <v>125</v>
      </c>
      <c r="E375">
        <v>0</v>
      </c>
      <c r="F375" t="s">
        <v>434</v>
      </c>
      <c r="G375" t="s">
        <v>121</v>
      </c>
      <c r="H375" t="s">
        <v>385</v>
      </c>
      <c r="I375" t="s">
        <v>10</v>
      </c>
      <c r="J375">
        <v>215</v>
      </c>
      <c r="K375" t="s">
        <v>124</v>
      </c>
      <c r="L375">
        <v>268</v>
      </c>
    </row>
    <row r="376" spans="3:12" hidden="1">
      <c r="C376" s="1">
        <v>18970</v>
      </c>
      <c r="D376" t="s">
        <v>125</v>
      </c>
      <c r="E376">
        <v>0</v>
      </c>
      <c r="F376" t="s">
        <v>435</v>
      </c>
      <c r="G376" t="s">
        <v>121</v>
      </c>
      <c r="H376" t="s">
        <v>385</v>
      </c>
      <c r="I376" t="s">
        <v>10</v>
      </c>
      <c r="J376" t="s">
        <v>293</v>
      </c>
      <c r="K376" t="s">
        <v>124</v>
      </c>
      <c r="L376">
        <v>891</v>
      </c>
    </row>
    <row r="377" spans="3:12" hidden="1">
      <c r="C377" s="1">
        <v>18972</v>
      </c>
      <c r="D377" t="s">
        <v>119</v>
      </c>
      <c r="E377">
        <v>0</v>
      </c>
      <c r="F377" t="s">
        <v>436</v>
      </c>
      <c r="G377" t="s">
        <v>121</v>
      </c>
      <c r="H377" t="s">
        <v>385</v>
      </c>
      <c r="I377" t="s">
        <v>10</v>
      </c>
      <c r="J377" t="s">
        <v>387</v>
      </c>
      <c r="K377" t="s">
        <v>124</v>
      </c>
      <c r="L377">
        <v>2740</v>
      </c>
    </row>
    <row r="378" spans="3:12" hidden="1">
      <c r="C378" s="1">
        <v>18974</v>
      </c>
      <c r="D378" t="s">
        <v>119</v>
      </c>
      <c r="E378">
        <v>0</v>
      </c>
      <c r="F378" t="s">
        <v>437</v>
      </c>
      <c r="G378" t="s">
        <v>121</v>
      </c>
      <c r="H378" t="s">
        <v>385</v>
      </c>
      <c r="I378" t="s">
        <v>10</v>
      </c>
      <c r="J378" t="s">
        <v>293</v>
      </c>
      <c r="K378" t="s">
        <v>124</v>
      </c>
      <c r="L378">
        <v>40800</v>
      </c>
    </row>
    <row r="379" spans="3:12" hidden="1">
      <c r="C379" s="1">
        <v>18976</v>
      </c>
      <c r="D379" t="s">
        <v>119</v>
      </c>
      <c r="E379">
        <v>0</v>
      </c>
      <c r="F379" t="s">
        <v>438</v>
      </c>
      <c r="G379" t="s">
        <v>121</v>
      </c>
      <c r="H379" t="s">
        <v>385</v>
      </c>
      <c r="I379" t="s">
        <v>10</v>
      </c>
      <c r="J379" t="s">
        <v>293</v>
      </c>
      <c r="K379" t="s">
        <v>124</v>
      </c>
      <c r="L379">
        <v>21460</v>
      </c>
    </row>
    <row r="380" spans="3:12" hidden="1">
      <c r="C380" s="1">
        <v>18977</v>
      </c>
      <c r="D380" t="s">
        <v>119</v>
      </c>
      <c r="E380">
        <v>0</v>
      </c>
      <c r="F380" t="s">
        <v>439</v>
      </c>
      <c r="G380" t="s">
        <v>121</v>
      </c>
      <c r="H380" t="s">
        <v>385</v>
      </c>
      <c r="I380" t="s">
        <v>10</v>
      </c>
      <c r="J380" t="s">
        <v>440</v>
      </c>
      <c r="K380" t="s">
        <v>124</v>
      </c>
      <c r="L380">
        <v>4270</v>
      </c>
    </row>
    <row r="381" spans="3:12" hidden="1">
      <c r="C381" s="1">
        <v>18980</v>
      </c>
      <c r="D381" t="s">
        <v>125</v>
      </c>
      <c r="E381">
        <v>0</v>
      </c>
      <c r="F381" t="s">
        <v>441</v>
      </c>
      <c r="G381" t="s">
        <v>121</v>
      </c>
      <c r="H381" t="s">
        <v>385</v>
      </c>
      <c r="I381" t="s">
        <v>10</v>
      </c>
      <c r="J381" t="s">
        <v>293</v>
      </c>
      <c r="K381" t="s">
        <v>124</v>
      </c>
      <c r="L381">
        <v>590</v>
      </c>
    </row>
    <row r="382" spans="3:12" hidden="1">
      <c r="C382" s="1">
        <v>18981</v>
      </c>
      <c r="D382" t="s">
        <v>125</v>
      </c>
      <c r="E382">
        <v>0</v>
      </c>
      <c r="F382" t="s">
        <v>442</v>
      </c>
      <c r="G382" t="s">
        <v>121</v>
      </c>
      <c r="H382" t="s">
        <v>385</v>
      </c>
      <c r="I382" t="s">
        <v>10</v>
      </c>
      <c r="J382">
        <v>215</v>
      </c>
      <c r="K382" t="s">
        <v>124</v>
      </c>
      <c r="L382">
        <v>94</v>
      </c>
    </row>
    <row r="383" spans="3:12" hidden="1">
      <c r="C383" s="1">
        <v>18991</v>
      </c>
      <c r="D383" t="s">
        <v>136</v>
      </c>
      <c r="E383">
        <v>0</v>
      </c>
      <c r="F383" t="s">
        <v>437</v>
      </c>
      <c r="G383" t="s">
        <v>121</v>
      </c>
      <c r="H383" t="s">
        <v>385</v>
      </c>
      <c r="I383" t="s">
        <v>10</v>
      </c>
      <c r="J383">
        <v>215</v>
      </c>
      <c r="K383" t="s">
        <v>124</v>
      </c>
      <c r="L383">
        <v>0</v>
      </c>
    </row>
    <row r="384" spans="3:12" hidden="1">
      <c r="C384" s="1">
        <v>19007</v>
      </c>
      <c r="D384" t="s">
        <v>119</v>
      </c>
      <c r="E384">
        <v>0</v>
      </c>
      <c r="F384" t="s">
        <v>443</v>
      </c>
      <c r="G384" t="s">
        <v>121</v>
      </c>
      <c r="H384" t="s">
        <v>385</v>
      </c>
      <c r="I384" t="s">
        <v>10</v>
      </c>
      <c r="J384" t="s">
        <v>440</v>
      </c>
      <c r="K384" t="s">
        <v>124</v>
      </c>
      <c r="L384">
        <v>18390</v>
      </c>
    </row>
    <row r="385" spans="3:12" hidden="1">
      <c r="C385" s="1">
        <v>19020</v>
      </c>
      <c r="D385" t="s">
        <v>119</v>
      </c>
      <c r="E385">
        <v>0</v>
      </c>
      <c r="F385" t="s">
        <v>444</v>
      </c>
      <c r="G385" t="s">
        <v>121</v>
      </c>
      <c r="H385" t="s">
        <v>385</v>
      </c>
      <c r="I385" t="s">
        <v>10</v>
      </c>
      <c r="J385" t="s">
        <v>445</v>
      </c>
      <c r="K385" t="s">
        <v>124</v>
      </c>
      <c r="L385">
        <v>50110</v>
      </c>
    </row>
    <row r="386" spans="3:12" hidden="1">
      <c r="C386" s="1">
        <v>19021</v>
      </c>
      <c r="D386" t="s">
        <v>119</v>
      </c>
      <c r="E386">
        <v>0</v>
      </c>
      <c r="F386" t="s">
        <v>446</v>
      </c>
      <c r="G386" t="s">
        <v>121</v>
      </c>
      <c r="H386" t="s">
        <v>385</v>
      </c>
      <c r="I386" t="s">
        <v>10</v>
      </c>
      <c r="J386" t="s">
        <v>293</v>
      </c>
      <c r="K386" t="s">
        <v>124</v>
      </c>
      <c r="L386">
        <v>9020</v>
      </c>
    </row>
    <row r="387" spans="3:12" hidden="1">
      <c r="C387" s="1">
        <v>19030</v>
      </c>
      <c r="D387" t="s">
        <v>119</v>
      </c>
      <c r="E387">
        <v>0</v>
      </c>
      <c r="F387" t="s">
        <v>447</v>
      </c>
      <c r="G387" t="s">
        <v>121</v>
      </c>
      <c r="H387" t="s">
        <v>385</v>
      </c>
      <c r="I387" t="s">
        <v>10</v>
      </c>
      <c r="J387" t="s">
        <v>293</v>
      </c>
      <c r="K387" t="s">
        <v>124</v>
      </c>
      <c r="L387">
        <v>11110</v>
      </c>
    </row>
    <row r="388" spans="3:12" hidden="1">
      <c r="C388" s="1">
        <v>19047</v>
      </c>
      <c r="D388" t="s">
        <v>119</v>
      </c>
      <c r="E388">
        <v>0</v>
      </c>
      <c r="F388" t="s">
        <v>448</v>
      </c>
      <c r="G388" t="s">
        <v>121</v>
      </c>
      <c r="H388" t="s">
        <v>385</v>
      </c>
      <c r="I388" t="s">
        <v>10</v>
      </c>
      <c r="J388" t="s">
        <v>293</v>
      </c>
      <c r="K388" t="s">
        <v>124</v>
      </c>
      <c r="L388">
        <v>31630</v>
      </c>
    </row>
    <row r="389" spans="3:12" hidden="1">
      <c r="C389" s="1">
        <v>19053</v>
      </c>
      <c r="D389" t="s">
        <v>119</v>
      </c>
      <c r="E389">
        <v>0</v>
      </c>
      <c r="F389" t="s">
        <v>449</v>
      </c>
      <c r="G389" t="s">
        <v>121</v>
      </c>
      <c r="H389" t="s">
        <v>385</v>
      </c>
      <c r="I389" t="s">
        <v>10</v>
      </c>
      <c r="J389" t="s">
        <v>293</v>
      </c>
      <c r="K389" t="s">
        <v>124</v>
      </c>
      <c r="L389">
        <v>26910</v>
      </c>
    </row>
    <row r="390" spans="3:12" hidden="1">
      <c r="C390" s="1">
        <v>19054</v>
      </c>
      <c r="D390" t="s">
        <v>119</v>
      </c>
      <c r="E390">
        <v>0</v>
      </c>
      <c r="F390" t="s">
        <v>450</v>
      </c>
      <c r="G390" t="s">
        <v>121</v>
      </c>
      <c r="H390" t="s">
        <v>385</v>
      </c>
      <c r="I390" t="s">
        <v>10</v>
      </c>
      <c r="J390" t="s">
        <v>293</v>
      </c>
      <c r="K390" t="s">
        <v>124</v>
      </c>
      <c r="L390">
        <v>15970</v>
      </c>
    </row>
    <row r="391" spans="3:12" hidden="1">
      <c r="C391" s="1">
        <v>19055</v>
      </c>
      <c r="D391" t="s">
        <v>119</v>
      </c>
      <c r="E391">
        <v>0</v>
      </c>
      <c r="F391" t="s">
        <v>450</v>
      </c>
      <c r="G391" t="s">
        <v>121</v>
      </c>
      <c r="H391" t="s">
        <v>385</v>
      </c>
      <c r="I391" t="s">
        <v>10</v>
      </c>
      <c r="J391" t="s">
        <v>293</v>
      </c>
      <c r="K391" t="s">
        <v>124</v>
      </c>
      <c r="L391">
        <v>12440</v>
      </c>
    </row>
    <row r="392" spans="3:12" hidden="1">
      <c r="C392" s="1">
        <v>19056</v>
      </c>
      <c r="D392" t="s">
        <v>119</v>
      </c>
      <c r="E392">
        <v>0</v>
      </c>
      <c r="F392" t="s">
        <v>450</v>
      </c>
      <c r="G392" t="s">
        <v>121</v>
      </c>
      <c r="H392" t="s">
        <v>385</v>
      </c>
      <c r="I392" t="s">
        <v>10</v>
      </c>
      <c r="J392" t="s">
        <v>293</v>
      </c>
      <c r="K392" t="s">
        <v>124</v>
      </c>
      <c r="L392">
        <v>14150</v>
      </c>
    </row>
    <row r="393" spans="3:12" hidden="1">
      <c r="C393" s="1">
        <v>19057</v>
      </c>
      <c r="D393" t="s">
        <v>119</v>
      </c>
      <c r="E393">
        <v>0</v>
      </c>
      <c r="F393" t="s">
        <v>450</v>
      </c>
      <c r="G393" t="s">
        <v>121</v>
      </c>
      <c r="H393" t="s">
        <v>385</v>
      </c>
      <c r="I393" t="s">
        <v>10</v>
      </c>
      <c r="J393" t="s">
        <v>293</v>
      </c>
      <c r="K393" t="s">
        <v>124</v>
      </c>
      <c r="L393">
        <v>15190</v>
      </c>
    </row>
    <row r="394" spans="3:12" hidden="1">
      <c r="C394" s="1">
        <v>19058</v>
      </c>
      <c r="D394" t="s">
        <v>125</v>
      </c>
      <c r="E394">
        <v>0</v>
      </c>
      <c r="F394" t="s">
        <v>450</v>
      </c>
      <c r="G394" t="s">
        <v>121</v>
      </c>
      <c r="H394" t="s">
        <v>385</v>
      </c>
      <c r="I394" t="s">
        <v>10</v>
      </c>
      <c r="J394">
        <v>215</v>
      </c>
      <c r="K394" t="s">
        <v>124</v>
      </c>
      <c r="L394">
        <v>344</v>
      </c>
    </row>
    <row r="395" spans="3:12" hidden="1">
      <c r="C395" s="1">
        <v>19067</v>
      </c>
      <c r="D395" t="s">
        <v>119</v>
      </c>
      <c r="E395">
        <v>0</v>
      </c>
      <c r="F395" t="s">
        <v>451</v>
      </c>
      <c r="G395" t="s">
        <v>121</v>
      </c>
      <c r="H395" t="s">
        <v>385</v>
      </c>
      <c r="I395" t="s">
        <v>10</v>
      </c>
      <c r="J395" t="s">
        <v>440</v>
      </c>
      <c r="K395" t="s">
        <v>124</v>
      </c>
      <c r="L395">
        <v>50060</v>
      </c>
    </row>
    <row r="396" spans="3:12" hidden="1">
      <c r="C396" s="1">
        <v>16001</v>
      </c>
      <c r="D396" t="s">
        <v>119</v>
      </c>
      <c r="E396">
        <v>0</v>
      </c>
      <c r="F396" t="s">
        <v>452</v>
      </c>
      <c r="G396" t="s">
        <v>121</v>
      </c>
      <c r="H396" t="s">
        <v>453</v>
      </c>
      <c r="I396" t="s">
        <v>88</v>
      </c>
      <c r="J396" t="s">
        <v>147</v>
      </c>
      <c r="K396" t="s">
        <v>124</v>
      </c>
      <c r="L396">
        <v>33840</v>
      </c>
    </row>
    <row r="397" spans="3:12" hidden="1">
      <c r="C397" s="1">
        <v>16002</v>
      </c>
      <c r="D397" t="s">
        <v>119</v>
      </c>
      <c r="E397">
        <v>0</v>
      </c>
      <c r="F397" t="s">
        <v>452</v>
      </c>
      <c r="G397" t="s">
        <v>121</v>
      </c>
      <c r="H397" t="s">
        <v>453</v>
      </c>
      <c r="I397" t="s">
        <v>88</v>
      </c>
      <c r="J397" t="s">
        <v>147</v>
      </c>
      <c r="K397" t="s">
        <v>124</v>
      </c>
      <c r="L397">
        <v>13870</v>
      </c>
    </row>
    <row r="398" spans="3:12" hidden="1">
      <c r="C398" s="1">
        <v>16003</v>
      </c>
      <c r="D398" t="s">
        <v>125</v>
      </c>
      <c r="E398">
        <v>0</v>
      </c>
      <c r="F398" t="s">
        <v>452</v>
      </c>
      <c r="G398" t="s">
        <v>121</v>
      </c>
      <c r="H398" t="s">
        <v>453</v>
      </c>
      <c r="I398" t="s">
        <v>88</v>
      </c>
      <c r="J398">
        <v>724</v>
      </c>
      <c r="K398" t="s">
        <v>124</v>
      </c>
      <c r="L398">
        <v>400</v>
      </c>
    </row>
    <row r="399" spans="3:12" hidden="1">
      <c r="C399" s="1">
        <v>16016</v>
      </c>
      <c r="D399" t="s">
        <v>136</v>
      </c>
      <c r="E399">
        <v>0</v>
      </c>
      <c r="F399" t="s">
        <v>454</v>
      </c>
      <c r="G399" t="s">
        <v>121</v>
      </c>
      <c r="H399" t="s">
        <v>453</v>
      </c>
      <c r="I399" t="s">
        <v>88</v>
      </c>
      <c r="J399">
        <v>724</v>
      </c>
      <c r="K399" t="s">
        <v>124</v>
      </c>
      <c r="L399">
        <v>0</v>
      </c>
    </row>
    <row r="400" spans="3:12" hidden="1">
      <c r="C400" s="1">
        <v>16017</v>
      </c>
      <c r="D400" t="s">
        <v>136</v>
      </c>
      <c r="E400">
        <v>0</v>
      </c>
      <c r="F400" t="s">
        <v>454</v>
      </c>
      <c r="G400" t="s">
        <v>121</v>
      </c>
      <c r="H400" t="s">
        <v>453</v>
      </c>
      <c r="I400" t="s">
        <v>88</v>
      </c>
      <c r="J400">
        <v>724</v>
      </c>
      <c r="K400" t="s">
        <v>124</v>
      </c>
      <c r="L400">
        <v>0</v>
      </c>
    </row>
    <row r="401" spans="3:12" hidden="1">
      <c r="C401" s="1">
        <v>16018</v>
      </c>
      <c r="D401" t="s">
        <v>136</v>
      </c>
      <c r="E401">
        <v>0</v>
      </c>
      <c r="F401" t="s">
        <v>454</v>
      </c>
      <c r="G401" t="s">
        <v>121</v>
      </c>
      <c r="H401" t="s">
        <v>453</v>
      </c>
      <c r="I401" t="s">
        <v>88</v>
      </c>
      <c r="J401">
        <v>724</v>
      </c>
      <c r="K401" t="s">
        <v>124</v>
      </c>
      <c r="L401">
        <v>0</v>
      </c>
    </row>
    <row r="402" spans="3:12" hidden="1">
      <c r="C402" s="1">
        <v>16020</v>
      </c>
      <c r="D402" t="s">
        <v>119</v>
      </c>
      <c r="E402">
        <v>0</v>
      </c>
      <c r="F402" t="s">
        <v>454</v>
      </c>
      <c r="G402" t="s">
        <v>121</v>
      </c>
      <c r="H402" t="s">
        <v>453</v>
      </c>
      <c r="I402" t="s">
        <v>88</v>
      </c>
      <c r="J402" t="s">
        <v>219</v>
      </c>
      <c r="K402" t="s">
        <v>124</v>
      </c>
      <c r="L402">
        <v>1070</v>
      </c>
    </row>
    <row r="403" spans="3:12" hidden="1">
      <c r="C403" s="1">
        <v>16021</v>
      </c>
      <c r="D403" t="s">
        <v>119</v>
      </c>
      <c r="E403">
        <v>0</v>
      </c>
      <c r="F403" t="s">
        <v>455</v>
      </c>
      <c r="G403" t="s">
        <v>121</v>
      </c>
      <c r="H403" t="s">
        <v>453</v>
      </c>
      <c r="I403" t="s">
        <v>88</v>
      </c>
      <c r="J403">
        <v>724</v>
      </c>
      <c r="K403" t="s">
        <v>124</v>
      </c>
      <c r="L403">
        <v>0</v>
      </c>
    </row>
    <row r="404" spans="3:12" hidden="1">
      <c r="C404" s="1">
        <v>16022</v>
      </c>
      <c r="D404" t="s">
        <v>125</v>
      </c>
      <c r="E404">
        <v>0</v>
      </c>
      <c r="F404" t="s">
        <v>456</v>
      </c>
      <c r="G404" t="s">
        <v>121</v>
      </c>
      <c r="H404" t="s">
        <v>453</v>
      </c>
      <c r="I404" t="s">
        <v>88</v>
      </c>
      <c r="J404" t="s">
        <v>147</v>
      </c>
      <c r="K404" t="s">
        <v>124</v>
      </c>
      <c r="L404">
        <v>584</v>
      </c>
    </row>
    <row r="405" spans="3:12" hidden="1">
      <c r="C405" s="1">
        <v>16023</v>
      </c>
      <c r="D405" t="s">
        <v>119</v>
      </c>
      <c r="E405">
        <v>0</v>
      </c>
      <c r="F405" t="s">
        <v>457</v>
      </c>
      <c r="G405" t="s">
        <v>121</v>
      </c>
      <c r="H405" t="s">
        <v>453</v>
      </c>
      <c r="I405" t="s">
        <v>88</v>
      </c>
      <c r="J405" t="s">
        <v>147</v>
      </c>
      <c r="K405" t="s">
        <v>124</v>
      </c>
      <c r="L405">
        <v>3730</v>
      </c>
    </row>
    <row r="406" spans="3:12" hidden="1">
      <c r="C406" s="1">
        <v>16024</v>
      </c>
      <c r="D406" t="s">
        <v>125</v>
      </c>
      <c r="E406">
        <v>0</v>
      </c>
      <c r="F406" t="s">
        <v>458</v>
      </c>
      <c r="G406" t="s">
        <v>121</v>
      </c>
      <c r="H406" t="s">
        <v>453</v>
      </c>
      <c r="I406" t="s">
        <v>88</v>
      </c>
      <c r="J406" t="s">
        <v>147</v>
      </c>
      <c r="K406" t="s">
        <v>124</v>
      </c>
      <c r="L406">
        <v>385</v>
      </c>
    </row>
    <row r="407" spans="3:12" hidden="1">
      <c r="C407" s="1">
        <v>16025</v>
      </c>
      <c r="D407" t="s">
        <v>119</v>
      </c>
      <c r="E407">
        <v>0</v>
      </c>
      <c r="F407" t="s">
        <v>459</v>
      </c>
      <c r="G407" t="s">
        <v>121</v>
      </c>
      <c r="H407" t="s">
        <v>453</v>
      </c>
      <c r="I407" t="s">
        <v>88</v>
      </c>
      <c r="J407" t="s">
        <v>147</v>
      </c>
      <c r="K407" t="s">
        <v>124</v>
      </c>
      <c r="L407">
        <v>4820</v>
      </c>
    </row>
    <row r="408" spans="3:12" hidden="1">
      <c r="C408" s="1">
        <v>16027</v>
      </c>
      <c r="D408" t="s">
        <v>125</v>
      </c>
      <c r="E408">
        <v>0</v>
      </c>
      <c r="F408" t="s">
        <v>460</v>
      </c>
      <c r="G408" t="s">
        <v>121</v>
      </c>
      <c r="H408" t="s">
        <v>453</v>
      </c>
      <c r="I408" t="s">
        <v>88</v>
      </c>
      <c r="J408" t="s">
        <v>147</v>
      </c>
      <c r="K408" t="s">
        <v>124</v>
      </c>
      <c r="L408">
        <v>526</v>
      </c>
    </row>
    <row r="409" spans="3:12" hidden="1">
      <c r="C409" s="1">
        <v>16029</v>
      </c>
      <c r="D409" t="s">
        <v>125</v>
      </c>
      <c r="E409">
        <v>0</v>
      </c>
      <c r="F409" t="s">
        <v>461</v>
      </c>
      <c r="G409" t="s">
        <v>121</v>
      </c>
      <c r="H409" t="s">
        <v>453</v>
      </c>
      <c r="I409" t="s">
        <v>88</v>
      </c>
      <c r="J409" t="s">
        <v>147</v>
      </c>
      <c r="K409" t="s">
        <v>124</v>
      </c>
      <c r="L409">
        <v>720</v>
      </c>
    </row>
    <row r="410" spans="3:12" hidden="1">
      <c r="C410" s="1">
        <v>16030</v>
      </c>
      <c r="D410" t="s">
        <v>125</v>
      </c>
      <c r="E410">
        <v>0</v>
      </c>
      <c r="F410" t="s">
        <v>462</v>
      </c>
      <c r="G410" t="s">
        <v>121</v>
      </c>
      <c r="H410" t="s">
        <v>453</v>
      </c>
      <c r="I410" t="s">
        <v>88</v>
      </c>
      <c r="J410" t="s">
        <v>147</v>
      </c>
      <c r="K410" t="s">
        <v>124</v>
      </c>
      <c r="L410">
        <v>393</v>
      </c>
    </row>
    <row r="411" spans="3:12" hidden="1">
      <c r="C411" s="1">
        <v>16033</v>
      </c>
      <c r="D411" t="s">
        <v>119</v>
      </c>
      <c r="E411">
        <v>0</v>
      </c>
      <c r="F411" t="s">
        <v>463</v>
      </c>
      <c r="G411" t="s">
        <v>121</v>
      </c>
      <c r="H411" t="s">
        <v>453</v>
      </c>
      <c r="I411" t="s">
        <v>88</v>
      </c>
      <c r="J411" t="s">
        <v>147</v>
      </c>
      <c r="K411" t="s">
        <v>124</v>
      </c>
      <c r="L411">
        <v>6720</v>
      </c>
    </row>
    <row r="412" spans="3:12" hidden="1">
      <c r="C412" s="1">
        <v>16034</v>
      </c>
      <c r="D412" t="s">
        <v>119</v>
      </c>
      <c r="E412">
        <v>0</v>
      </c>
      <c r="F412" t="s">
        <v>464</v>
      </c>
      <c r="G412" t="s">
        <v>121</v>
      </c>
      <c r="H412" t="s">
        <v>453</v>
      </c>
      <c r="I412" t="s">
        <v>88</v>
      </c>
      <c r="J412" t="s">
        <v>147</v>
      </c>
      <c r="K412" t="s">
        <v>124</v>
      </c>
      <c r="L412">
        <v>1510</v>
      </c>
    </row>
    <row r="413" spans="3:12" hidden="1">
      <c r="C413" s="1">
        <v>16035</v>
      </c>
      <c r="D413" t="s">
        <v>125</v>
      </c>
      <c r="E413">
        <v>0</v>
      </c>
      <c r="F413" t="s">
        <v>465</v>
      </c>
      <c r="G413" t="s">
        <v>121</v>
      </c>
      <c r="H413" t="s">
        <v>453</v>
      </c>
      <c r="I413" t="s">
        <v>88</v>
      </c>
      <c r="J413" t="s">
        <v>147</v>
      </c>
      <c r="K413" t="s">
        <v>124</v>
      </c>
      <c r="L413">
        <v>173</v>
      </c>
    </row>
    <row r="414" spans="3:12" hidden="1">
      <c r="C414" s="1">
        <v>16037</v>
      </c>
      <c r="D414" t="s">
        <v>119</v>
      </c>
      <c r="E414">
        <v>0</v>
      </c>
      <c r="F414" t="s">
        <v>466</v>
      </c>
      <c r="G414" t="s">
        <v>121</v>
      </c>
      <c r="H414" t="s">
        <v>453</v>
      </c>
      <c r="I414" t="s">
        <v>88</v>
      </c>
      <c r="J414" t="s">
        <v>147</v>
      </c>
      <c r="K414" t="s">
        <v>124</v>
      </c>
      <c r="L414">
        <v>5230</v>
      </c>
    </row>
    <row r="415" spans="3:12" hidden="1">
      <c r="C415" s="1">
        <v>16038</v>
      </c>
      <c r="D415" t="s">
        <v>119</v>
      </c>
      <c r="E415">
        <v>0</v>
      </c>
      <c r="F415" t="s">
        <v>467</v>
      </c>
      <c r="G415" t="s">
        <v>121</v>
      </c>
      <c r="H415" t="s">
        <v>453</v>
      </c>
      <c r="I415" t="s">
        <v>88</v>
      </c>
      <c r="J415" t="s">
        <v>219</v>
      </c>
      <c r="K415" t="s">
        <v>124</v>
      </c>
      <c r="L415">
        <v>2800</v>
      </c>
    </row>
    <row r="416" spans="3:12" hidden="1">
      <c r="C416" s="1">
        <v>16039</v>
      </c>
      <c r="D416" t="s">
        <v>125</v>
      </c>
      <c r="E416">
        <v>0</v>
      </c>
      <c r="F416" t="s">
        <v>468</v>
      </c>
      <c r="G416" t="s">
        <v>121</v>
      </c>
      <c r="H416" t="s">
        <v>453</v>
      </c>
      <c r="I416" t="s">
        <v>88</v>
      </c>
      <c r="J416">
        <v>724</v>
      </c>
      <c r="K416" t="s">
        <v>124</v>
      </c>
      <c r="L416">
        <v>138</v>
      </c>
    </row>
    <row r="417" spans="3:12" hidden="1">
      <c r="C417" s="1">
        <v>16040</v>
      </c>
      <c r="D417" t="s">
        <v>119</v>
      </c>
      <c r="E417">
        <v>0</v>
      </c>
      <c r="F417" t="s">
        <v>469</v>
      </c>
      <c r="G417" t="s">
        <v>121</v>
      </c>
      <c r="H417" t="s">
        <v>453</v>
      </c>
      <c r="I417" t="s">
        <v>88</v>
      </c>
      <c r="J417" t="s">
        <v>147</v>
      </c>
      <c r="K417" t="s">
        <v>124</v>
      </c>
      <c r="L417">
        <v>840</v>
      </c>
    </row>
    <row r="418" spans="3:12" hidden="1">
      <c r="C418" s="1">
        <v>16041</v>
      </c>
      <c r="D418" t="s">
        <v>119</v>
      </c>
      <c r="E418">
        <v>0</v>
      </c>
      <c r="F418" t="s">
        <v>470</v>
      </c>
      <c r="G418" t="s">
        <v>121</v>
      </c>
      <c r="H418" t="s">
        <v>453</v>
      </c>
      <c r="I418" t="s">
        <v>88</v>
      </c>
      <c r="J418" t="s">
        <v>219</v>
      </c>
      <c r="K418" t="s">
        <v>124</v>
      </c>
      <c r="L418">
        <v>1500</v>
      </c>
    </row>
    <row r="419" spans="3:12" hidden="1">
      <c r="C419" s="1">
        <v>16045</v>
      </c>
      <c r="D419" t="s">
        <v>119</v>
      </c>
      <c r="E419">
        <v>0</v>
      </c>
      <c r="F419" t="s">
        <v>471</v>
      </c>
      <c r="G419" t="s">
        <v>121</v>
      </c>
      <c r="H419" t="s">
        <v>453</v>
      </c>
      <c r="I419" t="s">
        <v>88</v>
      </c>
      <c r="J419" t="s">
        <v>147</v>
      </c>
      <c r="K419" t="s">
        <v>124</v>
      </c>
      <c r="L419">
        <v>940</v>
      </c>
    </row>
    <row r="420" spans="3:12" hidden="1">
      <c r="C420" s="1">
        <v>16046</v>
      </c>
      <c r="D420" t="s">
        <v>119</v>
      </c>
      <c r="E420">
        <v>0</v>
      </c>
      <c r="F420" t="s">
        <v>472</v>
      </c>
      <c r="G420" t="s">
        <v>121</v>
      </c>
      <c r="H420" t="s">
        <v>453</v>
      </c>
      <c r="I420" t="s">
        <v>88</v>
      </c>
      <c r="J420" t="s">
        <v>147</v>
      </c>
      <c r="K420" t="s">
        <v>124</v>
      </c>
      <c r="L420">
        <v>19630</v>
      </c>
    </row>
    <row r="421" spans="3:12" hidden="1">
      <c r="C421" s="1">
        <v>16048</v>
      </c>
      <c r="D421" t="s">
        <v>125</v>
      </c>
      <c r="E421">
        <v>0</v>
      </c>
      <c r="F421" t="s">
        <v>473</v>
      </c>
      <c r="G421" t="s">
        <v>121</v>
      </c>
      <c r="H421" t="s">
        <v>453</v>
      </c>
      <c r="I421" t="s">
        <v>88</v>
      </c>
      <c r="J421" t="s">
        <v>147</v>
      </c>
      <c r="K421" t="s">
        <v>124</v>
      </c>
      <c r="L421">
        <v>146</v>
      </c>
    </row>
    <row r="422" spans="3:12" hidden="1">
      <c r="C422" s="1">
        <v>16050</v>
      </c>
      <c r="D422" t="s">
        <v>119</v>
      </c>
      <c r="E422">
        <v>0</v>
      </c>
      <c r="F422" t="s">
        <v>474</v>
      </c>
      <c r="G422" t="s">
        <v>121</v>
      </c>
      <c r="H422" t="s">
        <v>453</v>
      </c>
      <c r="I422" t="s">
        <v>88</v>
      </c>
      <c r="J422" t="s">
        <v>147</v>
      </c>
      <c r="K422" t="s">
        <v>124</v>
      </c>
      <c r="L422">
        <v>1210</v>
      </c>
    </row>
    <row r="423" spans="3:12" hidden="1">
      <c r="C423" s="1">
        <v>16051</v>
      </c>
      <c r="D423" t="s">
        <v>119</v>
      </c>
      <c r="E423">
        <v>0</v>
      </c>
      <c r="F423" t="s">
        <v>475</v>
      </c>
      <c r="G423" t="s">
        <v>121</v>
      </c>
      <c r="H423" t="s">
        <v>453</v>
      </c>
      <c r="I423" t="s">
        <v>88</v>
      </c>
      <c r="J423" t="s">
        <v>147</v>
      </c>
      <c r="K423" t="s">
        <v>124</v>
      </c>
      <c r="L423">
        <v>2490</v>
      </c>
    </row>
    <row r="424" spans="3:12" hidden="1">
      <c r="C424" s="1">
        <v>16052</v>
      </c>
      <c r="D424" t="s">
        <v>119</v>
      </c>
      <c r="E424">
        <v>0</v>
      </c>
      <c r="F424" t="s">
        <v>476</v>
      </c>
      <c r="G424" t="s">
        <v>121</v>
      </c>
      <c r="H424" t="s">
        <v>453</v>
      </c>
      <c r="I424" t="s">
        <v>88</v>
      </c>
      <c r="J424" t="s">
        <v>147</v>
      </c>
      <c r="K424" t="s">
        <v>124</v>
      </c>
      <c r="L424">
        <v>2220</v>
      </c>
    </row>
    <row r="425" spans="3:12" hidden="1">
      <c r="C425" s="1">
        <v>16053</v>
      </c>
      <c r="D425" t="s">
        <v>119</v>
      </c>
      <c r="E425">
        <v>0</v>
      </c>
      <c r="F425" t="s">
        <v>477</v>
      </c>
      <c r="G425" t="s">
        <v>121</v>
      </c>
      <c r="H425" t="s">
        <v>453</v>
      </c>
      <c r="I425" t="s">
        <v>88</v>
      </c>
      <c r="J425" t="s">
        <v>147</v>
      </c>
      <c r="K425" t="s">
        <v>124</v>
      </c>
      <c r="L425">
        <v>3870</v>
      </c>
    </row>
    <row r="426" spans="3:12" hidden="1">
      <c r="C426" s="1">
        <v>16055</v>
      </c>
      <c r="D426" t="s">
        <v>119</v>
      </c>
      <c r="E426">
        <v>0</v>
      </c>
      <c r="F426" t="s">
        <v>478</v>
      </c>
      <c r="G426" t="s">
        <v>121</v>
      </c>
      <c r="H426" t="s">
        <v>453</v>
      </c>
      <c r="I426" t="s">
        <v>88</v>
      </c>
      <c r="J426" t="s">
        <v>147</v>
      </c>
      <c r="K426" t="s">
        <v>124</v>
      </c>
      <c r="L426">
        <v>8800</v>
      </c>
    </row>
    <row r="427" spans="3:12" hidden="1">
      <c r="C427" s="1">
        <v>16056</v>
      </c>
      <c r="D427" t="s">
        <v>119</v>
      </c>
      <c r="E427">
        <v>0</v>
      </c>
      <c r="F427" t="s">
        <v>479</v>
      </c>
      <c r="G427" t="s">
        <v>121</v>
      </c>
      <c r="H427" t="s">
        <v>453</v>
      </c>
      <c r="I427" t="s">
        <v>88</v>
      </c>
      <c r="J427" t="s">
        <v>147</v>
      </c>
      <c r="K427" t="s">
        <v>124</v>
      </c>
      <c r="L427">
        <v>4330</v>
      </c>
    </row>
    <row r="428" spans="3:12" hidden="1">
      <c r="C428" s="1">
        <v>16057</v>
      </c>
      <c r="D428" t="s">
        <v>119</v>
      </c>
      <c r="E428">
        <v>0</v>
      </c>
      <c r="F428" t="s">
        <v>480</v>
      </c>
      <c r="G428" t="s">
        <v>121</v>
      </c>
      <c r="H428" t="s">
        <v>453</v>
      </c>
      <c r="I428" t="s">
        <v>88</v>
      </c>
      <c r="J428" t="s">
        <v>147</v>
      </c>
      <c r="K428" t="s">
        <v>124</v>
      </c>
      <c r="L428">
        <v>8590</v>
      </c>
    </row>
    <row r="429" spans="3:12" hidden="1">
      <c r="C429" s="1">
        <v>16059</v>
      </c>
      <c r="D429" t="s">
        <v>119</v>
      </c>
      <c r="E429">
        <v>0</v>
      </c>
      <c r="F429" t="s">
        <v>481</v>
      </c>
      <c r="G429" t="s">
        <v>121</v>
      </c>
      <c r="H429" t="s">
        <v>453</v>
      </c>
      <c r="I429" t="s">
        <v>88</v>
      </c>
      <c r="J429" t="s">
        <v>147</v>
      </c>
      <c r="K429" t="s">
        <v>124</v>
      </c>
      <c r="L429">
        <v>9670</v>
      </c>
    </row>
    <row r="430" spans="3:12" hidden="1">
      <c r="C430" s="1">
        <v>16061</v>
      </c>
      <c r="D430" t="s">
        <v>119</v>
      </c>
      <c r="E430">
        <v>0</v>
      </c>
      <c r="F430" t="s">
        <v>482</v>
      </c>
      <c r="G430" t="s">
        <v>121</v>
      </c>
      <c r="H430" t="s">
        <v>453</v>
      </c>
      <c r="I430" t="s">
        <v>88</v>
      </c>
      <c r="J430" t="s">
        <v>147</v>
      </c>
      <c r="K430" t="s">
        <v>124</v>
      </c>
      <c r="L430">
        <v>2190</v>
      </c>
    </row>
    <row r="431" spans="3:12" hidden="1">
      <c r="C431" s="1">
        <v>16063</v>
      </c>
      <c r="D431" t="s">
        <v>119</v>
      </c>
      <c r="E431">
        <v>0</v>
      </c>
      <c r="F431" t="s">
        <v>483</v>
      </c>
      <c r="G431" t="s">
        <v>121</v>
      </c>
      <c r="H431" t="s">
        <v>453</v>
      </c>
      <c r="I431" t="s">
        <v>88</v>
      </c>
      <c r="J431" t="s">
        <v>147</v>
      </c>
      <c r="K431" t="s">
        <v>124</v>
      </c>
      <c r="L431">
        <v>8490</v>
      </c>
    </row>
    <row r="432" spans="3:12" hidden="1">
      <c r="C432" s="1">
        <v>16066</v>
      </c>
      <c r="D432" t="s">
        <v>119</v>
      </c>
      <c r="E432">
        <v>0</v>
      </c>
      <c r="F432" t="s">
        <v>484</v>
      </c>
      <c r="G432" t="s">
        <v>121</v>
      </c>
      <c r="H432" t="s">
        <v>453</v>
      </c>
      <c r="I432" t="s">
        <v>88</v>
      </c>
      <c r="J432" t="s">
        <v>147</v>
      </c>
      <c r="K432" t="s">
        <v>124</v>
      </c>
      <c r="L432">
        <v>32100</v>
      </c>
    </row>
    <row r="433" spans="3:12" hidden="1">
      <c r="C433" s="1">
        <v>15714</v>
      </c>
      <c r="D433" t="s">
        <v>119</v>
      </c>
      <c r="E433">
        <v>0</v>
      </c>
      <c r="F433" t="s">
        <v>485</v>
      </c>
      <c r="G433" t="s">
        <v>121</v>
      </c>
      <c r="H433" t="s">
        <v>486</v>
      </c>
      <c r="I433" t="s">
        <v>88</v>
      </c>
      <c r="J433" t="s">
        <v>226</v>
      </c>
      <c r="K433" t="s">
        <v>124</v>
      </c>
      <c r="L433">
        <v>4800</v>
      </c>
    </row>
    <row r="434" spans="3:12" hidden="1">
      <c r="C434" s="1">
        <v>15722</v>
      </c>
      <c r="D434" t="s">
        <v>119</v>
      </c>
      <c r="E434">
        <v>0</v>
      </c>
      <c r="F434" t="s">
        <v>487</v>
      </c>
      <c r="G434" t="s">
        <v>121</v>
      </c>
      <c r="H434" t="s">
        <v>486</v>
      </c>
      <c r="I434" t="s">
        <v>88</v>
      </c>
      <c r="J434" t="s">
        <v>226</v>
      </c>
      <c r="K434" t="s">
        <v>124</v>
      </c>
      <c r="L434">
        <v>1910</v>
      </c>
    </row>
    <row r="435" spans="3:12" hidden="1">
      <c r="C435" s="1">
        <v>15737</v>
      </c>
      <c r="D435" t="s">
        <v>125</v>
      </c>
      <c r="E435">
        <v>0</v>
      </c>
      <c r="F435" t="s">
        <v>488</v>
      </c>
      <c r="G435" t="s">
        <v>121</v>
      </c>
      <c r="H435" t="s">
        <v>486</v>
      </c>
      <c r="I435" t="s">
        <v>88</v>
      </c>
      <c r="J435" t="s">
        <v>226</v>
      </c>
      <c r="K435" t="s">
        <v>124</v>
      </c>
      <c r="L435">
        <v>561</v>
      </c>
    </row>
    <row r="436" spans="3:12" hidden="1">
      <c r="C436" s="1">
        <v>15738</v>
      </c>
      <c r="D436" t="s">
        <v>125</v>
      </c>
      <c r="E436">
        <v>0</v>
      </c>
      <c r="F436" t="s">
        <v>489</v>
      </c>
      <c r="G436" t="s">
        <v>121</v>
      </c>
      <c r="H436" t="s">
        <v>486</v>
      </c>
      <c r="I436" t="s">
        <v>88</v>
      </c>
      <c r="J436" t="s">
        <v>226</v>
      </c>
      <c r="K436" t="s">
        <v>124</v>
      </c>
      <c r="L436">
        <v>225</v>
      </c>
    </row>
    <row r="437" spans="3:12" hidden="1">
      <c r="C437" s="1">
        <v>15760</v>
      </c>
      <c r="D437" t="s">
        <v>119</v>
      </c>
      <c r="E437">
        <v>0</v>
      </c>
      <c r="F437" t="s">
        <v>490</v>
      </c>
      <c r="G437" t="s">
        <v>121</v>
      </c>
      <c r="H437" t="s">
        <v>486</v>
      </c>
      <c r="I437" t="s">
        <v>88</v>
      </c>
      <c r="J437" t="s">
        <v>226</v>
      </c>
      <c r="K437" t="s">
        <v>124</v>
      </c>
      <c r="L437">
        <v>104</v>
      </c>
    </row>
    <row r="438" spans="3:12" hidden="1">
      <c r="C438" s="1">
        <v>15762</v>
      </c>
      <c r="D438" t="s">
        <v>119</v>
      </c>
      <c r="E438">
        <v>0</v>
      </c>
      <c r="F438" t="s">
        <v>491</v>
      </c>
      <c r="G438" t="s">
        <v>121</v>
      </c>
      <c r="H438" t="s">
        <v>486</v>
      </c>
      <c r="I438" t="s">
        <v>88</v>
      </c>
      <c r="J438" t="s">
        <v>226</v>
      </c>
      <c r="K438" t="s">
        <v>124</v>
      </c>
      <c r="L438">
        <v>860</v>
      </c>
    </row>
    <row r="439" spans="3:12" hidden="1">
      <c r="C439" s="1">
        <v>15773</v>
      </c>
      <c r="D439" t="s">
        <v>119</v>
      </c>
      <c r="E439">
        <v>0</v>
      </c>
      <c r="F439" t="s">
        <v>492</v>
      </c>
      <c r="G439" t="s">
        <v>121</v>
      </c>
      <c r="H439" t="s">
        <v>486</v>
      </c>
      <c r="I439" t="s">
        <v>88</v>
      </c>
      <c r="J439" t="s">
        <v>226</v>
      </c>
      <c r="K439" t="s">
        <v>124</v>
      </c>
      <c r="L439">
        <v>360</v>
      </c>
    </row>
    <row r="440" spans="3:12" hidden="1">
      <c r="C440" s="1">
        <v>15775</v>
      </c>
      <c r="D440" t="s">
        <v>119</v>
      </c>
      <c r="E440">
        <v>0</v>
      </c>
      <c r="F440" t="s">
        <v>493</v>
      </c>
      <c r="G440" t="s">
        <v>121</v>
      </c>
      <c r="H440" t="s">
        <v>486</v>
      </c>
      <c r="I440" t="s">
        <v>88</v>
      </c>
      <c r="J440" t="s">
        <v>226</v>
      </c>
      <c r="K440" t="s">
        <v>124</v>
      </c>
      <c r="L440">
        <v>0</v>
      </c>
    </row>
    <row r="441" spans="3:12" hidden="1">
      <c r="C441" s="1">
        <v>15901</v>
      </c>
      <c r="D441" t="s">
        <v>119</v>
      </c>
      <c r="E441">
        <v>0</v>
      </c>
      <c r="F441" t="s">
        <v>494</v>
      </c>
      <c r="G441" t="s">
        <v>121</v>
      </c>
      <c r="H441" t="s">
        <v>486</v>
      </c>
      <c r="I441" t="s">
        <v>88</v>
      </c>
      <c r="J441" t="s">
        <v>226</v>
      </c>
      <c r="K441" t="s">
        <v>124</v>
      </c>
      <c r="L441">
        <v>1830</v>
      </c>
    </row>
    <row r="442" spans="3:12" hidden="1">
      <c r="C442" s="1">
        <v>15902</v>
      </c>
      <c r="D442" t="s">
        <v>119</v>
      </c>
      <c r="E442">
        <v>0</v>
      </c>
      <c r="F442" t="s">
        <v>494</v>
      </c>
      <c r="G442" t="s">
        <v>121</v>
      </c>
      <c r="H442" t="s">
        <v>486</v>
      </c>
      <c r="I442" t="s">
        <v>88</v>
      </c>
      <c r="J442" t="s">
        <v>226</v>
      </c>
      <c r="K442" t="s">
        <v>124</v>
      </c>
      <c r="L442">
        <v>8210</v>
      </c>
    </row>
    <row r="443" spans="3:12" hidden="1">
      <c r="C443" s="1">
        <v>15904</v>
      </c>
      <c r="D443" t="s">
        <v>119</v>
      </c>
      <c r="E443">
        <v>0</v>
      </c>
      <c r="F443" t="s">
        <v>494</v>
      </c>
      <c r="G443" t="s">
        <v>121</v>
      </c>
      <c r="H443" t="s">
        <v>486</v>
      </c>
      <c r="I443" t="s">
        <v>88</v>
      </c>
      <c r="J443" t="s">
        <v>226</v>
      </c>
      <c r="K443" t="s">
        <v>124</v>
      </c>
      <c r="L443">
        <v>13080</v>
      </c>
    </row>
    <row r="444" spans="3:12" hidden="1">
      <c r="C444" s="1">
        <v>15905</v>
      </c>
      <c r="D444" t="s">
        <v>119</v>
      </c>
      <c r="E444">
        <v>0</v>
      </c>
      <c r="F444" t="s">
        <v>494</v>
      </c>
      <c r="G444" t="s">
        <v>121</v>
      </c>
      <c r="H444" t="s">
        <v>486</v>
      </c>
      <c r="I444" t="s">
        <v>88</v>
      </c>
      <c r="J444" t="s">
        <v>219</v>
      </c>
      <c r="K444" t="s">
        <v>124</v>
      </c>
      <c r="L444">
        <v>17010</v>
      </c>
    </row>
    <row r="445" spans="3:12" hidden="1">
      <c r="C445" s="1">
        <v>15906</v>
      </c>
      <c r="D445" t="s">
        <v>119</v>
      </c>
      <c r="E445">
        <v>0</v>
      </c>
      <c r="F445" t="s">
        <v>494</v>
      </c>
      <c r="G445" t="s">
        <v>121</v>
      </c>
      <c r="H445" t="s">
        <v>486</v>
      </c>
      <c r="I445" t="s">
        <v>88</v>
      </c>
      <c r="J445" t="s">
        <v>226</v>
      </c>
      <c r="K445" t="s">
        <v>124</v>
      </c>
      <c r="L445">
        <v>7670</v>
      </c>
    </row>
    <row r="446" spans="3:12" hidden="1">
      <c r="C446" s="1">
        <v>15907</v>
      </c>
      <c r="D446" t="s">
        <v>125</v>
      </c>
      <c r="E446">
        <v>0</v>
      </c>
      <c r="F446" t="s">
        <v>494</v>
      </c>
      <c r="G446" t="s">
        <v>121</v>
      </c>
      <c r="H446" t="s">
        <v>486</v>
      </c>
      <c r="I446" t="s">
        <v>88</v>
      </c>
      <c r="J446">
        <v>814</v>
      </c>
      <c r="K446" t="s">
        <v>124</v>
      </c>
      <c r="L446">
        <v>279</v>
      </c>
    </row>
    <row r="447" spans="3:12" hidden="1">
      <c r="C447" s="1">
        <v>15909</v>
      </c>
      <c r="D447" t="s">
        <v>119</v>
      </c>
      <c r="E447">
        <v>0</v>
      </c>
      <c r="F447" t="s">
        <v>494</v>
      </c>
      <c r="G447" t="s">
        <v>121</v>
      </c>
      <c r="H447" t="s">
        <v>486</v>
      </c>
      <c r="I447" t="s">
        <v>88</v>
      </c>
      <c r="J447" t="s">
        <v>226</v>
      </c>
      <c r="K447" t="s">
        <v>124</v>
      </c>
      <c r="L447">
        <v>4180</v>
      </c>
    </row>
    <row r="448" spans="3:12" hidden="1">
      <c r="C448" s="1">
        <v>15915</v>
      </c>
      <c r="D448" t="s">
        <v>119</v>
      </c>
      <c r="E448">
        <v>0</v>
      </c>
      <c r="F448" t="s">
        <v>494</v>
      </c>
      <c r="G448" t="s">
        <v>121</v>
      </c>
      <c r="H448" t="s">
        <v>486</v>
      </c>
      <c r="I448" t="s">
        <v>88</v>
      </c>
      <c r="J448">
        <v>814</v>
      </c>
      <c r="K448" t="s">
        <v>124</v>
      </c>
      <c r="L448">
        <v>0</v>
      </c>
    </row>
    <row r="449" spans="3:12" hidden="1">
      <c r="C449" s="1">
        <v>15921</v>
      </c>
      <c r="D449" t="s">
        <v>125</v>
      </c>
      <c r="E449">
        <v>0</v>
      </c>
      <c r="F449" t="s">
        <v>495</v>
      </c>
      <c r="G449" t="s">
        <v>121</v>
      </c>
      <c r="H449" t="s">
        <v>486</v>
      </c>
      <c r="I449" t="s">
        <v>88</v>
      </c>
      <c r="J449" t="s">
        <v>226</v>
      </c>
      <c r="K449" t="s">
        <v>124</v>
      </c>
      <c r="L449">
        <v>809</v>
      </c>
    </row>
    <row r="450" spans="3:12" hidden="1">
      <c r="C450" s="1">
        <v>15922</v>
      </c>
      <c r="D450" t="s">
        <v>125</v>
      </c>
      <c r="E450">
        <v>0</v>
      </c>
      <c r="F450" t="s">
        <v>496</v>
      </c>
      <c r="G450" t="s">
        <v>121</v>
      </c>
      <c r="H450" t="s">
        <v>486</v>
      </c>
      <c r="I450" t="s">
        <v>88</v>
      </c>
      <c r="J450" t="s">
        <v>226</v>
      </c>
      <c r="K450" t="s">
        <v>124</v>
      </c>
      <c r="L450">
        <v>274</v>
      </c>
    </row>
    <row r="451" spans="3:12" hidden="1">
      <c r="C451" s="1">
        <v>15925</v>
      </c>
      <c r="D451" t="s">
        <v>125</v>
      </c>
      <c r="E451">
        <v>0</v>
      </c>
      <c r="F451" t="s">
        <v>497</v>
      </c>
      <c r="G451" t="s">
        <v>121</v>
      </c>
      <c r="H451" t="s">
        <v>486</v>
      </c>
      <c r="I451" t="s">
        <v>88</v>
      </c>
      <c r="J451" t="s">
        <v>226</v>
      </c>
      <c r="K451" t="s">
        <v>124</v>
      </c>
      <c r="L451">
        <v>150</v>
      </c>
    </row>
    <row r="452" spans="3:12" hidden="1">
      <c r="C452" s="1">
        <v>15927</v>
      </c>
      <c r="D452" t="s">
        <v>119</v>
      </c>
      <c r="E452">
        <v>0</v>
      </c>
      <c r="F452" t="s">
        <v>498</v>
      </c>
      <c r="G452" t="s">
        <v>121</v>
      </c>
      <c r="H452" t="s">
        <v>486</v>
      </c>
      <c r="I452" t="s">
        <v>88</v>
      </c>
      <c r="J452" t="s">
        <v>226</v>
      </c>
      <c r="K452" t="s">
        <v>124</v>
      </c>
      <c r="L452">
        <v>1010</v>
      </c>
    </row>
    <row r="453" spans="3:12" hidden="1">
      <c r="C453" s="1">
        <v>15930</v>
      </c>
      <c r="D453" t="s">
        <v>125</v>
      </c>
      <c r="E453">
        <v>0</v>
      </c>
      <c r="F453" t="s">
        <v>499</v>
      </c>
      <c r="G453" t="s">
        <v>121</v>
      </c>
      <c r="H453" t="s">
        <v>486</v>
      </c>
      <c r="I453" t="s">
        <v>88</v>
      </c>
      <c r="J453" t="s">
        <v>226</v>
      </c>
      <c r="K453" t="s">
        <v>124</v>
      </c>
      <c r="L453">
        <v>378</v>
      </c>
    </row>
    <row r="454" spans="3:12" hidden="1">
      <c r="C454" s="1">
        <v>15931</v>
      </c>
      <c r="D454" t="s">
        <v>119</v>
      </c>
      <c r="E454">
        <v>0</v>
      </c>
      <c r="F454" t="s">
        <v>500</v>
      </c>
      <c r="G454" t="s">
        <v>121</v>
      </c>
      <c r="H454" t="s">
        <v>486</v>
      </c>
      <c r="I454" t="s">
        <v>88</v>
      </c>
      <c r="J454" t="s">
        <v>226</v>
      </c>
      <c r="K454" t="s">
        <v>124</v>
      </c>
      <c r="L454">
        <v>7450</v>
      </c>
    </row>
    <row r="455" spans="3:12" hidden="1">
      <c r="C455" s="1">
        <v>15934</v>
      </c>
      <c r="D455" t="s">
        <v>125</v>
      </c>
      <c r="E455">
        <v>0</v>
      </c>
      <c r="F455" t="s">
        <v>501</v>
      </c>
      <c r="G455" t="s">
        <v>121</v>
      </c>
      <c r="H455" t="s">
        <v>486</v>
      </c>
      <c r="I455" t="s">
        <v>88</v>
      </c>
      <c r="J455" t="s">
        <v>226</v>
      </c>
      <c r="K455" t="s">
        <v>124</v>
      </c>
      <c r="L455">
        <v>305</v>
      </c>
    </row>
    <row r="456" spans="3:12" hidden="1">
      <c r="C456" s="1">
        <v>15938</v>
      </c>
      <c r="D456" t="s">
        <v>119</v>
      </c>
      <c r="E456">
        <v>0</v>
      </c>
      <c r="F456" t="s">
        <v>502</v>
      </c>
      <c r="G456" t="s">
        <v>121</v>
      </c>
      <c r="H456" t="s">
        <v>486</v>
      </c>
      <c r="I456" t="s">
        <v>88</v>
      </c>
      <c r="J456" t="s">
        <v>226</v>
      </c>
      <c r="K456" t="s">
        <v>124</v>
      </c>
      <c r="L456">
        <v>2270</v>
      </c>
    </row>
    <row r="457" spans="3:12" hidden="1">
      <c r="C457" s="1">
        <v>15940</v>
      </c>
      <c r="D457" t="s">
        <v>119</v>
      </c>
      <c r="E457">
        <v>0</v>
      </c>
      <c r="F457" t="s">
        <v>503</v>
      </c>
      <c r="G457" t="s">
        <v>121</v>
      </c>
      <c r="H457" t="s">
        <v>486</v>
      </c>
      <c r="I457" t="s">
        <v>88</v>
      </c>
      <c r="J457" t="s">
        <v>226</v>
      </c>
      <c r="K457" t="s">
        <v>124</v>
      </c>
      <c r="L457">
        <v>1540</v>
      </c>
    </row>
    <row r="458" spans="3:12" hidden="1">
      <c r="C458" s="1">
        <v>15942</v>
      </c>
      <c r="D458" t="s">
        <v>119</v>
      </c>
      <c r="E458">
        <v>0</v>
      </c>
      <c r="F458" t="s">
        <v>504</v>
      </c>
      <c r="G458" t="s">
        <v>121</v>
      </c>
      <c r="H458" t="s">
        <v>486</v>
      </c>
      <c r="I458" t="s">
        <v>88</v>
      </c>
      <c r="J458" t="s">
        <v>226</v>
      </c>
      <c r="K458" t="s">
        <v>124</v>
      </c>
      <c r="L458">
        <v>1850</v>
      </c>
    </row>
    <row r="459" spans="3:12" hidden="1">
      <c r="C459" s="1">
        <v>15943</v>
      </c>
      <c r="D459" t="s">
        <v>119</v>
      </c>
      <c r="E459">
        <v>0</v>
      </c>
      <c r="F459" t="s">
        <v>505</v>
      </c>
      <c r="G459" t="s">
        <v>121</v>
      </c>
      <c r="H459" t="s">
        <v>486</v>
      </c>
      <c r="I459" t="s">
        <v>88</v>
      </c>
      <c r="J459" t="s">
        <v>226</v>
      </c>
      <c r="K459" t="s">
        <v>124</v>
      </c>
      <c r="L459">
        <v>3030</v>
      </c>
    </row>
    <row r="460" spans="3:12" hidden="1">
      <c r="C460" s="1">
        <v>15945</v>
      </c>
      <c r="D460" t="s">
        <v>119</v>
      </c>
      <c r="E460">
        <v>0</v>
      </c>
      <c r="F460" t="s">
        <v>506</v>
      </c>
      <c r="G460" t="s">
        <v>121</v>
      </c>
      <c r="H460" t="s">
        <v>486</v>
      </c>
      <c r="I460" t="s">
        <v>88</v>
      </c>
      <c r="J460" t="s">
        <v>226</v>
      </c>
      <c r="K460" t="s">
        <v>124</v>
      </c>
      <c r="L460">
        <v>190</v>
      </c>
    </row>
    <row r="461" spans="3:12" hidden="1">
      <c r="C461" s="1">
        <v>15946</v>
      </c>
      <c r="D461" t="s">
        <v>119</v>
      </c>
      <c r="E461">
        <v>0</v>
      </c>
      <c r="F461" t="s">
        <v>507</v>
      </c>
      <c r="G461" t="s">
        <v>121</v>
      </c>
      <c r="H461" t="s">
        <v>486</v>
      </c>
      <c r="I461" t="s">
        <v>88</v>
      </c>
      <c r="J461" t="s">
        <v>226</v>
      </c>
      <c r="K461" t="s">
        <v>124</v>
      </c>
      <c r="L461">
        <v>5680</v>
      </c>
    </row>
    <row r="462" spans="3:12" hidden="1">
      <c r="C462" s="1">
        <v>15948</v>
      </c>
      <c r="D462" t="s">
        <v>125</v>
      </c>
      <c r="E462">
        <v>0</v>
      </c>
      <c r="F462" t="s">
        <v>508</v>
      </c>
      <c r="G462" t="s">
        <v>121</v>
      </c>
      <c r="H462" t="s">
        <v>486</v>
      </c>
      <c r="I462" t="s">
        <v>88</v>
      </c>
      <c r="J462" t="s">
        <v>226</v>
      </c>
      <c r="K462" t="s">
        <v>124</v>
      </c>
      <c r="L462">
        <v>580</v>
      </c>
    </row>
    <row r="463" spans="3:12" hidden="1">
      <c r="C463" s="1">
        <v>15951</v>
      </c>
      <c r="D463" t="s">
        <v>125</v>
      </c>
      <c r="E463">
        <v>0</v>
      </c>
      <c r="F463" t="s">
        <v>509</v>
      </c>
      <c r="G463" t="s">
        <v>121</v>
      </c>
      <c r="H463" t="s">
        <v>486</v>
      </c>
      <c r="I463" t="s">
        <v>88</v>
      </c>
      <c r="J463" t="s">
        <v>226</v>
      </c>
      <c r="K463" t="s">
        <v>124</v>
      </c>
      <c r="L463">
        <v>585</v>
      </c>
    </row>
    <row r="464" spans="3:12" hidden="1">
      <c r="C464" s="1">
        <v>15952</v>
      </c>
      <c r="D464" t="s">
        <v>119</v>
      </c>
      <c r="E464">
        <v>0</v>
      </c>
      <c r="F464" t="s">
        <v>510</v>
      </c>
      <c r="G464" t="s">
        <v>121</v>
      </c>
      <c r="H464" t="s">
        <v>486</v>
      </c>
      <c r="I464" t="s">
        <v>88</v>
      </c>
      <c r="J464" t="s">
        <v>226</v>
      </c>
      <c r="K464" t="s">
        <v>124</v>
      </c>
      <c r="L464">
        <v>1190</v>
      </c>
    </row>
    <row r="465" spans="3:12" hidden="1">
      <c r="C465" s="1">
        <v>15955</v>
      </c>
      <c r="D465" t="s">
        <v>119</v>
      </c>
      <c r="E465">
        <v>0</v>
      </c>
      <c r="F465" t="s">
        <v>511</v>
      </c>
      <c r="G465" t="s">
        <v>121</v>
      </c>
      <c r="H465" t="s">
        <v>486</v>
      </c>
      <c r="I465" t="s">
        <v>88</v>
      </c>
      <c r="J465" t="s">
        <v>226</v>
      </c>
      <c r="K465" t="s">
        <v>124</v>
      </c>
      <c r="L465">
        <v>1670</v>
      </c>
    </row>
    <row r="466" spans="3:12" hidden="1">
      <c r="C466" s="1">
        <v>15956</v>
      </c>
      <c r="D466" t="s">
        <v>119</v>
      </c>
      <c r="E466">
        <v>0</v>
      </c>
      <c r="F466" t="s">
        <v>512</v>
      </c>
      <c r="G466" t="s">
        <v>121</v>
      </c>
      <c r="H466" t="s">
        <v>486</v>
      </c>
      <c r="I466" t="s">
        <v>88</v>
      </c>
      <c r="J466" t="s">
        <v>226</v>
      </c>
      <c r="K466" t="s">
        <v>124</v>
      </c>
      <c r="L466">
        <v>2360</v>
      </c>
    </row>
    <row r="467" spans="3:12" hidden="1">
      <c r="C467" s="1">
        <v>15958</v>
      </c>
      <c r="D467" t="s">
        <v>119</v>
      </c>
      <c r="E467">
        <v>0</v>
      </c>
      <c r="F467" t="s">
        <v>513</v>
      </c>
      <c r="G467" t="s">
        <v>121</v>
      </c>
      <c r="H467" t="s">
        <v>486</v>
      </c>
      <c r="I467" t="s">
        <v>88</v>
      </c>
      <c r="J467" t="s">
        <v>226</v>
      </c>
      <c r="K467" t="s">
        <v>124</v>
      </c>
      <c r="L467">
        <v>1960</v>
      </c>
    </row>
    <row r="468" spans="3:12" hidden="1">
      <c r="C468" s="1">
        <v>15960</v>
      </c>
      <c r="D468" t="s">
        <v>125</v>
      </c>
      <c r="E468">
        <v>0</v>
      </c>
      <c r="F468" t="s">
        <v>514</v>
      </c>
      <c r="G468" t="s">
        <v>121</v>
      </c>
      <c r="H468" t="s">
        <v>486</v>
      </c>
      <c r="I468" t="s">
        <v>88</v>
      </c>
      <c r="J468" t="s">
        <v>226</v>
      </c>
      <c r="K468" t="s">
        <v>124</v>
      </c>
      <c r="L468">
        <v>368</v>
      </c>
    </row>
    <row r="469" spans="3:12" hidden="1">
      <c r="C469" s="1">
        <v>15961</v>
      </c>
      <c r="D469" t="s">
        <v>119</v>
      </c>
      <c r="E469">
        <v>0</v>
      </c>
      <c r="F469" t="s">
        <v>515</v>
      </c>
      <c r="G469" t="s">
        <v>121</v>
      </c>
      <c r="H469" t="s">
        <v>486</v>
      </c>
      <c r="I469" t="s">
        <v>88</v>
      </c>
      <c r="J469" t="s">
        <v>226</v>
      </c>
      <c r="K469" t="s">
        <v>124</v>
      </c>
      <c r="L469">
        <v>830</v>
      </c>
    </row>
    <row r="470" spans="3:12" hidden="1">
      <c r="C470" s="1">
        <v>15962</v>
      </c>
      <c r="D470" t="s">
        <v>125</v>
      </c>
      <c r="E470">
        <v>0</v>
      </c>
      <c r="F470" t="s">
        <v>516</v>
      </c>
      <c r="G470" t="s">
        <v>121</v>
      </c>
      <c r="H470" t="s">
        <v>486</v>
      </c>
      <c r="I470" t="s">
        <v>88</v>
      </c>
      <c r="J470" t="s">
        <v>226</v>
      </c>
      <c r="K470" t="s">
        <v>124</v>
      </c>
      <c r="L470">
        <v>249</v>
      </c>
    </row>
    <row r="471" spans="3:12" hidden="1">
      <c r="C471" s="1">
        <v>16613</v>
      </c>
      <c r="D471" t="s">
        <v>119</v>
      </c>
      <c r="E471">
        <v>0</v>
      </c>
      <c r="F471" t="s">
        <v>517</v>
      </c>
      <c r="G471" t="s">
        <v>121</v>
      </c>
      <c r="H471" t="s">
        <v>486</v>
      </c>
      <c r="I471" t="s">
        <v>88</v>
      </c>
      <c r="J471" t="s">
        <v>226</v>
      </c>
      <c r="K471" t="s">
        <v>124</v>
      </c>
      <c r="L471">
        <v>1350</v>
      </c>
    </row>
    <row r="472" spans="3:12" hidden="1">
      <c r="C472" s="1">
        <v>16619</v>
      </c>
      <c r="D472" t="s">
        <v>125</v>
      </c>
      <c r="E472">
        <v>0</v>
      </c>
      <c r="F472" t="s">
        <v>518</v>
      </c>
      <c r="G472" t="s">
        <v>121</v>
      </c>
      <c r="H472" t="s">
        <v>486</v>
      </c>
      <c r="I472" t="s">
        <v>88</v>
      </c>
      <c r="J472" t="s">
        <v>226</v>
      </c>
      <c r="K472" t="s">
        <v>124</v>
      </c>
      <c r="L472">
        <v>420</v>
      </c>
    </row>
    <row r="473" spans="3:12" hidden="1">
      <c r="C473" s="1">
        <v>16624</v>
      </c>
      <c r="D473" t="s">
        <v>125</v>
      </c>
      <c r="E473">
        <v>0</v>
      </c>
      <c r="F473" t="s">
        <v>519</v>
      </c>
      <c r="G473" t="s">
        <v>121</v>
      </c>
      <c r="H473" t="s">
        <v>486</v>
      </c>
      <c r="I473" t="s">
        <v>88</v>
      </c>
      <c r="J473" t="s">
        <v>226</v>
      </c>
      <c r="K473" t="s">
        <v>124</v>
      </c>
      <c r="L473">
        <v>236</v>
      </c>
    </row>
    <row r="474" spans="3:12" hidden="1">
      <c r="C474" s="1">
        <v>16629</v>
      </c>
      <c r="D474" t="s">
        <v>119</v>
      </c>
      <c r="E474">
        <v>0</v>
      </c>
      <c r="F474" t="s">
        <v>520</v>
      </c>
      <c r="G474" t="s">
        <v>121</v>
      </c>
      <c r="H474" t="s">
        <v>486</v>
      </c>
      <c r="I474" t="s">
        <v>88</v>
      </c>
      <c r="J474">
        <v>814</v>
      </c>
      <c r="K474" t="s">
        <v>124</v>
      </c>
      <c r="L474">
        <v>61</v>
      </c>
    </row>
    <row r="475" spans="3:12" hidden="1">
      <c r="C475" s="1">
        <v>16630</v>
      </c>
      <c r="D475" t="s">
        <v>119</v>
      </c>
      <c r="E475">
        <v>0</v>
      </c>
      <c r="F475" t="s">
        <v>521</v>
      </c>
      <c r="G475" t="s">
        <v>121</v>
      </c>
      <c r="H475" t="s">
        <v>486</v>
      </c>
      <c r="I475" t="s">
        <v>88</v>
      </c>
      <c r="J475" t="s">
        <v>226</v>
      </c>
      <c r="K475" t="s">
        <v>124</v>
      </c>
      <c r="L475">
        <v>3650</v>
      </c>
    </row>
    <row r="476" spans="3:12" hidden="1">
      <c r="C476" s="1">
        <v>16636</v>
      </c>
      <c r="D476" t="s">
        <v>119</v>
      </c>
      <c r="E476">
        <v>0</v>
      </c>
      <c r="F476" t="s">
        <v>522</v>
      </c>
      <c r="G476" t="s">
        <v>121</v>
      </c>
      <c r="H476" t="s">
        <v>486</v>
      </c>
      <c r="I476" t="s">
        <v>88</v>
      </c>
      <c r="J476" t="s">
        <v>226</v>
      </c>
      <c r="K476" t="s">
        <v>124</v>
      </c>
      <c r="L476">
        <v>720</v>
      </c>
    </row>
    <row r="477" spans="3:12" hidden="1">
      <c r="C477" s="1">
        <v>16639</v>
      </c>
      <c r="D477" t="s">
        <v>119</v>
      </c>
      <c r="E477">
        <v>0</v>
      </c>
      <c r="F477" t="s">
        <v>523</v>
      </c>
      <c r="G477" t="s">
        <v>121</v>
      </c>
      <c r="H477" t="s">
        <v>486</v>
      </c>
      <c r="I477" t="s">
        <v>88</v>
      </c>
      <c r="J477" t="s">
        <v>226</v>
      </c>
      <c r="K477" t="s">
        <v>124</v>
      </c>
      <c r="L477">
        <v>760</v>
      </c>
    </row>
    <row r="478" spans="3:12" hidden="1">
      <c r="C478" s="1">
        <v>16640</v>
      </c>
      <c r="D478" t="s">
        <v>119</v>
      </c>
      <c r="E478">
        <v>0</v>
      </c>
      <c r="F478" t="s">
        <v>524</v>
      </c>
      <c r="G478" t="s">
        <v>121</v>
      </c>
      <c r="H478" t="s">
        <v>486</v>
      </c>
      <c r="I478" t="s">
        <v>88</v>
      </c>
      <c r="J478" t="s">
        <v>226</v>
      </c>
      <c r="K478" t="s">
        <v>124</v>
      </c>
      <c r="L478">
        <v>970</v>
      </c>
    </row>
    <row r="479" spans="3:12" hidden="1">
      <c r="C479" s="1">
        <v>16641</v>
      </c>
      <c r="D479" t="s">
        <v>119</v>
      </c>
      <c r="E479">
        <v>0</v>
      </c>
      <c r="F479" t="s">
        <v>525</v>
      </c>
      <c r="G479" t="s">
        <v>121</v>
      </c>
      <c r="H479" t="s">
        <v>486</v>
      </c>
      <c r="I479" t="s">
        <v>88</v>
      </c>
      <c r="J479" t="s">
        <v>226</v>
      </c>
      <c r="K479" t="s">
        <v>124</v>
      </c>
      <c r="L479">
        <v>2090</v>
      </c>
    </row>
    <row r="480" spans="3:12" hidden="1">
      <c r="C480" s="1">
        <v>16644</v>
      </c>
      <c r="D480" t="s">
        <v>125</v>
      </c>
      <c r="E480">
        <v>0</v>
      </c>
      <c r="F480" t="s">
        <v>526</v>
      </c>
      <c r="G480" t="s">
        <v>121</v>
      </c>
      <c r="H480" t="s">
        <v>486</v>
      </c>
      <c r="I480" t="s">
        <v>88</v>
      </c>
      <c r="J480">
        <v>814</v>
      </c>
      <c r="K480" t="s">
        <v>124</v>
      </c>
      <c r="L480">
        <v>263</v>
      </c>
    </row>
    <row r="481" spans="3:12" hidden="1">
      <c r="C481" s="1">
        <v>16646</v>
      </c>
      <c r="D481" t="s">
        <v>119</v>
      </c>
      <c r="E481">
        <v>0</v>
      </c>
      <c r="F481" t="s">
        <v>527</v>
      </c>
      <c r="G481" t="s">
        <v>121</v>
      </c>
      <c r="H481" t="s">
        <v>486</v>
      </c>
      <c r="I481" t="s">
        <v>88</v>
      </c>
      <c r="J481" t="s">
        <v>226</v>
      </c>
      <c r="K481" t="s">
        <v>124</v>
      </c>
      <c r="L481">
        <v>2030</v>
      </c>
    </row>
    <row r="482" spans="3:12" hidden="1">
      <c r="C482" s="1">
        <v>16668</v>
      </c>
      <c r="D482" t="s">
        <v>119</v>
      </c>
      <c r="E482">
        <v>0</v>
      </c>
      <c r="F482" t="s">
        <v>528</v>
      </c>
      <c r="G482" t="s">
        <v>121</v>
      </c>
      <c r="H482" t="s">
        <v>486</v>
      </c>
      <c r="I482" t="s">
        <v>88</v>
      </c>
      <c r="J482" t="s">
        <v>226</v>
      </c>
      <c r="K482" t="s">
        <v>124</v>
      </c>
      <c r="L482">
        <v>2900</v>
      </c>
    </row>
    <row r="483" spans="3:12" hidden="1">
      <c r="C483" s="1">
        <v>16675</v>
      </c>
      <c r="D483" t="s">
        <v>125</v>
      </c>
      <c r="E483">
        <v>0</v>
      </c>
      <c r="F483" t="s">
        <v>529</v>
      </c>
      <c r="G483" t="s">
        <v>121</v>
      </c>
      <c r="H483" t="s">
        <v>486</v>
      </c>
      <c r="I483" t="s">
        <v>88</v>
      </c>
      <c r="J483" t="s">
        <v>226</v>
      </c>
      <c r="K483" t="s">
        <v>124</v>
      </c>
      <c r="L483">
        <v>91</v>
      </c>
    </row>
    <row r="484" spans="3:12" hidden="1">
      <c r="C484" s="1">
        <v>16699</v>
      </c>
      <c r="D484" t="s">
        <v>136</v>
      </c>
      <c r="E484">
        <v>0</v>
      </c>
      <c r="F484" t="s">
        <v>521</v>
      </c>
      <c r="G484" t="s">
        <v>121</v>
      </c>
      <c r="H484" t="s">
        <v>486</v>
      </c>
      <c r="I484" t="s">
        <v>88</v>
      </c>
      <c r="J484" t="s">
        <v>226</v>
      </c>
      <c r="K484" t="s">
        <v>124</v>
      </c>
      <c r="L484">
        <v>13</v>
      </c>
    </row>
    <row r="485" spans="3:12" hidden="1">
      <c r="C485" s="1">
        <v>15832</v>
      </c>
      <c r="D485" t="s">
        <v>119</v>
      </c>
      <c r="E485">
        <v>0</v>
      </c>
      <c r="F485" t="s">
        <v>530</v>
      </c>
      <c r="G485" t="s">
        <v>121</v>
      </c>
      <c r="H485" t="s">
        <v>531</v>
      </c>
      <c r="I485" t="s">
        <v>88</v>
      </c>
      <c r="J485" t="s">
        <v>226</v>
      </c>
      <c r="K485" t="s">
        <v>124</v>
      </c>
      <c r="L485">
        <v>200</v>
      </c>
    </row>
    <row r="486" spans="3:12" hidden="1">
      <c r="C486" s="1">
        <v>15834</v>
      </c>
      <c r="D486" t="s">
        <v>119</v>
      </c>
      <c r="E486">
        <v>0</v>
      </c>
      <c r="F486" t="s">
        <v>532</v>
      </c>
      <c r="G486" t="s">
        <v>121</v>
      </c>
      <c r="H486" t="s">
        <v>531</v>
      </c>
      <c r="I486" t="s">
        <v>88</v>
      </c>
      <c r="J486" t="s">
        <v>226</v>
      </c>
      <c r="K486" t="s">
        <v>124</v>
      </c>
      <c r="L486">
        <v>3490</v>
      </c>
    </row>
    <row r="487" spans="3:12" hidden="1">
      <c r="C487" s="1">
        <v>15861</v>
      </c>
      <c r="D487" t="s">
        <v>119</v>
      </c>
      <c r="E487">
        <v>0</v>
      </c>
      <c r="F487" t="s">
        <v>533</v>
      </c>
      <c r="G487" t="s">
        <v>121</v>
      </c>
      <c r="H487" t="s">
        <v>531</v>
      </c>
      <c r="I487" t="s">
        <v>88</v>
      </c>
      <c r="J487" t="s">
        <v>534</v>
      </c>
      <c r="K487" t="s">
        <v>124</v>
      </c>
      <c r="L487">
        <v>150</v>
      </c>
    </row>
    <row r="488" spans="3:12" hidden="1">
      <c r="C488" s="1">
        <v>18012</v>
      </c>
      <c r="D488" t="s">
        <v>125</v>
      </c>
      <c r="E488">
        <v>0</v>
      </c>
      <c r="F488" t="s">
        <v>535</v>
      </c>
      <c r="G488" t="s">
        <v>121</v>
      </c>
      <c r="H488" t="s">
        <v>536</v>
      </c>
      <c r="I488" t="s">
        <v>88</v>
      </c>
      <c r="J488" t="s">
        <v>298</v>
      </c>
      <c r="K488" t="s">
        <v>124</v>
      </c>
      <c r="L488">
        <v>202</v>
      </c>
    </row>
    <row r="489" spans="3:12" hidden="1">
      <c r="C489" s="1">
        <v>18030</v>
      </c>
      <c r="D489" t="s">
        <v>125</v>
      </c>
      <c r="E489">
        <v>0</v>
      </c>
      <c r="F489" t="s">
        <v>537</v>
      </c>
      <c r="G489" t="s">
        <v>121</v>
      </c>
      <c r="H489" t="s">
        <v>536</v>
      </c>
      <c r="I489" t="s">
        <v>88</v>
      </c>
      <c r="J489" t="s">
        <v>298</v>
      </c>
      <c r="K489" t="s">
        <v>124</v>
      </c>
      <c r="L489">
        <v>621</v>
      </c>
    </row>
    <row r="490" spans="3:12" hidden="1">
      <c r="C490" s="1">
        <v>18071</v>
      </c>
      <c r="D490" t="s">
        <v>119</v>
      </c>
      <c r="E490">
        <v>0</v>
      </c>
      <c r="F490" t="s">
        <v>538</v>
      </c>
      <c r="G490" t="s">
        <v>121</v>
      </c>
      <c r="H490" t="s">
        <v>536</v>
      </c>
      <c r="I490" t="s">
        <v>88</v>
      </c>
      <c r="J490" t="s">
        <v>298</v>
      </c>
      <c r="K490" t="s">
        <v>124</v>
      </c>
      <c r="L490">
        <v>9470</v>
      </c>
    </row>
    <row r="491" spans="3:12" hidden="1">
      <c r="C491" s="1">
        <v>18210</v>
      </c>
      <c r="D491" t="s">
        <v>119</v>
      </c>
      <c r="E491">
        <v>0</v>
      </c>
      <c r="F491" t="s">
        <v>539</v>
      </c>
      <c r="G491" t="s">
        <v>121</v>
      </c>
      <c r="H491" t="s">
        <v>536</v>
      </c>
      <c r="I491" t="s">
        <v>88</v>
      </c>
      <c r="J491" t="s">
        <v>300</v>
      </c>
      <c r="K491" t="s">
        <v>124</v>
      </c>
      <c r="L491">
        <v>7240</v>
      </c>
    </row>
    <row r="492" spans="3:12" hidden="1">
      <c r="C492" s="1">
        <v>18212</v>
      </c>
      <c r="D492" t="s">
        <v>125</v>
      </c>
      <c r="E492">
        <v>0</v>
      </c>
      <c r="F492" t="s">
        <v>540</v>
      </c>
      <c r="G492" t="s">
        <v>121</v>
      </c>
      <c r="H492" t="s">
        <v>536</v>
      </c>
      <c r="I492" t="s">
        <v>88</v>
      </c>
      <c r="J492" t="s">
        <v>300</v>
      </c>
      <c r="K492" t="s">
        <v>124</v>
      </c>
      <c r="L492">
        <v>210</v>
      </c>
    </row>
    <row r="493" spans="3:12" hidden="1">
      <c r="C493" s="1">
        <v>18216</v>
      </c>
      <c r="D493" t="s">
        <v>119</v>
      </c>
      <c r="E493">
        <v>0</v>
      </c>
      <c r="F493" t="s">
        <v>541</v>
      </c>
      <c r="G493" t="s">
        <v>121</v>
      </c>
      <c r="H493" t="s">
        <v>536</v>
      </c>
      <c r="I493" t="s">
        <v>88</v>
      </c>
      <c r="J493" t="s">
        <v>358</v>
      </c>
      <c r="K493" t="s">
        <v>124</v>
      </c>
      <c r="L493">
        <v>1190</v>
      </c>
    </row>
    <row r="494" spans="3:12" hidden="1">
      <c r="C494" s="1">
        <v>18229</v>
      </c>
      <c r="D494" t="s">
        <v>119</v>
      </c>
      <c r="E494">
        <v>0</v>
      </c>
      <c r="F494" t="s">
        <v>542</v>
      </c>
      <c r="G494" t="s">
        <v>121</v>
      </c>
      <c r="H494" t="s">
        <v>536</v>
      </c>
      <c r="I494" t="s">
        <v>88</v>
      </c>
      <c r="J494" t="s">
        <v>300</v>
      </c>
      <c r="K494" t="s">
        <v>124</v>
      </c>
      <c r="L494">
        <v>7520</v>
      </c>
    </row>
    <row r="495" spans="3:12" hidden="1">
      <c r="C495" s="1">
        <v>18230</v>
      </c>
      <c r="D495" t="s">
        <v>125</v>
      </c>
      <c r="E495">
        <v>0</v>
      </c>
      <c r="F495" t="s">
        <v>543</v>
      </c>
      <c r="G495" t="s">
        <v>121</v>
      </c>
      <c r="H495" t="s">
        <v>536</v>
      </c>
      <c r="I495" t="s">
        <v>88</v>
      </c>
      <c r="J495" t="s">
        <v>358</v>
      </c>
      <c r="K495" t="s">
        <v>124</v>
      </c>
      <c r="L495">
        <v>93</v>
      </c>
    </row>
    <row r="496" spans="3:12" hidden="1">
      <c r="C496" s="1">
        <v>18232</v>
      </c>
      <c r="D496" t="s">
        <v>119</v>
      </c>
      <c r="E496">
        <v>0</v>
      </c>
      <c r="F496" t="s">
        <v>544</v>
      </c>
      <c r="G496" t="s">
        <v>121</v>
      </c>
      <c r="H496" t="s">
        <v>536</v>
      </c>
      <c r="I496" t="s">
        <v>88</v>
      </c>
      <c r="J496" t="s">
        <v>358</v>
      </c>
      <c r="K496" t="s">
        <v>124</v>
      </c>
      <c r="L496">
        <v>3140</v>
      </c>
    </row>
    <row r="497" spans="3:12" hidden="1">
      <c r="C497" s="1">
        <v>18235</v>
      </c>
      <c r="D497" t="s">
        <v>119</v>
      </c>
      <c r="E497">
        <v>0</v>
      </c>
      <c r="F497" t="s">
        <v>545</v>
      </c>
      <c r="G497" t="s">
        <v>121</v>
      </c>
      <c r="H497" t="s">
        <v>536</v>
      </c>
      <c r="I497" t="s">
        <v>88</v>
      </c>
      <c r="J497" t="s">
        <v>300</v>
      </c>
      <c r="K497" t="s">
        <v>124</v>
      </c>
      <c r="L497">
        <v>16820</v>
      </c>
    </row>
    <row r="498" spans="3:12" hidden="1">
      <c r="C498" s="1">
        <v>18240</v>
      </c>
      <c r="D498" t="s">
        <v>119</v>
      </c>
      <c r="E498">
        <v>0</v>
      </c>
      <c r="F498" t="s">
        <v>546</v>
      </c>
      <c r="G498" t="s">
        <v>121</v>
      </c>
      <c r="H498" t="s">
        <v>536</v>
      </c>
      <c r="I498" t="s">
        <v>88</v>
      </c>
      <c r="J498" t="s">
        <v>358</v>
      </c>
      <c r="K498" t="s">
        <v>124</v>
      </c>
      <c r="L498">
        <v>3220</v>
      </c>
    </row>
    <row r="499" spans="3:12" hidden="1">
      <c r="C499" s="1">
        <v>18244</v>
      </c>
      <c r="D499" t="s">
        <v>125</v>
      </c>
      <c r="E499">
        <v>0</v>
      </c>
      <c r="F499" t="s">
        <v>547</v>
      </c>
      <c r="G499" t="s">
        <v>121</v>
      </c>
      <c r="H499" t="s">
        <v>536</v>
      </c>
      <c r="I499" t="s">
        <v>88</v>
      </c>
      <c r="J499" t="s">
        <v>298</v>
      </c>
      <c r="K499" t="s">
        <v>124</v>
      </c>
      <c r="L499">
        <v>350</v>
      </c>
    </row>
    <row r="500" spans="3:12" hidden="1">
      <c r="C500" s="1">
        <v>18250</v>
      </c>
      <c r="D500" t="s">
        <v>119</v>
      </c>
      <c r="E500">
        <v>0</v>
      </c>
      <c r="F500" t="s">
        <v>548</v>
      </c>
      <c r="G500" t="s">
        <v>121</v>
      </c>
      <c r="H500" t="s">
        <v>536</v>
      </c>
      <c r="I500" t="s">
        <v>88</v>
      </c>
      <c r="J500" t="s">
        <v>358</v>
      </c>
      <c r="K500" t="s">
        <v>124</v>
      </c>
      <c r="L500">
        <v>2690</v>
      </c>
    </row>
    <row r="501" spans="3:12" hidden="1">
      <c r="C501" s="1">
        <v>18254</v>
      </c>
      <c r="D501" t="s">
        <v>125</v>
      </c>
      <c r="E501">
        <v>0</v>
      </c>
      <c r="F501" t="s">
        <v>549</v>
      </c>
      <c r="G501" t="s">
        <v>121</v>
      </c>
      <c r="H501" t="s">
        <v>536</v>
      </c>
      <c r="I501" t="s">
        <v>88</v>
      </c>
      <c r="J501" t="s">
        <v>358</v>
      </c>
      <c r="K501" t="s">
        <v>124</v>
      </c>
      <c r="L501">
        <v>817</v>
      </c>
    </row>
    <row r="502" spans="3:12" hidden="1">
      <c r="C502" s="1">
        <v>18255</v>
      </c>
      <c r="D502" t="s">
        <v>119</v>
      </c>
      <c r="E502">
        <v>0</v>
      </c>
      <c r="F502" t="s">
        <v>550</v>
      </c>
      <c r="G502" t="s">
        <v>121</v>
      </c>
      <c r="H502" t="s">
        <v>536</v>
      </c>
      <c r="I502" t="s">
        <v>88</v>
      </c>
      <c r="J502" t="s">
        <v>358</v>
      </c>
      <c r="K502" t="s">
        <v>124</v>
      </c>
      <c r="L502">
        <v>3730</v>
      </c>
    </row>
    <row r="503" spans="3:12" hidden="1">
      <c r="C503" s="1">
        <v>18624</v>
      </c>
      <c r="D503" t="s">
        <v>125</v>
      </c>
      <c r="E503">
        <v>0</v>
      </c>
      <c r="F503" t="s">
        <v>551</v>
      </c>
      <c r="G503" t="s">
        <v>121</v>
      </c>
      <c r="H503" t="s">
        <v>536</v>
      </c>
      <c r="I503" t="s">
        <v>88</v>
      </c>
      <c r="J503" t="s">
        <v>358</v>
      </c>
      <c r="K503" t="s">
        <v>124</v>
      </c>
      <c r="L503">
        <v>511</v>
      </c>
    </row>
    <row r="504" spans="3:12" hidden="1">
      <c r="C504" s="1">
        <v>16677</v>
      </c>
      <c r="D504" t="s">
        <v>125</v>
      </c>
      <c r="E504">
        <v>0</v>
      </c>
      <c r="F504" t="s">
        <v>552</v>
      </c>
      <c r="G504" t="s">
        <v>121</v>
      </c>
      <c r="H504" t="s">
        <v>93</v>
      </c>
      <c r="I504" t="s">
        <v>88</v>
      </c>
      <c r="J504" t="s">
        <v>226</v>
      </c>
      <c r="K504" t="s">
        <v>124</v>
      </c>
      <c r="L504">
        <v>420</v>
      </c>
    </row>
    <row r="505" spans="3:12" hidden="1">
      <c r="C505" s="1">
        <v>16801</v>
      </c>
      <c r="D505" t="s">
        <v>119</v>
      </c>
      <c r="E505">
        <v>0</v>
      </c>
      <c r="F505" t="s">
        <v>553</v>
      </c>
      <c r="G505" t="s">
        <v>121</v>
      </c>
      <c r="H505" t="s">
        <v>93</v>
      </c>
      <c r="I505" t="s">
        <v>88</v>
      </c>
      <c r="J505" t="s">
        <v>226</v>
      </c>
      <c r="K505" t="s">
        <v>124</v>
      </c>
      <c r="L505">
        <v>22270</v>
      </c>
    </row>
    <row r="506" spans="3:12" hidden="1">
      <c r="C506" s="1">
        <v>16802</v>
      </c>
      <c r="D506" t="s">
        <v>119</v>
      </c>
      <c r="E506">
        <v>0</v>
      </c>
      <c r="F506" t="s">
        <v>554</v>
      </c>
      <c r="G506" t="s">
        <v>121</v>
      </c>
      <c r="H506" t="s">
        <v>93</v>
      </c>
      <c r="I506" t="s">
        <v>88</v>
      </c>
      <c r="J506" t="s">
        <v>226</v>
      </c>
      <c r="K506" t="s">
        <v>124</v>
      </c>
      <c r="L506">
        <v>210</v>
      </c>
    </row>
    <row r="507" spans="3:12" hidden="1">
      <c r="C507" s="1">
        <v>16803</v>
      </c>
      <c r="D507" t="s">
        <v>119</v>
      </c>
      <c r="E507">
        <v>0</v>
      </c>
      <c r="F507" t="s">
        <v>553</v>
      </c>
      <c r="G507" t="s">
        <v>121</v>
      </c>
      <c r="H507" t="s">
        <v>93</v>
      </c>
      <c r="I507" t="s">
        <v>88</v>
      </c>
      <c r="J507" t="s">
        <v>226</v>
      </c>
      <c r="K507" t="s">
        <v>124</v>
      </c>
      <c r="L507">
        <v>15230</v>
      </c>
    </row>
    <row r="508" spans="3:12" hidden="1">
      <c r="C508" s="1">
        <v>16804</v>
      </c>
      <c r="D508" t="s">
        <v>125</v>
      </c>
      <c r="E508">
        <v>0</v>
      </c>
      <c r="F508" t="s">
        <v>553</v>
      </c>
      <c r="G508" t="s">
        <v>121</v>
      </c>
      <c r="H508" t="s">
        <v>93</v>
      </c>
      <c r="I508" t="s">
        <v>88</v>
      </c>
      <c r="J508">
        <v>814</v>
      </c>
      <c r="K508" t="s">
        <v>124</v>
      </c>
      <c r="L508">
        <v>395</v>
      </c>
    </row>
    <row r="509" spans="3:12" hidden="1">
      <c r="C509" s="1">
        <v>16805</v>
      </c>
      <c r="D509" t="s">
        <v>125</v>
      </c>
      <c r="E509">
        <v>0</v>
      </c>
      <c r="F509" t="s">
        <v>553</v>
      </c>
      <c r="G509" t="s">
        <v>121</v>
      </c>
      <c r="H509" t="s">
        <v>93</v>
      </c>
      <c r="I509" t="s">
        <v>88</v>
      </c>
      <c r="J509">
        <v>814</v>
      </c>
      <c r="K509" t="s">
        <v>124</v>
      </c>
      <c r="L509">
        <v>132</v>
      </c>
    </row>
    <row r="510" spans="3:12" hidden="1">
      <c r="C510" s="1">
        <v>16820</v>
      </c>
      <c r="D510" t="s">
        <v>119</v>
      </c>
      <c r="E510">
        <v>0</v>
      </c>
      <c r="F510" t="s">
        <v>555</v>
      </c>
      <c r="G510" t="s">
        <v>121</v>
      </c>
      <c r="H510" t="s">
        <v>93</v>
      </c>
      <c r="I510" t="s">
        <v>88</v>
      </c>
      <c r="J510" t="s">
        <v>226</v>
      </c>
      <c r="K510" t="s">
        <v>124</v>
      </c>
      <c r="L510">
        <v>1080</v>
      </c>
    </row>
    <row r="511" spans="3:12" hidden="1">
      <c r="C511" s="1">
        <v>16823</v>
      </c>
      <c r="D511" t="s">
        <v>119</v>
      </c>
      <c r="E511">
        <v>0</v>
      </c>
      <c r="F511" t="s">
        <v>556</v>
      </c>
      <c r="G511" t="s">
        <v>121</v>
      </c>
      <c r="H511" t="s">
        <v>93</v>
      </c>
      <c r="I511" t="s">
        <v>88</v>
      </c>
      <c r="J511" t="s">
        <v>226</v>
      </c>
      <c r="K511" t="s">
        <v>124</v>
      </c>
      <c r="L511">
        <v>21850</v>
      </c>
    </row>
    <row r="512" spans="3:12" hidden="1">
      <c r="C512" s="1">
        <v>16826</v>
      </c>
      <c r="D512" t="s">
        <v>125</v>
      </c>
      <c r="E512">
        <v>0</v>
      </c>
      <c r="F512" t="s">
        <v>557</v>
      </c>
      <c r="G512" t="s">
        <v>121</v>
      </c>
      <c r="H512" t="s">
        <v>93</v>
      </c>
      <c r="I512" t="s">
        <v>88</v>
      </c>
      <c r="J512" t="s">
        <v>534</v>
      </c>
      <c r="K512" t="s">
        <v>124</v>
      </c>
      <c r="L512">
        <v>931</v>
      </c>
    </row>
    <row r="513" spans="3:12" hidden="1">
      <c r="C513" s="1">
        <v>16827</v>
      </c>
      <c r="D513" t="s">
        <v>119</v>
      </c>
      <c r="E513">
        <v>0</v>
      </c>
      <c r="F513" t="s">
        <v>558</v>
      </c>
      <c r="G513" t="s">
        <v>121</v>
      </c>
      <c r="H513" t="s">
        <v>93</v>
      </c>
      <c r="I513" t="s">
        <v>88</v>
      </c>
      <c r="J513" t="s">
        <v>226</v>
      </c>
      <c r="K513" t="s">
        <v>124</v>
      </c>
      <c r="L513">
        <v>4850</v>
      </c>
    </row>
    <row r="514" spans="3:12" hidden="1">
      <c r="C514" s="1">
        <v>16828</v>
      </c>
      <c r="D514" t="s">
        <v>119</v>
      </c>
      <c r="E514">
        <v>0</v>
      </c>
      <c r="F514" t="s">
        <v>559</v>
      </c>
      <c r="G514" t="s">
        <v>121</v>
      </c>
      <c r="H514" t="s">
        <v>93</v>
      </c>
      <c r="I514" t="s">
        <v>88</v>
      </c>
      <c r="J514" t="s">
        <v>226</v>
      </c>
      <c r="K514" t="s">
        <v>124</v>
      </c>
      <c r="L514">
        <v>4170</v>
      </c>
    </row>
    <row r="515" spans="3:12" hidden="1">
      <c r="C515" s="1">
        <v>16829</v>
      </c>
      <c r="D515" t="s">
        <v>119</v>
      </c>
      <c r="E515">
        <v>0</v>
      </c>
      <c r="F515" t="s">
        <v>560</v>
      </c>
      <c r="G515" t="s">
        <v>121</v>
      </c>
      <c r="H515" t="s">
        <v>93</v>
      </c>
      <c r="I515" t="s">
        <v>88</v>
      </c>
      <c r="J515" t="s">
        <v>226</v>
      </c>
      <c r="K515" t="s">
        <v>124</v>
      </c>
      <c r="L515">
        <v>660</v>
      </c>
    </row>
    <row r="516" spans="3:12" hidden="1">
      <c r="C516" s="1">
        <v>16832</v>
      </c>
      <c r="D516" t="s">
        <v>119</v>
      </c>
      <c r="E516">
        <v>0</v>
      </c>
      <c r="F516" t="s">
        <v>561</v>
      </c>
      <c r="G516" t="s">
        <v>121</v>
      </c>
      <c r="H516" t="s">
        <v>93</v>
      </c>
      <c r="I516" t="s">
        <v>88</v>
      </c>
      <c r="J516" t="s">
        <v>562</v>
      </c>
      <c r="K516" t="s">
        <v>124</v>
      </c>
      <c r="L516">
        <v>460</v>
      </c>
    </row>
    <row r="517" spans="3:12" hidden="1">
      <c r="C517" s="1">
        <v>16835</v>
      </c>
      <c r="D517" t="s">
        <v>125</v>
      </c>
      <c r="E517">
        <v>0</v>
      </c>
      <c r="F517" t="s">
        <v>563</v>
      </c>
      <c r="G517" t="s">
        <v>121</v>
      </c>
      <c r="H517" t="s">
        <v>93</v>
      </c>
      <c r="I517" t="s">
        <v>88</v>
      </c>
      <c r="J517" t="s">
        <v>226</v>
      </c>
      <c r="K517" t="s">
        <v>124</v>
      </c>
      <c r="L517">
        <v>297</v>
      </c>
    </row>
    <row r="518" spans="3:12" hidden="1">
      <c r="C518" s="1">
        <v>16841</v>
      </c>
      <c r="D518" t="s">
        <v>119</v>
      </c>
      <c r="E518">
        <v>0</v>
      </c>
      <c r="F518" t="s">
        <v>564</v>
      </c>
      <c r="G518" t="s">
        <v>121</v>
      </c>
      <c r="H518" t="s">
        <v>93</v>
      </c>
      <c r="I518" t="s">
        <v>88</v>
      </c>
      <c r="J518" t="s">
        <v>534</v>
      </c>
      <c r="K518" t="s">
        <v>124</v>
      </c>
      <c r="L518">
        <v>4820</v>
      </c>
    </row>
    <row r="519" spans="3:12" hidden="1">
      <c r="C519" s="1">
        <v>16844</v>
      </c>
      <c r="D519" t="s">
        <v>119</v>
      </c>
      <c r="E519">
        <v>0</v>
      </c>
      <c r="F519" t="s">
        <v>565</v>
      </c>
      <c r="G519" t="s">
        <v>121</v>
      </c>
      <c r="H519" t="s">
        <v>93</v>
      </c>
      <c r="I519" t="s">
        <v>88</v>
      </c>
      <c r="J519" t="s">
        <v>226</v>
      </c>
      <c r="K519" t="s">
        <v>124</v>
      </c>
      <c r="L519">
        <v>2390</v>
      </c>
    </row>
    <row r="520" spans="3:12" hidden="1">
      <c r="C520" s="1">
        <v>16851</v>
      </c>
      <c r="D520" t="s">
        <v>125</v>
      </c>
      <c r="E520">
        <v>0</v>
      </c>
      <c r="F520" t="s">
        <v>566</v>
      </c>
      <c r="G520" t="s">
        <v>121</v>
      </c>
      <c r="H520" t="s">
        <v>93</v>
      </c>
      <c r="I520" t="s">
        <v>88</v>
      </c>
      <c r="J520" t="s">
        <v>226</v>
      </c>
      <c r="K520" t="s">
        <v>124</v>
      </c>
      <c r="L520">
        <v>1221</v>
      </c>
    </row>
    <row r="521" spans="3:12" hidden="1">
      <c r="C521" s="1">
        <v>16852</v>
      </c>
      <c r="D521" t="s">
        <v>119</v>
      </c>
      <c r="E521">
        <v>0</v>
      </c>
      <c r="F521" t="s">
        <v>567</v>
      </c>
      <c r="G521" t="s">
        <v>121</v>
      </c>
      <c r="H521" t="s">
        <v>93</v>
      </c>
      <c r="I521" t="s">
        <v>88</v>
      </c>
      <c r="J521" t="s">
        <v>226</v>
      </c>
      <c r="K521" t="s">
        <v>124</v>
      </c>
      <c r="L521">
        <v>350</v>
      </c>
    </row>
    <row r="522" spans="3:12" hidden="1">
      <c r="C522" s="1">
        <v>16853</v>
      </c>
      <c r="D522" t="s">
        <v>125</v>
      </c>
      <c r="E522">
        <v>0</v>
      </c>
      <c r="F522" t="s">
        <v>568</v>
      </c>
      <c r="G522" t="s">
        <v>121</v>
      </c>
      <c r="H522" t="s">
        <v>93</v>
      </c>
      <c r="I522" t="s">
        <v>88</v>
      </c>
      <c r="J522" t="s">
        <v>226</v>
      </c>
      <c r="K522" t="s">
        <v>124</v>
      </c>
      <c r="L522">
        <v>1437</v>
      </c>
    </row>
    <row r="523" spans="3:12" hidden="1">
      <c r="C523" s="1">
        <v>16854</v>
      </c>
      <c r="D523" t="s">
        <v>119</v>
      </c>
      <c r="E523">
        <v>0</v>
      </c>
      <c r="F523" t="s">
        <v>569</v>
      </c>
      <c r="G523" t="s">
        <v>121</v>
      </c>
      <c r="H523" t="s">
        <v>93</v>
      </c>
      <c r="I523" t="s">
        <v>88</v>
      </c>
      <c r="J523" t="s">
        <v>226</v>
      </c>
      <c r="K523" t="s">
        <v>124</v>
      </c>
      <c r="L523">
        <v>900</v>
      </c>
    </row>
    <row r="524" spans="3:12" hidden="1">
      <c r="C524" s="1">
        <v>16856</v>
      </c>
      <c r="D524" t="s">
        <v>125</v>
      </c>
      <c r="E524">
        <v>0</v>
      </c>
      <c r="F524" t="s">
        <v>570</v>
      </c>
      <c r="G524" t="s">
        <v>121</v>
      </c>
      <c r="H524" t="s">
        <v>93</v>
      </c>
      <c r="I524" t="s">
        <v>88</v>
      </c>
      <c r="J524" t="s">
        <v>226</v>
      </c>
      <c r="K524" t="s">
        <v>124</v>
      </c>
      <c r="L524">
        <v>228</v>
      </c>
    </row>
    <row r="525" spans="3:12" hidden="1">
      <c r="C525" s="1">
        <v>16859</v>
      </c>
      <c r="D525" t="s">
        <v>119</v>
      </c>
      <c r="E525">
        <v>0</v>
      </c>
      <c r="F525" t="s">
        <v>571</v>
      </c>
      <c r="G525" t="s">
        <v>121</v>
      </c>
      <c r="H525" t="s">
        <v>93</v>
      </c>
      <c r="I525" t="s">
        <v>88</v>
      </c>
      <c r="J525" t="s">
        <v>226</v>
      </c>
      <c r="K525" t="s">
        <v>124</v>
      </c>
      <c r="L525">
        <v>380</v>
      </c>
    </row>
    <row r="526" spans="3:12" hidden="1">
      <c r="C526" s="1">
        <v>16864</v>
      </c>
      <c r="D526" t="s">
        <v>119</v>
      </c>
      <c r="E526">
        <v>0</v>
      </c>
      <c r="F526" t="s">
        <v>572</v>
      </c>
      <c r="G526" t="s">
        <v>121</v>
      </c>
      <c r="H526" t="s">
        <v>93</v>
      </c>
      <c r="I526" t="s">
        <v>88</v>
      </c>
      <c r="J526" t="s">
        <v>534</v>
      </c>
      <c r="K526" t="s">
        <v>124</v>
      </c>
      <c r="L526">
        <v>71</v>
      </c>
    </row>
    <row r="527" spans="3:12" hidden="1">
      <c r="C527" s="1">
        <v>16865</v>
      </c>
      <c r="D527" t="s">
        <v>119</v>
      </c>
      <c r="E527">
        <v>0</v>
      </c>
      <c r="F527" t="s">
        <v>573</v>
      </c>
      <c r="G527" t="s">
        <v>121</v>
      </c>
      <c r="H527" t="s">
        <v>93</v>
      </c>
      <c r="I527" t="s">
        <v>88</v>
      </c>
      <c r="J527" t="s">
        <v>226</v>
      </c>
      <c r="K527" t="s">
        <v>124</v>
      </c>
      <c r="L527">
        <v>1530</v>
      </c>
    </row>
    <row r="528" spans="3:12" hidden="1">
      <c r="C528" s="1">
        <v>16866</v>
      </c>
      <c r="D528" t="s">
        <v>119</v>
      </c>
      <c r="E528">
        <v>0</v>
      </c>
      <c r="F528" t="s">
        <v>574</v>
      </c>
      <c r="G528" t="s">
        <v>121</v>
      </c>
      <c r="H528" t="s">
        <v>93</v>
      </c>
      <c r="I528" t="s">
        <v>88</v>
      </c>
      <c r="J528" t="s">
        <v>226</v>
      </c>
      <c r="K528" t="s">
        <v>124</v>
      </c>
      <c r="L528">
        <v>6620</v>
      </c>
    </row>
    <row r="529" spans="3:12" hidden="1">
      <c r="C529" s="1">
        <v>16868</v>
      </c>
      <c r="D529" t="s">
        <v>125</v>
      </c>
      <c r="E529">
        <v>0</v>
      </c>
      <c r="F529" t="s">
        <v>575</v>
      </c>
      <c r="G529" t="s">
        <v>121</v>
      </c>
      <c r="H529" t="s">
        <v>93</v>
      </c>
      <c r="I529" t="s">
        <v>88</v>
      </c>
      <c r="J529" t="s">
        <v>226</v>
      </c>
      <c r="K529" t="s">
        <v>124</v>
      </c>
      <c r="L529">
        <v>865</v>
      </c>
    </row>
    <row r="530" spans="3:12" hidden="1">
      <c r="C530" s="1">
        <v>16870</v>
      </c>
      <c r="D530" t="s">
        <v>119</v>
      </c>
      <c r="E530">
        <v>0</v>
      </c>
      <c r="F530" t="s">
        <v>576</v>
      </c>
      <c r="G530" t="s">
        <v>121</v>
      </c>
      <c r="H530" t="s">
        <v>93</v>
      </c>
      <c r="I530" t="s">
        <v>88</v>
      </c>
      <c r="J530" t="s">
        <v>226</v>
      </c>
      <c r="K530" t="s">
        <v>124</v>
      </c>
      <c r="L530">
        <v>7470</v>
      </c>
    </row>
    <row r="531" spans="3:12" hidden="1">
      <c r="C531" s="1">
        <v>16872</v>
      </c>
      <c r="D531" t="s">
        <v>119</v>
      </c>
      <c r="E531">
        <v>0</v>
      </c>
      <c r="F531" t="s">
        <v>577</v>
      </c>
      <c r="G531" t="s">
        <v>121</v>
      </c>
      <c r="H531" t="s">
        <v>93</v>
      </c>
      <c r="I531" t="s">
        <v>88</v>
      </c>
      <c r="J531" t="s">
        <v>534</v>
      </c>
      <c r="K531" t="s">
        <v>124</v>
      </c>
      <c r="L531">
        <v>1550</v>
      </c>
    </row>
    <row r="532" spans="3:12" hidden="1">
      <c r="C532" s="1">
        <v>16874</v>
      </c>
      <c r="D532" t="s">
        <v>119</v>
      </c>
      <c r="E532">
        <v>0</v>
      </c>
      <c r="F532" t="s">
        <v>578</v>
      </c>
      <c r="G532" t="s">
        <v>121</v>
      </c>
      <c r="H532" t="s">
        <v>93</v>
      </c>
      <c r="I532" t="s">
        <v>88</v>
      </c>
      <c r="J532" t="s">
        <v>226</v>
      </c>
      <c r="K532" t="s">
        <v>124</v>
      </c>
      <c r="L532">
        <v>1190</v>
      </c>
    </row>
    <row r="533" spans="3:12" hidden="1">
      <c r="C533" s="1">
        <v>16875</v>
      </c>
      <c r="D533" t="s">
        <v>119</v>
      </c>
      <c r="E533">
        <v>0</v>
      </c>
      <c r="F533" t="s">
        <v>579</v>
      </c>
      <c r="G533" t="s">
        <v>121</v>
      </c>
      <c r="H533" t="s">
        <v>93</v>
      </c>
      <c r="I533" t="s">
        <v>88</v>
      </c>
      <c r="J533" t="s">
        <v>562</v>
      </c>
      <c r="K533" t="s">
        <v>124</v>
      </c>
      <c r="L533">
        <v>3860</v>
      </c>
    </row>
    <row r="534" spans="3:12" hidden="1">
      <c r="C534" s="1">
        <v>16882</v>
      </c>
      <c r="D534" t="s">
        <v>119</v>
      </c>
      <c r="E534">
        <v>0</v>
      </c>
      <c r="F534" t="s">
        <v>580</v>
      </c>
      <c r="G534" t="s">
        <v>121</v>
      </c>
      <c r="H534" t="s">
        <v>93</v>
      </c>
      <c r="I534" t="s">
        <v>88</v>
      </c>
      <c r="J534" t="s">
        <v>534</v>
      </c>
      <c r="K534" t="s">
        <v>124</v>
      </c>
      <c r="L534">
        <v>460</v>
      </c>
    </row>
    <row r="535" spans="3:12" hidden="1">
      <c r="C535" s="1">
        <v>19087</v>
      </c>
      <c r="D535" t="s">
        <v>119</v>
      </c>
      <c r="E535">
        <v>0</v>
      </c>
      <c r="F535" t="s">
        <v>581</v>
      </c>
      <c r="G535" t="s">
        <v>121</v>
      </c>
      <c r="H535" t="s">
        <v>582</v>
      </c>
      <c r="I535" t="s">
        <v>10</v>
      </c>
      <c r="J535" t="s">
        <v>298</v>
      </c>
      <c r="K535" t="s">
        <v>124</v>
      </c>
      <c r="L535">
        <v>31160</v>
      </c>
    </row>
    <row r="536" spans="3:12" hidden="1">
      <c r="C536" s="1">
        <v>19301</v>
      </c>
      <c r="D536" t="s">
        <v>119</v>
      </c>
      <c r="E536">
        <v>0</v>
      </c>
      <c r="F536" t="s">
        <v>583</v>
      </c>
      <c r="G536" t="s">
        <v>121</v>
      </c>
      <c r="H536" t="s">
        <v>582</v>
      </c>
      <c r="I536" t="s">
        <v>10</v>
      </c>
      <c r="J536" t="s">
        <v>298</v>
      </c>
      <c r="K536" t="s">
        <v>124</v>
      </c>
      <c r="L536">
        <v>7210</v>
      </c>
    </row>
    <row r="537" spans="3:12" hidden="1">
      <c r="C537" s="1">
        <v>19310</v>
      </c>
      <c r="D537" t="s">
        <v>119</v>
      </c>
      <c r="E537">
        <v>0</v>
      </c>
      <c r="F537" t="s">
        <v>584</v>
      </c>
      <c r="G537" t="s">
        <v>121</v>
      </c>
      <c r="H537" t="s">
        <v>582</v>
      </c>
      <c r="I537" t="s">
        <v>10</v>
      </c>
      <c r="J537" t="s">
        <v>322</v>
      </c>
      <c r="K537" t="s">
        <v>124</v>
      </c>
      <c r="L537">
        <v>2760</v>
      </c>
    </row>
    <row r="538" spans="3:12" hidden="1">
      <c r="C538" s="1">
        <v>19311</v>
      </c>
      <c r="D538" t="s">
        <v>119</v>
      </c>
      <c r="E538">
        <v>0</v>
      </c>
      <c r="F538" t="s">
        <v>585</v>
      </c>
      <c r="G538" t="s">
        <v>121</v>
      </c>
      <c r="H538" t="s">
        <v>582</v>
      </c>
      <c r="I538" t="s">
        <v>10</v>
      </c>
      <c r="J538" t="s">
        <v>298</v>
      </c>
      <c r="K538" t="s">
        <v>124</v>
      </c>
      <c r="L538">
        <v>8910</v>
      </c>
    </row>
    <row r="539" spans="3:12" hidden="1">
      <c r="C539" s="1">
        <v>19312</v>
      </c>
      <c r="D539" t="s">
        <v>119</v>
      </c>
      <c r="E539">
        <v>0</v>
      </c>
      <c r="F539" t="s">
        <v>586</v>
      </c>
      <c r="G539" t="s">
        <v>121</v>
      </c>
      <c r="H539" t="s">
        <v>582</v>
      </c>
      <c r="I539" t="s">
        <v>10</v>
      </c>
      <c r="J539" t="s">
        <v>298</v>
      </c>
      <c r="K539" t="s">
        <v>124</v>
      </c>
      <c r="L539">
        <v>12010</v>
      </c>
    </row>
    <row r="540" spans="3:12" hidden="1">
      <c r="C540" s="1">
        <v>19316</v>
      </c>
      <c r="D540" t="s">
        <v>125</v>
      </c>
      <c r="E540">
        <v>0</v>
      </c>
      <c r="F540" t="s">
        <v>587</v>
      </c>
      <c r="G540" t="s">
        <v>121</v>
      </c>
      <c r="H540" t="s">
        <v>582</v>
      </c>
      <c r="I540" t="s">
        <v>10</v>
      </c>
      <c r="J540" t="s">
        <v>298</v>
      </c>
      <c r="K540" t="s">
        <v>124</v>
      </c>
      <c r="L540">
        <v>358</v>
      </c>
    </row>
    <row r="541" spans="3:12" hidden="1">
      <c r="C541" s="1">
        <v>19318</v>
      </c>
      <c r="D541" t="s">
        <v>125</v>
      </c>
      <c r="E541">
        <v>0</v>
      </c>
      <c r="F541" t="s">
        <v>588</v>
      </c>
      <c r="G541" t="s">
        <v>121</v>
      </c>
      <c r="H541" t="s">
        <v>582</v>
      </c>
      <c r="I541" t="s">
        <v>10</v>
      </c>
      <c r="J541" t="s">
        <v>298</v>
      </c>
      <c r="K541" t="s">
        <v>124</v>
      </c>
      <c r="L541">
        <v>362</v>
      </c>
    </row>
    <row r="542" spans="3:12" hidden="1">
      <c r="C542" s="1">
        <v>19320</v>
      </c>
      <c r="D542" t="s">
        <v>119</v>
      </c>
      <c r="E542">
        <v>0</v>
      </c>
      <c r="F542" t="s">
        <v>589</v>
      </c>
      <c r="G542" t="s">
        <v>121</v>
      </c>
      <c r="H542" t="s">
        <v>582</v>
      </c>
      <c r="I542" t="s">
        <v>10</v>
      </c>
      <c r="J542" t="s">
        <v>322</v>
      </c>
      <c r="K542" t="s">
        <v>124</v>
      </c>
      <c r="L542">
        <v>48300</v>
      </c>
    </row>
    <row r="543" spans="3:12" hidden="1">
      <c r="C543" s="1">
        <v>19330</v>
      </c>
      <c r="D543" t="s">
        <v>119</v>
      </c>
      <c r="E543">
        <v>0</v>
      </c>
      <c r="F543" t="s">
        <v>590</v>
      </c>
      <c r="G543" t="s">
        <v>121</v>
      </c>
      <c r="H543" t="s">
        <v>582</v>
      </c>
      <c r="I543" t="s">
        <v>10</v>
      </c>
      <c r="J543" t="s">
        <v>322</v>
      </c>
      <c r="K543" t="s">
        <v>124</v>
      </c>
      <c r="L543">
        <v>5610</v>
      </c>
    </row>
    <row r="544" spans="3:12" hidden="1">
      <c r="C544" s="1">
        <v>19333</v>
      </c>
      <c r="D544" t="s">
        <v>119</v>
      </c>
      <c r="E544">
        <v>0</v>
      </c>
      <c r="F544" t="s">
        <v>591</v>
      </c>
      <c r="G544" t="s">
        <v>121</v>
      </c>
      <c r="H544" t="s">
        <v>582</v>
      </c>
      <c r="I544" t="s">
        <v>10</v>
      </c>
      <c r="J544" t="s">
        <v>298</v>
      </c>
      <c r="K544" t="s">
        <v>124</v>
      </c>
      <c r="L544">
        <v>7170</v>
      </c>
    </row>
    <row r="545" spans="3:12" hidden="1">
      <c r="C545" s="1">
        <v>19335</v>
      </c>
      <c r="D545" t="s">
        <v>119</v>
      </c>
      <c r="E545">
        <v>0</v>
      </c>
      <c r="F545" t="s">
        <v>592</v>
      </c>
      <c r="G545" t="s">
        <v>121</v>
      </c>
      <c r="H545" t="s">
        <v>582</v>
      </c>
      <c r="I545" t="s">
        <v>10</v>
      </c>
      <c r="J545" t="s">
        <v>298</v>
      </c>
      <c r="K545" t="s">
        <v>124</v>
      </c>
      <c r="L545">
        <v>52820</v>
      </c>
    </row>
    <row r="546" spans="3:12" hidden="1">
      <c r="C546" s="1">
        <v>19341</v>
      </c>
      <c r="D546" t="s">
        <v>119</v>
      </c>
      <c r="E546">
        <v>0</v>
      </c>
      <c r="F546" t="s">
        <v>593</v>
      </c>
      <c r="G546" t="s">
        <v>121</v>
      </c>
      <c r="H546" t="s">
        <v>582</v>
      </c>
      <c r="I546" t="s">
        <v>10</v>
      </c>
      <c r="J546" t="s">
        <v>298</v>
      </c>
      <c r="K546" t="s">
        <v>124</v>
      </c>
      <c r="L546">
        <v>20030</v>
      </c>
    </row>
    <row r="547" spans="3:12" hidden="1">
      <c r="C547" s="1">
        <v>19343</v>
      </c>
      <c r="D547" t="s">
        <v>119</v>
      </c>
      <c r="E547">
        <v>0</v>
      </c>
      <c r="F547" t="s">
        <v>594</v>
      </c>
      <c r="G547" t="s">
        <v>121</v>
      </c>
      <c r="H547" t="s">
        <v>582</v>
      </c>
      <c r="I547" t="s">
        <v>10</v>
      </c>
      <c r="J547" t="s">
        <v>298</v>
      </c>
      <c r="K547" t="s">
        <v>124</v>
      </c>
      <c r="L547">
        <v>8280</v>
      </c>
    </row>
    <row r="548" spans="3:12" hidden="1">
      <c r="C548" s="1">
        <v>19344</v>
      </c>
      <c r="D548" t="s">
        <v>119</v>
      </c>
      <c r="E548">
        <v>0</v>
      </c>
      <c r="F548" t="s">
        <v>595</v>
      </c>
      <c r="G548" t="s">
        <v>121</v>
      </c>
      <c r="H548" t="s">
        <v>582</v>
      </c>
      <c r="I548" t="s">
        <v>10</v>
      </c>
      <c r="J548" t="s">
        <v>322</v>
      </c>
      <c r="K548" t="s">
        <v>124</v>
      </c>
      <c r="L548">
        <v>11980</v>
      </c>
    </row>
    <row r="549" spans="3:12" hidden="1">
      <c r="C549" s="1">
        <v>19345</v>
      </c>
      <c r="D549" t="s">
        <v>125</v>
      </c>
      <c r="E549">
        <v>0</v>
      </c>
      <c r="F549" t="s">
        <v>596</v>
      </c>
      <c r="G549" t="s">
        <v>121</v>
      </c>
      <c r="H549" t="s">
        <v>582</v>
      </c>
      <c r="I549" t="s">
        <v>10</v>
      </c>
      <c r="J549" t="s">
        <v>298</v>
      </c>
      <c r="K549" t="s">
        <v>124</v>
      </c>
      <c r="L549">
        <v>561</v>
      </c>
    </row>
    <row r="550" spans="3:12" hidden="1">
      <c r="C550" s="1">
        <v>19346</v>
      </c>
      <c r="D550" t="s">
        <v>125</v>
      </c>
      <c r="E550">
        <v>0</v>
      </c>
      <c r="F550" t="s">
        <v>597</v>
      </c>
      <c r="G550" t="s">
        <v>121</v>
      </c>
      <c r="H550" t="s">
        <v>582</v>
      </c>
      <c r="I550" t="s">
        <v>10</v>
      </c>
      <c r="J550" t="s">
        <v>298</v>
      </c>
      <c r="K550" t="s">
        <v>124</v>
      </c>
      <c r="L550">
        <v>188</v>
      </c>
    </row>
    <row r="551" spans="3:12" hidden="1">
      <c r="C551" s="1">
        <v>19347</v>
      </c>
      <c r="D551" t="s">
        <v>125</v>
      </c>
      <c r="E551">
        <v>0</v>
      </c>
      <c r="F551" t="s">
        <v>598</v>
      </c>
      <c r="G551" t="s">
        <v>121</v>
      </c>
      <c r="H551" t="s">
        <v>582</v>
      </c>
      <c r="I551" t="s">
        <v>10</v>
      </c>
      <c r="J551" t="s">
        <v>298</v>
      </c>
      <c r="K551" t="s">
        <v>124</v>
      </c>
      <c r="L551">
        <v>269</v>
      </c>
    </row>
    <row r="552" spans="3:12" hidden="1">
      <c r="C552" s="1">
        <v>19348</v>
      </c>
      <c r="D552" t="s">
        <v>119</v>
      </c>
      <c r="E552">
        <v>0</v>
      </c>
      <c r="F552" t="s">
        <v>599</v>
      </c>
      <c r="G552" t="s">
        <v>121</v>
      </c>
      <c r="H552" t="s">
        <v>582</v>
      </c>
      <c r="I552" t="s">
        <v>10</v>
      </c>
      <c r="J552" t="s">
        <v>298</v>
      </c>
      <c r="K552" t="s">
        <v>124</v>
      </c>
      <c r="L552">
        <v>22110</v>
      </c>
    </row>
    <row r="553" spans="3:12" hidden="1">
      <c r="C553" s="1">
        <v>19350</v>
      </c>
      <c r="D553" t="s">
        <v>119</v>
      </c>
      <c r="E553">
        <v>0</v>
      </c>
      <c r="F553" t="s">
        <v>600</v>
      </c>
      <c r="G553" t="s">
        <v>121</v>
      </c>
      <c r="H553" t="s">
        <v>582</v>
      </c>
      <c r="I553" t="s">
        <v>10</v>
      </c>
      <c r="J553" t="s">
        <v>601</v>
      </c>
      <c r="K553" t="s">
        <v>124</v>
      </c>
      <c r="L553">
        <v>10490</v>
      </c>
    </row>
    <row r="554" spans="3:12" hidden="1">
      <c r="C554" s="1">
        <v>19351</v>
      </c>
      <c r="D554" t="s">
        <v>125</v>
      </c>
      <c r="E554">
        <v>0</v>
      </c>
      <c r="F554" t="s">
        <v>602</v>
      </c>
      <c r="G554" t="s">
        <v>121</v>
      </c>
      <c r="H554" t="s">
        <v>582</v>
      </c>
      <c r="I554" t="s">
        <v>10</v>
      </c>
      <c r="J554">
        <v>484</v>
      </c>
      <c r="K554" t="s">
        <v>124</v>
      </c>
      <c r="L554">
        <v>173</v>
      </c>
    </row>
    <row r="555" spans="3:12" hidden="1">
      <c r="C555" s="1">
        <v>19352</v>
      </c>
      <c r="D555" t="s">
        <v>119</v>
      </c>
      <c r="E555">
        <v>0</v>
      </c>
      <c r="F555" t="s">
        <v>603</v>
      </c>
      <c r="G555" t="s">
        <v>121</v>
      </c>
      <c r="H555" t="s">
        <v>582</v>
      </c>
      <c r="I555" t="s">
        <v>10</v>
      </c>
      <c r="J555" t="s">
        <v>298</v>
      </c>
      <c r="K555" t="s">
        <v>124</v>
      </c>
      <c r="L555">
        <v>8710</v>
      </c>
    </row>
    <row r="556" spans="3:12" hidden="1">
      <c r="C556" s="1">
        <v>19353</v>
      </c>
      <c r="D556" t="s">
        <v>125</v>
      </c>
      <c r="E556">
        <v>0</v>
      </c>
      <c r="F556" t="s">
        <v>604</v>
      </c>
      <c r="G556" t="s">
        <v>121</v>
      </c>
      <c r="H556" t="s">
        <v>582</v>
      </c>
      <c r="I556" t="s">
        <v>10</v>
      </c>
      <c r="J556">
        <v>484</v>
      </c>
      <c r="K556" t="s">
        <v>124</v>
      </c>
      <c r="L556">
        <v>66</v>
      </c>
    </row>
    <row r="557" spans="3:12" hidden="1">
      <c r="C557" s="1">
        <v>19354</v>
      </c>
      <c r="D557" t="s">
        <v>125</v>
      </c>
      <c r="E557">
        <v>0</v>
      </c>
      <c r="F557" t="s">
        <v>605</v>
      </c>
      <c r="G557" t="s">
        <v>121</v>
      </c>
      <c r="H557" t="s">
        <v>582</v>
      </c>
      <c r="I557" t="s">
        <v>10</v>
      </c>
      <c r="J557" t="s">
        <v>298</v>
      </c>
      <c r="K557" t="s">
        <v>124</v>
      </c>
      <c r="L557">
        <v>202</v>
      </c>
    </row>
    <row r="558" spans="3:12" hidden="1">
      <c r="C558" s="1">
        <v>19355</v>
      </c>
      <c r="D558" t="s">
        <v>119</v>
      </c>
      <c r="E558">
        <v>0</v>
      </c>
      <c r="F558" t="s">
        <v>606</v>
      </c>
      <c r="G558" t="s">
        <v>121</v>
      </c>
      <c r="H558" t="s">
        <v>582</v>
      </c>
      <c r="I558" t="s">
        <v>10</v>
      </c>
      <c r="J558" t="s">
        <v>298</v>
      </c>
      <c r="K558" t="s">
        <v>124</v>
      </c>
      <c r="L558">
        <v>29490</v>
      </c>
    </row>
    <row r="559" spans="3:12" hidden="1">
      <c r="C559" s="1">
        <v>19357</v>
      </c>
      <c r="D559" t="s">
        <v>125</v>
      </c>
      <c r="E559">
        <v>0</v>
      </c>
      <c r="F559" t="s">
        <v>607</v>
      </c>
      <c r="G559" t="s">
        <v>121</v>
      </c>
      <c r="H559" t="s">
        <v>582</v>
      </c>
      <c r="I559" t="s">
        <v>10</v>
      </c>
      <c r="J559">
        <v>484</v>
      </c>
      <c r="K559" t="s">
        <v>124</v>
      </c>
      <c r="L559">
        <v>222</v>
      </c>
    </row>
    <row r="560" spans="3:12" hidden="1">
      <c r="C560" s="1">
        <v>19358</v>
      </c>
      <c r="D560" t="s">
        <v>125</v>
      </c>
      <c r="E560">
        <v>0</v>
      </c>
      <c r="F560" t="s">
        <v>608</v>
      </c>
      <c r="G560" t="s">
        <v>121</v>
      </c>
      <c r="H560" t="s">
        <v>582</v>
      </c>
      <c r="I560" t="s">
        <v>10</v>
      </c>
      <c r="J560" t="s">
        <v>298</v>
      </c>
      <c r="K560" t="s">
        <v>124</v>
      </c>
      <c r="L560">
        <v>475</v>
      </c>
    </row>
    <row r="561" spans="3:12" hidden="1">
      <c r="C561" s="1">
        <v>19360</v>
      </c>
      <c r="D561" t="s">
        <v>125</v>
      </c>
      <c r="E561">
        <v>0</v>
      </c>
      <c r="F561" t="s">
        <v>609</v>
      </c>
      <c r="G561" t="s">
        <v>121</v>
      </c>
      <c r="H561" t="s">
        <v>582</v>
      </c>
      <c r="I561" t="s">
        <v>10</v>
      </c>
      <c r="J561" t="s">
        <v>298</v>
      </c>
      <c r="K561" t="s">
        <v>124</v>
      </c>
      <c r="L561">
        <v>358</v>
      </c>
    </row>
    <row r="562" spans="3:12" hidden="1">
      <c r="C562" s="1">
        <v>19362</v>
      </c>
      <c r="D562" t="s">
        <v>119</v>
      </c>
      <c r="E562">
        <v>0</v>
      </c>
      <c r="F562" t="s">
        <v>610</v>
      </c>
      <c r="G562" t="s">
        <v>121</v>
      </c>
      <c r="H562" t="s">
        <v>582</v>
      </c>
      <c r="I562" t="s">
        <v>10</v>
      </c>
      <c r="J562" t="s">
        <v>611</v>
      </c>
      <c r="K562" t="s">
        <v>124</v>
      </c>
      <c r="L562">
        <v>5480</v>
      </c>
    </row>
    <row r="563" spans="3:12" hidden="1">
      <c r="C563" s="1">
        <v>19363</v>
      </c>
      <c r="D563" t="s">
        <v>119</v>
      </c>
      <c r="E563">
        <v>0</v>
      </c>
      <c r="F563" t="s">
        <v>612</v>
      </c>
      <c r="G563" t="s">
        <v>121</v>
      </c>
      <c r="H563" t="s">
        <v>582</v>
      </c>
      <c r="I563" t="s">
        <v>10</v>
      </c>
      <c r="J563" t="s">
        <v>611</v>
      </c>
      <c r="K563" t="s">
        <v>124</v>
      </c>
      <c r="L563">
        <v>16780</v>
      </c>
    </row>
    <row r="564" spans="3:12" hidden="1">
      <c r="C564" s="1">
        <v>19365</v>
      </c>
      <c r="D564" t="s">
        <v>119</v>
      </c>
      <c r="E564">
        <v>0</v>
      </c>
      <c r="F564" t="s">
        <v>613</v>
      </c>
      <c r="G564" t="s">
        <v>121</v>
      </c>
      <c r="H564" t="s">
        <v>582</v>
      </c>
      <c r="I564" t="s">
        <v>10</v>
      </c>
      <c r="J564" t="s">
        <v>322</v>
      </c>
      <c r="K564" t="s">
        <v>124</v>
      </c>
      <c r="L564">
        <v>7030</v>
      </c>
    </row>
    <row r="565" spans="3:12" hidden="1">
      <c r="C565" s="1">
        <v>19366</v>
      </c>
      <c r="D565" t="s">
        <v>125</v>
      </c>
      <c r="E565">
        <v>0</v>
      </c>
      <c r="F565" t="s">
        <v>614</v>
      </c>
      <c r="G565" t="s">
        <v>121</v>
      </c>
      <c r="H565" t="s">
        <v>582</v>
      </c>
      <c r="I565" t="s">
        <v>10</v>
      </c>
      <c r="J565" t="s">
        <v>298</v>
      </c>
      <c r="K565" t="s">
        <v>124</v>
      </c>
      <c r="L565">
        <v>103</v>
      </c>
    </row>
    <row r="566" spans="3:12" hidden="1">
      <c r="C566" s="1">
        <v>19367</v>
      </c>
      <c r="D566" t="s">
        <v>125</v>
      </c>
      <c r="E566">
        <v>0</v>
      </c>
      <c r="F566" t="s">
        <v>615</v>
      </c>
      <c r="G566" t="s">
        <v>121</v>
      </c>
      <c r="H566" t="s">
        <v>582</v>
      </c>
      <c r="I566" t="s">
        <v>10</v>
      </c>
      <c r="J566" t="s">
        <v>298</v>
      </c>
      <c r="K566" t="s">
        <v>124</v>
      </c>
      <c r="L566">
        <v>399</v>
      </c>
    </row>
    <row r="567" spans="3:12" hidden="1">
      <c r="C567" s="1">
        <v>19369</v>
      </c>
      <c r="D567" t="s">
        <v>125</v>
      </c>
      <c r="E567">
        <v>0</v>
      </c>
      <c r="F567" t="s">
        <v>616</v>
      </c>
      <c r="G567" t="s">
        <v>121</v>
      </c>
      <c r="H567" t="s">
        <v>582</v>
      </c>
      <c r="I567" t="s">
        <v>10</v>
      </c>
      <c r="J567" t="s">
        <v>298</v>
      </c>
      <c r="K567" t="s">
        <v>124</v>
      </c>
      <c r="L567">
        <v>622</v>
      </c>
    </row>
    <row r="568" spans="3:12" hidden="1">
      <c r="C568" s="1">
        <v>19371</v>
      </c>
      <c r="D568" t="s">
        <v>125</v>
      </c>
      <c r="E568">
        <v>1</v>
      </c>
      <c r="F568" t="s">
        <v>617</v>
      </c>
      <c r="G568" t="s">
        <v>121</v>
      </c>
      <c r="H568" t="s">
        <v>582</v>
      </c>
      <c r="I568" t="s">
        <v>10</v>
      </c>
      <c r="J568" t="s">
        <v>298</v>
      </c>
      <c r="K568" t="s">
        <v>124</v>
      </c>
      <c r="L568">
        <v>55</v>
      </c>
    </row>
    <row r="569" spans="3:12" hidden="1">
      <c r="C569" s="1">
        <v>19372</v>
      </c>
      <c r="D569" t="s">
        <v>119</v>
      </c>
      <c r="E569">
        <v>0</v>
      </c>
      <c r="F569" t="s">
        <v>618</v>
      </c>
      <c r="G569" t="s">
        <v>121</v>
      </c>
      <c r="H569" t="s">
        <v>582</v>
      </c>
      <c r="I569" t="s">
        <v>10</v>
      </c>
      <c r="J569" t="s">
        <v>298</v>
      </c>
      <c r="K569" t="s">
        <v>124</v>
      </c>
      <c r="L569">
        <v>2220</v>
      </c>
    </row>
    <row r="570" spans="3:12" hidden="1">
      <c r="C570" s="1">
        <v>19374</v>
      </c>
      <c r="D570" t="s">
        <v>119</v>
      </c>
      <c r="E570">
        <v>0</v>
      </c>
      <c r="F570" t="s">
        <v>619</v>
      </c>
      <c r="G570" t="s">
        <v>121</v>
      </c>
      <c r="H570" t="s">
        <v>582</v>
      </c>
      <c r="I570" t="s">
        <v>10</v>
      </c>
      <c r="J570" t="s">
        <v>298</v>
      </c>
      <c r="K570" t="s">
        <v>124</v>
      </c>
      <c r="L570">
        <v>1070</v>
      </c>
    </row>
    <row r="571" spans="3:12" hidden="1">
      <c r="C571" s="1">
        <v>19375</v>
      </c>
      <c r="D571" t="s">
        <v>125</v>
      </c>
      <c r="E571">
        <v>0</v>
      </c>
      <c r="F571" t="s">
        <v>620</v>
      </c>
      <c r="G571" t="s">
        <v>121</v>
      </c>
      <c r="H571" t="s">
        <v>582</v>
      </c>
      <c r="I571" t="s">
        <v>10</v>
      </c>
      <c r="J571" t="s">
        <v>298</v>
      </c>
      <c r="K571" t="s">
        <v>124</v>
      </c>
      <c r="L571">
        <v>1073</v>
      </c>
    </row>
    <row r="572" spans="3:12" hidden="1">
      <c r="C572" s="1">
        <v>19376</v>
      </c>
      <c r="D572" t="s">
        <v>125</v>
      </c>
      <c r="E572">
        <v>0</v>
      </c>
      <c r="F572" t="s">
        <v>621</v>
      </c>
      <c r="G572" t="s">
        <v>121</v>
      </c>
      <c r="H572" t="s">
        <v>582</v>
      </c>
      <c r="I572" t="s">
        <v>10</v>
      </c>
      <c r="J572">
        <v>484</v>
      </c>
      <c r="K572" t="s">
        <v>124</v>
      </c>
      <c r="L572">
        <v>406</v>
      </c>
    </row>
    <row r="573" spans="3:12" hidden="1">
      <c r="C573" s="1">
        <v>19380</v>
      </c>
      <c r="D573" t="s">
        <v>119</v>
      </c>
      <c r="E573">
        <v>0</v>
      </c>
      <c r="F573" t="s">
        <v>622</v>
      </c>
      <c r="G573" t="s">
        <v>121</v>
      </c>
      <c r="H573" t="s">
        <v>582</v>
      </c>
      <c r="I573" t="s">
        <v>10</v>
      </c>
      <c r="J573" t="s">
        <v>298</v>
      </c>
      <c r="K573" t="s">
        <v>124</v>
      </c>
      <c r="L573">
        <v>48060</v>
      </c>
    </row>
    <row r="574" spans="3:12" hidden="1">
      <c r="C574" s="1">
        <v>19381</v>
      </c>
      <c r="D574" t="s">
        <v>125</v>
      </c>
      <c r="E574">
        <v>0</v>
      </c>
      <c r="F574" t="s">
        <v>622</v>
      </c>
      <c r="G574" t="s">
        <v>121</v>
      </c>
      <c r="H574" t="s">
        <v>582</v>
      </c>
      <c r="I574" t="s">
        <v>10</v>
      </c>
      <c r="J574">
        <v>484</v>
      </c>
      <c r="K574" t="s">
        <v>124</v>
      </c>
      <c r="L574">
        <v>388</v>
      </c>
    </row>
    <row r="575" spans="3:12" hidden="1">
      <c r="C575" s="1">
        <v>19382</v>
      </c>
      <c r="D575" t="s">
        <v>119</v>
      </c>
      <c r="E575">
        <v>0</v>
      </c>
      <c r="F575" t="s">
        <v>622</v>
      </c>
      <c r="G575" t="s">
        <v>121</v>
      </c>
      <c r="H575" t="s">
        <v>582</v>
      </c>
      <c r="I575" t="s">
        <v>10</v>
      </c>
      <c r="J575" t="s">
        <v>298</v>
      </c>
      <c r="K575" t="s">
        <v>124</v>
      </c>
      <c r="L575">
        <v>46120</v>
      </c>
    </row>
    <row r="576" spans="3:12" hidden="1">
      <c r="C576" s="1">
        <v>19383</v>
      </c>
      <c r="D576" t="s">
        <v>136</v>
      </c>
      <c r="E576">
        <v>0</v>
      </c>
      <c r="F576" t="s">
        <v>622</v>
      </c>
      <c r="G576" t="s">
        <v>121</v>
      </c>
      <c r="H576" t="s">
        <v>582</v>
      </c>
      <c r="I576" t="s">
        <v>10</v>
      </c>
      <c r="J576" t="s">
        <v>298</v>
      </c>
      <c r="K576" t="s">
        <v>124</v>
      </c>
      <c r="L576">
        <v>55</v>
      </c>
    </row>
    <row r="577" spans="3:12" hidden="1">
      <c r="C577" s="1">
        <v>19388</v>
      </c>
      <c r="D577" t="s">
        <v>136</v>
      </c>
      <c r="E577">
        <v>1</v>
      </c>
      <c r="F577" t="s">
        <v>622</v>
      </c>
      <c r="G577" t="s">
        <v>121</v>
      </c>
      <c r="H577" t="s">
        <v>582</v>
      </c>
      <c r="I577" t="s">
        <v>10</v>
      </c>
      <c r="J577">
        <v>484</v>
      </c>
      <c r="K577" t="s">
        <v>124</v>
      </c>
      <c r="L577">
        <v>0</v>
      </c>
    </row>
    <row r="578" spans="3:12" hidden="1">
      <c r="C578" s="1">
        <v>19390</v>
      </c>
      <c r="D578" t="s">
        <v>119</v>
      </c>
      <c r="E578">
        <v>0</v>
      </c>
      <c r="F578" t="s">
        <v>623</v>
      </c>
      <c r="G578" t="s">
        <v>121</v>
      </c>
      <c r="H578" t="s">
        <v>582</v>
      </c>
      <c r="I578" t="s">
        <v>10</v>
      </c>
      <c r="J578" t="s">
        <v>298</v>
      </c>
      <c r="K578" t="s">
        <v>124</v>
      </c>
      <c r="L578">
        <v>13360</v>
      </c>
    </row>
    <row r="579" spans="3:12" hidden="1">
      <c r="C579" s="1">
        <v>19395</v>
      </c>
      <c r="D579" t="s">
        <v>125</v>
      </c>
      <c r="E579">
        <v>0</v>
      </c>
      <c r="F579" t="s">
        <v>624</v>
      </c>
      <c r="G579" t="s">
        <v>121</v>
      </c>
      <c r="H579" t="s">
        <v>582</v>
      </c>
      <c r="I579" t="s">
        <v>10</v>
      </c>
      <c r="J579" t="s">
        <v>298</v>
      </c>
      <c r="K579" t="s">
        <v>124</v>
      </c>
      <c r="L579">
        <v>358</v>
      </c>
    </row>
    <row r="580" spans="3:12" hidden="1">
      <c r="C580" s="1">
        <v>19397</v>
      </c>
      <c r="D580" t="s">
        <v>125</v>
      </c>
      <c r="E580">
        <v>0</v>
      </c>
      <c r="F580" t="s">
        <v>625</v>
      </c>
      <c r="G580" t="s">
        <v>121</v>
      </c>
      <c r="H580" t="s">
        <v>582</v>
      </c>
      <c r="I580" t="s">
        <v>10</v>
      </c>
      <c r="J580">
        <v>484</v>
      </c>
      <c r="K580" t="s">
        <v>124</v>
      </c>
      <c r="L580">
        <v>0</v>
      </c>
    </row>
    <row r="581" spans="3:12" hidden="1">
      <c r="C581" s="1">
        <v>19398</v>
      </c>
      <c r="D581" t="s">
        <v>125</v>
      </c>
      <c r="E581">
        <v>0</v>
      </c>
      <c r="F581" t="s">
        <v>625</v>
      </c>
      <c r="G581" t="s">
        <v>121</v>
      </c>
      <c r="H581" t="s">
        <v>582</v>
      </c>
      <c r="I581" t="s">
        <v>10</v>
      </c>
      <c r="J581">
        <v>484</v>
      </c>
      <c r="K581" t="s">
        <v>124</v>
      </c>
      <c r="L581">
        <v>0</v>
      </c>
    </row>
    <row r="582" spans="3:12" hidden="1">
      <c r="C582" s="1">
        <v>19399</v>
      </c>
      <c r="D582" t="s">
        <v>125</v>
      </c>
      <c r="E582">
        <v>0</v>
      </c>
      <c r="F582" t="s">
        <v>625</v>
      </c>
      <c r="G582" t="s">
        <v>121</v>
      </c>
      <c r="H582" t="s">
        <v>582</v>
      </c>
      <c r="I582" t="s">
        <v>10</v>
      </c>
      <c r="J582">
        <v>484</v>
      </c>
      <c r="K582" t="s">
        <v>124</v>
      </c>
      <c r="L582">
        <v>242</v>
      </c>
    </row>
    <row r="583" spans="3:12" hidden="1">
      <c r="C583" s="1">
        <v>19421</v>
      </c>
      <c r="D583" t="s">
        <v>125</v>
      </c>
      <c r="E583">
        <v>0</v>
      </c>
      <c r="F583" t="s">
        <v>626</v>
      </c>
      <c r="G583" t="s">
        <v>121</v>
      </c>
      <c r="H583" t="s">
        <v>582</v>
      </c>
      <c r="I583" t="s">
        <v>10</v>
      </c>
      <c r="J583">
        <v>484</v>
      </c>
      <c r="K583" t="s">
        <v>124</v>
      </c>
      <c r="L583">
        <v>525</v>
      </c>
    </row>
    <row r="584" spans="3:12" hidden="1">
      <c r="C584" s="1">
        <v>19425</v>
      </c>
      <c r="D584" t="s">
        <v>119</v>
      </c>
      <c r="E584">
        <v>0</v>
      </c>
      <c r="F584" t="s">
        <v>627</v>
      </c>
      <c r="G584" t="s">
        <v>121</v>
      </c>
      <c r="H584" t="s">
        <v>582</v>
      </c>
      <c r="I584" t="s">
        <v>10</v>
      </c>
      <c r="J584" t="s">
        <v>298</v>
      </c>
      <c r="K584" t="s">
        <v>124</v>
      </c>
      <c r="L584">
        <v>16890</v>
      </c>
    </row>
    <row r="585" spans="3:12" hidden="1">
      <c r="C585" s="1">
        <v>19432</v>
      </c>
      <c r="D585" t="s">
        <v>125</v>
      </c>
      <c r="E585">
        <v>0</v>
      </c>
      <c r="F585" t="s">
        <v>628</v>
      </c>
      <c r="G585" t="s">
        <v>121</v>
      </c>
      <c r="H585" t="s">
        <v>582</v>
      </c>
      <c r="I585" t="s">
        <v>10</v>
      </c>
      <c r="J585" t="s">
        <v>298</v>
      </c>
      <c r="K585" t="s">
        <v>124</v>
      </c>
      <c r="L585">
        <v>91</v>
      </c>
    </row>
    <row r="586" spans="3:12" hidden="1">
      <c r="C586" s="1">
        <v>19442</v>
      </c>
      <c r="D586" t="s">
        <v>125</v>
      </c>
      <c r="E586">
        <v>0</v>
      </c>
      <c r="F586" t="s">
        <v>629</v>
      </c>
      <c r="G586" t="s">
        <v>121</v>
      </c>
      <c r="H586" t="s">
        <v>582</v>
      </c>
      <c r="I586" t="s">
        <v>10</v>
      </c>
      <c r="J586" t="s">
        <v>298</v>
      </c>
      <c r="K586" t="s">
        <v>124</v>
      </c>
      <c r="L586">
        <v>1258</v>
      </c>
    </row>
    <row r="587" spans="3:12" hidden="1">
      <c r="C587" s="1">
        <v>19457</v>
      </c>
      <c r="D587" t="s">
        <v>125</v>
      </c>
      <c r="E587">
        <v>0</v>
      </c>
      <c r="F587" t="s">
        <v>630</v>
      </c>
      <c r="G587" t="s">
        <v>121</v>
      </c>
      <c r="H587" t="s">
        <v>582</v>
      </c>
      <c r="I587" t="s">
        <v>10</v>
      </c>
      <c r="J587" t="s">
        <v>298</v>
      </c>
      <c r="K587" t="s">
        <v>124</v>
      </c>
      <c r="L587">
        <v>459</v>
      </c>
    </row>
    <row r="588" spans="3:12" hidden="1">
      <c r="C588" s="1">
        <v>19460</v>
      </c>
      <c r="D588" t="s">
        <v>119</v>
      </c>
      <c r="E588">
        <v>0</v>
      </c>
      <c r="F588" t="s">
        <v>631</v>
      </c>
      <c r="G588" t="s">
        <v>121</v>
      </c>
      <c r="H588" t="s">
        <v>582</v>
      </c>
      <c r="I588" t="s">
        <v>10</v>
      </c>
      <c r="J588" t="s">
        <v>298</v>
      </c>
      <c r="K588" t="s">
        <v>124</v>
      </c>
      <c r="L588">
        <v>39620</v>
      </c>
    </row>
    <row r="589" spans="3:12" hidden="1">
      <c r="C589" s="1">
        <v>19465</v>
      </c>
      <c r="D589" t="s">
        <v>119</v>
      </c>
      <c r="E589">
        <v>0</v>
      </c>
      <c r="F589" t="s">
        <v>632</v>
      </c>
      <c r="G589" t="s">
        <v>121</v>
      </c>
      <c r="H589" t="s">
        <v>582</v>
      </c>
      <c r="I589" t="s">
        <v>10</v>
      </c>
      <c r="J589" t="s">
        <v>298</v>
      </c>
      <c r="K589" t="s">
        <v>124</v>
      </c>
      <c r="L589">
        <v>16960</v>
      </c>
    </row>
    <row r="590" spans="3:12" hidden="1">
      <c r="C590" s="1">
        <v>19470</v>
      </c>
      <c r="D590" t="s">
        <v>125</v>
      </c>
      <c r="E590">
        <v>0</v>
      </c>
      <c r="F590" t="s">
        <v>633</v>
      </c>
      <c r="G590" t="s">
        <v>121</v>
      </c>
      <c r="H590" t="s">
        <v>582</v>
      </c>
      <c r="I590" t="s">
        <v>10</v>
      </c>
      <c r="J590" t="s">
        <v>298</v>
      </c>
      <c r="K590" t="s">
        <v>124</v>
      </c>
      <c r="L590">
        <v>391</v>
      </c>
    </row>
    <row r="591" spans="3:12" hidden="1">
      <c r="C591" s="1">
        <v>19475</v>
      </c>
      <c r="D591" t="s">
        <v>119</v>
      </c>
      <c r="E591">
        <v>0</v>
      </c>
      <c r="F591" t="s">
        <v>634</v>
      </c>
      <c r="G591" t="s">
        <v>121</v>
      </c>
      <c r="H591" t="s">
        <v>582</v>
      </c>
      <c r="I591" t="s">
        <v>10</v>
      </c>
      <c r="J591" t="s">
        <v>298</v>
      </c>
      <c r="K591" t="s">
        <v>124</v>
      </c>
      <c r="L591">
        <v>10990</v>
      </c>
    </row>
    <row r="592" spans="3:12" hidden="1">
      <c r="C592" s="1">
        <v>19480</v>
      </c>
      <c r="D592" t="s">
        <v>125</v>
      </c>
      <c r="E592">
        <v>0</v>
      </c>
      <c r="F592" t="s">
        <v>635</v>
      </c>
      <c r="G592" t="s">
        <v>121</v>
      </c>
      <c r="H592" t="s">
        <v>582</v>
      </c>
      <c r="I592" t="s">
        <v>10</v>
      </c>
      <c r="J592">
        <v>484</v>
      </c>
      <c r="K592" t="s">
        <v>124</v>
      </c>
      <c r="L592">
        <v>150</v>
      </c>
    </row>
    <row r="593" spans="3:12" hidden="1">
      <c r="C593" s="1">
        <v>19520</v>
      </c>
      <c r="D593" t="s">
        <v>119</v>
      </c>
      <c r="E593">
        <v>0</v>
      </c>
      <c r="F593" t="s">
        <v>636</v>
      </c>
      <c r="G593" t="s">
        <v>121</v>
      </c>
      <c r="H593" t="s">
        <v>582</v>
      </c>
      <c r="I593" t="s">
        <v>10</v>
      </c>
      <c r="J593" t="s">
        <v>298</v>
      </c>
      <c r="K593" t="s">
        <v>124</v>
      </c>
      <c r="L593">
        <v>5710</v>
      </c>
    </row>
    <row r="594" spans="3:12" hidden="1">
      <c r="C594" s="1">
        <v>16036</v>
      </c>
      <c r="D594" t="s">
        <v>125</v>
      </c>
      <c r="E594">
        <v>0</v>
      </c>
      <c r="F594" t="s">
        <v>637</v>
      </c>
      <c r="G594" t="s">
        <v>121</v>
      </c>
      <c r="H594" t="s">
        <v>638</v>
      </c>
      <c r="I594" t="s">
        <v>88</v>
      </c>
      <c r="J594" t="s">
        <v>147</v>
      </c>
      <c r="K594" t="s">
        <v>124</v>
      </c>
      <c r="L594">
        <v>224</v>
      </c>
    </row>
    <row r="595" spans="3:12" hidden="1">
      <c r="C595" s="1">
        <v>16049</v>
      </c>
      <c r="D595" t="s">
        <v>119</v>
      </c>
      <c r="E595">
        <v>0</v>
      </c>
      <c r="F595" t="s">
        <v>639</v>
      </c>
      <c r="G595" t="s">
        <v>121</v>
      </c>
      <c r="H595" t="s">
        <v>638</v>
      </c>
      <c r="I595" t="s">
        <v>88</v>
      </c>
      <c r="J595" t="s">
        <v>219</v>
      </c>
      <c r="K595" t="s">
        <v>124</v>
      </c>
      <c r="L595">
        <v>2660</v>
      </c>
    </row>
    <row r="596" spans="3:12" hidden="1">
      <c r="C596" s="1">
        <v>16054</v>
      </c>
      <c r="D596" t="s">
        <v>125</v>
      </c>
      <c r="E596">
        <v>0</v>
      </c>
      <c r="F596" t="s">
        <v>640</v>
      </c>
      <c r="G596" t="s">
        <v>121</v>
      </c>
      <c r="H596" t="s">
        <v>638</v>
      </c>
      <c r="I596" t="s">
        <v>88</v>
      </c>
      <c r="J596" t="s">
        <v>147</v>
      </c>
      <c r="K596" t="s">
        <v>124</v>
      </c>
      <c r="L596">
        <v>447</v>
      </c>
    </row>
    <row r="597" spans="3:12" hidden="1">
      <c r="C597" s="1">
        <v>16058</v>
      </c>
      <c r="D597" t="s">
        <v>125</v>
      </c>
      <c r="E597">
        <v>0</v>
      </c>
      <c r="F597" t="s">
        <v>641</v>
      </c>
      <c r="G597" t="s">
        <v>121</v>
      </c>
      <c r="H597" t="s">
        <v>638</v>
      </c>
      <c r="I597" t="s">
        <v>88</v>
      </c>
      <c r="J597" t="s">
        <v>147</v>
      </c>
      <c r="K597" t="s">
        <v>124</v>
      </c>
      <c r="L597">
        <v>35</v>
      </c>
    </row>
    <row r="598" spans="3:12" hidden="1">
      <c r="C598" s="1">
        <v>16213</v>
      </c>
      <c r="D598" t="s">
        <v>125</v>
      </c>
      <c r="E598">
        <v>0</v>
      </c>
      <c r="F598" t="s">
        <v>642</v>
      </c>
      <c r="G598" t="s">
        <v>121</v>
      </c>
      <c r="H598" t="s">
        <v>638</v>
      </c>
      <c r="I598" t="s">
        <v>88</v>
      </c>
      <c r="J598" t="s">
        <v>219</v>
      </c>
      <c r="K598" t="s">
        <v>124</v>
      </c>
      <c r="L598">
        <v>159</v>
      </c>
    </row>
    <row r="599" spans="3:12" hidden="1">
      <c r="C599" s="1">
        <v>16214</v>
      </c>
      <c r="D599" t="s">
        <v>119</v>
      </c>
      <c r="E599">
        <v>0</v>
      </c>
      <c r="F599" t="s">
        <v>643</v>
      </c>
      <c r="G599" t="s">
        <v>121</v>
      </c>
      <c r="H599" t="s">
        <v>638</v>
      </c>
      <c r="I599" t="s">
        <v>88</v>
      </c>
      <c r="J599" t="s">
        <v>226</v>
      </c>
      <c r="K599" t="s">
        <v>124</v>
      </c>
      <c r="L599">
        <v>5570</v>
      </c>
    </row>
    <row r="600" spans="3:12" hidden="1">
      <c r="C600" s="1">
        <v>16220</v>
      </c>
      <c r="D600" t="s">
        <v>125</v>
      </c>
      <c r="E600">
        <v>0</v>
      </c>
      <c r="F600" t="s">
        <v>644</v>
      </c>
      <c r="G600" t="s">
        <v>121</v>
      </c>
      <c r="H600" t="s">
        <v>638</v>
      </c>
      <c r="I600" t="s">
        <v>88</v>
      </c>
      <c r="J600" t="s">
        <v>226</v>
      </c>
      <c r="K600" t="s">
        <v>124</v>
      </c>
      <c r="L600">
        <v>86</v>
      </c>
    </row>
    <row r="601" spans="3:12" hidden="1">
      <c r="C601" s="1">
        <v>16221</v>
      </c>
      <c r="D601" t="s">
        <v>125</v>
      </c>
      <c r="E601">
        <v>0</v>
      </c>
      <c r="F601" t="s">
        <v>645</v>
      </c>
      <c r="G601" t="s">
        <v>121</v>
      </c>
      <c r="H601" t="s">
        <v>638</v>
      </c>
      <c r="I601" t="s">
        <v>88</v>
      </c>
      <c r="J601">
        <v>814</v>
      </c>
      <c r="K601" t="s">
        <v>124</v>
      </c>
      <c r="L601">
        <v>47</v>
      </c>
    </row>
    <row r="602" spans="3:12" hidden="1">
      <c r="C602" s="1">
        <v>16224</v>
      </c>
      <c r="D602" t="s">
        <v>119</v>
      </c>
      <c r="E602">
        <v>0</v>
      </c>
      <c r="F602" t="s">
        <v>646</v>
      </c>
      <c r="G602" t="s">
        <v>121</v>
      </c>
      <c r="H602" t="s">
        <v>638</v>
      </c>
      <c r="I602" t="s">
        <v>88</v>
      </c>
      <c r="J602" t="s">
        <v>226</v>
      </c>
      <c r="K602" t="s">
        <v>124</v>
      </c>
      <c r="L602">
        <v>990</v>
      </c>
    </row>
    <row r="603" spans="3:12" hidden="1">
      <c r="C603" s="1">
        <v>16225</v>
      </c>
      <c r="D603" t="s">
        <v>125</v>
      </c>
      <c r="E603">
        <v>0</v>
      </c>
      <c r="F603" t="s">
        <v>647</v>
      </c>
      <c r="G603" t="s">
        <v>121</v>
      </c>
      <c r="H603" t="s">
        <v>638</v>
      </c>
      <c r="I603" t="s">
        <v>88</v>
      </c>
      <c r="J603">
        <v>814</v>
      </c>
      <c r="K603" t="s">
        <v>124</v>
      </c>
      <c r="L603">
        <v>109</v>
      </c>
    </row>
    <row r="604" spans="3:12" hidden="1">
      <c r="C604" s="1">
        <v>16230</v>
      </c>
      <c r="D604" t="s">
        <v>125</v>
      </c>
      <c r="E604">
        <v>0</v>
      </c>
      <c r="F604" t="s">
        <v>648</v>
      </c>
      <c r="G604" t="s">
        <v>121</v>
      </c>
      <c r="H604" t="s">
        <v>638</v>
      </c>
      <c r="I604" t="s">
        <v>88</v>
      </c>
      <c r="J604" t="s">
        <v>226</v>
      </c>
      <c r="K604" t="s">
        <v>124</v>
      </c>
      <c r="L604">
        <v>539</v>
      </c>
    </row>
    <row r="605" spans="3:12" hidden="1">
      <c r="C605" s="1">
        <v>16232</v>
      </c>
      <c r="D605" t="s">
        <v>119</v>
      </c>
      <c r="E605">
        <v>0</v>
      </c>
      <c r="F605" t="s">
        <v>649</v>
      </c>
      <c r="G605" t="s">
        <v>121</v>
      </c>
      <c r="H605" t="s">
        <v>638</v>
      </c>
      <c r="I605" t="s">
        <v>88</v>
      </c>
      <c r="J605" t="s">
        <v>219</v>
      </c>
      <c r="K605" t="s">
        <v>124</v>
      </c>
      <c r="L605">
        <v>3820</v>
      </c>
    </row>
    <row r="606" spans="3:12" hidden="1">
      <c r="C606" s="1">
        <v>16233</v>
      </c>
      <c r="D606" t="s">
        <v>119</v>
      </c>
      <c r="E606">
        <v>0</v>
      </c>
      <c r="F606" t="s">
        <v>650</v>
      </c>
      <c r="G606" t="s">
        <v>121</v>
      </c>
      <c r="H606" t="s">
        <v>638</v>
      </c>
      <c r="I606" t="s">
        <v>88</v>
      </c>
      <c r="J606" t="s">
        <v>226</v>
      </c>
      <c r="K606" t="s">
        <v>124</v>
      </c>
      <c r="L606">
        <v>910</v>
      </c>
    </row>
    <row r="607" spans="3:12" hidden="1">
      <c r="C607" s="1">
        <v>16234</v>
      </c>
      <c r="D607" t="s">
        <v>125</v>
      </c>
      <c r="E607">
        <v>0</v>
      </c>
      <c r="F607" t="s">
        <v>651</v>
      </c>
      <c r="G607" t="s">
        <v>121</v>
      </c>
      <c r="H607" t="s">
        <v>638</v>
      </c>
      <c r="I607" t="s">
        <v>88</v>
      </c>
      <c r="J607" t="s">
        <v>226</v>
      </c>
      <c r="K607" t="s">
        <v>124</v>
      </c>
      <c r="L607">
        <v>75</v>
      </c>
    </row>
    <row r="608" spans="3:12" hidden="1">
      <c r="C608" s="1">
        <v>16235</v>
      </c>
      <c r="D608" t="s">
        <v>119</v>
      </c>
      <c r="E608">
        <v>0</v>
      </c>
      <c r="F608" t="s">
        <v>652</v>
      </c>
      <c r="G608" t="s">
        <v>121</v>
      </c>
      <c r="H608" t="s">
        <v>638</v>
      </c>
      <c r="I608" t="s">
        <v>88</v>
      </c>
      <c r="J608" t="s">
        <v>226</v>
      </c>
      <c r="K608" t="s">
        <v>124</v>
      </c>
      <c r="L608">
        <v>1120</v>
      </c>
    </row>
    <row r="609" spans="3:12" hidden="1">
      <c r="C609" s="1">
        <v>16240</v>
      </c>
      <c r="D609" t="s">
        <v>119</v>
      </c>
      <c r="E609">
        <v>0</v>
      </c>
      <c r="F609" t="s">
        <v>653</v>
      </c>
      <c r="G609" t="s">
        <v>121</v>
      </c>
      <c r="H609" t="s">
        <v>638</v>
      </c>
      <c r="I609" t="s">
        <v>88</v>
      </c>
      <c r="J609" t="s">
        <v>226</v>
      </c>
      <c r="K609" t="s">
        <v>124</v>
      </c>
      <c r="L609">
        <v>1300</v>
      </c>
    </row>
    <row r="610" spans="3:12" hidden="1">
      <c r="C610" s="1">
        <v>16242</v>
      </c>
      <c r="D610" t="s">
        <v>119</v>
      </c>
      <c r="E610">
        <v>0</v>
      </c>
      <c r="F610" t="s">
        <v>654</v>
      </c>
      <c r="G610" t="s">
        <v>121</v>
      </c>
      <c r="H610" t="s">
        <v>638</v>
      </c>
      <c r="I610" t="s">
        <v>88</v>
      </c>
      <c r="J610" t="s">
        <v>219</v>
      </c>
      <c r="K610" t="s">
        <v>124</v>
      </c>
      <c r="L610">
        <v>3800</v>
      </c>
    </row>
    <row r="611" spans="3:12" hidden="1">
      <c r="C611" s="1">
        <v>16248</v>
      </c>
      <c r="D611" t="s">
        <v>119</v>
      </c>
      <c r="E611">
        <v>0</v>
      </c>
      <c r="F611" t="s">
        <v>655</v>
      </c>
      <c r="G611" t="s">
        <v>121</v>
      </c>
      <c r="H611" t="s">
        <v>638</v>
      </c>
      <c r="I611" t="s">
        <v>88</v>
      </c>
      <c r="J611" t="s">
        <v>219</v>
      </c>
      <c r="K611" t="s">
        <v>124</v>
      </c>
      <c r="L611">
        <v>2550</v>
      </c>
    </row>
    <row r="612" spans="3:12" hidden="1">
      <c r="C612" s="1">
        <v>16254</v>
      </c>
      <c r="D612" t="s">
        <v>119</v>
      </c>
      <c r="E612">
        <v>0</v>
      </c>
      <c r="F612" t="s">
        <v>656</v>
      </c>
      <c r="G612" t="s">
        <v>121</v>
      </c>
      <c r="H612" t="s">
        <v>638</v>
      </c>
      <c r="I612" t="s">
        <v>88</v>
      </c>
      <c r="J612" t="s">
        <v>226</v>
      </c>
      <c r="K612" t="s">
        <v>124</v>
      </c>
      <c r="L612">
        <v>2780</v>
      </c>
    </row>
    <row r="613" spans="3:12" hidden="1">
      <c r="C613" s="1">
        <v>16255</v>
      </c>
      <c r="D613" t="s">
        <v>119</v>
      </c>
      <c r="E613">
        <v>0</v>
      </c>
      <c r="F613" t="s">
        <v>657</v>
      </c>
      <c r="G613" t="s">
        <v>121</v>
      </c>
      <c r="H613" t="s">
        <v>638</v>
      </c>
      <c r="I613" t="s">
        <v>88</v>
      </c>
      <c r="J613" t="s">
        <v>219</v>
      </c>
      <c r="K613" t="s">
        <v>124</v>
      </c>
      <c r="L613">
        <v>1610</v>
      </c>
    </row>
    <row r="614" spans="3:12" hidden="1">
      <c r="C614" s="1">
        <v>16257</v>
      </c>
      <c r="D614" t="s">
        <v>119</v>
      </c>
      <c r="E614">
        <v>0</v>
      </c>
      <c r="F614" t="s">
        <v>658</v>
      </c>
      <c r="G614" t="s">
        <v>121</v>
      </c>
      <c r="H614" t="s">
        <v>638</v>
      </c>
      <c r="I614" t="s">
        <v>88</v>
      </c>
      <c r="J614" t="s">
        <v>226</v>
      </c>
      <c r="K614" t="s">
        <v>124</v>
      </c>
      <c r="L614">
        <v>0</v>
      </c>
    </row>
    <row r="615" spans="3:12" hidden="1">
      <c r="C615" s="1">
        <v>16258</v>
      </c>
      <c r="D615" t="s">
        <v>119</v>
      </c>
      <c r="E615">
        <v>0</v>
      </c>
      <c r="F615" t="s">
        <v>659</v>
      </c>
      <c r="G615" t="s">
        <v>121</v>
      </c>
      <c r="H615" t="s">
        <v>638</v>
      </c>
      <c r="I615" t="s">
        <v>88</v>
      </c>
      <c r="J615" t="s">
        <v>226</v>
      </c>
      <c r="K615" t="s">
        <v>124</v>
      </c>
      <c r="L615">
        <v>1400</v>
      </c>
    </row>
    <row r="616" spans="3:12" hidden="1">
      <c r="C616" s="1">
        <v>16260</v>
      </c>
      <c r="D616" t="s">
        <v>119</v>
      </c>
      <c r="E616">
        <v>0</v>
      </c>
      <c r="F616" t="s">
        <v>660</v>
      </c>
      <c r="G616" t="s">
        <v>121</v>
      </c>
      <c r="H616" t="s">
        <v>638</v>
      </c>
      <c r="I616" t="s">
        <v>88</v>
      </c>
      <c r="J616" t="s">
        <v>226</v>
      </c>
      <c r="K616" t="s">
        <v>124</v>
      </c>
      <c r="L616">
        <v>190</v>
      </c>
    </row>
    <row r="617" spans="3:12" hidden="1">
      <c r="C617" s="1">
        <v>16326</v>
      </c>
      <c r="D617" t="s">
        <v>119</v>
      </c>
      <c r="E617">
        <v>0</v>
      </c>
      <c r="F617" t="s">
        <v>661</v>
      </c>
      <c r="G617" t="s">
        <v>121</v>
      </c>
      <c r="H617" t="s">
        <v>638</v>
      </c>
      <c r="I617" t="s">
        <v>88</v>
      </c>
      <c r="J617" t="s">
        <v>226</v>
      </c>
      <c r="K617" t="s">
        <v>124</v>
      </c>
      <c r="L617">
        <v>370</v>
      </c>
    </row>
    <row r="618" spans="3:12" hidden="1">
      <c r="C618" s="1">
        <v>16331</v>
      </c>
      <c r="D618" t="s">
        <v>119</v>
      </c>
      <c r="E618">
        <v>0</v>
      </c>
      <c r="F618" t="s">
        <v>662</v>
      </c>
      <c r="G618" t="s">
        <v>121</v>
      </c>
      <c r="H618" t="s">
        <v>638</v>
      </c>
      <c r="I618" t="s">
        <v>88</v>
      </c>
      <c r="J618" t="s">
        <v>226</v>
      </c>
      <c r="K618" t="s">
        <v>124</v>
      </c>
      <c r="L618">
        <v>132</v>
      </c>
    </row>
    <row r="619" spans="3:12" hidden="1">
      <c r="C619" s="1">
        <v>16332</v>
      </c>
      <c r="D619" t="s">
        <v>119</v>
      </c>
      <c r="E619">
        <v>0</v>
      </c>
      <c r="F619" t="s">
        <v>663</v>
      </c>
      <c r="G619" t="s">
        <v>121</v>
      </c>
      <c r="H619" t="s">
        <v>638</v>
      </c>
      <c r="I619" t="s">
        <v>88</v>
      </c>
      <c r="J619" t="s">
        <v>226</v>
      </c>
      <c r="K619" t="s">
        <v>124</v>
      </c>
      <c r="L619">
        <v>115</v>
      </c>
    </row>
    <row r="620" spans="3:12" hidden="1">
      <c r="C620" s="1">
        <v>16334</v>
      </c>
      <c r="D620" t="s">
        <v>119</v>
      </c>
      <c r="E620">
        <v>0</v>
      </c>
      <c r="F620" t="s">
        <v>664</v>
      </c>
      <c r="G620" t="s">
        <v>121</v>
      </c>
      <c r="H620" t="s">
        <v>638</v>
      </c>
      <c r="I620" t="s">
        <v>88</v>
      </c>
      <c r="J620" t="s">
        <v>226</v>
      </c>
      <c r="K620" t="s">
        <v>124</v>
      </c>
      <c r="L620">
        <v>390</v>
      </c>
    </row>
    <row r="621" spans="3:12" hidden="1">
      <c r="C621" s="1">
        <v>16361</v>
      </c>
      <c r="D621" t="s">
        <v>125</v>
      </c>
      <c r="E621">
        <v>0</v>
      </c>
      <c r="F621" t="s">
        <v>665</v>
      </c>
      <c r="G621" t="s">
        <v>121</v>
      </c>
      <c r="H621" t="s">
        <v>638</v>
      </c>
      <c r="I621" t="s">
        <v>88</v>
      </c>
      <c r="J621" t="s">
        <v>226</v>
      </c>
      <c r="K621" t="s">
        <v>124</v>
      </c>
      <c r="L621">
        <v>183</v>
      </c>
    </row>
    <row r="622" spans="3:12" hidden="1">
      <c r="C622" s="1">
        <v>16375</v>
      </c>
      <c r="D622" t="s">
        <v>125</v>
      </c>
      <c r="E622">
        <v>0</v>
      </c>
      <c r="F622" t="s">
        <v>666</v>
      </c>
      <c r="G622" t="s">
        <v>121</v>
      </c>
      <c r="H622" t="s">
        <v>638</v>
      </c>
      <c r="I622" t="s">
        <v>88</v>
      </c>
      <c r="J622">
        <v>814</v>
      </c>
      <c r="K622" t="s">
        <v>124</v>
      </c>
      <c r="L622">
        <v>60</v>
      </c>
    </row>
    <row r="623" spans="3:12" hidden="1">
      <c r="C623" s="1">
        <v>15721</v>
      </c>
      <c r="D623" t="s">
        <v>125</v>
      </c>
      <c r="E623">
        <v>0</v>
      </c>
      <c r="F623" t="s">
        <v>667</v>
      </c>
      <c r="G623" t="s">
        <v>121</v>
      </c>
      <c r="H623" t="s">
        <v>668</v>
      </c>
      <c r="I623" t="s">
        <v>88</v>
      </c>
      <c r="J623" t="s">
        <v>226</v>
      </c>
      <c r="K623" t="s">
        <v>124</v>
      </c>
      <c r="L623">
        <v>188</v>
      </c>
    </row>
    <row r="624" spans="3:12" hidden="1">
      <c r="C624" s="1">
        <v>15753</v>
      </c>
      <c r="D624" t="s">
        <v>119</v>
      </c>
      <c r="E624">
        <v>0</v>
      </c>
      <c r="F624" t="s">
        <v>669</v>
      </c>
      <c r="G624" t="s">
        <v>121</v>
      </c>
      <c r="H624" t="s">
        <v>668</v>
      </c>
      <c r="I624" t="s">
        <v>88</v>
      </c>
      <c r="J624" t="s">
        <v>226</v>
      </c>
      <c r="K624" t="s">
        <v>124</v>
      </c>
      <c r="L624">
        <v>400</v>
      </c>
    </row>
    <row r="625" spans="3:12" hidden="1">
      <c r="C625" s="1">
        <v>15757</v>
      </c>
      <c r="D625" t="s">
        <v>119</v>
      </c>
      <c r="E625">
        <v>0</v>
      </c>
      <c r="F625" t="s">
        <v>670</v>
      </c>
      <c r="G625" t="s">
        <v>121</v>
      </c>
      <c r="H625" t="s">
        <v>668</v>
      </c>
      <c r="I625" t="s">
        <v>88</v>
      </c>
      <c r="J625" t="s">
        <v>226</v>
      </c>
      <c r="K625" t="s">
        <v>124</v>
      </c>
      <c r="L625">
        <v>1280</v>
      </c>
    </row>
    <row r="626" spans="3:12" hidden="1">
      <c r="C626" s="1">
        <v>15801</v>
      </c>
      <c r="D626" t="s">
        <v>119</v>
      </c>
      <c r="E626">
        <v>0</v>
      </c>
      <c r="F626" t="s">
        <v>671</v>
      </c>
      <c r="G626" t="s">
        <v>121</v>
      </c>
      <c r="H626" t="s">
        <v>668</v>
      </c>
      <c r="I626" t="s">
        <v>88</v>
      </c>
      <c r="J626" t="s">
        <v>226</v>
      </c>
      <c r="K626" t="s">
        <v>124</v>
      </c>
      <c r="L626">
        <v>16150</v>
      </c>
    </row>
    <row r="627" spans="3:12" hidden="1">
      <c r="C627" s="1">
        <v>15848</v>
      </c>
      <c r="D627" t="s">
        <v>119</v>
      </c>
      <c r="E627">
        <v>0</v>
      </c>
      <c r="F627" t="s">
        <v>672</v>
      </c>
      <c r="G627" t="s">
        <v>121</v>
      </c>
      <c r="H627" t="s">
        <v>668</v>
      </c>
      <c r="I627" t="s">
        <v>88</v>
      </c>
      <c r="J627" t="s">
        <v>226</v>
      </c>
      <c r="K627" t="s">
        <v>124</v>
      </c>
      <c r="L627">
        <v>1050</v>
      </c>
    </row>
    <row r="628" spans="3:12" hidden="1">
      <c r="C628" s="1">
        <v>15849</v>
      </c>
      <c r="D628" t="s">
        <v>119</v>
      </c>
      <c r="E628">
        <v>0</v>
      </c>
      <c r="F628" t="s">
        <v>673</v>
      </c>
      <c r="G628" t="s">
        <v>121</v>
      </c>
      <c r="H628" t="s">
        <v>668</v>
      </c>
      <c r="I628" t="s">
        <v>88</v>
      </c>
      <c r="J628" t="s">
        <v>226</v>
      </c>
      <c r="K628" t="s">
        <v>124</v>
      </c>
      <c r="L628">
        <v>1030</v>
      </c>
    </row>
    <row r="629" spans="3:12" hidden="1">
      <c r="C629" s="1">
        <v>15856</v>
      </c>
      <c r="D629" t="s">
        <v>119</v>
      </c>
      <c r="E629">
        <v>0</v>
      </c>
      <c r="F629" t="s">
        <v>674</v>
      </c>
      <c r="G629" t="s">
        <v>121</v>
      </c>
      <c r="H629" t="s">
        <v>668</v>
      </c>
      <c r="I629" t="s">
        <v>88</v>
      </c>
      <c r="J629" t="s">
        <v>226</v>
      </c>
      <c r="K629" t="s">
        <v>124</v>
      </c>
      <c r="L629">
        <v>740</v>
      </c>
    </row>
    <row r="630" spans="3:12" hidden="1">
      <c r="C630" s="1">
        <v>15866</v>
      </c>
      <c r="D630" t="s">
        <v>119</v>
      </c>
      <c r="E630">
        <v>0</v>
      </c>
      <c r="F630" t="s">
        <v>675</v>
      </c>
      <c r="G630" t="s">
        <v>121</v>
      </c>
      <c r="H630" t="s">
        <v>668</v>
      </c>
      <c r="I630" t="s">
        <v>88</v>
      </c>
      <c r="J630" t="s">
        <v>226</v>
      </c>
      <c r="K630" t="s">
        <v>124</v>
      </c>
      <c r="L630">
        <v>190</v>
      </c>
    </row>
    <row r="631" spans="3:12" hidden="1">
      <c r="C631" s="1">
        <v>16616</v>
      </c>
      <c r="D631" t="s">
        <v>119</v>
      </c>
      <c r="E631">
        <v>0</v>
      </c>
      <c r="F631" t="s">
        <v>676</v>
      </c>
      <c r="G631" t="s">
        <v>121</v>
      </c>
      <c r="H631" t="s">
        <v>668</v>
      </c>
      <c r="I631" t="s">
        <v>88</v>
      </c>
      <c r="J631" t="s">
        <v>226</v>
      </c>
      <c r="K631" t="s">
        <v>124</v>
      </c>
      <c r="L631">
        <v>139</v>
      </c>
    </row>
    <row r="632" spans="3:12" hidden="1">
      <c r="C632" s="1">
        <v>16620</v>
      </c>
      <c r="D632" t="s">
        <v>125</v>
      </c>
      <c r="E632">
        <v>0</v>
      </c>
      <c r="F632" t="s">
        <v>677</v>
      </c>
      <c r="G632" t="s">
        <v>121</v>
      </c>
      <c r="H632" t="s">
        <v>668</v>
      </c>
      <c r="I632" t="s">
        <v>88</v>
      </c>
      <c r="J632" t="s">
        <v>226</v>
      </c>
      <c r="K632" t="s">
        <v>124</v>
      </c>
      <c r="L632">
        <v>350</v>
      </c>
    </row>
    <row r="633" spans="3:12" hidden="1">
      <c r="C633" s="1">
        <v>16627</v>
      </c>
      <c r="D633" t="s">
        <v>119</v>
      </c>
      <c r="E633">
        <v>0</v>
      </c>
      <c r="F633" t="s">
        <v>678</v>
      </c>
      <c r="G633" t="s">
        <v>121</v>
      </c>
      <c r="H633" t="s">
        <v>668</v>
      </c>
      <c r="I633" t="s">
        <v>88</v>
      </c>
      <c r="J633" t="s">
        <v>226</v>
      </c>
      <c r="K633" t="s">
        <v>124</v>
      </c>
      <c r="L633">
        <v>1570</v>
      </c>
    </row>
    <row r="634" spans="3:12" hidden="1">
      <c r="C634" s="1">
        <v>16645</v>
      </c>
      <c r="D634" t="s">
        <v>119</v>
      </c>
      <c r="E634">
        <v>0</v>
      </c>
      <c r="F634" t="s">
        <v>679</v>
      </c>
      <c r="G634" t="s">
        <v>121</v>
      </c>
      <c r="H634" t="s">
        <v>668</v>
      </c>
      <c r="I634" t="s">
        <v>88</v>
      </c>
      <c r="J634" t="s">
        <v>226</v>
      </c>
      <c r="K634" t="s">
        <v>124</v>
      </c>
      <c r="L634">
        <v>132</v>
      </c>
    </row>
    <row r="635" spans="3:12" hidden="1">
      <c r="C635" s="1">
        <v>16651</v>
      </c>
      <c r="D635" t="s">
        <v>119</v>
      </c>
      <c r="E635">
        <v>0</v>
      </c>
      <c r="F635" t="s">
        <v>680</v>
      </c>
      <c r="G635" t="s">
        <v>121</v>
      </c>
      <c r="H635" t="s">
        <v>668</v>
      </c>
      <c r="I635" t="s">
        <v>88</v>
      </c>
      <c r="J635" t="s">
        <v>226</v>
      </c>
      <c r="K635" t="s">
        <v>124</v>
      </c>
      <c r="L635">
        <v>2810</v>
      </c>
    </row>
    <row r="636" spans="3:12" hidden="1">
      <c r="C636" s="1">
        <v>16656</v>
      </c>
      <c r="D636" t="s">
        <v>119</v>
      </c>
      <c r="E636">
        <v>0</v>
      </c>
      <c r="F636" t="s">
        <v>681</v>
      </c>
      <c r="G636" t="s">
        <v>121</v>
      </c>
      <c r="H636" t="s">
        <v>668</v>
      </c>
      <c r="I636" t="s">
        <v>88</v>
      </c>
      <c r="J636" t="s">
        <v>226</v>
      </c>
      <c r="K636" t="s">
        <v>124</v>
      </c>
      <c r="L636">
        <v>1080</v>
      </c>
    </row>
    <row r="637" spans="3:12" hidden="1">
      <c r="C637" s="1">
        <v>16661</v>
      </c>
      <c r="D637" t="s">
        <v>119</v>
      </c>
      <c r="E637">
        <v>0</v>
      </c>
      <c r="F637" t="s">
        <v>682</v>
      </c>
      <c r="G637" t="s">
        <v>121</v>
      </c>
      <c r="H637" t="s">
        <v>668</v>
      </c>
      <c r="I637" t="s">
        <v>88</v>
      </c>
      <c r="J637" t="s">
        <v>226</v>
      </c>
      <c r="K637" t="s">
        <v>124</v>
      </c>
      <c r="L637">
        <v>740</v>
      </c>
    </row>
    <row r="638" spans="3:12" hidden="1">
      <c r="C638" s="1">
        <v>16663</v>
      </c>
      <c r="D638" t="s">
        <v>125</v>
      </c>
      <c r="E638">
        <v>0</v>
      </c>
      <c r="F638" t="s">
        <v>683</v>
      </c>
      <c r="G638" t="s">
        <v>121</v>
      </c>
      <c r="H638" t="s">
        <v>668</v>
      </c>
      <c r="I638" t="s">
        <v>88</v>
      </c>
      <c r="J638">
        <v>814</v>
      </c>
      <c r="K638" t="s">
        <v>124</v>
      </c>
      <c r="L638">
        <v>151</v>
      </c>
    </row>
    <row r="639" spans="3:12" hidden="1">
      <c r="C639" s="1">
        <v>16666</v>
      </c>
      <c r="D639" t="s">
        <v>119</v>
      </c>
      <c r="E639">
        <v>0</v>
      </c>
      <c r="F639" t="s">
        <v>684</v>
      </c>
      <c r="G639" t="s">
        <v>121</v>
      </c>
      <c r="H639" t="s">
        <v>668</v>
      </c>
      <c r="I639" t="s">
        <v>88</v>
      </c>
      <c r="J639" t="s">
        <v>226</v>
      </c>
      <c r="K639" t="s">
        <v>124</v>
      </c>
      <c r="L639">
        <v>2420</v>
      </c>
    </row>
    <row r="640" spans="3:12" hidden="1">
      <c r="C640" s="1">
        <v>16671</v>
      </c>
      <c r="D640" t="s">
        <v>125</v>
      </c>
      <c r="E640">
        <v>0</v>
      </c>
      <c r="F640" t="s">
        <v>685</v>
      </c>
      <c r="G640" t="s">
        <v>121</v>
      </c>
      <c r="H640" t="s">
        <v>668</v>
      </c>
      <c r="I640" t="s">
        <v>88</v>
      </c>
      <c r="J640" t="s">
        <v>226</v>
      </c>
      <c r="K640" t="s">
        <v>124</v>
      </c>
      <c r="L640">
        <v>526</v>
      </c>
    </row>
    <row r="641" spans="3:12" hidden="1">
      <c r="C641" s="1">
        <v>16680</v>
      </c>
      <c r="D641" t="s">
        <v>119</v>
      </c>
      <c r="E641">
        <v>0</v>
      </c>
      <c r="F641" t="s">
        <v>686</v>
      </c>
      <c r="G641" t="s">
        <v>121</v>
      </c>
      <c r="H641" t="s">
        <v>668</v>
      </c>
      <c r="I641" t="s">
        <v>88</v>
      </c>
      <c r="J641" t="s">
        <v>226</v>
      </c>
      <c r="K641" t="s">
        <v>124</v>
      </c>
      <c r="L641">
        <v>420</v>
      </c>
    </row>
    <row r="642" spans="3:12" hidden="1">
      <c r="C642" s="1">
        <v>16681</v>
      </c>
      <c r="D642" t="s">
        <v>125</v>
      </c>
      <c r="E642">
        <v>0</v>
      </c>
      <c r="F642" t="s">
        <v>687</v>
      </c>
      <c r="G642" t="s">
        <v>121</v>
      </c>
      <c r="H642" t="s">
        <v>668</v>
      </c>
      <c r="I642" t="s">
        <v>88</v>
      </c>
      <c r="J642">
        <v>814</v>
      </c>
      <c r="K642" t="s">
        <v>124</v>
      </c>
      <c r="L642">
        <v>170</v>
      </c>
    </row>
    <row r="643" spans="3:12" hidden="1">
      <c r="C643" s="1">
        <v>16692</v>
      </c>
      <c r="D643" t="s">
        <v>119</v>
      </c>
      <c r="E643">
        <v>0</v>
      </c>
      <c r="F643" t="s">
        <v>688</v>
      </c>
      <c r="G643" t="s">
        <v>121</v>
      </c>
      <c r="H643" t="s">
        <v>668</v>
      </c>
      <c r="I643" t="s">
        <v>88</v>
      </c>
      <c r="J643" t="s">
        <v>226</v>
      </c>
      <c r="K643" t="s">
        <v>124</v>
      </c>
      <c r="L643">
        <v>670</v>
      </c>
    </row>
    <row r="644" spans="3:12" hidden="1">
      <c r="C644" s="1">
        <v>16698</v>
      </c>
      <c r="D644" t="s">
        <v>136</v>
      </c>
      <c r="E644">
        <v>0</v>
      </c>
      <c r="F644" t="s">
        <v>680</v>
      </c>
      <c r="G644" t="s">
        <v>121</v>
      </c>
      <c r="H644" t="s">
        <v>668</v>
      </c>
      <c r="I644" t="s">
        <v>88</v>
      </c>
      <c r="J644">
        <v>814</v>
      </c>
      <c r="K644" t="s">
        <v>124</v>
      </c>
      <c r="L644">
        <v>0</v>
      </c>
    </row>
    <row r="645" spans="3:12" hidden="1">
      <c r="C645" s="1">
        <v>16821</v>
      </c>
      <c r="D645" t="s">
        <v>119</v>
      </c>
      <c r="E645">
        <v>0</v>
      </c>
      <c r="F645" t="s">
        <v>689</v>
      </c>
      <c r="G645" t="s">
        <v>121</v>
      </c>
      <c r="H645" t="s">
        <v>668</v>
      </c>
      <c r="I645" t="s">
        <v>88</v>
      </c>
      <c r="J645" t="s">
        <v>226</v>
      </c>
      <c r="K645" t="s">
        <v>124</v>
      </c>
      <c r="L645">
        <v>290</v>
      </c>
    </row>
    <row r="646" spans="3:12" hidden="1">
      <c r="C646" s="1">
        <v>16825</v>
      </c>
      <c r="D646" t="s">
        <v>125</v>
      </c>
      <c r="E646">
        <v>0</v>
      </c>
      <c r="F646" t="s">
        <v>690</v>
      </c>
      <c r="G646" t="s">
        <v>121</v>
      </c>
      <c r="H646" t="s">
        <v>668</v>
      </c>
      <c r="I646" t="s">
        <v>88</v>
      </c>
      <c r="J646" t="s">
        <v>226</v>
      </c>
      <c r="K646" t="s">
        <v>124</v>
      </c>
      <c r="L646">
        <v>343</v>
      </c>
    </row>
    <row r="647" spans="3:12" hidden="1">
      <c r="C647" s="1">
        <v>16830</v>
      </c>
      <c r="D647" t="s">
        <v>119</v>
      </c>
      <c r="E647">
        <v>0</v>
      </c>
      <c r="F647" t="s">
        <v>691</v>
      </c>
      <c r="G647" t="s">
        <v>121</v>
      </c>
      <c r="H647" t="s">
        <v>668</v>
      </c>
      <c r="I647" t="s">
        <v>88</v>
      </c>
      <c r="J647" t="s">
        <v>226</v>
      </c>
      <c r="K647" t="s">
        <v>124</v>
      </c>
      <c r="L647">
        <v>10720</v>
      </c>
    </row>
    <row r="648" spans="3:12" hidden="1">
      <c r="C648" s="1">
        <v>16833</v>
      </c>
      <c r="D648" t="s">
        <v>119</v>
      </c>
      <c r="E648">
        <v>0</v>
      </c>
      <c r="F648" t="s">
        <v>692</v>
      </c>
      <c r="G648" t="s">
        <v>121</v>
      </c>
      <c r="H648" t="s">
        <v>668</v>
      </c>
      <c r="I648" t="s">
        <v>88</v>
      </c>
      <c r="J648" t="s">
        <v>226</v>
      </c>
      <c r="K648" t="s">
        <v>124</v>
      </c>
      <c r="L648">
        <v>4350</v>
      </c>
    </row>
    <row r="649" spans="3:12" hidden="1">
      <c r="C649" s="1">
        <v>16834</v>
      </c>
      <c r="D649" t="s">
        <v>125</v>
      </c>
      <c r="E649">
        <v>0</v>
      </c>
      <c r="F649" t="s">
        <v>693</v>
      </c>
      <c r="G649" t="s">
        <v>121</v>
      </c>
      <c r="H649" t="s">
        <v>668</v>
      </c>
      <c r="I649" t="s">
        <v>88</v>
      </c>
      <c r="J649" t="s">
        <v>226</v>
      </c>
      <c r="K649" t="s">
        <v>124</v>
      </c>
      <c r="L649">
        <v>321</v>
      </c>
    </row>
    <row r="650" spans="3:12" hidden="1">
      <c r="C650" s="1">
        <v>16836</v>
      </c>
      <c r="D650" t="s">
        <v>119</v>
      </c>
      <c r="E650">
        <v>0</v>
      </c>
      <c r="F650" t="s">
        <v>694</v>
      </c>
      <c r="G650" t="s">
        <v>121</v>
      </c>
      <c r="H650" t="s">
        <v>668</v>
      </c>
      <c r="I650" t="s">
        <v>88</v>
      </c>
      <c r="J650" t="s">
        <v>226</v>
      </c>
      <c r="K650" t="s">
        <v>124</v>
      </c>
      <c r="L650">
        <v>900</v>
      </c>
    </row>
    <row r="651" spans="3:12" hidden="1">
      <c r="C651" s="1">
        <v>16837</v>
      </c>
      <c r="D651" t="s">
        <v>119</v>
      </c>
      <c r="E651">
        <v>0</v>
      </c>
      <c r="F651" t="s">
        <v>695</v>
      </c>
      <c r="G651" t="s">
        <v>121</v>
      </c>
      <c r="H651" t="s">
        <v>668</v>
      </c>
      <c r="I651" t="s">
        <v>88</v>
      </c>
      <c r="J651" t="s">
        <v>226</v>
      </c>
      <c r="K651" t="s">
        <v>124</v>
      </c>
      <c r="L651">
        <v>201</v>
      </c>
    </row>
    <row r="652" spans="3:12" hidden="1">
      <c r="C652" s="1">
        <v>16838</v>
      </c>
      <c r="D652" t="s">
        <v>119</v>
      </c>
      <c r="E652">
        <v>0</v>
      </c>
      <c r="F652" t="s">
        <v>696</v>
      </c>
      <c r="G652" t="s">
        <v>121</v>
      </c>
      <c r="H652" t="s">
        <v>668</v>
      </c>
      <c r="I652" t="s">
        <v>88</v>
      </c>
      <c r="J652" t="s">
        <v>226</v>
      </c>
      <c r="K652" t="s">
        <v>124</v>
      </c>
      <c r="L652">
        <v>1540</v>
      </c>
    </row>
    <row r="653" spans="3:12" hidden="1">
      <c r="C653" s="1">
        <v>16839</v>
      </c>
      <c r="D653" t="s">
        <v>119</v>
      </c>
      <c r="E653">
        <v>0</v>
      </c>
      <c r="F653" t="s">
        <v>697</v>
      </c>
      <c r="G653" t="s">
        <v>121</v>
      </c>
      <c r="H653" t="s">
        <v>668</v>
      </c>
      <c r="I653" t="s">
        <v>88</v>
      </c>
      <c r="J653" t="s">
        <v>226</v>
      </c>
      <c r="K653" t="s">
        <v>124</v>
      </c>
      <c r="L653">
        <v>450</v>
      </c>
    </row>
    <row r="654" spans="3:12" hidden="1">
      <c r="C654" s="1">
        <v>16840</v>
      </c>
      <c r="D654" t="s">
        <v>119</v>
      </c>
      <c r="E654">
        <v>0</v>
      </c>
      <c r="F654" t="s">
        <v>698</v>
      </c>
      <c r="G654" t="s">
        <v>121</v>
      </c>
      <c r="H654" t="s">
        <v>668</v>
      </c>
      <c r="I654" t="s">
        <v>88</v>
      </c>
      <c r="J654" t="s">
        <v>226</v>
      </c>
      <c r="K654" t="s">
        <v>124</v>
      </c>
      <c r="L654">
        <v>380</v>
      </c>
    </row>
    <row r="655" spans="3:12" hidden="1">
      <c r="C655" s="1">
        <v>16843</v>
      </c>
      <c r="D655" t="s">
        <v>125</v>
      </c>
      <c r="E655">
        <v>0</v>
      </c>
      <c r="F655" t="s">
        <v>699</v>
      </c>
      <c r="G655" t="s">
        <v>121</v>
      </c>
      <c r="H655" t="s">
        <v>668</v>
      </c>
      <c r="I655" t="s">
        <v>88</v>
      </c>
      <c r="J655" t="s">
        <v>226</v>
      </c>
      <c r="K655" t="s">
        <v>124</v>
      </c>
      <c r="L655">
        <v>715</v>
      </c>
    </row>
    <row r="656" spans="3:12" hidden="1">
      <c r="C656" s="1">
        <v>16845</v>
      </c>
      <c r="D656" t="s">
        <v>119</v>
      </c>
      <c r="E656">
        <v>0</v>
      </c>
      <c r="F656" t="s">
        <v>700</v>
      </c>
      <c r="G656" t="s">
        <v>121</v>
      </c>
      <c r="H656" t="s">
        <v>668</v>
      </c>
      <c r="I656" t="s">
        <v>88</v>
      </c>
      <c r="J656" t="s">
        <v>534</v>
      </c>
      <c r="K656" t="s">
        <v>124</v>
      </c>
      <c r="L656">
        <v>610</v>
      </c>
    </row>
    <row r="657" spans="3:12" hidden="1">
      <c r="C657" s="1">
        <v>16847</v>
      </c>
      <c r="D657" t="s">
        <v>125</v>
      </c>
      <c r="E657">
        <v>0</v>
      </c>
      <c r="F657" t="s">
        <v>701</v>
      </c>
      <c r="G657" t="s">
        <v>121</v>
      </c>
      <c r="H657" t="s">
        <v>668</v>
      </c>
      <c r="I657" t="s">
        <v>88</v>
      </c>
      <c r="J657" t="s">
        <v>226</v>
      </c>
      <c r="K657" t="s">
        <v>124</v>
      </c>
      <c r="L657">
        <v>378</v>
      </c>
    </row>
    <row r="658" spans="3:12" hidden="1">
      <c r="C658" s="1">
        <v>16849</v>
      </c>
      <c r="D658" t="s">
        <v>125</v>
      </c>
      <c r="E658">
        <v>0</v>
      </c>
      <c r="F658" t="s">
        <v>702</v>
      </c>
      <c r="G658" t="s">
        <v>121</v>
      </c>
      <c r="H658" t="s">
        <v>668</v>
      </c>
      <c r="I658" t="s">
        <v>88</v>
      </c>
      <c r="J658" t="s">
        <v>226</v>
      </c>
      <c r="K658" t="s">
        <v>124</v>
      </c>
      <c r="L658">
        <v>384</v>
      </c>
    </row>
    <row r="659" spans="3:12" hidden="1">
      <c r="C659" s="1">
        <v>16850</v>
      </c>
      <c r="D659" t="s">
        <v>119</v>
      </c>
      <c r="E659">
        <v>0</v>
      </c>
      <c r="F659" t="s">
        <v>703</v>
      </c>
      <c r="G659" t="s">
        <v>121</v>
      </c>
      <c r="H659" t="s">
        <v>668</v>
      </c>
      <c r="I659" t="s">
        <v>88</v>
      </c>
      <c r="J659">
        <v>814</v>
      </c>
      <c r="K659" t="s">
        <v>124</v>
      </c>
      <c r="L659">
        <v>64</v>
      </c>
    </row>
    <row r="660" spans="3:12" hidden="1">
      <c r="C660" s="1">
        <v>16855</v>
      </c>
      <c r="D660" t="s">
        <v>125</v>
      </c>
      <c r="E660">
        <v>0</v>
      </c>
      <c r="F660" t="s">
        <v>704</v>
      </c>
      <c r="G660" t="s">
        <v>121</v>
      </c>
      <c r="H660" t="s">
        <v>668</v>
      </c>
      <c r="I660" t="s">
        <v>88</v>
      </c>
      <c r="J660" t="s">
        <v>226</v>
      </c>
      <c r="K660" t="s">
        <v>124</v>
      </c>
      <c r="L660">
        <v>289</v>
      </c>
    </row>
    <row r="661" spans="3:12" hidden="1">
      <c r="C661" s="1">
        <v>16858</v>
      </c>
      <c r="D661" t="s">
        <v>119</v>
      </c>
      <c r="E661">
        <v>0</v>
      </c>
      <c r="F661" t="s">
        <v>705</v>
      </c>
      <c r="G661" t="s">
        <v>121</v>
      </c>
      <c r="H661" t="s">
        <v>668</v>
      </c>
      <c r="I661" t="s">
        <v>88</v>
      </c>
      <c r="J661" t="s">
        <v>226</v>
      </c>
      <c r="K661" t="s">
        <v>124</v>
      </c>
      <c r="L661">
        <v>3230</v>
      </c>
    </row>
    <row r="662" spans="3:12" hidden="1">
      <c r="C662" s="1">
        <v>16860</v>
      </c>
      <c r="D662" t="s">
        <v>119</v>
      </c>
      <c r="E662">
        <v>0</v>
      </c>
      <c r="F662" t="s">
        <v>706</v>
      </c>
      <c r="G662" t="s">
        <v>121</v>
      </c>
      <c r="H662" t="s">
        <v>668</v>
      </c>
      <c r="I662" t="s">
        <v>88</v>
      </c>
      <c r="J662" t="s">
        <v>226</v>
      </c>
      <c r="K662" t="s">
        <v>124</v>
      </c>
      <c r="L662">
        <v>310</v>
      </c>
    </row>
    <row r="663" spans="3:12" hidden="1">
      <c r="C663" s="1">
        <v>16861</v>
      </c>
      <c r="D663" t="s">
        <v>119</v>
      </c>
      <c r="E663">
        <v>0</v>
      </c>
      <c r="F663" t="s">
        <v>707</v>
      </c>
      <c r="G663" t="s">
        <v>121</v>
      </c>
      <c r="H663" t="s">
        <v>668</v>
      </c>
      <c r="I663" t="s">
        <v>88</v>
      </c>
      <c r="J663" t="s">
        <v>226</v>
      </c>
      <c r="K663" t="s">
        <v>124</v>
      </c>
      <c r="L663">
        <v>280</v>
      </c>
    </row>
    <row r="664" spans="3:12" hidden="1">
      <c r="C664" s="1">
        <v>16863</v>
      </c>
      <c r="D664" t="s">
        <v>119</v>
      </c>
      <c r="E664">
        <v>0</v>
      </c>
      <c r="F664" t="s">
        <v>708</v>
      </c>
      <c r="G664" t="s">
        <v>121</v>
      </c>
      <c r="H664" t="s">
        <v>668</v>
      </c>
      <c r="I664" t="s">
        <v>88</v>
      </c>
      <c r="J664" t="s">
        <v>226</v>
      </c>
      <c r="K664" t="s">
        <v>124</v>
      </c>
      <c r="L664">
        <v>620</v>
      </c>
    </row>
    <row r="665" spans="3:12" hidden="1">
      <c r="C665" s="1">
        <v>16871</v>
      </c>
      <c r="D665" t="s">
        <v>119</v>
      </c>
      <c r="E665">
        <v>0</v>
      </c>
      <c r="F665" t="s">
        <v>709</v>
      </c>
      <c r="G665" t="s">
        <v>121</v>
      </c>
      <c r="H665" t="s">
        <v>668</v>
      </c>
      <c r="I665" t="s">
        <v>88</v>
      </c>
      <c r="J665" t="s">
        <v>534</v>
      </c>
      <c r="K665" t="s">
        <v>124</v>
      </c>
      <c r="L665">
        <v>53</v>
      </c>
    </row>
    <row r="666" spans="3:12" hidden="1">
      <c r="C666" s="1">
        <v>16873</v>
      </c>
      <c r="D666" t="s">
        <v>125</v>
      </c>
      <c r="E666">
        <v>0</v>
      </c>
      <c r="F666" t="s">
        <v>710</v>
      </c>
      <c r="G666" t="s">
        <v>121</v>
      </c>
      <c r="H666" t="s">
        <v>668</v>
      </c>
      <c r="I666" t="s">
        <v>88</v>
      </c>
      <c r="J666">
        <v>814</v>
      </c>
      <c r="K666" t="s">
        <v>124</v>
      </c>
      <c r="L666">
        <v>106</v>
      </c>
    </row>
    <row r="667" spans="3:12" hidden="1">
      <c r="C667" s="1">
        <v>16876</v>
      </c>
      <c r="D667" t="s">
        <v>125</v>
      </c>
      <c r="E667">
        <v>0</v>
      </c>
      <c r="F667" t="s">
        <v>711</v>
      </c>
      <c r="G667" t="s">
        <v>121</v>
      </c>
      <c r="H667" t="s">
        <v>668</v>
      </c>
      <c r="I667" t="s">
        <v>88</v>
      </c>
      <c r="J667" t="s">
        <v>226</v>
      </c>
      <c r="K667" t="s">
        <v>124</v>
      </c>
      <c r="L667">
        <v>316</v>
      </c>
    </row>
    <row r="668" spans="3:12" hidden="1">
      <c r="C668" s="1">
        <v>16878</v>
      </c>
      <c r="D668" t="s">
        <v>119</v>
      </c>
      <c r="E668">
        <v>0</v>
      </c>
      <c r="F668" t="s">
        <v>712</v>
      </c>
      <c r="G668" t="s">
        <v>121</v>
      </c>
      <c r="H668" t="s">
        <v>668</v>
      </c>
      <c r="I668" t="s">
        <v>88</v>
      </c>
      <c r="J668" t="s">
        <v>226</v>
      </c>
      <c r="K668" t="s">
        <v>124</v>
      </c>
      <c r="L668">
        <v>1570</v>
      </c>
    </row>
    <row r="669" spans="3:12" hidden="1">
      <c r="C669" s="1">
        <v>16879</v>
      </c>
      <c r="D669" t="s">
        <v>119</v>
      </c>
      <c r="E669">
        <v>0</v>
      </c>
      <c r="F669" t="s">
        <v>713</v>
      </c>
      <c r="G669" t="s">
        <v>121</v>
      </c>
      <c r="H669" t="s">
        <v>668</v>
      </c>
      <c r="I669" t="s">
        <v>88</v>
      </c>
      <c r="J669" t="s">
        <v>226</v>
      </c>
      <c r="K669" t="s">
        <v>124</v>
      </c>
      <c r="L669">
        <v>320</v>
      </c>
    </row>
    <row r="670" spans="3:12" hidden="1">
      <c r="C670" s="1">
        <v>16881</v>
      </c>
      <c r="D670" t="s">
        <v>119</v>
      </c>
      <c r="E670">
        <v>0</v>
      </c>
      <c r="F670" t="s">
        <v>714</v>
      </c>
      <c r="G670" t="s">
        <v>121</v>
      </c>
      <c r="H670" t="s">
        <v>668</v>
      </c>
      <c r="I670" t="s">
        <v>88</v>
      </c>
      <c r="J670" t="s">
        <v>226</v>
      </c>
      <c r="K670" t="s">
        <v>124</v>
      </c>
      <c r="L670">
        <v>1740</v>
      </c>
    </row>
    <row r="671" spans="3:12" hidden="1">
      <c r="C671" s="1">
        <v>16822</v>
      </c>
      <c r="D671" t="s">
        <v>119</v>
      </c>
      <c r="E671">
        <v>0</v>
      </c>
      <c r="F671" t="s">
        <v>715</v>
      </c>
      <c r="G671" t="s">
        <v>121</v>
      </c>
      <c r="H671" t="s">
        <v>716</v>
      </c>
      <c r="I671" t="s">
        <v>88</v>
      </c>
      <c r="J671" t="s">
        <v>534</v>
      </c>
      <c r="K671" t="s">
        <v>124</v>
      </c>
      <c r="L671">
        <v>1950</v>
      </c>
    </row>
    <row r="672" spans="3:12" hidden="1">
      <c r="C672" s="1">
        <v>16848</v>
      </c>
      <c r="D672" t="s">
        <v>125</v>
      </c>
      <c r="E672">
        <v>0</v>
      </c>
      <c r="F672" t="s">
        <v>717</v>
      </c>
      <c r="G672" t="s">
        <v>121</v>
      </c>
      <c r="H672" t="s">
        <v>716</v>
      </c>
      <c r="I672" t="s">
        <v>88</v>
      </c>
      <c r="J672" t="s">
        <v>358</v>
      </c>
      <c r="K672" t="s">
        <v>124</v>
      </c>
      <c r="L672">
        <v>424</v>
      </c>
    </row>
    <row r="673" spans="3:12" hidden="1">
      <c r="C673" s="1">
        <v>17721</v>
      </c>
      <c r="D673" t="s">
        <v>125</v>
      </c>
      <c r="E673">
        <v>0</v>
      </c>
      <c r="F673" t="s">
        <v>718</v>
      </c>
      <c r="G673" t="s">
        <v>121</v>
      </c>
      <c r="H673" t="s">
        <v>716</v>
      </c>
      <c r="I673" t="s">
        <v>88</v>
      </c>
      <c r="J673" t="s">
        <v>358</v>
      </c>
      <c r="K673" t="s">
        <v>124</v>
      </c>
      <c r="L673">
        <v>1845</v>
      </c>
    </row>
    <row r="674" spans="3:12" hidden="1">
      <c r="C674" s="1">
        <v>17726</v>
      </c>
      <c r="D674" t="s">
        <v>125</v>
      </c>
      <c r="E674">
        <v>0</v>
      </c>
      <c r="F674" t="s">
        <v>719</v>
      </c>
      <c r="G674" t="s">
        <v>121</v>
      </c>
      <c r="H674" t="s">
        <v>716</v>
      </c>
      <c r="I674" t="s">
        <v>88</v>
      </c>
      <c r="J674">
        <v>570</v>
      </c>
      <c r="K674" t="s">
        <v>124</v>
      </c>
      <c r="L674">
        <v>156</v>
      </c>
    </row>
    <row r="675" spans="3:12" hidden="1">
      <c r="C675" s="1">
        <v>17738</v>
      </c>
      <c r="D675" t="s">
        <v>119</v>
      </c>
      <c r="E675">
        <v>1</v>
      </c>
      <c r="F675" t="s">
        <v>720</v>
      </c>
      <c r="G675" t="s">
        <v>121</v>
      </c>
      <c r="H675" t="s">
        <v>716</v>
      </c>
      <c r="I675" t="s">
        <v>88</v>
      </c>
      <c r="J675">
        <v>570</v>
      </c>
      <c r="K675" t="s">
        <v>124</v>
      </c>
      <c r="L675">
        <v>107</v>
      </c>
    </row>
    <row r="676" spans="3:12" hidden="1">
      <c r="C676" s="1">
        <v>17745</v>
      </c>
      <c r="D676" t="s">
        <v>119</v>
      </c>
      <c r="E676">
        <v>0</v>
      </c>
      <c r="F676" t="s">
        <v>721</v>
      </c>
      <c r="G676" t="s">
        <v>121</v>
      </c>
      <c r="H676" t="s">
        <v>716</v>
      </c>
      <c r="I676" t="s">
        <v>88</v>
      </c>
      <c r="J676" t="s">
        <v>534</v>
      </c>
      <c r="K676" t="s">
        <v>124</v>
      </c>
      <c r="L676">
        <v>13010</v>
      </c>
    </row>
    <row r="677" spans="3:12" hidden="1">
      <c r="C677" s="1">
        <v>17747</v>
      </c>
      <c r="D677" t="s">
        <v>119</v>
      </c>
      <c r="E677">
        <v>0</v>
      </c>
      <c r="F677" t="s">
        <v>722</v>
      </c>
      <c r="G677" t="s">
        <v>121</v>
      </c>
      <c r="H677" t="s">
        <v>716</v>
      </c>
      <c r="I677" t="s">
        <v>88</v>
      </c>
      <c r="J677" t="s">
        <v>534</v>
      </c>
      <c r="K677" t="s">
        <v>124</v>
      </c>
      <c r="L677">
        <v>3000</v>
      </c>
    </row>
    <row r="678" spans="3:12" hidden="1">
      <c r="C678" s="1">
        <v>17748</v>
      </c>
      <c r="D678" t="s">
        <v>125</v>
      </c>
      <c r="E678">
        <v>0</v>
      </c>
      <c r="F678" t="s">
        <v>723</v>
      </c>
      <c r="G678" t="s">
        <v>121</v>
      </c>
      <c r="H678" t="s">
        <v>716</v>
      </c>
      <c r="I678" t="s">
        <v>88</v>
      </c>
      <c r="J678" t="s">
        <v>358</v>
      </c>
      <c r="K678" t="s">
        <v>124</v>
      </c>
      <c r="L678">
        <v>686</v>
      </c>
    </row>
    <row r="679" spans="3:12" hidden="1">
      <c r="C679" s="1">
        <v>17750</v>
      </c>
      <c r="D679" t="s">
        <v>125</v>
      </c>
      <c r="E679">
        <v>0</v>
      </c>
      <c r="F679" t="s">
        <v>724</v>
      </c>
      <c r="G679" t="s">
        <v>121</v>
      </c>
      <c r="H679" t="s">
        <v>716</v>
      </c>
      <c r="I679" t="s">
        <v>88</v>
      </c>
      <c r="J679" t="s">
        <v>358</v>
      </c>
      <c r="K679" t="s">
        <v>124</v>
      </c>
      <c r="L679">
        <v>139</v>
      </c>
    </row>
    <row r="680" spans="3:12" hidden="1">
      <c r="C680" s="1">
        <v>17751</v>
      </c>
      <c r="D680" t="s">
        <v>119</v>
      </c>
      <c r="E680">
        <v>0</v>
      </c>
      <c r="F680" t="s">
        <v>725</v>
      </c>
      <c r="G680" t="s">
        <v>121</v>
      </c>
      <c r="H680" t="s">
        <v>716</v>
      </c>
      <c r="I680" t="s">
        <v>88</v>
      </c>
      <c r="J680" t="s">
        <v>534</v>
      </c>
      <c r="K680" t="s">
        <v>124</v>
      </c>
      <c r="L680">
        <v>6720</v>
      </c>
    </row>
    <row r="681" spans="3:12" hidden="1">
      <c r="C681" s="1">
        <v>17760</v>
      </c>
      <c r="D681" t="s">
        <v>119</v>
      </c>
      <c r="E681">
        <v>0</v>
      </c>
      <c r="F681" t="s">
        <v>720</v>
      </c>
      <c r="G681" t="s">
        <v>121</v>
      </c>
      <c r="H681" t="s">
        <v>716</v>
      </c>
      <c r="I681" t="s">
        <v>88</v>
      </c>
      <c r="J681" t="s">
        <v>534</v>
      </c>
      <c r="K681" t="s">
        <v>124</v>
      </c>
      <c r="L681">
        <v>520</v>
      </c>
    </row>
    <row r="682" spans="3:12" hidden="1">
      <c r="C682" s="1">
        <v>17764</v>
      </c>
      <c r="D682" t="s">
        <v>119</v>
      </c>
      <c r="E682">
        <v>0</v>
      </c>
      <c r="F682" t="s">
        <v>726</v>
      </c>
      <c r="G682" t="s">
        <v>121</v>
      </c>
      <c r="H682" t="s">
        <v>716</v>
      </c>
      <c r="I682" t="s">
        <v>88</v>
      </c>
      <c r="J682" t="s">
        <v>534</v>
      </c>
      <c r="K682" t="s">
        <v>124</v>
      </c>
      <c r="L682">
        <v>1570</v>
      </c>
    </row>
    <row r="683" spans="3:12" hidden="1">
      <c r="C683" s="1">
        <v>17767</v>
      </c>
      <c r="D683" t="s">
        <v>125</v>
      </c>
      <c r="E683">
        <v>1</v>
      </c>
      <c r="F683" t="s">
        <v>727</v>
      </c>
      <c r="G683" t="s">
        <v>121</v>
      </c>
      <c r="H683" t="s">
        <v>716</v>
      </c>
      <c r="I683" t="s">
        <v>88</v>
      </c>
      <c r="J683">
        <v>570</v>
      </c>
      <c r="K683" t="s">
        <v>124</v>
      </c>
      <c r="L683">
        <v>108</v>
      </c>
    </row>
    <row r="684" spans="3:12" hidden="1">
      <c r="C684" s="1">
        <v>17773</v>
      </c>
      <c r="D684" t="s">
        <v>125</v>
      </c>
      <c r="E684">
        <v>1</v>
      </c>
      <c r="F684" t="s">
        <v>728</v>
      </c>
      <c r="G684" t="s">
        <v>121</v>
      </c>
      <c r="H684" t="s">
        <v>716</v>
      </c>
      <c r="I684" t="s">
        <v>88</v>
      </c>
      <c r="J684">
        <v>570</v>
      </c>
      <c r="K684" t="s">
        <v>124</v>
      </c>
      <c r="L684">
        <v>21</v>
      </c>
    </row>
    <row r="685" spans="3:12" hidden="1">
      <c r="C685" s="1">
        <v>17778</v>
      </c>
      <c r="D685" t="s">
        <v>119</v>
      </c>
      <c r="E685">
        <v>0</v>
      </c>
      <c r="F685" t="s">
        <v>729</v>
      </c>
      <c r="G685" t="s">
        <v>121</v>
      </c>
      <c r="H685" t="s">
        <v>716</v>
      </c>
      <c r="I685" t="s">
        <v>88</v>
      </c>
      <c r="J685" t="s">
        <v>534</v>
      </c>
      <c r="K685" t="s">
        <v>124</v>
      </c>
      <c r="L685">
        <v>93</v>
      </c>
    </row>
    <row r="686" spans="3:12" hidden="1">
      <c r="C686" s="1">
        <v>17779</v>
      </c>
      <c r="D686" t="s">
        <v>125</v>
      </c>
      <c r="E686">
        <v>0</v>
      </c>
      <c r="F686" t="s">
        <v>730</v>
      </c>
      <c r="G686" t="s">
        <v>121</v>
      </c>
      <c r="H686" t="s">
        <v>716</v>
      </c>
      <c r="I686" t="s">
        <v>88</v>
      </c>
      <c r="J686" t="s">
        <v>358</v>
      </c>
      <c r="K686" t="s">
        <v>124</v>
      </c>
      <c r="L686">
        <v>482</v>
      </c>
    </row>
    <row r="687" spans="3:12" hidden="1">
      <c r="C687" s="1">
        <v>17814</v>
      </c>
      <c r="D687" t="s">
        <v>119</v>
      </c>
      <c r="E687">
        <v>0</v>
      </c>
      <c r="F687" t="s">
        <v>731</v>
      </c>
      <c r="G687" t="s">
        <v>121</v>
      </c>
      <c r="H687" t="s">
        <v>732</v>
      </c>
      <c r="I687" t="s">
        <v>88</v>
      </c>
      <c r="J687" t="s">
        <v>358</v>
      </c>
      <c r="K687" t="s">
        <v>124</v>
      </c>
      <c r="L687">
        <v>3950</v>
      </c>
    </row>
    <row r="688" spans="3:12" hidden="1">
      <c r="C688" s="1">
        <v>17815</v>
      </c>
      <c r="D688" t="s">
        <v>119</v>
      </c>
      <c r="E688">
        <v>0</v>
      </c>
      <c r="F688" t="s">
        <v>733</v>
      </c>
      <c r="G688" t="s">
        <v>121</v>
      </c>
      <c r="H688" t="s">
        <v>732</v>
      </c>
      <c r="I688" t="s">
        <v>88</v>
      </c>
      <c r="J688" t="s">
        <v>358</v>
      </c>
      <c r="K688" t="s">
        <v>124</v>
      </c>
      <c r="L688">
        <v>21170</v>
      </c>
    </row>
    <row r="689" spans="3:12" hidden="1">
      <c r="C689" s="1">
        <v>17820</v>
      </c>
      <c r="D689" t="s">
        <v>119</v>
      </c>
      <c r="E689">
        <v>0</v>
      </c>
      <c r="F689" t="s">
        <v>734</v>
      </c>
      <c r="G689" t="s">
        <v>121</v>
      </c>
      <c r="H689" t="s">
        <v>732</v>
      </c>
      <c r="I689" t="s">
        <v>88</v>
      </c>
      <c r="J689" t="s">
        <v>358</v>
      </c>
      <c r="K689" t="s">
        <v>124</v>
      </c>
      <c r="L689">
        <v>4990</v>
      </c>
    </row>
    <row r="690" spans="3:12" hidden="1">
      <c r="C690" s="1">
        <v>17839</v>
      </c>
      <c r="D690" t="s">
        <v>125</v>
      </c>
      <c r="E690">
        <v>1</v>
      </c>
      <c r="F690" t="s">
        <v>735</v>
      </c>
      <c r="G690" t="s">
        <v>121</v>
      </c>
      <c r="H690" t="s">
        <v>732</v>
      </c>
      <c r="I690" t="s">
        <v>88</v>
      </c>
      <c r="J690">
        <v>570</v>
      </c>
      <c r="K690" t="s">
        <v>124</v>
      </c>
      <c r="L690">
        <v>125</v>
      </c>
    </row>
    <row r="691" spans="3:12" hidden="1">
      <c r="C691" s="1">
        <v>17846</v>
      </c>
      <c r="D691" t="s">
        <v>119</v>
      </c>
      <c r="E691">
        <v>0</v>
      </c>
      <c r="F691" t="s">
        <v>736</v>
      </c>
      <c r="G691" t="s">
        <v>121</v>
      </c>
      <c r="H691" t="s">
        <v>732</v>
      </c>
      <c r="I691" t="s">
        <v>88</v>
      </c>
      <c r="J691" t="s">
        <v>358</v>
      </c>
      <c r="K691" t="s">
        <v>124</v>
      </c>
      <c r="L691">
        <v>3200</v>
      </c>
    </row>
    <row r="692" spans="3:12" hidden="1">
      <c r="C692" s="1">
        <v>17858</v>
      </c>
      <c r="D692" t="s">
        <v>125</v>
      </c>
      <c r="E692">
        <v>0</v>
      </c>
      <c r="F692" t="s">
        <v>737</v>
      </c>
      <c r="G692" t="s">
        <v>121</v>
      </c>
      <c r="H692" t="s">
        <v>732</v>
      </c>
      <c r="I692" t="s">
        <v>88</v>
      </c>
      <c r="J692" t="s">
        <v>358</v>
      </c>
      <c r="K692" t="s">
        <v>124</v>
      </c>
      <c r="L692">
        <v>60</v>
      </c>
    </row>
    <row r="693" spans="3:12" hidden="1">
      <c r="C693" s="1">
        <v>17859</v>
      </c>
      <c r="D693" t="s">
        <v>119</v>
      </c>
      <c r="E693">
        <v>0</v>
      </c>
      <c r="F693" t="s">
        <v>738</v>
      </c>
      <c r="G693" t="s">
        <v>121</v>
      </c>
      <c r="H693" t="s">
        <v>732</v>
      </c>
      <c r="I693" t="s">
        <v>88</v>
      </c>
      <c r="J693" t="s">
        <v>358</v>
      </c>
      <c r="K693" t="s">
        <v>124</v>
      </c>
      <c r="L693">
        <v>2570</v>
      </c>
    </row>
    <row r="694" spans="3:12" hidden="1">
      <c r="C694" s="1">
        <v>17878</v>
      </c>
      <c r="D694" t="s">
        <v>119</v>
      </c>
      <c r="E694">
        <v>0</v>
      </c>
      <c r="F694" t="s">
        <v>739</v>
      </c>
      <c r="G694" t="s">
        <v>121</v>
      </c>
      <c r="H694" t="s">
        <v>732</v>
      </c>
      <c r="I694" t="s">
        <v>88</v>
      </c>
      <c r="J694" t="s">
        <v>358</v>
      </c>
      <c r="K694" t="s">
        <v>124</v>
      </c>
      <c r="L694">
        <v>1400</v>
      </c>
    </row>
    <row r="695" spans="3:12" hidden="1">
      <c r="C695" s="1">
        <v>17888</v>
      </c>
      <c r="D695" t="s">
        <v>119</v>
      </c>
      <c r="E695">
        <v>0</v>
      </c>
      <c r="F695" t="s">
        <v>740</v>
      </c>
      <c r="G695" t="s">
        <v>121</v>
      </c>
      <c r="H695" t="s">
        <v>732</v>
      </c>
      <c r="I695" t="s">
        <v>88</v>
      </c>
      <c r="J695" t="s">
        <v>358</v>
      </c>
      <c r="K695" t="s">
        <v>124</v>
      </c>
      <c r="L695">
        <v>240</v>
      </c>
    </row>
    <row r="696" spans="3:12" hidden="1">
      <c r="C696" s="1">
        <v>17920</v>
      </c>
      <c r="D696" t="s">
        <v>125</v>
      </c>
      <c r="E696">
        <v>0</v>
      </c>
      <c r="F696" t="s">
        <v>741</v>
      </c>
      <c r="G696" t="s">
        <v>121</v>
      </c>
      <c r="H696" t="s">
        <v>732</v>
      </c>
      <c r="I696" t="s">
        <v>88</v>
      </c>
      <c r="J696" t="s">
        <v>358</v>
      </c>
      <c r="K696" t="s">
        <v>124</v>
      </c>
      <c r="L696">
        <v>280</v>
      </c>
    </row>
    <row r="697" spans="3:12" hidden="1">
      <c r="C697" s="1">
        <v>17945</v>
      </c>
      <c r="D697" t="s">
        <v>125</v>
      </c>
      <c r="E697">
        <v>0</v>
      </c>
      <c r="F697" t="s">
        <v>742</v>
      </c>
      <c r="G697" t="s">
        <v>121</v>
      </c>
      <c r="H697" t="s">
        <v>732</v>
      </c>
      <c r="I697" t="s">
        <v>88</v>
      </c>
      <c r="J697" t="s">
        <v>358</v>
      </c>
      <c r="K697" t="s">
        <v>124</v>
      </c>
      <c r="L697">
        <v>180</v>
      </c>
    </row>
    <row r="698" spans="3:12" hidden="1">
      <c r="C698" s="1">
        <v>18603</v>
      </c>
      <c r="D698" t="s">
        <v>119</v>
      </c>
      <c r="E698">
        <v>0</v>
      </c>
      <c r="F698" t="s">
        <v>743</v>
      </c>
      <c r="G698" t="s">
        <v>121</v>
      </c>
      <c r="H698" t="s">
        <v>732</v>
      </c>
      <c r="I698" t="s">
        <v>88</v>
      </c>
      <c r="J698" t="s">
        <v>358</v>
      </c>
      <c r="K698" t="s">
        <v>124</v>
      </c>
      <c r="L698">
        <v>15890</v>
      </c>
    </row>
    <row r="699" spans="3:12" hidden="1">
      <c r="C699" s="1">
        <v>18631</v>
      </c>
      <c r="D699" t="s">
        <v>125</v>
      </c>
      <c r="E699">
        <v>0</v>
      </c>
      <c r="F699" t="s">
        <v>744</v>
      </c>
      <c r="G699" t="s">
        <v>121</v>
      </c>
      <c r="H699" t="s">
        <v>732</v>
      </c>
      <c r="I699" t="s">
        <v>88</v>
      </c>
      <c r="J699" t="s">
        <v>358</v>
      </c>
      <c r="K699" t="s">
        <v>124</v>
      </c>
      <c r="L699">
        <v>1180</v>
      </c>
    </row>
    <row r="700" spans="3:12" hidden="1">
      <c r="C700" s="1">
        <v>16110</v>
      </c>
      <c r="D700" t="s">
        <v>119</v>
      </c>
      <c r="E700">
        <v>0</v>
      </c>
      <c r="F700" t="s">
        <v>745</v>
      </c>
      <c r="G700" t="s">
        <v>121</v>
      </c>
      <c r="H700" t="s">
        <v>746</v>
      </c>
      <c r="I700" t="s">
        <v>88</v>
      </c>
      <c r="J700" t="s">
        <v>219</v>
      </c>
      <c r="K700" t="s">
        <v>124</v>
      </c>
      <c r="L700">
        <v>360</v>
      </c>
    </row>
    <row r="701" spans="3:12" hidden="1">
      <c r="C701" s="1">
        <v>16111</v>
      </c>
      <c r="D701" t="s">
        <v>119</v>
      </c>
      <c r="E701">
        <v>0</v>
      </c>
      <c r="F701" t="s">
        <v>747</v>
      </c>
      <c r="G701" t="s">
        <v>121</v>
      </c>
      <c r="H701" t="s">
        <v>746</v>
      </c>
      <c r="I701" t="s">
        <v>88</v>
      </c>
      <c r="J701" t="s">
        <v>219</v>
      </c>
      <c r="K701" t="s">
        <v>124</v>
      </c>
      <c r="L701">
        <v>1090</v>
      </c>
    </row>
    <row r="702" spans="3:12" hidden="1">
      <c r="C702" s="1">
        <v>16131</v>
      </c>
      <c r="D702" t="s">
        <v>119</v>
      </c>
      <c r="E702">
        <v>0</v>
      </c>
      <c r="F702" t="s">
        <v>748</v>
      </c>
      <c r="G702" t="s">
        <v>121</v>
      </c>
      <c r="H702" t="s">
        <v>746</v>
      </c>
      <c r="I702" t="s">
        <v>88</v>
      </c>
      <c r="J702" t="s">
        <v>219</v>
      </c>
      <c r="K702" t="s">
        <v>124</v>
      </c>
      <c r="L702">
        <v>840</v>
      </c>
    </row>
    <row r="703" spans="3:12" hidden="1">
      <c r="C703" s="1">
        <v>16134</v>
      </c>
      <c r="D703" t="s">
        <v>119</v>
      </c>
      <c r="E703">
        <v>0</v>
      </c>
      <c r="F703" t="s">
        <v>749</v>
      </c>
      <c r="G703" t="s">
        <v>121</v>
      </c>
      <c r="H703" t="s">
        <v>746</v>
      </c>
      <c r="I703" t="s">
        <v>88</v>
      </c>
      <c r="J703" t="s">
        <v>750</v>
      </c>
      <c r="K703" t="s">
        <v>124</v>
      </c>
      <c r="L703">
        <v>3090</v>
      </c>
    </row>
    <row r="704" spans="3:12" hidden="1">
      <c r="C704" s="1">
        <v>16314</v>
      </c>
      <c r="D704" t="s">
        <v>119</v>
      </c>
      <c r="E704">
        <v>0</v>
      </c>
      <c r="F704" t="s">
        <v>751</v>
      </c>
      <c r="G704" t="s">
        <v>121</v>
      </c>
      <c r="H704" t="s">
        <v>746</v>
      </c>
      <c r="I704" t="s">
        <v>88</v>
      </c>
      <c r="J704" t="s">
        <v>219</v>
      </c>
      <c r="K704" t="s">
        <v>124</v>
      </c>
      <c r="L704">
        <v>4850</v>
      </c>
    </row>
    <row r="705" spans="3:12" hidden="1">
      <c r="C705" s="1">
        <v>16316</v>
      </c>
      <c r="D705" t="s">
        <v>119</v>
      </c>
      <c r="E705">
        <v>0</v>
      </c>
      <c r="F705" t="s">
        <v>752</v>
      </c>
      <c r="G705" t="s">
        <v>121</v>
      </c>
      <c r="H705" t="s">
        <v>746</v>
      </c>
      <c r="I705" t="s">
        <v>88</v>
      </c>
      <c r="J705" t="s">
        <v>226</v>
      </c>
      <c r="K705" t="s">
        <v>124</v>
      </c>
      <c r="L705">
        <v>4360</v>
      </c>
    </row>
    <row r="706" spans="3:12" hidden="1">
      <c r="C706" s="1">
        <v>16327</v>
      </c>
      <c r="D706" t="s">
        <v>119</v>
      </c>
      <c r="E706">
        <v>0</v>
      </c>
      <c r="F706" t="s">
        <v>753</v>
      </c>
      <c r="G706" t="s">
        <v>121</v>
      </c>
      <c r="H706" t="s">
        <v>746</v>
      </c>
      <c r="I706" t="s">
        <v>88</v>
      </c>
      <c r="J706" t="s">
        <v>226</v>
      </c>
      <c r="K706" t="s">
        <v>124</v>
      </c>
      <c r="L706">
        <v>2250</v>
      </c>
    </row>
    <row r="707" spans="3:12" hidden="1">
      <c r="C707" s="1">
        <v>16328</v>
      </c>
      <c r="D707" t="s">
        <v>125</v>
      </c>
      <c r="E707">
        <v>0</v>
      </c>
      <c r="F707" t="s">
        <v>754</v>
      </c>
      <c r="G707" t="s">
        <v>121</v>
      </c>
      <c r="H707" t="s">
        <v>746</v>
      </c>
      <c r="I707" t="s">
        <v>88</v>
      </c>
      <c r="J707" t="s">
        <v>226</v>
      </c>
      <c r="K707" t="s">
        <v>124</v>
      </c>
      <c r="L707">
        <v>199</v>
      </c>
    </row>
    <row r="708" spans="3:12" hidden="1">
      <c r="C708" s="1">
        <v>16335</v>
      </c>
      <c r="D708" t="s">
        <v>119</v>
      </c>
      <c r="E708">
        <v>0</v>
      </c>
      <c r="F708" t="s">
        <v>755</v>
      </c>
      <c r="G708" t="s">
        <v>121</v>
      </c>
      <c r="H708" t="s">
        <v>746</v>
      </c>
      <c r="I708" t="s">
        <v>88</v>
      </c>
      <c r="J708" t="s">
        <v>226</v>
      </c>
      <c r="K708" t="s">
        <v>124</v>
      </c>
      <c r="L708">
        <v>21070</v>
      </c>
    </row>
    <row r="709" spans="3:12" hidden="1">
      <c r="C709" s="1">
        <v>16354</v>
      </c>
      <c r="D709" t="s">
        <v>119</v>
      </c>
      <c r="E709">
        <v>0</v>
      </c>
      <c r="F709" t="s">
        <v>756</v>
      </c>
      <c r="G709" t="s">
        <v>121</v>
      </c>
      <c r="H709" t="s">
        <v>746</v>
      </c>
      <c r="I709" t="s">
        <v>88</v>
      </c>
      <c r="J709" t="s">
        <v>226</v>
      </c>
      <c r="K709" t="s">
        <v>124</v>
      </c>
      <c r="L709">
        <v>8190</v>
      </c>
    </row>
    <row r="710" spans="3:12" hidden="1">
      <c r="C710" s="1">
        <v>16360</v>
      </c>
      <c r="D710" t="s">
        <v>119</v>
      </c>
      <c r="E710">
        <v>0</v>
      </c>
      <c r="F710" t="s">
        <v>757</v>
      </c>
      <c r="G710" t="s">
        <v>121</v>
      </c>
      <c r="H710" t="s">
        <v>746</v>
      </c>
      <c r="I710" t="s">
        <v>88</v>
      </c>
      <c r="J710" t="s">
        <v>226</v>
      </c>
      <c r="K710" t="s">
        <v>124</v>
      </c>
      <c r="L710">
        <v>1210</v>
      </c>
    </row>
    <row r="711" spans="3:12" hidden="1">
      <c r="C711" s="1">
        <v>16388</v>
      </c>
      <c r="D711" t="s">
        <v>136</v>
      </c>
      <c r="E711">
        <v>0</v>
      </c>
      <c r="F711" t="s">
        <v>755</v>
      </c>
      <c r="G711" t="s">
        <v>121</v>
      </c>
      <c r="H711" t="s">
        <v>746</v>
      </c>
      <c r="I711" t="s">
        <v>88</v>
      </c>
      <c r="J711">
        <v>814</v>
      </c>
      <c r="K711" t="s">
        <v>124</v>
      </c>
      <c r="L711">
        <v>0</v>
      </c>
    </row>
    <row r="712" spans="3:12" hidden="1">
      <c r="C712" s="1">
        <v>16403</v>
      </c>
      <c r="D712" t="s">
        <v>119</v>
      </c>
      <c r="E712">
        <v>0</v>
      </c>
      <c r="F712" t="s">
        <v>758</v>
      </c>
      <c r="G712" t="s">
        <v>121</v>
      </c>
      <c r="H712" t="s">
        <v>746</v>
      </c>
      <c r="I712" t="s">
        <v>88</v>
      </c>
      <c r="J712" t="s">
        <v>226</v>
      </c>
      <c r="K712" t="s">
        <v>124</v>
      </c>
      <c r="L712">
        <v>4810</v>
      </c>
    </row>
    <row r="713" spans="3:12" hidden="1">
      <c r="C713" s="1">
        <v>16404</v>
      </c>
      <c r="D713" t="s">
        <v>119</v>
      </c>
      <c r="E713">
        <v>0</v>
      </c>
      <c r="F713" t="s">
        <v>759</v>
      </c>
      <c r="G713" t="s">
        <v>121</v>
      </c>
      <c r="H713" t="s">
        <v>746</v>
      </c>
      <c r="I713" t="s">
        <v>88</v>
      </c>
      <c r="J713" t="s">
        <v>226</v>
      </c>
      <c r="K713" t="s">
        <v>124</v>
      </c>
      <c r="L713">
        <v>2890</v>
      </c>
    </row>
    <row r="714" spans="3:12" hidden="1">
      <c r="C714" s="1">
        <v>16406</v>
      </c>
      <c r="D714" t="s">
        <v>119</v>
      </c>
      <c r="E714">
        <v>0</v>
      </c>
      <c r="F714" t="s">
        <v>760</v>
      </c>
      <c r="G714" t="s">
        <v>121</v>
      </c>
      <c r="H714" t="s">
        <v>746</v>
      </c>
      <c r="I714" t="s">
        <v>88</v>
      </c>
      <c r="J714" t="s">
        <v>761</v>
      </c>
      <c r="K714" t="s">
        <v>124</v>
      </c>
      <c r="L714">
        <v>2720</v>
      </c>
    </row>
    <row r="715" spans="3:12" hidden="1">
      <c r="C715" s="1">
        <v>16422</v>
      </c>
      <c r="D715" t="s">
        <v>125</v>
      </c>
      <c r="E715">
        <v>0</v>
      </c>
      <c r="F715" t="s">
        <v>762</v>
      </c>
      <c r="G715" t="s">
        <v>121</v>
      </c>
      <c r="H715" t="s">
        <v>746</v>
      </c>
      <c r="I715" t="s">
        <v>88</v>
      </c>
      <c r="J715" t="s">
        <v>226</v>
      </c>
      <c r="K715" t="s">
        <v>124</v>
      </c>
      <c r="L715">
        <v>368</v>
      </c>
    </row>
    <row r="716" spans="3:12" hidden="1">
      <c r="C716" s="1">
        <v>16424</v>
      </c>
      <c r="D716" t="s">
        <v>119</v>
      </c>
      <c r="E716">
        <v>0</v>
      </c>
      <c r="F716" t="s">
        <v>763</v>
      </c>
      <c r="G716" t="s">
        <v>121</v>
      </c>
      <c r="H716" t="s">
        <v>746</v>
      </c>
      <c r="I716" t="s">
        <v>88</v>
      </c>
      <c r="J716" t="s">
        <v>764</v>
      </c>
      <c r="K716" t="s">
        <v>124</v>
      </c>
      <c r="L716">
        <v>3760</v>
      </c>
    </row>
    <row r="717" spans="3:12" hidden="1">
      <c r="C717" s="1">
        <v>16432</v>
      </c>
      <c r="D717" t="s">
        <v>119</v>
      </c>
      <c r="E717">
        <v>0</v>
      </c>
      <c r="F717" t="s">
        <v>765</v>
      </c>
      <c r="G717" t="s">
        <v>121</v>
      </c>
      <c r="H717" t="s">
        <v>746</v>
      </c>
      <c r="I717" t="s">
        <v>88</v>
      </c>
      <c r="J717">
        <v>814</v>
      </c>
      <c r="K717" t="s">
        <v>124</v>
      </c>
      <c r="L717">
        <v>0</v>
      </c>
    </row>
    <row r="718" spans="3:12" hidden="1">
      <c r="C718" s="1">
        <v>16433</v>
      </c>
      <c r="D718" t="s">
        <v>119</v>
      </c>
      <c r="E718">
        <v>0</v>
      </c>
      <c r="F718" t="s">
        <v>766</v>
      </c>
      <c r="G718" t="s">
        <v>121</v>
      </c>
      <c r="H718" t="s">
        <v>746</v>
      </c>
      <c r="I718" t="s">
        <v>88</v>
      </c>
      <c r="J718" t="s">
        <v>226</v>
      </c>
      <c r="K718" t="s">
        <v>124</v>
      </c>
      <c r="L718">
        <v>4410</v>
      </c>
    </row>
    <row r="719" spans="3:12" hidden="1">
      <c r="C719" s="1">
        <v>16434</v>
      </c>
      <c r="D719" t="s">
        <v>119</v>
      </c>
      <c r="E719">
        <v>0</v>
      </c>
      <c r="F719" t="s">
        <v>767</v>
      </c>
      <c r="G719" t="s">
        <v>121</v>
      </c>
      <c r="H719" t="s">
        <v>746</v>
      </c>
      <c r="I719" t="s">
        <v>88</v>
      </c>
      <c r="J719" t="s">
        <v>226</v>
      </c>
      <c r="K719" t="s">
        <v>124</v>
      </c>
      <c r="L719">
        <v>2930</v>
      </c>
    </row>
    <row r="720" spans="3:12" hidden="1">
      <c r="C720" s="1">
        <v>16435</v>
      </c>
      <c r="D720" t="s">
        <v>119</v>
      </c>
      <c r="E720">
        <v>0</v>
      </c>
      <c r="F720" t="s">
        <v>768</v>
      </c>
      <c r="G720" t="s">
        <v>121</v>
      </c>
      <c r="H720" t="s">
        <v>746</v>
      </c>
      <c r="I720" t="s">
        <v>88</v>
      </c>
      <c r="J720" t="s">
        <v>761</v>
      </c>
      <c r="K720" t="s">
        <v>124</v>
      </c>
      <c r="L720">
        <v>1520</v>
      </c>
    </row>
    <row r="721" spans="3:12" hidden="1">
      <c r="C721" s="1">
        <v>16440</v>
      </c>
      <c r="D721" t="s">
        <v>119</v>
      </c>
      <c r="E721">
        <v>0</v>
      </c>
      <c r="F721" t="s">
        <v>769</v>
      </c>
      <c r="G721" t="s">
        <v>121</v>
      </c>
      <c r="H721" t="s">
        <v>746</v>
      </c>
      <c r="I721" t="s">
        <v>88</v>
      </c>
      <c r="J721" t="s">
        <v>226</v>
      </c>
      <c r="K721" t="s">
        <v>124</v>
      </c>
      <c r="L721">
        <v>730</v>
      </c>
    </row>
    <row r="722" spans="3:12" hidden="1">
      <c r="C722" s="1">
        <v>17001</v>
      </c>
      <c r="D722" t="s">
        <v>125</v>
      </c>
      <c r="E722">
        <v>0</v>
      </c>
      <c r="F722" t="s">
        <v>770</v>
      </c>
      <c r="G722" t="s">
        <v>121</v>
      </c>
      <c r="H722" t="s">
        <v>771</v>
      </c>
      <c r="I722" t="s">
        <v>10</v>
      </c>
      <c r="J722">
        <v>717</v>
      </c>
      <c r="K722" t="s">
        <v>124</v>
      </c>
      <c r="L722">
        <v>243</v>
      </c>
    </row>
    <row r="723" spans="3:12" hidden="1">
      <c r="C723" s="1">
        <v>17007</v>
      </c>
      <c r="D723" t="s">
        <v>119</v>
      </c>
      <c r="E723">
        <v>0</v>
      </c>
      <c r="F723" t="s">
        <v>772</v>
      </c>
      <c r="G723" t="s">
        <v>121</v>
      </c>
      <c r="H723" t="s">
        <v>771</v>
      </c>
      <c r="I723" t="s">
        <v>10</v>
      </c>
      <c r="J723" t="s">
        <v>123</v>
      </c>
      <c r="K723" t="s">
        <v>124</v>
      </c>
      <c r="L723">
        <v>6080</v>
      </c>
    </row>
    <row r="724" spans="3:12" hidden="1">
      <c r="C724" s="1">
        <v>17008</v>
      </c>
      <c r="D724" t="s">
        <v>125</v>
      </c>
      <c r="E724">
        <v>1</v>
      </c>
      <c r="F724" t="s">
        <v>773</v>
      </c>
      <c r="G724" t="s">
        <v>121</v>
      </c>
      <c r="H724" t="s">
        <v>771</v>
      </c>
      <c r="I724" t="s">
        <v>10</v>
      </c>
      <c r="J724">
        <v>717</v>
      </c>
      <c r="K724" t="s">
        <v>124</v>
      </c>
      <c r="L724">
        <v>60</v>
      </c>
    </row>
    <row r="725" spans="3:12" hidden="1">
      <c r="C725" s="1">
        <v>17011</v>
      </c>
      <c r="D725" t="s">
        <v>119</v>
      </c>
      <c r="E725">
        <v>0</v>
      </c>
      <c r="F725" t="s">
        <v>770</v>
      </c>
      <c r="G725" t="s">
        <v>121</v>
      </c>
      <c r="H725" t="s">
        <v>771</v>
      </c>
      <c r="I725" t="s">
        <v>10</v>
      </c>
      <c r="J725" t="s">
        <v>123</v>
      </c>
      <c r="K725" t="s">
        <v>124</v>
      </c>
      <c r="L725">
        <v>30890</v>
      </c>
    </row>
    <row r="726" spans="3:12" hidden="1">
      <c r="C726" s="1">
        <v>17012</v>
      </c>
      <c r="D726" t="s">
        <v>136</v>
      </c>
      <c r="E726">
        <v>1</v>
      </c>
      <c r="F726" t="s">
        <v>770</v>
      </c>
      <c r="G726" t="s">
        <v>121</v>
      </c>
      <c r="H726" t="s">
        <v>771</v>
      </c>
      <c r="I726" t="s">
        <v>10</v>
      </c>
      <c r="J726">
        <v>717</v>
      </c>
      <c r="K726" t="s">
        <v>124</v>
      </c>
      <c r="L726">
        <v>0</v>
      </c>
    </row>
    <row r="727" spans="3:12" hidden="1">
      <c r="C727" s="1">
        <v>17013</v>
      </c>
      <c r="D727" t="s">
        <v>119</v>
      </c>
      <c r="E727">
        <v>0</v>
      </c>
      <c r="F727" t="s">
        <v>774</v>
      </c>
      <c r="G727" t="s">
        <v>121</v>
      </c>
      <c r="H727" t="s">
        <v>771</v>
      </c>
      <c r="I727" t="s">
        <v>10</v>
      </c>
      <c r="J727" t="s">
        <v>123</v>
      </c>
      <c r="K727" t="s">
        <v>124</v>
      </c>
      <c r="L727">
        <v>31520</v>
      </c>
    </row>
    <row r="728" spans="3:12" hidden="1">
      <c r="C728" s="1">
        <v>17015</v>
      </c>
      <c r="D728" t="s">
        <v>119</v>
      </c>
      <c r="E728">
        <v>0</v>
      </c>
      <c r="F728" t="s">
        <v>774</v>
      </c>
      <c r="G728" t="s">
        <v>121</v>
      </c>
      <c r="H728" t="s">
        <v>771</v>
      </c>
      <c r="I728" t="s">
        <v>10</v>
      </c>
      <c r="J728" t="s">
        <v>123</v>
      </c>
      <c r="K728" t="s">
        <v>124</v>
      </c>
      <c r="L728">
        <v>22800</v>
      </c>
    </row>
    <row r="729" spans="3:12" hidden="1">
      <c r="C729" s="1">
        <v>17025</v>
      </c>
      <c r="D729" t="s">
        <v>119</v>
      </c>
      <c r="E729">
        <v>0</v>
      </c>
      <c r="F729" t="s">
        <v>775</v>
      </c>
      <c r="G729" t="s">
        <v>121</v>
      </c>
      <c r="H729" t="s">
        <v>771</v>
      </c>
      <c r="I729" t="s">
        <v>10</v>
      </c>
      <c r="J729" t="s">
        <v>123</v>
      </c>
      <c r="K729" t="s">
        <v>124</v>
      </c>
      <c r="L729">
        <v>17330</v>
      </c>
    </row>
    <row r="730" spans="3:12" hidden="1">
      <c r="C730" s="1">
        <v>17027</v>
      </c>
      <c r="D730" t="s">
        <v>125</v>
      </c>
      <c r="E730">
        <v>0</v>
      </c>
      <c r="F730" t="s">
        <v>776</v>
      </c>
      <c r="G730" t="s">
        <v>121</v>
      </c>
      <c r="H730" t="s">
        <v>771</v>
      </c>
      <c r="I730" t="s">
        <v>10</v>
      </c>
      <c r="J730" t="s">
        <v>123</v>
      </c>
      <c r="K730" t="s">
        <v>124</v>
      </c>
      <c r="L730">
        <v>499</v>
      </c>
    </row>
    <row r="731" spans="3:12" hidden="1">
      <c r="C731" s="1">
        <v>17043</v>
      </c>
      <c r="D731" t="s">
        <v>119</v>
      </c>
      <c r="E731">
        <v>0</v>
      </c>
      <c r="F731" t="s">
        <v>777</v>
      </c>
      <c r="G731" t="s">
        <v>121</v>
      </c>
      <c r="H731" t="s">
        <v>771</v>
      </c>
      <c r="I731" t="s">
        <v>10</v>
      </c>
      <c r="J731" t="s">
        <v>123</v>
      </c>
      <c r="K731" t="s">
        <v>124</v>
      </c>
      <c r="L731">
        <v>5420</v>
      </c>
    </row>
    <row r="732" spans="3:12" hidden="1">
      <c r="C732" s="1">
        <v>17050</v>
      </c>
      <c r="D732" t="s">
        <v>119</v>
      </c>
      <c r="E732">
        <v>0</v>
      </c>
      <c r="F732" t="s">
        <v>778</v>
      </c>
      <c r="G732" t="s">
        <v>121</v>
      </c>
      <c r="H732" t="s">
        <v>771</v>
      </c>
      <c r="I732" t="s">
        <v>10</v>
      </c>
      <c r="J732" t="s">
        <v>123</v>
      </c>
      <c r="K732" t="s">
        <v>124</v>
      </c>
      <c r="L732">
        <v>43450</v>
      </c>
    </row>
    <row r="733" spans="3:12" hidden="1">
      <c r="C733" s="1">
        <v>17055</v>
      </c>
      <c r="D733" t="s">
        <v>119</v>
      </c>
      <c r="E733">
        <v>0</v>
      </c>
      <c r="F733" t="s">
        <v>778</v>
      </c>
      <c r="G733" t="s">
        <v>121</v>
      </c>
      <c r="H733" t="s">
        <v>771</v>
      </c>
      <c r="I733" t="s">
        <v>10</v>
      </c>
      <c r="J733" t="s">
        <v>123</v>
      </c>
      <c r="K733" t="s">
        <v>124</v>
      </c>
      <c r="L733">
        <v>40650</v>
      </c>
    </row>
    <row r="734" spans="3:12" hidden="1">
      <c r="C734" s="1">
        <v>17065</v>
      </c>
      <c r="D734" t="s">
        <v>119</v>
      </c>
      <c r="E734">
        <v>0</v>
      </c>
      <c r="F734" t="s">
        <v>779</v>
      </c>
      <c r="G734" t="s">
        <v>121</v>
      </c>
      <c r="H734" t="s">
        <v>771</v>
      </c>
      <c r="I734" t="s">
        <v>10</v>
      </c>
      <c r="J734" t="s">
        <v>123</v>
      </c>
      <c r="K734" t="s">
        <v>124</v>
      </c>
      <c r="L734">
        <v>3980</v>
      </c>
    </row>
    <row r="735" spans="3:12" hidden="1">
      <c r="C735" s="1">
        <v>17070</v>
      </c>
      <c r="D735" t="s">
        <v>119</v>
      </c>
      <c r="E735">
        <v>0</v>
      </c>
      <c r="F735" t="s">
        <v>780</v>
      </c>
      <c r="G735" t="s">
        <v>121</v>
      </c>
      <c r="H735" t="s">
        <v>771</v>
      </c>
      <c r="I735" t="s">
        <v>10</v>
      </c>
      <c r="J735" t="s">
        <v>123</v>
      </c>
      <c r="K735" t="s">
        <v>124</v>
      </c>
      <c r="L735">
        <v>15630</v>
      </c>
    </row>
    <row r="736" spans="3:12" hidden="1">
      <c r="C736" s="1">
        <v>17072</v>
      </c>
      <c r="D736" t="s">
        <v>125</v>
      </c>
      <c r="E736">
        <v>0</v>
      </c>
      <c r="F736" t="s">
        <v>781</v>
      </c>
      <c r="G736" t="s">
        <v>121</v>
      </c>
      <c r="H736" t="s">
        <v>771</v>
      </c>
      <c r="I736" t="s">
        <v>10</v>
      </c>
      <c r="J736">
        <v>717</v>
      </c>
      <c r="K736" t="s">
        <v>124</v>
      </c>
      <c r="L736">
        <v>200</v>
      </c>
    </row>
    <row r="737" spans="3:12" hidden="1">
      <c r="C737" s="1">
        <v>17081</v>
      </c>
      <c r="D737" t="s">
        <v>125</v>
      </c>
      <c r="E737">
        <v>0</v>
      </c>
      <c r="F737" t="s">
        <v>782</v>
      </c>
      <c r="G737" t="s">
        <v>121</v>
      </c>
      <c r="H737" t="s">
        <v>771</v>
      </c>
      <c r="I737" t="s">
        <v>10</v>
      </c>
      <c r="J737" t="s">
        <v>123</v>
      </c>
      <c r="K737" t="s">
        <v>124</v>
      </c>
      <c r="L737">
        <v>377</v>
      </c>
    </row>
    <row r="738" spans="3:12" hidden="1">
      <c r="C738" s="1">
        <v>17089</v>
      </c>
      <c r="D738" t="s">
        <v>136</v>
      </c>
      <c r="E738">
        <v>0</v>
      </c>
      <c r="F738" t="s">
        <v>770</v>
      </c>
      <c r="G738" t="s">
        <v>121</v>
      </c>
      <c r="H738" t="s">
        <v>771</v>
      </c>
      <c r="I738" t="s">
        <v>10</v>
      </c>
      <c r="J738">
        <v>717</v>
      </c>
      <c r="K738" t="s">
        <v>124</v>
      </c>
      <c r="L738">
        <v>0</v>
      </c>
    </row>
    <row r="739" spans="3:12" hidden="1">
      <c r="C739" s="1">
        <v>17093</v>
      </c>
      <c r="D739" t="s">
        <v>125</v>
      </c>
      <c r="E739">
        <v>0</v>
      </c>
      <c r="F739" t="s">
        <v>783</v>
      </c>
      <c r="G739" t="s">
        <v>121</v>
      </c>
      <c r="H739" t="s">
        <v>771</v>
      </c>
      <c r="I739" t="s">
        <v>10</v>
      </c>
      <c r="J739" t="s">
        <v>123</v>
      </c>
      <c r="K739" t="s">
        <v>124</v>
      </c>
      <c r="L739">
        <v>743</v>
      </c>
    </row>
    <row r="740" spans="3:12" hidden="1">
      <c r="C740" s="1">
        <v>17240</v>
      </c>
      <c r="D740" t="s">
        <v>119</v>
      </c>
      <c r="E740">
        <v>0</v>
      </c>
      <c r="F740" t="s">
        <v>784</v>
      </c>
      <c r="G740" t="s">
        <v>121</v>
      </c>
      <c r="H740" t="s">
        <v>771</v>
      </c>
      <c r="I740" t="s">
        <v>10</v>
      </c>
      <c r="J740" t="s">
        <v>123</v>
      </c>
      <c r="K740" t="s">
        <v>124</v>
      </c>
      <c r="L740">
        <v>3480</v>
      </c>
    </row>
    <row r="741" spans="3:12" hidden="1">
      <c r="C741" s="1">
        <v>17241</v>
      </c>
      <c r="D741" t="s">
        <v>119</v>
      </c>
      <c r="E741">
        <v>0</v>
      </c>
      <c r="F741" t="s">
        <v>785</v>
      </c>
      <c r="G741" t="s">
        <v>121</v>
      </c>
      <c r="H741" t="s">
        <v>771</v>
      </c>
      <c r="I741" t="s">
        <v>10</v>
      </c>
      <c r="J741" t="s">
        <v>123</v>
      </c>
      <c r="K741" t="s">
        <v>124</v>
      </c>
      <c r="L741">
        <v>11060</v>
      </c>
    </row>
    <row r="742" spans="3:12" hidden="1">
      <c r="C742" s="1">
        <v>17257</v>
      </c>
      <c r="D742" t="s">
        <v>119</v>
      </c>
      <c r="E742">
        <v>0</v>
      </c>
      <c r="F742" t="s">
        <v>786</v>
      </c>
      <c r="G742" t="s">
        <v>121</v>
      </c>
      <c r="H742" t="s">
        <v>771</v>
      </c>
      <c r="I742" t="s">
        <v>10</v>
      </c>
      <c r="J742" t="s">
        <v>123</v>
      </c>
      <c r="K742" t="s">
        <v>124</v>
      </c>
      <c r="L742">
        <v>24850</v>
      </c>
    </row>
    <row r="743" spans="3:12" hidden="1">
      <c r="C743" s="1">
        <v>17266</v>
      </c>
      <c r="D743" t="s">
        <v>119</v>
      </c>
      <c r="E743">
        <v>0</v>
      </c>
      <c r="F743" t="s">
        <v>787</v>
      </c>
      <c r="G743" t="s">
        <v>121</v>
      </c>
      <c r="H743" t="s">
        <v>771</v>
      </c>
      <c r="I743" t="s">
        <v>10</v>
      </c>
      <c r="J743" t="s">
        <v>123</v>
      </c>
      <c r="K743" t="s">
        <v>124</v>
      </c>
      <c r="L743">
        <v>500</v>
      </c>
    </row>
    <row r="744" spans="3:12" hidden="1">
      <c r="C744" s="1">
        <v>17324</v>
      </c>
      <c r="D744" t="s">
        <v>119</v>
      </c>
      <c r="E744">
        <v>0</v>
      </c>
      <c r="F744" t="s">
        <v>788</v>
      </c>
      <c r="G744" t="s">
        <v>121</v>
      </c>
      <c r="H744" t="s">
        <v>771</v>
      </c>
      <c r="I744" t="s">
        <v>10</v>
      </c>
      <c r="J744" t="s">
        <v>123</v>
      </c>
      <c r="K744" t="s">
        <v>124</v>
      </c>
      <c r="L744">
        <v>3940</v>
      </c>
    </row>
    <row r="745" spans="3:12" hidden="1">
      <c r="C745" s="1">
        <v>17005</v>
      </c>
      <c r="D745" t="s">
        <v>125</v>
      </c>
      <c r="E745">
        <v>0</v>
      </c>
      <c r="F745" t="s">
        <v>789</v>
      </c>
      <c r="G745" t="s">
        <v>121</v>
      </c>
      <c r="H745" t="s">
        <v>790</v>
      </c>
      <c r="I745" t="s">
        <v>10</v>
      </c>
      <c r="J745" t="s">
        <v>123</v>
      </c>
      <c r="K745" t="s">
        <v>124</v>
      </c>
      <c r="L745">
        <v>352</v>
      </c>
    </row>
    <row r="746" spans="3:12" hidden="1">
      <c r="C746" s="1">
        <v>17018</v>
      </c>
      <c r="D746" t="s">
        <v>119</v>
      </c>
      <c r="E746">
        <v>0</v>
      </c>
      <c r="F746" t="s">
        <v>791</v>
      </c>
      <c r="G746" t="s">
        <v>121</v>
      </c>
      <c r="H746" t="s">
        <v>790</v>
      </c>
      <c r="I746" t="s">
        <v>10</v>
      </c>
      <c r="J746" t="s">
        <v>123</v>
      </c>
      <c r="K746" t="s">
        <v>124</v>
      </c>
      <c r="L746">
        <v>4080</v>
      </c>
    </row>
    <row r="747" spans="3:12" hidden="1">
      <c r="C747" s="1">
        <v>17023</v>
      </c>
      <c r="D747" t="s">
        <v>119</v>
      </c>
      <c r="E747">
        <v>0</v>
      </c>
      <c r="F747" t="s">
        <v>792</v>
      </c>
      <c r="G747" t="s">
        <v>121</v>
      </c>
      <c r="H747" t="s">
        <v>790</v>
      </c>
      <c r="I747" t="s">
        <v>10</v>
      </c>
      <c r="J747" t="s">
        <v>793</v>
      </c>
      <c r="K747" t="s">
        <v>124</v>
      </c>
      <c r="L747">
        <v>3090</v>
      </c>
    </row>
    <row r="748" spans="3:12" hidden="1">
      <c r="C748" s="1">
        <v>17028</v>
      </c>
      <c r="D748" t="s">
        <v>119</v>
      </c>
      <c r="E748">
        <v>0</v>
      </c>
      <c r="F748" t="s">
        <v>794</v>
      </c>
      <c r="G748" t="s">
        <v>121</v>
      </c>
      <c r="H748" t="s">
        <v>790</v>
      </c>
      <c r="I748" t="s">
        <v>10</v>
      </c>
      <c r="J748" t="s">
        <v>123</v>
      </c>
      <c r="K748" t="s">
        <v>124</v>
      </c>
      <c r="L748">
        <v>3290</v>
      </c>
    </row>
    <row r="749" spans="3:12" hidden="1">
      <c r="C749" s="1">
        <v>17030</v>
      </c>
      <c r="D749" t="s">
        <v>119</v>
      </c>
      <c r="E749">
        <v>0</v>
      </c>
      <c r="F749" t="s">
        <v>795</v>
      </c>
      <c r="G749" t="s">
        <v>121</v>
      </c>
      <c r="H749" t="s">
        <v>790</v>
      </c>
      <c r="I749" t="s">
        <v>10</v>
      </c>
      <c r="J749" t="s">
        <v>123</v>
      </c>
      <c r="K749" t="s">
        <v>124</v>
      </c>
      <c r="L749">
        <v>720</v>
      </c>
    </row>
    <row r="750" spans="3:12" hidden="1">
      <c r="C750" s="1">
        <v>17032</v>
      </c>
      <c r="D750" t="s">
        <v>119</v>
      </c>
      <c r="E750">
        <v>0</v>
      </c>
      <c r="F750" t="s">
        <v>796</v>
      </c>
      <c r="G750" t="s">
        <v>121</v>
      </c>
      <c r="H750" t="s">
        <v>790</v>
      </c>
      <c r="I750" t="s">
        <v>10</v>
      </c>
      <c r="J750" t="s">
        <v>123</v>
      </c>
      <c r="K750" t="s">
        <v>124</v>
      </c>
      <c r="L750">
        <v>7340</v>
      </c>
    </row>
    <row r="751" spans="3:12" hidden="1">
      <c r="C751" s="1">
        <v>17033</v>
      </c>
      <c r="D751" t="s">
        <v>119</v>
      </c>
      <c r="E751">
        <v>0</v>
      </c>
      <c r="F751" t="s">
        <v>797</v>
      </c>
      <c r="G751" t="s">
        <v>121</v>
      </c>
      <c r="H751" t="s">
        <v>790</v>
      </c>
      <c r="I751" t="s">
        <v>10</v>
      </c>
      <c r="J751" t="s">
        <v>123</v>
      </c>
      <c r="K751" t="s">
        <v>124</v>
      </c>
      <c r="L751">
        <v>13730</v>
      </c>
    </row>
    <row r="752" spans="3:12" hidden="1">
      <c r="C752" s="1">
        <v>17034</v>
      </c>
      <c r="D752" t="s">
        <v>119</v>
      </c>
      <c r="E752">
        <v>0</v>
      </c>
      <c r="F752" t="s">
        <v>798</v>
      </c>
      <c r="G752" t="s">
        <v>121</v>
      </c>
      <c r="H752" t="s">
        <v>790</v>
      </c>
      <c r="I752" t="s">
        <v>10</v>
      </c>
      <c r="J752" t="s">
        <v>123</v>
      </c>
      <c r="K752" t="s">
        <v>124</v>
      </c>
      <c r="L752">
        <v>2310</v>
      </c>
    </row>
    <row r="753" spans="3:12" hidden="1">
      <c r="C753" s="1">
        <v>17036</v>
      </c>
      <c r="D753" t="s">
        <v>119</v>
      </c>
      <c r="E753">
        <v>0</v>
      </c>
      <c r="F753" t="s">
        <v>799</v>
      </c>
      <c r="G753" t="s">
        <v>121</v>
      </c>
      <c r="H753" t="s">
        <v>790</v>
      </c>
      <c r="I753" t="s">
        <v>10</v>
      </c>
      <c r="J753" t="s">
        <v>123</v>
      </c>
      <c r="K753" t="s">
        <v>124</v>
      </c>
      <c r="L753">
        <v>22710</v>
      </c>
    </row>
    <row r="754" spans="3:12" hidden="1">
      <c r="C754" s="1">
        <v>17048</v>
      </c>
      <c r="D754" t="s">
        <v>119</v>
      </c>
      <c r="E754">
        <v>0</v>
      </c>
      <c r="F754" t="s">
        <v>800</v>
      </c>
      <c r="G754" t="s">
        <v>121</v>
      </c>
      <c r="H754" t="s">
        <v>790</v>
      </c>
      <c r="I754" t="s">
        <v>10</v>
      </c>
      <c r="J754" t="s">
        <v>793</v>
      </c>
      <c r="K754" t="s">
        <v>124</v>
      </c>
      <c r="L754">
        <v>3680</v>
      </c>
    </row>
    <row r="755" spans="3:12" hidden="1">
      <c r="C755" s="1">
        <v>17057</v>
      </c>
      <c r="D755" t="s">
        <v>119</v>
      </c>
      <c r="E755">
        <v>0</v>
      </c>
      <c r="F755" t="s">
        <v>801</v>
      </c>
      <c r="G755" t="s">
        <v>121</v>
      </c>
      <c r="H755" t="s">
        <v>790</v>
      </c>
      <c r="I755" t="s">
        <v>10</v>
      </c>
      <c r="J755" t="s">
        <v>123</v>
      </c>
      <c r="K755" t="s">
        <v>124</v>
      </c>
      <c r="L755">
        <v>19650</v>
      </c>
    </row>
    <row r="756" spans="3:12" hidden="1">
      <c r="C756" s="1">
        <v>17061</v>
      </c>
      <c r="D756" t="s">
        <v>119</v>
      </c>
      <c r="E756">
        <v>0</v>
      </c>
      <c r="F756" t="s">
        <v>802</v>
      </c>
      <c r="G756" t="s">
        <v>121</v>
      </c>
      <c r="H756" t="s">
        <v>790</v>
      </c>
      <c r="I756" t="s">
        <v>10</v>
      </c>
      <c r="J756" t="s">
        <v>793</v>
      </c>
      <c r="K756" t="s">
        <v>124</v>
      </c>
      <c r="L756">
        <v>6190</v>
      </c>
    </row>
    <row r="757" spans="3:12" hidden="1">
      <c r="C757" s="1">
        <v>17080</v>
      </c>
      <c r="D757" t="s">
        <v>125</v>
      </c>
      <c r="E757">
        <v>0</v>
      </c>
      <c r="F757" t="s">
        <v>803</v>
      </c>
      <c r="G757" t="s">
        <v>121</v>
      </c>
      <c r="H757" t="s">
        <v>790</v>
      </c>
      <c r="I757" t="s">
        <v>10</v>
      </c>
      <c r="J757" t="s">
        <v>793</v>
      </c>
      <c r="K757" t="s">
        <v>124</v>
      </c>
      <c r="L757">
        <v>335</v>
      </c>
    </row>
    <row r="758" spans="3:12" hidden="1">
      <c r="C758" s="1">
        <v>17097</v>
      </c>
      <c r="D758" t="s">
        <v>125</v>
      </c>
      <c r="E758">
        <v>0</v>
      </c>
      <c r="F758" t="s">
        <v>804</v>
      </c>
      <c r="G758" t="s">
        <v>121</v>
      </c>
      <c r="H758" t="s">
        <v>790</v>
      </c>
      <c r="I758" t="s">
        <v>10</v>
      </c>
      <c r="J758" t="s">
        <v>123</v>
      </c>
      <c r="K758" t="s">
        <v>124</v>
      </c>
      <c r="L758">
        <v>889</v>
      </c>
    </row>
    <row r="759" spans="3:12" hidden="1">
      <c r="C759" s="1">
        <v>17098</v>
      </c>
      <c r="D759" t="s">
        <v>119</v>
      </c>
      <c r="E759">
        <v>0</v>
      </c>
      <c r="F759" t="s">
        <v>805</v>
      </c>
      <c r="G759" t="s">
        <v>121</v>
      </c>
      <c r="H759" t="s">
        <v>790</v>
      </c>
      <c r="I759" t="s">
        <v>10</v>
      </c>
      <c r="J759" t="s">
        <v>793</v>
      </c>
      <c r="K759" t="s">
        <v>124</v>
      </c>
      <c r="L759">
        <v>2100</v>
      </c>
    </row>
    <row r="760" spans="3:12" hidden="1">
      <c r="C760" s="1">
        <v>17101</v>
      </c>
      <c r="D760" t="s">
        <v>119</v>
      </c>
      <c r="E760">
        <v>0</v>
      </c>
      <c r="F760" t="s">
        <v>806</v>
      </c>
      <c r="G760" t="s">
        <v>121</v>
      </c>
      <c r="H760" t="s">
        <v>790</v>
      </c>
      <c r="I760" t="s">
        <v>10</v>
      </c>
      <c r="J760" t="s">
        <v>123</v>
      </c>
      <c r="K760" t="s">
        <v>124</v>
      </c>
      <c r="L760">
        <v>1450</v>
      </c>
    </row>
    <row r="761" spans="3:12" hidden="1">
      <c r="C761" s="1">
        <v>17102</v>
      </c>
      <c r="D761" t="s">
        <v>119</v>
      </c>
      <c r="E761">
        <v>0</v>
      </c>
      <c r="F761" t="s">
        <v>806</v>
      </c>
      <c r="G761" t="s">
        <v>121</v>
      </c>
      <c r="H761" t="s">
        <v>790</v>
      </c>
      <c r="I761" t="s">
        <v>10</v>
      </c>
      <c r="J761" t="s">
        <v>123</v>
      </c>
      <c r="K761" t="s">
        <v>124</v>
      </c>
      <c r="L761">
        <v>5540</v>
      </c>
    </row>
    <row r="762" spans="3:12" hidden="1">
      <c r="C762" s="1">
        <v>17103</v>
      </c>
      <c r="D762" t="s">
        <v>119</v>
      </c>
      <c r="E762">
        <v>0</v>
      </c>
      <c r="F762" t="s">
        <v>806</v>
      </c>
      <c r="G762" t="s">
        <v>121</v>
      </c>
      <c r="H762" t="s">
        <v>790</v>
      </c>
      <c r="I762" t="s">
        <v>10</v>
      </c>
      <c r="J762" t="s">
        <v>123</v>
      </c>
      <c r="K762" t="s">
        <v>124</v>
      </c>
      <c r="L762">
        <v>10630</v>
      </c>
    </row>
    <row r="763" spans="3:12" hidden="1">
      <c r="C763" s="1">
        <v>17104</v>
      </c>
      <c r="D763" t="s">
        <v>119</v>
      </c>
      <c r="E763">
        <v>0</v>
      </c>
      <c r="F763" t="s">
        <v>806</v>
      </c>
      <c r="G763" t="s">
        <v>121</v>
      </c>
      <c r="H763" t="s">
        <v>790</v>
      </c>
      <c r="I763" t="s">
        <v>10</v>
      </c>
      <c r="J763" t="s">
        <v>123</v>
      </c>
      <c r="K763" t="s">
        <v>124</v>
      </c>
      <c r="L763">
        <v>16240</v>
      </c>
    </row>
    <row r="764" spans="3:12" hidden="1">
      <c r="C764" s="1">
        <v>17105</v>
      </c>
      <c r="D764" t="s">
        <v>125</v>
      </c>
      <c r="E764">
        <v>0</v>
      </c>
      <c r="F764" t="s">
        <v>806</v>
      </c>
      <c r="G764" t="s">
        <v>121</v>
      </c>
      <c r="H764" t="s">
        <v>790</v>
      </c>
      <c r="I764" t="s">
        <v>10</v>
      </c>
      <c r="J764">
        <v>717</v>
      </c>
      <c r="K764" t="s">
        <v>124</v>
      </c>
      <c r="L764">
        <v>1109</v>
      </c>
    </row>
    <row r="765" spans="3:12" hidden="1">
      <c r="C765" s="1">
        <v>17106</v>
      </c>
      <c r="D765" t="s">
        <v>125</v>
      </c>
      <c r="E765">
        <v>0</v>
      </c>
      <c r="F765" t="s">
        <v>806</v>
      </c>
      <c r="G765" t="s">
        <v>121</v>
      </c>
      <c r="H765" t="s">
        <v>790</v>
      </c>
      <c r="I765" t="s">
        <v>10</v>
      </c>
      <c r="J765">
        <v>717</v>
      </c>
      <c r="K765" t="s">
        <v>124</v>
      </c>
      <c r="L765">
        <v>340</v>
      </c>
    </row>
    <row r="766" spans="3:12" hidden="1">
      <c r="C766" s="1">
        <v>17107</v>
      </c>
      <c r="D766" t="s">
        <v>136</v>
      </c>
      <c r="E766">
        <v>0</v>
      </c>
      <c r="F766" t="s">
        <v>806</v>
      </c>
      <c r="G766" t="s">
        <v>121</v>
      </c>
      <c r="H766" t="s">
        <v>790</v>
      </c>
      <c r="I766" t="s">
        <v>10</v>
      </c>
      <c r="J766">
        <v>717</v>
      </c>
      <c r="K766" t="s">
        <v>124</v>
      </c>
      <c r="L766">
        <v>0</v>
      </c>
    </row>
    <row r="767" spans="3:12" hidden="1">
      <c r="C767" s="1">
        <v>17108</v>
      </c>
      <c r="D767" t="s">
        <v>125</v>
      </c>
      <c r="E767">
        <v>0</v>
      </c>
      <c r="F767" t="s">
        <v>806</v>
      </c>
      <c r="G767" t="s">
        <v>121</v>
      </c>
      <c r="H767" t="s">
        <v>790</v>
      </c>
      <c r="I767" t="s">
        <v>10</v>
      </c>
      <c r="J767">
        <v>717</v>
      </c>
      <c r="K767" t="s">
        <v>124</v>
      </c>
      <c r="L767">
        <v>191</v>
      </c>
    </row>
    <row r="768" spans="3:12" hidden="1">
      <c r="C768" s="1">
        <v>17109</v>
      </c>
      <c r="D768" t="s">
        <v>119</v>
      </c>
      <c r="E768">
        <v>0</v>
      </c>
      <c r="F768" t="s">
        <v>806</v>
      </c>
      <c r="G768" t="s">
        <v>121</v>
      </c>
      <c r="H768" t="s">
        <v>790</v>
      </c>
      <c r="I768" t="s">
        <v>10</v>
      </c>
      <c r="J768" t="s">
        <v>123</v>
      </c>
      <c r="K768" t="s">
        <v>124</v>
      </c>
      <c r="L768">
        <v>22240</v>
      </c>
    </row>
    <row r="769" spans="3:12" hidden="1">
      <c r="C769" s="1">
        <v>17110</v>
      </c>
      <c r="D769" t="s">
        <v>119</v>
      </c>
      <c r="E769">
        <v>0</v>
      </c>
      <c r="F769" t="s">
        <v>806</v>
      </c>
      <c r="G769" t="s">
        <v>121</v>
      </c>
      <c r="H769" t="s">
        <v>790</v>
      </c>
      <c r="I769" t="s">
        <v>10</v>
      </c>
      <c r="J769" t="s">
        <v>123</v>
      </c>
      <c r="K769" t="s">
        <v>124</v>
      </c>
      <c r="L769">
        <v>25440</v>
      </c>
    </row>
    <row r="770" spans="3:12" hidden="1">
      <c r="C770" s="1">
        <v>17111</v>
      </c>
      <c r="D770" t="s">
        <v>119</v>
      </c>
      <c r="E770">
        <v>0</v>
      </c>
      <c r="F770" t="s">
        <v>806</v>
      </c>
      <c r="G770" t="s">
        <v>121</v>
      </c>
      <c r="H770" t="s">
        <v>790</v>
      </c>
      <c r="I770" t="s">
        <v>10</v>
      </c>
      <c r="J770" t="s">
        <v>123</v>
      </c>
      <c r="K770" t="s">
        <v>124</v>
      </c>
      <c r="L770">
        <v>32330</v>
      </c>
    </row>
    <row r="771" spans="3:12" hidden="1">
      <c r="C771" s="1">
        <v>17112</v>
      </c>
      <c r="D771" t="s">
        <v>119</v>
      </c>
      <c r="E771">
        <v>0</v>
      </c>
      <c r="F771" t="s">
        <v>806</v>
      </c>
      <c r="G771" t="s">
        <v>121</v>
      </c>
      <c r="H771" t="s">
        <v>790</v>
      </c>
      <c r="I771" t="s">
        <v>10</v>
      </c>
      <c r="J771" t="s">
        <v>123</v>
      </c>
      <c r="K771" t="s">
        <v>124</v>
      </c>
      <c r="L771">
        <v>36950</v>
      </c>
    </row>
    <row r="772" spans="3:12" hidden="1">
      <c r="C772" s="1">
        <v>17113</v>
      </c>
      <c r="D772" t="s">
        <v>119</v>
      </c>
      <c r="E772">
        <v>0</v>
      </c>
      <c r="F772" t="s">
        <v>806</v>
      </c>
      <c r="G772" t="s">
        <v>121</v>
      </c>
      <c r="H772" t="s">
        <v>790</v>
      </c>
      <c r="I772" t="s">
        <v>10</v>
      </c>
      <c r="J772" t="s">
        <v>123</v>
      </c>
      <c r="K772" t="s">
        <v>124</v>
      </c>
      <c r="L772">
        <v>10030</v>
      </c>
    </row>
    <row r="773" spans="3:12" hidden="1">
      <c r="C773" s="1">
        <v>17120</v>
      </c>
      <c r="D773" t="s">
        <v>136</v>
      </c>
      <c r="E773">
        <v>0</v>
      </c>
      <c r="F773" t="s">
        <v>806</v>
      </c>
      <c r="G773" t="s">
        <v>121</v>
      </c>
      <c r="H773" t="s">
        <v>790</v>
      </c>
      <c r="I773" t="s">
        <v>10</v>
      </c>
      <c r="J773" t="s">
        <v>123</v>
      </c>
      <c r="K773" t="s">
        <v>124</v>
      </c>
      <c r="L773">
        <v>0</v>
      </c>
    </row>
    <row r="774" spans="3:12" hidden="1">
      <c r="C774" s="1">
        <v>17121</v>
      </c>
      <c r="D774" t="s">
        <v>136</v>
      </c>
      <c r="E774">
        <v>0</v>
      </c>
      <c r="F774" t="s">
        <v>806</v>
      </c>
      <c r="G774" t="s">
        <v>121</v>
      </c>
      <c r="H774" t="s">
        <v>790</v>
      </c>
      <c r="I774" t="s">
        <v>10</v>
      </c>
      <c r="J774">
        <v>717</v>
      </c>
      <c r="K774" t="s">
        <v>124</v>
      </c>
      <c r="L774">
        <v>0</v>
      </c>
    </row>
    <row r="775" spans="3:12" hidden="1">
      <c r="C775" s="1">
        <v>17122</v>
      </c>
      <c r="D775" t="s">
        <v>136</v>
      </c>
      <c r="E775">
        <v>0</v>
      </c>
      <c r="F775" t="s">
        <v>806</v>
      </c>
      <c r="G775" t="s">
        <v>121</v>
      </c>
      <c r="H775" t="s">
        <v>790</v>
      </c>
      <c r="I775" t="s">
        <v>10</v>
      </c>
      <c r="J775">
        <v>717</v>
      </c>
      <c r="K775" t="s">
        <v>124</v>
      </c>
      <c r="L775">
        <v>0</v>
      </c>
    </row>
    <row r="776" spans="3:12" hidden="1">
      <c r="C776" s="1">
        <v>17123</v>
      </c>
      <c r="D776" t="s">
        <v>136</v>
      </c>
      <c r="E776">
        <v>0</v>
      </c>
      <c r="F776" t="s">
        <v>806</v>
      </c>
      <c r="G776" t="s">
        <v>121</v>
      </c>
      <c r="H776" t="s">
        <v>790</v>
      </c>
      <c r="I776" t="s">
        <v>10</v>
      </c>
      <c r="J776">
        <v>717</v>
      </c>
      <c r="K776" t="s">
        <v>124</v>
      </c>
      <c r="L776">
        <v>0</v>
      </c>
    </row>
    <row r="777" spans="3:12" hidden="1">
      <c r="C777" s="1">
        <v>17124</v>
      </c>
      <c r="D777" t="s">
        <v>136</v>
      </c>
      <c r="E777">
        <v>0</v>
      </c>
      <c r="F777" t="s">
        <v>806</v>
      </c>
      <c r="G777" t="s">
        <v>121</v>
      </c>
      <c r="H777" t="s">
        <v>790</v>
      </c>
      <c r="I777" t="s">
        <v>10</v>
      </c>
      <c r="J777">
        <v>717</v>
      </c>
      <c r="K777" t="s">
        <v>124</v>
      </c>
      <c r="L777">
        <v>0</v>
      </c>
    </row>
    <row r="778" spans="3:12" hidden="1">
      <c r="C778" s="1">
        <v>17125</v>
      </c>
      <c r="D778" t="s">
        <v>136</v>
      </c>
      <c r="E778">
        <v>0</v>
      </c>
      <c r="F778" t="s">
        <v>806</v>
      </c>
      <c r="G778" t="s">
        <v>121</v>
      </c>
      <c r="H778" t="s">
        <v>790</v>
      </c>
      <c r="I778" t="s">
        <v>10</v>
      </c>
      <c r="J778">
        <v>717</v>
      </c>
      <c r="K778" t="s">
        <v>124</v>
      </c>
      <c r="L778">
        <v>0</v>
      </c>
    </row>
    <row r="779" spans="3:12" hidden="1">
      <c r="C779" s="1">
        <v>17126</v>
      </c>
      <c r="D779" t="s">
        <v>136</v>
      </c>
      <c r="E779">
        <v>0</v>
      </c>
      <c r="F779" t="s">
        <v>806</v>
      </c>
      <c r="G779" t="s">
        <v>121</v>
      </c>
      <c r="H779" t="s">
        <v>790</v>
      </c>
      <c r="I779" t="s">
        <v>10</v>
      </c>
      <c r="J779">
        <v>717</v>
      </c>
      <c r="K779" t="s">
        <v>124</v>
      </c>
      <c r="L779">
        <v>0</v>
      </c>
    </row>
    <row r="780" spans="3:12" hidden="1">
      <c r="C780" s="1">
        <v>17127</v>
      </c>
      <c r="D780" t="s">
        <v>136</v>
      </c>
      <c r="E780">
        <v>0</v>
      </c>
      <c r="F780" t="s">
        <v>806</v>
      </c>
      <c r="G780" t="s">
        <v>121</v>
      </c>
      <c r="H780" t="s">
        <v>790</v>
      </c>
      <c r="I780" t="s">
        <v>10</v>
      </c>
      <c r="J780">
        <v>717</v>
      </c>
      <c r="K780" t="s">
        <v>124</v>
      </c>
      <c r="L780">
        <v>0</v>
      </c>
    </row>
    <row r="781" spans="3:12" hidden="1">
      <c r="C781" s="1">
        <v>17128</v>
      </c>
      <c r="D781" t="s">
        <v>136</v>
      </c>
      <c r="E781">
        <v>0</v>
      </c>
      <c r="F781" t="s">
        <v>806</v>
      </c>
      <c r="G781" t="s">
        <v>121</v>
      </c>
      <c r="H781" t="s">
        <v>790</v>
      </c>
      <c r="I781" t="s">
        <v>10</v>
      </c>
      <c r="J781">
        <v>717</v>
      </c>
      <c r="K781" t="s">
        <v>124</v>
      </c>
      <c r="L781">
        <v>0</v>
      </c>
    </row>
    <row r="782" spans="3:12" hidden="1">
      <c r="C782" s="1">
        <v>17129</v>
      </c>
      <c r="D782" t="s">
        <v>119</v>
      </c>
      <c r="E782">
        <v>0</v>
      </c>
      <c r="F782" t="s">
        <v>806</v>
      </c>
      <c r="G782" t="s">
        <v>121</v>
      </c>
      <c r="H782" t="s">
        <v>790</v>
      </c>
      <c r="I782" t="s">
        <v>10</v>
      </c>
      <c r="J782">
        <v>717</v>
      </c>
      <c r="K782" t="s">
        <v>124</v>
      </c>
      <c r="L782">
        <v>0</v>
      </c>
    </row>
    <row r="783" spans="3:12" hidden="1">
      <c r="C783" s="1">
        <v>17130</v>
      </c>
      <c r="D783" t="s">
        <v>136</v>
      </c>
      <c r="E783">
        <v>0</v>
      </c>
      <c r="F783" t="s">
        <v>806</v>
      </c>
      <c r="G783" t="s">
        <v>121</v>
      </c>
      <c r="H783" t="s">
        <v>790</v>
      </c>
      <c r="I783" t="s">
        <v>10</v>
      </c>
      <c r="J783">
        <v>717</v>
      </c>
      <c r="K783" t="s">
        <v>124</v>
      </c>
      <c r="L783">
        <v>0</v>
      </c>
    </row>
    <row r="784" spans="3:12" hidden="1">
      <c r="C784" s="1">
        <v>17140</v>
      </c>
      <c r="D784" t="s">
        <v>136</v>
      </c>
      <c r="E784">
        <v>0</v>
      </c>
      <c r="F784" t="s">
        <v>806</v>
      </c>
      <c r="G784" t="s">
        <v>121</v>
      </c>
      <c r="H784" t="s">
        <v>790</v>
      </c>
      <c r="I784" t="s">
        <v>10</v>
      </c>
      <c r="J784">
        <v>717</v>
      </c>
      <c r="K784" t="s">
        <v>124</v>
      </c>
      <c r="L784">
        <v>0</v>
      </c>
    </row>
    <row r="785" spans="3:12" hidden="1">
      <c r="C785" s="1">
        <v>17177</v>
      </c>
      <c r="D785" t="s">
        <v>136</v>
      </c>
      <c r="E785">
        <v>0</v>
      </c>
      <c r="F785" t="s">
        <v>806</v>
      </c>
      <c r="G785" t="s">
        <v>121</v>
      </c>
      <c r="H785" t="s">
        <v>790</v>
      </c>
      <c r="I785" t="s">
        <v>10</v>
      </c>
      <c r="J785">
        <v>717</v>
      </c>
      <c r="K785" t="s">
        <v>124</v>
      </c>
      <c r="L785">
        <v>0</v>
      </c>
    </row>
    <row r="786" spans="3:12" hidden="1">
      <c r="C786" s="1">
        <v>17978</v>
      </c>
      <c r="D786" t="s">
        <v>119</v>
      </c>
      <c r="E786">
        <v>0</v>
      </c>
      <c r="F786" t="s">
        <v>807</v>
      </c>
      <c r="G786" t="s">
        <v>121</v>
      </c>
      <c r="H786" t="s">
        <v>790</v>
      </c>
      <c r="I786" t="s">
        <v>10</v>
      </c>
      <c r="J786" t="s">
        <v>793</v>
      </c>
      <c r="K786" t="s">
        <v>124</v>
      </c>
      <c r="L786">
        <v>430</v>
      </c>
    </row>
    <row r="787" spans="3:12" hidden="1">
      <c r="C787" s="1">
        <v>19008</v>
      </c>
      <c r="D787" t="s">
        <v>119</v>
      </c>
      <c r="E787">
        <v>0</v>
      </c>
      <c r="F787" t="s">
        <v>808</v>
      </c>
      <c r="G787" t="s">
        <v>121</v>
      </c>
      <c r="H787" t="s">
        <v>809</v>
      </c>
      <c r="I787" t="s">
        <v>10</v>
      </c>
      <c r="J787" t="s">
        <v>298</v>
      </c>
      <c r="K787" t="s">
        <v>124</v>
      </c>
      <c r="L787">
        <v>19820</v>
      </c>
    </row>
    <row r="788" spans="3:12" hidden="1">
      <c r="C788" s="1">
        <v>19010</v>
      </c>
      <c r="D788" t="s">
        <v>119</v>
      </c>
      <c r="E788">
        <v>0</v>
      </c>
      <c r="F788" t="s">
        <v>810</v>
      </c>
      <c r="G788" t="s">
        <v>121</v>
      </c>
      <c r="H788" t="s">
        <v>809</v>
      </c>
      <c r="I788" t="s">
        <v>10</v>
      </c>
      <c r="J788" t="s">
        <v>298</v>
      </c>
      <c r="K788" t="s">
        <v>124</v>
      </c>
      <c r="L788">
        <v>16990</v>
      </c>
    </row>
    <row r="789" spans="3:12" hidden="1">
      <c r="C789" s="1">
        <v>19013</v>
      </c>
      <c r="D789" t="s">
        <v>119</v>
      </c>
      <c r="E789">
        <v>0</v>
      </c>
      <c r="F789" t="s">
        <v>811</v>
      </c>
      <c r="G789" t="s">
        <v>121</v>
      </c>
      <c r="H789" t="s">
        <v>809</v>
      </c>
      <c r="I789" t="s">
        <v>10</v>
      </c>
      <c r="J789" t="s">
        <v>812</v>
      </c>
      <c r="K789" t="s">
        <v>124</v>
      </c>
      <c r="L789">
        <v>23700</v>
      </c>
    </row>
    <row r="790" spans="3:12" hidden="1">
      <c r="C790" s="1">
        <v>19014</v>
      </c>
      <c r="D790" t="s">
        <v>119</v>
      </c>
      <c r="E790">
        <v>0</v>
      </c>
      <c r="F790" t="s">
        <v>813</v>
      </c>
      <c r="G790" t="s">
        <v>121</v>
      </c>
      <c r="H790" t="s">
        <v>809</v>
      </c>
      <c r="I790" t="s">
        <v>10</v>
      </c>
      <c r="J790" t="s">
        <v>298</v>
      </c>
      <c r="K790" t="s">
        <v>124</v>
      </c>
      <c r="L790">
        <v>19100</v>
      </c>
    </row>
    <row r="791" spans="3:12" hidden="1">
      <c r="C791" s="1">
        <v>19015</v>
      </c>
      <c r="D791" t="s">
        <v>119</v>
      </c>
      <c r="E791">
        <v>0</v>
      </c>
      <c r="F791" t="s">
        <v>814</v>
      </c>
      <c r="G791" t="s">
        <v>121</v>
      </c>
      <c r="H791" t="s">
        <v>809</v>
      </c>
      <c r="I791" t="s">
        <v>10</v>
      </c>
      <c r="J791" t="s">
        <v>298</v>
      </c>
      <c r="K791" t="s">
        <v>124</v>
      </c>
      <c r="L791">
        <v>14630</v>
      </c>
    </row>
    <row r="792" spans="3:12" hidden="1">
      <c r="C792" s="1">
        <v>19016</v>
      </c>
      <c r="D792" t="s">
        <v>125</v>
      </c>
      <c r="E792">
        <v>0</v>
      </c>
      <c r="F792" t="s">
        <v>811</v>
      </c>
      <c r="G792" t="s">
        <v>121</v>
      </c>
      <c r="H792" t="s">
        <v>809</v>
      </c>
      <c r="I792" t="s">
        <v>10</v>
      </c>
      <c r="J792">
        <v>484</v>
      </c>
      <c r="K792" t="s">
        <v>124</v>
      </c>
      <c r="L792">
        <v>291</v>
      </c>
    </row>
    <row r="793" spans="3:12" hidden="1">
      <c r="C793" s="1">
        <v>19017</v>
      </c>
      <c r="D793" t="s">
        <v>125</v>
      </c>
      <c r="E793">
        <v>0</v>
      </c>
      <c r="F793" t="s">
        <v>815</v>
      </c>
      <c r="G793" t="s">
        <v>121</v>
      </c>
      <c r="H793" t="s">
        <v>809</v>
      </c>
      <c r="I793" t="s">
        <v>10</v>
      </c>
      <c r="J793" t="s">
        <v>298</v>
      </c>
      <c r="K793" t="s">
        <v>124</v>
      </c>
      <c r="L793">
        <v>547</v>
      </c>
    </row>
    <row r="794" spans="3:12" hidden="1">
      <c r="C794" s="1">
        <v>19018</v>
      </c>
      <c r="D794" t="s">
        <v>119</v>
      </c>
      <c r="E794">
        <v>0</v>
      </c>
      <c r="F794" t="s">
        <v>816</v>
      </c>
      <c r="G794" t="s">
        <v>121</v>
      </c>
      <c r="H794" t="s">
        <v>809</v>
      </c>
      <c r="I794" t="s">
        <v>10</v>
      </c>
      <c r="J794" t="s">
        <v>298</v>
      </c>
      <c r="K794" t="s">
        <v>124</v>
      </c>
      <c r="L794">
        <v>20140</v>
      </c>
    </row>
    <row r="795" spans="3:12" hidden="1">
      <c r="C795" s="1">
        <v>19022</v>
      </c>
      <c r="D795" t="s">
        <v>119</v>
      </c>
      <c r="E795">
        <v>0</v>
      </c>
      <c r="F795" t="s">
        <v>817</v>
      </c>
      <c r="G795" t="s">
        <v>121</v>
      </c>
      <c r="H795" t="s">
        <v>809</v>
      </c>
      <c r="I795" t="s">
        <v>10</v>
      </c>
      <c r="J795" t="s">
        <v>812</v>
      </c>
      <c r="K795" t="s">
        <v>124</v>
      </c>
      <c r="L795">
        <v>3130</v>
      </c>
    </row>
    <row r="796" spans="3:12" hidden="1">
      <c r="C796" s="1">
        <v>19023</v>
      </c>
      <c r="D796" t="s">
        <v>119</v>
      </c>
      <c r="E796">
        <v>0</v>
      </c>
      <c r="F796" t="s">
        <v>818</v>
      </c>
      <c r="G796" t="s">
        <v>121</v>
      </c>
      <c r="H796" t="s">
        <v>809</v>
      </c>
      <c r="I796" t="s">
        <v>10</v>
      </c>
      <c r="J796" t="s">
        <v>295</v>
      </c>
      <c r="K796" t="s">
        <v>124</v>
      </c>
      <c r="L796">
        <v>17960</v>
      </c>
    </row>
    <row r="797" spans="3:12" hidden="1">
      <c r="C797" s="1">
        <v>19026</v>
      </c>
      <c r="D797" t="s">
        <v>119</v>
      </c>
      <c r="E797">
        <v>0</v>
      </c>
      <c r="F797" t="s">
        <v>819</v>
      </c>
      <c r="G797" t="s">
        <v>121</v>
      </c>
      <c r="H797" t="s">
        <v>809</v>
      </c>
      <c r="I797" t="s">
        <v>10</v>
      </c>
      <c r="J797" t="s">
        <v>298</v>
      </c>
      <c r="K797" t="s">
        <v>124</v>
      </c>
      <c r="L797">
        <v>28180</v>
      </c>
    </row>
    <row r="798" spans="3:12" hidden="1">
      <c r="C798" s="1">
        <v>19028</v>
      </c>
      <c r="D798" t="s">
        <v>125</v>
      </c>
      <c r="E798">
        <v>0</v>
      </c>
      <c r="F798" t="s">
        <v>820</v>
      </c>
      <c r="G798" t="s">
        <v>121</v>
      </c>
      <c r="H798" t="s">
        <v>809</v>
      </c>
      <c r="I798" t="s">
        <v>10</v>
      </c>
      <c r="J798">
        <v>484</v>
      </c>
      <c r="K798" t="s">
        <v>124</v>
      </c>
      <c r="L798">
        <v>206</v>
      </c>
    </row>
    <row r="799" spans="3:12" hidden="1">
      <c r="C799" s="1">
        <v>19029</v>
      </c>
      <c r="D799" t="s">
        <v>119</v>
      </c>
      <c r="E799">
        <v>0</v>
      </c>
      <c r="F799" t="s">
        <v>821</v>
      </c>
      <c r="G799" t="s">
        <v>121</v>
      </c>
      <c r="H799" t="s">
        <v>809</v>
      </c>
      <c r="I799" t="s">
        <v>10</v>
      </c>
      <c r="J799" t="s">
        <v>822</v>
      </c>
      <c r="K799" t="s">
        <v>124</v>
      </c>
      <c r="L799">
        <v>3380</v>
      </c>
    </row>
    <row r="800" spans="3:12" hidden="1">
      <c r="C800" s="1">
        <v>19032</v>
      </c>
      <c r="D800" t="s">
        <v>119</v>
      </c>
      <c r="E800">
        <v>0</v>
      </c>
      <c r="F800" t="s">
        <v>823</v>
      </c>
      <c r="G800" t="s">
        <v>121</v>
      </c>
      <c r="H800" t="s">
        <v>809</v>
      </c>
      <c r="I800" t="s">
        <v>10</v>
      </c>
      <c r="J800" t="s">
        <v>295</v>
      </c>
      <c r="K800" t="s">
        <v>124</v>
      </c>
      <c r="L800">
        <v>6050</v>
      </c>
    </row>
    <row r="801" spans="3:12" hidden="1">
      <c r="C801" s="1">
        <v>19033</v>
      </c>
      <c r="D801" t="s">
        <v>119</v>
      </c>
      <c r="E801">
        <v>0</v>
      </c>
      <c r="F801" t="s">
        <v>824</v>
      </c>
      <c r="G801" t="s">
        <v>121</v>
      </c>
      <c r="H801" t="s">
        <v>809</v>
      </c>
      <c r="I801" t="s">
        <v>10</v>
      </c>
      <c r="J801" t="s">
        <v>298</v>
      </c>
      <c r="K801" t="s">
        <v>124</v>
      </c>
      <c r="L801">
        <v>7180</v>
      </c>
    </row>
    <row r="802" spans="3:12" hidden="1">
      <c r="C802" s="1">
        <v>19036</v>
      </c>
      <c r="D802" t="s">
        <v>119</v>
      </c>
      <c r="E802">
        <v>0</v>
      </c>
      <c r="F802" t="s">
        <v>825</v>
      </c>
      <c r="G802" t="s">
        <v>121</v>
      </c>
      <c r="H802" t="s">
        <v>809</v>
      </c>
      <c r="I802" t="s">
        <v>10</v>
      </c>
      <c r="J802" t="s">
        <v>298</v>
      </c>
      <c r="K802" t="s">
        <v>124</v>
      </c>
      <c r="L802">
        <v>11430</v>
      </c>
    </row>
    <row r="803" spans="3:12" hidden="1">
      <c r="C803" s="1">
        <v>19037</v>
      </c>
      <c r="D803" t="s">
        <v>125</v>
      </c>
      <c r="E803">
        <v>0</v>
      </c>
      <c r="F803" t="s">
        <v>826</v>
      </c>
      <c r="G803" t="s">
        <v>121</v>
      </c>
      <c r="H803" t="s">
        <v>809</v>
      </c>
      <c r="I803" t="s">
        <v>10</v>
      </c>
      <c r="J803">
        <v>484</v>
      </c>
      <c r="K803" t="s">
        <v>124</v>
      </c>
      <c r="L803">
        <v>183</v>
      </c>
    </row>
    <row r="804" spans="3:12" hidden="1">
      <c r="C804" s="1">
        <v>19039</v>
      </c>
      <c r="D804" t="s">
        <v>125</v>
      </c>
      <c r="E804">
        <v>0</v>
      </c>
      <c r="F804" t="s">
        <v>827</v>
      </c>
      <c r="G804" t="s">
        <v>121</v>
      </c>
      <c r="H804" t="s">
        <v>809</v>
      </c>
      <c r="I804" t="s">
        <v>10</v>
      </c>
      <c r="J804">
        <v>484</v>
      </c>
      <c r="K804" t="s">
        <v>124</v>
      </c>
      <c r="L804">
        <v>174</v>
      </c>
    </row>
    <row r="805" spans="3:12" hidden="1">
      <c r="C805" s="1">
        <v>19041</v>
      </c>
      <c r="D805" t="s">
        <v>119</v>
      </c>
      <c r="E805">
        <v>0</v>
      </c>
      <c r="F805" t="s">
        <v>828</v>
      </c>
      <c r="G805" t="s">
        <v>121</v>
      </c>
      <c r="H805" t="s">
        <v>809</v>
      </c>
      <c r="I805" t="s">
        <v>10</v>
      </c>
      <c r="J805" t="s">
        <v>298</v>
      </c>
      <c r="K805" t="s">
        <v>124</v>
      </c>
      <c r="L805">
        <v>5410</v>
      </c>
    </row>
    <row r="806" spans="3:12" hidden="1">
      <c r="C806" s="1">
        <v>19043</v>
      </c>
      <c r="D806" t="s">
        <v>119</v>
      </c>
      <c r="E806">
        <v>0</v>
      </c>
      <c r="F806" t="s">
        <v>829</v>
      </c>
      <c r="G806" t="s">
        <v>121</v>
      </c>
      <c r="H806" t="s">
        <v>809</v>
      </c>
      <c r="I806" t="s">
        <v>10</v>
      </c>
      <c r="J806" t="s">
        <v>298</v>
      </c>
      <c r="K806" t="s">
        <v>124</v>
      </c>
      <c r="L806">
        <v>2540</v>
      </c>
    </row>
    <row r="807" spans="3:12" hidden="1">
      <c r="C807" s="1">
        <v>19050</v>
      </c>
      <c r="D807" t="s">
        <v>119</v>
      </c>
      <c r="E807">
        <v>0</v>
      </c>
      <c r="F807" t="s">
        <v>830</v>
      </c>
      <c r="G807" t="s">
        <v>121</v>
      </c>
      <c r="H807" t="s">
        <v>809</v>
      </c>
      <c r="I807" t="s">
        <v>10</v>
      </c>
      <c r="J807" t="s">
        <v>295</v>
      </c>
      <c r="K807" t="s">
        <v>124</v>
      </c>
      <c r="L807">
        <v>23990</v>
      </c>
    </row>
    <row r="808" spans="3:12" hidden="1">
      <c r="C808" s="1">
        <v>19052</v>
      </c>
      <c r="D808" t="s">
        <v>125</v>
      </c>
      <c r="E808">
        <v>0</v>
      </c>
      <c r="F808" t="s">
        <v>831</v>
      </c>
      <c r="G808" t="s">
        <v>121</v>
      </c>
      <c r="H808" t="s">
        <v>809</v>
      </c>
      <c r="I808" t="s">
        <v>10</v>
      </c>
      <c r="J808" t="s">
        <v>298</v>
      </c>
      <c r="K808" t="s">
        <v>124</v>
      </c>
      <c r="L808">
        <v>192</v>
      </c>
    </row>
    <row r="809" spans="3:12" hidden="1">
      <c r="C809" s="1">
        <v>19060</v>
      </c>
      <c r="D809" t="s">
        <v>119</v>
      </c>
      <c r="E809">
        <v>0</v>
      </c>
      <c r="F809" t="s">
        <v>832</v>
      </c>
      <c r="G809" t="s">
        <v>121</v>
      </c>
      <c r="H809" t="s">
        <v>809</v>
      </c>
      <c r="I809" t="s">
        <v>10</v>
      </c>
      <c r="J809" t="s">
        <v>298</v>
      </c>
      <c r="K809" t="s">
        <v>124</v>
      </c>
      <c r="L809">
        <v>11610</v>
      </c>
    </row>
    <row r="810" spans="3:12" hidden="1">
      <c r="C810" s="1">
        <v>19061</v>
      </c>
      <c r="D810" t="s">
        <v>119</v>
      </c>
      <c r="E810">
        <v>0</v>
      </c>
      <c r="F810" t="s">
        <v>833</v>
      </c>
      <c r="G810" t="s">
        <v>121</v>
      </c>
      <c r="H810" t="s">
        <v>809</v>
      </c>
      <c r="I810" t="s">
        <v>10</v>
      </c>
      <c r="J810" t="s">
        <v>812</v>
      </c>
      <c r="K810" t="s">
        <v>124</v>
      </c>
      <c r="L810">
        <v>17140</v>
      </c>
    </row>
    <row r="811" spans="3:12" hidden="1">
      <c r="C811" s="1">
        <v>19063</v>
      </c>
      <c r="D811" t="s">
        <v>119</v>
      </c>
      <c r="E811">
        <v>0</v>
      </c>
      <c r="F811" t="s">
        <v>834</v>
      </c>
      <c r="G811" t="s">
        <v>121</v>
      </c>
      <c r="H811" t="s">
        <v>809</v>
      </c>
      <c r="I811" t="s">
        <v>10</v>
      </c>
      <c r="J811" t="s">
        <v>298</v>
      </c>
      <c r="K811" t="s">
        <v>124</v>
      </c>
      <c r="L811">
        <v>35750</v>
      </c>
    </row>
    <row r="812" spans="3:12" hidden="1">
      <c r="C812" s="1">
        <v>19064</v>
      </c>
      <c r="D812" t="s">
        <v>119</v>
      </c>
      <c r="E812">
        <v>0</v>
      </c>
      <c r="F812" t="s">
        <v>835</v>
      </c>
      <c r="G812" t="s">
        <v>121</v>
      </c>
      <c r="H812" t="s">
        <v>809</v>
      </c>
      <c r="I812" t="s">
        <v>10</v>
      </c>
      <c r="J812" t="s">
        <v>298</v>
      </c>
      <c r="K812" t="s">
        <v>124</v>
      </c>
      <c r="L812">
        <v>24670</v>
      </c>
    </row>
    <row r="813" spans="3:12" hidden="1">
      <c r="C813" s="1">
        <v>19065</v>
      </c>
      <c r="D813" t="s">
        <v>125</v>
      </c>
      <c r="E813">
        <v>0</v>
      </c>
      <c r="F813" t="s">
        <v>834</v>
      </c>
      <c r="G813" t="s">
        <v>121</v>
      </c>
      <c r="H813" t="s">
        <v>809</v>
      </c>
      <c r="I813" t="s">
        <v>10</v>
      </c>
      <c r="J813">
        <v>484</v>
      </c>
      <c r="K813" t="s">
        <v>124</v>
      </c>
      <c r="L813">
        <v>116</v>
      </c>
    </row>
    <row r="814" spans="3:12" hidden="1">
      <c r="C814" s="1">
        <v>19070</v>
      </c>
      <c r="D814" t="s">
        <v>119</v>
      </c>
      <c r="E814">
        <v>0</v>
      </c>
      <c r="F814" t="s">
        <v>836</v>
      </c>
      <c r="G814" t="s">
        <v>121</v>
      </c>
      <c r="H814" t="s">
        <v>809</v>
      </c>
      <c r="I814" t="s">
        <v>10</v>
      </c>
      <c r="J814" t="s">
        <v>298</v>
      </c>
      <c r="K814" t="s">
        <v>124</v>
      </c>
      <c r="L814">
        <v>6620</v>
      </c>
    </row>
    <row r="815" spans="3:12" hidden="1">
      <c r="C815" s="1">
        <v>19073</v>
      </c>
      <c r="D815" t="s">
        <v>119</v>
      </c>
      <c r="E815">
        <v>0</v>
      </c>
      <c r="F815" t="s">
        <v>837</v>
      </c>
      <c r="G815" t="s">
        <v>121</v>
      </c>
      <c r="H815" t="s">
        <v>809</v>
      </c>
      <c r="I815" t="s">
        <v>10</v>
      </c>
      <c r="J815" t="s">
        <v>298</v>
      </c>
      <c r="K815" t="s">
        <v>124</v>
      </c>
      <c r="L815">
        <v>21200</v>
      </c>
    </row>
    <row r="816" spans="3:12" hidden="1">
      <c r="C816" s="1">
        <v>19074</v>
      </c>
      <c r="D816" t="s">
        <v>119</v>
      </c>
      <c r="E816">
        <v>0</v>
      </c>
      <c r="F816" t="s">
        <v>838</v>
      </c>
      <c r="G816" t="s">
        <v>121</v>
      </c>
      <c r="H816" t="s">
        <v>809</v>
      </c>
      <c r="I816" t="s">
        <v>10</v>
      </c>
      <c r="J816" t="s">
        <v>298</v>
      </c>
      <c r="K816" t="s">
        <v>124</v>
      </c>
      <c r="L816">
        <v>5400</v>
      </c>
    </row>
    <row r="817" spans="3:12" hidden="1">
      <c r="C817" s="1">
        <v>19076</v>
      </c>
      <c r="D817" t="s">
        <v>119</v>
      </c>
      <c r="E817">
        <v>0</v>
      </c>
      <c r="F817" t="s">
        <v>839</v>
      </c>
      <c r="G817" t="s">
        <v>121</v>
      </c>
      <c r="H817" t="s">
        <v>809</v>
      </c>
      <c r="I817" t="s">
        <v>10</v>
      </c>
      <c r="J817" t="s">
        <v>298</v>
      </c>
      <c r="K817" t="s">
        <v>124</v>
      </c>
      <c r="L817">
        <v>5760</v>
      </c>
    </row>
    <row r="818" spans="3:12" hidden="1">
      <c r="C818" s="1">
        <v>19078</v>
      </c>
      <c r="D818" t="s">
        <v>119</v>
      </c>
      <c r="E818">
        <v>0</v>
      </c>
      <c r="F818" t="s">
        <v>840</v>
      </c>
      <c r="G818" t="s">
        <v>121</v>
      </c>
      <c r="H818" t="s">
        <v>809</v>
      </c>
      <c r="I818" t="s">
        <v>10</v>
      </c>
      <c r="J818" t="s">
        <v>812</v>
      </c>
      <c r="K818" t="s">
        <v>124</v>
      </c>
      <c r="L818">
        <v>10540</v>
      </c>
    </row>
    <row r="819" spans="3:12" hidden="1">
      <c r="C819" s="1">
        <v>19079</v>
      </c>
      <c r="D819" t="s">
        <v>119</v>
      </c>
      <c r="E819">
        <v>0</v>
      </c>
      <c r="F819" t="s">
        <v>841</v>
      </c>
      <c r="G819" t="s">
        <v>121</v>
      </c>
      <c r="H819" t="s">
        <v>809</v>
      </c>
      <c r="I819" t="s">
        <v>10</v>
      </c>
      <c r="J819" t="s">
        <v>295</v>
      </c>
      <c r="K819" t="s">
        <v>124</v>
      </c>
      <c r="L819">
        <v>7350</v>
      </c>
    </row>
    <row r="820" spans="3:12" hidden="1">
      <c r="C820" s="1">
        <v>19080</v>
      </c>
      <c r="D820" t="s">
        <v>136</v>
      </c>
      <c r="E820">
        <v>1</v>
      </c>
      <c r="F820" t="s">
        <v>581</v>
      </c>
      <c r="G820" t="s">
        <v>121</v>
      </c>
      <c r="H820" t="s">
        <v>809</v>
      </c>
      <c r="I820" t="s">
        <v>10</v>
      </c>
      <c r="J820">
        <v>484</v>
      </c>
      <c r="K820" t="s">
        <v>124</v>
      </c>
      <c r="L820">
        <v>0</v>
      </c>
    </row>
    <row r="821" spans="3:12" hidden="1">
      <c r="C821" s="1">
        <v>19081</v>
      </c>
      <c r="D821" t="s">
        <v>119</v>
      </c>
      <c r="E821">
        <v>0</v>
      </c>
      <c r="F821" t="s">
        <v>842</v>
      </c>
      <c r="G821" t="s">
        <v>121</v>
      </c>
      <c r="H821" t="s">
        <v>809</v>
      </c>
      <c r="I821" t="s">
        <v>10</v>
      </c>
      <c r="J821" t="s">
        <v>298</v>
      </c>
      <c r="K821" t="s">
        <v>124</v>
      </c>
      <c r="L821">
        <v>8780</v>
      </c>
    </row>
    <row r="822" spans="3:12" hidden="1">
      <c r="C822" s="1">
        <v>19082</v>
      </c>
      <c r="D822" t="s">
        <v>119</v>
      </c>
      <c r="E822">
        <v>0</v>
      </c>
      <c r="F822" t="s">
        <v>843</v>
      </c>
      <c r="G822" t="s">
        <v>121</v>
      </c>
      <c r="H822" t="s">
        <v>809</v>
      </c>
      <c r="I822" t="s">
        <v>10</v>
      </c>
      <c r="J822" t="s">
        <v>295</v>
      </c>
      <c r="K822" t="s">
        <v>124</v>
      </c>
      <c r="L822">
        <v>34440</v>
      </c>
    </row>
    <row r="823" spans="3:12" hidden="1">
      <c r="C823" s="1">
        <v>19083</v>
      </c>
      <c r="D823" t="s">
        <v>119</v>
      </c>
      <c r="E823">
        <v>0</v>
      </c>
      <c r="F823" t="s">
        <v>844</v>
      </c>
      <c r="G823" t="s">
        <v>121</v>
      </c>
      <c r="H823" t="s">
        <v>809</v>
      </c>
      <c r="I823" t="s">
        <v>10</v>
      </c>
      <c r="J823" t="s">
        <v>298</v>
      </c>
      <c r="K823" t="s">
        <v>124</v>
      </c>
      <c r="L823">
        <v>35900</v>
      </c>
    </row>
    <row r="824" spans="3:12" hidden="1">
      <c r="C824" s="1">
        <v>19085</v>
      </c>
      <c r="D824" t="s">
        <v>119</v>
      </c>
      <c r="E824">
        <v>0</v>
      </c>
      <c r="F824" t="s">
        <v>845</v>
      </c>
      <c r="G824" t="s">
        <v>121</v>
      </c>
      <c r="H824" t="s">
        <v>809</v>
      </c>
      <c r="I824" t="s">
        <v>10</v>
      </c>
      <c r="J824" t="s">
        <v>298</v>
      </c>
      <c r="K824" t="s">
        <v>124</v>
      </c>
      <c r="L824">
        <v>6080</v>
      </c>
    </row>
    <row r="825" spans="3:12" hidden="1">
      <c r="C825" s="1">
        <v>19086</v>
      </c>
      <c r="D825" t="s">
        <v>119</v>
      </c>
      <c r="E825">
        <v>0</v>
      </c>
      <c r="F825" t="s">
        <v>846</v>
      </c>
      <c r="G825" t="s">
        <v>121</v>
      </c>
      <c r="H825" t="s">
        <v>809</v>
      </c>
      <c r="I825" t="s">
        <v>10</v>
      </c>
      <c r="J825" t="s">
        <v>298</v>
      </c>
      <c r="K825" t="s">
        <v>124</v>
      </c>
      <c r="L825">
        <v>11670</v>
      </c>
    </row>
    <row r="826" spans="3:12" hidden="1">
      <c r="C826" s="1">
        <v>19088</v>
      </c>
      <c r="D826" t="s">
        <v>136</v>
      </c>
      <c r="E826">
        <v>1</v>
      </c>
      <c r="F826" t="s">
        <v>581</v>
      </c>
      <c r="G826" t="s">
        <v>121</v>
      </c>
      <c r="H826" t="s">
        <v>809</v>
      </c>
      <c r="I826" t="s">
        <v>10</v>
      </c>
      <c r="J826">
        <v>484</v>
      </c>
      <c r="K826" t="s">
        <v>124</v>
      </c>
      <c r="L826">
        <v>0</v>
      </c>
    </row>
    <row r="827" spans="3:12" hidden="1">
      <c r="C827" s="1">
        <v>19089</v>
      </c>
      <c r="D827" t="s">
        <v>136</v>
      </c>
      <c r="E827">
        <v>1</v>
      </c>
      <c r="F827" t="s">
        <v>581</v>
      </c>
      <c r="G827" t="s">
        <v>121</v>
      </c>
      <c r="H827" t="s">
        <v>809</v>
      </c>
      <c r="I827" t="s">
        <v>10</v>
      </c>
      <c r="J827">
        <v>484</v>
      </c>
      <c r="K827" t="s">
        <v>124</v>
      </c>
      <c r="L827">
        <v>0</v>
      </c>
    </row>
    <row r="828" spans="3:12" hidden="1">
      <c r="C828" s="1">
        <v>19091</v>
      </c>
      <c r="D828" t="s">
        <v>136</v>
      </c>
      <c r="E828">
        <v>0</v>
      </c>
      <c r="F828" t="s">
        <v>834</v>
      </c>
      <c r="G828" t="s">
        <v>121</v>
      </c>
      <c r="H828" t="s">
        <v>809</v>
      </c>
      <c r="I828" t="s">
        <v>10</v>
      </c>
      <c r="J828">
        <v>484</v>
      </c>
      <c r="K828" t="s">
        <v>124</v>
      </c>
      <c r="L828">
        <v>0</v>
      </c>
    </row>
    <row r="829" spans="3:12" hidden="1">
      <c r="C829" s="1">
        <v>19094</v>
      </c>
      <c r="D829" t="s">
        <v>119</v>
      </c>
      <c r="E829">
        <v>0</v>
      </c>
      <c r="F829" t="s">
        <v>847</v>
      </c>
      <c r="G829" t="s">
        <v>121</v>
      </c>
      <c r="H829" t="s">
        <v>809</v>
      </c>
      <c r="I829" t="s">
        <v>10</v>
      </c>
      <c r="J829" t="s">
        <v>298</v>
      </c>
      <c r="K829" t="s">
        <v>124</v>
      </c>
      <c r="L829">
        <v>4110</v>
      </c>
    </row>
    <row r="830" spans="3:12" hidden="1">
      <c r="C830" s="1">
        <v>19098</v>
      </c>
      <c r="D830" t="s">
        <v>136</v>
      </c>
      <c r="E830">
        <v>0</v>
      </c>
      <c r="F830" t="s">
        <v>829</v>
      </c>
      <c r="G830" t="s">
        <v>121</v>
      </c>
      <c r="H830" t="s">
        <v>809</v>
      </c>
      <c r="I830" t="s">
        <v>10</v>
      </c>
      <c r="J830">
        <v>484</v>
      </c>
      <c r="K830" t="s">
        <v>124</v>
      </c>
      <c r="L830">
        <v>0</v>
      </c>
    </row>
    <row r="831" spans="3:12" hidden="1">
      <c r="C831" s="1">
        <v>19113</v>
      </c>
      <c r="D831" t="s">
        <v>119</v>
      </c>
      <c r="E831">
        <v>0</v>
      </c>
      <c r="F831" t="s">
        <v>9</v>
      </c>
      <c r="G831" t="s">
        <v>121</v>
      </c>
      <c r="H831" t="s">
        <v>809</v>
      </c>
      <c r="I831" t="s">
        <v>10</v>
      </c>
      <c r="J831" t="s">
        <v>298</v>
      </c>
      <c r="K831" t="s">
        <v>124</v>
      </c>
      <c r="L831">
        <v>0</v>
      </c>
    </row>
    <row r="832" spans="3:12" hidden="1">
      <c r="C832" s="1">
        <v>19317</v>
      </c>
      <c r="D832" t="s">
        <v>119</v>
      </c>
      <c r="E832">
        <v>0</v>
      </c>
      <c r="F832" t="s">
        <v>848</v>
      </c>
      <c r="G832" t="s">
        <v>121</v>
      </c>
      <c r="H832" t="s">
        <v>809</v>
      </c>
      <c r="I832" t="s">
        <v>10</v>
      </c>
      <c r="J832" t="s">
        <v>298</v>
      </c>
      <c r="K832" t="s">
        <v>124</v>
      </c>
      <c r="L832">
        <v>10410</v>
      </c>
    </row>
    <row r="833" spans="3:12" hidden="1">
      <c r="C833" s="1">
        <v>19319</v>
      </c>
      <c r="D833" t="s">
        <v>119</v>
      </c>
      <c r="E833">
        <v>0</v>
      </c>
      <c r="F833" t="s">
        <v>849</v>
      </c>
      <c r="G833" t="s">
        <v>121</v>
      </c>
      <c r="H833" t="s">
        <v>809</v>
      </c>
      <c r="I833" t="s">
        <v>10</v>
      </c>
      <c r="J833" t="s">
        <v>298</v>
      </c>
      <c r="K833" t="s">
        <v>124</v>
      </c>
      <c r="L833">
        <v>310</v>
      </c>
    </row>
    <row r="834" spans="3:12" hidden="1">
      <c r="C834" s="1">
        <v>19331</v>
      </c>
      <c r="D834" t="s">
        <v>125</v>
      </c>
      <c r="E834">
        <v>0</v>
      </c>
      <c r="F834" t="s">
        <v>850</v>
      </c>
      <c r="G834" t="s">
        <v>121</v>
      </c>
      <c r="H834" t="s">
        <v>809</v>
      </c>
      <c r="I834" t="s">
        <v>10</v>
      </c>
      <c r="J834">
        <v>484</v>
      </c>
      <c r="K834" t="s">
        <v>124</v>
      </c>
      <c r="L834">
        <v>179</v>
      </c>
    </row>
    <row r="835" spans="3:12" hidden="1">
      <c r="C835" s="1">
        <v>19339</v>
      </c>
      <c r="D835" t="s">
        <v>136</v>
      </c>
      <c r="E835">
        <v>0</v>
      </c>
      <c r="F835" t="s">
        <v>850</v>
      </c>
      <c r="G835" t="s">
        <v>121</v>
      </c>
      <c r="H835" t="s">
        <v>809</v>
      </c>
      <c r="I835" t="s">
        <v>10</v>
      </c>
      <c r="J835">
        <v>484</v>
      </c>
      <c r="K835" t="s">
        <v>124</v>
      </c>
      <c r="L835">
        <v>0</v>
      </c>
    </row>
    <row r="836" spans="3:12" hidden="1">
      <c r="C836" s="1">
        <v>19340</v>
      </c>
      <c r="D836" t="s">
        <v>136</v>
      </c>
      <c r="E836">
        <v>0</v>
      </c>
      <c r="F836" t="s">
        <v>850</v>
      </c>
      <c r="G836" t="s">
        <v>121</v>
      </c>
      <c r="H836" t="s">
        <v>809</v>
      </c>
      <c r="I836" t="s">
        <v>10</v>
      </c>
      <c r="J836">
        <v>484</v>
      </c>
      <c r="K836" t="s">
        <v>124</v>
      </c>
      <c r="L836">
        <v>0</v>
      </c>
    </row>
    <row r="837" spans="3:12" hidden="1">
      <c r="C837" s="1">
        <v>19342</v>
      </c>
      <c r="D837" t="s">
        <v>119</v>
      </c>
      <c r="E837">
        <v>0</v>
      </c>
      <c r="F837" t="s">
        <v>851</v>
      </c>
      <c r="G837" t="s">
        <v>121</v>
      </c>
      <c r="H837" t="s">
        <v>809</v>
      </c>
      <c r="I837" t="s">
        <v>10</v>
      </c>
      <c r="J837" t="s">
        <v>298</v>
      </c>
      <c r="K837" t="s">
        <v>124</v>
      </c>
      <c r="L837">
        <v>18730</v>
      </c>
    </row>
    <row r="838" spans="3:12" hidden="1">
      <c r="C838" s="1">
        <v>19373</v>
      </c>
      <c r="D838" t="s">
        <v>119</v>
      </c>
      <c r="E838">
        <v>0</v>
      </c>
      <c r="F838" t="s">
        <v>852</v>
      </c>
      <c r="G838" t="s">
        <v>121</v>
      </c>
      <c r="H838" t="s">
        <v>809</v>
      </c>
      <c r="I838" t="s">
        <v>10</v>
      </c>
      <c r="J838" t="s">
        <v>298</v>
      </c>
      <c r="K838" t="s">
        <v>124</v>
      </c>
      <c r="L838">
        <v>2660</v>
      </c>
    </row>
    <row r="839" spans="3:12" hidden="1">
      <c r="C839" s="1">
        <v>15821</v>
      </c>
      <c r="D839" t="s">
        <v>119</v>
      </c>
      <c r="E839">
        <v>0</v>
      </c>
      <c r="F839" t="s">
        <v>853</v>
      </c>
      <c r="G839" t="s">
        <v>121</v>
      </c>
      <c r="H839" t="s">
        <v>854</v>
      </c>
      <c r="I839" t="s">
        <v>88</v>
      </c>
      <c r="J839" t="s">
        <v>226</v>
      </c>
      <c r="K839" t="s">
        <v>124</v>
      </c>
      <c r="L839">
        <v>181</v>
      </c>
    </row>
    <row r="840" spans="3:12" hidden="1">
      <c r="C840" s="1">
        <v>15822</v>
      </c>
      <c r="D840" t="s">
        <v>119</v>
      </c>
      <c r="E840">
        <v>0</v>
      </c>
      <c r="F840" t="s">
        <v>855</v>
      </c>
      <c r="G840" t="s">
        <v>121</v>
      </c>
      <c r="H840" t="s">
        <v>854</v>
      </c>
      <c r="I840" t="s">
        <v>88</v>
      </c>
      <c r="J840">
        <v>814</v>
      </c>
      <c r="K840" t="s">
        <v>124</v>
      </c>
      <c r="L840">
        <v>0</v>
      </c>
    </row>
    <row r="841" spans="3:12" hidden="1">
      <c r="C841" s="1">
        <v>15823</v>
      </c>
      <c r="D841" t="s">
        <v>119</v>
      </c>
      <c r="E841">
        <v>0</v>
      </c>
      <c r="F841" t="s">
        <v>856</v>
      </c>
      <c r="G841" t="s">
        <v>121</v>
      </c>
      <c r="H841" t="s">
        <v>854</v>
      </c>
      <c r="I841" t="s">
        <v>88</v>
      </c>
      <c r="J841" t="s">
        <v>226</v>
      </c>
      <c r="K841" t="s">
        <v>124</v>
      </c>
      <c r="L841">
        <v>1230</v>
      </c>
    </row>
    <row r="842" spans="3:12" hidden="1">
      <c r="C842" s="1">
        <v>15827</v>
      </c>
      <c r="D842" t="s">
        <v>119</v>
      </c>
      <c r="E842">
        <v>0</v>
      </c>
      <c r="F842" t="s">
        <v>857</v>
      </c>
      <c r="G842" t="s">
        <v>121</v>
      </c>
      <c r="H842" t="s">
        <v>854</v>
      </c>
      <c r="I842" t="s">
        <v>88</v>
      </c>
      <c r="J842" t="s">
        <v>226</v>
      </c>
      <c r="K842" t="s">
        <v>124</v>
      </c>
      <c r="L842">
        <v>230</v>
      </c>
    </row>
    <row r="843" spans="3:12" hidden="1">
      <c r="C843" s="1">
        <v>15831</v>
      </c>
      <c r="D843" t="s">
        <v>125</v>
      </c>
      <c r="E843">
        <v>0</v>
      </c>
      <c r="F843" t="s">
        <v>858</v>
      </c>
      <c r="G843" t="s">
        <v>121</v>
      </c>
      <c r="H843" t="s">
        <v>854</v>
      </c>
      <c r="I843" t="s">
        <v>88</v>
      </c>
      <c r="J843" t="s">
        <v>226</v>
      </c>
      <c r="K843" t="s">
        <v>124</v>
      </c>
      <c r="L843">
        <v>227</v>
      </c>
    </row>
    <row r="844" spans="3:12" hidden="1">
      <c r="C844" s="1">
        <v>15841</v>
      </c>
      <c r="D844" t="s">
        <v>125</v>
      </c>
      <c r="E844">
        <v>0</v>
      </c>
      <c r="F844" t="s">
        <v>859</v>
      </c>
      <c r="G844" t="s">
        <v>121</v>
      </c>
      <c r="H844" t="s">
        <v>854</v>
      </c>
      <c r="I844" t="s">
        <v>88</v>
      </c>
      <c r="J844" t="s">
        <v>226</v>
      </c>
      <c r="K844" t="s">
        <v>124</v>
      </c>
      <c r="L844">
        <v>232</v>
      </c>
    </row>
    <row r="845" spans="3:12" hidden="1">
      <c r="C845" s="1">
        <v>15845</v>
      </c>
      <c r="D845" t="s">
        <v>119</v>
      </c>
      <c r="E845">
        <v>0</v>
      </c>
      <c r="F845" t="s">
        <v>860</v>
      </c>
      <c r="G845" t="s">
        <v>121</v>
      </c>
      <c r="H845" t="s">
        <v>854</v>
      </c>
      <c r="I845" t="s">
        <v>88</v>
      </c>
      <c r="J845" t="s">
        <v>226</v>
      </c>
      <c r="K845" t="s">
        <v>124</v>
      </c>
      <c r="L845">
        <v>2550</v>
      </c>
    </row>
    <row r="846" spans="3:12" hidden="1">
      <c r="C846" s="1">
        <v>15846</v>
      </c>
      <c r="D846" t="s">
        <v>119</v>
      </c>
      <c r="E846">
        <v>0</v>
      </c>
      <c r="F846" t="s">
        <v>861</v>
      </c>
      <c r="G846" t="s">
        <v>121</v>
      </c>
      <c r="H846" t="s">
        <v>854</v>
      </c>
      <c r="I846" t="s">
        <v>88</v>
      </c>
      <c r="J846" t="s">
        <v>226</v>
      </c>
      <c r="K846" t="s">
        <v>124</v>
      </c>
      <c r="L846">
        <v>2980</v>
      </c>
    </row>
    <row r="847" spans="3:12" hidden="1">
      <c r="C847" s="1">
        <v>15853</v>
      </c>
      <c r="D847" t="s">
        <v>119</v>
      </c>
      <c r="E847">
        <v>0</v>
      </c>
      <c r="F847" t="s">
        <v>862</v>
      </c>
      <c r="G847" t="s">
        <v>121</v>
      </c>
      <c r="H847" t="s">
        <v>854</v>
      </c>
      <c r="I847" t="s">
        <v>88</v>
      </c>
      <c r="J847" t="s">
        <v>226</v>
      </c>
      <c r="K847" t="s">
        <v>124</v>
      </c>
      <c r="L847">
        <v>5610</v>
      </c>
    </row>
    <row r="848" spans="3:12" hidden="1">
      <c r="C848" s="1">
        <v>15857</v>
      </c>
      <c r="D848" t="s">
        <v>119</v>
      </c>
      <c r="E848">
        <v>0</v>
      </c>
      <c r="F848" t="s">
        <v>863</v>
      </c>
      <c r="G848" t="s">
        <v>121</v>
      </c>
      <c r="H848" t="s">
        <v>854</v>
      </c>
      <c r="I848" t="s">
        <v>88</v>
      </c>
      <c r="J848" t="s">
        <v>226</v>
      </c>
      <c r="K848" t="s">
        <v>124</v>
      </c>
      <c r="L848">
        <v>11290</v>
      </c>
    </row>
    <row r="849" spans="3:12" hidden="1">
      <c r="C849" s="1">
        <v>15868</v>
      </c>
      <c r="D849" t="s">
        <v>119</v>
      </c>
      <c r="E849">
        <v>0</v>
      </c>
      <c r="F849" t="s">
        <v>864</v>
      </c>
      <c r="G849" t="s">
        <v>121</v>
      </c>
      <c r="H849" t="s">
        <v>854</v>
      </c>
      <c r="I849" t="s">
        <v>88</v>
      </c>
      <c r="J849" t="s">
        <v>226</v>
      </c>
      <c r="K849" t="s">
        <v>124</v>
      </c>
      <c r="L849">
        <v>1240</v>
      </c>
    </row>
    <row r="850" spans="3:12" hidden="1">
      <c r="C850" s="1">
        <v>15870</v>
      </c>
      <c r="D850" t="s">
        <v>119</v>
      </c>
      <c r="E850">
        <v>0</v>
      </c>
      <c r="F850" t="s">
        <v>865</v>
      </c>
      <c r="G850" t="s">
        <v>121</v>
      </c>
      <c r="H850" t="s">
        <v>854</v>
      </c>
      <c r="I850" t="s">
        <v>88</v>
      </c>
      <c r="J850" t="s">
        <v>226</v>
      </c>
      <c r="K850" t="s">
        <v>124</v>
      </c>
      <c r="L850">
        <v>1100</v>
      </c>
    </row>
    <row r="851" spans="3:12" hidden="1">
      <c r="C851" s="1">
        <v>16728</v>
      </c>
      <c r="D851" t="s">
        <v>119</v>
      </c>
      <c r="E851">
        <v>0</v>
      </c>
      <c r="F851" t="s">
        <v>866</v>
      </c>
      <c r="G851" t="s">
        <v>121</v>
      </c>
      <c r="H851" t="s">
        <v>854</v>
      </c>
      <c r="I851" t="s">
        <v>88</v>
      </c>
      <c r="J851">
        <v>814</v>
      </c>
      <c r="K851" t="s">
        <v>124</v>
      </c>
      <c r="L851">
        <v>27</v>
      </c>
    </row>
    <row r="852" spans="3:12" hidden="1">
      <c r="C852" s="1">
        <v>16734</v>
      </c>
      <c r="D852" t="s">
        <v>125</v>
      </c>
      <c r="E852">
        <v>0</v>
      </c>
      <c r="F852" t="s">
        <v>867</v>
      </c>
      <c r="G852" t="s">
        <v>121</v>
      </c>
      <c r="H852" t="s">
        <v>854</v>
      </c>
      <c r="I852" t="s">
        <v>88</v>
      </c>
      <c r="J852" t="s">
        <v>226</v>
      </c>
      <c r="K852" t="s">
        <v>124</v>
      </c>
      <c r="L852">
        <v>267</v>
      </c>
    </row>
    <row r="853" spans="3:12" hidden="1">
      <c r="C853" s="1">
        <v>16401</v>
      </c>
      <c r="D853" t="s">
        <v>119</v>
      </c>
      <c r="E853">
        <v>0</v>
      </c>
      <c r="F853" t="s">
        <v>868</v>
      </c>
      <c r="G853" t="s">
        <v>121</v>
      </c>
      <c r="H853" t="s">
        <v>869</v>
      </c>
      <c r="I853" t="s">
        <v>10</v>
      </c>
      <c r="J853" t="s">
        <v>761</v>
      </c>
      <c r="K853" t="s">
        <v>124</v>
      </c>
      <c r="L853">
        <v>3590</v>
      </c>
    </row>
    <row r="854" spans="3:12" hidden="1">
      <c r="C854" s="1">
        <v>16407</v>
      </c>
      <c r="D854" t="s">
        <v>119</v>
      </c>
      <c r="E854">
        <v>0</v>
      </c>
      <c r="F854" t="s">
        <v>870</v>
      </c>
      <c r="G854" t="s">
        <v>121</v>
      </c>
      <c r="H854" t="s">
        <v>869</v>
      </c>
      <c r="I854" t="s">
        <v>10</v>
      </c>
      <c r="J854" t="s">
        <v>226</v>
      </c>
      <c r="K854" t="s">
        <v>124</v>
      </c>
      <c r="L854">
        <v>8730</v>
      </c>
    </row>
    <row r="855" spans="3:12" hidden="1">
      <c r="C855" s="1">
        <v>16410</v>
      </c>
      <c r="D855" t="s">
        <v>119</v>
      </c>
      <c r="E855">
        <v>0</v>
      </c>
      <c r="F855" t="s">
        <v>871</v>
      </c>
      <c r="G855" t="s">
        <v>121</v>
      </c>
      <c r="H855" t="s">
        <v>869</v>
      </c>
      <c r="I855" t="s">
        <v>10</v>
      </c>
      <c r="J855" t="s">
        <v>226</v>
      </c>
      <c r="K855" t="s">
        <v>124</v>
      </c>
      <c r="L855">
        <v>1560</v>
      </c>
    </row>
    <row r="856" spans="3:12" hidden="1">
      <c r="C856" s="1">
        <v>16411</v>
      </c>
      <c r="D856" t="s">
        <v>119</v>
      </c>
      <c r="E856">
        <v>0</v>
      </c>
      <c r="F856" t="s">
        <v>872</v>
      </c>
      <c r="G856" t="s">
        <v>121</v>
      </c>
      <c r="H856" t="s">
        <v>869</v>
      </c>
      <c r="I856" t="s">
        <v>10</v>
      </c>
      <c r="J856" t="s">
        <v>761</v>
      </c>
      <c r="K856" t="s">
        <v>124</v>
      </c>
      <c r="L856">
        <v>1150</v>
      </c>
    </row>
    <row r="857" spans="3:12" hidden="1">
      <c r="C857" s="1">
        <v>16412</v>
      </c>
      <c r="D857" t="s">
        <v>119</v>
      </c>
      <c r="E857">
        <v>0</v>
      </c>
      <c r="F857" t="s">
        <v>873</v>
      </c>
      <c r="G857" t="s">
        <v>121</v>
      </c>
      <c r="H857" t="s">
        <v>869</v>
      </c>
      <c r="I857" t="s">
        <v>10</v>
      </c>
      <c r="J857" t="s">
        <v>226</v>
      </c>
      <c r="K857" t="s">
        <v>124</v>
      </c>
      <c r="L857">
        <v>8280</v>
      </c>
    </row>
    <row r="858" spans="3:12" hidden="1">
      <c r="C858" s="1">
        <v>16413</v>
      </c>
      <c r="D858" t="s">
        <v>125</v>
      </c>
      <c r="E858">
        <v>0</v>
      </c>
      <c r="F858" t="s">
        <v>874</v>
      </c>
      <c r="G858" t="s">
        <v>121</v>
      </c>
      <c r="H858" t="s">
        <v>869</v>
      </c>
      <c r="I858" t="s">
        <v>10</v>
      </c>
      <c r="J858">
        <v>814</v>
      </c>
      <c r="K858" t="s">
        <v>124</v>
      </c>
      <c r="L858">
        <v>54</v>
      </c>
    </row>
    <row r="859" spans="3:12" hidden="1">
      <c r="C859" s="1">
        <v>16415</v>
      </c>
      <c r="D859" t="s">
        <v>119</v>
      </c>
      <c r="E859">
        <v>0</v>
      </c>
      <c r="F859" t="s">
        <v>875</v>
      </c>
      <c r="G859" t="s">
        <v>121</v>
      </c>
      <c r="H859" t="s">
        <v>869</v>
      </c>
      <c r="I859" t="s">
        <v>10</v>
      </c>
      <c r="J859" t="s">
        <v>226</v>
      </c>
      <c r="K859" t="s">
        <v>124</v>
      </c>
      <c r="L859">
        <v>9430</v>
      </c>
    </row>
    <row r="860" spans="3:12" hidden="1">
      <c r="C860" s="1">
        <v>16417</v>
      </c>
      <c r="D860" t="s">
        <v>119</v>
      </c>
      <c r="E860">
        <v>0</v>
      </c>
      <c r="F860" t="s">
        <v>876</v>
      </c>
      <c r="G860" t="s">
        <v>121</v>
      </c>
      <c r="H860" t="s">
        <v>869</v>
      </c>
      <c r="I860" t="s">
        <v>10</v>
      </c>
      <c r="J860" t="s">
        <v>226</v>
      </c>
      <c r="K860" t="s">
        <v>124</v>
      </c>
      <c r="L860">
        <v>7170</v>
      </c>
    </row>
    <row r="861" spans="3:12" hidden="1">
      <c r="C861" s="1">
        <v>16421</v>
      </c>
      <c r="D861" t="s">
        <v>119</v>
      </c>
      <c r="E861">
        <v>0</v>
      </c>
      <c r="F861" t="s">
        <v>877</v>
      </c>
      <c r="G861" t="s">
        <v>121</v>
      </c>
      <c r="H861" t="s">
        <v>869</v>
      </c>
      <c r="I861" t="s">
        <v>10</v>
      </c>
      <c r="J861" t="s">
        <v>226</v>
      </c>
      <c r="K861" t="s">
        <v>124</v>
      </c>
      <c r="L861">
        <v>2150</v>
      </c>
    </row>
    <row r="862" spans="3:12" hidden="1">
      <c r="C862" s="1">
        <v>16423</v>
      </c>
      <c r="D862" t="s">
        <v>119</v>
      </c>
      <c r="E862">
        <v>0</v>
      </c>
      <c r="F862" t="s">
        <v>878</v>
      </c>
      <c r="G862" t="s">
        <v>121</v>
      </c>
      <c r="H862" t="s">
        <v>869</v>
      </c>
      <c r="I862" t="s">
        <v>10</v>
      </c>
      <c r="J862" t="s">
        <v>226</v>
      </c>
      <c r="K862" t="s">
        <v>124</v>
      </c>
      <c r="L862">
        <v>3480</v>
      </c>
    </row>
    <row r="863" spans="3:12" hidden="1">
      <c r="C863" s="1">
        <v>16426</v>
      </c>
      <c r="D863" t="s">
        <v>119</v>
      </c>
      <c r="E863">
        <v>0</v>
      </c>
      <c r="F863" t="s">
        <v>879</v>
      </c>
      <c r="G863" t="s">
        <v>121</v>
      </c>
      <c r="H863" t="s">
        <v>869</v>
      </c>
      <c r="I863" t="s">
        <v>10</v>
      </c>
      <c r="J863" t="s">
        <v>226</v>
      </c>
      <c r="K863" t="s">
        <v>124</v>
      </c>
      <c r="L863">
        <v>3640</v>
      </c>
    </row>
    <row r="864" spans="3:12" hidden="1">
      <c r="C864" s="1">
        <v>16427</v>
      </c>
      <c r="D864" t="s">
        <v>125</v>
      </c>
      <c r="E864">
        <v>0</v>
      </c>
      <c r="F864" t="s">
        <v>880</v>
      </c>
      <c r="G864" t="s">
        <v>121</v>
      </c>
      <c r="H864" t="s">
        <v>869</v>
      </c>
      <c r="I864" t="s">
        <v>10</v>
      </c>
      <c r="J864" t="s">
        <v>226</v>
      </c>
      <c r="K864" t="s">
        <v>124</v>
      </c>
      <c r="L864">
        <v>335</v>
      </c>
    </row>
    <row r="865" spans="3:12" hidden="1">
      <c r="C865" s="1">
        <v>16428</v>
      </c>
      <c r="D865" t="s">
        <v>119</v>
      </c>
      <c r="E865">
        <v>0</v>
      </c>
      <c r="F865" t="s">
        <v>881</v>
      </c>
      <c r="G865" t="s">
        <v>121</v>
      </c>
      <c r="H865" t="s">
        <v>869</v>
      </c>
      <c r="I865" t="s">
        <v>10</v>
      </c>
      <c r="J865" t="s">
        <v>882</v>
      </c>
      <c r="K865" t="s">
        <v>124</v>
      </c>
      <c r="L865">
        <v>10890</v>
      </c>
    </row>
    <row r="866" spans="3:12" hidden="1">
      <c r="C866" s="1">
        <v>16430</v>
      </c>
      <c r="D866" t="s">
        <v>119</v>
      </c>
      <c r="E866">
        <v>0</v>
      </c>
      <c r="F866" t="s">
        <v>883</v>
      </c>
      <c r="G866" t="s">
        <v>121</v>
      </c>
      <c r="H866" t="s">
        <v>869</v>
      </c>
      <c r="I866" t="s">
        <v>10</v>
      </c>
      <c r="J866" t="s">
        <v>226</v>
      </c>
      <c r="K866" t="s">
        <v>124</v>
      </c>
      <c r="L866">
        <v>108</v>
      </c>
    </row>
    <row r="867" spans="3:12" hidden="1">
      <c r="C867" s="1">
        <v>16438</v>
      </c>
      <c r="D867" t="s">
        <v>119</v>
      </c>
      <c r="E867">
        <v>0</v>
      </c>
      <c r="F867" t="s">
        <v>884</v>
      </c>
      <c r="G867" t="s">
        <v>121</v>
      </c>
      <c r="H867" t="s">
        <v>869</v>
      </c>
      <c r="I867" t="s">
        <v>10</v>
      </c>
      <c r="J867" t="s">
        <v>226</v>
      </c>
      <c r="K867" t="s">
        <v>124</v>
      </c>
      <c r="L867">
        <v>6260</v>
      </c>
    </row>
    <row r="868" spans="3:12" hidden="1">
      <c r="C868" s="1">
        <v>16441</v>
      </c>
      <c r="D868" t="s">
        <v>119</v>
      </c>
      <c r="E868">
        <v>0</v>
      </c>
      <c r="F868" t="s">
        <v>885</v>
      </c>
      <c r="G868" t="s">
        <v>121</v>
      </c>
      <c r="H868" t="s">
        <v>869</v>
      </c>
      <c r="I868" t="s">
        <v>10</v>
      </c>
      <c r="J868" t="s">
        <v>226</v>
      </c>
      <c r="K868" t="s">
        <v>124</v>
      </c>
      <c r="L868">
        <v>9490</v>
      </c>
    </row>
    <row r="869" spans="3:12" hidden="1">
      <c r="C869" s="1">
        <v>16442</v>
      </c>
      <c r="D869" t="s">
        <v>119</v>
      </c>
      <c r="E869">
        <v>0</v>
      </c>
      <c r="F869" t="s">
        <v>886</v>
      </c>
      <c r="G869" t="s">
        <v>121</v>
      </c>
      <c r="H869" t="s">
        <v>869</v>
      </c>
      <c r="I869" t="s">
        <v>10</v>
      </c>
      <c r="J869" t="s">
        <v>226</v>
      </c>
      <c r="K869" t="s">
        <v>124</v>
      </c>
      <c r="L869">
        <v>2530</v>
      </c>
    </row>
    <row r="870" spans="3:12" hidden="1">
      <c r="C870" s="1">
        <v>16443</v>
      </c>
      <c r="D870" t="s">
        <v>119</v>
      </c>
      <c r="E870">
        <v>0</v>
      </c>
      <c r="F870" t="s">
        <v>887</v>
      </c>
      <c r="G870" t="s">
        <v>121</v>
      </c>
      <c r="H870" t="s">
        <v>869</v>
      </c>
      <c r="I870" t="s">
        <v>10</v>
      </c>
      <c r="J870" t="s">
        <v>761</v>
      </c>
      <c r="K870" t="s">
        <v>124</v>
      </c>
      <c r="L870">
        <v>1150</v>
      </c>
    </row>
    <row r="871" spans="3:12" hidden="1">
      <c r="C871" s="1">
        <v>16444</v>
      </c>
      <c r="D871" t="s">
        <v>136</v>
      </c>
      <c r="E871">
        <v>0</v>
      </c>
      <c r="F871" t="s">
        <v>873</v>
      </c>
      <c r="G871" t="s">
        <v>121</v>
      </c>
      <c r="H871" t="s">
        <v>869</v>
      </c>
      <c r="I871" t="s">
        <v>10</v>
      </c>
      <c r="J871" t="s">
        <v>226</v>
      </c>
      <c r="K871" t="s">
        <v>124</v>
      </c>
      <c r="L871">
        <v>35</v>
      </c>
    </row>
    <row r="872" spans="3:12" hidden="1">
      <c r="C872" s="1">
        <v>16475</v>
      </c>
      <c r="D872" t="s">
        <v>136</v>
      </c>
      <c r="E872">
        <v>0</v>
      </c>
      <c r="F872" t="s">
        <v>868</v>
      </c>
      <c r="G872" t="s">
        <v>121</v>
      </c>
      <c r="H872" t="s">
        <v>869</v>
      </c>
      <c r="I872" t="s">
        <v>10</v>
      </c>
      <c r="J872" t="s">
        <v>226</v>
      </c>
      <c r="K872" t="s">
        <v>124</v>
      </c>
      <c r="L872">
        <v>17</v>
      </c>
    </row>
    <row r="873" spans="3:12" hidden="1">
      <c r="C873" s="1">
        <v>16501</v>
      </c>
      <c r="D873" t="s">
        <v>119</v>
      </c>
      <c r="E873">
        <v>0</v>
      </c>
      <c r="F873" t="s">
        <v>888</v>
      </c>
      <c r="G873" t="s">
        <v>121</v>
      </c>
      <c r="H873" t="s">
        <v>869</v>
      </c>
      <c r="I873" t="s">
        <v>10</v>
      </c>
      <c r="J873" t="s">
        <v>226</v>
      </c>
      <c r="K873" t="s">
        <v>124</v>
      </c>
      <c r="L873">
        <v>500</v>
      </c>
    </row>
    <row r="874" spans="3:12" hidden="1">
      <c r="C874" s="1">
        <v>16502</v>
      </c>
      <c r="D874" t="s">
        <v>119</v>
      </c>
      <c r="E874">
        <v>0</v>
      </c>
      <c r="F874" t="s">
        <v>888</v>
      </c>
      <c r="G874" t="s">
        <v>121</v>
      </c>
      <c r="H874" t="s">
        <v>869</v>
      </c>
      <c r="I874" t="s">
        <v>10</v>
      </c>
      <c r="J874" t="s">
        <v>226</v>
      </c>
      <c r="K874" t="s">
        <v>124</v>
      </c>
      <c r="L874">
        <v>10940</v>
      </c>
    </row>
    <row r="875" spans="3:12" hidden="1">
      <c r="C875" s="1">
        <v>16503</v>
      </c>
      <c r="D875" t="s">
        <v>119</v>
      </c>
      <c r="E875">
        <v>0</v>
      </c>
      <c r="F875" t="s">
        <v>888</v>
      </c>
      <c r="G875" t="s">
        <v>121</v>
      </c>
      <c r="H875" t="s">
        <v>869</v>
      </c>
      <c r="I875" t="s">
        <v>10</v>
      </c>
      <c r="J875" t="s">
        <v>226</v>
      </c>
      <c r="K875" t="s">
        <v>124</v>
      </c>
      <c r="L875">
        <v>10390</v>
      </c>
    </row>
    <row r="876" spans="3:12" hidden="1">
      <c r="C876" s="1">
        <v>16504</v>
      </c>
      <c r="D876" t="s">
        <v>119</v>
      </c>
      <c r="E876">
        <v>0</v>
      </c>
      <c r="F876" t="s">
        <v>888</v>
      </c>
      <c r="G876" t="s">
        <v>121</v>
      </c>
      <c r="H876" t="s">
        <v>869</v>
      </c>
      <c r="I876" t="s">
        <v>10</v>
      </c>
      <c r="J876" t="s">
        <v>226</v>
      </c>
      <c r="K876" t="s">
        <v>124</v>
      </c>
      <c r="L876">
        <v>12820</v>
      </c>
    </row>
    <row r="877" spans="3:12" hidden="1">
      <c r="C877" s="1">
        <v>16505</v>
      </c>
      <c r="D877" t="s">
        <v>119</v>
      </c>
      <c r="E877">
        <v>0</v>
      </c>
      <c r="F877" t="s">
        <v>888</v>
      </c>
      <c r="G877" t="s">
        <v>121</v>
      </c>
      <c r="H877" t="s">
        <v>869</v>
      </c>
      <c r="I877" t="s">
        <v>10</v>
      </c>
      <c r="J877" t="s">
        <v>226</v>
      </c>
      <c r="K877" t="s">
        <v>124</v>
      </c>
      <c r="L877">
        <v>14340</v>
      </c>
    </row>
    <row r="878" spans="3:12" hidden="1">
      <c r="C878" s="1">
        <v>16506</v>
      </c>
      <c r="D878" t="s">
        <v>119</v>
      </c>
      <c r="E878">
        <v>0</v>
      </c>
      <c r="F878" t="s">
        <v>888</v>
      </c>
      <c r="G878" t="s">
        <v>121</v>
      </c>
      <c r="H878" t="s">
        <v>869</v>
      </c>
      <c r="I878" t="s">
        <v>10</v>
      </c>
      <c r="J878" t="s">
        <v>226</v>
      </c>
      <c r="K878" t="s">
        <v>124</v>
      </c>
      <c r="L878">
        <v>21960</v>
      </c>
    </row>
    <row r="879" spans="3:12" hidden="1">
      <c r="C879" s="1">
        <v>16507</v>
      </c>
      <c r="D879" t="s">
        <v>119</v>
      </c>
      <c r="E879">
        <v>0</v>
      </c>
      <c r="F879" t="s">
        <v>888</v>
      </c>
      <c r="G879" t="s">
        <v>121</v>
      </c>
      <c r="H879" t="s">
        <v>869</v>
      </c>
      <c r="I879" t="s">
        <v>10</v>
      </c>
      <c r="J879" t="s">
        <v>226</v>
      </c>
      <c r="K879" t="s">
        <v>124</v>
      </c>
      <c r="L879">
        <v>5570</v>
      </c>
    </row>
    <row r="880" spans="3:12" hidden="1">
      <c r="C880" s="1">
        <v>16508</v>
      </c>
      <c r="D880" t="s">
        <v>119</v>
      </c>
      <c r="E880">
        <v>0</v>
      </c>
      <c r="F880" t="s">
        <v>888</v>
      </c>
      <c r="G880" t="s">
        <v>121</v>
      </c>
      <c r="H880" t="s">
        <v>869</v>
      </c>
      <c r="I880" t="s">
        <v>10</v>
      </c>
      <c r="J880" t="s">
        <v>226</v>
      </c>
      <c r="K880" t="s">
        <v>124</v>
      </c>
      <c r="L880">
        <v>12700</v>
      </c>
    </row>
    <row r="881" spans="3:12" hidden="1">
      <c r="C881" s="1">
        <v>16509</v>
      </c>
      <c r="D881" t="s">
        <v>119</v>
      </c>
      <c r="E881">
        <v>0</v>
      </c>
      <c r="F881" t="s">
        <v>888</v>
      </c>
      <c r="G881" t="s">
        <v>121</v>
      </c>
      <c r="H881" t="s">
        <v>869</v>
      </c>
      <c r="I881" t="s">
        <v>10</v>
      </c>
      <c r="J881" t="s">
        <v>226</v>
      </c>
      <c r="K881" t="s">
        <v>124</v>
      </c>
      <c r="L881">
        <v>24330</v>
      </c>
    </row>
    <row r="882" spans="3:12" hidden="1">
      <c r="C882" s="1">
        <v>16510</v>
      </c>
      <c r="D882" t="s">
        <v>119</v>
      </c>
      <c r="E882">
        <v>0</v>
      </c>
      <c r="F882" t="s">
        <v>888</v>
      </c>
      <c r="G882" t="s">
        <v>121</v>
      </c>
      <c r="H882" t="s">
        <v>869</v>
      </c>
      <c r="I882" t="s">
        <v>10</v>
      </c>
      <c r="J882" t="s">
        <v>226</v>
      </c>
      <c r="K882" t="s">
        <v>124</v>
      </c>
      <c r="L882">
        <v>21290</v>
      </c>
    </row>
    <row r="883" spans="3:12" hidden="1">
      <c r="C883" s="1">
        <v>16511</v>
      </c>
      <c r="D883" t="s">
        <v>119</v>
      </c>
      <c r="E883">
        <v>0</v>
      </c>
      <c r="F883" t="s">
        <v>888</v>
      </c>
      <c r="G883" t="s">
        <v>121</v>
      </c>
      <c r="H883" t="s">
        <v>869</v>
      </c>
      <c r="I883" t="s">
        <v>10</v>
      </c>
      <c r="J883" t="s">
        <v>226</v>
      </c>
      <c r="K883" t="s">
        <v>124</v>
      </c>
      <c r="L883">
        <v>9740</v>
      </c>
    </row>
    <row r="884" spans="3:12" hidden="1">
      <c r="C884" s="1">
        <v>16512</v>
      </c>
      <c r="D884" t="s">
        <v>125</v>
      </c>
      <c r="E884">
        <v>0</v>
      </c>
      <c r="F884" t="s">
        <v>888</v>
      </c>
      <c r="G884" t="s">
        <v>121</v>
      </c>
      <c r="H884" t="s">
        <v>869</v>
      </c>
      <c r="I884" t="s">
        <v>10</v>
      </c>
      <c r="J884">
        <v>814</v>
      </c>
      <c r="K884" t="s">
        <v>124</v>
      </c>
      <c r="L884">
        <v>497</v>
      </c>
    </row>
    <row r="885" spans="3:12" hidden="1">
      <c r="C885" s="1">
        <v>16514</v>
      </c>
      <c r="D885" t="s">
        <v>125</v>
      </c>
      <c r="E885">
        <v>0</v>
      </c>
      <c r="F885" t="s">
        <v>888</v>
      </c>
      <c r="G885" t="s">
        <v>121</v>
      </c>
      <c r="H885" t="s">
        <v>869</v>
      </c>
      <c r="I885" t="s">
        <v>10</v>
      </c>
      <c r="J885">
        <v>814</v>
      </c>
      <c r="K885" t="s">
        <v>124</v>
      </c>
      <c r="L885">
        <v>287</v>
      </c>
    </row>
    <row r="886" spans="3:12" hidden="1">
      <c r="C886" s="1">
        <v>16515</v>
      </c>
      <c r="D886" t="s">
        <v>119</v>
      </c>
      <c r="E886">
        <v>0</v>
      </c>
      <c r="F886" t="s">
        <v>888</v>
      </c>
      <c r="G886" t="s">
        <v>121</v>
      </c>
      <c r="H886" t="s">
        <v>869</v>
      </c>
      <c r="I886" t="s">
        <v>10</v>
      </c>
      <c r="J886">
        <v>814</v>
      </c>
      <c r="K886" t="s">
        <v>124</v>
      </c>
      <c r="L886">
        <v>0</v>
      </c>
    </row>
    <row r="887" spans="3:12" hidden="1">
      <c r="C887" s="1">
        <v>16522</v>
      </c>
      <c r="D887" t="s">
        <v>136</v>
      </c>
      <c r="E887">
        <v>0</v>
      </c>
      <c r="F887" t="s">
        <v>888</v>
      </c>
      <c r="G887" t="s">
        <v>121</v>
      </c>
      <c r="H887" t="s">
        <v>869</v>
      </c>
      <c r="I887" t="s">
        <v>10</v>
      </c>
      <c r="J887">
        <v>814</v>
      </c>
      <c r="K887" t="s">
        <v>124</v>
      </c>
      <c r="L887">
        <v>0</v>
      </c>
    </row>
    <row r="888" spans="3:12" hidden="1">
      <c r="C888" s="1">
        <v>16530</v>
      </c>
      <c r="D888" t="s">
        <v>136</v>
      </c>
      <c r="E888">
        <v>0</v>
      </c>
      <c r="F888" t="s">
        <v>888</v>
      </c>
      <c r="G888" t="s">
        <v>121</v>
      </c>
      <c r="H888" t="s">
        <v>869</v>
      </c>
      <c r="I888" t="s">
        <v>10</v>
      </c>
      <c r="J888">
        <v>814</v>
      </c>
      <c r="K888" t="s">
        <v>124</v>
      </c>
      <c r="L888">
        <v>0</v>
      </c>
    </row>
    <row r="889" spans="3:12" hidden="1">
      <c r="C889" s="1">
        <v>16531</v>
      </c>
      <c r="D889" t="s">
        <v>136</v>
      </c>
      <c r="E889">
        <v>0</v>
      </c>
      <c r="F889" t="s">
        <v>888</v>
      </c>
      <c r="G889" t="s">
        <v>121</v>
      </c>
      <c r="H889" t="s">
        <v>869</v>
      </c>
      <c r="I889" t="s">
        <v>10</v>
      </c>
      <c r="J889">
        <v>814</v>
      </c>
      <c r="K889" t="s">
        <v>124</v>
      </c>
      <c r="L889">
        <v>0</v>
      </c>
    </row>
    <row r="890" spans="3:12" hidden="1">
      <c r="C890" s="1">
        <v>16532</v>
      </c>
      <c r="D890" t="s">
        <v>136</v>
      </c>
      <c r="E890">
        <v>1</v>
      </c>
      <c r="F890" t="s">
        <v>888</v>
      </c>
      <c r="G890" t="s">
        <v>121</v>
      </c>
      <c r="H890" t="s">
        <v>869</v>
      </c>
      <c r="I890" t="s">
        <v>10</v>
      </c>
      <c r="J890">
        <v>814</v>
      </c>
      <c r="K890" t="s">
        <v>124</v>
      </c>
      <c r="L890">
        <v>0</v>
      </c>
    </row>
    <row r="891" spans="3:12" hidden="1">
      <c r="C891" s="1">
        <v>16533</v>
      </c>
      <c r="D891" t="s">
        <v>136</v>
      </c>
      <c r="E891">
        <v>1</v>
      </c>
      <c r="F891" t="s">
        <v>888</v>
      </c>
      <c r="G891" t="s">
        <v>121</v>
      </c>
      <c r="H891" t="s">
        <v>869</v>
      </c>
      <c r="I891" t="s">
        <v>10</v>
      </c>
      <c r="J891">
        <v>814</v>
      </c>
      <c r="K891" t="s">
        <v>124</v>
      </c>
      <c r="L891">
        <v>0</v>
      </c>
    </row>
    <row r="892" spans="3:12" hidden="1">
      <c r="C892" s="1">
        <v>16534</v>
      </c>
      <c r="D892" t="s">
        <v>136</v>
      </c>
      <c r="E892">
        <v>0</v>
      </c>
      <c r="F892" t="s">
        <v>888</v>
      </c>
      <c r="G892" t="s">
        <v>121</v>
      </c>
      <c r="H892" t="s">
        <v>869</v>
      </c>
      <c r="I892" t="s">
        <v>10</v>
      </c>
      <c r="J892">
        <v>814</v>
      </c>
      <c r="K892" t="s">
        <v>124</v>
      </c>
      <c r="L892">
        <v>0</v>
      </c>
    </row>
    <row r="893" spans="3:12" hidden="1">
      <c r="C893" s="1">
        <v>16538</v>
      </c>
      <c r="D893" t="s">
        <v>136</v>
      </c>
      <c r="E893">
        <v>0</v>
      </c>
      <c r="F893" t="s">
        <v>888</v>
      </c>
      <c r="G893" t="s">
        <v>121</v>
      </c>
      <c r="H893" t="s">
        <v>869</v>
      </c>
      <c r="I893" t="s">
        <v>10</v>
      </c>
      <c r="J893">
        <v>814</v>
      </c>
      <c r="K893" t="s">
        <v>124</v>
      </c>
      <c r="L893">
        <v>0</v>
      </c>
    </row>
    <row r="894" spans="3:12" hidden="1">
      <c r="C894" s="1">
        <v>16541</v>
      </c>
      <c r="D894" t="s">
        <v>136</v>
      </c>
      <c r="E894">
        <v>0</v>
      </c>
      <c r="F894" t="s">
        <v>888</v>
      </c>
      <c r="G894" t="s">
        <v>121</v>
      </c>
      <c r="H894" t="s">
        <v>869</v>
      </c>
      <c r="I894" t="s">
        <v>10</v>
      </c>
      <c r="J894">
        <v>814</v>
      </c>
      <c r="K894" t="s">
        <v>124</v>
      </c>
      <c r="L894">
        <v>29</v>
      </c>
    </row>
    <row r="895" spans="3:12" hidden="1">
      <c r="C895" s="1">
        <v>16544</v>
      </c>
      <c r="D895" t="s">
        <v>136</v>
      </c>
      <c r="E895">
        <v>0</v>
      </c>
      <c r="F895" t="s">
        <v>888</v>
      </c>
      <c r="G895" t="s">
        <v>121</v>
      </c>
      <c r="H895" t="s">
        <v>869</v>
      </c>
      <c r="I895" t="s">
        <v>10</v>
      </c>
      <c r="J895">
        <v>814</v>
      </c>
      <c r="K895" t="s">
        <v>124</v>
      </c>
      <c r="L895">
        <v>0</v>
      </c>
    </row>
    <row r="896" spans="3:12" hidden="1">
      <c r="C896" s="1">
        <v>16546</v>
      </c>
      <c r="D896" t="s">
        <v>136</v>
      </c>
      <c r="E896">
        <v>0</v>
      </c>
      <c r="F896" t="s">
        <v>888</v>
      </c>
      <c r="G896" t="s">
        <v>121</v>
      </c>
      <c r="H896" t="s">
        <v>869</v>
      </c>
      <c r="I896" t="s">
        <v>10</v>
      </c>
      <c r="J896" t="s">
        <v>226</v>
      </c>
      <c r="K896" t="s">
        <v>124</v>
      </c>
      <c r="L896">
        <v>98</v>
      </c>
    </row>
    <row r="897" spans="3:12" hidden="1">
      <c r="C897" s="1">
        <v>16550</v>
      </c>
      <c r="D897" t="s">
        <v>136</v>
      </c>
      <c r="E897">
        <v>0</v>
      </c>
      <c r="F897" t="s">
        <v>888</v>
      </c>
      <c r="G897" t="s">
        <v>121</v>
      </c>
      <c r="H897" t="s">
        <v>869</v>
      </c>
      <c r="I897" t="s">
        <v>10</v>
      </c>
      <c r="J897" t="s">
        <v>226</v>
      </c>
      <c r="K897" t="s">
        <v>124</v>
      </c>
      <c r="L897">
        <v>0</v>
      </c>
    </row>
    <row r="898" spans="3:12" hidden="1">
      <c r="C898" s="1">
        <v>16553</v>
      </c>
      <c r="D898" t="s">
        <v>136</v>
      </c>
      <c r="E898">
        <v>0</v>
      </c>
      <c r="F898" t="s">
        <v>888</v>
      </c>
      <c r="G898" t="s">
        <v>121</v>
      </c>
      <c r="H898" t="s">
        <v>869</v>
      </c>
      <c r="I898" t="s">
        <v>10</v>
      </c>
      <c r="J898">
        <v>814</v>
      </c>
      <c r="K898" t="s">
        <v>124</v>
      </c>
      <c r="L898">
        <v>0</v>
      </c>
    </row>
    <row r="899" spans="3:12" hidden="1">
      <c r="C899" s="1">
        <v>16554</v>
      </c>
      <c r="D899" t="s">
        <v>136</v>
      </c>
      <c r="E899">
        <v>1</v>
      </c>
      <c r="F899" t="s">
        <v>888</v>
      </c>
      <c r="G899" t="s">
        <v>121</v>
      </c>
      <c r="H899" t="s">
        <v>869</v>
      </c>
      <c r="I899" t="s">
        <v>10</v>
      </c>
      <c r="J899">
        <v>814</v>
      </c>
      <c r="K899" t="s">
        <v>124</v>
      </c>
      <c r="L899">
        <v>0</v>
      </c>
    </row>
    <row r="900" spans="3:12" hidden="1">
      <c r="C900" s="1">
        <v>16563</v>
      </c>
      <c r="D900" t="s">
        <v>136</v>
      </c>
      <c r="E900">
        <v>0</v>
      </c>
      <c r="F900" t="s">
        <v>888</v>
      </c>
      <c r="G900" t="s">
        <v>121</v>
      </c>
      <c r="H900" t="s">
        <v>869</v>
      </c>
      <c r="I900" t="s">
        <v>10</v>
      </c>
      <c r="J900" t="s">
        <v>226</v>
      </c>
      <c r="K900" t="s">
        <v>124</v>
      </c>
      <c r="L900">
        <v>18</v>
      </c>
    </row>
    <row r="901" spans="3:12" hidden="1">
      <c r="C901" s="1">
        <v>16565</v>
      </c>
      <c r="D901" t="s">
        <v>119</v>
      </c>
      <c r="E901">
        <v>0</v>
      </c>
      <c r="F901" t="s">
        <v>888</v>
      </c>
      <c r="G901" t="s">
        <v>121</v>
      </c>
      <c r="H901" t="s">
        <v>869</v>
      </c>
      <c r="I901" t="s">
        <v>10</v>
      </c>
      <c r="J901">
        <v>814</v>
      </c>
      <c r="K901" t="s">
        <v>124</v>
      </c>
      <c r="L901">
        <v>0</v>
      </c>
    </row>
    <row r="902" spans="3:12" hidden="1">
      <c r="C902" s="1">
        <v>15401</v>
      </c>
      <c r="D902" t="s">
        <v>119</v>
      </c>
      <c r="E902">
        <v>0</v>
      </c>
      <c r="F902" t="s">
        <v>889</v>
      </c>
      <c r="G902" t="s">
        <v>121</v>
      </c>
      <c r="H902" t="s">
        <v>890</v>
      </c>
      <c r="I902" t="s">
        <v>88</v>
      </c>
      <c r="J902" t="s">
        <v>147</v>
      </c>
      <c r="K902" t="s">
        <v>124</v>
      </c>
      <c r="L902">
        <v>24490</v>
      </c>
    </row>
    <row r="903" spans="3:12" hidden="1">
      <c r="C903" s="1">
        <v>15410</v>
      </c>
      <c r="D903" t="s">
        <v>119</v>
      </c>
      <c r="E903">
        <v>0</v>
      </c>
      <c r="F903" t="s">
        <v>891</v>
      </c>
      <c r="G903" t="s">
        <v>121</v>
      </c>
      <c r="H903" t="s">
        <v>890</v>
      </c>
      <c r="I903" t="s">
        <v>88</v>
      </c>
      <c r="J903" t="s">
        <v>147</v>
      </c>
      <c r="K903" t="s">
        <v>124</v>
      </c>
      <c r="L903">
        <v>560</v>
      </c>
    </row>
    <row r="904" spans="3:12" hidden="1">
      <c r="C904" s="1">
        <v>15413</v>
      </c>
      <c r="D904" t="s">
        <v>119</v>
      </c>
      <c r="E904">
        <v>0</v>
      </c>
      <c r="F904" t="s">
        <v>892</v>
      </c>
      <c r="G904" t="s">
        <v>121</v>
      </c>
      <c r="H904" t="s">
        <v>890</v>
      </c>
      <c r="I904" t="s">
        <v>88</v>
      </c>
      <c r="J904" t="s">
        <v>147</v>
      </c>
      <c r="K904" t="s">
        <v>124</v>
      </c>
      <c r="L904">
        <v>430</v>
      </c>
    </row>
    <row r="905" spans="3:12" hidden="1">
      <c r="C905" s="1">
        <v>15415</v>
      </c>
      <c r="D905" t="s">
        <v>125</v>
      </c>
      <c r="E905">
        <v>0</v>
      </c>
      <c r="F905" t="s">
        <v>893</v>
      </c>
      <c r="G905" t="s">
        <v>121</v>
      </c>
      <c r="H905" t="s">
        <v>890</v>
      </c>
      <c r="I905" t="s">
        <v>88</v>
      </c>
      <c r="J905">
        <v>724</v>
      </c>
      <c r="K905" t="s">
        <v>124</v>
      </c>
      <c r="L905">
        <v>123</v>
      </c>
    </row>
    <row r="906" spans="3:12" hidden="1">
      <c r="C906" s="1">
        <v>15416</v>
      </c>
      <c r="D906" t="s">
        <v>125</v>
      </c>
      <c r="E906">
        <v>0</v>
      </c>
      <c r="F906" t="s">
        <v>894</v>
      </c>
      <c r="G906" t="s">
        <v>121</v>
      </c>
      <c r="H906" t="s">
        <v>890</v>
      </c>
      <c r="I906" t="s">
        <v>88</v>
      </c>
      <c r="J906" t="s">
        <v>147</v>
      </c>
      <c r="K906" t="s">
        <v>124</v>
      </c>
      <c r="L906">
        <v>229</v>
      </c>
    </row>
    <row r="907" spans="3:12" hidden="1">
      <c r="C907" s="1">
        <v>15417</v>
      </c>
      <c r="D907" t="s">
        <v>119</v>
      </c>
      <c r="E907">
        <v>0</v>
      </c>
      <c r="F907" t="s">
        <v>895</v>
      </c>
      <c r="G907" t="s">
        <v>121</v>
      </c>
      <c r="H907" t="s">
        <v>890</v>
      </c>
      <c r="I907" t="s">
        <v>88</v>
      </c>
      <c r="J907" t="s">
        <v>147</v>
      </c>
      <c r="K907" t="s">
        <v>124</v>
      </c>
      <c r="L907">
        <v>5960</v>
      </c>
    </row>
    <row r="908" spans="3:12" hidden="1">
      <c r="C908" s="1">
        <v>15420</v>
      </c>
      <c r="D908" t="s">
        <v>125</v>
      </c>
      <c r="E908">
        <v>0</v>
      </c>
      <c r="F908" t="s">
        <v>896</v>
      </c>
      <c r="G908" t="s">
        <v>121</v>
      </c>
      <c r="H908" t="s">
        <v>890</v>
      </c>
      <c r="I908" t="s">
        <v>88</v>
      </c>
      <c r="J908" t="s">
        <v>147</v>
      </c>
      <c r="K908" t="s">
        <v>124</v>
      </c>
      <c r="L908">
        <v>192</v>
      </c>
    </row>
    <row r="909" spans="3:12" hidden="1">
      <c r="C909" s="1">
        <v>15421</v>
      </c>
      <c r="D909" t="s">
        <v>125</v>
      </c>
      <c r="E909">
        <v>0</v>
      </c>
      <c r="F909" t="s">
        <v>897</v>
      </c>
      <c r="G909" t="s">
        <v>121</v>
      </c>
      <c r="H909" t="s">
        <v>890</v>
      </c>
      <c r="I909" t="s">
        <v>88</v>
      </c>
      <c r="J909" t="s">
        <v>147</v>
      </c>
      <c r="K909" t="s">
        <v>124</v>
      </c>
      <c r="L909">
        <v>621</v>
      </c>
    </row>
    <row r="910" spans="3:12" hidden="1">
      <c r="C910" s="1">
        <v>15422</v>
      </c>
      <c r="D910" t="s">
        <v>125</v>
      </c>
      <c r="E910">
        <v>0</v>
      </c>
      <c r="F910" t="s">
        <v>898</v>
      </c>
      <c r="G910" t="s">
        <v>121</v>
      </c>
      <c r="H910" t="s">
        <v>890</v>
      </c>
      <c r="I910" t="s">
        <v>88</v>
      </c>
      <c r="J910" t="s">
        <v>147</v>
      </c>
      <c r="K910" t="s">
        <v>124</v>
      </c>
      <c r="L910">
        <v>186</v>
      </c>
    </row>
    <row r="911" spans="3:12" hidden="1">
      <c r="C911" s="1">
        <v>15425</v>
      </c>
      <c r="D911" t="s">
        <v>119</v>
      </c>
      <c r="E911">
        <v>0</v>
      </c>
      <c r="F911" t="s">
        <v>899</v>
      </c>
      <c r="G911" t="s">
        <v>121</v>
      </c>
      <c r="H911" t="s">
        <v>890</v>
      </c>
      <c r="I911" t="s">
        <v>88</v>
      </c>
      <c r="J911" t="s">
        <v>147</v>
      </c>
      <c r="K911" t="s">
        <v>124</v>
      </c>
      <c r="L911">
        <v>14970</v>
      </c>
    </row>
    <row r="912" spans="3:12" hidden="1">
      <c r="C912" s="1">
        <v>15428</v>
      </c>
      <c r="D912" t="s">
        <v>119</v>
      </c>
      <c r="E912">
        <v>0</v>
      </c>
      <c r="F912" t="s">
        <v>900</v>
      </c>
      <c r="G912" t="s">
        <v>121</v>
      </c>
      <c r="H912" t="s">
        <v>890</v>
      </c>
      <c r="I912" t="s">
        <v>88</v>
      </c>
      <c r="J912" t="s">
        <v>147</v>
      </c>
      <c r="K912" t="s">
        <v>124</v>
      </c>
      <c r="L912">
        <v>1510</v>
      </c>
    </row>
    <row r="913" spans="3:12" hidden="1">
      <c r="C913" s="1">
        <v>15430</v>
      </c>
      <c r="D913" t="s">
        <v>125</v>
      </c>
      <c r="E913">
        <v>0</v>
      </c>
      <c r="F913" t="s">
        <v>901</v>
      </c>
      <c r="G913" t="s">
        <v>121</v>
      </c>
      <c r="H913" t="s">
        <v>890</v>
      </c>
      <c r="I913" t="s">
        <v>88</v>
      </c>
      <c r="J913" t="s">
        <v>147</v>
      </c>
      <c r="K913" t="s">
        <v>124</v>
      </c>
      <c r="L913">
        <v>342</v>
      </c>
    </row>
    <row r="914" spans="3:12" hidden="1">
      <c r="C914" s="1">
        <v>15431</v>
      </c>
      <c r="D914" t="s">
        <v>119</v>
      </c>
      <c r="E914">
        <v>0</v>
      </c>
      <c r="F914" t="s">
        <v>902</v>
      </c>
      <c r="G914" t="s">
        <v>121</v>
      </c>
      <c r="H914" t="s">
        <v>890</v>
      </c>
      <c r="I914" t="s">
        <v>88</v>
      </c>
      <c r="J914" t="s">
        <v>147</v>
      </c>
      <c r="K914" t="s">
        <v>124</v>
      </c>
      <c r="L914">
        <v>3650</v>
      </c>
    </row>
    <row r="915" spans="3:12" hidden="1">
      <c r="C915" s="1">
        <v>15433</v>
      </c>
      <c r="D915" t="s">
        <v>119</v>
      </c>
      <c r="E915">
        <v>0</v>
      </c>
      <c r="F915" t="s">
        <v>903</v>
      </c>
      <c r="G915" t="s">
        <v>121</v>
      </c>
      <c r="H915" t="s">
        <v>890</v>
      </c>
      <c r="I915" t="s">
        <v>88</v>
      </c>
      <c r="J915" t="s">
        <v>147</v>
      </c>
      <c r="K915" t="s">
        <v>124</v>
      </c>
      <c r="L915">
        <v>610</v>
      </c>
    </row>
    <row r="916" spans="3:12" hidden="1">
      <c r="C916" s="1">
        <v>15435</v>
      </c>
      <c r="D916" t="s">
        <v>125</v>
      </c>
      <c r="E916">
        <v>0</v>
      </c>
      <c r="F916" t="s">
        <v>904</v>
      </c>
      <c r="G916" t="s">
        <v>121</v>
      </c>
      <c r="H916" t="s">
        <v>890</v>
      </c>
      <c r="I916" t="s">
        <v>88</v>
      </c>
      <c r="J916" t="s">
        <v>147</v>
      </c>
      <c r="K916" t="s">
        <v>124</v>
      </c>
      <c r="L916">
        <v>588</v>
      </c>
    </row>
    <row r="917" spans="3:12" hidden="1">
      <c r="C917" s="1">
        <v>15436</v>
      </c>
      <c r="D917" t="s">
        <v>119</v>
      </c>
      <c r="E917">
        <v>0</v>
      </c>
      <c r="F917" t="s">
        <v>905</v>
      </c>
      <c r="G917" t="s">
        <v>121</v>
      </c>
      <c r="H917" t="s">
        <v>890</v>
      </c>
      <c r="I917" t="s">
        <v>88</v>
      </c>
      <c r="J917" t="s">
        <v>147</v>
      </c>
      <c r="K917" t="s">
        <v>124</v>
      </c>
      <c r="L917">
        <v>2210</v>
      </c>
    </row>
    <row r="918" spans="3:12" hidden="1">
      <c r="C918" s="1">
        <v>15437</v>
      </c>
      <c r="D918" t="s">
        <v>119</v>
      </c>
      <c r="E918">
        <v>0</v>
      </c>
      <c r="F918" t="s">
        <v>906</v>
      </c>
      <c r="G918" t="s">
        <v>121</v>
      </c>
      <c r="H918" t="s">
        <v>890</v>
      </c>
      <c r="I918" t="s">
        <v>88</v>
      </c>
      <c r="J918" t="s">
        <v>251</v>
      </c>
      <c r="K918" t="s">
        <v>124</v>
      </c>
      <c r="L918">
        <v>2190</v>
      </c>
    </row>
    <row r="919" spans="3:12" hidden="1">
      <c r="C919" s="1">
        <v>15438</v>
      </c>
      <c r="D919" t="s">
        <v>119</v>
      </c>
      <c r="E919">
        <v>0</v>
      </c>
      <c r="F919" t="s">
        <v>907</v>
      </c>
      <c r="G919" t="s">
        <v>121</v>
      </c>
      <c r="H919" t="s">
        <v>890</v>
      </c>
      <c r="I919" t="s">
        <v>88</v>
      </c>
      <c r="J919" t="s">
        <v>147</v>
      </c>
      <c r="K919" t="s">
        <v>124</v>
      </c>
      <c r="L919">
        <v>1760</v>
      </c>
    </row>
    <row r="920" spans="3:12" hidden="1">
      <c r="C920" s="1">
        <v>15440</v>
      </c>
      <c r="D920" t="s">
        <v>119</v>
      </c>
      <c r="E920">
        <v>0</v>
      </c>
      <c r="F920" t="s">
        <v>908</v>
      </c>
      <c r="G920" t="s">
        <v>121</v>
      </c>
      <c r="H920" t="s">
        <v>890</v>
      </c>
      <c r="I920" t="s">
        <v>88</v>
      </c>
      <c r="J920" t="s">
        <v>251</v>
      </c>
      <c r="K920" t="s">
        <v>124</v>
      </c>
      <c r="L920">
        <v>270</v>
      </c>
    </row>
    <row r="921" spans="3:12" hidden="1">
      <c r="C921" s="1">
        <v>15442</v>
      </c>
      <c r="D921" t="s">
        <v>119</v>
      </c>
      <c r="E921">
        <v>0</v>
      </c>
      <c r="F921" t="s">
        <v>909</v>
      </c>
      <c r="G921" t="s">
        <v>121</v>
      </c>
      <c r="H921" t="s">
        <v>890</v>
      </c>
      <c r="I921" t="s">
        <v>88</v>
      </c>
      <c r="J921" t="s">
        <v>147</v>
      </c>
      <c r="K921" t="s">
        <v>124</v>
      </c>
      <c r="L921">
        <v>1870</v>
      </c>
    </row>
    <row r="922" spans="3:12" hidden="1">
      <c r="C922" s="1">
        <v>15443</v>
      </c>
      <c r="D922" t="s">
        <v>125</v>
      </c>
      <c r="E922">
        <v>0</v>
      </c>
      <c r="F922" t="s">
        <v>910</v>
      </c>
      <c r="G922" t="s">
        <v>121</v>
      </c>
      <c r="H922" t="s">
        <v>890</v>
      </c>
      <c r="I922" t="s">
        <v>88</v>
      </c>
      <c r="J922" t="s">
        <v>147</v>
      </c>
      <c r="K922" t="s">
        <v>124</v>
      </c>
      <c r="L922">
        <v>283</v>
      </c>
    </row>
    <row r="923" spans="3:12" hidden="1">
      <c r="C923" s="1">
        <v>15444</v>
      </c>
      <c r="D923" t="s">
        <v>119</v>
      </c>
      <c r="E923">
        <v>0</v>
      </c>
      <c r="F923" t="s">
        <v>911</v>
      </c>
      <c r="G923" t="s">
        <v>121</v>
      </c>
      <c r="H923" t="s">
        <v>890</v>
      </c>
      <c r="I923" t="s">
        <v>88</v>
      </c>
      <c r="J923" t="s">
        <v>147</v>
      </c>
      <c r="K923" t="s">
        <v>124</v>
      </c>
      <c r="L923">
        <v>420</v>
      </c>
    </row>
    <row r="924" spans="3:12" hidden="1">
      <c r="C924" s="1">
        <v>15445</v>
      </c>
      <c r="D924" t="s">
        <v>119</v>
      </c>
      <c r="E924">
        <v>0</v>
      </c>
      <c r="F924" t="s">
        <v>912</v>
      </c>
      <c r="G924" t="s">
        <v>121</v>
      </c>
      <c r="H924" t="s">
        <v>890</v>
      </c>
      <c r="I924" t="s">
        <v>88</v>
      </c>
      <c r="J924" t="s">
        <v>147</v>
      </c>
      <c r="K924" t="s">
        <v>124</v>
      </c>
      <c r="L924">
        <v>2410</v>
      </c>
    </row>
    <row r="925" spans="3:12" hidden="1">
      <c r="C925" s="1">
        <v>15446</v>
      </c>
      <c r="D925" t="s">
        <v>119</v>
      </c>
      <c r="E925">
        <v>0</v>
      </c>
      <c r="F925" t="s">
        <v>913</v>
      </c>
      <c r="G925" t="s">
        <v>121</v>
      </c>
      <c r="H925" t="s">
        <v>890</v>
      </c>
      <c r="I925" t="s">
        <v>88</v>
      </c>
      <c r="J925" t="s">
        <v>147</v>
      </c>
      <c r="K925" t="s">
        <v>124</v>
      </c>
      <c r="L925">
        <v>400</v>
      </c>
    </row>
    <row r="926" spans="3:12" hidden="1">
      <c r="C926" s="1">
        <v>15447</v>
      </c>
      <c r="D926" t="s">
        <v>125</v>
      </c>
      <c r="E926">
        <v>0</v>
      </c>
      <c r="F926" t="s">
        <v>914</v>
      </c>
      <c r="G926" t="s">
        <v>121</v>
      </c>
      <c r="H926" t="s">
        <v>890</v>
      </c>
      <c r="I926" t="s">
        <v>88</v>
      </c>
      <c r="J926" t="s">
        <v>147</v>
      </c>
      <c r="K926" t="s">
        <v>124</v>
      </c>
      <c r="L926">
        <v>145</v>
      </c>
    </row>
    <row r="927" spans="3:12" hidden="1">
      <c r="C927" s="1">
        <v>15449</v>
      </c>
      <c r="D927" t="s">
        <v>125</v>
      </c>
      <c r="E927">
        <v>0</v>
      </c>
      <c r="F927" t="s">
        <v>915</v>
      </c>
      <c r="G927" t="s">
        <v>121</v>
      </c>
      <c r="H927" t="s">
        <v>890</v>
      </c>
      <c r="I927" t="s">
        <v>88</v>
      </c>
      <c r="J927" t="s">
        <v>147</v>
      </c>
      <c r="K927" t="s">
        <v>124</v>
      </c>
      <c r="L927">
        <v>202</v>
      </c>
    </row>
    <row r="928" spans="3:12" hidden="1">
      <c r="C928" s="1">
        <v>15450</v>
      </c>
      <c r="D928" t="s">
        <v>119</v>
      </c>
      <c r="E928">
        <v>0</v>
      </c>
      <c r="F928" t="s">
        <v>916</v>
      </c>
      <c r="G928" t="s">
        <v>121</v>
      </c>
      <c r="H928" t="s">
        <v>890</v>
      </c>
      <c r="I928" t="s">
        <v>88</v>
      </c>
      <c r="J928" t="s">
        <v>147</v>
      </c>
      <c r="K928" t="s">
        <v>124</v>
      </c>
      <c r="L928">
        <v>510</v>
      </c>
    </row>
    <row r="929" spans="3:12" hidden="1">
      <c r="C929" s="1">
        <v>15451</v>
      </c>
      <c r="D929" t="s">
        <v>119</v>
      </c>
      <c r="E929">
        <v>0</v>
      </c>
      <c r="F929" t="s">
        <v>917</v>
      </c>
      <c r="G929" t="s">
        <v>121</v>
      </c>
      <c r="H929" t="s">
        <v>890</v>
      </c>
      <c r="I929" t="s">
        <v>88</v>
      </c>
      <c r="J929" t="s">
        <v>251</v>
      </c>
      <c r="K929" t="s">
        <v>124</v>
      </c>
      <c r="L929">
        <v>670</v>
      </c>
    </row>
    <row r="930" spans="3:12" hidden="1">
      <c r="C930" s="1">
        <v>15454</v>
      </c>
      <c r="D930" t="s">
        <v>125</v>
      </c>
      <c r="E930">
        <v>0</v>
      </c>
      <c r="F930" t="s">
        <v>918</v>
      </c>
      <c r="G930" t="s">
        <v>121</v>
      </c>
      <c r="H930" t="s">
        <v>890</v>
      </c>
      <c r="I930" t="s">
        <v>88</v>
      </c>
      <c r="J930" t="s">
        <v>147</v>
      </c>
      <c r="K930" t="s">
        <v>124</v>
      </c>
      <c r="L930">
        <v>210</v>
      </c>
    </row>
    <row r="931" spans="3:12" hidden="1">
      <c r="C931" s="1">
        <v>15455</v>
      </c>
      <c r="D931" t="s">
        <v>125</v>
      </c>
      <c r="E931">
        <v>0</v>
      </c>
      <c r="F931" t="s">
        <v>919</v>
      </c>
      <c r="G931" t="s">
        <v>121</v>
      </c>
      <c r="H931" t="s">
        <v>890</v>
      </c>
      <c r="I931" t="s">
        <v>88</v>
      </c>
      <c r="J931" t="s">
        <v>147</v>
      </c>
      <c r="K931" t="s">
        <v>124</v>
      </c>
      <c r="L931">
        <v>301</v>
      </c>
    </row>
    <row r="932" spans="3:12" hidden="1">
      <c r="C932" s="1">
        <v>15456</v>
      </c>
      <c r="D932" t="s">
        <v>119</v>
      </c>
      <c r="E932">
        <v>0</v>
      </c>
      <c r="F932" t="s">
        <v>920</v>
      </c>
      <c r="G932" t="s">
        <v>121</v>
      </c>
      <c r="H932" t="s">
        <v>890</v>
      </c>
      <c r="I932" t="s">
        <v>88</v>
      </c>
      <c r="J932" t="s">
        <v>147</v>
      </c>
      <c r="K932" t="s">
        <v>124</v>
      </c>
      <c r="L932">
        <v>2090</v>
      </c>
    </row>
    <row r="933" spans="3:12" hidden="1">
      <c r="C933" s="1">
        <v>15458</v>
      </c>
      <c r="D933" t="s">
        <v>119</v>
      </c>
      <c r="E933">
        <v>0</v>
      </c>
      <c r="F933" t="s">
        <v>921</v>
      </c>
      <c r="G933" t="s">
        <v>121</v>
      </c>
      <c r="H933" t="s">
        <v>890</v>
      </c>
      <c r="I933" t="s">
        <v>88</v>
      </c>
      <c r="J933" t="s">
        <v>147</v>
      </c>
      <c r="K933" t="s">
        <v>124</v>
      </c>
      <c r="L933">
        <v>1820</v>
      </c>
    </row>
    <row r="934" spans="3:12" hidden="1">
      <c r="C934" s="1">
        <v>15459</v>
      </c>
      <c r="D934" t="s">
        <v>119</v>
      </c>
      <c r="E934">
        <v>0</v>
      </c>
      <c r="F934" t="s">
        <v>922</v>
      </c>
      <c r="G934" t="s">
        <v>121</v>
      </c>
      <c r="H934" t="s">
        <v>890</v>
      </c>
      <c r="I934" t="s">
        <v>88</v>
      </c>
      <c r="J934" t="s">
        <v>923</v>
      </c>
      <c r="K934" t="s">
        <v>124</v>
      </c>
      <c r="L934">
        <v>1190</v>
      </c>
    </row>
    <row r="935" spans="3:12" hidden="1">
      <c r="C935" s="1">
        <v>15460</v>
      </c>
      <c r="D935" t="s">
        <v>125</v>
      </c>
      <c r="E935">
        <v>0</v>
      </c>
      <c r="F935" t="s">
        <v>924</v>
      </c>
      <c r="G935" t="s">
        <v>121</v>
      </c>
      <c r="H935" t="s">
        <v>890</v>
      </c>
      <c r="I935" t="s">
        <v>88</v>
      </c>
      <c r="J935" t="s">
        <v>147</v>
      </c>
      <c r="K935" t="s">
        <v>124</v>
      </c>
      <c r="L935">
        <v>163</v>
      </c>
    </row>
    <row r="936" spans="3:12" hidden="1">
      <c r="C936" s="1">
        <v>15461</v>
      </c>
      <c r="D936" t="s">
        <v>119</v>
      </c>
      <c r="E936">
        <v>0</v>
      </c>
      <c r="F936" t="s">
        <v>925</v>
      </c>
      <c r="G936" t="s">
        <v>121</v>
      </c>
      <c r="H936" t="s">
        <v>890</v>
      </c>
      <c r="I936" t="s">
        <v>88</v>
      </c>
      <c r="J936" t="s">
        <v>147</v>
      </c>
      <c r="K936" t="s">
        <v>124</v>
      </c>
      <c r="L936">
        <v>3260</v>
      </c>
    </row>
    <row r="937" spans="3:12" hidden="1">
      <c r="C937" s="1">
        <v>15462</v>
      </c>
      <c r="D937" t="s">
        <v>119</v>
      </c>
      <c r="E937">
        <v>0</v>
      </c>
      <c r="F937" t="s">
        <v>926</v>
      </c>
      <c r="G937" t="s">
        <v>121</v>
      </c>
      <c r="H937" t="s">
        <v>890</v>
      </c>
      <c r="I937" t="s">
        <v>88</v>
      </c>
      <c r="J937" t="s">
        <v>147</v>
      </c>
      <c r="K937" t="s">
        <v>124</v>
      </c>
      <c r="L937">
        <v>340</v>
      </c>
    </row>
    <row r="938" spans="3:12" hidden="1">
      <c r="C938" s="1">
        <v>15463</v>
      </c>
      <c r="D938" t="s">
        <v>125</v>
      </c>
      <c r="E938">
        <v>0</v>
      </c>
      <c r="F938" t="s">
        <v>927</v>
      </c>
      <c r="G938" t="s">
        <v>121</v>
      </c>
      <c r="H938" t="s">
        <v>890</v>
      </c>
      <c r="I938" t="s">
        <v>88</v>
      </c>
      <c r="J938" t="s">
        <v>147</v>
      </c>
      <c r="K938" t="s">
        <v>124</v>
      </c>
      <c r="L938">
        <v>433</v>
      </c>
    </row>
    <row r="939" spans="3:12" hidden="1">
      <c r="C939" s="1">
        <v>15464</v>
      </c>
      <c r="D939" t="s">
        <v>119</v>
      </c>
      <c r="E939">
        <v>0</v>
      </c>
      <c r="F939" t="s">
        <v>928</v>
      </c>
      <c r="G939" t="s">
        <v>121</v>
      </c>
      <c r="H939" t="s">
        <v>890</v>
      </c>
      <c r="I939" t="s">
        <v>88</v>
      </c>
      <c r="J939" t="s">
        <v>219</v>
      </c>
      <c r="K939" t="s">
        <v>124</v>
      </c>
      <c r="L939">
        <v>1190</v>
      </c>
    </row>
    <row r="940" spans="3:12" hidden="1">
      <c r="C940" s="1">
        <v>15465</v>
      </c>
      <c r="D940" t="s">
        <v>125</v>
      </c>
      <c r="E940">
        <v>0</v>
      </c>
      <c r="F940" t="s">
        <v>929</v>
      </c>
      <c r="G940" t="s">
        <v>121</v>
      </c>
      <c r="H940" t="s">
        <v>890</v>
      </c>
      <c r="I940" t="s">
        <v>88</v>
      </c>
      <c r="J940" t="s">
        <v>147</v>
      </c>
      <c r="K940" t="s">
        <v>124</v>
      </c>
      <c r="L940">
        <v>324</v>
      </c>
    </row>
    <row r="941" spans="3:12" hidden="1">
      <c r="C941" s="1">
        <v>15466</v>
      </c>
      <c r="D941" t="s">
        <v>125</v>
      </c>
      <c r="E941">
        <v>0</v>
      </c>
      <c r="F941" t="s">
        <v>930</v>
      </c>
      <c r="G941" t="s">
        <v>121</v>
      </c>
      <c r="H941" t="s">
        <v>890</v>
      </c>
      <c r="I941" t="s">
        <v>88</v>
      </c>
      <c r="J941" t="s">
        <v>147</v>
      </c>
      <c r="K941" t="s">
        <v>124</v>
      </c>
      <c r="L941">
        <v>399</v>
      </c>
    </row>
    <row r="942" spans="3:12" hidden="1">
      <c r="C942" s="1">
        <v>15467</v>
      </c>
      <c r="D942" t="s">
        <v>125</v>
      </c>
      <c r="E942">
        <v>0</v>
      </c>
      <c r="F942" t="s">
        <v>931</v>
      </c>
      <c r="G942" t="s">
        <v>121</v>
      </c>
      <c r="H942" t="s">
        <v>890</v>
      </c>
      <c r="I942" t="s">
        <v>88</v>
      </c>
      <c r="J942" t="s">
        <v>147</v>
      </c>
      <c r="K942" t="s">
        <v>124</v>
      </c>
      <c r="L942">
        <v>164</v>
      </c>
    </row>
    <row r="943" spans="3:12" hidden="1">
      <c r="C943" s="1">
        <v>15468</v>
      </c>
      <c r="D943" t="s">
        <v>119</v>
      </c>
      <c r="E943">
        <v>0</v>
      </c>
      <c r="F943" t="s">
        <v>932</v>
      </c>
      <c r="G943" t="s">
        <v>121</v>
      </c>
      <c r="H943" t="s">
        <v>890</v>
      </c>
      <c r="I943" t="s">
        <v>88</v>
      </c>
      <c r="J943" t="s">
        <v>147</v>
      </c>
      <c r="K943" t="s">
        <v>124</v>
      </c>
      <c r="L943">
        <v>1850</v>
      </c>
    </row>
    <row r="944" spans="3:12" hidden="1">
      <c r="C944" s="1">
        <v>15469</v>
      </c>
      <c r="D944" t="s">
        <v>119</v>
      </c>
      <c r="E944">
        <v>0</v>
      </c>
      <c r="F944" t="s">
        <v>933</v>
      </c>
      <c r="G944" t="s">
        <v>121</v>
      </c>
      <c r="H944" t="s">
        <v>890</v>
      </c>
      <c r="I944" t="s">
        <v>88</v>
      </c>
      <c r="J944" t="s">
        <v>147</v>
      </c>
      <c r="K944" t="s">
        <v>124</v>
      </c>
      <c r="L944">
        <v>1730</v>
      </c>
    </row>
    <row r="945" spans="3:12" hidden="1">
      <c r="C945" s="1">
        <v>15470</v>
      </c>
      <c r="D945" t="s">
        <v>119</v>
      </c>
      <c r="E945">
        <v>0</v>
      </c>
      <c r="F945" t="s">
        <v>934</v>
      </c>
      <c r="G945" t="s">
        <v>121</v>
      </c>
      <c r="H945" t="s">
        <v>890</v>
      </c>
      <c r="I945" t="s">
        <v>88</v>
      </c>
      <c r="J945" t="s">
        <v>147</v>
      </c>
      <c r="K945" t="s">
        <v>124</v>
      </c>
      <c r="L945">
        <v>690</v>
      </c>
    </row>
    <row r="946" spans="3:12" hidden="1">
      <c r="C946" s="1">
        <v>15472</v>
      </c>
      <c r="D946" t="s">
        <v>125</v>
      </c>
      <c r="E946">
        <v>0</v>
      </c>
      <c r="F946" t="s">
        <v>935</v>
      </c>
      <c r="G946" t="s">
        <v>121</v>
      </c>
      <c r="H946" t="s">
        <v>890</v>
      </c>
      <c r="I946" t="s">
        <v>88</v>
      </c>
      <c r="J946" t="s">
        <v>147</v>
      </c>
      <c r="K946" t="s">
        <v>124</v>
      </c>
      <c r="L946">
        <v>247</v>
      </c>
    </row>
    <row r="947" spans="3:12" hidden="1">
      <c r="C947" s="1">
        <v>15473</v>
      </c>
      <c r="D947" t="s">
        <v>119</v>
      </c>
      <c r="E947">
        <v>0</v>
      </c>
      <c r="F947" t="s">
        <v>936</v>
      </c>
      <c r="G947" t="s">
        <v>121</v>
      </c>
      <c r="H947" t="s">
        <v>890</v>
      </c>
      <c r="I947" t="s">
        <v>88</v>
      </c>
      <c r="J947" t="s">
        <v>147</v>
      </c>
      <c r="K947" t="s">
        <v>124</v>
      </c>
      <c r="L947">
        <v>3370</v>
      </c>
    </row>
    <row r="948" spans="3:12" hidden="1">
      <c r="C948" s="1">
        <v>15474</v>
      </c>
      <c r="D948" t="s">
        <v>119</v>
      </c>
      <c r="E948">
        <v>0</v>
      </c>
      <c r="F948" t="s">
        <v>937</v>
      </c>
      <c r="G948" t="s">
        <v>121</v>
      </c>
      <c r="H948" t="s">
        <v>890</v>
      </c>
      <c r="I948" t="s">
        <v>88</v>
      </c>
      <c r="J948" t="s">
        <v>251</v>
      </c>
      <c r="K948" t="s">
        <v>124</v>
      </c>
      <c r="L948">
        <v>1540</v>
      </c>
    </row>
    <row r="949" spans="3:12" hidden="1">
      <c r="C949" s="1">
        <v>15475</v>
      </c>
      <c r="D949" t="s">
        <v>125</v>
      </c>
      <c r="E949">
        <v>0</v>
      </c>
      <c r="F949" t="s">
        <v>938</v>
      </c>
      <c r="G949" t="s">
        <v>121</v>
      </c>
      <c r="H949" t="s">
        <v>890</v>
      </c>
      <c r="I949" t="s">
        <v>88</v>
      </c>
      <c r="J949" t="s">
        <v>147</v>
      </c>
      <c r="K949" t="s">
        <v>124</v>
      </c>
      <c r="L949">
        <v>1062</v>
      </c>
    </row>
    <row r="950" spans="3:12" hidden="1">
      <c r="C950" s="1">
        <v>15476</v>
      </c>
      <c r="D950" t="s">
        <v>125</v>
      </c>
      <c r="E950">
        <v>0</v>
      </c>
      <c r="F950" t="s">
        <v>939</v>
      </c>
      <c r="G950" t="s">
        <v>121</v>
      </c>
      <c r="H950" t="s">
        <v>890</v>
      </c>
      <c r="I950" t="s">
        <v>88</v>
      </c>
      <c r="J950" t="s">
        <v>147</v>
      </c>
      <c r="K950" t="s">
        <v>124</v>
      </c>
      <c r="L950">
        <v>207</v>
      </c>
    </row>
    <row r="951" spans="3:12" hidden="1">
      <c r="C951" s="1">
        <v>15478</v>
      </c>
      <c r="D951" t="s">
        <v>119</v>
      </c>
      <c r="E951">
        <v>0</v>
      </c>
      <c r="F951" t="s">
        <v>940</v>
      </c>
      <c r="G951" t="s">
        <v>121</v>
      </c>
      <c r="H951" t="s">
        <v>890</v>
      </c>
      <c r="I951" t="s">
        <v>88</v>
      </c>
      <c r="J951" t="s">
        <v>251</v>
      </c>
      <c r="K951" t="s">
        <v>124</v>
      </c>
      <c r="L951">
        <v>4910</v>
      </c>
    </row>
    <row r="952" spans="3:12" hidden="1">
      <c r="C952" s="1">
        <v>15480</v>
      </c>
      <c r="D952" t="s">
        <v>119</v>
      </c>
      <c r="E952">
        <v>0</v>
      </c>
      <c r="F952" t="s">
        <v>941</v>
      </c>
      <c r="G952" t="s">
        <v>121</v>
      </c>
      <c r="H952" t="s">
        <v>890</v>
      </c>
      <c r="I952" t="s">
        <v>88</v>
      </c>
      <c r="J952" t="s">
        <v>147</v>
      </c>
      <c r="K952" t="s">
        <v>124</v>
      </c>
      <c r="L952">
        <v>1600</v>
      </c>
    </row>
    <row r="953" spans="3:12" hidden="1">
      <c r="C953" s="1">
        <v>15482</v>
      </c>
      <c r="D953" t="s">
        <v>125</v>
      </c>
      <c r="E953">
        <v>0</v>
      </c>
      <c r="F953" t="s">
        <v>942</v>
      </c>
      <c r="G953" t="s">
        <v>121</v>
      </c>
      <c r="H953" t="s">
        <v>890</v>
      </c>
      <c r="I953" t="s">
        <v>88</v>
      </c>
      <c r="J953" t="s">
        <v>147</v>
      </c>
      <c r="K953" t="s">
        <v>124</v>
      </c>
      <c r="L953">
        <v>571</v>
      </c>
    </row>
    <row r="954" spans="3:12" hidden="1">
      <c r="C954" s="1">
        <v>15484</v>
      </c>
      <c r="D954" t="s">
        <v>125</v>
      </c>
      <c r="E954">
        <v>0</v>
      </c>
      <c r="F954" t="s">
        <v>943</v>
      </c>
      <c r="G954" t="s">
        <v>121</v>
      </c>
      <c r="H954" t="s">
        <v>890</v>
      </c>
      <c r="I954" t="s">
        <v>88</v>
      </c>
      <c r="J954" t="s">
        <v>147</v>
      </c>
      <c r="K954" t="s">
        <v>124</v>
      </c>
      <c r="L954">
        <v>295</v>
      </c>
    </row>
    <row r="955" spans="3:12" hidden="1">
      <c r="C955" s="1">
        <v>15486</v>
      </c>
      <c r="D955" t="s">
        <v>119</v>
      </c>
      <c r="E955">
        <v>0</v>
      </c>
      <c r="F955" t="s">
        <v>944</v>
      </c>
      <c r="G955" t="s">
        <v>121</v>
      </c>
      <c r="H955" t="s">
        <v>890</v>
      </c>
      <c r="I955" t="s">
        <v>88</v>
      </c>
      <c r="J955" t="s">
        <v>147</v>
      </c>
      <c r="K955" t="s">
        <v>124</v>
      </c>
      <c r="L955">
        <v>1930</v>
      </c>
    </row>
    <row r="956" spans="3:12" hidden="1">
      <c r="C956" s="1">
        <v>15488</v>
      </c>
      <c r="D956" t="s">
        <v>119</v>
      </c>
      <c r="E956">
        <v>0</v>
      </c>
      <c r="F956" t="s">
        <v>945</v>
      </c>
      <c r="G956" t="s">
        <v>121</v>
      </c>
      <c r="H956" t="s">
        <v>890</v>
      </c>
      <c r="I956" t="s">
        <v>88</v>
      </c>
      <c r="J956" t="s">
        <v>147</v>
      </c>
      <c r="K956" t="s">
        <v>124</v>
      </c>
      <c r="L956">
        <v>218</v>
      </c>
    </row>
    <row r="957" spans="3:12" hidden="1">
      <c r="C957" s="1">
        <v>15489</v>
      </c>
      <c r="D957" t="s">
        <v>125</v>
      </c>
      <c r="E957">
        <v>0</v>
      </c>
      <c r="F957" t="s">
        <v>946</v>
      </c>
      <c r="G957" t="s">
        <v>121</v>
      </c>
      <c r="H957" t="s">
        <v>890</v>
      </c>
      <c r="I957" t="s">
        <v>88</v>
      </c>
      <c r="J957" t="s">
        <v>147</v>
      </c>
      <c r="K957" t="s">
        <v>124</v>
      </c>
      <c r="L957">
        <v>376</v>
      </c>
    </row>
    <row r="958" spans="3:12" hidden="1">
      <c r="C958" s="1">
        <v>15490</v>
      </c>
      <c r="D958" t="s">
        <v>119</v>
      </c>
      <c r="E958">
        <v>0</v>
      </c>
      <c r="F958" t="s">
        <v>947</v>
      </c>
      <c r="G958" t="s">
        <v>121</v>
      </c>
      <c r="H958" t="s">
        <v>890</v>
      </c>
      <c r="I958" t="s">
        <v>88</v>
      </c>
      <c r="J958" t="s">
        <v>147</v>
      </c>
      <c r="K958" t="s">
        <v>124</v>
      </c>
      <c r="L958">
        <v>540</v>
      </c>
    </row>
    <row r="959" spans="3:12" hidden="1">
      <c r="C959" s="1">
        <v>15492</v>
      </c>
      <c r="D959" t="s">
        <v>125</v>
      </c>
      <c r="E959">
        <v>0</v>
      </c>
      <c r="F959" t="s">
        <v>948</v>
      </c>
      <c r="G959" t="s">
        <v>121</v>
      </c>
      <c r="H959" t="s">
        <v>890</v>
      </c>
      <c r="I959" t="s">
        <v>88</v>
      </c>
      <c r="J959" t="s">
        <v>147</v>
      </c>
      <c r="K959" t="s">
        <v>124</v>
      </c>
      <c r="L959">
        <v>127</v>
      </c>
    </row>
    <row r="960" spans="3:12" hidden="1">
      <c r="C960" s="1">
        <v>15622</v>
      </c>
      <c r="D960" t="s">
        <v>119</v>
      </c>
      <c r="E960">
        <v>0</v>
      </c>
      <c r="F960" t="s">
        <v>949</v>
      </c>
      <c r="G960" t="s">
        <v>121</v>
      </c>
      <c r="H960" t="s">
        <v>890</v>
      </c>
      <c r="I960" t="s">
        <v>88</v>
      </c>
      <c r="J960" t="s">
        <v>219</v>
      </c>
      <c r="K960" t="s">
        <v>124</v>
      </c>
      <c r="L960">
        <v>950</v>
      </c>
    </row>
    <row r="961" spans="3:12" hidden="1">
      <c r="C961" s="1">
        <v>15631</v>
      </c>
      <c r="D961" t="s">
        <v>125</v>
      </c>
      <c r="E961">
        <v>0</v>
      </c>
      <c r="F961" t="s">
        <v>950</v>
      </c>
      <c r="G961" t="s">
        <v>121</v>
      </c>
      <c r="H961" t="s">
        <v>890</v>
      </c>
      <c r="I961" t="s">
        <v>88</v>
      </c>
      <c r="J961" t="s">
        <v>147</v>
      </c>
      <c r="K961" t="s">
        <v>124</v>
      </c>
      <c r="L961">
        <v>720</v>
      </c>
    </row>
    <row r="962" spans="3:12" hidden="1">
      <c r="C962" s="1">
        <v>16217</v>
      </c>
      <c r="D962" t="s">
        <v>119</v>
      </c>
      <c r="E962">
        <v>0</v>
      </c>
      <c r="F962" t="s">
        <v>951</v>
      </c>
      <c r="G962" t="s">
        <v>121</v>
      </c>
      <c r="H962" t="s">
        <v>952</v>
      </c>
      <c r="I962" t="s">
        <v>88</v>
      </c>
      <c r="J962" t="s">
        <v>226</v>
      </c>
      <c r="K962" t="s">
        <v>124</v>
      </c>
      <c r="L962">
        <v>161</v>
      </c>
    </row>
    <row r="963" spans="3:12" hidden="1">
      <c r="C963" s="1">
        <v>16239</v>
      </c>
      <c r="D963" t="s">
        <v>119</v>
      </c>
      <c r="E963">
        <v>0</v>
      </c>
      <c r="F963" t="s">
        <v>953</v>
      </c>
      <c r="G963" t="s">
        <v>121</v>
      </c>
      <c r="H963" t="s">
        <v>952</v>
      </c>
      <c r="I963" t="s">
        <v>88</v>
      </c>
      <c r="J963" t="s">
        <v>226</v>
      </c>
      <c r="K963" t="s">
        <v>124</v>
      </c>
      <c r="L963">
        <v>1180</v>
      </c>
    </row>
    <row r="964" spans="3:12" hidden="1">
      <c r="C964" s="1">
        <v>16321</v>
      </c>
      <c r="D964" t="s">
        <v>125</v>
      </c>
      <c r="E964">
        <v>0</v>
      </c>
      <c r="F964" t="s">
        <v>954</v>
      </c>
      <c r="G964" t="s">
        <v>121</v>
      </c>
      <c r="H964" t="s">
        <v>952</v>
      </c>
      <c r="I964" t="s">
        <v>88</v>
      </c>
      <c r="J964" t="s">
        <v>226</v>
      </c>
      <c r="K964" t="s">
        <v>124</v>
      </c>
      <c r="L964">
        <v>124</v>
      </c>
    </row>
    <row r="965" spans="3:12" hidden="1">
      <c r="C965" s="1">
        <v>16322</v>
      </c>
      <c r="D965" t="s">
        <v>125</v>
      </c>
      <c r="E965">
        <v>0</v>
      </c>
      <c r="F965" t="s">
        <v>955</v>
      </c>
      <c r="G965" t="s">
        <v>121</v>
      </c>
      <c r="H965" t="s">
        <v>952</v>
      </c>
      <c r="I965" t="s">
        <v>88</v>
      </c>
      <c r="J965" t="s">
        <v>226</v>
      </c>
      <c r="K965" t="s">
        <v>124</v>
      </c>
      <c r="L965">
        <v>149</v>
      </c>
    </row>
    <row r="966" spans="3:12" hidden="1">
      <c r="C966" s="1">
        <v>16353</v>
      </c>
      <c r="D966" t="s">
        <v>119</v>
      </c>
      <c r="E966">
        <v>0</v>
      </c>
      <c r="F966" t="s">
        <v>956</v>
      </c>
      <c r="G966" t="s">
        <v>121</v>
      </c>
      <c r="H966" t="s">
        <v>952</v>
      </c>
      <c r="I966" t="s">
        <v>88</v>
      </c>
      <c r="J966" t="s">
        <v>226</v>
      </c>
      <c r="K966" t="s">
        <v>124</v>
      </c>
      <c r="L966">
        <v>2140</v>
      </c>
    </row>
    <row r="967" spans="3:12" hidden="1">
      <c r="C967" s="1">
        <v>16370</v>
      </c>
      <c r="D967" t="s">
        <v>125</v>
      </c>
      <c r="E967">
        <v>0</v>
      </c>
      <c r="F967" t="s">
        <v>957</v>
      </c>
      <c r="G967" t="s">
        <v>121</v>
      </c>
      <c r="H967" t="s">
        <v>952</v>
      </c>
      <c r="I967" t="s">
        <v>88</v>
      </c>
      <c r="J967" t="s">
        <v>226</v>
      </c>
      <c r="K967" t="s">
        <v>124</v>
      </c>
      <c r="L967">
        <v>230</v>
      </c>
    </row>
    <row r="968" spans="3:12" hidden="1">
      <c r="C968" s="1">
        <v>17201</v>
      </c>
      <c r="D968" t="s">
        <v>119</v>
      </c>
      <c r="E968">
        <v>0</v>
      </c>
      <c r="F968" t="s">
        <v>958</v>
      </c>
      <c r="G968" t="s">
        <v>121</v>
      </c>
      <c r="H968" t="s">
        <v>959</v>
      </c>
      <c r="I968" t="s">
        <v>88</v>
      </c>
      <c r="J968" t="s">
        <v>123</v>
      </c>
      <c r="K968" t="s">
        <v>124</v>
      </c>
      <c r="L968">
        <v>24290</v>
      </c>
    </row>
    <row r="969" spans="3:12" hidden="1">
      <c r="C969" s="1">
        <v>17202</v>
      </c>
      <c r="D969" t="s">
        <v>119</v>
      </c>
      <c r="E969">
        <v>0</v>
      </c>
      <c r="F969" t="s">
        <v>958</v>
      </c>
      <c r="G969" t="s">
        <v>121</v>
      </c>
      <c r="H969" t="s">
        <v>959</v>
      </c>
      <c r="I969" t="s">
        <v>88</v>
      </c>
      <c r="J969" t="s">
        <v>123</v>
      </c>
      <c r="K969" t="s">
        <v>124</v>
      </c>
      <c r="L969">
        <v>30780</v>
      </c>
    </row>
    <row r="970" spans="3:12" hidden="1">
      <c r="C970" s="1">
        <v>17210</v>
      </c>
      <c r="D970" t="s">
        <v>125</v>
      </c>
      <c r="E970">
        <v>0</v>
      </c>
      <c r="F970" t="s">
        <v>960</v>
      </c>
      <c r="G970" t="s">
        <v>121</v>
      </c>
      <c r="H970" t="s">
        <v>959</v>
      </c>
      <c r="I970" t="s">
        <v>88</v>
      </c>
      <c r="J970" t="s">
        <v>123</v>
      </c>
      <c r="K970" t="s">
        <v>124</v>
      </c>
      <c r="L970">
        <v>233</v>
      </c>
    </row>
    <row r="971" spans="3:12" hidden="1">
      <c r="C971" s="1">
        <v>17214</v>
      </c>
      <c r="D971" t="s">
        <v>119</v>
      </c>
      <c r="E971">
        <v>0</v>
      </c>
      <c r="F971" t="s">
        <v>961</v>
      </c>
      <c r="G971" t="s">
        <v>121</v>
      </c>
      <c r="H971" t="s">
        <v>959</v>
      </c>
      <c r="I971" t="s">
        <v>88</v>
      </c>
      <c r="J971" t="s">
        <v>133</v>
      </c>
      <c r="K971" t="s">
        <v>124</v>
      </c>
      <c r="L971">
        <v>960</v>
      </c>
    </row>
    <row r="972" spans="3:12" hidden="1">
      <c r="C972" s="1">
        <v>17217</v>
      </c>
      <c r="D972" t="s">
        <v>119</v>
      </c>
      <c r="E972">
        <v>0</v>
      </c>
      <c r="F972" t="s">
        <v>962</v>
      </c>
      <c r="G972" t="s">
        <v>121</v>
      </c>
      <c r="H972" t="s">
        <v>959</v>
      </c>
      <c r="I972" t="s">
        <v>88</v>
      </c>
      <c r="J972" t="s">
        <v>562</v>
      </c>
      <c r="K972" t="s">
        <v>124</v>
      </c>
      <c r="L972">
        <v>142</v>
      </c>
    </row>
    <row r="973" spans="3:12" hidden="1">
      <c r="C973" s="1">
        <v>17219</v>
      </c>
      <c r="D973" t="s">
        <v>119</v>
      </c>
      <c r="E973">
        <v>0</v>
      </c>
      <c r="F973" t="s">
        <v>963</v>
      </c>
      <c r="G973" t="s">
        <v>121</v>
      </c>
      <c r="H973" t="s">
        <v>959</v>
      </c>
      <c r="I973" t="s">
        <v>88</v>
      </c>
      <c r="J973" t="s">
        <v>123</v>
      </c>
      <c r="K973" t="s">
        <v>124</v>
      </c>
      <c r="L973">
        <v>440</v>
      </c>
    </row>
    <row r="974" spans="3:12" hidden="1">
      <c r="C974" s="1">
        <v>17220</v>
      </c>
      <c r="D974" t="s">
        <v>119</v>
      </c>
      <c r="E974">
        <v>0</v>
      </c>
      <c r="F974" t="s">
        <v>964</v>
      </c>
      <c r="G974" t="s">
        <v>121</v>
      </c>
      <c r="H974" t="s">
        <v>959</v>
      </c>
      <c r="I974" t="s">
        <v>88</v>
      </c>
      <c r="J974" t="s">
        <v>562</v>
      </c>
      <c r="K974" t="s">
        <v>124</v>
      </c>
      <c r="L974">
        <v>610</v>
      </c>
    </row>
    <row r="975" spans="3:12" hidden="1">
      <c r="C975" s="1">
        <v>17221</v>
      </c>
      <c r="D975" t="s">
        <v>119</v>
      </c>
      <c r="E975">
        <v>0</v>
      </c>
      <c r="F975" t="s">
        <v>965</v>
      </c>
      <c r="G975" t="s">
        <v>121</v>
      </c>
      <c r="H975" t="s">
        <v>959</v>
      </c>
      <c r="I975" t="s">
        <v>88</v>
      </c>
      <c r="J975" t="s">
        <v>123</v>
      </c>
      <c r="K975" t="s">
        <v>124</v>
      </c>
      <c r="L975">
        <v>550</v>
      </c>
    </row>
    <row r="976" spans="3:12" hidden="1">
      <c r="C976" s="1">
        <v>17222</v>
      </c>
      <c r="D976" t="s">
        <v>119</v>
      </c>
      <c r="E976">
        <v>0</v>
      </c>
      <c r="F976" t="s">
        <v>966</v>
      </c>
      <c r="G976" t="s">
        <v>121</v>
      </c>
      <c r="H976" t="s">
        <v>959</v>
      </c>
      <c r="I976" t="s">
        <v>88</v>
      </c>
      <c r="J976" t="s">
        <v>123</v>
      </c>
      <c r="K976" t="s">
        <v>124</v>
      </c>
      <c r="L976">
        <v>10450</v>
      </c>
    </row>
    <row r="977" spans="3:12" hidden="1">
      <c r="C977" s="1">
        <v>17224</v>
      </c>
      <c r="D977" t="s">
        <v>119</v>
      </c>
      <c r="E977">
        <v>0</v>
      </c>
      <c r="F977" t="s">
        <v>967</v>
      </c>
      <c r="G977" t="s">
        <v>121</v>
      </c>
      <c r="H977" t="s">
        <v>959</v>
      </c>
      <c r="I977" t="s">
        <v>88</v>
      </c>
      <c r="J977" t="s">
        <v>123</v>
      </c>
      <c r="K977" t="s">
        <v>124</v>
      </c>
      <c r="L977">
        <v>1470</v>
      </c>
    </row>
    <row r="978" spans="3:12" hidden="1">
      <c r="C978" s="1">
        <v>17225</v>
      </c>
      <c r="D978" t="s">
        <v>119</v>
      </c>
      <c r="E978">
        <v>0</v>
      </c>
      <c r="F978" t="s">
        <v>968</v>
      </c>
      <c r="G978" t="s">
        <v>121</v>
      </c>
      <c r="H978" t="s">
        <v>959</v>
      </c>
      <c r="I978" t="s">
        <v>88</v>
      </c>
      <c r="J978" t="s">
        <v>133</v>
      </c>
      <c r="K978" t="s">
        <v>124</v>
      </c>
      <c r="L978">
        <v>19100</v>
      </c>
    </row>
    <row r="979" spans="3:12" hidden="1">
      <c r="C979" s="1">
        <v>17231</v>
      </c>
      <c r="D979" t="s">
        <v>125</v>
      </c>
      <c r="E979">
        <v>0</v>
      </c>
      <c r="F979" t="s">
        <v>969</v>
      </c>
      <c r="G979" t="s">
        <v>121</v>
      </c>
      <c r="H979" t="s">
        <v>959</v>
      </c>
      <c r="I979" t="s">
        <v>88</v>
      </c>
      <c r="J979">
        <v>717</v>
      </c>
      <c r="K979" t="s">
        <v>124</v>
      </c>
      <c r="L979">
        <v>248</v>
      </c>
    </row>
    <row r="980" spans="3:12" hidden="1">
      <c r="C980" s="1">
        <v>17232</v>
      </c>
      <c r="D980" t="s">
        <v>119</v>
      </c>
      <c r="E980">
        <v>0</v>
      </c>
      <c r="F980" t="s">
        <v>970</v>
      </c>
      <c r="G980" t="s">
        <v>121</v>
      </c>
      <c r="H980" t="s">
        <v>959</v>
      </c>
      <c r="I980" t="s">
        <v>88</v>
      </c>
      <c r="J980" t="s">
        <v>123</v>
      </c>
      <c r="K980" t="s">
        <v>124</v>
      </c>
      <c r="L980">
        <v>114</v>
      </c>
    </row>
    <row r="981" spans="3:12" hidden="1">
      <c r="C981" s="1">
        <v>17235</v>
      </c>
      <c r="D981" t="s">
        <v>125</v>
      </c>
      <c r="E981">
        <v>0</v>
      </c>
      <c r="F981" t="s">
        <v>971</v>
      </c>
      <c r="G981" t="s">
        <v>121</v>
      </c>
      <c r="H981" t="s">
        <v>959</v>
      </c>
      <c r="I981" t="s">
        <v>88</v>
      </c>
      <c r="J981" t="s">
        <v>123</v>
      </c>
      <c r="K981" t="s">
        <v>124</v>
      </c>
      <c r="L981">
        <v>742</v>
      </c>
    </row>
    <row r="982" spans="3:12" hidden="1">
      <c r="C982" s="1">
        <v>17236</v>
      </c>
      <c r="D982" t="s">
        <v>119</v>
      </c>
      <c r="E982">
        <v>0</v>
      </c>
      <c r="F982" t="s">
        <v>972</v>
      </c>
      <c r="G982" t="s">
        <v>121</v>
      </c>
      <c r="H982" t="s">
        <v>959</v>
      </c>
      <c r="I982" t="s">
        <v>88</v>
      </c>
      <c r="J982" t="s">
        <v>133</v>
      </c>
      <c r="K982" t="s">
        <v>124</v>
      </c>
      <c r="L982">
        <v>7980</v>
      </c>
    </row>
    <row r="983" spans="3:12" hidden="1">
      <c r="C983" s="1">
        <v>17237</v>
      </c>
      <c r="D983" t="s">
        <v>119</v>
      </c>
      <c r="E983">
        <v>0</v>
      </c>
      <c r="F983" t="s">
        <v>973</v>
      </c>
      <c r="G983" t="s">
        <v>121</v>
      </c>
      <c r="H983" t="s">
        <v>959</v>
      </c>
      <c r="I983" t="s">
        <v>88</v>
      </c>
      <c r="J983" t="s">
        <v>123</v>
      </c>
      <c r="K983" t="s">
        <v>124</v>
      </c>
      <c r="L983">
        <v>1540</v>
      </c>
    </row>
    <row r="984" spans="3:12" hidden="1">
      <c r="C984" s="1">
        <v>17244</v>
      </c>
      <c r="D984" t="s">
        <v>119</v>
      </c>
      <c r="E984">
        <v>0</v>
      </c>
      <c r="F984" t="s">
        <v>974</v>
      </c>
      <c r="G984" t="s">
        <v>121</v>
      </c>
      <c r="H984" t="s">
        <v>959</v>
      </c>
      <c r="I984" t="s">
        <v>88</v>
      </c>
      <c r="J984" t="s">
        <v>123</v>
      </c>
      <c r="K984" t="s">
        <v>124</v>
      </c>
      <c r="L984">
        <v>2310</v>
      </c>
    </row>
    <row r="985" spans="3:12" hidden="1">
      <c r="C985" s="1">
        <v>17246</v>
      </c>
      <c r="D985" t="s">
        <v>119</v>
      </c>
      <c r="E985">
        <v>0</v>
      </c>
      <c r="F985" t="s">
        <v>975</v>
      </c>
      <c r="G985" t="s">
        <v>121</v>
      </c>
      <c r="H985" t="s">
        <v>959</v>
      </c>
      <c r="I985" t="s">
        <v>88</v>
      </c>
      <c r="J985" t="s">
        <v>123</v>
      </c>
      <c r="K985" t="s">
        <v>124</v>
      </c>
      <c r="L985">
        <v>190</v>
      </c>
    </row>
    <row r="986" spans="3:12" hidden="1">
      <c r="C986" s="1">
        <v>17247</v>
      </c>
      <c r="D986" t="s">
        <v>125</v>
      </c>
      <c r="E986">
        <v>0</v>
      </c>
      <c r="F986" t="s">
        <v>976</v>
      </c>
      <c r="G986" t="s">
        <v>121</v>
      </c>
      <c r="H986" t="s">
        <v>959</v>
      </c>
      <c r="I986" t="s">
        <v>88</v>
      </c>
      <c r="J986" t="s">
        <v>123</v>
      </c>
      <c r="K986" t="s">
        <v>124</v>
      </c>
      <c r="L986">
        <v>518</v>
      </c>
    </row>
    <row r="987" spans="3:12" hidden="1">
      <c r="C987" s="1">
        <v>17250</v>
      </c>
      <c r="D987" t="s">
        <v>125</v>
      </c>
      <c r="E987">
        <v>0</v>
      </c>
      <c r="F987" t="s">
        <v>977</v>
      </c>
      <c r="G987" t="s">
        <v>121</v>
      </c>
      <c r="H987" t="s">
        <v>959</v>
      </c>
      <c r="I987" t="s">
        <v>88</v>
      </c>
      <c r="J987" t="s">
        <v>123</v>
      </c>
      <c r="K987" t="s">
        <v>124</v>
      </c>
      <c r="L987">
        <v>358</v>
      </c>
    </row>
    <row r="988" spans="3:12" hidden="1">
      <c r="C988" s="1">
        <v>17251</v>
      </c>
      <c r="D988" t="s">
        <v>125</v>
      </c>
      <c r="E988">
        <v>0</v>
      </c>
      <c r="F988" t="s">
        <v>978</v>
      </c>
      <c r="G988" t="s">
        <v>121</v>
      </c>
      <c r="H988" t="s">
        <v>959</v>
      </c>
      <c r="I988" t="s">
        <v>88</v>
      </c>
      <c r="J988" t="s">
        <v>123</v>
      </c>
      <c r="K988" t="s">
        <v>124</v>
      </c>
      <c r="L988">
        <v>268</v>
      </c>
    </row>
    <row r="989" spans="3:12" hidden="1">
      <c r="C989" s="1">
        <v>17252</v>
      </c>
      <c r="D989" t="s">
        <v>119</v>
      </c>
      <c r="E989">
        <v>0</v>
      </c>
      <c r="F989" t="s">
        <v>979</v>
      </c>
      <c r="G989" t="s">
        <v>121</v>
      </c>
      <c r="H989" t="s">
        <v>959</v>
      </c>
      <c r="I989" t="s">
        <v>88</v>
      </c>
      <c r="J989" t="s">
        <v>123</v>
      </c>
      <c r="K989" t="s">
        <v>124</v>
      </c>
      <c r="L989">
        <v>3440</v>
      </c>
    </row>
    <row r="990" spans="3:12" hidden="1">
      <c r="C990" s="1">
        <v>17254</v>
      </c>
      <c r="D990" t="s">
        <v>125</v>
      </c>
      <c r="E990">
        <v>0</v>
      </c>
      <c r="F990" t="s">
        <v>980</v>
      </c>
      <c r="G990" t="s">
        <v>121</v>
      </c>
      <c r="H990" t="s">
        <v>959</v>
      </c>
      <c r="I990" t="s">
        <v>88</v>
      </c>
      <c r="J990" t="s">
        <v>123</v>
      </c>
      <c r="K990" t="s">
        <v>124</v>
      </c>
      <c r="L990">
        <v>507</v>
      </c>
    </row>
    <row r="991" spans="3:12" hidden="1">
      <c r="C991" s="1">
        <v>17256</v>
      </c>
      <c r="D991" t="s">
        <v>125</v>
      </c>
      <c r="E991">
        <v>0</v>
      </c>
      <c r="F991" t="s">
        <v>981</v>
      </c>
      <c r="G991" t="s">
        <v>121</v>
      </c>
      <c r="H991" t="s">
        <v>959</v>
      </c>
      <c r="I991" t="s">
        <v>88</v>
      </c>
      <c r="J991">
        <v>717</v>
      </c>
      <c r="K991" t="s">
        <v>124</v>
      </c>
      <c r="L991">
        <v>263</v>
      </c>
    </row>
    <row r="992" spans="3:12" hidden="1">
      <c r="C992" s="1">
        <v>17261</v>
      </c>
      <c r="D992" t="s">
        <v>125</v>
      </c>
      <c r="E992">
        <v>0</v>
      </c>
      <c r="F992" t="s">
        <v>982</v>
      </c>
      <c r="G992" t="s">
        <v>121</v>
      </c>
      <c r="H992" t="s">
        <v>959</v>
      </c>
      <c r="I992" t="s">
        <v>88</v>
      </c>
      <c r="J992" t="s">
        <v>123</v>
      </c>
      <c r="K992" t="s">
        <v>124</v>
      </c>
      <c r="L992">
        <v>484</v>
      </c>
    </row>
    <row r="993" spans="3:12" hidden="1">
      <c r="C993" s="1">
        <v>17262</v>
      </c>
      <c r="D993" t="s">
        <v>119</v>
      </c>
      <c r="E993">
        <v>0</v>
      </c>
      <c r="F993" t="s">
        <v>983</v>
      </c>
      <c r="G993" t="s">
        <v>121</v>
      </c>
      <c r="H993" t="s">
        <v>959</v>
      </c>
      <c r="I993" t="s">
        <v>88</v>
      </c>
      <c r="J993" t="s">
        <v>562</v>
      </c>
      <c r="K993" t="s">
        <v>124</v>
      </c>
      <c r="L993">
        <v>1120</v>
      </c>
    </row>
    <row r="994" spans="3:12" hidden="1">
      <c r="C994" s="1">
        <v>17263</v>
      </c>
      <c r="D994" t="s">
        <v>125</v>
      </c>
      <c r="E994">
        <v>0</v>
      </c>
      <c r="F994" t="s">
        <v>984</v>
      </c>
      <c r="G994" t="s">
        <v>121</v>
      </c>
      <c r="H994" t="s">
        <v>959</v>
      </c>
      <c r="I994" t="s">
        <v>88</v>
      </c>
      <c r="J994" t="s">
        <v>133</v>
      </c>
      <c r="K994" t="s">
        <v>124</v>
      </c>
      <c r="L994">
        <v>731</v>
      </c>
    </row>
    <row r="995" spans="3:12" hidden="1">
      <c r="C995" s="1">
        <v>17265</v>
      </c>
      <c r="D995" t="s">
        <v>119</v>
      </c>
      <c r="E995">
        <v>0</v>
      </c>
      <c r="F995" t="s">
        <v>985</v>
      </c>
      <c r="G995" t="s">
        <v>121</v>
      </c>
      <c r="H995" t="s">
        <v>959</v>
      </c>
      <c r="I995" t="s">
        <v>88</v>
      </c>
      <c r="J995" t="s">
        <v>123</v>
      </c>
      <c r="K995" t="s">
        <v>124</v>
      </c>
      <c r="L995">
        <v>430</v>
      </c>
    </row>
    <row r="996" spans="3:12" hidden="1">
      <c r="C996" s="1">
        <v>17268</v>
      </c>
      <c r="D996" t="s">
        <v>119</v>
      </c>
      <c r="E996">
        <v>0</v>
      </c>
      <c r="F996" t="s">
        <v>986</v>
      </c>
      <c r="G996" t="s">
        <v>121</v>
      </c>
      <c r="H996" t="s">
        <v>959</v>
      </c>
      <c r="I996" t="s">
        <v>88</v>
      </c>
      <c r="J996" t="s">
        <v>133</v>
      </c>
      <c r="K996" t="s">
        <v>124</v>
      </c>
      <c r="L996">
        <v>27030</v>
      </c>
    </row>
    <row r="997" spans="3:12" hidden="1">
      <c r="C997" s="1">
        <v>17270</v>
      </c>
      <c r="D997" t="s">
        <v>125</v>
      </c>
      <c r="E997">
        <v>1</v>
      </c>
      <c r="F997" t="s">
        <v>987</v>
      </c>
      <c r="G997" t="s">
        <v>121</v>
      </c>
      <c r="H997" t="s">
        <v>959</v>
      </c>
      <c r="I997" t="s">
        <v>88</v>
      </c>
      <c r="J997">
        <v>717</v>
      </c>
      <c r="K997" t="s">
        <v>124</v>
      </c>
      <c r="L997">
        <v>161</v>
      </c>
    </row>
    <row r="998" spans="3:12" hidden="1">
      <c r="C998" s="1">
        <v>17271</v>
      </c>
      <c r="D998" t="s">
        <v>119</v>
      </c>
      <c r="E998">
        <v>0</v>
      </c>
      <c r="F998" t="s">
        <v>988</v>
      </c>
      <c r="G998" t="s">
        <v>121</v>
      </c>
      <c r="H998" t="s">
        <v>959</v>
      </c>
      <c r="I998" t="s">
        <v>88</v>
      </c>
      <c r="J998" t="s">
        <v>562</v>
      </c>
      <c r="K998" t="s">
        <v>124</v>
      </c>
      <c r="L998">
        <v>450</v>
      </c>
    </row>
    <row r="999" spans="3:12" hidden="1">
      <c r="C999" s="1">
        <v>17272</v>
      </c>
      <c r="D999" t="s">
        <v>125</v>
      </c>
      <c r="E999">
        <v>0</v>
      </c>
      <c r="F999" t="s">
        <v>989</v>
      </c>
      <c r="G999" t="s">
        <v>121</v>
      </c>
      <c r="H999" t="s">
        <v>959</v>
      </c>
      <c r="I999" t="s">
        <v>88</v>
      </c>
      <c r="J999">
        <v>717</v>
      </c>
      <c r="K999" t="s">
        <v>124</v>
      </c>
      <c r="L999">
        <v>492</v>
      </c>
    </row>
    <row r="1000" spans="3:12" hidden="1">
      <c r="C1000" s="1">
        <v>15536</v>
      </c>
      <c r="D1000" t="s">
        <v>119</v>
      </c>
      <c r="E1000">
        <v>0</v>
      </c>
      <c r="F1000" t="s">
        <v>990</v>
      </c>
      <c r="G1000" t="s">
        <v>121</v>
      </c>
      <c r="H1000" t="s">
        <v>991</v>
      </c>
      <c r="I1000" t="s">
        <v>88</v>
      </c>
      <c r="J1000" t="s">
        <v>226</v>
      </c>
      <c r="K1000" t="s">
        <v>124</v>
      </c>
      <c r="L1000">
        <v>370</v>
      </c>
    </row>
    <row r="1001" spans="3:12" hidden="1">
      <c r="C1001" s="1">
        <v>16689</v>
      </c>
      <c r="D1001" t="s">
        <v>119</v>
      </c>
      <c r="E1001">
        <v>0</v>
      </c>
      <c r="F1001" t="s">
        <v>992</v>
      </c>
      <c r="G1001" t="s">
        <v>121</v>
      </c>
      <c r="H1001" t="s">
        <v>991</v>
      </c>
      <c r="I1001" t="s">
        <v>88</v>
      </c>
      <c r="J1001" t="s">
        <v>226</v>
      </c>
      <c r="K1001" t="s">
        <v>124</v>
      </c>
      <c r="L1001">
        <v>370</v>
      </c>
    </row>
    <row r="1002" spans="3:12" hidden="1">
      <c r="C1002" s="1">
        <v>16691</v>
      </c>
      <c r="D1002" t="s">
        <v>119</v>
      </c>
      <c r="E1002">
        <v>0</v>
      </c>
      <c r="F1002" t="s">
        <v>993</v>
      </c>
      <c r="G1002" t="s">
        <v>121</v>
      </c>
      <c r="H1002" t="s">
        <v>991</v>
      </c>
      <c r="I1002" t="s">
        <v>88</v>
      </c>
      <c r="J1002" t="s">
        <v>226</v>
      </c>
      <c r="K1002" t="s">
        <v>124</v>
      </c>
      <c r="L1002">
        <v>290</v>
      </c>
    </row>
    <row r="1003" spans="3:12" hidden="1">
      <c r="C1003" s="1">
        <v>17212</v>
      </c>
      <c r="D1003" t="s">
        <v>119</v>
      </c>
      <c r="E1003">
        <v>0</v>
      </c>
      <c r="F1003" t="s">
        <v>994</v>
      </c>
      <c r="G1003" t="s">
        <v>121</v>
      </c>
      <c r="H1003" t="s">
        <v>991</v>
      </c>
      <c r="I1003" t="s">
        <v>88</v>
      </c>
      <c r="J1003" t="s">
        <v>123</v>
      </c>
      <c r="K1003" t="s">
        <v>124</v>
      </c>
      <c r="L1003">
        <v>620</v>
      </c>
    </row>
    <row r="1004" spans="3:12" hidden="1">
      <c r="C1004" s="1">
        <v>17215</v>
      </c>
      <c r="D1004" t="s">
        <v>119</v>
      </c>
      <c r="E1004">
        <v>0</v>
      </c>
      <c r="F1004" t="s">
        <v>995</v>
      </c>
      <c r="G1004" t="s">
        <v>121</v>
      </c>
      <c r="H1004" t="s">
        <v>991</v>
      </c>
      <c r="I1004" t="s">
        <v>88</v>
      </c>
      <c r="J1004" t="s">
        <v>562</v>
      </c>
      <c r="K1004" t="s">
        <v>124</v>
      </c>
      <c r="L1004">
        <v>290</v>
      </c>
    </row>
    <row r="1005" spans="3:12" hidden="1">
      <c r="C1005" s="1">
        <v>17223</v>
      </c>
      <c r="D1005" t="s">
        <v>119</v>
      </c>
      <c r="E1005">
        <v>0</v>
      </c>
      <c r="F1005" t="s">
        <v>996</v>
      </c>
      <c r="G1005" t="s">
        <v>121</v>
      </c>
      <c r="H1005" t="s">
        <v>991</v>
      </c>
      <c r="I1005" t="s">
        <v>88</v>
      </c>
      <c r="J1005" t="s">
        <v>562</v>
      </c>
      <c r="K1005" t="s">
        <v>124</v>
      </c>
      <c r="L1005">
        <v>240</v>
      </c>
    </row>
    <row r="1006" spans="3:12" hidden="1">
      <c r="C1006" s="1">
        <v>17228</v>
      </c>
      <c r="D1006" t="s">
        <v>119</v>
      </c>
      <c r="E1006">
        <v>0</v>
      </c>
      <c r="F1006" t="s">
        <v>997</v>
      </c>
      <c r="G1006" t="s">
        <v>121</v>
      </c>
      <c r="H1006" t="s">
        <v>991</v>
      </c>
      <c r="I1006" t="s">
        <v>88</v>
      </c>
      <c r="J1006" t="s">
        <v>562</v>
      </c>
      <c r="K1006" t="s">
        <v>124</v>
      </c>
      <c r="L1006">
        <v>990</v>
      </c>
    </row>
    <row r="1007" spans="3:12" hidden="1">
      <c r="C1007" s="1">
        <v>17229</v>
      </c>
      <c r="D1007" t="s">
        <v>119</v>
      </c>
      <c r="E1007">
        <v>0</v>
      </c>
      <c r="F1007" t="s">
        <v>998</v>
      </c>
      <c r="G1007" t="s">
        <v>121</v>
      </c>
      <c r="H1007" t="s">
        <v>991</v>
      </c>
      <c r="I1007" t="s">
        <v>88</v>
      </c>
      <c r="J1007" t="s">
        <v>562</v>
      </c>
      <c r="K1007" t="s">
        <v>124</v>
      </c>
      <c r="L1007">
        <v>1080</v>
      </c>
    </row>
    <row r="1008" spans="3:12" hidden="1">
      <c r="C1008" s="1">
        <v>17233</v>
      </c>
      <c r="D1008" t="s">
        <v>119</v>
      </c>
      <c r="E1008">
        <v>0</v>
      </c>
      <c r="F1008" t="s">
        <v>999</v>
      </c>
      <c r="G1008" t="s">
        <v>121</v>
      </c>
      <c r="H1008" t="s">
        <v>991</v>
      </c>
      <c r="I1008" t="s">
        <v>88</v>
      </c>
      <c r="J1008" t="s">
        <v>123</v>
      </c>
      <c r="K1008" t="s">
        <v>124</v>
      </c>
      <c r="L1008">
        <v>4540</v>
      </c>
    </row>
    <row r="1009" spans="3:12" hidden="1">
      <c r="C1009" s="1">
        <v>17238</v>
      </c>
      <c r="D1009" t="s">
        <v>119</v>
      </c>
      <c r="E1009">
        <v>0</v>
      </c>
      <c r="F1009" t="s">
        <v>1000</v>
      </c>
      <c r="G1009" t="s">
        <v>121</v>
      </c>
      <c r="H1009" t="s">
        <v>991</v>
      </c>
      <c r="I1009" t="s">
        <v>88</v>
      </c>
      <c r="J1009" t="s">
        <v>290</v>
      </c>
      <c r="K1009" t="s">
        <v>124</v>
      </c>
      <c r="L1009">
        <v>1630</v>
      </c>
    </row>
    <row r="1010" spans="3:12" hidden="1">
      <c r="C1010" s="1">
        <v>17267</v>
      </c>
      <c r="D1010" t="s">
        <v>119</v>
      </c>
      <c r="E1010">
        <v>0</v>
      </c>
      <c r="F1010" t="s">
        <v>1001</v>
      </c>
      <c r="G1010" t="s">
        <v>121</v>
      </c>
      <c r="H1010" t="s">
        <v>991</v>
      </c>
      <c r="I1010" t="s">
        <v>88</v>
      </c>
      <c r="J1010" t="s">
        <v>290</v>
      </c>
      <c r="K1010" t="s">
        <v>124</v>
      </c>
      <c r="L1010">
        <v>2550</v>
      </c>
    </row>
    <row r="1011" spans="3:12" hidden="1">
      <c r="C1011" s="1">
        <v>15310</v>
      </c>
      <c r="D1011" t="s">
        <v>119</v>
      </c>
      <c r="E1011">
        <v>0</v>
      </c>
      <c r="F1011" t="s">
        <v>1002</v>
      </c>
      <c r="G1011" t="s">
        <v>121</v>
      </c>
      <c r="H1011" t="s">
        <v>87</v>
      </c>
      <c r="I1011" t="s">
        <v>88</v>
      </c>
      <c r="J1011" t="s">
        <v>251</v>
      </c>
      <c r="K1011" t="s">
        <v>124</v>
      </c>
      <c r="L1011">
        <v>220</v>
      </c>
    </row>
    <row r="1012" spans="3:12" hidden="1">
      <c r="C1012" s="1">
        <v>15315</v>
      </c>
      <c r="D1012" t="s">
        <v>125</v>
      </c>
      <c r="E1012">
        <v>0</v>
      </c>
      <c r="F1012" t="s">
        <v>1003</v>
      </c>
      <c r="G1012" t="s">
        <v>121</v>
      </c>
      <c r="H1012" t="s">
        <v>87</v>
      </c>
      <c r="I1012" t="s">
        <v>88</v>
      </c>
      <c r="J1012" t="s">
        <v>147</v>
      </c>
      <c r="K1012" t="s">
        <v>124</v>
      </c>
      <c r="L1012">
        <v>672</v>
      </c>
    </row>
    <row r="1013" spans="3:12" hidden="1">
      <c r="C1013" s="1">
        <v>15316</v>
      </c>
      <c r="D1013" t="s">
        <v>119</v>
      </c>
      <c r="E1013">
        <v>0</v>
      </c>
      <c r="F1013" t="s">
        <v>1004</v>
      </c>
      <c r="G1013" t="s">
        <v>121</v>
      </c>
      <c r="H1013" t="s">
        <v>87</v>
      </c>
      <c r="I1013" t="s">
        <v>88</v>
      </c>
      <c r="J1013" t="s">
        <v>251</v>
      </c>
      <c r="K1013" t="s">
        <v>124</v>
      </c>
      <c r="L1013">
        <v>190</v>
      </c>
    </row>
    <row r="1014" spans="3:12" hidden="1">
      <c r="C1014" s="1">
        <v>15320</v>
      </c>
      <c r="D1014" t="s">
        <v>119</v>
      </c>
      <c r="E1014">
        <v>0</v>
      </c>
      <c r="F1014" t="s">
        <v>1005</v>
      </c>
      <c r="G1014" t="s">
        <v>121</v>
      </c>
      <c r="H1014" t="s">
        <v>87</v>
      </c>
      <c r="I1014" t="s">
        <v>88</v>
      </c>
      <c r="J1014" t="s">
        <v>147</v>
      </c>
      <c r="K1014" t="s">
        <v>124</v>
      </c>
      <c r="L1014">
        <v>4200</v>
      </c>
    </row>
    <row r="1015" spans="3:12" hidden="1">
      <c r="C1015" s="1">
        <v>15322</v>
      </c>
      <c r="D1015" t="s">
        <v>119</v>
      </c>
      <c r="E1015">
        <v>0</v>
      </c>
      <c r="F1015" t="s">
        <v>1006</v>
      </c>
      <c r="G1015" t="s">
        <v>121</v>
      </c>
      <c r="H1015" t="s">
        <v>87</v>
      </c>
      <c r="I1015" t="s">
        <v>88</v>
      </c>
      <c r="J1015" t="s">
        <v>147</v>
      </c>
      <c r="K1015" t="s">
        <v>124</v>
      </c>
      <c r="L1015">
        <v>1560</v>
      </c>
    </row>
    <row r="1016" spans="3:12" hidden="1">
      <c r="C1016" s="1">
        <v>15325</v>
      </c>
      <c r="D1016" t="s">
        <v>125</v>
      </c>
      <c r="E1016">
        <v>0</v>
      </c>
      <c r="F1016" t="s">
        <v>1007</v>
      </c>
      <c r="G1016" t="s">
        <v>121</v>
      </c>
      <c r="H1016" t="s">
        <v>87</v>
      </c>
      <c r="I1016" t="s">
        <v>88</v>
      </c>
      <c r="J1016" t="s">
        <v>147</v>
      </c>
      <c r="K1016" t="s">
        <v>124</v>
      </c>
      <c r="L1016">
        <v>468</v>
      </c>
    </row>
    <row r="1017" spans="3:12" hidden="1">
      <c r="C1017" s="1">
        <v>15327</v>
      </c>
      <c r="D1017" t="s">
        <v>119</v>
      </c>
      <c r="E1017">
        <v>0</v>
      </c>
      <c r="F1017" t="s">
        <v>1008</v>
      </c>
      <c r="G1017" t="s">
        <v>121</v>
      </c>
      <c r="H1017" t="s">
        <v>87</v>
      </c>
      <c r="I1017" t="s">
        <v>88</v>
      </c>
      <c r="J1017" t="s">
        <v>251</v>
      </c>
      <c r="K1017" t="s">
        <v>124</v>
      </c>
      <c r="L1017">
        <v>1060</v>
      </c>
    </row>
    <row r="1018" spans="3:12" hidden="1">
      <c r="C1018" s="1">
        <v>15334</v>
      </c>
      <c r="D1018" t="s">
        <v>119</v>
      </c>
      <c r="E1018">
        <v>0</v>
      </c>
      <c r="F1018" t="s">
        <v>1009</v>
      </c>
      <c r="G1018" t="s">
        <v>121</v>
      </c>
      <c r="H1018" t="s">
        <v>87</v>
      </c>
      <c r="I1018" t="s">
        <v>88</v>
      </c>
      <c r="J1018" t="s">
        <v>147</v>
      </c>
      <c r="K1018" t="s">
        <v>124</v>
      </c>
      <c r="L1018">
        <v>186</v>
      </c>
    </row>
    <row r="1019" spans="3:12" hidden="1">
      <c r="C1019" s="1">
        <v>15337</v>
      </c>
      <c r="D1019" t="s">
        <v>119</v>
      </c>
      <c r="E1019">
        <v>0</v>
      </c>
      <c r="F1019" t="s">
        <v>1010</v>
      </c>
      <c r="G1019" t="s">
        <v>121</v>
      </c>
      <c r="H1019" t="s">
        <v>87</v>
      </c>
      <c r="I1019" t="s">
        <v>88</v>
      </c>
      <c r="J1019" t="s">
        <v>147</v>
      </c>
      <c r="K1019" t="s">
        <v>124</v>
      </c>
      <c r="L1019">
        <v>500</v>
      </c>
    </row>
    <row r="1020" spans="3:12" hidden="1">
      <c r="C1020" s="1">
        <v>15338</v>
      </c>
      <c r="D1020" t="s">
        <v>119</v>
      </c>
      <c r="E1020">
        <v>0</v>
      </c>
      <c r="F1020" t="s">
        <v>1011</v>
      </c>
      <c r="G1020" t="s">
        <v>121</v>
      </c>
      <c r="H1020" t="s">
        <v>87</v>
      </c>
      <c r="I1020" t="s">
        <v>88</v>
      </c>
      <c r="J1020" t="s">
        <v>147</v>
      </c>
      <c r="K1020" t="s">
        <v>124</v>
      </c>
      <c r="L1020">
        <v>1250</v>
      </c>
    </row>
    <row r="1021" spans="3:12" hidden="1">
      <c r="C1021" s="1">
        <v>15341</v>
      </c>
      <c r="D1021" t="s">
        <v>119</v>
      </c>
      <c r="E1021">
        <v>0</v>
      </c>
      <c r="F1021" t="s">
        <v>1012</v>
      </c>
      <c r="G1021" t="s">
        <v>121</v>
      </c>
      <c r="H1021" t="s">
        <v>87</v>
      </c>
      <c r="I1021" t="s">
        <v>88</v>
      </c>
      <c r="J1021" t="s">
        <v>147</v>
      </c>
      <c r="K1021" t="s">
        <v>124</v>
      </c>
      <c r="L1021">
        <v>610</v>
      </c>
    </row>
    <row r="1022" spans="3:12" hidden="1">
      <c r="C1022" s="1">
        <v>15344</v>
      </c>
      <c r="D1022" t="s">
        <v>119</v>
      </c>
      <c r="E1022">
        <v>0</v>
      </c>
      <c r="F1022" t="s">
        <v>1013</v>
      </c>
      <c r="G1022" t="s">
        <v>121</v>
      </c>
      <c r="H1022" t="s">
        <v>87</v>
      </c>
      <c r="I1022" t="s">
        <v>88</v>
      </c>
      <c r="J1022" t="s">
        <v>147</v>
      </c>
      <c r="K1022" t="s">
        <v>124</v>
      </c>
      <c r="L1022">
        <v>1430</v>
      </c>
    </row>
    <row r="1023" spans="3:12" hidden="1">
      <c r="C1023" s="1">
        <v>15346</v>
      </c>
      <c r="D1023" t="s">
        <v>125</v>
      </c>
      <c r="E1023">
        <v>0</v>
      </c>
      <c r="F1023" t="s">
        <v>1014</v>
      </c>
      <c r="G1023" t="s">
        <v>121</v>
      </c>
      <c r="H1023" t="s">
        <v>87</v>
      </c>
      <c r="I1023" t="s">
        <v>88</v>
      </c>
      <c r="J1023" t="s">
        <v>147</v>
      </c>
      <c r="K1023" t="s">
        <v>124</v>
      </c>
      <c r="L1023">
        <v>644</v>
      </c>
    </row>
    <row r="1024" spans="3:12" hidden="1">
      <c r="C1024" s="1">
        <v>15349</v>
      </c>
      <c r="D1024" t="s">
        <v>119</v>
      </c>
      <c r="E1024">
        <v>0</v>
      </c>
      <c r="F1024" t="s">
        <v>1015</v>
      </c>
      <c r="G1024" t="s">
        <v>121</v>
      </c>
      <c r="H1024" t="s">
        <v>87</v>
      </c>
      <c r="I1024" t="s">
        <v>88</v>
      </c>
      <c r="J1024" t="s">
        <v>251</v>
      </c>
      <c r="K1024" t="s">
        <v>124</v>
      </c>
      <c r="L1024">
        <v>1420</v>
      </c>
    </row>
    <row r="1025" spans="3:12" hidden="1">
      <c r="C1025" s="1">
        <v>15351</v>
      </c>
      <c r="D1025" t="s">
        <v>125</v>
      </c>
      <c r="E1025">
        <v>0</v>
      </c>
      <c r="F1025" t="s">
        <v>1016</v>
      </c>
      <c r="G1025" t="s">
        <v>121</v>
      </c>
      <c r="H1025" t="s">
        <v>87</v>
      </c>
      <c r="I1025" t="s">
        <v>88</v>
      </c>
      <c r="J1025" t="s">
        <v>147</v>
      </c>
      <c r="K1025" t="s">
        <v>124</v>
      </c>
      <c r="L1025">
        <v>736</v>
      </c>
    </row>
    <row r="1026" spans="3:12" hidden="1">
      <c r="C1026" s="1">
        <v>15352</v>
      </c>
      <c r="D1026" t="s">
        <v>119</v>
      </c>
      <c r="E1026">
        <v>0</v>
      </c>
      <c r="F1026" t="s">
        <v>1017</v>
      </c>
      <c r="G1026" t="s">
        <v>121</v>
      </c>
      <c r="H1026" t="s">
        <v>87</v>
      </c>
      <c r="I1026" t="s">
        <v>88</v>
      </c>
      <c r="J1026" t="s">
        <v>251</v>
      </c>
      <c r="K1026" t="s">
        <v>124</v>
      </c>
      <c r="L1026">
        <v>630</v>
      </c>
    </row>
    <row r="1027" spans="3:12" hidden="1">
      <c r="C1027" s="1">
        <v>15353</v>
      </c>
      <c r="D1027" t="s">
        <v>125</v>
      </c>
      <c r="E1027">
        <v>0</v>
      </c>
      <c r="F1027" t="s">
        <v>1018</v>
      </c>
      <c r="G1027" t="s">
        <v>121</v>
      </c>
      <c r="H1027" t="s">
        <v>87</v>
      </c>
      <c r="I1027" t="s">
        <v>88</v>
      </c>
      <c r="J1027" t="s">
        <v>147</v>
      </c>
      <c r="K1027" t="s">
        <v>124</v>
      </c>
      <c r="L1027">
        <v>104</v>
      </c>
    </row>
    <row r="1028" spans="3:12" hidden="1">
      <c r="C1028" s="1">
        <v>15357</v>
      </c>
      <c r="D1028" t="s">
        <v>119</v>
      </c>
      <c r="E1028">
        <v>0</v>
      </c>
      <c r="F1028" t="s">
        <v>1019</v>
      </c>
      <c r="G1028" t="s">
        <v>121</v>
      </c>
      <c r="H1028" t="s">
        <v>87</v>
      </c>
      <c r="I1028" t="s">
        <v>88</v>
      </c>
      <c r="J1028" t="s">
        <v>147</v>
      </c>
      <c r="K1028" t="s">
        <v>124</v>
      </c>
      <c r="L1028">
        <v>1430</v>
      </c>
    </row>
    <row r="1029" spans="3:12" hidden="1">
      <c r="C1029" s="1">
        <v>15359</v>
      </c>
      <c r="D1029" t="s">
        <v>119</v>
      </c>
      <c r="E1029">
        <v>0</v>
      </c>
      <c r="F1029" t="s">
        <v>1020</v>
      </c>
      <c r="G1029" t="s">
        <v>121</v>
      </c>
      <c r="H1029" t="s">
        <v>87</v>
      </c>
      <c r="I1029" t="s">
        <v>88</v>
      </c>
      <c r="J1029" t="s">
        <v>147</v>
      </c>
      <c r="K1029" t="s">
        <v>124</v>
      </c>
      <c r="L1029">
        <v>200</v>
      </c>
    </row>
    <row r="1030" spans="3:12" hidden="1">
      <c r="C1030" s="1">
        <v>15362</v>
      </c>
      <c r="D1030" t="s">
        <v>119</v>
      </c>
      <c r="E1030">
        <v>0</v>
      </c>
      <c r="F1030" t="s">
        <v>1021</v>
      </c>
      <c r="G1030" t="s">
        <v>121</v>
      </c>
      <c r="H1030" t="s">
        <v>87</v>
      </c>
      <c r="I1030" t="s">
        <v>88</v>
      </c>
      <c r="J1030" t="s">
        <v>251</v>
      </c>
      <c r="K1030" t="s">
        <v>124</v>
      </c>
      <c r="L1030">
        <v>570</v>
      </c>
    </row>
    <row r="1031" spans="3:12" hidden="1">
      <c r="C1031" s="1">
        <v>15364</v>
      </c>
      <c r="D1031" t="s">
        <v>119</v>
      </c>
      <c r="E1031">
        <v>0</v>
      </c>
      <c r="F1031" t="s">
        <v>1022</v>
      </c>
      <c r="G1031" t="s">
        <v>121</v>
      </c>
      <c r="H1031" t="s">
        <v>87</v>
      </c>
      <c r="I1031" t="s">
        <v>88</v>
      </c>
      <c r="J1031" t="s">
        <v>147</v>
      </c>
      <c r="K1031" t="s">
        <v>124</v>
      </c>
      <c r="L1031">
        <v>550</v>
      </c>
    </row>
    <row r="1032" spans="3:12" hidden="1">
      <c r="C1032" s="1">
        <v>15370</v>
      </c>
      <c r="D1032" t="s">
        <v>119</v>
      </c>
      <c r="E1032">
        <v>0</v>
      </c>
      <c r="F1032" t="s">
        <v>1023</v>
      </c>
      <c r="G1032" t="s">
        <v>121</v>
      </c>
      <c r="H1032" t="s">
        <v>87</v>
      </c>
      <c r="I1032" t="s">
        <v>88</v>
      </c>
      <c r="J1032" t="s">
        <v>147</v>
      </c>
      <c r="K1032" t="s">
        <v>124</v>
      </c>
      <c r="L1032">
        <v>9190</v>
      </c>
    </row>
    <row r="1033" spans="3:12" hidden="1">
      <c r="C1033" s="1">
        <v>15380</v>
      </c>
      <c r="D1033" t="s">
        <v>119</v>
      </c>
      <c r="E1033">
        <v>0</v>
      </c>
      <c r="F1033" t="s">
        <v>1024</v>
      </c>
      <c r="G1033" t="s">
        <v>121</v>
      </c>
      <c r="H1033" t="s">
        <v>87</v>
      </c>
      <c r="I1033" t="s">
        <v>88</v>
      </c>
      <c r="J1033" t="s">
        <v>251</v>
      </c>
      <c r="K1033" t="s">
        <v>124</v>
      </c>
      <c r="L1033">
        <v>540</v>
      </c>
    </row>
    <row r="1034" spans="3:12" hidden="1">
      <c r="C1034" s="1">
        <v>16611</v>
      </c>
      <c r="D1034" t="s">
        <v>119</v>
      </c>
      <c r="E1034">
        <v>0</v>
      </c>
      <c r="F1034" t="s">
        <v>1025</v>
      </c>
      <c r="G1034" t="s">
        <v>121</v>
      </c>
      <c r="H1034" t="s">
        <v>1026</v>
      </c>
      <c r="I1034" t="s">
        <v>88</v>
      </c>
      <c r="J1034" t="s">
        <v>226</v>
      </c>
      <c r="K1034" t="s">
        <v>124</v>
      </c>
      <c r="L1034">
        <v>2090</v>
      </c>
    </row>
    <row r="1035" spans="3:12" hidden="1">
      <c r="C1035" s="1">
        <v>16621</v>
      </c>
      <c r="D1035" t="s">
        <v>119</v>
      </c>
      <c r="E1035">
        <v>0</v>
      </c>
      <c r="F1035" t="s">
        <v>1027</v>
      </c>
      <c r="G1035" t="s">
        <v>121</v>
      </c>
      <c r="H1035" t="s">
        <v>1026</v>
      </c>
      <c r="I1035" t="s">
        <v>88</v>
      </c>
      <c r="J1035" t="s">
        <v>226</v>
      </c>
      <c r="K1035" t="s">
        <v>124</v>
      </c>
      <c r="L1035">
        <v>570</v>
      </c>
    </row>
    <row r="1036" spans="3:12" hidden="1">
      <c r="C1036" s="1">
        <v>16622</v>
      </c>
      <c r="D1036" t="s">
        <v>119</v>
      </c>
      <c r="E1036">
        <v>0</v>
      </c>
      <c r="F1036" t="s">
        <v>1028</v>
      </c>
      <c r="G1036" t="s">
        <v>121</v>
      </c>
      <c r="H1036" t="s">
        <v>1026</v>
      </c>
      <c r="I1036" t="s">
        <v>88</v>
      </c>
      <c r="J1036" t="s">
        <v>226</v>
      </c>
      <c r="K1036" t="s">
        <v>124</v>
      </c>
      <c r="L1036">
        <v>180</v>
      </c>
    </row>
    <row r="1037" spans="3:12" hidden="1">
      <c r="C1037" s="1">
        <v>16623</v>
      </c>
      <c r="D1037" t="s">
        <v>119</v>
      </c>
      <c r="E1037">
        <v>0</v>
      </c>
      <c r="F1037" t="s">
        <v>1029</v>
      </c>
      <c r="G1037" t="s">
        <v>121</v>
      </c>
      <c r="H1037" t="s">
        <v>1026</v>
      </c>
      <c r="I1037" t="s">
        <v>88</v>
      </c>
      <c r="J1037" t="s">
        <v>226</v>
      </c>
      <c r="K1037" t="s">
        <v>124</v>
      </c>
      <c r="L1037">
        <v>390</v>
      </c>
    </row>
    <row r="1038" spans="3:12" hidden="1">
      <c r="C1038" s="1">
        <v>16634</v>
      </c>
      <c r="D1038" t="s">
        <v>125</v>
      </c>
      <c r="E1038">
        <v>0</v>
      </c>
      <c r="F1038" t="s">
        <v>1030</v>
      </c>
      <c r="G1038" t="s">
        <v>121</v>
      </c>
      <c r="H1038" t="s">
        <v>1026</v>
      </c>
      <c r="I1038" t="s">
        <v>88</v>
      </c>
      <c r="J1038" t="s">
        <v>226</v>
      </c>
      <c r="K1038" t="s">
        <v>124</v>
      </c>
      <c r="L1038">
        <v>280</v>
      </c>
    </row>
    <row r="1039" spans="3:12" hidden="1">
      <c r="C1039" s="1">
        <v>16638</v>
      </c>
      <c r="D1039" t="s">
        <v>119</v>
      </c>
      <c r="E1039">
        <v>0</v>
      </c>
      <c r="F1039" t="s">
        <v>1031</v>
      </c>
      <c r="G1039" t="s">
        <v>121</v>
      </c>
      <c r="H1039" t="s">
        <v>1026</v>
      </c>
      <c r="I1039" t="s">
        <v>88</v>
      </c>
      <c r="J1039" t="s">
        <v>226</v>
      </c>
      <c r="K1039" t="s">
        <v>124</v>
      </c>
      <c r="L1039">
        <v>79</v>
      </c>
    </row>
    <row r="1040" spans="3:12" hidden="1">
      <c r="C1040" s="1">
        <v>16647</v>
      </c>
      <c r="D1040" t="s">
        <v>119</v>
      </c>
      <c r="E1040">
        <v>0</v>
      </c>
      <c r="F1040" t="s">
        <v>1032</v>
      </c>
      <c r="G1040" t="s">
        <v>121</v>
      </c>
      <c r="H1040" t="s">
        <v>1026</v>
      </c>
      <c r="I1040" t="s">
        <v>88</v>
      </c>
      <c r="J1040" t="s">
        <v>226</v>
      </c>
      <c r="K1040" t="s">
        <v>124</v>
      </c>
      <c r="L1040">
        <v>750</v>
      </c>
    </row>
    <row r="1041" spans="3:12" hidden="1">
      <c r="C1041" s="1">
        <v>16652</v>
      </c>
      <c r="D1041" t="s">
        <v>119</v>
      </c>
      <c r="E1041">
        <v>0</v>
      </c>
      <c r="F1041" t="s">
        <v>1033</v>
      </c>
      <c r="G1041" t="s">
        <v>121</v>
      </c>
      <c r="H1041" t="s">
        <v>1026</v>
      </c>
      <c r="I1041" t="s">
        <v>88</v>
      </c>
      <c r="J1041" t="s">
        <v>562</v>
      </c>
      <c r="K1041" t="s">
        <v>124</v>
      </c>
      <c r="L1041">
        <v>11660</v>
      </c>
    </row>
    <row r="1042" spans="3:12" hidden="1">
      <c r="C1042" s="1">
        <v>16654</v>
      </c>
      <c r="D1042" t="s">
        <v>136</v>
      </c>
      <c r="E1042">
        <v>0</v>
      </c>
      <c r="F1042" t="s">
        <v>1033</v>
      </c>
      <c r="G1042" t="s">
        <v>121</v>
      </c>
      <c r="H1042" t="s">
        <v>1026</v>
      </c>
      <c r="I1042" t="s">
        <v>88</v>
      </c>
      <c r="J1042" t="s">
        <v>226</v>
      </c>
      <c r="K1042" t="s">
        <v>124</v>
      </c>
      <c r="L1042">
        <v>23</v>
      </c>
    </row>
    <row r="1043" spans="3:12" hidden="1">
      <c r="C1043" s="1">
        <v>16657</v>
      </c>
      <c r="D1043" t="s">
        <v>119</v>
      </c>
      <c r="E1043">
        <v>0</v>
      </c>
      <c r="F1043" t="s">
        <v>1034</v>
      </c>
      <c r="G1043" t="s">
        <v>121</v>
      </c>
      <c r="H1043" t="s">
        <v>1026</v>
      </c>
      <c r="I1043" t="s">
        <v>88</v>
      </c>
      <c r="J1043" t="s">
        <v>226</v>
      </c>
      <c r="K1043" t="s">
        <v>124</v>
      </c>
      <c r="L1043">
        <v>1080</v>
      </c>
    </row>
    <row r="1044" spans="3:12" hidden="1">
      <c r="C1044" s="1">
        <v>16660</v>
      </c>
      <c r="D1044" t="s">
        <v>125</v>
      </c>
      <c r="E1044">
        <v>0</v>
      </c>
      <c r="F1044" t="s">
        <v>1035</v>
      </c>
      <c r="G1044" t="s">
        <v>121</v>
      </c>
      <c r="H1044" t="s">
        <v>1026</v>
      </c>
      <c r="I1044" t="s">
        <v>88</v>
      </c>
      <c r="J1044">
        <v>814</v>
      </c>
      <c r="K1044" t="s">
        <v>124</v>
      </c>
      <c r="L1044">
        <v>152</v>
      </c>
    </row>
    <row r="1045" spans="3:12" hidden="1">
      <c r="C1045" s="1">
        <v>16669</v>
      </c>
      <c r="D1045" t="s">
        <v>119</v>
      </c>
      <c r="E1045">
        <v>0</v>
      </c>
      <c r="F1045" t="s">
        <v>1036</v>
      </c>
      <c r="G1045" t="s">
        <v>121</v>
      </c>
      <c r="H1045" t="s">
        <v>1026</v>
      </c>
      <c r="I1045" t="s">
        <v>88</v>
      </c>
      <c r="J1045" t="s">
        <v>562</v>
      </c>
      <c r="K1045" t="s">
        <v>124</v>
      </c>
      <c r="L1045">
        <v>1880</v>
      </c>
    </row>
    <row r="1046" spans="3:12" hidden="1">
      <c r="C1046" s="1">
        <v>16674</v>
      </c>
      <c r="D1046" t="s">
        <v>119</v>
      </c>
      <c r="E1046">
        <v>0</v>
      </c>
      <c r="F1046" t="s">
        <v>1037</v>
      </c>
      <c r="G1046" t="s">
        <v>121</v>
      </c>
      <c r="H1046" t="s">
        <v>1026</v>
      </c>
      <c r="I1046" t="s">
        <v>88</v>
      </c>
      <c r="J1046" t="s">
        <v>226</v>
      </c>
      <c r="K1046" t="s">
        <v>124</v>
      </c>
      <c r="L1046">
        <v>500</v>
      </c>
    </row>
    <row r="1047" spans="3:12" hidden="1">
      <c r="C1047" s="1">
        <v>16683</v>
      </c>
      <c r="D1047" t="s">
        <v>119</v>
      </c>
      <c r="E1047">
        <v>0</v>
      </c>
      <c r="F1047" t="s">
        <v>1038</v>
      </c>
      <c r="G1047" t="s">
        <v>121</v>
      </c>
      <c r="H1047" t="s">
        <v>1026</v>
      </c>
      <c r="I1047" t="s">
        <v>88</v>
      </c>
      <c r="J1047" t="s">
        <v>226</v>
      </c>
      <c r="K1047" t="s">
        <v>124</v>
      </c>
      <c r="L1047">
        <v>310</v>
      </c>
    </row>
    <row r="1048" spans="3:12" hidden="1">
      <c r="C1048" s="1">
        <v>16685</v>
      </c>
      <c r="D1048" t="s">
        <v>119</v>
      </c>
      <c r="E1048">
        <v>0</v>
      </c>
      <c r="F1048" t="s">
        <v>1039</v>
      </c>
      <c r="G1048" t="s">
        <v>121</v>
      </c>
      <c r="H1048" t="s">
        <v>1026</v>
      </c>
      <c r="I1048" t="s">
        <v>88</v>
      </c>
      <c r="J1048" t="s">
        <v>226</v>
      </c>
      <c r="K1048" t="s">
        <v>124</v>
      </c>
      <c r="L1048">
        <v>280</v>
      </c>
    </row>
    <row r="1049" spans="3:12" hidden="1">
      <c r="C1049" s="1">
        <v>16694</v>
      </c>
      <c r="D1049" t="s">
        <v>125</v>
      </c>
      <c r="E1049">
        <v>0</v>
      </c>
      <c r="F1049" t="s">
        <v>1040</v>
      </c>
      <c r="G1049" t="s">
        <v>121</v>
      </c>
      <c r="H1049" t="s">
        <v>1026</v>
      </c>
      <c r="I1049" t="s">
        <v>88</v>
      </c>
      <c r="J1049" t="s">
        <v>226</v>
      </c>
      <c r="K1049" t="s">
        <v>124</v>
      </c>
      <c r="L1049">
        <v>232</v>
      </c>
    </row>
    <row r="1050" spans="3:12" hidden="1">
      <c r="C1050" s="1">
        <v>16877</v>
      </c>
      <c r="D1050" t="s">
        <v>119</v>
      </c>
      <c r="E1050">
        <v>0</v>
      </c>
      <c r="F1050" t="s">
        <v>1041</v>
      </c>
      <c r="G1050" t="s">
        <v>121</v>
      </c>
      <c r="H1050" t="s">
        <v>1026</v>
      </c>
      <c r="I1050" t="s">
        <v>88</v>
      </c>
      <c r="J1050" t="s">
        <v>226</v>
      </c>
      <c r="K1050" t="s">
        <v>124</v>
      </c>
      <c r="L1050">
        <v>1620</v>
      </c>
    </row>
    <row r="1051" spans="3:12" hidden="1">
      <c r="C1051" s="1">
        <v>17052</v>
      </c>
      <c r="D1051" t="s">
        <v>119</v>
      </c>
      <c r="E1051">
        <v>0</v>
      </c>
      <c r="F1051" t="s">
        <v>1042</v>
      </c>
      <c r="G1051" t="s">
        <v>121</v>
      </c>
      <c r="H1051" t="s">
        <v>1026</v>
      </c>
      <c r="I1051" t="s">
        <v>88</v>
      </c>
      <c r="J1051" t="s">
        <v>226</v>
      </c>
      <c r="K1051" t="s">
        <v>124</v>
      </c>
      <c r="L1051">
        <v>1370</v>
      </c>
    </row>
    <row r="1052" spans="3:12" hidden="1">
      <c r="C1052" s="1">
        <v>17060</v>
      </c>
      <c r="D1052" t="s">
        <v>119</v>
      </c>
      <c r="E1052">
        <v>0</v>
      </c>
      <c r="F1052" t="s">
        <v>1043</v>
      </c>
      <c r="G1052" t="s">
        <v>121</v>
      </c>
      <c r="H1052" t="s">
        <v>1026</v>
      </c>
      <c r="I1052" t="s">
        <v>88</v>
      </c>
      <c r="J1052" t="s">
        <v>562</v>
      </c>
      <c r="K1052" t="s">
        <v>124</v>
      </c>
      <c r="L1052">
        <v>1060</v>
      </c>
    </row>
    <row r="1053" spans="3:12" hidden="1">
      <c r="C1053" s="1">
        <v>17066</v>
      </c>
      <c r="D1053" t="s">
        <v>119</v>
      </c>
      <c r="E1053">
        <v>0</v>
      </c>
      <c r="F1053" t="s">
        <v>1044</v>
      </c>
      <c r="G1053" t="s">
        <v>121</v>
      </c>
      <c r="H1053" t="s">
        <v>1026</v>
      </c>
      <c r="I1053" t="s">
        <v>88</v>
      </c>
      <c r="J1053" t="s">
        <v>562</v>
      </c>
      <c r="K1053" t="s">
        <v>124</v>
      </c>
      <c r="L1053">
        <v>4240</v>
      </c>
    </row>
    <row r="1054" spans="3:12" hidden="1">
      <c r="C1054" s="1">
        <v>17213</v>
      </c>
      <c r="D1054" t="s">
        <v>119</v>
      </c>
      <c r="E1054">
        <v>0</v>
      </c>
      <c r="F1054" t="s">
        <v>1045</v>
      </c>
      <c r="G1054" t="s">
        <v>121</v>
      </c>
      <c r="H1054" t="s">
        <v>1026</v>
      </c>
      <c r="I1054" t="s">
        <v>88</v>
      </c>
      <c r="J1054" t="s">
        <v>562</v>
      </c>
      <c r="K1054" t="s">
        <v>124</v>
      </c>
      <c r="L1054">
        <v>470</v>
      </c>
    </row>
    <row r="1055" spans="3:12" hidden="1">
      <c r="C1055" s="1">
        <v>17239</v>
      </c>
      <c r="D1055" t="s">
        <v>119</v>
      </c>
      <c r="E1055">
        <v>0</v>
      </c>
      <c r="F1055" t="s">
        <v>1046</v>
      </c>
      <c r="G1055" t="s">
        <v>121</v>
      </c>
      <c r="H1055" t="s">
        <v>1026</v>
      </c>
      <c r="I1055" t="s">
        <v>88</v>
      </c>
      <c r="J1055" t="s">
        <v>562</v>
      </c>
      <c r="K1055" t="s">
        <v>124</v>
      </c>
      <c r="L1055">
        <v>230</v>
      </c>
    </row>
    <row r="1056" spans="3:12" hidden="1">
      <c r="C1056" s="1">
        <v>17243</v>
      </c>
      <c r="D1056" t="s">
        <v>119</v>
      </c>
      <c r="E1056">
        <v>0</v>
      </c>
      <c r="F1056" t="s">
        <v>1047</v>
      </c>
      <c r="G1056" t="s">
        <v>121</v>
      </c>
      <c r="H1056" t="s">
        <v>1026</v>
      </c>
      <c r="I1056" t="s">
        <v>88</v>
      </c>
      <c r="J1056" t="s">
        <v>562</v>
      </c>
      <c r="K1056" t="s">
        <v>124</v>
      </c>
      <c r="L1056">
        <v>1200</v>
      </c>
    </row>
    <row r="1057" spans="3:12" hidden="1">
      <c r="C1057" s="1">
        <v>17249</v>
      </c>
      <c r="D1057" t="s">
        <v>125</v>
      </c>
      <c r="E1057">
        <v>0</v>
      </c>
      <c r="F1057" t="s">
        <v>1048</v>
      </c>
      <c r="G1057" t="s">
        <v>121</v>
      </c>
      <c r="H1057" t="s">
        <v>1026</v>
      </c>
      <c r="I1057" t="s">
        <v>88</v>
      </c>
      <c r="J1057" t="s">
        <v>226</v>
      </c>
      <c r="K1057" t="s">
        <v>124</v>
      </c>
      <c r="L1057">
        <v>418</v>
      </c>
    </row>
    <row r="1058" spans="3:12" hidden="1">
      <c r="C1058" s="1">
        <v>17253</v>
      </c>
      <c r="D1058" t="s">
        <v>125</v>
      </c>
      <c r="E1058">
        <v>0</v>
      </c>
      <c r="F1058" t="s">
        <v>1049</v>
      </c>
      <c r="G1058" t="s">
        <v>121</v>
      </c>
      <c r="H1058" t="s">
        <v>1026</v>
      </c>
      <c r="I1058" t="s">
        <v>88</v>
      </c>
      <c r="J1058" t="s">
        <v>226</v>
      </c>
      <c r="K1058" t="s">
        <v>124</v>
      </c>
      <c r="L1058">
        <v>333</v>
      </c>
    </row>
    <row r="1059" spans="3:12" hidden="1">
      <c r="C1059" s="1">
        <v>17255</v>
      </c>
      <c r="D1059" t="s">
        <v>119</v>
      </c>
      <c r="E1059">
        <v>0</v>
      </c>
      <c r="F1059" t="s">
        <v>1050</v>
      </c>
      <c r="G1059" t="s">
        <v>121</v>
      </c>
      <c r="H1059" t="s">
        <v>1026</v>
      </c>
      <c r="I1059" t="s">
        <v>88</v>
      </c>
      <c r="J1059" t="s">
        <v>562</v>
      </c>
      <c r="K1059" t="s">
        <v>124</v>
      </c>
      <c r="L1059">
        <v>880</v>
      </c>
    </row>
    <row r="1060" spans="3:12" hidden="1">
      <c r="C1060" s="1">
        <v>17260</v>
      </c>
      <c r="D1060" t="s">
        <v>119</v>
      </c>
      <c r="E1060">
        <v>0</v>
      </c>
      <c r="F1060" t="s">
        <v>1051</v>
      </c>
      <c r="G1060" t="s">
        <v>121</v>
      </c>
      <c r="H1060" t="s">
        <v>1026</v>
      </c>
      <c r="I1060" t="s">
        <v>88</v>
      </c>
      <c r="J1060" t="s">
        <v>226</v>
      </c>
      <c r="K1060" t="s">
        <v>124</v>
      </c>
      <c r="L1060">
        <v>1060</v>
      </c>
    </row>
    <row r="1061" spans="3:12" hidden="1">
      <c r="C1061" s="1">
        <v>17264</v>
      </c>
      <c r="D1061" t="s">
        <v>119</v>
      </c>
      <c r="E1061">
        <v>0</v>
      </c>
      <c r="F1061" t="s">
        <v>1052</v>
      </c>
      <c r="G1061" t="s">
        <v>121</v>
      </c>
      <c r="H1061" t="s">
        <v>1026</v>
      </c>
      <c r="I1061" t="s">
        <v>88</v>
      </c>
      <c r="J1061" t="s">
        <v>562</v>
      </c>
      <c r="K1061" t="s">
        <v>124</v>
      </c>
      <c r="L1061">
        <v>2230</v>
      </c>
    </row>
    <row r="1062" spans="3:12" hidden="1">
      <c r="C1062" s="1">
        <v>15681</v>
      </c>
      <c r="D1062" t="s">
        <v>119</v>
      </c>
      <c r="E1062">
        <v>0</v>
      </c>
      <c r="F1062" t="s">
        <v>1053</v>
      </c>
      <c r="G1062" t="s">
        <v>121</v>
      </c>
      <c r="H1062" t="s">
        <v>1054</v>
      </c>
      <c r="I1062" t="s">
        <v>88</v>
      </c>
      <c r="J1062" t="s">
        <v>147</v>
      </c>
      <c r="K1062" t="s">
        <v>124</v>
      </c>
      <c r="L1062">
        <v>3830</v>
      </c>
    </row>
    <row r="1063" spans="3:12" hidden="1">
      <c r="C1063" s="1">
        <v>15701</v>
      </c>
      <c r="D1063" t="s">
        <v>119</v>
      </c>
      <c r="E1063">
        <v>0</v>
      </c>
      <c r="F1063" t="s">
        <v>1055</v>
      </c>
      <c r="G1063" t="s">
        <v>121</v>
      </c>
      <c r="H1063" t="s">
        <v>1054</v>
      </c>
      <c r="I1063" t="s">
        <v>88</v>
      </c>
      <c r="J1063" t="s">
        <v>219</v>
      </c>
      <c r="K1063" t="s">
        <v>124</v>
      </c>
      <c r="L1063">
        <v>21920</v>
      </c>
    </row>
    <row r="1064" spans="3:12" hidden="1">
      <c r="C1064" s="1">
        <v>15705</v>
      </c>
      <c r="D1064" t="s">
        <v>136</v>
      </c>
      <c r="E1064">
        <v>0</v>
      </c>
      <c r="F1064" t="s">
        <v>1055</v>
      </c>
      <c r="G1064" t="s">
        <v>121</v>
      </c>
      <c r="H1064" t="s">
        <v>1054</v>
      </c>
      <c r="I1064" t="s">
        <v>88</v>
      </c>
      <c r="J1064" t="s">
        <v>147</v>
      </c>
      <c r="K1064" t="s">
        <v>124</v>
      </c>
      <c r="L1064">
        <v>60</v>
      </c>
    </row>
    <row r="1065" spans="3:12" hidden="1">
      <c r="C1065" s="1">
        <v>15710</v>
      </c>
      <c r="D1065" t="s">
        <v>125</v>
      </c>
      <c r="E1065">
        <v>0</v>
      </c>
      <c r="F1065" t="s">
        <v>1056</v>
      </c>
      <c r="G1065" t="s">
        <v>121</v>
      </c>
      <c r="H1065" t="s">
        <v>1054</v>
      </c>
      <c r="I1065" t="s">
        <v>88</v>
      </c>
      <c r="J1065" t="s">
        <v>226</v>
      </c>
      <c r="K1065" t="s">
        <v>124</v>
      </c>
      <c r="L1065">
        <v>212</v>
      </c>
    </row>
    <row r="1066" spans="3:12" hidden="1">
      <c r="C1066" s="1">
        <v>15712</v>
      </c>
      <c r="D1066" t="s">
        <v>125</v>
      </c>
      <c r="E1066">
        <v>0</v>
      </c>
      <c r="F1066" t="s">
        <v>1057</v>
      </c>
      <c r="G1066" t="s">
        <v>121</v>
      </c>
      <c r="H1066" t="s">
        <v>1054</v>
      </c>
      <c r="I1066" t="s">
        <v>88</v>
      </c>
      <c r="J1066" t="s">
        <v>226</v>
      </c>
      <c r="K1066" t="s">
        <v>124</v>
      </c>
      <c r="L1066">
        <v>112</v>
      </c>
    </row>
    <row r="1067" spans="3:12" hidden="1">
      <c r="C1067" s="1">
        <v>15713</v>
      </c>
      <c r="D1067" t="s">
        <v>119</v>
      </c>
      <c r="E1067">
        <v>0</v>
      </c>
      <c r="F1067" t="s">
        <v>1058</v>
      </c>
      <c r="G1067" t="s">
        <v>121</v>
      </c>
      <c r="H1067" t="s">
        <v>1054</v>
      </c>
      <c r="I1067" t="s">
        <v>88</v>
      </c>
      <c r="J1067" t="s">
        <v>147</v>
      </c>
      <c r="K1067" t="s">
        <v>124</v>
      </c>
      <c r="L1067">
        <v>200</v>
      </c>
    </row>
    <row r="1068" spans="3:12" hidden="1">
      <c r="C1068" s="1">
        <v>15716</v>
      </c>
      <c r="D1068" t="s">
        <v>125</v>
      </c>
      <c r="E1068">
        <v>0</v>
      </c>
      <c r="F1068" t="s">
        <v>1059</v>
      </c>
      <c r="G1068" t="s">
        <v>121</v>
      </c>
      <c r="H1068" t="s">
        <v>1054</v>
      </c>
      <c r="I1068" t="s">
        <v>88</v>
      </c>
      <c r="J1068" t="s">
        <v>147</v>
      </c>
      <c r="K1068" t="s">
        <v>124</v>
      </c>
      <c r="L1068">
        <v>798</v>
      </c>
    </row>
    <row r="1069" spans="3:12" hidden="1">
      <c r="C1069" s="1">
        <v>15717</v>
      </c>
      <c r="D1069" t="s">
        <v>119</v>
      </c>
      <c r="E1069">
        <v>0</v>
      </c>
      <c r="F1069" t="s">
        <v>1060</v>
      </c>
      <c r="G1069" t="s">
        <v>121</v>
      </c>
      <c r="H1069" t="s">
        <v>1054</v>
      </c>
      <c r="I1069" t="s">
        <v>88</v>
      </c>
      <c r="J1069" t="s">
        <v>147</v>
      </c>
      <c r="K1069" t="s">
        <v>124</v>
      </c>
      <c r="L1069">
        <v>8330</v>
      </c>
    </row>
    <row r="1070" spans="3:12" hidden="1">
      <c r="C1070" s="1">
        <v>15720</v>
      </c>
      <c r="D1070" t="s">
        <v>125</v>
      </c>
      <c r="E1070">
        <v>0</v>
      </c>
      <c r="F1070" t="s">
        <v>1061</v>
      </c>
      <c r="G1070" t="s">
        <v>121</v>
      </c>
      <c r="H1070" t="s">
        <v>1054</v>
      </c>
      <c r="I1070" t="s">
        <v>88</v>
      </c>
      <c r="J1070" t="s">
        <v>147</v>
      </c>
      <c r="K1070" t="s">
        <v>124</v>
      </c>
      <c r="L1070">
        <v>218</v>
      </c>
    </row>
    <row r="1071" spans="3:12" hidden="1">
      <c r="C1071" s="1">
        <v>15723</v>
      </c>
      <c r="D1071" t="s">
        <v>125</v>
      </c>
      <c r="E1071">
        <v>0</v>
      </c>
      <c r="F1071" t="s">
        <v>1062</v>
      </c>
      <c r="G1071" t="s">
        <v>121</v>
      </c>
      <c r="H1071" t="s">
        <v>1054</v>
      </c>
      <c r="I1071" t="s">
        <v>88</v>
      </c>
      <c r="J1071" t="s">
        <v>147</v>
      </c>
      <c r="K1071" t="s">
        <v>124</v>
      </c>
      <c r="L1071">
        <v>48</v>
      </c>
    </row>
    <row r="1072" spans="3:12" hidden="1">
      <c r="C1072" s="1">
        <v>15724</v>
      </c>
      <c r="D1072" t="s">
        <v>119</v>
      </c>
      <c r="E1072">
        <v>0</v>
      </c>
      <c r="F1072" t="s">
        <v>1063</v>
      </c>
      <c r="G1072" t="s">
        <v>121</v>
      </c>
      <c r="H1072" t="s">
        <v>1054</v>
      </c>
      <c r="I1072" t="s">
        <v>88</v>
      </c>
      <c r="J1072" t="s">
        <v>219</v>
      </c>
      <c r="K1072" t="s">
        <v>124</v>
      </c>
      <c r="L1072">
        <v>1880</v>
      </c>
    </row>
    <row r="1073" spans="3:12" hidden="1">
      <c r="C1073" s="1">
        <v>15725</v>
      </c>
      <c r="D1073" t="s">
        <v>119</v>
      </c>
      <c r="E1073">
        <v>0</v>
      </c>
      <c r="F1073" t="s">
        <v>1064</v>
      </c>
      <c r="G1073" t="s">
        <v>121</v>
      </c>
      <c r="H1073" t="s">
        <v>1054</v>
      </c>
      <c r="I1073" t="s">
        <v>88</v>
      </c>
      <c r="J1073" t="s">
        <v>147</v>
      </c>
      <c r="K1073" t="s">
        <v>124</v>
      </c>
      <c r="L1073">
        <v>1130</v>
      </c>
    </row>
    <row r="1074" spans="3:12" hidden="1">
      <c r="C1074" s="1">
        <v>15727</v>
      </c>
      <c r="D1074" t="s">
        <v>125</v>
      </c>
      <c r="E1074">
        <v>0</v>
      </c>
      <c r="F1074" t="s">
        <v>1065</v>
      </c>
      <c r="G1074" t="s">
        <v>121</v>
      </c>
      <c r="H1074" t="s">
        <v>1054</v>
      </c>
      <c r="I1074" t="s">
        <v>88</v>
      </c>
      <c r="J1074" t="s">
        <v>147</v>
      </c>
      <c r="K1074" t="s">
        <v>124</v>
      </c>
      <c r="L1074">
        <v>158</v>
      </c>
    </row>
    <row r="1075" spans="3:12" hidden="1">
      <c r="C1075" s="1">
        <v>15728</v>
      </c>
      <c r="D1075" t="s">
        <v>119</v>
      </c>
      <c r="E1075">
        <v>0</v>
      </c>
      <c r="F1075" t="s">
        <v>1066</v>
      </c>
      <c r="G1075" t="s">
        <v>121</v>
      </c>
      <c r="H1075" t="s">
        <v>1054</v>
      </c>
      <c r="I1075" t="s">
        <v>88</v>
      </c>
      <c r="J1075" t="s">
        <v>219</v>
      </c>
      <c r="K1075" t="s">
        <v>124</v>
      </c>
      <c r="L1075">
        <v>2840</v>
      </c>
    </row>
    <row r="1076" spans="3:12" hidden="1">
      <c r="C1076" s="1">
        <v>15729</v>
      </c>
      <c r="D1076" t="s">
        <v>119</v>
      </c>
      <c r="E1076">
        <v>0</v>
      </c>
      <c r="F1076" t="s">
        <v>1067</v>
      </c>
      <c r="G1076" t="s">
        <v>121</v>
      </c>
      <c r="H1076" t="s">
        <v>1054</v>
      </c>
      <c r="I1076" t="s">
        <v>88</v>
      </c>
      <c r="J1076" t="s">
        <v>219</v>
      </c>
      <c r="K1076" t="s">
        <v>124</v>
      </c>
      <c r="L1076">
        <v>1080</v>
      </c>
    </row>
    <row r="1077" spans="3:12" hidden="1">
      <c r="C1077" s="1">
        <v>15731</v>
      </c>
      <c r="D1077" t="s">
        <v>125</v>
      </c>
      <c r="E1077">
        <v>0</v>
      </c>
      <c r="F1077" t="s">
        <v>1068</v>
      </c>
      <c r="G1077" t="s">
        <v>121</v>
      </c>
      <c r="H1077" t="s">
        <v>1054</v>
      </c>
      <c r="I1077" t="s">
        <v>88</v>
      </c>
      <c r="J1077" t="s">
        <v>147</v>
      </c>
      <c r="K1077" t="s">
        <v>124</v>
      </c>
      <c r="L1077">
        <v>332</v>
      </c>
    </row>
    <row r="1078" spans="3:12" hidden="1">
      <c r="C1078" s="1">
        <v>15732</v>
      </c>
      <c r="D1078" t="s">
        <v>119</v>
      </c>
      <c r="E1078">
        <v>0</v>
      </c>
      <c r="F1078" t="s">
        <v>1069</v>
      </c>
      <c r="G1078" t="s">
        <v>121</v>
      </c>
      <c r="H1078" t="s">
        <v>1054</v>
      </c>
      <c r="I1078" t="s">
        <v>88</v>
      </c>
      <c r="J1078" t="s">
        <v>147</v>
      </c>
      <c r="K1078" t="s">
        <v>124</v>
      </c>
      <c r="L1078">
        <v>1500</v>
      </c>
    </row>
    <row r="1079" spans="3:12" hidden="1">
      <c r="C1079" s="1">
        <v>15734</v>
      </c>
      <c r="D1079" t="s">
        <v>125</v>
      </c>
      <c r="E1079">
        <v>0</v>
      </c>
      <c r="F1079" t="s">
        <v>1070</v>
      </c>
      <c r="G1079" t="s">
        <v>121</v>
      </c>
      <c r="H1079" t="s">
        <v>1054</v>
      </c>
      <c r="I1079" t="s">
        <v>88</v>
      </c>
      <c r="J1079" t="s">
        <v>147</v>
      </c>
      <c r="K1079" t="s">
        <v>124</v>
      </c>
      <c r="L1079">
        <v>308</v>
      </c>
    </row>
    <row r="1080" spans="3:12" hidden="1">
      <c r="C1080" s="1">
        <v>15739</v>
      </c>
      <c r="D1080" t="s">
        <v>125</v>
      </c>
      <c r="E1080">
        <v>0</v>
      </c>
      <c r="F1080" t="s">
        <v>1071</v>
      </c>
      <c r="G1080" t="s">
        <v>121</v>
      </c>
      <c r="H1080" t="s">
        <v>1054</v>
      </c>
      <c r="I1080" t="s">
        <v>88</v>
      </c>
      <c r="J1080" t="s">
        <v>147</v>
      </c>
      <c r="K1080" t="s">
        <v>124</v>
      </c>
      <c r="L1080">
        <v>440</v>
      </c>
    </row>
    <row r="1081" spans="3:12" hidden="1">
      <c r="C1081" s="1">
        <v>15741</v>
      </c>
      <c r="D1081" t="s">
        <v>125</v>
      </c>
      <c r="E1081">
        <v>0</v>
      </c>
      <c r="F1081" t="s">
        <v>1072</v>
      </c>
      <c r="G1081" t="s">
        <v>121</v>
      </c>
      <c r="H1081" t="s">
        <v>1054</v>
      </c>
      <c r="I1081" t="s">
        <v>88</v>
      </c>
      <c r="J1081" t="s">
        <v>226</v>
      </c>
      <c r="K1081" t="s">
        <v>124</v>
      </c>
      <c r="L1081">
        <v>74</v>
      </c>
    </row>
    <row r="1082" spans="3:12" hidden="1">
      <c r="C1082" s="1">
        <v>15742</v>
      </c>
      <c r="D1082" t="s">
        <v>119</v>
      </c>
      <c r="E1082">
        <v>0</v>
      </c>
      <c r="F1082" t="s">
        <v>1073</v>
      </c>
      <c r="G1082" t="s">
        <v>121</v>
      </c>
      <c r="H1082" t="s">
        <v>1054</v>
      </c>
      <c r="I1082" t="s">
        <v>88</v>
      </c>
      <c r="J1082" t="s">
        <v>219</v>
      </c>
      <c r="K1082" t="s">
        <v>124</v>
      </c>
      <c r="L1082">
        <v>770</v>
      </c>
    </row>
    <row r="1083" spans="3:12" hidden="1">
      <c r="C1083" s="1">
        <v>15745</v>
      </c>
      <c r="D1083" t="s">
        <v>125</v>
      </c>
      <c r="E1083">
        <v>0</v>
      </c>
      <c r="F1083" t="s">
        <v>1074</v>
      </c>
      <c r="G1083" t="s">
        <v>121</v>
      </c>
      <c r="H1083" t="s">
        <v>1054</v>
      </c>
      <c r="I1083" t="s">
        <v>88</v>
      </c>
      <c r="J1083" t="s">
        <v>219</v>
      </c>
      <c r="K1083" t="s">
        <v>124</v>
      </c>
      <c r="L1083">
        <v>352</v>
      </c>
    </row>
    <row r="1084" spans="3:12" hidden="1">
      <c r="C1084" s="1">
        <v>15746</v>
      </c>
      <c r="D1084" t="s">
        <v>125</v>
      </c>
      <c r="E1084">
        <v>0</v>
      </c>
      <c r="F1084" t="s">
        <v>1075</v>
      </c>
      <c r="G1084" t="s">
        <v>121</v>
      </c>
      <c r="H1084" t="s">
        <v>1054</v>
      </c>
      <c r="I1084" t="s">
        <v>88</v>
      </c>
      <c r="J1084" t="s">
        <v>219</v>
      </c>
      <c r="K1084" t="s">
        <v>124</v>
      </c>
      <c r="L1084">
        <v>211</v>
      </c>
    </row>
    <row r="1085" spans="3:12" hidden="1">
      <c r="C1085" s="1">
        <v>15747</v>
      </c>
      <c r="D1085" t="s">
        <v>119</v>
      </c>
      <c r="E1085">
        <v>0</v>
      </c>
      <c r="F1085" t="s">
        <v>1076</v>
      </c>
      <c r="G1085" t="s">
        <v>121</v>
      </c>
      <c r="H1085" t="s">
        <v>1054</v>
      </c>
      <c r="I1085" t="s">
        <v>88</v>
      </c>
      <c r="J1085" t="s">
        <v>147</v>
      </c>
      <c r="K1085" t="s">
        <v>124</v>
      </c>
      <c r="L1085">
        <v>1790</v>
      </c>
    </row>
    <row r="1086" spans="3:12" hidden="1">
      <c r="C1086" s="1">
        <v>15748</v>
      </c>
      <c r="D1086" t="s">
        <v>119</v>
      </c>
      <c r="E1086">
        <v>0</v>
      </c>
      <c r="F1086" t="s">
        <v>1077</v>
      </c>
      <c r="G1086" t="s">
        <v>121</v>
      </c>
      <c r="H1086" t="s">
        <v>1054</v>
      </c>
      <c r="I1086" t="s">
        <v>88</v>
      </c>
      <c r="J1086" t="s">
        <v>219</v>
      </c>
      <c r="K1086" t="s">
        <v>124</v>
      </c>
      <c r="L1086">
        <v>5960</v>
      </c>
    </row>
    <row r="1087" spans="3:12" hidden="1">
      <c r="C1087" s="1">
        <v>15750</v>
      </c>
      <c r="D1087" t="s">
        <v>119</v>
      </c>
      <c r="E1087">
        <v>0</v>
      </c>
      <c r="F1087" t="s">
        <v>1078</v>
      </c>
      <c r="G1087" t="s">
        <v>121</v>
      </c>
      <c r="H1087" t="s">
        <v>1054</v>
      </c>
      <c r="I1087" t="s">
        <v>88</v>
      </c>
      <c r="J1087" t="s">
        <v>147</v>
      </c>
      <c r="K1087" t="s">
        <v>124</v>
      </c>
      <c r="L1087">
        <v>154</v>
      </c>
    </row>
    <row r="1088" spans="3:12" hidden="1">
      <c r="C1088" s="1">
        <v>15752</v>
      </c>
      <c r="D1088" t="s">
        <v>125</v>
      </c>
      <c r="E1088">
        <v>0</v>
      </c>
      <c r="F1088" t="s">
        <v>1079</v>
      </c>
      <c r="G1088" t="s">
        <v>121</v>
      </c>
      <c r="H1088" t="s">
        <v>1054</v>
      </c>
      <c r="I1088" t="s">
        <v>88</v>
      </c>
      <c r="J1088" t="s">
        <v>147</v>
      </c>
      <c r="K1088" t="s">
        <v>124</v>
      </c>
      <c r="L1088">
        <v>108</v>
      </c>
    </row>
    <row r="1089" spans="3:12" hidden="1">
      <c r="C1089" s="1">
        <v>15754</v>
      </c>
      <c r="D1089" t="s">
        <v>125</v>
      </c>
      <c r="E1089">
        <v>0</v>
      </c>
      <c r="F1089" t="s">
        <v>1080</v>
      </c>
      <c r="G1089" t="s">
        <v>121</v>
      </c>
      <c r="H1089" t="s">
        <v>1054</v>
      </c>
      <c r="I1089" t="s">
        <v>88</v>
      </c>
      <c r="J1089" t="s">
        <v>147</v>
      </c>
      <c r="K1089" t="s">
        <v>124</v>
      </c>
      <c r="L1089">
        <v>515</v>
      </c>
    </row>
    <row r="1090" spans="3:12" hidden="1">
      <c r="C1090" s="1">
        <v>15756</v>
      </c>
      <c r="D1090" t="s">
        <v>125</v>
      </c>
      <c r="E1090">
        <v>0</v>
      </c>
      <c r="F1090" t="s">
        <v>1081</v>
      </c>
      <c r="G1090" t="s">
        <v>121</v>
      </c>
      <c r="H1090" t="s">
        <v>1054</v>
      </c>
      <c r="I1090" t="s">
        <v>88</v>
      </c>
      <c r="J1090" t="s">
        <v>147</v>
      </c>
      <c r="K1090" t="s">
        <v>124</v>
      </c>
      <c r="L1090">
        <v>184</v>
      </c>
    </row>
    <row r="1091" spans="3:12" hidden="1">
      <c r="C1091" s="1">
        <v>15758</v>
      </c>
      <c r="D1091" t="s">
        <v>119</v>
      </c>
      <c r="E1091">
        <v>0</v>
      </c>
      <c r="F1091" t="s">
        <v>1082</v>
      </c>
      <c r="G1091" t="s">
        <v>121</v>
      </c>
      <c r="H1091" t="s">
        <v>1054</v>
      </c>
      <c r="I1091" t="s">
        <v>88</v>
      </c>
      <c r="J1091">
        <v>814</v>
      </c>
      <c r="K1091" t="s">
        <v>124</v>
      </c>
      <c r="L1091">
        <v>17</v>
      </c>
    </row>
    <row r="1092" spans="3:12" hidden="1">
      <c r="C1092" s="1">
        <v>15759</v>
      </c>
      <c r="D1092" t="s">
        <v>119</v>
      </c>
      <c r="E1092">
        <v>0</v>
      </c>
      <c r="F1092" t="s">
        <v>1083</v>
      </c>
      <c r="G1092" t="s">
        <v>121</v>
      </c>
      <c r="H1092" t="s">
        <v>1054</v>
      </c>
      <c r="I1092" t="s">
        <v>88</v>
      </c>
      <c r="J1092" t="s">
        <v>219</v>
      </c>
      <c r="K1092" t="s">
        <v>124</v>
      </c>
      <c r="L1092">
        <v>2370</v>
      </c>
    </row>
    <row r="1093" spans="3:12" hidden="1">
      <c r="C1093" s="1">
        <v>15761</v>
      </c>
      <c r="D1093" t="s">
        <v>119</v>
      </c>
      <c r="E1093">
        <v>0</v>
      </c>
      <c r="F1093" t="s">
        <v>1084</v>
      </c>
      <c r="G1093" t="s">
        <v>121</v>
      </c>
      <c r="H1093" t="s">
        <v>1054</v>
      </c>
      <c r="I1093" t="s">
        <v>88</v>
      </c>
      <c r="J1093" t="s">
        <v>226</v>
      </c>
      <c r="K1093" t="s">
        <v>124</v>
      </c>
      <c r="L1093">
        <v>70</v>
      </c>
    </row>
    <row r="1094" spans="3:12" hidden="1">
      <c r="C1094" s="1">
        <v>15763</v>
      </c>
      <c r="D1094" t="s">
        <v>119</v>
      </c>
      <c r="E1094">
        <v>0</v>
      </c>
      <c r="F1094" t="s">
        <v>1085</v>
      </c>
      <c r="G1094" t="s">
        <v>121</v>
      </c>
      <c r="H1094" t="s">
        <v>1054</v>
      </c>
      <c r="I1094" t="s">
        <v>88</v>
      </c>
      <c r="J1094" t="s">
        <v>226</v>
      </c>
      <c r="K1094" t="s">
        <v>124</v>
      </c>
      <c r="L1094">
        <v>29</v>
      </c>
    </row>
    <row r="1095" spans="3:12" hidden="1">
      <c r="C1095" s="1">
        <v>15765</v>
      </c>
      <c r="D1095" t="s">
        <v>119</v>
      </c>
      <c r="E1095">
        <v>0</v>
      </c>
      <c r="F1095" t="s">
        <v>1086</v>
      </c>
      <c r="G1095" t="s">
        <v>121</v>
      </c>
      <c r="H1095" t="s">
        <v>1054</v>
      </c>
      <c r="I1095" t="s">
        <v>88</v>
      </c>
      <c r="J1095" t="s">
        <v>219</v>
      </c>
      <c r="K1095" t="s">
        <v>124</v>
      </c>
      <c r="L1095">
        <v>1380</v>
      </c>
    </row>
    <row r="1096" spans="3:12" hidden="1">
      <c r="C1096" s="1">
        <v>15771</v>
      </c>
      <c r="D1096" t="s">
        <v>119</v>
      </c>
      <c r="E1096">
        <v>0</v>
      </c>
      <c r="F1096" t="s">
        <v>1087</v>
      </c>
      <c r="G1096" t="s">
        <v>121</v>
      </c>
      <c r="H1096" t="s">
        <v>1054</v>
      </c>
      <c r="I1096" t="s">
        <v>88</v>
      </c>
      <c r="J1096" t="s">
        <v>219</v>
      </c>
      <c r="K1096" t="s">
        <v>124</v>
      </c>
      <c r="L1096">
        <v>810</v>
      </c>
    </row>
    <row r="1097" spans="3:12" hidden="1">
      <c r="C1097" s="1">
        <v>15772</v>
      </c>
      <c r="D1097" t="s">
        <v>119</v>
      </c>
      <c r="E1097">
        <v>0</v>
      </c>
      <c r="F1097" t="s">
        <v>1088</v>
      </c>
      <c r="G1097" t="s">
        <v>121</v>
      </c>
      <c r="H1097" t="s">
        <v>1054</v>
      </c>
      <c r="I1097" t="s">
        <v>88</v>
      </c>
      <c r="J1097" t="s">
        <v>226</v>
      </c>
      <c r="K1097" t="s">
        <v>124</v>
      </c>
      <c r="L1097">
        <v>1270</v>
      </c>
    </row>
    <row r="1098" spans="3:12" hidden="1">
      <c r="C1098" s="1">
        <v>15777</v>
      </c>
      <c r="D1098" t="s">
        <v>119</v>
      </c>
      <c r="E1098">
        <v>0</v>
      </c>
      <c r="F1098" t="s">
        <v>1089</v>
      </c>
      <c r="G1098" t="s">
        <v>121</v>
      </c>
      <c r="H1098" t="s">
        <v>1054</v>
      </c>
      <c r="I1098" t="s">
        <v>88</v>
      </c>
      <c r="J1098" t="s">
        <v>147</v>
      </c>
      <c r="K1098" t="s">
        <v>124</v>
      </c>
      <c r="L1098">
        <v>151</v>
      </c>
    </row>
    <row r="1099" spans="3:12" hidden="1">
      <c r="C1099" s="1">
        <v>15783</v>
      </c>
      <c r="D1099" t="s">
        <v>125</v>
      </c>
      <c r="E1099">
        <v>0</v>
      </c>
      <c r="F1099" t="s">
        <v>1090</v>
      </c>
      <c r="G1099" t="s">
        <v>121</v>
      </c>
      <c r="H1099" t="s">
        <v>1054</v>
      </c>
      <c r="I1099" t="s">
        <v>88</v>
      </c>
      <c r="J1099" t="s">
        <v>147</v>
      </c>
      <c r="K1099" t="s">
        <v>124</v>
      </c>
      <c r="L1099">
        <v>126</v>
      </c>
    </row>
    <row r="1100" spans="3:12" hidden="1">
      <c r="C1100" s="1">
        <v>15920</v>
      </c>
      <c r="D1100" t="s">
        <v>119</v>
      </c>
      <c r="E1100">
        <v>0</v>
      </c>
      <c r="F1100" t="s">
        <v>1091</v>
      </c>
      <c r="G1100" t="s">
        <v>121</v>
      </c>
      <c r="H1100" t="s">
        <v>1054</v>
      </c>
      <c r="I1100" t="s">
        <v>88</v>
      </c>
      <c r="J1100" t="s">
        <v>219</v>
      </c>
      <c r="K1100" t="s">
        <v>124</v>
      </c>
      <c r="L1100">
        <v>800</v>
      </c>
    </row>
    <row r="1101" spans="3:12" hidden="1">
      <c r="C1101" s="1">
        <v>15929</v>
      </c>
      <c r="D1101" t="s">
        <v>125</v>
      </c>
      <c r="E1101">
        <v>0</v>
      </c>
      <c r="F1101" t="s">
        <v>1092</v>
      </c>
      <c r="G1101" t="s">
        <v>121</v>
      </c>
      <c r="H1101" t="s">
        <v>1054</v>
      </c>
      <c r="I1101" t="s">
        <v>88</v>
      </c>
      <c r="J1101" t="s">
        <v>219</v>
      </c>
      <c r="K1101" t="s">
        <v>124</v>
      </c>
      <c r="L1101">
        <v>164</v>
      </c>
    </row>
    <row r="1102" spans="3:12" hidden="1">
      <c r="C1102" s="1">
        <v>15949</v>
      </c>
      <c r="D1102" t="s">
        <v>119</v>
      </c>
      <c r="E1102">
        <v>0</v>
      </c>
      <c r="F1102" t="s">
        <v>1093</v>
      </c>
      <c r="G1102" t="s">
        <v>121</v>
      </c>
      <c r="H1102" t="s">
        <v>1054</v>
      </c>
      <c r="I1102" t="s">
        <v>88</v>
      </c>
      <c r="J1102" t="s">
        <v>147</v>
      </c>
      <c r="K1102" t="s">
        <v>124</v>
      </c>
      <c r="L1102">
        <v>610</v>
      </c>
    </row>
    <row r="1103" spans="3:12" hidden="1">
      <c r="C1103" s="1">
        <v>15954</v>
      </c>
      <c r="D1103" t="s">
        <v>119</v>
      </c>
      <c r="E1103">
        <v>0</v>
      </c>
      <c r="F1103" t="s">
        <v>1094</v>
      </c>
      <c r="G1103" t="s">
        <v>121</v>
      </c>
      <c r="H1103" t="s">
        <v>1054</v>
      </c>
      <c r="I1103" t="s">
        <v>88</v>
      </c>
      <c r="J1103" t="s">
        <v>226</v>
      </c>
      <c r="K1103" t="s">
        <v>124</v>
      </c>
      <c r="L1103">
        <v>1640</v>
      </c>
    </row>
    <row r="1104" spans="3:12" hidden="1">
      <c r="C1104" s="1">
        <v>15957</v>
      </c>
      <c r="D1104" t="s">
        <v>119</v>
      </c>
      <c r="E1104">
        <v>0</v>
      </c>
      <c r="F1104" t="s">
        <v>1095</v>
      </c>
      <c r="G1104" t="s">
        <v>121</v>
      </c>
      <c r="H1104" t="s">
        <v>1054</v>
      </c>
      <c r="I1104" t="s">
        <v>88</v>
      </c>
      <c r="J1104" t="s">
        <v>226</v>
      </c>
      <c r="K1104" t="s">
        <v>124</v>
      </c>
      <c r="L1104">
        <v>380</v>
      </c>
    </row>
    <row r="1105" spans="3:12" hidden="1">
      <c r="C1105" s="1">
        <v>16211</v>
      </c>
      <c r="D1105" t="s">
        <v>125</v>
      </c>
      <c r="E1105">
        <v>0</v>
      </c>
      <c r="F1105" t="s">
        <v>1096</v>
      </c>
      <c r="G1105" t="s">
        <v>121</v>
      </c>
      <c r="H1105" t="s">
        <v>1054</v>
      </c>
      <c r="I1105" t="s">
        <v>88</v>
      </c>
      <c r="J1105" t="s">
        <v>147</v>
      </c>
      <c r="K1105" t="s">
        <v>124</v>
      </c>
      <c r="L1105">
        <v>89</v>
      </c>
    </row>
    <row r="1106" spans="3:12" hidden="1">
      <c r="C1106" s="1">
        <v>16246</v>
      </c>
      <c r="D1106" t="s">
        <v>125</v>
      </c>
      <c r="E1106">
        <v>0</v>
      </c>
      <c r="F1106" t="s">
        <v>1097</v>
      </c>
      <c r="G1106" t="s">
        <v>121</v>
      </c>
      <c r="H1106" t="s">
        <v>1054</v>
      </c>
      <c r="I1106" t="s">
        <v>88</v>
      </c>
      <c r="J1106" t="s">
        <v>147</v>
      </c>
      <c r="K1106" t="s">
        <v>124</v>
      </c>
      <c r="L1106">
        <v>306</v>
      </c>
    </row>
    <row r="1107" spans="3:12" hidden="1">
      <c r="C1107" s="1">
        <v>16256</v>
      </c>
      <c r="D1107" t="s">
        <v>119</v>
      </c>
      <c r="E1107">
        <v>0</v>
      </c>
      <c r="F1107" t="s">
        <v>1098</v>
      </c>
      <c r="G1107" t="s">
        <v>121</v>
      </c>
      <c r="H1107" t="s">
        <v>1054</v>
      </c>
      <c r="I1107" t="s">
        <v>88</v>
      </c>
      <c r="J1107" t="s">
        <v>219</v>
      </c>
      <c r="K1107" t="s">
        <v>124</v>
      </c>
      <c r="L1107">
        <v>2040</v>
      </c>
    </row>
    <row r="1108" spans="3:12" hidden="1">
      <c r="C1108" s="1">
        <v>15711</v>
      </c>
      <c r="D1108" t="s">
        <v>119</v>
      </c>
      <c r="E1108">
        <v>0</v>
      </c>
      <c r="F1108" t="s">
        <v>1099</v>
      </c>
      <c r="G1108" t="s">
        <v>121</v>
      </c>
      <c r="H1108" t="s">
        <v>1100</v>
      </c>
      <c r="I1108" t="s">
        <v>88</v>
      </c>
      <c r="J1108" t="s">
        <v>226</v>
      </c>
      <c r="K1108" t="s">
        <v>124</v>
      </c>
      <c r="L1108">
        <v>300</v>
      </c>
    </row>
    <row r="1109" spans="3:12" hidden="1">
      <c r="C1109" s="1">
        <v>15715</v>
      </c>
      <c r="D1109" t="s">
        <v>125</v>
      </c>
      <c r="E1109">
        <v>0</v>
      </c>
      <c r="F1109" t="s">
        <v>1101</v>
      </c>
      <c r="G1109" t="s">
        <v>121</v>
      </c>
      <c r="H1109" t="s">
        <v>1100</v>
      </c>
      <c r="I1109" t="s">
        <v>88</v>
      </c>
      <c r="J1109" t="s">
        <v>226</v>
      </c>
      <c r="K1109" t="s">
        <v>124</v>
      </c>
      <c r="L1109">
        <v>617</v>
      </c>
    </row>
    <row r="1110" spans="3:12" hidden="1">
      <c r="C1110" s="1">
        <v>15730</v>
      </c>
      <c r="D1110" t="s">
        <v>119</v>
      </c>
      <c r="E1110">
        <v>0</v>
      </c>
      <c r="F1110" t="s">
        <v>1102</v>
      </c>
      <c r="G1110" t="s">
        <v>121</v>
      </c>
      <c r="H1110" t="s">
        <v>1100</v>
      </c>
      <c r="I1110" t="s">
        <v>88</v>
      </c>
      <c r="J1110" t="s">
        <v>226</v>
      </c>
      <c r="K1110" t="s">
        <v>124</v>
      </c>
      <c r="L1110">
        <v>139</v>
      </c>
    </row>
    <row r="1111" spans="3:12" hidden="1">
      <c r="C1111" s="1">
        <v>15733</v>
      </c>
      <c r="D1111" t="s">
        <v>125</v>
      </c>
      <c r="E1111">
        <v>0</v>
      </c>
      <c r="F1111" t="s">
        <v>1103</v>
      </c>
      <c r="G1111" t="s">
        <v>121</v>
      </c>
      <c r="H1111" t="s">
        <v>1100</v>
      </c>
      <c r="I1111" t="s">
        <v>88</v>
      </c>
      <c r="J1111" t="s">
        <v>226</v>
      </c>
      <c r="K1111" t="s">
        <v>124</v>
      </c>
      <c r="L1111">
        <v>105</v>
      </c>
    </row>
    <row r="1112" spans="3:12" hidden="1">
      <c r="C1112" s="1">
        <v>15740</v>
      </c>
      <c r="D1112" t="s">
        <v>119</v>
      </c>
      <c r="E1112">
        <v>1</v>
      </c>
      <c r="F1112" t="s">
        <v>1104</v>
      </c>
      <c r="G1112" t="s">
        <v>121</v>
      </c>
      <c r="H1112" t="s">
        <v>1100</v>
      </c>
      <c r="I1112" t="s">
        <v>88</v>
      </c>
      <c r="J1112">
        <v>814</v>
      </c>
      <c r="K1112" t="s">
        <v>124</v>
      </c>
      <c r="L1112">
        <v>0</v>
      </c>
    </row>
    <row r="1113" spans="3:12" hidden="1">
      <c r="C1113" s="1">
        <v>15744</v>
      </c>
      <c r="D1113" t="s">
        <v>119</v>
      </c>
      <c r="E1113">
        <v>0</v>
      </c>
      <c r="F1113" t="s">
        <v>1105</v>
      </c>
      <c r="G1113" t="s">
        <v>121</v>
      </c>
      <c r="H1113" t="s">
        <v>1100</v>
      </c>
      <c r="I1113" t="s">
        <v>88</v>
      </c>
      <c r="J1113" t="s">
        <v>219</v>
      </c>
      <c r="K1113" t="s">
        <v>124</v>
      </c>
      <c r="L1113">
        <v>107</v>
      </c>
    </row>
    <row r="1114" spans="3:12" hidden="1">
      <c r="C1114" s="1">
        <v>15764</v>
      </c>
      <c r="D1114" t="s">
        <v>119</v>
      </c>
      <c r="E1114">
        <v>0</v>
      </c>
      <c r="F1114" t="s">
        <v>1106</v>
      </c>
      <c r="G1114" t="s">
        <v>121</v>
      </c>
      <c r="H1114" t="s">
        <v>1100</v>
      </c>
      <c r="I1114" t="s">
        <v>88</v>
      </c>
      <c r="J1114" t="s">
        <v>226</v>
      </c>
      <c r="K1114" t="s">
        <v>124</v>
      </c>
      <c r="L1114">
        <v>102</v>
      </c>
    </row>
    <row r="1115" spans="3:12" hidden="1">
      <c r="C1115" s="1">
        <v>15767</v>
      </c>
      <c r="D1115" t="s">
        <v>119</v>
      </c>
      <c r="E1115">
        <v>0</v>
      </c>
      <c r="F1115" t="s">
        <v>1107</v>
      </c>
      <c r="G1115" t="s">
        <v>121</v>
      </c>
      <c r="H1115" t="s">
        <v>1100</v>
      </c>
      <c r="I1115" t="s">
        <v>88</v>
      </c>
      <c r="J1115" t="s">
        <v>219</v>
      </c>
      <c r="K1115" t="s">
        <v>124</v>
      </c>
      <c r="L1115">
        <v>11970</v>
      </c>
    </row>
    <row r="1116" spans="3:12" hidden="1">
      <c r="C1116" s="1">
        <v>15770</v>
      </c>
      <c r="D1116" t="s">
        <v>119</v>
      </c>
      <c r="E1116">
        <v>0</v>
      </c>
      <c r="F1116" t="s">
        <v>1108</v>
      </c>
      <c r="G1116" t="s">
        <v>121</v>
      </c>
      <c r="H1116" t="s">
        <v>1100</v>
      </c>
      <c r="I1116" t="s">
        <v>88</v>
      </c>
      <c r="J1116" t="s">
        <v>226</v>
      </c>
      <c r="K1116" t="s">
        <v>124</v>
      </c>
      <c r="L1116">
        <v>170</v>
      </c>
    </row>
    <row r="1117" spans="3:12" hidden="1">
      <c r="C1117" s="1">
        <v>15776</v>
      </c>
      <c r="D1117" t="s">
        <v>119</v>
      </c>
      <c r="E1117">
        <v>0</v>
      </c>
      <c r="F1117" t="s">
        <v>1109</v>
      </c>
      <c r="G1117" t="s">
        <v>121</v>
      </c>
      <c r="H1117" t="s">
        <v>1100</v>
      </c>
      <c r="I1117" t="s">
        <v>88</v>
      </c>
      <c r="J1117" t="s">
        <v>226</v>
      </c>
      <c r="K1117" t="s">
        <v>124</v>
      </c>
      <c r="L1117">
        <v>50</v>
      </c>
    </row>
    <row r="1118" spans="3:12" hidden="1">
      <c r="C1118" s="1">
        <v>15778</v>
      </c>
      <c r="D1118" t="s">
        <v>119</v>
      </c>
      <c r="E1118">
        <v>0</v>
      </c>
      <c r="F1118" t="s">
        <v>1110</v>
      </c>
      <c r="G1118" t="s">
        <v>121</v>
      </c>
      <c r="H1118" t="s">
        <v>1100</v>
      </c>
      <c r="I1118" t="s">
        <v>88</v>
      </c>
      <c r="J1118" t="s">
        <v>226</v>
      </c>
      <c r="K1118" t="s">
        <v>124</v>
      </c>
      <c r="L1118">
        <v>155</v>
      </c>
    </row>
    <row r="1119" spans="3:12" hidden="1">
      <c r="C1119" s="1">
        <v>15780</v>
      </c>
      <c r="D1119" t="s">
        <v>119</v>
      </c>
      <c r="E1119">
        <v>0</v>
      </c>
      <c r="F1119" t="s">
        <v>1111</v>
      </c>
      <c r="G1119" t="s">
        <v>121</v>
      </c>
      <c r="H1119" t="s">
        <v>1100</v>
      </c>
      <c r="I1119" t="s">
        <v>88</v>
      </c>
      <c r="J1119" t="s">
        <v>219</v>
      </c>
      <c r="K1119" t="s">
        <v>124</v>
      </c>
      <c r="L1119">
        <v>138</v>
      </c>
    </row>
    <row r="1120" spans="3:12" hidden="1">
      <c r="C1120" s="1">
        <v>15781</v>
      </c>
      <c r="D1120" t="s">
        <v>125</v>
      </c>
      <c r="E1120">
        <v>0</v>
      </c>
      <c r="F1120" t="s">
        <v>1112</v>
      </c>
      <c r="G1120" t="s">
        <v>121</v>
      </c>
      <c r="H1120" t="s">
        <v>1100</v>
      </c>
      <c r="I1120" t="s">
        <v>88</v>
      </c>
      <c r="J1120" t="s">
        <v>226</v>
      </c>
      <c r="K1120" t="s">
        <v>124</v>
      </c>
      <c r="L1120">
        <v>144</v>
      </c>
    </row>
    <row r="1121" spans="3:12" hidden="1">
      <c r="C1121" s="1">
        <v>15784</v>
      </c>
      <c r="D1121" t="s">
        <v>119</v>
      </c>
      <c r="E1121">
        <v>0</v>
      </c>
      <c r="F1121" t="s">
        <v>1113</v>
      </c>
      <c r="G1121" t="s">
        <v>121</v>
      </c>
      <c r="H1121" t="s">
        <v>1100</v>
      </c>
      <c r="I1121" t="s">
        <v>88</v>
      </c>
      <c r="J1121" t="s">
        <v>226</v>
      </c>
      <c r="K1121" t="s">
        <v>124</v>
      </c>
      <c r="L1121">
        <v>125</v>
      </c>
    </row>
    <row r="1122" spans="3:12" hidden="1">
      <c r="C1122" s="1">
        <v>15824</v>
      </c>
      <c r="D1122" t="s">
        <v>119</v>
      </c>
      <c r="E1122">
        <v>0</v>
      </c>
      <c r="F1122" t="s">
        <v>1114</v>
      </c>
      <c r="G1122" t="s">
        <v>121</v>
      </c>
      <c r="H1122" t="s">
        <v>1100</v>
      </c>
      <c r="I1122" t="s">
        <v>88</v>
      </c>
      <c r="J1122" t="s">
        <v>226</v>
      </c>
      <c r="K1122" t="s">
        <v>124</v>
      </c>
      <c r="L1122">
        <v>4530</v>
      </c>
    </row>
    <row r="1123" spans="3:12" hidden="1">
      <c r="C1123" s="1">
        <v>15825</v>
      </c>
      <c r="D1123" t="s">
        <v>119</v>
      </c>
      <c r="E1123">
        <v>0</v>
      </c>
      <c r="F1123" t="s">
        <v>1115</v>
      </c>
      <c r="G1123" t="s">
        <v>121</v>
      </c>
      <c r="H1123" t="s">
        <v>1100</v>
      </c>
      <c r="I1123" t="s">
        <v>88</v>
      </c>
      <c r="J1123" t="s">
        <v>226</v>
      </c>
      <c r="K1123" t="s">
        <v>124</v>
      </c>
      <c r="L1123">
        <v>7900</v>
      </c>
    </row>
    <row r="1124" spans="3:12" hidden="1">
      <c r="C1124" s="1">
        <v>15828</v>
      </c>
      <c r="D1124" t="s">
        <v>119</v>
      </c>
      <c r="E1124">
        <v>0</v>
      </c>
      <c r="F1124" t="s">
        <v>1116</v>
      </c>
      <c r="G1124" t="s">
        <v>121</v>
      </c>
      <c r="H1124" t="s">
        <v>1100</v>
      </c>
      <c r="I1124" t="s">
        <v>88</v>
      </c>
      <c r="J1124" t="s">
        <v>226</v>
      </c>
      <c r="K1124" t="s">
        <v>124</v>
      </c>
      <c r="L1124">
        <v>210</v>
      </c>
    </row>
    <row r="1125" spans="3:12" hidden="1">
      <c r="C1125" s="1">
        <v>15829</v>
      </c>
      <c r="D1125" t="s">
        <v>119</v>
      </c>
      <c r="E1125">
        <v>0</v>
      </c>
      <c r="F1125" t="s">
        <v>1117</v>
      </c>
      <c r="G1125" t="s">
        <v>121</v>
      </c>
      <c r="H1125" t="s">
        <v>1100</v>
      </c>
      <c r="I1125" t="s">
        <v>88</v>
      </c>
      <c r="J1125" t="s">
        <v>226</v>
      </c>
      <c r="K1125" t="s">
        <v>124</v>
      </c>
      <c r="L1125">
        <v>1070</v>
      </c>
    </row>
    <row r="1126" spans="3:12" hidden="1">
      <c r="C1126" s="1">
        <v>15840</v>
      </c>
      <c r="D1126" t="s">
        <v>119</v>
      </c>
      <c r="E1126">
        <v>0</v>
      </c>
      <c r="F1126" t="s">
        <v>1118</v>
      </c>
      <c r="G1126" t="s">
        <v>121</v>
      </c>
      <c r="H1126" t="s">
        <v>1100</v>
      </c>
      <c r="I1126" t="s">
        <v>88</v>
      </c>
      <c r="J1126" t="s">
        <v>226</v>
      </c>
      <c r="K1126" t="s">
        <v>124</v>
      </c>
      <c r="L1126">
        <v>1710</v>
      </c>
    </row>
    <row r="1127" spans="3:12" hidden="1">
      <c r="C1127" s="1">
        <v>15847</v>
      </c>
      <c r="D1127" t="s">
        <v>125</v>
      </c>
      <c r="E1127">
        <v>0</v>
      </c>
      <c r="F1127" t="s">
        <v>1119</v>
      </c>
      <c r="G1127" t="s">
        <v>121</v>
      </c>
      <c r="H1127" t="s">
        <v>1100</v>
      </c>
      <c r="I1127" t="s">
        <v>88</v>
      </c>
      <c r="J1127" t="s">
        <v>226</v>
      </c>
      <c r="K1127" t="s">
        <v>124</v>
      </c>
      <c r="L1127">
        <v>200</v>
      </c>
    </row>
    <row r="1128" spans="3:12" hidden="1">
      <c r="C1128" s="1">
        <v>15851</v>
      </c>
      <c r="D1128" t="s">
        <v>119</v>
      </c>
      <c r="E1128">
        <v>0</v>
      </c>
      <c r="F1128" t="s">
        <v>1120</v>
      </c>
      <c r="G1128" t="s">
        <v>121</v>
      </c>
      <c r="H1128" t="s">
        <v>1100</v>
      </c>
      <c r="I1128" t="s">
        <v>88</v>
      </c>
      <c r="J1128" t="s">
        <v>226</v>
      </c>
      <c r="K1128" t="s">
        <v>124</v>
      </c>
      <c r="L1128">
        <v>5810</v>
      </c>
    </row>
    <row r="1129" spans="3:12" hidden="1">
      <c r="C1129" s="1">
        <v>15860</v>
      </c>
      <c r="D1129" t="s">
        <v>119</v>
      </c>
      <c r="E1129">
        <v>0</v>
      </c>
      <c r="F1129" t="s">
        <v>1121</v>
      </c>
      <c r="G1129" t="s">
        <v>121</v>
      </c>
      <c r="H1129" t="s">
        <v>1100</v>
      </c>
      <c r="I1129" t="s">
        <v>88</v>
      </c>
      <c r="J1129" t="s">
        <v>226</v>
      </c>
      <c r="K1129" t="s">
        <v>124</v>
      </c>
      <c r="L1129">
        <v>990</v>
      </c>
    </row>
    <row r="1130" spans="3:12" hidden="1">
      <c r="C1130" s="1">
        <v>15863</v>
      </c>
      <c r="D1130" t="s">
        <v>125</v>
      </c>
      <c r="E1130">
        <v>0</v>
      </c>
      <c r="F1130" t="s">
        <v>1122</v>
      </c>
      <c r="G1130" t="s">
        <v>121</v>
      </c>
      <c r="H1130" t="s">
        <v>1100</v>
      </c>
      <c r="I1130" t="s">
        <v>88</v>
      </c>
      <c r="J1130" t="s">
        <v>226</v>
      </c>
      <c r="K1130" t="s">
        <v>124</v>
      </c>
      <c r="L1130">
        <v>226</v>
      </c>
    </row>
    <row r="1131" spans="3:12" hidden="1">
      <c r="C1131" s="1">
        <v>15864</v>
      </c>
      <c r="D1131" t="s">
        <v>119</v>
      </c>
      <c r="E1131">
        <v>0</v>
      </c>
      <c r="F1131" t="s">
        <v>1123</v>
      </c>
      <c r="G1131" t="s">
        <v>121</v>
      </c>
      <c r="H1131" t="s">
        <v>1100</v>
      </c>
      <c r="I1131" t="s">
        <v>88</v>
      </c>
      <c r="J1131" t="s">
        <v>226</v>
      </c>
      <c r="K1131" t="s">
        <v>124</v>
      </c>
      <c r="L1131">
        <v>1620</v>
      </c>
    </row>
    <row r="1132" spans="3:12" hidden="1">
      <c r="C1132" s="1">
        <v>15865</v>
      </c>
      <c r="D1132" t="s">
        <v>119</v>
      </c>
      <c r="E1132">
        <v>0</v>
      </c>
      <c r="F1132" t="s">
        <v>1124</v>
      </c>
      <c r="G1132" t="s">
        <v>121</v>
      </c>
      <c r="H1132" t="s">
        <v>1100</v>
      </c>
      <c r="I1132" t="s">
        <v>88</v>
      </c>
      <c r="J1132" t="s">
        <v>226</v>
      </c>
      <c r="K1132" t="s">
        <v>124</v>
      </c>
      <c r="L1132">
        <v>990</v>
      </c>
    </row>
    <row r="1133" spans="3:12" hidden="1">
      <c r="C1133" s="1">
        <v>17014</v>
      </c>
      <c r="D1133" t="s">
        <v>119</v>
      </c>
      <c r="E1133">
        <v>0</v>
      </c>
      <c r="F1133" t="s">
        <v>1125</v>
      </c>
      <c r="G1133" t="s">
        <v>121</v>
      </c>
      <c r="H1133" t="s">
        <v>1126</v>
      </c>
      <c r="I1133" t="s">
        <v>88</v>
      </c>
      <c r="J1133" t="s">
        <v>123</v>
      </c>
      <c r="K1133" t="s">
        <v>124</v>
      </c>
      <c r="L1133">
        <v>133</v>
      </c>
    </row>
    <row r="1134" spans="3:12" hidden="1">
      <c r="C1134" s="1">
        <v>17021</v>
      </c>
      <c r="D1134" t="s">
        <v>119</v>
      </c>
      <c r="E1134">
        <v>0</v>
      </c>
      <c r="F1134" t="s">
        <v>1127</v>
      </c>
      <c r="G1134" t="s">
        <v>121</v>
      </c>
      <c r="H1134" t="s">
        <v>1126</v>
      </c>
      <c r="I1134" t="s">
        <v>88</v>
      </c>
      <c r="J1134" t="s">
        <v>562</v>
      </c>
      <c r="K1134" t="s">
        <v>124</v>
      </c>
      <c r="L1134">
        <v>790</v>
      </c>
    </row>
    <row r="1135" spans="3:12" hidden="1">
      <c r="C1135" s="1">
        <v>17035</v>
      </c>
      <c r="D1135" t="s">
        <v>119</v>
      </c>
      <c r="E1135">
        <v>0</v>
      </c>
      <c r="F1135" t="s">
        <v>1128</v>
      </c>
      <c r="G1135" t="s">
        <v>121</v>
      </c>
      <c r="H1135" t="s">
        <v>1126</v>
      </c>
      <c r="I1135" t="s">
        <v>88</v>
      </c>
      <c r="J1135" t="s">
        <v>123</v>
      </c>
      <c r="K1135" t="s">
        <v>124</v>
      </c>
      <c r="L1135">
        <v>660</v>
      </c>
    </row>
    <row r="1136" spans="3:12" hidden="1">
      <c r="C1136" s="1">
        <v>17049</v>
      </c>
      <c r="D1136" t="s">
        <v>119</v>
      </c>
      <c r="E1136">
        <v>0</v>
      </c>
      <c r="F1136" t="s">
        <v>1129</v>
      </c>
      <c r="G1136" t="s">
        <v>121</v>
      </c>
      <c r="H1136" t="s">
        <v>1126</v>
      </c>
      <c r="I1136" t="s">
        <v>88</v>
      </c>
      <c r="J1136" t="s">
        <v>123</v>
      </c>
      <c r="K1136" t="s">
        <v>124</v>
      </c>
      <c r="L1136">
        <v>2940</v>
      </c>
    </row>
    <row r="1137" spans="3:12" hidden="1">
      <c r="C1137" s="1">
        <v>17056</v>
      </c>
      <c r="D1137" t="s">
        <v>125</v>
      </c>
      <c r="E1137">
        <v>0</v>
      </c>
      <c r="F1137" t="s">
        <v>1130</v>
      </c>
      <c r="G1137" t="s">
        <v>121</v>
      </c>
      <c r="H1137" t="s">
        <v>1126</v>
      </c>
      <c r="I1137" t="s">
        <v>88</v>
      </c>
      <c r="J1137" t="s">
        <v>123</v>
      </c>
      <c r="K1137" t="s">
        <v>124</v>
      </c>
      <c r="L1137">
        <v>154</v>
      </c>
    </row>
    <row r="1138" spans="3:12" hidden="1">
      <c r="C1138" s="1">
        <v>17058</v>
      </c>
      <c r="D1138" t="s">
        <v>119</v>
      </c>
      <c r="E1138">
        <v>0</v>
      </c>
      <c r="F1138" t="s">
        <v>1131</v>
      </c>
      <c r="G1138" t="s">
        <v>121</v>
      </c>
      <c r="H1138" t="s">
        <v>1126</v>
      </c>
      <c r="I1138" t="s">
        <v>88</v>
      </c>
      <c r="J1138" t="s">
        <v>123</v>
      </c>
      <c r="K1138" t="s">
        <v>124</v>
      </c>
      <c r="L1138">
        <v>1450</v>
      </c>
    </row>
    <row r="1139" spans="3:12" hidden="1">
      <c r="C1139" s="1">
        <v>17059</v>
      </c>
      <c r="D1139" t="s">
        <v>119</v>
      </c>
      <c r="E1139">
        <v>0</v>
      </c>
      <c r="F1139" t="s">
        <v>1132</v>
      </c>
      <c r="G1139" t="s">
        <v>121</v>
      </c>
      <c r="H1139" t="s">
        <v>1126</v>
      </c>
      <c r="I1139" t="s">
        <v>88</v>
      </c>
      <c r="J1139" t="s">
        <v>123</v>
      </c>
      <c r="K1139" t="s">
        <v>124</v>
      </c>
      <c r="L1139">
        <v>6870</v>
      </c>
    </row>
    <row r="1140" spans="3:12" hidden="1">
      <c r="C1140" s="1">
        <v>17076</v>
      </c>
      <c r="D1140" t="s">
        <v>119</v>
      </c>
      <c r="E1140">
        <v>0</v>
      </c>
      <c r="F1140" t="s">
        <v>1133</v>
      </c>
      <c r="G1140" t="s">
        <v>121</v>
      </c>
      <c r="H1140" t="s">
        <v>1126</v>
      </c>
      <c r="I1140" t="s">
        <v>88</v>
      </c>
      <c r="J1140" t="s">
        <v>123</v>
      </c>
      <c r="K1140" t="s">
        <v>124</v>
      </c>
      <c r="L1140">
        <v>129</v>
      </c>
    </row>
    <row r="1141" spans="3:12" hidden="1">
      <c r="C1141" s="1">
        <v>17082</v>
      </c>
      <c r="D1141" t="s">
        <v>119</v>
      </c>
      <c r="E1141">
        <v>0</v>
      </c>
      <c r="F1141" t="s">
        <v>1134</v>
      </c>
      <c r="G1141" t="s">
        <v>121</v>
      </c>
      <c r="H1141" t="s">
        <v>1126</v>
      </c>
      <c r="I1141" t="s">
        <v>88</v>
      </c>
      <c r="J1141" t="s">
        <v>123</v>
      </c>
      <c r="K1141" t="s">
        <v>124</v>
      </c>
      <c r="L1141">
        <v>3000</v>
      </c>
    </row>
    <row r="1142" spans="3:12" hidden="1">
      <c r="C1142" s="1">
        <v>17086</v>
      </c>
      <c r="D1142" t="s">
        <v>119</v>
      </c>
      <c r="E1142">
        <v>0</v>
      </c>
      <c r="F1142" t="s">
        <v>1135</v>
      </c>
      <c r="G1142" t="s">
        <v>121</v>
      </c>
      <c r="H1142" t="s">
        <v>1126</v>
      </c>
      <c r="I1142" t="s">
        <v>88</v>
      </c>
      <c r="J1142" t="s">
        <v>793</v>
      </c>
      <c r="K1142" t="s">
        <v>124</v>
      </c>
      <c r="L1142">
        <v>2120</v>
      </c>
    </row>
    <row r="1143" spans="3:12" hidden="1">
      <c r="C1143" s="1">
        <v>17094</v>
      </c>
      <c r="D1143" t="s">
        <v>119</v>
      </c>
      <c r="E1143">
        <v>0</v>
      </c>
      <c r="F1143" t="s">
        <v>1136</v>
      </c>
      <c r="G1143" t="s">
        <v>121</v>
      </c>
      <c r="H1143" t="s">
        <v>1126</v>
      </c>
      <c r="I1143" t="s">
        <v>88</v>
      </c>
      <c r="J1143" t="s">
        <v>123</v>
      </c>
      <c r="K1143" t="s">
        <v>124</v>
      </c>
      <c r="L1143">
        <v>2250</v>
      </c>
    </row>
    <row r="1144" spans="3:12" hidden="1">
      <c r="C1144" s="1">
        <v>18403</v>
      </c>
      <c r="D1144" t="s">
        <v>119</v>
      </c>
      <c r="E1144">
        <v>0</v>
      </c>
      <c r="F1144" t="s">
        <v>1137</v>
      </c>
      <c r="G1144" t="s">
        <v>121</v>
      </c>
      <c r="H1144" t="s">
        <v>1138</v>
      </c>
      <c r="I1144" t="s">
        <v>10</v>
      </c>
      <c r="J1144" t="s">
        <v>358</v>
      </c>
      <c r="K1144" t="s">
        <v>124</v>
      </c>
      <c r="L1144">
        <v>7010</v>
      </c>
    </row>
    <row r="1145" spans="3:12" hidden="1">
      <c r="C1145" s="1">
        <v>18407</v>
      </c>
      <c r="D1145" t="s">
        <v>119</v>
      </c>
      <c r="E1145">
        <v>0</v>
      </c>
      <c r="F1145" t="s">
        <v>1139</v>
      </c>
      <c r="G1145" t="s">
        <v>121</v>
      </c>
      <c r="H1145" t="s">
        <v>1138</v>
      </c>
      <c r="I1145" t="s">
        <v>10</v>
      </c>
      <c r="J1145" t="s">
        <v>358</v>
      </c>
      <c r="K1145" t="s">
        <v>124</v>
      </c>
      <c r="L1145">
        <v>11780</v>
      </c>
    </row>
    <row r="1146" spans="3:12" hidden="1">
      <c r="C1146" s="1">
        <v>18410</v>
      </c>
      <c r="D1146" t="s">
        <v>125</v>
      </c>
      <c r="E1146">
        <v>0</v>
      </c>
      <c r="F1146" t="s">
        <v>1140</v>
      </c>
      <c r="G1146" t="s">
        <v>121</v>
      </c>
      <c r="H1146" t="s">
        <v>1138</v>
      </c>
      <c r="I1146" t="s">
        <v>10</v>
      </c>
      <c r="J1146">
        <v>570</v>
      </c>
      <c r="K1146" t="s">
        <v>124</v>
      </c>
      <c r="L1146">
        <v>303</v>
      </c>
    </row>
    <row r="1147" spans="3:12" hidden="1">
      <c r="C1147" s="1">
        <v>18411</v>
      </c>
      <c r="D1147" t="s">
        <v>119</v>
      </c>
      <c r="E1147">
        <v>0</v>
      </c>
      <c r="F1147" t="s">
        <v>1141</v>
      </c>
      <c r="G1147" t="s">
        <v>121</v>
      </c>
      <c r="H1147" t="s">
        <v>1138</v>
      </c>
      <c r="I1147" t="s">
        <v>10</v>
      </c>
      <c r="J1147" t="s">
        <v>358</v>
      </c>
      <c r="K1147" t="s">
        <v>124</v>
      </c>
      <c r="L1147">
        <v>21440</v>
      </c>
    </row>
    <row r="1148" spans="3:12" hidden="1">
      <c r="C1148" s="1">
        <v>18414</v>
      </c>
      <c r="D1148" t="s">
        <v>119</v>
      </c>
      <c r="E1148">
        <v>0</v>
      </c>
      <c r="F1148" t="s">
        <v>1142</v>
      </c>
      <c r="G1148" t="s">
        <v>121</v>
      </c>
      <c r="H1148" t="s">
        <v>1138</v>
      </c>
      <c r="I1148" t="s">
        <v>10</v>
      </c>
      <c r="J1148" t="s">
        <v>358</v>
      </c>
      <c r="K1148" t="s">
        <v>124</v>
      </c>
      <c r="L1148">
        <v>5200</v>
      </c>
    </row>
    <row r="1149" spans="3:12" hidden="1">
      <c r="C1149" s="1">
        <v>18416</v>
      </c>
      <c r="D1149" t="s">
        <v>125</v>
      </c>
      <c r="E1149">
        <v>0</v>
      </c>
      <c r="F1149" t="s">
        <v>1143</v>
      </c>
      <c r="G1149" t="s">
        <v>121</v>
      </c>
      <c r="H1149" t="s">
        <v>1138</v>
      </c>
      <c r="I1149" t="s">
        <v>10</v>
      </c>
      <c r="J1149">
        <v>570</v>
      </c>
      <c r="K1149" t="s">
        <v>124</v>
      </c>
      <c r="L1149">
        <v>170</v>
      </c>
    </row>
    <row r="1150" spans="3:12" hidden="1">
      <c r="C1150" s="1">
        <v>18420</v>
      </c>
      <c r="D1150" t="s">
        <v>125</v>
      </c>
      <c r="E1150">
        <v>0</v>
      </c>
      <c r="F1150" t="s">
        <v>1144</v>
      </c>
      <c r="G1150" t="s">
        <v>121</v>
      </c>
      <c r="H1150" t="s">
        <v>1138</v>
      </c>
      <c r="I1150" t="s">
        <v>10</v>
      </c>
      <c r="J1150" t="s">
        <v>358</v>
      </c>
      <c r="K1150" t="s">
        <v>124</v>
      </c>
      <c r="L1150">
        <v>265</v>
      </c>
    </row>
    <row r="1151" spans="3:12" hidden="1">
      <c r="C1151" s="1">
        <v>18424</v>
      </c>
      <c r="D1151" t="s">
        <v>119</v>
      </c>
      <c r="E1151">
        <v>0</v>
      </c>
      <c r="F1151" t="s">
        <v>1145</v>
      </c>
      <c r="G1151" t="s">
        <v>121</v>
      </c>
      <c r="H1151" t="s">
        <v>1138</v>
      </c>
      <c r="I1151" t="s">
        <v>10</v>
      </c>
      <c r="J1151" t="s">
        <v>358</v>
      </c>
      <c r="K1151" t="s">
        <v>124</v>
      </c>
      <c r="L1151">
        <v>4880</v>
      </c>
    </row>
    <row r="1152" spans="3:12" hidden="1">
      <c r="C1152" s="1">
        <v>18433</v>
      </c>
      <c r="D1152" t="s">
        <v>119</v>
      </c>
      <c r="E1152">
        <v>0</v>
      </c>
      <c r="F1152" t="s">
        <v>1146</v>
      </c>
      <c r="G1152" t="s">
        <v>121</v>
      </c>
      <c r="H1152" t="s">
        <v>1138</v>
      </c>
      <c r="I1152" t="s">
        <v>10</v>
      </c>
      <c r="J1152" t="s">
        <v>358</v>
      </c>
      <c r="K1152" t="s">
        <v>124</v>
      </c>
      <c r="L1152">
        <v>5800</v>
      </c>
    </row>
    <row r="1153" spans="3:12" hidden="1">
      <c r="C1153" s="1">
        <v>18434</v>
      </c>
      <c r="D1153" t="s">
        <v>119</v>
      </c>
      <c r="E1153">
        <v>0</v>
      </c>
      <c r="F1153" t="s">
        <v>1147</v>
      </c>
      <c r="G1153" t="s">
        <v>121</v>
      </c>
      <c r="H1153" t="s">
        <v>1138</v>
      </c>
      <c r="I1153" t="s">
        <v>10</v>
      </c>
      <c r="J1153" t="s">
        <v>358</v>
      </c>
      <c r="K1153" t="s">
        <v>124</v>
      </c>
      <c r="L1153">
        <v>3660</v>
      </c>
    </row>
    <row r="1154" spans="3:12" hidden="1">
      <c r="C1154" s="1">
        <v>18440</v>
      </c>
      <c r="D1154" t="s">
        <v>125</v>
      </c>
      <c r="E1154">
        <v>0</v>
      </c>
      <c r="F1154" t="s">
        <v>1148</v>
      </c>
      <c r="G1154" t="s">
        <v>121</v>
      </c>
      <c r="H1154" t="s">
        <v>1138</v>
      </c>
      <c r="I1154" t="s">
        <v>10</v>
      </c>
      <c r="J1154" t="s">
        <v>358</v>
      </c>
      <c r="K1154" t="s">
        <v>124</v>
      </c>
      <c r="L1154">
        <v>153</v>
      </c>
    </row>
    <row r="1155" spans="3:12" hidden="1">
      <c r="C1155" s="1">
        <v>18444</v>
      </c>
      <c r="D1155" t="s">
        <v>119</v>
      </c>
      <c r="E1155">
        <v>0</v>
      </c>
      <c r="F1155" t="s">
        <v>1149</v>
      </c>
      <c r="G1155" t="s">
        <v>121</v>
      </c>
      <c r="H1155" t="s">
        <v>1138</v>
      </c>
      <c r="I1155" t="s">
        <v>10</v>
      </c>
      <c r="J1155" t="s">
        <v>358</v>
      </c>
      <c r="K1155" t="s">
        <v>124</v>
      </c>
      <c r="L1155">
        <v>12500</v>
      </c>
    </row>
    <row r="1156" spans="3:12" hidden="1">
      <c r="C1156" s="1">
        <v>18447</v>
      </c>
      <c r="D1156" t="s">
        <v>119</v>
      </c>
      <c r="E1156">
        <v>0</v>
      </c>
      <c r="F1156" t="s">
        <v>1150</v>
      </c>
      <c r="G1156" t="s">
        <v>121</v>
      </c>
      <c r="H1156" t="s">
        <v>1138</v>
      </c>
      <c r="I1156" t="s">
        <v>10</v>
      </c>
      <c r="J1156" t="s">
        <v>358</v>
      </c>
      <c r="K1156" t="s">
        <v>124</v>
      </c>
      <c r="L1156">
        <v>9350</v>
      </c>
    </row>
    <row r="1157" spans="3:12" hidden="1">
      <c r="C1157" s="1">
        <v>18448</v>
      </c>
      <c r="D1157" t="s">
        <v>136</v>
      </c>
      <c r="E1157">
        <v>0</v>
      </c>
      <c r="F1157" t="s">
        <v>1150</v>
      </c>
      <c r="G1157" t="s">
        <v>121</v>
      </c>
      <c r="H1157" t="s">
        <v>1138</v>
      </c>
      <c r="I1157" t="s">
        <v>10</v>
      </c>
      <c r="J1157">
        <v>570</v>
      </c>
      <c r="K1157" t="s">
        <v>124</v>
      </c>
      <c r="L1157">
        <v>0</v>
      </c>
    </row>
    <row r="1158" spans="3:12" hidden="1">
      <c r="C1158" s="1">
        <v>18452</v>
      </c>
      <c r="D1158" t="s">
        <v>119</v>
      </c>
      <c r="E1158">
        <v>0</v>
      </c>
      <c r="F1158" t="s">
        <v>1151</v>
      </c>
      <c r="G1158" t="s">
        <v>121</v>
      </c>
      <c r="H1158" t="s">
        <v>1138</v>
      </c>
      <c r="I1158" t="s">
        <v>10</v>
      </c>
      <c r="J1158" t="s">
        <v>358</v>
      </c>
      <c r="K1158" t="s">
        <v>124</v>
      </c>
      <c r="L1158">
        <v>4280</v>
      </c>
    </row>
    <row r="1159" spans="3:12" hidden="1">
      <c r="C1159" s="1">
        <v>18471</v>
      </c>
      <c r="D1159" t="s">
        <v>125</v>
      </c>
      <c r="E1159">
        <v>0</v>
      </c>
      <c r="F1159" t="s">
        <v>1152</v>
      </c>
      <c r="G1159" t="s">
        <v>121</v>
      </c>
      <c r="H1159" t="s">
        <v>1138</v>
      </c>
      <c r="I1159" t="s">
        <v>10</v>
      </c>
      <c r="J1159" t="s">
        <v>358</v>
      </c>
      <c r="K1159" t="s">
        <v>124</v>
      </c>
      <c r="L1159">
        <v>1026</v>
      </c>
    </row>
    <row r="1160" spans="3:12" hidden="1">
      <c r="C1160" s="1">
        <v>18501</v>
      </c>
      <c r="D1160" t="s">
        <v>125</v>
      </c>
      <c r="E1160">
        <v>0</v>
      </c>
      <c r="F1160" t="s">
        <v>1153</v>
      </c>
      <c r="G1160" t="s">
        <v>121</v>
      </c>
      <c r="H1160" t="s">
        <v>1138</v>
      </c>
      <c r="I1160" t="s">
        <v>10</v>
      </c>
      <c r="J1160">
        <v>570</v>
      </c>
      <c r="K1160" t="s">
        <v>124</v>
      </c>
      <c r="L1160">
        <v>352</v>
      </c>
    </row>
    <row r="1161" spans="3:12" hidden="1">
      <c r="C1161" s="1">
        <v>18502</v>
      </c>
      <c r="D1161" t="s">
        <v>125</v>
      </c>
      <c r="E1161">
        <v>0</v>
      </c>
      <c r="F1161" t="s">
        <v>1153</v>
      </c>
      <c r="G1161" t="s">
        <v>121</v>
      </c>
      <c r="H1161" t="s">
        <v>1138</v>
      </c>
      <c r="I1161" t="s">
        <v>10</v>
      </c>
      <c r="J1161">
        <v>570</v>
      </c>
      <c r="K1161" t="s">
        <v>124</v>
      </c>
      <c r="L1161">
        <v>79</v>
      </c>
    </row>
    <row r="1162" spans="3:12" hidden="1">
      <c r="C1162" s="1">
        <v>18503</v>
      </c>
      <c r="D1162" t="s">
        <v>119</v>
      </c>
      <c r="E1162">
        <v>0</v>
      </c>
      <c r="F1162" t="s">
        <v>1153</v>
      </c>
      <c r="G1162" t="s">
        <v>121</v>
      </c>
      <c r="H1162" t="s">
        <v>1138</v>
      </c>
      <c r="I1162" t="s">
        <v>10</v>
      </c>
      <c r="J1162" t="s">
        <v>358</v>
      </c>
      <c r="K1162" t="s">
        <v>124</v>
      </c>
      <c r="L1162">
        <v>660</v>
      </c>
    </row>
    <row r="1163" spans="3:12" hidden="1">
      <c r="C1163" s="1">
        <v>18504</v>
      </c>
      <c r="D1163" t="s">
        <v>119</v>
      </c>
      <c r="E1163">
        <v>0</v>
      </c>
      <c r="F1163" t="s">
        <v>1153</v>
      </c>
      <c r="G1163" t="s">
        <v>121</v>
      </c>
      <c r="H1163" t="s">
        <v>1138</v>
      </c>
      <c r="I1163" t="s">
        <v>10</v>
      </c>
      <c r="J1163" t="s">
        <v>358</v>
      </c>
      <c r="K1163" t="s">
        <v>124</v>
      </c>
      <c r="L1163">
        <v>17650</v>
      </c>
    </row>
    <row r="1164" spans="3:12" hidden="1">
      <c r="C1164" s="1">
        <v>18505</v>
      </c>
      <c r="D1164" t="s">
        <v>119</v>
      </c>
      <c r="E1164">
        <v>0</v>
      </c>
      <c r="F1164" t="s">
        <v>1153</v>
      </c>
      <c r="G1164" t="s">
        <v>121</v>
      </c>
      <c r="H1164" t="s">
        <v>1138</v>
      </c>
      <c r="I1164" t="s">
        <v>10</v>
      </c>
      <c r="J1164" t="s">
        <v>358</v>
      </c>
      <c r="K1164" t="s">
        <v>124</v>
      </c>
      <c r="L1164">
        <v>16770</v>
      </c>
    </row>
    <row r="1165" spans="3:12" hidden="1">
      <c r="C1165" s="1">
        <v>18507</v>
      </c>
      <c r="D1165" t="s">
        <v>119</v>
      </c>
      <c r="E1165">
        <v>0</v>
      </c>
      <c r="F1165" t="s">
        <v>1154</v>
      </c>
      <c r="G1165" t="s">
        <v>121</v>
      </c>
      <c r="H1165" t="s">
        <v>1138</v>
      </c>
      <c r="I1165" t="s">
        <v>10</v>
      </c>
      <c r="J1165" t="s">
        <v>358</v>
      </c>
      <c r="K1165" t="s">
        <v>124</v>
      </c>
      <c r="L1165">
        <v>4630</v>
      </c>
    </row>
    <row r="1166" spans="3:12" hidden="1">
      <c r="C1166" s="1">
        <v>18508</v>
      </c>
      <c r="D1166" t="s">
        <v>119</v>
      </c>
      <c r="E1166">
        <v>0</v>
      </c>
      <c r="F1166" t="s">
        <v>1153</v>
      </c>
      <c r="G1166" t="s">
        <v>121</v>
      </c>
      <c r="H1166" t="s">
        <v>1138</v>
      </c>
      <c r="I1166" t="s">
        <v>10</v>
      </c>
      <c r="J1166" t="s">
        <v>358</v>
      </c>
      <c r="K1166" t="s">
        <v>124</v>
      </c>
      <c r="L1166">
        <v>8730</v>
      </c>
    </row>
    <row r="1167" spans="3:12" hidden="1">
      <c r="C1167" s="1">
        <v>18509</v>
      </c>
      <c r="D1167" t="s">
        <v>119</v>
      </c>
      <c r="E1167">
        <v>0</v>
      </c>
      <c r="F1167" t="s">
        <v>1153</v>
      </c>
      <c r="G1167" t="s">
        <v>121</v>
      </c>
      <c r="H1167" t="s">
        <v>1138</v>
      </c>
      <c r="I1167" t="s">
        <v>10</v>
      </c>
      <c r="J1167" t="s">
        <v>358</v>
      </c>
      <c r="K1167" t="s">
        <v>124</v>
      </c>
      <c r="L1167">
        <v>9380</v>
      </c>
    </row>
    <row r="1168" spans="3:12" hidden="1">
      <c r="C1168" s="1">
        <v>18510</v>
      </c>
      <c r="D1168" t="s">
        <v>119</v>
      </c>
      <c r="E1168">
        <v>0</v>
      </c>
      <c r="F1168" t="s">
        <v>1153</v>
      </c>
      <c r="G1168" t="s">
        <v>121</v>
      </c>
      <c r="H1168" t="s">
        <v>1138</v>
      </c>
      <c r="I1168" t="s">
        <v>10</v>
      </c>
      <c r="J1168" t="s">
        <v>358</v>
      </c>
      <c r="K1168" t="s">
        <v>124</v>
      </c>
      <c r="L1168">
        <v>8510</v>
      </c>
    </row>
    <row r="1169" spans="3:12" hidden="1">
      <c r="C1169" s="1">
        <v>18512</v>
      </c>
      <c r="D1169" t="s">
        <v>119</v>
      </c>
      <c r="E1169">
        <v>0</v>
      </c>
      <c r="F1169" t="s">
        <v>1153</v>
      </c>
      <c r="G1169" t="s">
        <v>121</v>
      </c>
      <c r="H1169" t="s">
        <v>1138</v>
      </c>
      <c r="I1169" t="s">
        <v>10</v>
      </c>
      <c r="J1169" t="s">
        <v>358</v>
      </c>
      <c r="K1169" t="s">
        <v>124</v>
      </c>
      <c r="L1169">
        <v>10750</v>
      </c>
    </row>
    <row r="1170" spans="3:12" hidden="1">
      <c r="C1170" s="1">
        <v>18514</v>
      </c>
      <c r="D1170" t="s">
        <v>136</v>
      </c>
      <c r="E1170">
        <v>1</v>
      </c>
      <c r="F1170" t="s">
        <v>1153</v>
      </c>
      <c r="G1170" t="s">
        <v>121</v>
      </c>
      <c r="H1170" t="s">
        <v>1138</v>
      </c>
      <c r="I1170" t="s">
        <v>10</v>
      </c>
      <c r="J1170">
        <v>570</v>
      </c>
      <c r="K1170" t="s">
        <v>124</v>
      </c>
      <c r="L1170">
        <v>0</v>
      </c>
    </row>
    <row r="1171" spans="3:12" hidden="1">
      <c r="C1171" s="1">
        <v>18515</v>
      </c>
      <c r="D1171" t="s">
        <v>119</v>
      </c>
      <c r="E1171">
        <v>0</v>
      </c>
      <c r="F1171" t="s">
        <v>1153</v>
      </c>
      <c r="G1171" t="s">
        <v>121</v>
      </c>
      <c r="H1171" t="s">
        <v>1138</v>
      </c>
      <c r="I1171" t="s">
        <v>10</v>
      </c>
      <c r="J1171">
        <v>570</v>
      </c>
      <c r="K1171" t="s">
        <v>124</v>
      </c>
      <c r="L1171">
        <v>0</v>
      </c>
    </row>
    <row r="1172" spans="3:12" hidden="1">
      <c r="C1172" s="1">
        <v>18517</v>
      </c>
      <c r="D1172" t="s">
        <v>119</v>
      </c>
      <c r="E1172">
        <v>0</v>
      </c>
      <c r="F1172" t="s">
        <v>1155</v>
      </c>
      <c r="G1172" t="s">
        <v>121</v>
      </c>
      <c r="H1172" t="s">
        <v>1138</v>
      </c>
      <c r="I1172" t="s">
        <v>10</v>
      </c>
      <c r="J1172" t="s">
        <v>358</v>
      </c>
      <c r="K1172" t="s">
        <v>124</v>
      </c>
      <c r="L1172">
        <v>4760</v>
      </c>
    </row>
    <row r="1173" spans="3:12" hidden="1">
      <c r="C1173" s="1">
        <v>18518</v>
      </c>
      <c r="D1173" t="s">
        <v>119</v>
      </c>
      <c r="E1173">
        <v>0</v>
      </c>
      <c r="F1173" t="s">
        <v>1156</v>
      </c>
      <c r="G1173" t="s">
        <v>121</v>
      </c>
      <c r="H1173" t="s">
        <v>1138</v>
      </c>
      <c r="I1173" t="s">
        <v>10</v>
      </c>
      <c r="J1173" t="s">
        <v>358</v>
      </c>
      <c r="K1173" t="s">
        <v>124</v>
      </c>
      <c r="L1173">
        <v>7660</v>
      </c>
    </row>
    <row r="1174" spans="3:12" hidden="1">
      <c r="C1174" s="1">
        <v>18519</v>
      </c>
      <c r="D1174" t="s">
        <v>119</v>
      </c>
      <c r="E1174">
        <v>0</v>
      </c>
      <c r="F1174" t="s">
        <v>1153</v>
      </c>
      <c r="G1174" t="s">
        <v>121</v>
      </c>
      <c r="H1174" t="s">
        <v>1138</v>
      </c>
      <c r="I1174" t="s">
        <v>10</v>
      </c>
      <c r="J1174" t="s">
        <v>358</v>
      </c>
      <c r="K1174" t="s">
        <v>124</v>
      </c>
      <c r="L1174">
        <v>4500</v>
      </c>
    </row>
    <row r="1175" spans="3:12" hidden="1">
      <c r="C1175" s="1">
        <v>18522</v>
      </c>
      <c r="D1175" t="s">
        <v>136</v>
      </c>
      <c r="E1175">
        <v>1</v>
      </c>
      <c r="F1175" t="s">
        <v>1153</v>
      </c>
      <c r="G1175" t="s">
        <v>121</v>
      </c>
      <c r="H1175" t="s">
        <v>1138</v>
      </c>
      <c r="I1175" t="s">
        <v>10</v>
      </c>
      <c r="J1175">
        <v>570</v>
      </c>
      <c r="K1175" t="s">
        <v>124</v>
      </c>
      <c r="L1175">
        <v>0</v>
      </c>
    </row>
    <row r="1176" spans="3:12" hidden="1">
      <c r="C1176" s="1">
        <v>18540</v>
      </c>
      <c r="D1176" t="s">
        <v>136</v>
      </c>
      <c r="E1176">
        <v>0</v>
      </c>
      <c r="F1176" t="s">
        <v>1153</v>
      </c>
      <c r="G1176" t="s">
        <v>121</v>
      </c>
      <c r="H1176" t="s">
        <v>1138</v>
      </c>
      <c r="I1176" t="s">
        <v>10</v>
      </c>
      <c r="J1176">
        <v>570</v>
      </c>
      <c r="K1176" t="s">
        <v>124</v>
      </c>
      <c r="L1176">
        <v>0</v>
      </c>
    </row>
    <row r="1177" spans="3:12" hidden="1">
      <c r="C1177" s="1">
        <v>18577</v>
      </c>
      <c r="D1177" t="s">
        <v>136</v>
      </c>
      <c r="E1177">
        <v>0</v>
      </c>
      <c r="F1177" t="s">
        <v>1153</v>
      </c>
      <c r="G1177" t="s">
        <v>121</v>
      </c>
      <c r="H1177" t="s">
        <v>1138</v>
      </c>
      <c r="I1177" t="s">
        <v>10</v>
      </c>
      <c r="J1177">
        <v>570</v>
      </c>
      <c r="K1177" t="s">
        <v>124</v>
      </c>
      <c r="L1177">
        <v>0</v>
      </c>
    </row>
    <row r="1178" spans="3:12" hidden="1">
      <c r="C1178" s="1">
        <v>18653</v>
      </c>
      <c r="D1178" t="s">
        <v>125</v>
      </c>
      <c r="E1178">
        <v>0</v>
      </c>
      <c r="F1178" t="s">
        <v>1157</v>
      </c>
      <c r="G1178" t="s">
        <v>121</v>
      </c>
      <c r="H1178" t="s">
        <v>1138</v>
      </c>
      <c r="I1178" t="s">
        <v>10</v>
      </c>
      <c r="J1178">
        <v>570</v>
      </c>
      <c r="K1178" t="s">
        <v>124</v>
      </c>
      <c r="L1178">
        <v>125</v>
      </c>
    </row>
    <row r="1179" spans="3:12" hidden="1">
      <c r="C1179" s="1">
        <v>17022</v>
      </c>
      <c r="D1179" t="s">
        <v>119</v>
      </c>
      <c r="E1179">
        <v>0</v>
      </c>
      <c r="F1179" t="s">
        <v>1158</v>
      </c>
      <c r="G1179" t="s">
        <v>121</v>
      </c>
      <c r="H1179" t="s">
        <v>1159</v>
      </c>
      <c r="I1179" t="s">
        <v>10</v>
      </c>
      <c r="J1179" t="s">
        <v>123</v>
      </c>
      <c r="K1179" t="s">
        <v>124</v>
      </c>
      <c r="L1179">
        <v>28520</v>
      </c>
    </row>
    <row r="1180" spans="3:12" hidden="1">
      <c r="C1180" s="1">
        <v>17501</v>
      </c>
      <c r="D1180" t="s">
        <v>119</v>
      </c>
      <c r="E1180">
        <v>0</v>
      </c>
      <c r="F1180" t="s">
        <v>1160</v>
      </c>
      <c r="G1180" t="s">
        <v>121</v>
      </c>
      <c r="H1180" t="s">
        <v>1159</v>
      </c>
      <c r="I1180" t="s">
        <v>10</v>
      </c>
      <c r="J1180" t="s">
        <v>123</v>
      </c>
      <c r="K1180" t="s">
        <v>124</v>
      </c>
      <c r="L1180">
        <v>4400</v>
      </c>
    </row>
    <row r="1181" spans="3:12" hidden="1">
      <c r="C1181" s="1">
        <v>17502</v>
      </c>
      <c r="D1181" t="s">
        <v>119</v>
      </c>
      <c r="E1181">
        <v>0</v>
      </c>
      <c r="F1181" t="s">
        <v>1161</v>
      </c>
      <c r="G1181" t="s">
        <v>121</v>
      </c>
      <c r="H1181" t="s">
        <v>1159</v>
      </c>
      <c r="I1181" t="s">
        <v>10</v>
      </c>
      <c r="J1181" t="s">
        <v>123</v>
      </c>
      <c r="K1181" t="s">
        <v>124</v>
      </c>
      <c r="L1181">
        <v>2540</v>
      </c>
    </row>
    <row r="1182" spans="3:12" hidden="1">
      <c r="C1182" s="1">
        <v>17503</v>
      </c>
      <c r="D1182" t="s">
        <v>125</v>
      </c>
      <c r="E1182">
        <v>0</v>
      </c>
      <c r="F1182" t="s">
        <v>1162</v>
      </c>
      <c r="G1182" t="s">
        <v>121</v>
      </c>
      <c r="H1182" t="s">
        <v>1159</v>
      </c>
      <c r="I1182" t="s">
        <v>10</v>
      </c>
      <c r="J1182">
        <v>717</v>
      </c>
      <c r="K1182" t="s">
        <v>124</v>
      </c>
      <c r="L1182">
        <v>173</v>
      </c>
    </row>
    <row r="1183" spans="3:12" hidden="1">
      <c r="C1183" s="1">
        <v>17504</v>
      </c>
      <c r="D1183" t="s">
        <v>125</v>
      </c>
      <c r="E1183">
        <v>0</v>
      </c>
      <c r="F1183" t="s">
        <v>1163</v>
      </c>
      <c r="G1183" t="s">
        <v>121</v>
      </c>
      <c r="H1183" t="s">
        <v>1159</v>
      </c>
      <c r="I1183" t="s">
        <v>10</v>
      </c>
      <c r="J1183" t="s">
        <v>123</v>
      </c>
      <c r="K1183" t="s">
        <v>124</v>
      </c>
      <c r="L1183">
        <v>261</v>
      </c>
    </row>
    <row r="1184" spans="3:12" hidden="1">
      <c r="C1184" s="1">
        <v>17505</v>
      </c>
      <c r="D1184" t="s">
        <v>119</v>
      </c>
      <c r="E1184">
        <v>0</v>
      </c>
      <c r="F1184" t="s">
        <v>1164</v>
      </c>
      <c r="G1184" t="s">
        <v>121</v>
      </c>
      <c r="H1184" t="s">
        <v>1159</v>
      </c>
      <c r="I1184" t="s">
        <v>10</v>
      </c>
      <c r="J1184" t="s">
        <v>123</v>
      </c>
      <c r="K1184" t="s">
        <v>124</v>
      </c>
      <c r="L1184">
        <v>1930</v>
      </c>
    </row>
    <row r="1185" spans="3:12" hidden="1">
      <c r="C1185" s="1">
        <v>17506</v>
      </c>
      <c r="D1185" t="s">
        <v>125</v>
      </c>
      <c r="E1185">
        <v>0</v>
      </c>
      <c r="F1185" t="s">
        <v>1165</v>
      </c>
      <c r="G1185" t="s">
        <v>121</v>
      </c>
      <c r="H1185" t="s">
        <v>1159</v>
      </c>
      <c r="I1185" t="s">
        <v>10</v>
      </c>
      <c r="J1185" t="s">
        <v>123</v>
      </c>
      <c r="K1185" t="s">
        <v>124</v>
      </c>
      <c r="L1185">
        <v>551</v>
      </c>
    </row>
    <row r="1186" spans="3:12" hidden="1">
      <c r="C1186" s="1">
        <v>17507</v>
      </c>
      <c r="D1186" t="s">
        <v>125</v>
      </c>
      <c r="E1186">
        <v>0</v>
      </c>
      <c r="F1186" t="s">
        <v>1166</v>
      </c>
      <c r="G1186" t="s">
        <v>121</v>
      </c>
      <c r="H1186" t="s">
        <v>1159</v>
      </c>
      <c r="I1186" t="s">
        <v>10</v>
      </c>
      <c r="J1186" t="s">
        <v>123</v>
      </c>
      <c r="K1186" t="s">
        <v>124</v>
      </c>
      <c r="L1186">
        <v>544</v>
      </c>
    </row>
    <row r="1187" spans="3:12" hidden="1">
      <c r="C1187" s="1">
        <v>17508</v>
      </c>
      <c r="D1187" t="s">
        <v>125</v>
      </c>
      <c r="E1187">
        <v>0</v>
      </c>
      <c r="F1187" t="s">
        <v>1167</v>
      </c>
      <c r="G1187" t="s">
        <v>121</v>
      </c>
      <c r="H1187" t="s">
        <v>1159</v>
      </c>
      <c r="I1187" t="s">
        <v>10</v>
      </c>
      <c r="J1187" t="s">
        <v>123</v>
      </c>
      <c r="K1187" t="s">
        <v>124</v>
      </c>
      <c r="L1187">
        <v>1030</v>
      </c>
    </row>
    <row r="1188" spans="3:12" hidden="1">
      <c r="C1188" s="1">
        <v>17509</v>
      </c>
      <c r="D1188" t="s">
        <v>119</v>
      </c>
      <c r="E1188">
        <v>0</v>
      </c>
      <c r="F1188" t="s">
        <v>1168</v>
      </c>
      <c r="G1188" t="s">
        <v>121</v>
      </c>
      <c r="H1188" t="s">
        <v>1159</v>
      </c>
      <c r="I1188" t="s">
        <v>10</v>
      </c>
      <c r="J1188" t="s">
        <v>322</v>
      </c>
      <c r="K1188" t="s">
        <v>124</v>
      </c>
      <c r="L1188">
        <v>4780</v>
      </c>
    </row>
    <row r="1189" spans="3:12" hidden="1">
      <c r="C1189" s="1">
        <v>17512</v>
      </c>
      <c r="D1189" t="s">
        <v>119</v>
      </c>
      <c r="E1189">
        <v>0</v>
      </c>
      <c r="F1189" t="s">
        <v>1169</v>
      </c>
      <c r="G1189" t="s">
        <v>121</v>
      </c>
      <c r="H1189" t="s">
        <v>1159</v>
      </c>
      <c r="I1189" t="s">
        <v>10</v>
      </c>
      <c r="J1189" t="s">
        <v>123</v>
      </c>
      <c r="K1189" t="s">
        <v>124</v>
      </c>
      <c r="L1189">
        <v>16160</v>
      </c>
    </row>
    <row r="1190" spans="3:12" hidden="1">
      <c r="C1190" s="1">
        <v>17516</v>
      </c>
      <c r="D1190" t="s">
        <v>119</v>
      </c>
      <c r="E1190">
        <v>0</v>
      </c>
      <c r="F1190" t="s">
        <v>1170</v>
      </c>
      <c r="G1190" t="s">
        <v>121</v>
      </c>
      <c r="H1190" t="s">
        <v>1159</v>
      </c>
      <c r="I1190" t="s">
        <v>10</v>
      </c>
      <c r="J1190" t="s">
        <v>123</v>
      </c>
      <c r="K1190" t="s">
        <v>124</v>
      </c>
      <c r="L1190">
        <v>4200</v>
      </c>
    </row>
    <row r="1191" spans="3:12" hidden="1">
      <c r="C1191" s="1">
        <v>17517</v>
      </c>
      <c r="D1191" t="s">
        <v>119</v>
      </c>
      <c r="E1191">
        <v>0</v>
      </c>
      <c r="F1191" t="s">
        <v>1171</v>
      </c>
      <c r="G1191" t="s">
        <v>121</v>
      </c>
      <c r="H1191" t="s">
        <v>1159</v>
      </c>
      <c r="I1191" t="s">
        <v>10</v>
      </c>
      <c r="J1191" t="s">
        <v>123</v>
      </c>
      <c r="K1191" t="s">
        <v>124</v>
      </c>
      <c r="L1191">
        <v>15550</v>
      </c>
    </row>
    <row r="1192" spans="3:12" hidden="1">
      <c r="C1192" s="1">
        <v>17518</v>
      </c>
      <c r="D1192" t="s">
        <v>119</v>
      </c>
      <c r="E1192">
        <v>0</v>
      </c>
      <c r="F1192" t="s">
        <v>1172</v>
      </c>
      <c r="G1192" t="s">
        <v>121</v>
      </c>
      <c r="H1192" t="s">
        <v>1159</v>
      </c>
      <c r="I1192" t="s">
        <v>10</v>
      </c>
      <c r="J1192" t="s">
        <v>123</v>
      </c>
      <c r="K1192" t="s">
        <v>124</v>
      </c>
      <c r="L1192">
        <v>1190</v>
      </c>
    </row>
    <row r="1193" spans="3:12" hidden="1">
      <c r="C1193" s="1">
        <v>17519</v>
      </c>
      <c r="D1193" t="s">
        <v>119</v>
      </c>
      <c r="E1193">
        <v>0</v>
      </c>
      <c r="F1193" t="s">
        <v>1173</v>
      </c>
      <c r="G1193" t="s">
        <v>121</v>
      </c>
      <c r="H1193" t="s">
        <v>1159</v>
      </c>
      <c r="I1193" t="s">
        <v>10</v>
      </c>
      <c r="J1193" t="s">
        <v>123</v>
      </c>
      <c r="K1193" t="s">
        <v>124</v>
      </c>
      <c r="L1193">
        <v>6240</v>
      </c>
    </row>
    <row r="1194" spans="3:12" hidden="1">
      <c r="C1194" s="1">
        <v>17520</v>
      </c>
      <c r="D1194" t="s">
        <v>119</v>
      </c>
      <c r="E1194">
        <v>0</v>
      </c>
      <c r="F1194" t="s">
        <v>1174</v>
      </c>
      <c r="G1194" t="s">
        <v>121</v>
      </c>
      <c r="H1194" t="s">
        <v>1159</v>
      </c>
      <c r="I1194" t="s">
        <v>10</v>
      </c>
      <c r="J1194" t="s">
        <v>123</v>
      </c>
      <c r="K1194" t="s">
        <v>124</v>
      </c>
      <c r="L1194">
        <v>5020</v>
      </c>
    </row>
    <row r="1195" spans="3:12" hidden="1">
      <c r="C1195" s="1">
        <v>17521</v>
      </c>
      <c r="D1195" t="s">
        <v>125</v>
      </c>
      <c r="E1195">
        <v>0</v>
      </c>
      <c r="F1195" t="s">
        <v>1175</v>
      </c>
      <c r="G1195" t="s">
        <v>121</v>
      </c>
      <c r="H1195" t="s">
        <v>1159</v>
      </c>
      <c r="I1195" t="s">
        <v>10</v>
      </c>
      <c r="J1195">
        <v>717</v>
      </c>
      <c r="K1195" t="s">
        <v>124</v>
      </c>
      <c r="L1195">
        <v>78</v>
      </c>
    </row>
    <row r="1196" spans="3:12" hidden="1">
      <c r="C1196" s="1">
        <v>17522</v>
      </c>
      <c r="D1196" t="s">
        <v>119</v>
      </c>
      <c r="E1196">
        <v>0</v>
      </c>
      <c r="F1196" t="s">
        <v>1176</v>
      </c>
      <c r="G1196" t="s">
        <v>121</v>
      </c>
      <c r="H1196" t="s">
        <v>1159</v>
      </c>
      <c r="I1196" t="s">
        <v>10</v>
      </c>
      <c r="J1196" t="s">
        <v>123</v>
      </c>
      <c r="K1196" t="s">
        <v>124</v>
      </c>
      <c r="L1196">
        <v>31340</v>
      </c>
    </row>
    <row r="1197" spans="3:12" hidden="1">
      <c r="C1197" s="1">
        <v>17527</v>
      </c>
      <c r="D1197" t="s">
        <v>119</v>
      </c>
      <c r="E1197">
        <v>0</v>
      </c>
      <c r="F1197" t="s">
        <v>1177</v>
      </c>
      <c r="G1197" t="s">
        <v>121</v>
      </c>
      <c r="H1197" t="s">
        <v>1159</v>
      </c>
      <c r="I1197" t="s">
        <v>10</v>
      </c>
      <c r="J1197" t="s">
        <v>322</v>
      </c>
      <c r="K1197" t="s">
        <v>124</v>
      </c>
      <c r="L1197">
        <v>6240</v>
      </c>
    </row>
    <row r="1198" spans="3:12" hidden="1">
      <c r="C1198" s="1">
        <v>17528</v>
      </c>
      <c r="D1198" t="s">
        <v>125</v>
      </c>
      <c r="E1198">
        <v>0</v>
      </c>
      <c r="F1198" t="s">
        <v>1178</v>
      </c>
      <c r="G1198" t="s">
        <v>121</v>
      </c>
      <c r="H1198" t="s">
        <v>1159</v>
      </c>
      <c r="I1198" t="s">
        <v>10</v>
      </c>
      <c r="J1198">
        <v>717</v>
      </c>
      <c r="K1198" t="s">
        <v>124</v>
      </c>
      <c r="L1198">
        <v>222</v>
      </c>
    </row>
    <row r="1199" spans="3:12" hidden="1">
      <c r="C1199" s="1">
        <v>17529</v>
      </c>
      <c r="D1199" t="s">
        <v>119</v>
      </c>
      <c r="E1199">
        <v>0</v>
      </c>
      <c r="F1199" t="s">
        <v>1179</v>
      </c>
      <c r="G1199" t="s">
        <v>121</v>
      </c>
      <c r="H1199" t="s">
        <v>1159</v>
      </c>
      <c r="I1199" t="s">
        <v>10</v>
      </c>
      <c r="J1199" t="s">
        <v>123</v>
      </c>
      <c r="K1199" t="s">
        <v>124</v>
      </c>
      <c r="L1199">
        <v>4270</v>
      </c>
    </row>
    <row r="1200" spans="3:12" hidden="1">
      <c r="C1200" s="1">
        <v>17532</v>
      </c>
      <c r="D1200" t="s">
        <v>119</v>
      </c>
      <c r="E1200">
        <v>0</v>
      </c>
      <c r="F1200" t="s">
        <v>1180</v>
      </c>
      <c r="G1200" t="s">
        <v>121</v>
      </c>
      <c r="H1200" t="s">
        <v>1159</v>
      </c>
      <c r="I1200" t="s">
        <v>10</v>
      </c>
      <c r="J1200" t="s">
        <v>123</v>
      </c>
      <c r="K1200" t="s">
        <v>124</v>
      </c>
      <c r="L1200">
        <v>3290</v>
      </c>
    </row>
    <row r="1201" spans="3:12" hidden="1">
      <c r="C1201" s="1">
        <v>17533</v>
      </c>
      <c r="D1201" t="s">
        <v>125</v>
      </c>
      <c r="E1201">
        <v>0</v>
      </c>
      <c r="F1201" t="s">
        <v>1181</v>
      </c>
      <c r="G1201" t="s">
        <v>121</v>
      </c>
      <c r="H1201" t="s">
        <v>1159</v>
      </c>
      <c r="I1201" t="s">
        <v>10</v>
      </c>
      <c r="J1201">
        <v>717</v>
      </c>
      <c r="K1201" t="s">
        <v>124</v>
      </c>
      <c r="L1201">
        <v>128</v>
      </c>
    </row>
    <row r="1202" spans="3:12" hidden="1">
      <c r="C1202" s="1">
        <v>17534</v>
      </c>
      <c r="D1202" t="s">
        <v>125</v>
      </c>
      <c r="E1202">
        <v>0</v>
      </c>
      <c r="F1202" t="s">
        <v>1182</v>
      </c>
      <c r="G1202" t="s">
        <v>121</v>
      </c>
      <c r="H1202" t="s">
        <v>1159</v>
      </c>
      <c r="I1202" t="s">
        <v>10</v>
      </c>
      <c r="J1202" t="s">
        <v>123</v>
      </c>
      <c r="K1202" t="s">
        <v>124</v>
      </c>
      <c r="L1202">
        <v>330</v>
      </c>
    </row>
    <row r="1203" spans="3:12" hidden="1">
      <c r="C1203" s="1">
        <v>17535</v>
      </c>
      <c r="D1203" t="s">
        <v>119</v>
      </c>
      <c r="E1203">
        <v>0</v>
      </c>
      <c r="F1203" t="s">
        <v>1183</v>
      </c>
      <c r="G1203" t="s">
        <v>121</v>
      </c>
      <c r="H1203" t="s">
        <v>1159</v>
      </c>
      <c r="I1203" t="s">
        <v>10</v>
      </c>
      <c r="J1203" t="s">
        <v>322</v>
      </c>
      <c r="K1203" t="s">
        <v>124</v>
      </c>
      <c r="L1203">
        <v>2690</v>
      </c>
    </row>
    <row r="1204" spans="3:12" hidden="1">
      <c r="C1204" s="1">
        <v>17536</v>
      </c>
      <c r="D1204" t="s">
        <v>119</v>
      </c>
      <c r="E1204">
        <v>0</v>
      </c>
      <c r="F1204" t="s">
        <v>1184</v>
      </c>
      <c r="G1204" t="s">
        <v>121</v>
      </c>
      <c r="H1204" t="s">
        <v>1159</v>
      </c>
      <c r="I1204" t="s">
        <v>10</v>
      </c>
      <c r="J1204" t="s">
        <v>322</v>
      </c>
      <c r="K1204" t="s">
        <v>124</v>
      </c>
      <c r="L1204">
        <v>2950</v>
      </c>
    </row>
    <row r="1205" spans="3:12" hidden="1">
      <c r="C1205" s="1">
        <v>17537</v>
      </c>
      <c r="D1205" t="s">
        <v>125</v>
      </c>
      <c r="E1205">
        <v>0</v>
      </c>
      <c r="F1205" t="s">
        <v>1185</v>
      </c>
      <c r="G1205" t="s">
        <v>121</v>
      </c>
      <c r="H1205" t="s">
        <v>1159</v>
      </c>
      <c r="I1205" t="s">
        <v>10</v>
      </c>
      <c r="J1205">
        <v>717</v>
      </c>
      <c r="K1205" t="s">
        <v>124</v>
      </c>
      <c r="L1205">
        <v>236</v>
      </c>
    </row>
    <row r="1206" spans="3:12" hidden="1">
      <c r="C1206" s="1">
        <v>17538</v>
      </c>
      <c r="D1206" t="s">
        <v>119</v>
      </c>
      <c r="E1206">
        <v>0</v>
      </c>
      <c r="F1206" t="s">
        <v>1186</v>
      </c>
      <c r="G1206" t="s">
        <v>121</v>
      </c>
      <c r="H1206" t="s">
        <v>1159</v>
      </c>
      <c r="I1206" t="s">
        <v>10</v>
      </c>
      <c r="J1206" t="s">
        <v>123</v>
      </c>
      <c r="K1206" t="s">
        <v>124</v>
      </c>
      <c r="L1206">
        <v>6970</v>
      </c>
    </row>
    <row r="1207" spans="3:12" hidden="1">
      <c r="C1207" s="1">
        <v>17540</v>
      </c>
      <c r="D1207" t="s">
        <v>119</v>
      </c>
      <c r="E1207">
        <v>0</v>
      </c>
      <c r="F1207" t="s">
        <v>1187</v>
      </c>
      <c r="G1207" t="s">
        <v>121</v>
      </c>
      <c r="H1207" t="s">
        <v>1159</v>
      </c>
      <c r="I1207" t="s">
        <v>10</v>
      </c>
      <c r="J1207" t="s">
        <v>123</v>
      </c>
      <c r="K1207" t="s">
        <v>124</v>
      </c>
      <c r="L1207">
        <v>10330</v>
      </c>
    </row>
    <row r="1208" spans="3:12" hidden="1">
      <c r="C1208" s="1">
        <v>17543</v>
      </c>
      <c r="D1208" t="s">
        <v>119</v>
      </c>
      <c r="E1208">
        <v>0</v>
      </c>
      <c r="F1208" t="s">
        <v>1188</v>
      </c>
      <c r="G1208" t="s">
        <v>121</v>
      </c>
      <c r="H1208" t="s">
        <v>1159</v>
      </c>
      <c r="I1208" t="s">
        <v>10</v>
      </c>
      <c r="J1208" t="s">
        <v>123</v>
      </c>
      <c r="K1208" t="s">
        <v>124</v>
      </c>
      <c r="L1208">
        <v>44680</v>
      </c>
    </row>
    <row r="1209" spans="3:12" hidden="1">
      <c r="C1209" s="1">
        <v>17545</v>
      </c>
      <c r="D1209" t="s">
        <v>119</v>
      </c>
      <c r="E1209">
        <v>0</v>
      </c>
      <c r="F1209" t="s">
        <v>1189</v>
      </c>
      <c r="G1209" t="s">
        <v>121</v>
      </c>
      <c r="H1209" t="s">
        <v>1159</v>
      </c>
      <c r="I1209" t="s">
        <v>10</v>
      </c>
      <c r="J1209" t="s">
        <v>123</v>
      </c>
      <c r="K1209" t="s">
        <v>124</v>
      </c>
      <c r="L1209">
        <v>21600</v>
      </c>
    </row>
    <row r="1210" spans="3:12" hidden="1">
      <c r="C1210" s="1">
        <v>17547</v>
      </c>
      <c r="D1210" t="s">
        <v>119</v>
      </c>
      <c r="E1210">
        <v>0</v>
      </c>
      <c r="F1210" t="s">
        <v>1190</v>
      </c>
      <c r="G1210" t="s">
        <v>121</v>
      </c>
      <c r="H1210" t="s">
        <v>1159</v>
      </c>
      <c r="I1210" t="s">
        <v>10</v>
      </c>
      <c r="J1210" t="s">
        <v>123</v>
      </c>
      <c r="K1210" t="s">
        <v>124</v>
      </c>
      <c r="L1210">
        <v>7690</v>
      </c>
    </row>
    <row r="1211" spans="3:12" hidden="1">
      <c r="C1211" s="1">
        <v>17549</v>
      </c>
      <c r="D1211" t="s">
        <v>125</v>
      </c>
      <c r="E1211">
        <v>0</v>
      </c>
      <c r="F1211" t="s">
        <v>1191</v>
      </c>
      <c r="G1211" t="s">
        <v>121</v>
      </c>
      <c r="H1211" t="s">
        <v>1159</v>
      </c>
      <c r="I1211" t="s">
        <v>10</v>
      </c>
      <c r="J1211">
        <v>717</v>
      </c>
      <c r="K1211" t="s">
        <v>124</v>
      </c>
      <c r="L1211">
        <v>29</v>
      </c>
    </row>
    <row r="1212" spans="3:12" hidden="1">
      <c r="C1212" s="1">
        <v>17550</v>
      </c>
      <c r="D1212" t="s">
        <v>125</v>
      </c>
      <c r="E1212">
        <v>0</v>
      </c>
      <c r="F1212" t="s">
        <v>1192</v>
      </c>
      <c r="G1212" t="s">
        <v>121</v>
      </c>
      <c r="H1212" t="s">
        <v>1159</v>
      </c>
      <c r="I1212" t="s">
        <v>10</v>
      </c>
      <c r="J1212" t="s">
        <v>123</v>
      </c>
      <c r="K1212" t="s">
        <v>124</v>
      </c>
      <c r="L1212">
        <v>1132</v>
      </c>
    </row>
    <row r="1213" spans="3:12" hidden="1">
      <c r="C1213" s="1">
        <v>17551</v>
      </c>
      <c r="D1213" t="s">
        <v>119</v>
      </c>
      <c r="E1213">
        <v>0</v>
      </c>
      <c r="F1213" t="s">
        <v>1193</v>
      </c>
      <c r="G1213" t="s">
        <v>121</v>
      </c>
      <c r="H1213" t="s">
        <v>1159</v>
      </c>
      <c r="I1213" t="s">
        <v>10</v>
      </c>
      <c r="J1213" t="s">
        <v>123</v>
      </c>
      <c r="K1213" t="s">
        <v>124</v>
      </c>
      <c r="L1213">
        <v>7820</v>
      </c>
    </row>
    <row r="1214" spans="3:12" hidden="1">
      <c r="C1214" s="1">
        <v>17552</v>
      </c>
      <c r="D1214" t="s">
        <v>119</v>
      </c>
      <c r="E1214">
        <v>0</v>
      </c>
      <c r="F1214" t="s">
        <v>1194</v>
      </c>
      <c r="G1214" t="s">
        <v>121</v>
      </c>
      <c r="H1214" t="s">
        <v>1159</v>
      </c>
      <c r="I1214" t="s">
        <v>10</v>
      </c>
      <c r="J1214" t="s">
        <v>123</v>
      </c>
      <c r="K1214" t="s">
        <v>124</v>
      </c>
      <c r="L1214">
        <v>19660</v>
      </c>
    </row>
    <row r="1215" spans="3:12" hidden="1">
      <c r="C1215" s="1">
        <v>17554</v>
      </c>
      <c r="D1215" t="s">
        <v>119</v>
      </c>
      <c r="E1215">
        <v>0</v>
      </c>
      <c r="F1215" t="s">
        <v>1195</v>
      </c>
      <c r="G1215" t="s">
        <v>121</v>
      </c>
      <c r="H1215" t="s">
        <v>1159</v>
      </c>
      <c r="I1215" t="s">
        <v>10</v>
      </c>
      <c r="J1215" t="s">
        <v>123</v>
      </c>
      <c r="K1215" t="s">
        <v>124</v>
      </c>
      <c r="L1215">
        <v>7310</v>
      </c>
    </row>
    <row r="1216" spans="3:12" hidden="1">
      <c r="C1216" s="1">
        <v>17555</v>
      </c>
      <c r="D1216" t="s">
        <v>119</v>
      </c>
      <c r="E1216">
        <v>0</v>
      </c>
      <c r="F1216" t="s">
        <v>1196</v>
      </c>
      <c r="G1216" t="s">
        <v>121</v>
      </c>
      <c r="H1216" t="s">
        <v>1159</v>
      </c>
      <c r="I1216" t="s">
        <v>10</v>
      </c>
      <c r="J1216" t="s">
        <v>322</v>
      </c>
      <c r="K1216" t="s">
        <v>124</v>
      </c>
      <c r="L1216">
        <v>7000</v>
      </c>
    </row>
    <row r="1217" spans="3:12" hidden="1">
      <c r="C1217" s="1">
        <v>17557</v>
      </c>
      <c r="D1217" t="s">
        <v>119</v>
      </c>
      <c r="E1217">
        <v>0</v>
      </c>
      <c r="F1217" t="s">
        <v>1197</v>
      </c>
      <c r="G1217" t="s">
        <v>121</v>
      </c>
      <c r="H1217" t="s">
        <v>1159</v>
      </c>
      <c r="I1217" t="s">
        <v>10</v>
      </c>
      <c r="J1217" t="s">
        <v>123</v>
      </c>
      <c r="K1217" t="s">
        <v>124</v>
      </c>
      <c r="L1217">
        <v>14010</v>
      </c>
    </row>
    <row r="1218" spans="3:12" hidden="1">
      <c r="C1218" s="1">
        <v>17560</v>
      </c>
      <c r="D1218" t="s">
        <v>119</v>
      </c>
      <c r="E1218">
        <v>0</v>
      </c>
      <c r="F1218" t="s">
        <v>1198</v>
      </c>
      <c r="G1218" t="s">
        <v>121</v>
      </c>
      <c r="H1218" t="s">
        <v>1159</v>
      </c>
      <c r="I1218" t="s">
        <v>10</v>
      </c>
      <c r="J1218" t="s">
        <v>123</v>
      </c>
      <c r="K1218" t="s">
        <v>124</v>
      </c>
      <c r="L1218">
        <v>4960</v>
      </c>
    </row>
    <row r="1219" spans="3:12" hidden="1">
      <c r="C1219" s="1">
        <v>17562</v>
      </c>
      <c r="D1219" t="s">
        <v>119</v>
      </c>
      <c r="E1219">
        <v>0</v>
      </c>
      <c r="F1219" t="s">
        <v>1199</v>
      </c>
      <c r="G1219" t="s">
        <v>121</v>
      </c>
      <c r="H1219" t="s">
        <v>1159</v>
      </c>
      <c r="I1219" t="s">
        <v>10</v>
      </c>
      <c r="J1219" t="s">
        <v>322</v>
      </c>
      <c r="K1219" t="s">
        <v>124</v>
      </c>
      <c r="L1219">
        <v>4410</v>
      </c>
    </row>
    <row r="1220" spans="3:12" hidden="1">
      <c r="C1220" s="1">
        <v>17563</v>
      </c>
      <c r="D1220" t="s">
        <v>119</v>
      </c>
      <c r="E1220">
        <v>0</v>
      </c>
      <c r="F1220" t="s">
        <v>1200</v>
      </c>
      <c r="G1220" t="s">
        <v>121</v>
      </c>
      <c r="H1220" t="s">
        <v>1159</v>
      </c>
      <c r="I1220" t="s">
        <v>10</v>
      </c>
      <c r="J1220" t="s">
        <v>611</v>
      </c>
      <c r="K1220" t="s">
        <v>124</v>
      </c>
      <c r="L1220">
        <v>3720</v>
      </c>
    </row>
    <row r="1221" spans="3:12" hidden="1">
      <c r="C1221" s="1">
        <v>17564</v>
      </c>
      <c r="D1221" t="s">
        <v>125</v>
      </c>
      <c r="E1221">
        <v>0</v>
      </c>
      <c r="F1221" t="s">
        <v>1201</v>
      </c>
      <c r="G1221" t="s">
        <v>121</v>
      </c>
      <c r="H1221" t="s">
        <v>1159</v>
      </c>
      <c r="I1221" t="s">
        <v>10</v>
      </c>
      <c r="J1221">
        <v>717</v>
      </c>
      <c r="K1221" t="s">
        <v>124</v>
      </c>
      <c r="L1221">
        <v>70</v>
      </c>
    </row>
    <row r="1222" spans="3:12" hidden="1">
      <c r="C1222" s="1">
        <v>17565</v>
      </c>
      <c r="D1222" t="s">
        <v>119</v>
      </c>
      <c r="E1222">
        <v>0</v>
      </c>
      <c r="F1222" t="s">
        <v>1202</v>
      </c>
      <c r="G1222" t="s">
        <v>121</v>
      </c>
      <c r="H1222" t="s">
        <v>1159</v>
      </c>
      <c r="I1222" t="s">
        <v>10</v>
      </c>
      <c r="J1222" t="s">
        <v>123</v>
      </c>
      <c r="K1222" t="s">
        <v>124</v>
      </c>
      <c r="L1222">
        <v>2410</v>
      </c>
    </row>
    <row r="1223" spans="3:12" hidden="1">
      <c r="C1223" s="1">
        <v>17566</v>
      </c>
      <c r="D1223" t="s">
        <v>119</v>
      </c>
      <c r="E1223">
        <v>0</v>
      </c>
      <c r="F1223" t="s">
        <v>1203</v>
      </c>
      <c r="G1223" t="s">
        <v>121</v>
      </c>
      <c r="H1223" t="s">
        <v>1159</v>
      </c>
      <c r="I1223" t="s">
        <v>10</v>
      </c>
      <c r="J1223" t="s">
        <v>322</v>
      </c>
      <c r="K1223" t="s">
        <v>124</v>
      </c>
      <c r="L1223">
        <v>12130</v>
      </c>
    </row>
    <row r="1224" spans="3:12" hidden="1">
      <c r="C1224" s="1">
        <v>17567</v>
      </c>
      <c r="D1224" t="s">
        <v>125</v>
      </c>
      <c r="E1224">
        <v>0</v>
      </c>
      <c r="F1224" t="s">
        <v>1204</v>
      </c>
      <c r="G1224" t="s">
        <v>121</v>
      </c>
      <c r="H1224" t="s">
        <v>1159</v>
      </c>
      <c r="I1224" t="s">
        <v>10</v>
      </c>
      <c r="J1224">
        <v>717</v>
      </c>
      <c r="K1224" t="s">
        <v>124</v>
      </c>
      <c r="L1224">
        <v>623</v>
      </c>
    </row>
    <row r="1225" spans="3:12" hidden="1">
      <c r="C1225" s="1">
        <v>17568</v>
      </c>
      <c r="D1225" t="s">
        <v>125</v>
      </c>
      <c r="E1225">
        <v>0</v>
      </c>
      <c r="F1225" t="s">
        <v>1205</v>
      </c>
      <c r="G1225" t="s">
        <v>121</v>
      </c>
      <c r="H1225" t="s">
        <v>1159</v>
      </c>
      <c r="I1225" t="s">
        <v>10</v>
      </c>
      <c r="J1225" t="s">
        <v>123</v>
      </c>
      <c r="K1225" t="s">
        <v>124</v>
      </c>
      <c r="L1225">
        <v>139</v>
      </c>
    </row>
    <row r="1226" spans="3:12" hidden="1">
      <c r="C1226" s="1">
        <v>17569</v>
      </c>
      <c r="D1226" t="s">
        <v>119</v>
      </c>
      <c r="E1226">
        <v>0</v>
      </c>
      <c r="F1226" t="s">
        <v>1206</v>
      </c>
      <c r="G1226" t="s">
        <v>121</v>
      </c>
      <c r="H1226" t="s">
        <v>1159</v>
      </c>
      <c r="I1226" t="s">
        <v>10</v>
      </c>
      <c r="J1226" t="s">
        <v>322</v>
      </c>
      <c r="K1226" t="s">
        <v>124</v>
      </c>
      <c r="L1226">
        <v>6080</v>
      </c>
    </row>
    <row r="1227" spans="3:12" hidden="1">
      <c r="C1227" s="1">
        <v>17570</v>
      </c>
      <c r="D1227" t="s">
        <v>125</v>
      </c>
      <c r="E1227">
        <v>0</v>
      </c>
      <c r="F1227" t="s">
        <v>1207</v>
      </c>
      <c r="G1227" t="s">
        <v>121</v>
      </c>
      <c r="H1227" t="s">
        <v>1159</v>
      </c>
      <c r="I1227" t="s">
        <v>10</v>
      </c>
      <c r="J1227" t="s">
        <v>123</v>
      </c>
      <c r="K1227" t="s">
        <v>124</v>
      </c>
      <c r="L1227">
        <v>262</v>
      </c>
    </row>
    <row r="1228" spans="3:12" hidden="1">
      <c r="C1228" s="1">
        <v>17572</v>
      </c>
      <c r="D1228" t="s">
        <v>119</v>
      </c>
      <c r="E1228">
        <v>0</v>
      </c>
      <c r="F1228" t="s">
        <v>1208</v>
      </c>
      <c r="G1228" t="s">
        <v>121</v>
      </c>
      <c r="H1228" t="s">
        <v>1159</v>
      </c>
      <c r="I1228" t="s">
        <v>10</v>
      </c>
      <c r="J1228" t="s">
        <v>123</v>
      </c>
      <c r="K1228" t="s">
        <v>124</v>
      </c>
      <c r="L1228">
        <v>3950</v>
      </c>
    </row>
    <row r="1229" spans="3:12" hidden="1">
      <c r="C1229" s="1">
        <v>17573</v>
      </c>
      <c r="D1229" t="s">
        <v>136</v>
      </c>
      <c r="E1229">
        <v>0</v>
      </c>
      <c r="F1229" t="s">
        <v>1209</v>
      </c>
      <c r="G1229" t="s">
        <v>121</v>
      </c>
      <c r="H1229" t="s">
        <v>1159</v>
      </c>
      <c r="I1229" t="s">
        <v>10</v>
      </c>
      <c r="J1229">
        <v>717</v>
      </c>
      <c r="K1229" t="s">
        <v>124</v>
      </c>
      <c r="L1229">
        <v>0</v>
      </c>
    </row>
    <row r="1230" spans="3:12" hidden="1">
      <c r="C1230" s="1">
        <v>17575</v>
      </c>
      <c r="D1230" t="s">
        <v>125</v>
      </c>
      <c r="E1230">
        <v>0</v>
      </c>
      <c r="F1230" t="s">
        <v>1210</v>
      </c>
      <c r="G1230" t="s">
        <v>121</v>
      </c>
      <c r="H1230" t="s">
        <v>1159</v>
      </c>
      <c r="I1230" t="s">
        <v>10</v>
      </c>
      <c r="J1230">
        <v>717</v>
      </c>
      <c r="K1230" t="s">
        <v>124</v>
      </c>
      <c r="L1230">
        <v>147</v>
      </c>
    </row>
    <row r="1231" spans="3:12" hidden="1">
      <c r="C1231" s="1">
        <v>17576</v>
      </c>
      <c r="D1231" t="s">
        <v>119</v>
      </c>
      <c r="E1231">
        <v>0</v>
      </c>
      <c r="F1231" t="s">
        <v>1211</v>
      </c>
      <c r="G1231" t="s">
        <v>121</v>
      </c>
      <c r="H1231" t="s">
        <v>1159</v>
      </c>
      <c r="I1231" t="s">
        <v>10</v>
      </c>
      <c r="J1231" t="s">
        <v>123</v>
      </c>
      <c r="K1231" t="s">
        <v>124</v>
      </c>
      <c r="L1231">
        <v>190</v>
      </c>
    </row>
    <row r="1232" spans="3:12" hidden="1">
      <c r="C1232" s="1">
        <v>17578</v>
      </c>
      <c r="D1232" t="s">
        <v>119</v>
      </c>
      <c r="E1232">
        <v>0</v>
      </c>
      <c r="F1232" t="s">
        <v>1212</v>
      </c>
      <c r="G1232" t="s">
        <v>121</v>
      </c>
      <c r="H1232" t="s">
        <v>1159</v>
      </c>
      <c r="I1232" t="s">
        <v>10</v>
      </c>
      <c r="J1232" t="s">
        <v>123</v>
      </c>
      <c r="K1232" t="s">
        <v>124</v>
      </c>
      <c r="L1232">
        <v>6370</v>
      </c>
    </row>
    <row r="1233" spans="3:12" hidden="1">
      <c r="C1233" s="1">
        <v>17579</v>
      </c>
      <c r="D1233" t="s">
        <v>119</v>
      </c>
      <c r="E1233">
        <v>0</v>
      </c>
      <c r="F1233" t="s">
        <v>1213</v>
      </c>
      <c r="G1233" t="s">
        <v>121</v>
      </c>
      <c r="H1233" t="s">
        <v>1159</v>
      </c>
      <c r="I1233" t="s">
        <v>10</v>
      </c>
      <c r="J1233" t="s">
        <v>123</v>
      </c>
      <c r="K1233" t="s">
        <v>124</v>
      </c>
      <c r="L1233">
        <v>6640</v>
      </c>
    </row>
    <row r="1234" spans="3:12" hidden="1">
      <c r="C1234" s="1">
        <v>17580</v>
      </c>
      <c r="D1234" t="s">
        <v>125</v>
      </c>
      <c r="E1234">
        <v>0</v>
      </c>
      <c r="F1234" t="s">
        <v>1214</v>
      </c>
      <c r="G1234" t="s">
        <v>121</v>
      </c>
      <c r="H1234" t="s">
        <v>1159</v>
      </c>
      <c r="I1234" t="s">
        <v>10</v>
      </c>
      <c r="J1234">
        <v>717</v>
      </c>
      <c r="K1234" t="s">
        <v>124</v>
      </c>
      <c r="L1234">
        <v>227</v>
      </c>
    </row>
    <row r="1235" spans="3:12" hidden="1">
      <c r="C1235" s="1">
        <v>17581</v>
      </c>
      <c r="D1235" t="s">
        <v>119</v>
      </c>
      <c r="E1235">
        <v>0</v>
      </c>
      <c r="F1235" t="s">
        <v>1215</v>
      </c>
      <c r="G1235" t="s">
        <v>121</v>
      </c>
      <c r="H1235" t="s">
        <v>1159</v>
      </c>
      <c r="I1235" t="s">
        <v>10</v>
      </c>
      <c r="J1235" t="s">
        <v>123</v>
      </c>
      <c r="K1235" t="s">
        <v>124</v>
      </c>
      <c r="L1235">
        <v>1110</v>
      </c>
    </row>
    <row r="1236" spans="3:12" hidden="1">
      <c r="C1236" s="1">
        <v>17582</v>
      </c>
      <c r="D1236" t="s">
        <v>119</v>
      </c>
      <c r="E1236">
        <v>0</v>
      </c>
      <c r="F1236" t="s">
        <v>1216</v>
      </c>
      <c r="G1236" t="s">
        <v>121</v>
      </c>
      <c r="H1236" t="s">
        <v>1159</v>
      </c>
      <c r="I1236" t="s">
        <v>10</v>
      </c>
      <c r="J1236" t="s">
        <v>123</v>
      </c>
      <c r="K1236" t="s">
        <v>124</v>
      </c>
      <c r="L1236">
        <v>2070</v>
      </c>
    </row>
    <row r="1237" spans="3:12" hidden="1">
      <c r="C1237" s="1">
        <v>17583</v>
      </c>
      <c r="D1237" t="s">
        <v>125</v>
      </c>
      <c r="E1237">
        <v>1</v>
      </c>
      <c r="F1237" t="s">
        <v>1217</v>
      </c>
      <c r="G1237" t="s">
        <v>121</v>
      </c>
      <c r="H1237" t="s">
        <v>1159</v>
      </c>
      <c r="I1237" t="s">
        <v>10</v>
      </c>
      <c r="J1237">
        <v>717</v>
      </c>
      <c r="K1237" t="s">
        <v>124</v>
      </c>
      <c r="L1237">
        <v>66</v>
      </c>
    </row>
    <row r="1238" spans="3:12" hidden="1">
      <c r="C1238" s="1">
        <v>17584</v>
      </c>
      <c r="D1238" t="s">
        <v>119</v>
      </c>
      <c r="E1238">
        <v>0</v>
      </c>
      <c r="F1238" t="s">
        <v>1218</v>
      </c>
      <c r="G1238" t="s">
        <v>121</v>
      </c>
      <c r="H1238" t="s">
        <v>1159</v>
      </c>
      <c r="I1238" t="s">
        <v>10</v>
      </c>
      <c r="J1238" t="s">
        <v>123</v>
      </c>
      <c r="K1238" t="s">
        <v>124</v>
      </c>
      <c r="L1238">
        <v>9850</v>
      </c>
    </row>
    <row r="1239" spans="3:12" hidden="1">
      <c r="C1239" s="1">
        <v>17585</v>
      </c>
      <c r="D1239" t="s">
        <v>125</v>
      </c>
      <c r="E1239">
        <v>0</v>
      </c>
      <c r="F1239" t="s">
        <v>1219</v>
      </c>
      <c r="G1239" t="s">
        <v>121</v>
      </c>
      <c r="H1239" t="s">
        <v>1159</v>
      </c>
      <c r="I1239" t="s">
        <v>10</v>
      </c>
      <c r="J1239">
        <v>717</v>
      </c>
      <c r="K1239" t="s">
        <v>124</v>
      </c>
      <c r="L1239">
        <v>70</v>
      </c>
    </row>
    <row r="1240" spans="3:12" hidden="1">
      <c r="C1240" s="1">
        <v>17601</v>
      </c>
      <c r="D1240" t="s">
        <v>119</v>
      </c>
      <c r="E1240">
        <v>0</v>
      </c>
      <c r="F1240" t="s">
        <v>1209</v>
      </c>
      <c r="G1240" t="s">
        <v>121</v>
      </c>
      <c r="H1240" t="s">
        <v>1159</v>
      </c>
      <c r="I1240" t="s">
        <v>10</v>
      </c>
      <c r="J1240" t="s">
        <v>123</v>
      </c>
      <c r="K1240" t="s">
        <v>124</v>
      </c>
      <c r="L1240">
        <v>52510</v>
      </c>
    </row>
    <row r="1241" spans="3:12" hidden="1">
      <c r="C1241" s="1">
        <v>17602</v>
      </c>
      <c r="D1241" t="s">
        <v>119</v>
      </c>
      <c r="E1241">
        <v>0</v>
      </c>
      <c r="F1241" t="s">
        <v>1209</v>
      </c>
      <c r="G1241" t="s">
        <v>121</v>
      </c>
      <c r="H1241" t="s">
        <v>1159</v>
      </c>
      <c r="I1241" t="s">
        <v>10</v>
      </c>
      <c r="J1241" t="s">
        <v>123</v>
      </c>
      <c r="K1241" t="s">
        <v>124</v>
      </c>
      <c r="L1241">
        <v>43720</v>
      </c>
    </row>
    <row r="1242" spans="3:12" hidden="1">
      <c r="C1242" s="1">
        <v>17603</v>
      </c>
      <c r="D1242" t="s">
        <v>119</v>
      </c>
      <c r="E1242">
        <v>0</v>
      </c>
      <c r="F1242" t="s">
        <v>1209</v>
      </c>
      <c r="G1242" t="s">
        <v>121</v>
      </c>
      <c r="H1242" t="s">
        <v>1159</v>
      </c>
      <c r="I1242" t="s">
        <v>10</v>
      </c>
      <c r="J1242" t="s">
        <v>123</v>
      </c>
      <c r="K1242" t="s">
        <v>124</v>
      </c>
      <c r="L1242">
        <v>56980</v>
      </c>
    </row>
    <row r="1243" spans="3:12" hidden="1">
      <c r="C1243" s="1">
        <v>17604</v>
      </c>
      <c r="D1243" t="s">
        <v>125</v>
      </c>
      <c r="E1243">
        <v>0</v>
      </c>
      <c r="F1243" t="s">
        <v>1209</v>
      </c>
      <c r="G1243" t="s">
        <v>121</v>
      </c>
      <c r="H1243" t="s">
        <v>1159</v>
      </c>
      <c r="I1243" t="s">
        <v>10</v>
      </c>
      <c r="J1243">
        <v>717</v>
      </c>
      <c r="K1243" t="s">
        <v>124</v>
      </c>
      <c r="L1243">
        <v>958</v>
      </c>
    </row>
    <row r="1244" spans="3:12" hidden="1">
      <c r="C1244" s="1">
        <v>17605</v>
      </c>
      <c r="D1244" t="s">
        <v>125</v>
      </c>
      <c r="E1244">
        <v>0</v>
      </c>
      <c r="F1244" t="s">
        <v>1209</v>
      </c>
      <c r="G1244" t="s">
        <v>121</v>
      </c>
      <c r="H1244" t="s">
        <v>1159</v>
      </c>
      <c r="I1244" t="s">
        <v>10</v>
      </c>
      <c r="J1244">
        <v>717</v>
      </c>
      <c r="K1244" t="s">
        <v>124</v>
      </c>
      <c r="L1244">
        <v>177</v>
      </c>
    </row>
    <row r="1245" spans="3:12" hidden="1">
      <c r="C1245" s="1">
        <v>17606</v>
      </c>
      <c r="D1245" t="s">
        <v>125</v>
      </c>
      <c r="E1245">
        <v>0</v>
      </c>
      <c r="F1245" t="s">
        <v>1209</v>
      </c>
      <c r="G1245" t="s">
        <v>121</v>
      </c>
      <c r="H1245" t="s">
        <v>1159</v>
      </c>
      <c r="I1245" t="s">
        <v>10</v>
      </c>
      <c r="J1245" t="s">
        <v>123</v>
      </c>
      <c r="K1245" t="s">
        <v>124</v>
      </c>
      <c r="L1245">
        <v>571</v>
      </c>
    </row>
    <row r="1246" spans="3:12" hidden="1">
      <c r="C1246" s="1">
        <v>17607</v>
      </c>
      <c r="D1246" t="s">
        <v>125</v>
      </c>
      <c r="E1246">
        <v>0</v>
      </c>
      <c r="F1246" t="s">
        <v>1209</v>
      </c>
      <c r="G1246" t="s">
        <v>121</v>
      </c>
      <c r="H1246" t="s">
        <v>1159</v>
      </c>
      <c r="I1246" t="s">
        <v>10</v>
      </c>
      <c r="J1246">
        <v>717</v>
      </c>
      <c r="K1246" t="s">
        <v>124</v>
      </c>
      <c r="L1246">
        <v>87</v>
      </c>
    </row>
    <row r="1247" spans="3:12" hidden="1">
      <c r="C1247" s="1">
        <v>17608</v>
      </c>
      <c r="D1247" t="s">
        <v>125</v>
      </c>
      <c r="E1247">
        <v>0</v>
      </c>
      <c r="F1247" t="s">
        <v>1209</v>
      </c>
      <c r="G1247" t="s">
        <v>121</v>
      </c>
      <c r="H1247" t="s">
        <v>1159</v>
      </c>
      <c r="I1247" t="s">
        <v>10</v>
      </c>
      <c r="J1247">
        <v>717</v>
      </c>
      <c r="K1247" t="s">
        <v>124</v>
      </c>
      <c r="L1247">
        <v>901</v>
      </c>
    </row>
    <row r="1248" spans="3:12" hidden="1">
      <c r="C1248" s="1">
        <v>17611</v>
      </c>
      <c r="D1248" t="s">
        <v>119</v>
      </c>
      <c r="E1248">
        <v>0</v>
      </c>
      <c r="F1248" t="s">
        <v>1209</v>
      </c>
      <c r="G1248" t="s">
        <v>121</v>
      </c>
      <c r="H1248" t="s">
        <v>1159</v>
      </c>
      <c r="I1248" t="s">
        <v>10</v>
      </c>
      <c r="J1248">
        <v>717</v>
      </c>
      <c r="K1248" t="s">
        <v>124</v>
      </c>
      <c r="L1248">
        <v>0</v>
      </c>
    </row>
    <row r="1249" spans="3:12" hidden="1">
      <c r="C1249" s="1">
        <v>17622</v>
      </c>
      <c r="D1249" t="s">
        <v>136</v>
      </c>
      <c r="E1249">
        <v>0</v>
      </c>
      <c r="F1249" t="s">
        <v>1209</v>
      </c>
      <c r="G1249" t="s">
        <v>121</v>
      </c>
      <c r="H1249" t="s">
        <v>1159</v>
      </c>
      <c r="I1249" t="s">
        <v>10</v>
      </c>
      <c r="J1249">
        <v>717</v>
      </c>
      <c r="K1249" t="s">
        <v>124</v>
      </c>
      <c r="L1249">
        <v>0</v>
      </c>
    </row>
    <row r="1250" spans="3:12" hidden="1">
      <c r="C1250" s="1">
        <v>17699</v>
      </c>
      <c r="D1250" t="s">
        <v>136</v>
      </c>
      <c r="E1250">
        <v>0</v>
      </c>
      <c r="F1250" t="s">
        <v>1209</v>
      </c>
      <c r="G1250" t="s">
        <v>121</v>
      </c>
      <c r="H1250" t="s">
        <v>1159</v>
      </c>
      <c r="I1250" t="s">
        <v>10</v>
      </c>
      <c r="J1250">
        <v>717</v>
      </c>
      <c r="K1250" t="s">
        <v>124</v>
      </c>
      <c r="L1250">
        <v>0</v>
      </c>
    </row>
    <row r="1251" spans="3:12" hidden="1">
      <c r="C1251" s="1">
        <v>19501</v>
      </c>
      <c r="D1251" t="s">
        <v>125</v>
      </c>
      <c r="E1251">
        <v>0</v>
      </c>
      <c r="F1251" t="s">
        <v>1220</v>
      </c>
      <c r="G1251" t="s">
        <v>121</v>
      </c>
      <c r="H1251" t="s">
        <v>1159</v>
      </c>
      <c r="I1251" t="s">
        <v>10</v>
      </c>
      <c r="J1251" t="s">
        <v>322</v>
      </c>
      <c r="K1251" t="s">
        <v>124</v>
      </c>
      <c r="L1251">
        <v>1224</v>
      </c>
    </row>
    <row r="1252" spans="3:12" hidden="1">
      <c r="C1252" s="1">
        <v>16101</v>
      </c>
      <c r="D1252" t="s">
        <v>119</v>
      </c>
      <c r="E1252">
        <v>0</v>
      </c>
      <c r="F1252" t="s">
        <v>1221</v>
      </c>
      <c r="G1252" t="s">
        <v>121</v>
      </c>
      <c r="H1252" t="s">
        <v>1222</v>
      </c>
      <c r="I1252" t="s">
        <v>88</v>
      </c>
      <c r="J1252" t="s">
        <v>147</v>
      </c>
      <c r="K1252" t="s">
        <v>124</v>
      </c>
      <c r="L1252">
        <v>25380</v>
      </c>
    </row>
    <row r="1253" spans="3:12" hidden="1">
      <c r="C1253" s="1">
        <v>16102</v>
      </c>
      <c r="D1253" t="s">
        <v>119</v>
      </c>
      <c r="E1253">
        <v>0</v>
      </c>
      <c r="F1253" t="s">
        <v>1221</v>
      </c>
      <c r="G1253" t="s">
        <v>121</v>
      </c>
      <c r="H1253" t="s">
        <v>1222</v>
      </c>
      <c r="I1253" t="s">
        <v>88</v>
      </c>
      <c r="J1253" t="s">
        <v>147</v>
      </c>
      <c r="K1253" t="s">
        <v>124</v>
      </c>
      <c r="L1253">
        <v>4540</v>
      </c>
    </row>
    <row r="1254" spans="3:12" hidden="1">
      <c r="C1254" s="1">
        <v>16103</v>
      </c>
      <c r="D1254" t="s">
        <v>125</v>
      </c>
      <c r="E1254">
        <v>0</v>
      </c>
      <c r="F1254" t="s">
        <v>1221</v>
      </c>
      <c r="G1254" t="s">
        <v>121</v>
      </c>
      <c r="H1254" t="s">
        <v>1222</v>
      </c>
      <c r="I1254" t="s">
        <v>88</v>
      </c>
      <c r="J1254">
        <v>724</v>
      </c>
      <c r="K1254" t="s">
        <v>124</v>
      </c>
      <c r="L1254">
        <v>296</v>
      </c>
    </row>
    <row r="1255" spans="3:12" hidden="1">
      <c r="C1255" s="1">
        <v>16105</v>
      </c>
      <c r="D1255" t="s">
        <v>119</v>
      </c>
      <c r="E1255">
        <v>0</v>
      </c>
      <c r="F1255" t="s">
        <v>1221</v>
      </c>
      <c r="G1255" t="s">
        <v>121</v>
      </c>
      <c r="H1255" t="s">
        <v>1222</v>
      </c>
      <c r="I1255" t="s">
        <v>88</v>
      </c>
      <c r="J1255" t="s">
        <v>147</v>
      </c>
      <c r="K1255" t="s">
        <v>124</v>
      </c>
      <c r="L1255">
        <v>14180</v>
      </c>
    </row>
    <row r="1256" spans="3:12" hidden="1">
      <c r="C1256" s="1">
        <v>16107</v>
      </c>
      <c r="D1256" t="s">
        <v>125</v>
      </c>
      <c r="E1256">
        <v>0</v>
      </c>
      <c r="F1256" t="s">
        <v>1221</v>
      </c>
      <c r="G1256" t="s">
        <v>121</v>
      </c>
      <c r="H1256" t="s">
        <v>1222</v>
      </c>
      <c r="I1256" t="s">
        <v>88</v>
      </c>
      <c r="J1256">
        <v>724</v>
      </c>
      <c r="K1256" t="s">
        <v>124</v>
      </c>
      <c r="L1256">
        <v>281</v>
      </c>
    </row>
    <row r="1257" spans="3:12" hidden="1">
      <c r="C1257" s="1">
        <v>16108</v>
      </c>
      <c r="D1257" t="s">
        <v>119</v>
      </c>
      <c r="E1257">
        <v>0</v>
      </c>
      <c r="F1257" t="s">
        <v>1221</v>
      </c>
      <c r="G1257" t="s">
        <v>121</v>
      </c>
      <c r="H1257" t="s">
        <v>1222</v>
      </c>
      <c r="I1257" t="s">
        <v>88</v>
      </c>
      <c r="J1257">
        <v>724</v>
      </c>
      <c r="K1257" t="s">
        <v>124</v>
      </c>
      <c r="L1257">
        <v>0</v>
      </c>
    </row>
    <row r="1258" spans="3:12" hidden="1">
      <c r="C1258" s="1">
        <v>16112</v>
      </c>
      <c r="D1258" t="s">
        <v>119</v>
      </c>
      <c r="E1258">
        <v>0</v>
      </c>
      <c r="F1258" t="s">
        <v>1223</v>
      </c>
      <c r="G1258" t="s">
        <v>121</v>
      </c>
      <c r="H1258" t="s">
        <v>1222</v>
      </c>
      <c r="I1258" t="s">
        <v>88</v>
      </c>
      <c r="J1258" t="s">
        <v>262</v>
      </c>
      <c r="K1258" t="s">
        <v>124</v>
      </c>
      <c r="L1258">
        <v>1310</v>
      </c>
    </row>
    <row r="1259" spans="3:12" hidden="1">
      <c r="C1259" s="1">
        <v>16116</v>
      </c>
      <c r="D1259" t="s">
        <v>119</v>
      </c>
      <c r="E1259">
        <v>0</v>
      </c>
      <c r="F1259" t="s">
        <v>1224</v>
      </c>
      <c r="G1259" t="s">
        <v>121</v>
      </c>
      <c r="H1259" t="s">
        <v>1222</v>
      </c>
      <c r="I1259" t="s">
        <v>88</v>
      </c>
      <c r="J1259" t="s">
        <v>262</v>
      </c>
      <c r="K1259" t="s">
        <v>124</v>
      </c>
      <c r="L1259">
        <v>2270</v>
      </c>
    </row>
    <row r="1260" spans="3:12" hidden="1">
      <c r="C1260" s="1">
        <v>16117</v>
      </c>
      <c r="D1260" t="s">
        <v>119</v>
      </c>
      <c r="E1260">
        <v>0</v>
      </c>
      <c r="F1260" t="s">
        <v>1225</v>
      </c>
      <c r="G1260" t="s">
        <v>121</v>
      </c>
      <c r="H1260" t="s">
        <v>1222</v>
      </c>
      <c r="I1260" t="s">
        <v>88</v>
      </c>
      <c r="J1260" t="s">
        <v>147</v>
      </c>
      <c r="K1260" t="s">
        <v>124</v>
      </c>
      <c r="L1260">
        <v>14400</v>
      </c>
    </row>
    <row r="1261" spans="3:12" hidden="1">
      <c r="C1261" s="1">
        <v>16120</v>
      </c>
      <c r="D1261" t="s">
        <v>119</v>
      </c>
      <c r="E1261">
        <v>0</v>
      </c>
      <c r="F1261" t="s">
        <v>1226</v>
      </c>
      <c r="G1261" t="s">
        <v>121</v>
      </c>
      <c r="H1261" t="s">
        <v>1222</v>
      </c>
      <c r="I1261" t="s">
        <v>88</v>
      </c>
      <c r="J1261" t="s">
        <v>262</v>
      </c>
      <c r="K1261" t="s">
        <v>124</v>
      </c>
      <c r="L1261">
        <v>2030</v>
      </c>
    </row>
    <row r="1262" spans="3:12" hidden="1">
      <c r="C1262" s="1">
        <v>16132</v>
      </c>
      <c r="D1262" t="s">
        <v>125</v>
      </c>
      <c r="E1262">
        <v>0</v>
      </c>
      <c r="F1262" t="s">
        <v>1227</v>
      </c>
      <c r="G1262" t="s">
        <v>121</v>
      </c>
      <c r="H1262" t="s">
        <v>1222</v>
      </c>
      <c r="I1262" t="s">
        <v>88</v>
      </c>
      <c r="J1262" t="s">
        <v>262</v>
      </c>
      <c r="K1262" t="s">
        <v>124</v>
      </c>
      <c r="L1262">
        <v>431</v>
      </c>
    </row>
    <row r="1263" spans="3:12" hidden="1">
      <c r="C1263" s="1">
        <v>16140</v>
      </c>
      <c r="D1263" t="s">
        <v>125</v>
      </c>
      <c r="E1263">
        <v>0</v>
      </c>
      <c r="F1263" t="s">
        <v>1228</v>
      </c>
      <c r="G1263" t="s">
        <v>121</v>
      </c>
      <c r="H1263" t="s">
        <v>1222</v>
      </c>
      <c r="I1263" t="s">
        <v>88</v>
      </c>
      <c r="J1263" t="s">
        <v>262</v>
      </c>
      <c r="K1263" t="s">
        <v>124</v>
      </c>
      <c r="L1263">
        <v>279</v>
      </c>
    </row>
    <row r="1264" spans="3:12" hidden="1">
      <c r="C1264" s="1">
        <v>16141</v>
      </c>
      <c r="D1264" t="s">
        <v>119</v>
      </c>
      <c r="E1264">
        <v>0</v>
      </c>
      <c r="F1264" t="s">
        <v>1229</v>
      </c>
      <c r="G1264" t="s">
        <v>121</v>
      </c>
      <c r="H1264" t="s">
        <v>1222</v>
      </c>
      <c r="I1264" t="s">
        <v>88</v>
      </c>
      <c r="J1264" t="s">
        <v>147</v>
      </c>
      <c r="K1264" t="s">
        <v>124</v>
      </c>
      <c r="L1264">
        <v>1460</v>
      </c>
    </row>
    <row r="1265" spans="3:12" hidden="1">
      <c r="C1265" s="1">
        <v>16142</v>
      </c>
      <c r="D1265" t="s">
        <v>119</v>
      </c>
      <c r="E1265">
        <v>0</v>
      </c>
      <c r="F1265" t="s">
        <v>1230</v>
      </c>
      <c r="G1265" t="s">
        <v>121</v>
      </c>
      <c r="H1265" t="s">
        <v>1222</v>
      </c>
      <c r="I1265" t="s">
        <v>88</v>
      </c>
      <c r="J1265" t="s">
        <v>147</v>
      </c>
      <c r="K1265" t="s">
        <v>124</v>
      </c>
      <c r="L1265">
        <v>5350</v>
      </c>
    </row>
    <row r="1266" spans="3:12" hidden="1">
      <c r="C1266" s="1">
        <v>16143</v>
      </c>
      <c r="D1266" t="s">
        <v>119</v>
      </c>
      <c r="E1266">
        <v>0</v>
      </c>
      <c r="F1266" t="s">
        <v>1231</v>
      </c>
      <c r="G1266" t="s">
        <v>121</v>
      </c>
      <c r="H1266" t="s">
        <v>1222</v>
      </c>
      <c r="I1266" t="s">
        <v>88</v>
      </c>
      <c r="J1266" t="s">
        <v>262</v>
      </c>
      <c r="K1266" t="s">
        <v>124</v>
      </c>
      <c r="L1266">
        <v>2360</v>
      </c>
    </row>
    <row r="1267" spans="3:12" hidden="1">
      <c r="C1267" s="1">
        <v>16155</v>
      </c>
      <c r="D1267" t="s">
        <v>125</v>
      </c>
      <c r="E1267">
        <v>0</v>
      </c>
      <c r="F1267" t="s">
        <v>1232</v>
      </c>
      <c r="G1267" t="s">
        <v>121</v>
      </c>
      <c r="H1267" t="s">
        <v>1222</v>
      </c>
      <c r="I1267" t="s">
        <v>88</v>
      </c>
      <c r="J1267" t="s">
        <v>262</v>
      </c>
      <c r="K1267" t="s">
        <v>124</v>
      </c>
      <c r="L1267">
        <v>39</v>
      </c>
    </row>
    <row r="1268" spans="3:12" hidden="1">
      <c r="C1268" s="1">
        <v>16156</v>
      </c>
      <c r="D1268" t="s">
        <v>119</v>
      </c>
      <c r="E1268">
        <v>0</v>
      </c>
      <c r="F1268" t="s">
        <v>1233</v>
      </c>
      <c r="G1268" t="s">
        <v>121</v>
      </c>
      <c r="H1268" t="s">
        <v>1222</v>
      </c>
      <c r="I1268" t="s">
        <v>88</v>
      </c>
      <c r="J1268" t="s">
        <v>147</v>
      </c>
      <c r="K1268" t="s">
        <v>124</v>
      </c>
      <c r="L1268">
        <v>2950</v>
      </c>
    </row>
    <row r="1269" spans="3:12" hidden="1">
      <c r="C1269" s="1">
        <v>16157</v>
      </c>
      <c r="D1269" t="s">
        <v>119</v>
      </c>
      <c r="E1269">
        <v>0</v>
      </c>
      <c r="F1269" t="s">
        <v>1234</v>
      </c>
      <c r="G1269" t="s">
        <v>121</v>
      </c>
      <c r="H1269" t="s">
        <v>1222</v>
      </c>
      <c r="I1269" t="s">
        <v>88</v>
      </c>
      <c r="J1269" t="s">
        <v>147</v>
      </c>
      <c r="K1269" t="s">
        <v>124</v>
      </c>
      <c r="L1269">
        <v>2720</v>
      </c>
    </row>
    <row r="1270" spans="3:12" hidden="1">
      <c r="C1270" s="1">
        <v>16160</v>
      </c>
      <c r="D1270" t="s">
        <v>125</v>
      </c>
      <c r="E1270">
        <v>0</v>
      </c>
      <c r="F1270" t="s">
        <v>1235</v>
      </c>
      <c r="G1270" t="s">
        <v>121</v>
      </c>
      <c r="H1270" t="s">
        <v>1222</v>
      </c>
      <c r="I1270" t="s">
        <v>88</v>
      </c>
      <c r="J1270" t="s">
        <v>147</v>
      </c>
      <c r="K1270" t="s">
        <v>124</v>
      </c>
      <c r="L1270">
        <v>757</v>
      </c>
    </row>
    <row r="1271" spans="3:12" hidden="1">
      <c r="C1271" s="1">
        <v>16172</v>
      </c>
      <c r="D1271" t="s">
        <v>136</v>
      </c>
      <c r="E1271">
        <v>0</v>
      </c>
      <c r="F1271" t="s">
        <v>1230</v>
      </c>
      <c r="G1271" t="s">
        <v>121</v>
      </c>
      <c r="H1271" t="s">
        <v>1222</v>
      </c>
      <c r="I1271" t="s">
        <v>88</v>
      </c>
      <c r="J1271" t="s">
        <v>147</v>
      </c>
      <c r="K1271" t="s">
        <v>124</v>
      </c>
      <c r="L1271">
        <v>0</v>
      </c>
    </row>
    <row r="1272" spans="3:12" hidden="1">
      <c r="C1272" s="1">
        <v>17003</v>
      </c>
      <c r="D1272" t="s">
        <v>119</v>
      </c>
      <c r="E1272">
        <v>0</v>
      </c>
      <c r="F1272" t="s">
        <v>1236</v>
      </c>
      <c r="G1272" t="s">
        <v>121</v>
      </c>
      <c r="H1272" t="s">
        <v>1237</v>
      </c>
      <c r="I1272" t="s">
        <v>10</v>
      </c>
      <c r="J1272" t="s">
        <v>123</v>
      </c>
      <c r="K1272" t="s">
        <v>124</v>
      </c>
      <c r="L1272">
        <v>10840</v>
      </c>
    </row>
    <row r="1273" spans="3:12" hidden="1">
      <c r="C1273" s="1">
        <v>17010</v>
      </c>
      <c r="D1273" t="s">
        <v>125</v>
      </c>
      <c r="E1273">
        <v>0</v>
      </c>
      <c r="F1273" t="s">
        <v>1238</v>
      </c>
      <c r="G1273" t="s">
        <v>121</v>
      </c>
      <c r="H1273" t="s">
        <v>1237</v>
      </c>
      <c r="I1273" t="s">
        <v>10</v>
      </c>
      <c r="J1273" t="s">
        <v>123</v>
      </c>
      <c r="K1273" t="s">
        <v>124</v>
      </c>
      <c r="L1273">
        <v>563</v>
      </c>
    </row>
    <row r="1274" spans="3:12" hidden="1">
      <c r="C1274" s="1">
        <v>17016</v>
      </c>
      <c r="D1274" t="s">
        <v>125</v>
      </c>
      <c r="E1274">
        <v>0</v>
      </c>
      <c r="F1274" t="s">
        <v>1239</v>
      </c>
      <c r="G1274" t="s">
        <v>121</v>
      </c>
      <c r="H1274" t="s">
        <v>1237</v>
      </c>
      <c r="I1274" t="s">
        <v>10</v>
      </c>
      <c r="J1274" t="s">
        <v>123</v>
      </c>
      <c r="K1274" t="s">
        <v>124</v>
      </c>
      <c r="L1274">
        <v>1079</v>
      </c>
    </row>
    <row r="1275" spans="3:12" hidden="1">
      <c r="C1275" s="1">
        <v>17026</v>
      </c>
      <c r="D1275" t="s">
        <v>119</v>
      </c>
      <c r="E1275">
        <v>0</v>
      </c>
      <c r="F1275" t="s">
        <v>1240</v>
      </c>
      <c r="G1275" t="s">
        <v>121</v>
      </c>
      <c r="H1275" t="s">
        <v>1237</v>
      </c>
      <c r="I1275" t="s">
        <v>10</v>
      </c>
      <c r="J1275" t="s">
        <v>123</v>
      </c>
      <c r="K1275" t="s">
        <v>124</v>
      </c>
      <c r="L1275">
        <v>3570</v>
      </c>
    </row>
    <row r="1276" spans="3:12" hidden="1">
      <c r="C1276" s="1">
        <v>17038</v>
      </c>
      <c r="D1276" t="s">
        <v>119</v>
      </c>
      <c r="E1276">
        <v>0</v>
      </c>
      <c r="F1276" t="s">
        <v>1241</v>
      </c>
      <c r="G1276" t="s">
        <v>121</v>
      </c>
      <c r="H1276" t="s">
        <v>1237</v>
      </c>
      <c r="I1276" t="s">
        <v>10</v>
      </c>
      <c r="J1276" t="s">
        <v>793</v>
      </c>
      <c r="K1276" t="s">
        <v>124</v>
      </c>
      <c r="L1276">
        <v>7610</v>
      </c>
    </row>
    <row r="1277" spans="3:12" hidden="1">
      <c r="C1277" s="1">
        <v>17039</v>
      </c>
      <c r="D1277" t="s">
        <v>125</v>
      </c>
      <c r="E1277">
        <v>0</v>
      </c>
      <c r="F1277" t="s">
        <v>1242</v>
      </c>
      <c r="G1277" t="s">
        <v>121</v>
      </c>
      <c r="H1277" t="s">
        <v>1237</v>
      </c>
      <c r="I1277" t="s">
        <v>10</v>
      </c>
      <c r="J1277" t="s">
        <v>123</v>
      </c>
      <c r="K1277" t="s">
        <v>124</v>
      </c>
      <c r="L1277">
        <v>124</v>
      </c>
    </row>
    <row r="1278" spans="3:12" hidden="1">
      <c r="C1278" s="1">
        <v>17041</v>
      </c>
      <c r="D1278" t="s">
        <v>125</v>
      </c>
      <c r="E1278">
        <v>0</v>
      </c>
      <c r="F1278" t="s">
        <v>1243</v>
      </c>
      <c r="G1278" t="s">
        <v>121</v>
      </c>
      <c r="H1278" t="s">
        <v>1237</v>
      </c>
      <c r="I1278" t="s">
        <v>10</v>
      </c>
      <c r="J1278" t="s">
        <v>123</v>
      </c>
      <c r="K1278" t="s">
        <v>124</v>
      </c>
      <c r="L1278">
        <v>210</v>
      </c>
    </row>
    <row r="1279" spans="3:12" hidden="1">
      <c r="C1279" s="1">
        <v>17042</v>
      </c>
      <c r="D1279" t="s">
        <v>119</v>
      </c>
      <c r="E1279">
        <v>0</v>
      </c>
      <c r="F1279" t="s">
        <v>1244</v>
      </c>
      <c r="G1279" t="s">
        <v>121</v>
      </c>
      <c r="H1279" t="s">
        <v>1237</v>
      </c>
      <c r="I1279" t="s">
        <v>10</v>
      </c>
      <c r="J1279" t="s">
        <v>123</v>
      </c>
      <c r="K1279" t="s">
        <v>124</v>
      </c>
      <c r="L1279">
        <v>37410</v>
      </c>
    </row>
    <row r="1280" spans="3:12" hidden="1">
      <c r="C1280" s="1">
        <v>17046</v>
      </c>
      <c r="D1280" t="s">
        <v>119</v>
      </c>
      <c r="E1280">
        <v>0</v>
      </c>
      <c r="F1280" t="s">
        <v>1244</v>
      </c>
      <c r="G1280" t="s">
        <v>121</v>
      </c>
      <c r="H1280" t="s">
        <v>1237</v>
      </c>
      <c r="I1280" t="s">
        <v>10</v>
      </c>
      <c r="J1280" t="s">
        <v>123</v>
      </c>
      <c r="K1280" t="s">
        <v>124</v>
      </c>
      <c r="L1280">
        <v>27810</v>
      </c>
    </row>
    <row r="1281" spans="3:12" hidden="1">
      <c r="C1281" s="1">
        <v>17064</v>
      </c>
      <c r="D1281" t="s">
        <v>125</v>
      </c>
      <c r="E1281">
        <v>0</v>
      </c>
      <c r="F1281" t="s">
        <v>1245</v>
      </c>
      <c r="G1281" t="s">
        <v>121</v>
      </c>
      <c r="H1281" t="s">
        <v>1237</v>
      </c>
      <c r="I1281" t="s">
        <v>10</v>
      </c>
      <c r="J1281" t="s">
        <v>123</v>
      </c>
      <c r="K1281" t="s">
        <v>124</v>
      </c>
      <c r="L1281">
        <v>918</v>
      </c>
    </row>
    <row r="1282" spans="3:12" hidden="1">
      <c r="C1282" s="1">
        <v>17067</v>
      </c>
      <c r="D1282" t="s">
        <v>119</v>
      </c>
      <c r="E1282">
        <v>0</v>
      </c>
      <c r="F1282" t="s">
        <v>1246</v>
      </c>
      <c r="G1282" t="s">
        <v>121</v>
      </c>
      <c r="H1282" t="s">
        <v>1237</v>
      </c>
      <c r="I1282" t="s">
        <v>10</v>
      </c>
      <c r="J1282" t="s">
        <v>322</v>
      </c>
      <c r="K1282" t="s">
        <v>124</v>
      </c>
      <c r="L1282">
        <v>14730</v>
      </c>
    </row>
    <row r="1283" spans="3:12" hidden="1">
      <c r="C1283" s="1">
        <v>17073</v>
      </c>
      <c r="D1283" t="s">
        <v>119</v>
      </c>
      <c r="E1283">
        <v>0</v>
      </c>
      <c r="F1283" t="s">
        <v>1247</v>
      </c>
      <c r="G1283" t="s">
        <v>121</v>
      </c>
      <c r="H1283" t="s">
        <v>1237</v>
      </c>
      <c r="I1283" t="s">
        <v>10</v>
      </c>
      <c r="J1283" t="s">
        <v>322</v>
      </c>
      <c r="K1283" t="s">
        <v>124</v>
      </c>
      <c r="L1283">
        <v>5860</v>
      </c>
    </row>
    <row r="1284" spans="3:12" hidden="1">
      <c r="C1284" s="1">
        <v>17077</v>
      </c>
      <c r="D1284" t="s">
        <v>125</v>
      </c>
      <c r="E1284">
        <v>0</v>
      </c>
      <c r="F1284" t="s">
        <v>1248</v>
      </c>
      <c r="G1284" t="s">
        <v>121</v>
      </c>
      <c r="H1284" t="s">
        <v>1237</v>
      </c>
      <c r="I1284" t="s">
        <v>10</v>
      </c>
      <c r="J1284" t="s">
        <v>123</v>
      </c>
      <c r="K1284" t="s">
        <v>124</v>
      </c>
      <c r="L1284">
        <v>225</v>
      </c>
    </row>
    <row r="1285" spans="3:12" hidden="1">
      <c r="C1285" s="1">
        <v>17078</v>
      </c>
      <c r="D1285" t="s">
        <v>119</v>
      </c>
      <c r="E1285">
        <v>0</v>
      </c>
      <c r="F1285" t="s">
        <v>1249</v>
      </c>
      <c r="G1285" t="s">
        <v>121</v>
      </c>
      <c r="H1285" t="s">
        <v>1237</v>
      </c>
      <c r="I1285" t="s">
        <v>10</v>
      </c>
      <c r="J1285" t="s">
        <v>123</v>
      </c>
      <c r="K1285" t="s">
        <v>124</v>
      </c>
      <c r="L1285">
        <v>22190</v>
      </c>
    </row>
    <row r="1286" spans="3:12" hidden="1">
      <c r="C1286" s="1">
        <v>17083</v>
      </c>
      <c r="D1286" t="s">
        <v>125</v>
      </c>
      <c r="E1286">
        <v>0</v>
      </c>
      <c r="F1286" t="s">
        <v>1250</v>
      </c>
      <c r="G1286" t="s">
        <v>121</v>
      </c>
      <c r="H1286" t="s">
        <v>1237</v>
      </c>
      <c r="I1286" t="s">
        <v>10</v>
      </c>
      <c r="J1286">
        <v>717</v>
      </c>
      <c r="K1286" t="s">
        <v>124</v>
      </c>
      <c r="L1286">
        <v>231</v>
      </c>
    </row>
    <row r="1287" spans="3:12" hidden="1">
      <c r="C1287" s="1">
        <v>17085</v>
      </c>
      <c r="D1287" t="s">
        <v>125</v>
      </c>
      <c r="E1287">
        <v>0</v>
      </c>
      <c r="F1287" t="s">
        <v>1251</v>
      </c>
      <c r="G1287" t="s">
        <v>121</v>
      </c>
      <c r="H1287" t="s">
        <v>1237</v>
      </c>
      <c r="I1287" t="s">
        <v>10</v>
      </c>
      <c r="J1287">
        <v>717</v>
      </c>
      <c r="K1287" t="s">
        <v>124</v>
      </c>
      <c r="L1287">
        <v>214</v>
      </c>
    </row>
    <row r="1288" spans="3:12" hidden="1">
      <c r="C1288" s="1">
        <v>17087</v>
      </c>
      <c r="D1288" t="s">
        <v>119</v>
      </c>
      <c r="E1288">
        <v>0</v>
      </c>
      <c r="F1288" t="s">
        <v>1252</v>
      </c>
      <c r="G1288" t="s">
        <v>121</v>
      </c>
      <c r="H1288" t="s">
        <v>1237</v>
      </c>
      <c r="I1288" t="s">
        <v>10</v>
      </c>
      <c r="J1288" t="s">
        <v>322</v>
      </c>
      <c r="K1288" t="s">
        <v>124</v>
      </c>
      <c r="L1288">
        <v>2700</v>
      </c>
    </row>
    <row r="1289" spans="3:12" hidden="1">
      <c r="C1289" s="1">
        <v>17088</v>
      </c>
      <c r="D1289" t="s">
        <v>125</v>
      </c>
      <c r="E1289">
        <v>0</v>
      </c>
      <c r="F1289" t="s">
        <v>1253</v>
      </c>
      <c r="G1289" t="s">
        <v>121</v>
      </c>
      <c r="H1289" t="s">
        <v>1237</v>
      </c>
      <c r="I1289" t="s">
        <v>10</v>
      </c>
      <c r="J1289" t="s">
        <v>123</v>
      </c>
      <c r="K1289" t="s">
        <v>124</v>
      </c>
      <c r="L1289">
        <v>830</v>
      </c>
    </row>
    <row r="1290" spans="3:12" hidden="1">
      <c r="C1290" s="1">
        <v>17091</v>
      </c>
      <c r="D1290" t="s">
        <v>136</v>
      </c>
      <c r="E1290">
        <v>1</v>
      </c>
      <c r="F1290" t="s">
        <v>1244</v>
      </c>
      <c r="G1290" t="s">
        <v>121</v>
      </c>
      <c r="H1290" t="s">
        <v>1237</v>
      </c>
      <c r="I1290" t="s">
        <v>10</v>
      </c>
      <c r="J1290">
        <v>717</v>
      </c>
      <c r="K1290" t="s">
        <v>124</v>
      </c>
      <c r="L1290">
        <v>0</v>
      </c>
    </row>
    <row r="1291" spans="3:12" hidden="1">
      <c r="C1291" s="1">
        <v>18001</v>
      </c>
      <c r="D1291" t="s">
        <v>125</v>
      </c>
      <c r="E1291">
        <v>0</v>
      </c>
      <c r="F1291" t="s">
        <v>1254</v>
      </c>
      <c r="G1291" t="s">
        <v>121</v>
      </c>
      <c r="H1291" t="s">
        <v>1255</v>
      </c>
      <c r="I1291" t="s">
        <v>10</v>
      </c>
      <c r="J1291">
        <v>484</v>
      </c>
      <c r="K1291" t="s">
        <v>124</v>
      </c>
      <c r="L1291">
        <v>0</v>
      </c>
    </row>
    <row r="1292" spans="3:12" hidden="1">
      <c r="C1292" s="1">
        <v>18002</v>
      </c>
      <c r="D1292" t="s">
        <v>125</v>
      </c>
      <c r="E1292">
        <v>0</v>
      </c>
      <c r="F1292" t="s">
        <v>1254</v>
      </c>
      <c r="G1292" t="s">
        <v>121</v>
      </c>
      <c r="H1292" t="s">
        <v>1255</v>
      </c>
      <c r="I1292" t="s">
        <v>10</v>
      </c>
      <c r="J1292">
        <v>484</v>
      </c>
      <c r="K1292" t="s">
        <v>124</v>
      </c>
      <c r="L1292">
        <v>286</v>
      </c>
    </row>
    <row r="1293" spans="3:12" hidden="1">
      <c r="C1293" s="1">
        <v>18003</v>
      </c>
      <c r="D1293" t="s">
        <v>136</v>
      </c>
      <c r="E1293">
        <v>0</v>
      </c>
      <c r="F1293" t="s">
        <v>1254</v>
      </c>
      <c r="G1293" t="s">
        <v>121</v>
      </c>
      <c r="H1293" t="s">
        <v>1255</v>
      </c>
      <c r="I1293" t="s">
        <v>10</v>
      </c>
      <c r="J1293">
        <v>484</v>
      </c>
      <c r="K1293" t="s">
        <v>124</v>
      </c>
      <c r="L1293">
        <v>0</v>
      </c>
    </row>
    <row r="1294" spans="3:12" hidden="1">
      <c r="C1294" s="1">
        <v>18011</v>
      </c>
      <c r="D1294" t="s">
        <v>119</v>
      </c>
      <c r="E1294">
        <v>0</v>
      </c>
      <c r="F1294" t="s">
        <v>1256</v>
      </c>
      <c r="G1294" t="s">
        <v>121</v>
      </c>
      <c r="H1294" t="s">
        <v>1255</v>
      </c>
      <c r="I1294" t="s">
        <v>10</v>
      </c>
      <c r="J1294" t="s">
        <v>298</v>
      </c>
      <c r="K1294" t="s">
        <v>124</v>
      </c>
      <c r="L1294">
        <v>5570</v>
      </c>
    </row>
    <row r="1295" spans="3:12" hidden="1">
      <c r="C1295" s="1">
        <v>18016</v>
      </c>
      <c r="D1295" t="s">
        <v>119</v>
      </c>
      <c r="E1295">
        <v>0</v>
      </c>
      <c r="F1295" t="s">
        <v>1257</v>
      </c>
      <c r="G1295" t="s">
        <v>121</v>
      </c>
      <c r="H1295" t="s">
        <v>1255</v>
      </c>
      <c r="I1295" t="s">
        <v>10</v>
      </c>
      <c r="J1295" t="s">
        <v>1258</v>
      </c>
      <c r="K1295" t="s">
        <v>124</v>
      </c>
      <c r="L1295">
        <v>561</v>
      </c>
    </row>
    <row r="1296" spans="3:12" hidden="1">
      <c r="C1296" s="1">
        <v>18018</v>
      </c>
      <c r="D1296" t="s">
        <v>119</v>
      </c>
      <c r="E1296">
        <v>0</v>
      </c>
      <c r="F1296" t="s">
        <v>1257</v>
      </c>
      <c r="G1296" t="s">
        <v>121</v>
      </c>
      <c r="H1296" t="s">
        <v>1255</v>
      </c>
      <c r="I1296" t="s">
        <v>10</v>
      </c>
      <c r="J1296" t="s">
        <v>298</v>
      </c>
      <c r="K1296" t="s">
        <v>124</v>
      </c>
      <c r="L1296">
        <v>27220</v>
      </c>
    </row>
    <row r="1297" spans="3:12" hidden="1">
      <c r="C1297" s="1">
        <v>18031</v>
      </c>
      <c r="D1297" t="s">
        <v>119</v>
      </c>
      <c r="E1297">
        <v>0</v>
      </c>
      <c r="F1297" t="s">
        <v>1259</v>
      </c>
      <c r="G1297" t="s">
        <v>121</v>
      </c>
      <c r="H1297" t="s">
        <v>1255</v>
      </c>
      <c r="I1297" t="s">
        <v>10</v>
      </c>
      <c r="J1297" t="s">
        <v>298</v>
      </c>
      <c r="K1297" t="s">
        <v>124</v>
      </c>
      <c r="L1297">
        <v>11480</v>
      </c>
    </row>
    <row r="1298" spans="3:12" hidden="1">
      <c r="C1298" s="1">
        <v>18032</v>
      </c>
      <c r="D1298" t="s">
        <v>119</v>
      </c>
      <c r="E1298">
        <v>0</v>
      </c>
      <c r="F1298" t="s">
        <v>1260</v>
      </c>
      <c r="G1298" t="s">
        <v>121</v>
      </c>
      <c r="H1298" t="s">
        <v>1255</v>
      </c>
      <c r="I1298" t="s">
        <v>10</v>
      </c>
      <c r="J1298" t="s">
        <v>298</v>
      </c>
      <c r="K1298" t="s">
        <v>124</v>
      </c>
      <c r="L1298">
        <v>8650</v>
      </c>
    </row>
    <row r="1299" spans="3:12" hidden="1">
      <c r="C1299" s="1">
        <v>18034</v>
      </c>
      <c r="D1299" t="s">
        <v>119</v>
      </c>
      <c r="E1299">
        <v>0</v>
      </c>
      <c r="F1299" t="s">
        <v>1261</v>
      </c>
      <c r="G1299" t="s">
        <v>121</v>
      </c>
      <c r="H1299" t="s">
        <v>1255</v>
      </c>
      <c r="I1299" t="s">
        <v>10</v>
      </c>
      <c r="J1299" t="s">
        <v>298</v>
      </c>
      <c r="K1299" t="s">
        <v>124</v>
      </c>
      <c r="L1299">
        <v>8320</v>
      </c>
    </row>
    <row r="1300" spans="3:12" hidden="1">
      <c r="C1300" s="1">
        <v>18036</v>
      </c>
      <c r="D1300" t="s">
        <v>119</v>
      </c>
      <c r="E1300">
        <v>0</v>
      </c>
      <c r="F1300" t="s">
        <v>1262</v>
      </c>
      <c r="G1300" t="s">
        <v>121</v>
      </c>
      <c r="H1300" t="s">
        <v>1255</v>
      </c>
      <c r="I1300" t="s">
        <v>10</v>
      </c>
      <c r="J1300" t="s">
        <v>295</v>
      </c>
      <c r="K1300" t="s">
        <v>124</v>
      </c>
      <c r="L1300">
        <v>13990</v>
      </c>
    </row>
    <row r="1301" spans="3:12" hidden="1">
      <c r="C1301" s="1">
        <v>18037</v>
      </c>
      <c r="D1301" t="s">
        <v>119</v>
      </c>
      <c r="E1301">
        <v>0</v>
      </c>
      <c r="F1301" t="s">
        <v>1263</v>
      </c>
      <c r="G1301" t="s">
        <v>121</v>
      </c>
      <c r="H1301" t="s">
        <v>1255</v>
      </c>
      <c r="I1301" t="s">
        <v>10</v>
      </c>
      <c r="J1301" t="s">
        <v>298</v>
      </c>
      <c r="K1301" t="s">
        <v>124</v>
      </c>
      <c r="L1301">
        <v>6910</v>
      </c>
    </row>
    <row r="1302" spans="3:12" hidden="1">
      <c r="C1302" s="1">
        <v>18046</v>
      </c>
      <c r="D1302" t="s">
        <v>125</v>
      </c>
      <c r="E1302">
        <v>0</v>
      </c>
      <c r="F1302" t="s">
        <v>1264</v>
      </c>
      <c r="G1302" t="s">
        <v>121</v>
      </c>
      <c r="H1302" t="s">
        <v>1255</v>
      </c>
      <c r="I1302" t="s">
        <v>10</v>
      </c>
      <c r="J1302" t="s">
        <v>298</v>
      </c>
      <c r="K1302" t="s">
        <v>124</v>
      </c>
      <c r="L1302">
        <v>219</v>
      </c>
    </row>
    <row r="1303" spans="3:12" hidden="1">
      <c r="C1303" s="1">
        <v>18049</v>
      </c>
      <c r="D1303" t="s">
        <v>119</v>
      </c>
      <c r="E1303">
        <v>0</v>
      </c>
      <c r="F1303" t="s">
        <v>1265</v>
      </c>
      <c r="G1303" t="s">
        <v>121</v>
      </c>
      <c r="H1303" t="s">
        <v>1255</v>
      </c>
      <c r="I1303" t="s">
        <v>10</v>
      </c>
      <c r="J1303" t="s">
        <v>298</v>
      </c>
      <c r="K1303" t="s">
        <v>124</v>
      </c>
      <c r="L1303">
        <v>17940</v>
      </c>
    </row>
    <row r="1304" spans="3:12" hidden="1">
      <c r="C1304" s="1">
        <v>18051</v>
      </c>
      <c r="D1304" t="s">
        <v>119</v>
      </c>
      <c r="E1304">
        <v>0</v>
      </c>
      <c r="F1304" t="s">
        <v>1266</v>
      </c>
      <c r="G1304" t="s">
        <v>121</v>
      </c>
      <c r="H1304" t="s">
        <v>1255</v>
      </c>
      <c r="I1304" t="s">
        <v>10</v>
      </c>
      <c r="J1304" t="s">
        <v>298</v>
      </c>
      <c r="K1304" t="s">
        <v>124</v>
      </c>
      <c r="L1304">
        <v>3910</v>
      </c>
    </row>
    <row r="1305" spans="3:12" hidden="1">
      <c r="C1305" s="1">
        <v>18052</v>
      </c>
      <c r="D1305" t="s">
        <v>119</v>
      </c>
      <c r="E1305">
        <v>0</v>
      </c>
      <c r="F1305" t="s">
        <v>1267</v>
      </c>
      <c r="G1305" t="s">
        <v>121</v>
      </c>
      <c r="H1305" t="s">
        <v>1255</v>
      </c>
      <c r="I1305" t="s">
        <v>10</v>
      </c>
      <c r="J1305" t="s">
        <v>298</v>
      </c>
      <c r="K1305" t="s">
        <v>124</v>
      </c>
      <c r="L1305">
        <v>27010</v>
      </c>
    </row>
    <row r="1306" spans="3:12" hidden="1">
      <c r="C1306" s="1">
        <v>18053</v>
      </c>
      <c r="D1306" t="s">
        <v>119</v>
      </c>
      <c r="E1306">
        <v>0</v>
      </c>
      <c r="F1306" t="s">
        <v>1268</v>
      </c>
      <c r="G1306" t="s">
        <v>121</v>
      </c>
      <c r="H1306" t="s">
        <v>1255</v>
      </c>
      <c r="I1306" t="s">
        <v>10</v>
      </c>
      <c r="J1306" t="s">
        <v>300</v>
      </c>
      <c r="K1306" t="s">
        <v>124</v>
      </c>
      <c r="L1306">
        <v>2260</v>
      </c>
    </row>
    <row r="1307" spans="3:12" hidden="1">
      <c r="C1307" s="1">
        <v>18059</v>
      </c>
      <c r="D1307" t="s">
        <v>119</v>
      </c>
      <c r="E1307">
        <v>0</v>
      </c>
      <c r="F1307" t="s">
        <v>1269</v>
      </c>
      <c r="G1307" t="s">
        <v>121</v>
      </c>
      <c r="H1307" t="s">
        <v>1255</v>
      </c>
      <c r="I1307" t="s">
        <v>10</v>
      </c>
      <c r="J1307" t="s">
        <v>298</v>
      </c>
      <c r="K1307" t="s">
        <v>124</v>
      </c>
      <c r="L1307">
        <v>1220</v>
      </c>
    </row>
    <row r="1308" spans="3:12" hidden="1">
      <c r="C1308" s="1">
        <v>18060</v>
      </c>
      <c r="D1308" t="s">
        <v>125</v>
      </c>
      <c r="E1308">
        <v>0</v>
      </c>
      <c r="F1308" t="s">
        <v>1270</v>
      </c>
      <c r="G1308" t="s">
        <v>121</v>
      </c>
      <c r="H1308" t="s">
        <v>1255</v>
      </c>
      <c r="I1308" t="s">
        <v>10</v>
      </c>
      <c r="J1308">
        <v>484</v>
      </c>
      <c r="K1308" t="s">
        <v>124</v>
      </c>
      <c r="L1308">
        <v>85</v>
      </c>
    </row>
    <row r="1309" spans="3:12" hidden="1">
      <c r="C1309" s="1">
        <v>18062</v>
      </c>
      <c r="D1309" t="s">
        <v>119</v>
      </c>
      <c r="E1309">
        <v>0</v>
      </c>
      <c r="F1309" t="s">
        <v>1271</v>
      </c>
      <c r="G1309" t="s">
        <v>121</v>
      </c>
      <c r="H1309" t="s">
        <v>1255</v>
      </c>
      <c r="I1309" t="s">
        <v>10</v>
      </c>
      <c r="J1309" t="s">
        <v>295</v>
      </c>
      <c r="K1309" t="s">
        <v>124</v>
      </c>
      <c r="L1309">
        <v>24760</v>
      </c>
    </row>
    <row r="1310" spans="3:12" hidden="1">
      <c r="C1310" s="1">
        <v>18065</v>
      </c>
      <c r="D1310" t="s">
        <v>125</v>
      </c>
      <c r="E1310">
        <v>0</v>
      </c>
      <c r="F1310" t="s">
        <v>1272</v>
      </c>
      <c r="G1310" t="s">
        <v>121</v>
      </c>
      <c r="H1310" t="s">
        <v>1255</v>
      </c>
      <c r="I1310" t="s">
        <v>10</v>
      </c>
      <c r="J1310" t="s">
        <v>298</v>
      </c>
      <c r="K1310" t="s">
        <v>124</v>
      </c>
      <c r="L1310">
        <v>451</v>
      </c>
    </row>
    <row r="1311" spans="3:12" hidden="1">
      <c r="C1311" s="1">
        <v>18066</v>
      </c>
      <c r="D1311" t="s">
        <v>119</v>
      </c>
      <c r="E1311">
        <v>0</v>
      </c>
      <c r="F1311" t="s">
        <v>1273</v>
      </c>
      <c r="G1311" t="s">
        <v>121</v>
      </c>
      <c r="H1311" t="s">
        <v>1255</v>
      </c>
      <c r="I1311" t="s">
        <v>10</v>
      </c>
      <c r="J1311" t="s">
        <v>300</v>
      </c>
      <c r="K1311" t="s">
        <v>124</v>
      </c>
      <c r="L1311">
        <v>5710</v>
      </c>
    </row>
    <row r="1312" spans="3:12" hidden="1">
      <c r="C1312" s="1">
        <v>18068</v>
      </c>
      <c r="D1312" t="s">
        <v>125</v>
      </c>
      <c r="E1312">
        <v>0</v>
      </c>
      <c r="F1312" t="s">
        <v>1274</v>
      </c>
      <c r="G1312" t="s">
        <v>121</v>
      </c>
      <c r="H1312" t="s">
        <v>1255</v>
      </c>
      <c r="I1312" t="s">
        <v>10</v>
      </c>
      <c r="J1312">
        <v>484</v>
      </c>
      <c r="K1312" t="s">
        <v>124</v>
      </c>
      <c r="L1312">
        <v>256</v>
      </c>
    </row>
    <row r="1313" spans="3:12" hidden="1">
      <c r="C1313" s="1">
        <v>18069</v>
      </c>
      <c r="D1313" t="s">
        <v>119</v>
      </c>
      <c r="E1313">
        <v>0</v>
      </c>
      <c r="F1313" t="s">
        <v>1275</v>
      </c>
      <c r="G1313" t="s">
        <v>121</v>
      </c>
      <c r="H1313" t="s">
        <v>1255</v>
      </c>
      <c r="I1313" t="s">
        <v>10</v>
      </c>
      <c r="J1313" t="s">
        <v>298</v>
      </c>
      <c r="K1313" t="s">
        <v>124</v>
      </c>
      <c r="L1313">
        <v>7650</v>
      </c>
    </row>
    <row r="1314" spans="3:12" hidden="1">
      <c r="C1314" s="1">
        <v>18078</v>
      </c>
      <c r="D1314" t="s">
        <v>119</v>
      </c>
      <c r="E1314">
        <v>0</v>
      </c>
      <c r="F1314" t="s">
        <v>1276</v>
      </c>
      <c r="G1314" t="s">
        <v>121</v>
      </c>
      <c r="H1314" t="s">
        <v>1255</v>
      </c>
      <c r="I1314" t="s">
        <v>10</v>
      </c>
      <c r="J1314" t="s">
        <v>298</v>
      </c>
      <c r="K1314" t="s">
        <v>124</v>
      </c>
      <c r="L1314">
        <v>7130</v>
      </c>
    </row>
    <row r="1315" spans="3:12" hidden="1">
      <c r="C1315" s="1">
        <v>18079</v>
      </c>
      <c r="D1315" t="s">
        <v>125</v>
      </c>
      <c r="E1315">
        <v>0</v>
      </c>
      <c r="F1315" t="s">
        <v>1277</v>
      </c>
      <c r="G1315" t="s">
        <v>121</v>
      </c>
      <c r="H1315" t="s">
        <v>1255</v>
      </c>
      <c r="I1315" t="s">
        <v>10</v>
      </c>
      <c r="J1315" t="s">
        <v>298</v>
      </c>
      <c r="K1315" t="s">
        <v>124</v>
      </c>
      <c r="L1315">
        <v>472</v>
      </c>
    </row>
    <row r="1316" spans="3:12" hidden="1">
      <c r="C1316" s="1">
        <v>18080</v>
      </c>
      <c r="D1316" t="s">
        <v>119</v>
      </c>
      <c r="E1316">
        <v>0</v>
      </c>
      <c r="F1316" t="s">
        <v>1278</v>
      </c>
      <c r="G1316" t="s">
        <v>121</v>
      </c>
      <c r="H1316" t="s">
        <v>1255</v>
      </c>
      <c r="I1316" t="s">
        <v>10</v>
      </c>
      <c r="J1316" t="s">
        <v>298</v>
      </c>
      <c r="K1316" t="s">
        <v>124</v>
      </c>
      <c r="L1316">
        <v>10600</v>
      </c>
    </row>
    <row r="1317" spans="3:12" hidden="1">
      <c r="C1317" s="1">
        <v>18087</v>
      </c>
      <c r="D1317" t="s">
        <v>119</v>
      </c>
      <c r="E1317">
        <v>0</v>
      </c>
      <c r="F1317" t="s">
        <v>1279</v>
      </c>
      <c r="G1317" t="s">
        <v>121</v>
      </c>
      <c r="H1317" t="s">
        <v>1255</v>
      </c>
      <c r="I1317" t="s">
        <v>10</v>
      </c>
      <c r="J1317" t="s">
        <v>298</v>
      </c>
      <c r="K1317" t="s">
        <v>124</v>
      </c>
      <c r="L1317">
        <v>810</v>
      </c>
    </row>
    <row r="1318" spans="3:12" hidden="1">
      <c r="C1318" s="1">
        <v>18092</v>
      </c>
      <c r="D1318" t="s">
        <v>119</v>
      </c>
      <c r="E1318">
        <v>0</v>
      </c>
      <c r="F1318" t="s">
        <v>1280</v>
      </c>
      <c r="G1318" t="s">
        <v>121</v>
      </c>
      <c r="H1318" t="s">
        <v>1255</v>
      </c>
      <c r="I1318" t="s">
        <v>10</v>
      </c>
      <c r="J1318" t="s">
        <v>295</v>
      </c>
      <c r="K1318" t="s">
        <v>124</v>
      </c>
      <c r="L1318">
        <v>3060</v>
      </c>
    </row>
    <row r="1319" spans="3:12" hidden="1">
      <c r="C1319" s="1">
        <v>18098</v>
      </c>
      <c r="D1319" t="s">
        <v>136</v>
      </c>
      <c r="E1319">
        <v>0</v>
      </c>
      <c r="F1319" t="s">
        <v>1265</v>
      </c>
      <c r="G1319" t="s">
        <v>121</v>
      </c>
      <c r="H1319" t="s">
        <v>1255</v>
      </c>
      <c r="I1319" t="s">
        <v>10</v>
      </c>
      <c r="J1319">
        <v>484</v>
      </c>
      <c r="K1319" t="s">
        <v>124</v>
      </c>
      <c r="L1319">
        <v>0</v>
      </c>
    </row>
    <row r="1320" spans="3:12" hidden="1">
      <c r="C1320" s="1">
        <v>18099</v>
      </c>
      <c r="D1320" t="s">
        <v>136</v>
      </c>
      <c r="E1320">
        <v>0</v>
      </c>
      <c r="F1320" t="s">
        <v>1265</v>
      </c>
      <c r="G1320" t="s">
        <v>121</v>
      </c>
      <c r="H1320" t="s">
        <v>1255</v>
      </c>
      <c r="I1320" t="s">
        <v>10</v>
      </c>
      <c r="J1320">
        <v>484</v>
      </c>
      <c r="K1320" t="s">
        <v>124</v>
      </c>
      <c r="L1320">
        <v>0</v>
      </c>
    </row>
    <row r="1321" spans="3:12" hidden="1">
      <c r="C1321" s="1">
        <v>18101</v>
      </c>
      <c r="D1321" t="s">
        <v>119</v>
      </c>
      <c r="E1321">
        <v>0</v>
      </c>
      <c r="F1321" t="s">
        <v>1281</v>
      </c>
      <c r="G1321" t="s">
        <v>121</v>
      </c>
      <c r="H1321" t="s">
        <v>1255</v>
      </c>
      <c r="I1321" t="s">
        <v>10</v>
      </c>
      <c r="J1321" t="s">
        <v>298</v>
      </c>
      <c r="K1321" t="s">
        <v>124</v>
      </c>
      <c r="L1321">
        <v>3780</v>
      </c>
    </row>
    <row r="1322" spans="3:12" hidden="1">
      <c r="C1322" s="1">
        <v>18102</v>
      </c>
      <c r="D1322" t="s">
        <v>119</v>
      </c>
      <c r="E1322">
        <v>0</v>
      </c>
      <c r="F1322" t="s">
        <v>1281</v>
      </c>
      <c r="G1322" t="s">
        <v>121</v>
      </c>
      <c r="H1322" t="s">
        <v>1255</v>
      </c>
      <c r="I1322" t="s">
        <v>10</v>
      </c>
      <c r="J1322" t="s">
        <v>298</v>
      </c>
      <c r="K1322" t="s">
        <v>124</v>
      </c>
      <c r="L1322">
        <v>42430</v>
      </c>
    </row>
    <row r="1323" spans="3:12" hidden="1">
      <c r="C1323" s="1">
        <v>18103</v>
      </c>
      <c r="D1323" t="s">
        <v>119</v>
      </c>
      <c r="E1323">
        <v>0</v>
      </c>
      <c r="F1323" t="s">
        <v>1281</v>
      </c>
      <c r="G1323" t="s">
        <v>121</v>
      </c>
      <c r="H1323" t="s">
        <v>1255</v>
      </c>
      <c r="I1323" t="s">
        <v>10</v>
      </c>
      <c r="J1323" t="s">
        <v>298</v>
      </c>
      <c r="K1323" t="s">
        <v>124</v>
      </c>
      <c r="L1323">
        <v>43800</v>
      </c>
    </row>
    <row r="1324" spans="3:12" hidden="1">
      <c r="C1324" s="1">
        <v>18104</v>
      </c>
      <c r="D1324" t="s">
        <v>119</v>
      </c>
      <c r="E1324">
        <v>0</v>
      </c>
      <c r="F1324" t="s">
        <v>1281</v>
      </c>
      <c r="G1324" t="s">
        <v>121</v>
      </c>
      <c r="H1324" t="s">
        <v>1255</v>
      </c>
      <c r="I1324" t="s">
        <v>10</v>
      </c>
      <c r="J1324" t="s">
        <v>298</v>
      </c>
      <c r="K1324" t="s">
        <v>124</v>
      </c>
      <c r="L1324">
        <v>42990</v>
      </c>
    </row>
    <row r="1325" spans="3:12" hidden="1">
      <c r="C1325" s="1">
        <v>18105</v>
      </c>
      <c r="D1325" t="s">
        <v>125</v>
      </c>
      <c r="E1325">
        <v>0</v>
      </c>
      <c r="F1325" t="s">
        <v>1281</v>
      </c>
      <c r="G1325" t="s">
        <v>121</v>
      </c>
      <c r="H1325" t="s">
        <v>1255</v>
      </c>
      <c r="I1325" t="s">
        <v>10</v>
      </c>
      <c r="J1325">
        <v>484</v>
      </c>
      <c r="K1325" t="s">
        <v>124</v>
      </c>
      <c r="L1325">
        <v>1343</v>
      </c>
    </row>
    <row r="1326" spans="3:12" hidden="1">
      <c r="C1326" s="1">
        <v>18106</v>
      </c>
      <c r="D1326" t="s">
        <v>119</v>
      </c>
      <c r="E1326">
        <v>0</v>
      </c>
      <c r="F1326" t="s">
        <v>1281</v>
      </c>
      <c r="G1326" t="s">
        <v>121</v>
      </c>
      <c r="H1326" t="s">
        <v>1255</v>
      </c>
      <c r="I1326" t="s">
        <v>10</v>
      </c>
      <c r="J1326" t="s">
        <v>298</v>
      </c>
      <c r="K1326" t="s">
        <v>124</v>
      </c>
      <c r="L1326">
        <v>6720</v>
      </c>
    </row>
    <row r="1327" spans="3:12" hidden="1">
      <c r="C1327" s="1">
        <v>18109</v>
      </c>
      <c r="D1327" t="s">
        <v>119</v>
      </c>
      <c r="E1327">
        <v>0</v>
      </c>
      <c r="F1327" t="s">
        <v>1281</v>
      </c>
      <c r="G1327" t="s">
        <v>121</v>
      </c>
      <c r="H1327" t="s">
        <v>1255</v>
      </c>
      <c r="I1327" t="s">
        <v>10</v>
      </c>
      <c r="J1327" t="s">
        <v>298</v>
      </c>
      <c r="K1327" t="s">
        <v>124</v>
      </c>
      <c r="L1327">
        <v>16620</v>
      </c>
    </row>
    <row r="1328" spans="3:12" hidden="1">
      <c r="C1328" s="1">
        <v>18175</v>
      </c>
      <c r="D1328" t="s">
        <v>136</v>
      </c>
      <c r="E1328">
        <v>1</v>
      </c>
      <c r="F1328" t="s">
        <v>1281</v>
      </c>
      <c r="G1328" t="s">
        <v>121</v>
      </c>
      <c r="H1328" t="s">
        <v>1255</v>
      </c>
      <c r="I1328" t="s">
        <v>10</v>
      </c>
      <c r="J1328">
        <v>484</v>
      </c>
      <c r="K1328" t="s">
        <v>124</v>
      </c>
      <c r="L1328">
        <v>0</v>
      </c>
    </row>
    <row r="1329" spans="3:12" hidden="1">
      <c r="C1329" s="1">
        <v>18195</v>
      </c>
      <c r="D1329" t="s">
        <v>119</v>
      </c>
      <c r="E1329">
        <v>0</v>
      </c>
      <c r="F1329" t="s">
        <v>1281</v>
      </c>
      <c r="G1329" t="s">
        <v>121</v>
      </c>
      <c r="H1329" t="s">
        <v>1255</v>
      </c>
      <c r="I1329" t="s">
        <v>10</v>
      </c>
      <c r="J1329" t="s">
        <v>298</v>
      </c>
      <c r="K1329" t="s">
        <v>124</v>
      </c>
      <c r="L1329">
        <v>0</v>
      </c>
    </row>
    <row r="1330" spans="3:12" hidden="1">
      <c r="C1330" s="1">
        <v>18201</v>
      </c>
      <c r="D1330" t="s">
        <v>119</v>
      </c>
      <c r="E1330">
        <v>0</v>
      </c>
      <c r="F1330" t="s">
        <v>1282</v>
      </c>
      <c r="G1330" t="s">
        <v>121</v>
      </c>
      <c r="H1330" t="s">
        <v>1283</v>
      </c>
      <c r="I1330" t="s">
        <v>10</v>
      </c>
      <c r="J1330" t="s">
        <v>358</v>
      </c>
      <c r="K1330" t="s">
        <v>124</v>
      </c>
      <c r="L1330">
        <v>28430</v>
      </c>
    </row>
    <row r="1331" spans="3:12" hidden="1">
      <c r="C1331" s="1">
        <v>18202</v>
      </c>
      <c r="D1331" t="s">
        <v>119</v>
      </c>
      <c r="E1331">
        <v>0</v>
      </c>
      <c r="F1331" t="s">
        <v>1282</v>
      </c>
      <c r="G1331" t="s">
        <v>121</v>
      </c>
      <c r="H1331" t="s">
        <v>1283</v>
      </c>
      <c r="I1331" t="s">
        <v>10</v>
      </c>
      <c r="J1331" t="s">
        <v>358</v>
      </c>
      <c r="K1331" t="s">
        <v>124</v>
      </c>
      <c r="L1331">
        <v>12690</v>
      </c>
    </row>
    <row r="1332" spans="3:12" hidden="1">
      <c r="C1332" s="1">
        <v>18219</v>
      </c>
      <c r="D1332" t="s">
        <v>125</v>
      </c>
      <c r="E1332">
        <v>0</v>
      </c>
      <c r="F1332" t="s">
        <v>1284</v>
      </c>
      <c r="G1332" t="s">
        <v>121</v>
      </c>
      <c r="H1332" t="s">
        <v>1283</v>
      </c>
      <c r="I1332" t="s">
        <v>10</v>
      </c>
      <c r="J1332" t="s">
        <v>358</v>
      </c>
      <c r="K1332" t="s">
        <v>124</v>
      </c>
      <c r="L1332">
        <v>1761</v>
      </c>
    </row>
    <row r="1333" spans="3:12" hidden="1">
      <c r="C1333" s="1">
        <v>18221</v>
      </c>
      <c r="D1333" t="s">
        <v>125</v>
      </c>
      <c r="E1333">
        <v>0</v>
      </c>
      <c r="F1333" t="s">
        <v>1285</v>
      </c>
      <c r="G1333" t="s">
        <v>121</v>
      </c>
      <c r="H1333" t="s">
        <v>1283</v>
      </c>
      <c r="I1333" t="s">
        <v>10</v>
      </c>
      <c r="J1333" t="s">
        <v>358</v>
      </c>
      <c r="K1333" t="s">
        <v>124</v>
      </c>
      <c r="L1333">
        <v>378</v>
      </c>
    </row>
    <row r="1334" spans="3:12" hidden="1">
      <c r="C1334" s="1">
        <v>18222</v>
      </c>
      <c r="D1334" t="s">
        <v>119</v>
      </c>
      <c r="E1334">
        <v>0</v>
      </c>
      <c r="F1334" t="s">
        <v>1286</v>
      </c>
      <c r="G1334" t="s">
        <v>121</v>
      </c>
      <c r="H1334" t="s">
        <v>1283</v>
      </c>
      <c r="I1334" t="s">
        <v>10</v>
      </c>
      <c r="J1334" t="s">
        <v>358</v>
      </c>
      <c r="K1334" t="s">
        <v>124</v>
      </c>
      <c r="L1334">
        <v>9060</v>
      </c>
    </row>
    <row r="1335" spans="3:12" hidden="1">
      <c r="C1335" s="1">
        <v>18223</v>
      </c>
      <c r="D1335" t="s">
        <v>125</v>
      </c>
      <c r="E1335">
        <v>0</v>
      </c>
      <c r="F1335" t="s">
        <v>1287</v>
      </c>
      <c r="G1335" t="s">
        <v>121</v>
      </c>
      <c r="H1335" t="s">
        <v>1283</v>
      </c>
      <c r="I1335" t="s">
        <v>10</v>
      </c>
      <c r="J1335" t="s">
        <v>358</v>
      </c>
      <c r="K1335" t="s">
        <v>124</v>
      </c>
      <c r="L1335">
        <v>170</v>
      </c>
    </row>
    <row r="1336" spans="3:12" hidden="1">
      <c r="C1336" s="1">
        <v>18224</v>
      </c>
      <c r="D1336" t="s">
        <v>119</v>
      </c>
      <c r="E1336">
        <v>0</v>
      </c>
      <c r="F1336" t="s">
        <v>1288</v>
      </c>
      <c r="G1336" t="s">
        <v>121</v>
      </c>
      <c r="H1336" t="s">
        <v>1283</v>
      </c>
      <c r="I1336" t="s">
        <v>10</v>
      </c>
      <c r="J1336" t="s">
        <v>358</v>
      </c>
      <c r="K1336" t="s">
        <v>124</v>
      </c>
      <c r="L1336">
        <v>5830</v>
      </c>
    </row>
    <row r="1337" spans="3:12" hidden="1">
      <c r="C1337" s="1">
        <v>18225</v>
      </c>
      <c r="D1337" t="s">
        <v>125</v>
      </c>
      <c r="E1337">
        <v>0</v>
      </c>
      <c r="F1337" t="s">
        <v>1289</v>
      </c>
      <c r="G1337" t="s">
        <v>121</v>
      </c>
      <c r="H1337" t="s">
        <v>1283</v>
      </c>
      <c r="I1337" t="s">
        <v>10</v>
      </c>
      <c r="J1337" t="s">
        <v>358</v>
      </c>
      <c r="K1337" t="s">
        <v>124</v>
      </c>
      <c r="L1337">
        <v>250</v>
      </c>
    </row>
    <row r="1338" spans="3:12" hidden="1">
      <c r="C1338" s="1">
        <v>18234</v>
      </c>
      <c r="D1338" t="s">
        <v>125</v>
      </c>
      <c r="E1338">
        <v>0</v>
      </c>
      <c r="F1338" t="s">
        <v>1290</v>
      </c>
      <c r="G1338" t="s">
        <v>121</v>
      </c>
      <c r="H1338" t="s">
        <v>1283</v>
      </c>
      <c r="I1338" t="s">
        <v>10</v>
      </c>
      <c r="J1338" t="s">
        <v>358</v>
      </c>
      <c r="K1338" t="s">
        <v>124</v>
      </c>
      <c r="L1338">
        <v>477</v>
      </c>
    </row>
    <row r="1339" spans="3:12" hidden="1">
      <c r="C1339" s="1">
        <v>18239</v>
      </c>
      <c r="D1339" t="s">
        <v>125</v>
      </c>
      <c r="E1339">
        <v>0</v>
      </c>
      <c r="F1339" t="s">
        <v>1291</v>
      </c>
      <c r="G1339" t="s">
        <v>121</v>
      </c>
      <c r="H1339" t="s">
        <v>1283</v>
      </c>
      <c r="I1339" t="s">
        <v>10</v>
      </c>
      <c r="J1339" t="s">
        <v>358</v>
      </c>
      <c r="K1339" t="s">
        <v>124</v>
      </c>
      <c r="L1339">
        <v>298</v>
      </c>
    </row>
    <row r="1340" spans="3:12" hidden="1">
      <c r="C1340" s="1">
        <v>18241</v>
      </c>
      <c r="D1340" t="s">
        <v>119</v>
      </c>
      <c r="E1340">
        <v>0</v>
      </c>
      <c r="F1340" t="s">
        <v>1292</v>
      </c>
      <c r="G1340" t="s">
        <v>121</v>
      </c>
      <c r="H1340" t="s">
        <v>1283</v>
      </c>
      <c r="I1340" t="s">
        <v>10</v>
      </c>
      <c r="J1340" t="s">
        <v>358</v>
      </c>
      <c r="K1340" t="s">
        <v>124</v>
      </c>
      <c r="L1340">
        <v>450</v>
      </c>
    </row>
    <row r="1341" spans="3:12" hidden="1">
      <c r="C1341" s="1">
        <v>18246</v>
      </c>
      <c r="D1341" t="s">
        <v>125</v>
      </c>
      <c r="E1341">
        <v>0</v>
      </c>
      <c r="F1341" t="s">
        <v>1293</v>
      </c>
      <c r="G1341" t="s">
        <v>121</v>
      </c>
      <c r="H1341" t="s">
        <v>1283</v>
      </c>
      <c r="I1341" t="s">
        <v>10</v>
      </c>
      <c r="J1341" t="s">
        <v>358</v>
      </c>
      <c r="K1341" t="s">
        <v>124</v>
      </c>
      <c r="L1341">
        <v>151</v>
      </c>
    </row>
    <row r="1342" spans="3:12" hidden="1">
      <c r="C1342" s="1">
        <v>18247</v>
      </c>
      <c r="D1342" t="s">
        <v>125</v>
      </c>
      <c r="E1342">
        <v>0</v>
      </c>
      <c r="F1342" t="s">
        <v>1294</v>
      </c>
      <c r="G1342" t="s">
        <v>121</v>
      </c>
      <c r="H1342" t="s">
        <v>1283</v>
      </c>
      <c r="I1342" t="s">
        <v>10</v>
      </c>
      <c r="J1342">
        <v>570</v>
      </c>
      <c r="K1342" t="s">
        <v>124</v>
      </c>
      <c r="L1342">
        <v>227</v>
      </c>
    </row>
    <row r="1343" spans="3:12" hidden="1">
      <c r="C1343" s="1">
        <v>18249</v>
      </c>
      <c r="D1343" t="s">
        <v>119</v>
      </c>
      <c r="E1343">
        <v>0</v>
      </c>
      <c r="F1343" t="s">
        <v>1295</v>
      </c>
      <c r="G1343" t="s">
        <v>121</v>
      </c>
      <c r="H1343" t="s">
        <v>1283</v>
      </c>
      <c r="I1343" t="s">
        <v>10</v>
      </c>
      <c r="J1343" t="s">
        <v>358</v>
      </c>
      <c r="K1343" t="s">
        <v>124</v>
      </c>
      <c r="L1343">
        <v>3930</v>
      </c>
    </row>
    <row r="1344" spans="3:12" hidden="1">
      <c r="C1344" s="1">
        <v>18251</v>
      </c>
      <c r="D1344" t="s">
        <v>125</v>
      </c>
      <c r="E1344">
        <v>0</v>
      </c>
      <c r="F1344" t="s">
        <v>1296</v>
      </c>
      <c r="G1344" t="s">
        <v>121</v>
      </c>
      <c r="H1344" t="s">
        <v>1283</v>
      </c>
      <c r="I1344" t="s">
        <v>10</v>
      </c>
      <c r="J1344">
        <v>570</v>
      </c>
      <c r="K1344" t="s">
        <v>124</v>
      </c>
      <c r="L1344">
        <v>174</v>
      </c>
    </row>
    <row r="1345" spans="3:12" hidden="1">
      <c r="C1345" s="1">
        <v>18256</v>
      </c>
      <c r="D1345" t="s">
        <v>125</v>
      </c>
      <c r="E1345">
        <v>0</v>
      </c>
      <c r="F1345" t="s">
        <v>1297</v>
      </c>
      <c r="G1345" t="s">
        <v>121</v>
      </c>
      <c r="H1345" t="s">
        <v>1283</v>
      </c>
      <c r="I1345" t="s">
        <v>10</v>
      </c>
      <c r="J1345" t="s">
        <v>358</v>
      </c>
      <c r="K1345" t="s">
        <v>124</v>
      </c>
      <c r="L1345">
        <v>376</v>
      </c>
    </row>
    <row r="1346" spans="3:12" hidden="1">
      <c r="C1346" s="1">
        <v>18601</v>
      </c>
      <c r="D1346" t="s">
        <v>125</v>
      </c>
      <c r="E1346">
        <v>0</v>
      </c>
      <c r="F1346" t="s">
        <v>1298</v>
      </c>
      <c r="G1346" t="s">
        <v>121</v>
      </c>
      <c r="H1346" t="s">
        <v>1283</v>
      </c>
      <c r="I1346" t="s">
        <v>10</v>
      </c>
      <c r="J1346">
        <v>570</v>
      </c>
      <c r="K1346" t="s">
        <v>124</v>
      </c>
      <c r="L1346">
        <v>178</v>
      </c>
    </row>
    <row r="1347" spans="3:12" hidden="1">
      <c r="C1347" s="1">
        <v>18602</v>
      </c>
      <c r="D1347" t="s">
        <v>125</v>
      </c>
      <c r="E1347">
        <v>0</v>
      </c>
      <c r="F1347" t="s">
        <v>1299</v>
      </c>
      <c r="G1347" t="s">
        <v>121</v>
      </c>
      <c r="H1347" t="s">
        <v>1283</v>
      </c>
      <c r="I1347" t="s">
        <v>10</v>
      </c>
      <c r="J1347" t="s">
        <v>358</v>
      </c>
      <c r="K1347" t="s">
        <v>124</v>
      </c>
      <c r="L1347">
        <v>388</v>
      </c>
    </row>
    <row r="1348" spans="3:12" hidden="1">
      <c r="C1348" s="1">
        <v>18611</v>
      </c>
      <c r="D1348" t="s">
        <v>125</v>
      </c>
      <c r="E1348">
        <v>0</v>
      </c>
      <c r="F1348" t="s">
        <v>1300</v>
      </c>
      <c r="G1348" t="s">
        <v>121</v>
      </c>
      <c r="H1348" t="s">
        <v>1283</v>
      </c>
      <c r="I1348" t="s">
        <v>10</v>
      </c>
      <c r="J1348">
        <v>570</v>
      </c>
      <c r="K1348" t="s">
        <v>124</v>
      </c>
      <c r="L1348">
        <v>48</v>
      </c>
    </row>
    <row r="1349" spans="3:12" hidden="1">
      <c r="C1349" s="1">
        <v>18612</v>
      </c>
      <c r="D1349" t="s">
        <v>119</v>
      </c>
      <c r="E1349">
        <v>0</v>
      </c>
      <c r="F1349" t="s">
        <v>1301</v>
      </c>
      <c r="G1349" t="s">
        <v>121</v>
      </c>
      <c r="H1349" t="s">
        <v>1283</v>
      </c>
      <c r="I1349" t="s">
        <v>10</v>
      </c>
      <c r="J1349" t="s">
        <v>358</v>
      </c>
      <c r="K1349" t="s">
        <v>124</v>
      </c>
      <c r="L1349">
        <v>13640</v>
      </c>
    </row>
    <row r="1350" spans="3:12" hidden="1">
      <c r="C1350" s="1">
        <v>18617</v>
      </c>
      <c r="D1350" t="s">
        <v>119</v>
      </c>
      <c r="E1350">
        <v>0</v>
      </c>
      <c r="F1350" t="s">
        <v>1302</v>
      </c>
      <c r="G1350" t="s">
        <v>121</v>
      </c>
      <c r="H1350" t="s">
        <v>1283</v>
      </c>
      <c r="I1350" t="s">
        <v>10</v>
      </c>
      <c r="J1350" t="s">
        <v>358</v>
      </c>
      <c r="K1350" t="s">
        <v>124</v>
      </c>
      <c r="L1350">
        <v>1350</v>
      </c>
    </row>
    <row r="1351" spans="3:12" hidden="1">
      <c r="C1351" s="1">
        <v>18618</v>
      </c>
      <c r="D1351" t="s">
        <v>119</v>
      </c>
      <c r="E1351">
        <v>0</v>
      </c>
      <c r="F1351" t="s">
        <v>1303</v>
      </c>
      <c r="G1351" t="s">
        <v>121</v>
      </c>
      <c r="H1351" t="s">
        <v>1283</v>
      </c>
      <c r="I1351" t="s">
        <v>10</v>
      </c>
      <c r="J1351" t="s">
        <v>358</v>
      </c>
      <c r="K1351" t="s">
        <v>124</v>
      </c>
      <c r="L1351">
        <v>3110</v>
      </c>
    </row>
    <row r="1352" spans="3:12" hidden="1">
      <c r="C1352" s="1">
        <v>18621</v>
      </c>
      <c r="D1352" t="s">
        <v>119</v>
      </c>
      <c r="E1352">
        <v>0</v>
      </c>
      <c r="F1352" t="s">
        <v>1304</v>
      </c>
      <c r="G1352" t="s">
        <v>121</v>
      </c>
      <c r="H1352" t="s">
        <v>1283</v>
      </c>
      <c r="I1352" t="s">
        <v>10</v>
      </c>
      <c r="J1352" t="s">
        <v>358</v>
      </c>
      <c r="K1352" t="s">
        <v>124</v>
      </c>
      <c r="L1352">
        <v>4150</v>
      </c>
    </row>
    <row r="1353" spans="3:12" hidden="1">
      <c r="C1353" s="1">
        <v>18622</v>
      </c>
      <c r="D1353" t="s">
        <v>119</v>
      </c>
      <c r="E1353">
        <v>0</v>
      </c>
      <c r="F1353" t="s">
        <v>1305</v>
      </c>
      <c r="G1353" t="s">
        <v>121</v>
      </c>
      <c r="H1353" t="s">
        <v>1283</v>
      </c>
      <c r="I1353" t="s">
        <v>10</v>
      </c>
      <c r="J1353" t="s">
        <v>358</v>
      </c>
      <c r="K1353" t="s">
        <v>124</v>
      </c>
      <c r="L1353">
        <v>210</v>
      </c>
    </row>
    <row r="1354" spans="3:12" hidden="1">
      <c r="C1354" s="1">
        <v>18627</v>
      </c>
      <c r="D1354" t="s">
        <v>125</v>
      </c>
      <c r="E1354">
        <v>0</v>
      </c>
      <c r="F1354" t="s">
        <v>1306</v>
      </c>
      <c r="G1354" t="s">
        <v>121</v>
      </c>
      <c r="H1354" t="s">
        <v>1283</v>
      </c>
      <c r="I1354" t="s">
        <v>10</v>
      </c>
      <c r="J1354" t="s">
        <v>358</v>
      </c>
      <c r="K1354" t="s">
        <v>124</v>
      </c>
      <c r="L1354">
        <v>230</v>
      </c>
    </row>
    <row r="1355" spans="3:12" hidden="1">
      <c r="C1355" s="1">
        <v>18634</v>
      </c>
      <c r="D1355" t="s">
        <v>119</v>
      </c>
      <c r="E1355">
        <v>0</v>
      </c>
      <c r="F1355" t="s">
        <v>1307</v>
      </c>
      <c r="G1355" t="s">
        <v>121</v>
      </c>
      <c r="H1355" t="s">
        <v>1283</v>
      </c>
      <c r="I1355" t="s">
        <v>10</v>
      </c>
      <c r="J1355" t="s">
        <v>358</v>
      </c>
      <c r="K1355" t="s">
        <v>124</v>
      </c>
      <c r="L1355">
        <v>11280</v>
      </c>
    </row>
    <row r="1356" spans="3:12" hidden="1">
      <c r="C1356" s="1">
        <v>18635</v>
      </c>
      <c r="D1356" t="s">
        <v>119</v>
      </c>
      <c r="E1356">
        <v>0</v>
      </c>
      <c r="F1356" t="s">
        <v>1308</v>
      </c>
      <c r="G1356" t="s">
        <v>121</v>
      </c>
      <c r="H1356" t="s">
        <v>1283</v>
      </c>
      <c r="I1356" t="s">
        <v>10</v>
      </c>
      <c r="J1356" t="s">
        <v>358</v>
      </c>
      <c r="K1356" t="s">
        <v>124</v>
      </c>
      <c r="L1356">
        <v>3650</v>
      </c>
    </row>
    <row r="1357" spans="3:12" hidden="1">
      <c r="C1357" s="1">
        <v>18640</v>
      </c>
      <c r="D1357" t="s">
        <v>119</v>
      </c>
      <c r="E1357">
        <v>0</v>
      </c>
      <c r="F1357" t="s">
        <v>1309</v>
      </c>
      <c r="G1357" t="s">
        <v>121</v>
      </c>
      <c r="H1357" t="s">
        <v>1283</v>
      </c>
      <c r="I1357" t="s">
        <v>10</v>
      </c>
      <c r="J1357" t="s">
        <v>358</v>
      </c>
      <c r="K1357" t="s">
        <v>124</v>
      </c>
      <c r="L1357">
        <v>14360</v>
      </c>
    </row>
    <row r="1358" spans="3:12" hidden="1">
      <c r="C1358" s="1">
        <v>18641</v>
      </c>
      <c r="D1358" t="s">
        <v>119</v>
      </c>
      <c r="E1358">
        <v>0</v>
      </c>
      <c r="F1358" t="s">
        <v>1309</v>
      </c>
      <c r="G1358" t="s">
        <v>121</v>
      </c>
      <c r="H1358" t="s">
        <v>1283</v>
      </c>
      <c r="I1358" t="s">
        <v>10</v>
      </c>
      <c r="J1358" t="s">
        <v>358</v>
      </c>
      <c r="K1358" t="s">
        <v>124</v>
      </c>
      <c r="L1358">
        <v>5630</v>
      </c>
    </row>
    <row r="1359" spans="3:12" hidden="1">
      <c r="C1359" s="1">
        <v>18642</v>
      </c>
      <c r="D1359" t="s">
        <v>119</v>
      </c>
      <c r="E1359">
        <v>0</v>
      </c>
      <c r="F1359" t="s">
        <v>1310</v>
      </c>
      <c r="G1359" t="s">
        <v>121</v>
      </c>
      <c r="H1359" t="s">
        <v>1283</v>
      </c>
      <c r="I1359" t="s">
        <v>10</v>
      </c>
      <c r="J1359" t="s">
        <v>358</v>
      </c>
      <c r="K1359" t="s">
        <v>124</v>
      </c>
      <c r="L1359">
        <v>3950</v>
      </c>
    </row>
    <row r="1360" spans="3:12" hidden="1">
      <c r="C1360" s="1">
        <v>18643</v>
      </c>
      <c r="D1360" t="s">
        <v>119</v>
      </c>
      <c r="E1360">
        <v>0</v>
      </c>
      <c r="F1360" t="s">
        <v>1309</v>
      </c>
      <c r="G1360" t="s">
        <v>121</v>
      </c>
      <c r="H1360" t="s">
        <v>1283</v>
      </c>
      <c r="I1360" t="s">
        <v>10</v>
      </c>
      <c r="J1360" t="s">
        <v>358</v>
      </c>
      <c r="K1360" t="s">
        <v>124</v>
      </c>
      <c r="L1360">
        <v>10580</v>
      </c>
    </row>
    <row r="1361" spans="3:12" hidden="1">
      <c r="C1361" s="1">
        <v>18644</v>
      </c>
      <c r="D1361" t="s">
        <v>119</v>
      </c>
      <c r="E1361">
        <v>0</v>
      </c>
      <c r="F1361" t="s">
        <v>1311</v>
      </c>
      <c r="G1361" t="s">
        <v>121</v>
      </c>
      <c r="H1361" t="s">
        <v>1283</v>
      </c>
      <c r="I1361" t="s">
        <v>10</v>
      </c>
      <c r="J1361" t="s">
        <v>358</v>
      </c>
      <c r="K1361" t="s">
        <v>124</v>
      </c>
      <c r="L1361">
        <v>6570</v>
      </c>
    </row>
    <row r="1362" spans="3:12" hidden="1">
      <c r="C1362" s="1">
        <v>18651</v>
      </c>
      <c r="D1362" t="s">
        <v>119</v>
      </c>
      <c r="E1362">
        <v>0</v>
      </c>
      <c r="F1362" t="s">
        <v>1312</v>
      </c>
      <c r="G1362" t="s">
        <v>121</v>
      </c>
      <c r="H1362" t="s">
        <v>1283</v>
      </c>
      <c r="I1362" t="s">
        <v>10</v>
      </c>
      <c r="J1362" t="s">
        <v>358</v>
      </c>
      <c r="K1362" t="s">
        <v>124</v>
      </c>
      <c r="L1362">
        <v>7660</v>
      </c>
    </row>
    <row r="1363" spans="3:12" hidden="1">
      <c r="C1363" s="1">
        <v>18654</v>
      </c>
      <c r="D1363" t="s">
        <v>125</v>
      </c>
      <c r="E1363">
        <v>0</v>
      </c>
      <c r="F1363" t="s">
        <v>1313</v>
      </c>
      <c r="G1363" t="s">
        <v>121</v>
      </c>
      <c r="H1363" t="s">
        <v>1283</v>
      </c>
      <c r="I1363" t="s">
        <v>10</v>
      </c>
      <c r="J1363">
        <v>570</v>
      </c>
      <c r="K1363" t="s">
        <v>124</v>
      </c>
      <c r="L1363">
        <v>109</v>
      </c>
    </row>
    <row r="1364" spans="3:12" hidden="1">
      <c r="C1364" s="1">
        <v>18655</v>
      </c>
      <c r="D1364" t="s">
        <v>119</v>
      </c>
      <c r="E1364">
        <v>0</v>
      </c>
      <c r="F1364" t="s">
        <v>1314</v>
      </c>
      <c r="G1364" t="s">
        <v>121</v>
      </c>
      <c r="H1364" t="s">
        <v>1283</v>
      </c>
      <c r="I1364" t="s">
        <v>10</v>
      </c>
      <c r="J1364" t="s">
        <v>358</v>
      </c>
      <c r="K1364" t="s">
        <v>124</v>
      </c>
      <c r="L1364">
        <v>5170</v>
      </c>
    </row>
    <row r="1365" spans="3:12" hidden="1">
      <c r="C1365" s="1">
        <v>18656</v>
      </c>
      <c r="D1365" t="s">
        <v>119</v>
      </c>
      <c r="E1365">
        <v>0</v>
      </c>
      <c r="F1365" t="s">
        <v>1315</v>
      </c>
      <c r="G1365" t="s">
        <v>121</v>
      </c>
      <c r="H1365" t="s">
        <v>1283</v>
      </c>
      <c r="I1365" t="s">
        <v>10</v>
      </c>
      <c r="J1365" t="s">
        <v>358</v>
      </c>
      <c r="K1365" t="s">
        <v>124</v>
      </c>
      <c r="L1365">
        <v>1990</v>
      </c>
    </row>
    <row r="1366" spans="3:12" hidden="1">
      <c r="C1366" s="1">
        <v>18660</v>
      </c>
      <c r="D1366" t="s">
        <v>119</v>
      </c>
      <c r="E1366">
        <v>0</v>
      </c>
      <c r="F1366" t="s">
        <v>1316</v>
      </c>
      <c r="G1366" t="s">
        <v>121</v>
      </c>
      <c r="H1366" t="s">
        <v>1283</v>
      </c>
      <c r="I1366" t="s">
        <v>10</v>
      </c>
      <c r="J1366" t="s">
        <v>358</v>
      </c>
      <c r="K1366" t="s">
        <v>124</v>
      </c>
      <c r="L1366">
        <v>3250</v>
      </c>
    </row>
    <row r="1367" spans="3:12" hidden="1">
      <c r="C1367" s="1">
        <v>18661</v>
      </c>
      <c r="D1367" t="s">
        <v>119</v>
      </c>
      <c r="E1367">
        <v>0</v>
      </c>
      <c r="F1367" t="s">
        <v>1317</v>
      </c>
      <c r="G1367" t="s">
        <v>121</v>
      </c>
      <c r="H1367" t="s">
        <v>1283</v>
      </c>
      <c r="I1367" t="s">
        <v>10</v>
      </c>
      <c r="J1367" t="s">
        <v>358</v>
      </c>
      <c r="K1367" t="s">
        <v>124</v>
      </c>
      <c r="L1367">
        <v>4700</v>
      </c>
    </row>
    <row r="1368" spans="3:12" hidden="1">
      <c r="C1368" s="1">
        <v>18690</v>
      </c>
      <c r="D1368" t="s">
        <v>136</v>
      </c>
      <c r="E1368">
        <v>0</v>
      </c>
      <c r="F1368" t="s">
        <v>1301</v>
      </c>
      <c r="G1368" t="s">
        <v>121</v>
      </c>
      <c r="H1368" t="s">
        <v>1283</v>
      </c>
      <c r="I1368" t="s">
        <v>10</v>
      </c>
      <c r="J1368">
        <v>570</v>
      </c>
      <c r="K1368" t="s">
        <v>124</v>
      </c>
      <c r="L1368">
        <v>0</v>
      </c>
    </row>
    <row r="1369" spans="3:12" hidden="1">
      <c r="C1369" s="1">
        <v>18701</v>
      </c>
      <c r="D1369" t="s">
        <v>119</v>
      </c>
      <c r="E1369">
        <v>0</v>
      </c>
      <c r="F1369" t="s">
        <v>1318</v>
      </c>
      <c r="G1369" t="s">
        <v>121</v>
      </c>
      <c r="H1369" t="s">
        <v>1283</v>
      </c>
      <c r="I1369" t="s">
        <v>10</v>
      </c>
      <c r="J1369" t="s">
        <v>358</v>
      </c>
      <c r="K1369" t="s">
        <v>124</v>
      </c>
      <c r="L1369">
        <v>1180</v>
      </c>
    </row>
    <row r="1370" spans="3:12" hidden="1">
      <c r="C1370" s="1">
        <v>18702</v>
      </c>
      <c r="D1370" t="s">
        <v>119</v>
      </c>
      <c r="E1370">
        <v>0</v>
      </c>
      <c r="F1370" t="s">
        <v>1318</v>
      </c>
      <c r="G1370" t="s">
        <v>121</v>
      </c>
      <c r="H1370" t="s">
        <v>1283</v>
      </c>
      <c r="I1370" t="s">
        <v>10</v>
      </c>
      <c r="J1370" t="s">
        <v>358</v>
      </c>
      <c r="K1370" t="s">
        <v>124</v>
      </c>
      <c r="L1370">
        <v>32780</v>
      </c>
    </row>
    <row r="1371" spans="3:12" hidden="1">
      <c r="C1371" s="1">
        <v>18703</v>
      </c>
      <c r="D1371" t="s">
        <v>125</v>
      </c>
      <c r="E1371">
        <v>0</v>
      </c>
      <c r="F1371" t="s">
        <v>1318</v>
      </c>
      <c r="G1371" t="s">
        <v>121</v>
      </c>
      <c r="H1371" t="s">
        <v>1283</v>
      </c>
      <c r="I1371" t="s">
        <v>10</v>
      </c>
      <c r="J1371">
        <v>570</v>
      </c>
      <c r="K1371" t="s">
        <v>124</v>
      </c>
      <c r="L1371">
        <v>555</v>
      </c>
    </row>
    <row r="1372" spans="3:12" hidden="1">
      <c r="C1372" s="1">
        <v>18704</v>
      </c>
      <c r="D1372" t="s">
        <v>119</v>
      </c>
      <c r="E1372">
        <v>0</v>
      </c>
      <c r="F1372" t="s">
        <v>1319</v>
      </c>
      <c r="G1372" t="s">
        <v>121</v>
      </c>
      <c r="H1372" t="s">
        <v>1283</v>
      </c>
      <c r="I1372" t="s">
        <v>10</v>
      </c>
      <c r="J1372" t="s">
        <v>358</v>
      </c>
      <c r="K1372" t="s">
        <v>124</v>
      </c>
      <c r="L1372">
        <v>26700</v>
      </c>
    </row>
    <row r="1373" spans="3:12" hidden="1">
      <c r="C1373" s="1">
        <v>18705</v>
      </c>
      <c r="D1373" t="s">
        <v>119</v>
      </c>
      <c r="E1373">
        <v>0</v>
      </c>
      <c r="F1373" t="s">
        <v>1318</v>
      </c>
      <c r="G1373" t="s">
        <v>121</v>
      </c>
      <c r="H1373" t="s">
        <v>1283</v>
      </c>
      <c r="I1373" t="s">
        <v>10</v>
      </c>
      <c r="J1373" t="s">
        <v>358</v>
      </c>
      <c r="K1373" t="s">
        <v>124</v>
      </c>
      <c r="L1373">
        <v>12990</v>
      </c>
    </row>
    <row r="1374" spans="3:12" hidden="1">
      <c r="C1374" s="1">
        <v>18706</v>
      </c>
      <c r="D1374" t="s">
        <v>119</v>
      </c>
      <c r="E1374">
        <v>0</v>
      </c>
      <c r="F1374" t="s">
        <v>1318</v>
      </c>
      <c r="G1374" t="s">
        <v>121</v>
      </c>
      <c r="H1374" t="s">
        <v>1283</v>
      </c>
      <c r="I1374" t="s">
        <v>10</v>
      </c>
      <c r="J1374" t="s">
        <v>358</v>
      </c>
      <c r="K1374" t="s">
        <v>124</v>
      </c>
      <c r="L1374">
        <v>14050</v>
      </c>
    </row>
    <row r="1375" spans="3:12" hidden="1">
      <c r="C1375" s="1">
        <v>18707</v>
      </c>
      <c r="D1375" t="s">
        <v>119</v>
      </c>
      <c r="E1375">
        <v>0</v>
      </c>
      <c r="F1375" t="s">
        <v>1320</v>
      </c>
      <c r="G1375" t="s">
        <v>121</v>
      </c>
      <c r="H1375" t="s">
        <v>1283</v>
      </c>
      <c r="I1375" t="s">
        <v>10</v>
      </c>
      <c r="J1375" t="s">
        <v>358</v>
      </c>
      <c r="K1375" t="s">
        <v>124</v>
      </c>
      <c r="L1375">
        <v>15430</v>
      </c>
    </row>
    <row r="1376" spans="3:12" hidden="1">
      <c r="C1376" s="1">
        <v>18708</v>
      </c>
      <c r="D1376" t="s">
        <v>119</v>
      </c>
      <c r="E1376">
        <v>0</v>
      </c>
      <c r="F1376" t="s">
        <v>1321</v>
      </c>
      <c r="G1376" t="s">
        <v>121</v>
      </c>
      <c r="H1376" t="s">
        <v>1283</v>
      </c>
      <c r="I1376" t="s">
        <v>10</v>
      </c>
      <c r="J1376" t="s">
        <v>358</v>
      </c>
      <c r="K1376" t="s">
        <v>124</v>
      </c>
      <c r="L1376">
        <v>8310</v>
      </c>
    </row>
    <row r="1377" spans="3:12" hidden="1">
      <c r="C1377" s="1">
        <v>18709</v>
      </c>
      <c r="D1377" t="s">
        <v>119</v>
      </c>
      <c r="E1377">
        <v>0</v>
      </c>
      <c r="F1377" t="s">
        <v>1322</v>
      </c>
      <c r="G1377" t="s">
        <v>121</v>
      </c>
      <c r="H1377" t="s">
        <v>1283</v>
      </c>
      <c r="I1377" t="s">
        <v>10</v>
      </c>
      <c r="J1377" t="s">
        <v>358</v>
      </c>
      <c r="K1377" t="s">
        <v>124</v>
      </c>
      <c r="L1377">
        <v>2260</v>
      </c>
    </row>
    <row r="1378" spans="3:12" hidden="1">
      <c r="C1378" s="1">
        <v>18710</v>
      </c>
      <c r="D1378" t="s">
        <v>125</v>
      </c>
      <c r="E1378">
        <v>0</v>
      </c>
      <c r="F1378" t="s">
        <v>1318</v>
      </c>
      <c r="G1378" t="s">
        <v>121</v>
      </c>
      <c r="H1378" t="s">
        <v>1283</v>
      </c>
      <c r="I1378" t="s">
        <v>10</v>
      </c>
      <c r="J1378">
        <v>570</v>
      </c>
      <c r="K1378" t="s">
        <v>124</v>
      </c>
      <c r="L1378">
        <v>0</v>
      </c>
    </row>
    <row r="1379" spans="3:12" hidden="1">
      <c r="C1379" s="1">
        <v>18711</v>
      </c>
      <c r="D1379" t="s">
        <v>119</v>
      </c>
      <c r="E1379">
        <v>0</v>
      </c>
      <c r="F1379" t="s">
        <v>1318</v>
      </c>
      <c r="G1379" t="s">
        <v>121</v>
      </c>
      <c r="H1379" t="s">
        <v>1283</v>
      </c>
      <c r="I1379" t="s">
        <v>10</v>
      </c>
      <c r="J1379">
        <v>570</v>
      </c>
      <c r="K1379" t="s">
        <v>124</v>
      </c>
      <c r="L1379">
        <v>20</v>
      </c>
    </row>
    <row r="1380" spans="3:12" hidden="1">
      <c r="C1380" s="1">
        <v>18762</v>
      </c>
      <c r="D1380" t="s">
        <v>136</v>
      </c>
      <c r="E1380">
        <v>0</v>
      </c>
      <c r="F1380" t="s">
        <v>1318</v>
      </c>
      <c r="G1380" t="s">
        <v>121</v>
      </c>
      <c r="H1380" t="s">
        <v>1283</v>
      </c>
      <c r="I1380" t="s">
        <v>10</v>
      </c>
      <c r="J1380">
        <v>570</v>
      </c>
      <c r="K1380" t="s">
        <v>124</v>
      </c>
      <c r="L1380">
        <v>0</v>
      </c>
    </row>
    <row r="1381" spans="3:12" hidden="1">
      <c r="C1381" s="1">
        <v>18764</v>
      </c>
      <c r="D1381" t="s">
        <v>136</v>
      </c>
      <c r="E1381">
        <v>0</v>
      </c>
      <c r="F1381" t="s">
        <v>1318</v>
      </c>
      <c r="G1381" t="s">
        <v>121</v>
      </c>
      <c r="H1381" t="s">
        <v>1283</v>
      </c>
      <c r="I1381" t="s">
        <v>10</v>
      </c>
      <c r="J1381">
        <v>570</v>
      </c>
      <c r="K1381" t="s">
        <v>124</v>
      </c>
      <c r="L1381">
        <v>0</v>
      </c>
    </row>
    <row r="1382" spans="3:12" hidden="1">
      <c r="C1382" s="1">
        <v>18765</v>
      </c>
      <c r="D1382" t="s">
        <v>136</v>
      </c>
      <c r="E1382">
        <v>0</v>
      </c>
      <c r="F1382" t="s">
        <v>1318</v>
      </c>
      <c r="G1382" t="s">
        <v>121</v>
      </c>
      <c r="H1382" t="s">
        <v>1283</v>
      </c>
      <c r="I1382" t="s">
        <v>10</v>
      </c>
      <c r="J1382">
        <v>570</v>
      </c>
      <c r="K1382" t="s">
        <v>124</v>
      </c>
      <c r="L1382">
        <v>0</v>
      </c>
    </row>
    <row r="1383" spans="3:12" hidden="1">
      <c r="C1383" s="1">
        <v>18766</v>
      </c>
      <c r="D1383" t="s">
        <v>136</v>
      </c>
      <c r="E1383">
        <v>0</v>
      </c>
      <c r="F1383" t="s">
        <v>1318</v>
      </c>
      <c r="G1383" t="s">
        <v>121</v>
      </c>
      <c r="H1383" t="s">
        <v>1283</v>
      </c>
      <c r="I1383" t="s">
        <v>10</v>
      </c>
      <c r="J1383">
        <v>570</v>
      </c>
      <c r="K1383" t="s">
        <v>124</v>
      </c>
      <c r="L1383">
        <v>0</v>
      </c>
    </row>
    <row r="1384" spans="3:12" hidden="1">
      <c r="C1384" s="1">
        <v>18767</v>
      </c>
      <c r="D1384" t="s">
        <v>136</v>
      </c>
      <c r="E1384">
        <v>0</v>
      </c>
      <c r="F1384" t="s">
        <v>1318</v>
      </c>
      <c r="G1384" t="s">
        <v>121</v>
      </c>
      <c r="H1384" t="s">
        <v>1283</v>
      </c>
      <c r="I1384" t="s">
        <v>10</v>
      </c>
      <c r="J1384">
        <v>570</v>
      </c>
      <c r="K1384" t="s">
        <v>124</v>
      </c>
      <c r="L1384">
        <v>0</v>
      </c>
    </row>
    <row r="1385" spans="3:12" hidden="1">
      <c r="C1385" s="1">
        <v>18769</v>
      </c>
      <c r="D1385" t="s">
        <v>136</v>
      </c>
      <c r="E1385">
        <v>0</v>
      </c>
      <c r="F1385" t="s">
        <v>1318</v>
      </c>
      <c r="G1385" t="s">
        <v>121</v>
      </c>
      <c r="H1385" t="s">
        <v>1283</v>
      </c>
      <c r="I1385" t="s">
        <v>10</v>
      </c>
      <c r="J1385">
        <v>570</v>
      </c>
      <c r="K1385" t="s">
        <v>124</v>
      </c>
      <c r="L1385">
        <v>0</v>
      </c>
    </row>
    <row r="1386" spans="3:12" hidden="1">
      <c r="C1386" s="1">
        <v>18773</v>
      </c>
      <c r="D1386" t="s">
        <v>125</v>
      </c>
      <c r="E1386">
        <v>0</v>
      </c>
      <c r="F1386" t="s">
        <v>1318</v>
      </c>
      <c r="G1386" t="s">
        <v>121</v>
      </c>
      <c r="H1386" t="s">
        <v>1283</v>
      </c>
      <c r="I1386" t="s">
        <v>10</v>
      </c>
      <c r="J1386">
        <v>570</v>
      </c>
      <c r="K1386" t="s">
        <v>124</v>
      </c>
      <c r="L1386">
        <v>0</v>
      </c>
    </row>
    <row r="1387" spans="3:12" hidden="1">
      <c r="C1387" s="1">
        <v>17701</v>
      </c>
      <c r="D1387" t="s">
        <v>119</v>
      </c>
      <c r="E1387">
        <v>0</v>
      </c>
      <c r="F1387" t="s">
        <v>1323</v>
      </c>
      <c r="G1387" t="s">
        <v>121</v>
      </c>
      <c r="H1387" t="s">
        <v>1324</v>
      </c>
      <c r="I1387" t="s">
        <v>88</v>
      </c>
      <c r="J1387" t="s">
        <v>358</v>
      </c>
      <c r="K1387" t="s">
        <v>124</v>
      </c>
      <c r="L1387">
        <v>32920</v>
      </c>
    </row>
    <row r="1388" spans="3:12" hidden="1">
      <c r="C1388" s="1">
        <v>17702</v>
      </c>
      <c r="D1388" t="s">
        <v>119</v>
      </c>
      <c r="E1388">
        <v>0</v>
      </c>
      <c r="F1388" t="s">
        <v>1323</v>
      </c>
      <c r="G1388" t="s">
        <v>121</v>
      </c>
      <c r="H1388" t="s">
        <v>1324</v>
      </c>
      <c r="I1388" t="s">
        <v>88</v>
      </c>
      <c r="J1388" t="s">
        <v>358</v>
      </c>
      <c r="K1388" t="s">
        <v>124</v>
      </c>
      <c r="L1388">
        <v>9260</v>
      </c>
    </row>
    <row r="1389" spans="3:12" hidden="1">
      <c r="C1389" s="1">
        <v>17703</v>
      </c>
      <c r="D1389" t="s">
        <v>125</v>
      </c>
      <c r="E1389">
        <v>0</v>
      </c>
      <c r="F1389" t="s">
        <v>1323</v>
      </c>
      <c r="G1389" t="s">
        <v>121</v>
      </c>
      <c r="H1389" t="s">
        <v>1324</v>
      </c>
      <c r="I1389" t="s">
        <v>88</v>
      </c>
      <c r="J1389">
        <v>570</v>
      </c>
      <c r="K1389" t="s">
        <v>124</v>
      </c>
      <c r="L1389">
        <v>191</v>
      </c>
    </row>
    <row r="1390" spans="3:12" hidden="1">
      <c r="C1390" s="1">
        <v>17705</v>
      </c>
      <c r="D1390" t="s">
        <v>136</v>
      </c>
      <c r="E1390">
        <v>0</v>
      </c>
      <c r="F1390" t="s">
        <v>1323</v>
      </c>
      <c r="G1390" t="s">
        <v>121</v>
      </c>
      <c r="H1390" t="s">
        <v>1324</v>
      </c>
      <c r="I1390" t="s">
        <v>88</v>
      </c>
      <c r="J1390">
        <v>570</v>
      </c>
      <c r="K1390" t="s">
        <v>124</v>
      </c>
      <c r="L1390">
        <v>0</v>
      </c>
    </row>
    <row r="1391" spans="3:12" hidden="1">
      <c r="C1391" s="1">
        <v>17720</v>
      </c>
      <c r="D1391" t="s">
        <v>125</v>
      </c>
      <c r="E1391">
        <v>0</v>
      </c>
      <c r="F1391" t="s">
        <v>1325</v>
      </c>
      <c r="G1391" t="s">
        <v>121</v>
      </c>
      <c r="H1391" t="s">
        <v>1324</v>
      </c>
      <c r="I1391" t="s">
        <v>88</v>
      </c>
      <c r="J1391" t="s">
        <v>358</v>
      </c>
      <c r="K1391" t="s">
        <v>124</v>
      </c>
      <c r="L1391">
        <v>316</v>
      </c>
    </row>
    <row r="1392" spans="3:12" hidden="1">
      <c r="C1392" s="1">
        <v>17723</v>
      </c>
      <c r="D1392" t="s">
        <v>119</v>
      </c>
      <c r="E1392">
        <v>0</v>
      </c>
      <c r="F1392" t="s">
        <v>1326</v>
      </c>
      <c r="G1392" t="s">
        <v>121</v>
      </c>
      <c r="H1392" t="s">
        <v>1324</v>
      </c>
      <c r="I1392" t="s">
        <v>88</v>
      </c>
      <c r="J1392" t="s">
        <v>358</v>
      </c>
      <c r="K1392" t="s">
        <v>124</v>
      </c>
      <c r="L1392">
        <v>26</v>
      </c>
    </row>
    <row r="1393" spans="3:12" hidden="1">
      <c r="C1393" s="1">
        <v>17727</v>
      </c>
      <c r="D1393" t="s">
        <v>119</v>
      </c>
      <c r="E1393">
        <v>0</v>
      </c>
      <c r="F1393" t="s">
        <v>1327</v>
      </c>
      <c r="G1393" t="s">
        <v>121</v>
      </c>
      <c r="H1393" t="s">
        <v>1324</v>
      </c>
      <c r="I1393" t="s">
        <v>88</v>
      </c>
      <c r="J1393" t="s">
        <v>534</v>
      </c>
      <c r="K1393" t="s">
        <v>124</v>
      </c>
      <c r="L1393">
        <v>22</v>
      </c>
    </row>
    <row r="1394" spans="3:12" hidden="1">
      <c r="C1394" s="1">
        <v>17728</v>
      </c>
      <c r="D1394" t="s">
        <v>119</v>
      </c>
      <c r="E1394">
        <v>0</v>
      </c>
      <c r="F1394" t="s">
        <v>1328</v>
      </c>
      <c r="G1394" t="s">
        <v>121</v>
      </c>
      <c r="H1394" t="s">
        <v>1324</v>
      </c>
      <c r="I1394" t="s">
        <v>88</v>
      </c>
      <c r="J1394" t="s">
        <v>358</v>
      </c>
      <c r="K1394" t="s">
        <v>124</v>
      </c>
      <c r="L1394">
        <v>4600</v>
      </c>
    </row>
    <row r="1395" spans="3:12" hidden="1">
      <c r="C1395" s="1">
        <v>17737</v>
      </c>
      <c r="D1395" t="s">
        <v>119</v>
      </c>
      <c r="E1395">
        <v>0</v>
      </c>
      <c r="F1395" t="s">
        <v>1329</v>
      </c>
      <c r="G1395" t="s">
        <v>121</v>
      </c>
      <c r="H1395" t="s">
        <v>1324</v>
      </c>
      <c r="I1395" t="s">
        <v>88</v>
      </c>
      <c r="J1395" t="s">
        <v>358</v>
      </c>
      <c r="K1395" t="s">
        <v>124</v>
      </c>
      <c r="L1395">
        <v>5950</v>
      </c>
    </row>
    <row r="1396" spans="3:12" hidden="1">
      <c r="C1396" s="1">
        <v>17739</v>
      </c>
      <c r="D1396" t="s">
        <v>119</v>
      </c>
      <c r="E1396">
        <v>0</v>
      </c>
      <c r="F1396" t="s">
        <v>1330</v>
      </c>
      <c r="G1396" t="s">
        <v>121</v>
      </c>
      <c r="H1396" t="s">
        <v>1324</v>
      </c>
      <c r="I1396" t="s">
        <v>88</v>
      </c>
      <c r="J1396" t="s">
        <v>358</v>
      </c>
      <c r="K1396" t="s">
        <v>124</v>
      </c>
      <c r="L1396">
        <v>14</v>
      </c>
    </row>
    <row r="1397" spans="3:12" hidden="1">
      <c r="C1397" s="1">
        <v>17740</v>
      </c>
      <c r="D1397" t="s">
        <v>119</v>
      </c>
      <c r="E1397">
        <v>0</v>
      </c>
      <c r="F1397" t="s">
        <v>1331</v>
      </c>
      <c r="G1397" t="s">
        <v>121</v>
      </c>
      <c r="H1397" t="s">
        <v>1324</v>
      </c>
      <c r="I1397" t="s">
        <v>88</v>
      </c>
      <c r="J1397" t="s">
        <v>358</v>
      </c>
      <c r="K1397" t="s">
        <v>124</v>
      </c>
      <c r="L1397">
        <v>11390</v>
      </c>
    </row>
    <row r="1398" spans="3:12" hidden="1">
      <c r="C1398" s="1">
        <v>17742</v>
      </c>
      <c r="D1398" t="s">
        <v>119</v>
      </c>
      <c r="E1398">
        <v>0</v>
      </c>
      <c r="F1398" t="s">
        <v>1332</v>
      </c>
      <c r="G1398" t="s">
        <v>121</v>
      </c>
      <c r="H1398" t="s">
        <v>1324</v>
      </c>
      <c r="I1398" t="s">
        <v>88</v>
      </c>
      <c r="J1398" t="s">
        <v>358</v>
      </c>
      <c r="K1398" t="s">
        <v>124</v>
      </c>
      <c r="L1398">
        <v>96</v>
      </c>
    </row>
    <row r="1399" spans="3:12" hidden="1">
      <c r="C1399" s="1">
        <v>17744</v>
      </c>
      <c r="D1399" t="s">
        <v>119</v>
      </c>
      <c r="E1399">
        <v>0</v>
      </c>
      <c r="F1399" t="s">
        <v>1333</v>
      </c>
      <c r="G1399" t="s">
        <v>121</v>
      </c>
      <c r="H1399" t="s">
        <v>1324</v>
      </c>
      <c r="I1399" t="s">
        <v>88</v>
      </c>
      <c r="J1399" t="s">
        <v>358</v>
      </c>
      <c r="K1399" t="s">
        <v>124</v>
      </c>
      <c r="L1399">
        <v>2430</v>
      </c>
    </row>
    <row r="1400" spans="3:12" hidden="1">
      <c r="C1400" s="1">
        <v>17752</v>
      </c>
      <c r="D1400" t="s">
        <v>119</v>
      </c>
      <c r="E1400">
        <v>0</v>
      </c>
      <c r="F1400" t="s">
        <v>1334</v>
      </c>
      <c r="G1400" t="s">
        <v>121</v>
      </c>
      <c r="H1400" t="s">
        <v>1324</v>
      </c>
      <c r="I1400" t="s">
        <v>88</v>
      </c>
      <c r="J1400" t="s">
        <v>358</v>
      </c>
      <c r="K1400" t="s">
        <v>124</v>
      </c>
      <c r="L1400">
        <v>4410</v>
      </c>
    </row>
    <row r="1401" spans="3:12" hidden="1">
      <c r="C1401" s="1">
        <v>17754</v>
      </c>
      <c r="D1401" t="s">
        <v>119</v>
      </c>
      <c r="E1401">
        <v>0</v>
      </c>
      <c r="F1401" t="s">
        <v>1335</v>
      </c>
      <c r="G1401" t="s">
        <v>121</v>
      </c>
      <c r="H1401" t="s">
        <v>1324</v>
      </c>
      <c r="I1401" t="s">
        <v>88</v>
      </c>
      <c r="J1401" t="s">
        <v>358</v>
      </c>
      <c r="K1401" t="s">
        <v>124</v>
      </c>
      <c r="L1401">
        <v>11430</v>
      </c>
    </row>
    <row r="1402" spans="3:12" hidden="1">
      <c r="C1402" s="1">
        <v>17756</v>
      </c>
      <c r="D1402" t="s">
        <v>119</v>
      </c>
      <c r="E1402">
        <v>0</v>
      </c>
      <c r="F1402" t="s">
        <v>1336</v>
      </c>
      <c r="G1402" t="s">
        <v>121</v>
      </c>
      <c r="H1402" t="s">
        <v>1324</v>
      </c>
      <c r="I1402" t="s">
        <v>88</v>
      </c>
      <c r="J1402" t="s">
        <v>358</v>
      </c>
      <c r="K1402" t="s">
        <v>124</v>
      </c>
      <c r="L1402">
        <v>10090</v>
      </c>
    </row>
    <row r="1403" spans="3:12" hidden="1">
      <c r="C1403" s="1">
        <v>17762</v>
      </c>
      <c r="D1403" t="s">
        <v>125</v>
      </c>
      <c r="E1403">
        <v>0</v>
      </c>
      <c r="F1403" t="s">
        <v>1337</v>
      </c>
      <c r="G1403" t="s">
        <v>121</v>
      </c>
      <c r="H1403" t="s">
        <v>1324</v>
      </c>
      <c r="I1403" t="s">
        <v>88</v>
      </c>
      <c r="J1403" t="s">
        <v>358</v>
      </c>
      <c r="K1403" t="s">
        <v>124</v>
      </c>
      <c r="L1403">
        <v>625</v>
      </c>
    </row>
    <row r="1404" spans="3:12" hidden="1">
      <c r="C1404" s="1">
        <v>17763</v>
      </c>
      <c r="D1404" t="s">
        <v>125</v>
      </c>
      <c r="E1404">
        <v>0</v>
      </c>
      <c r="F1404" t="s">
        <v>1338</v>
      </c>
      <c r="G1404" t="s">
        <v>121</v>
      </c>
      <c r="H1404" t="s">
        <v>1324</v>
      </c>
      <c r="I1404" t="s">
        <v>88</v>
      </c>
      <c r="J1404" t="s">
        <v>358</v>
      </c>
      <c r="K1404" t="s">
        <v>124</v>
      </c>
      <c r="L1404">
        <v>282</v>
      </c>
    </row>
    <row r="1405" spans="3:12" hidden="1">
      <c r="C1405" s="1">
        <v>17769</v>
      </c>
      <c r="D1405" t="s">
        <v>119</v>
      </c>
      <c r="E1405">
        <v>0</v>
      </c>
      <c r="F1405" t="s">
        <v>1339</v>
      </c>
      <c r="G1405" t="s">
        <v>121</v>
      </c>
      <c r="H1405" t="s">
        <v>1324</v>
      </c>
      <c r="I1405" t="s">
        <v>88</v>
      </c>
      <c r="J1405" t="s">
        <v>534</v>
      </c>
      <c r="K1405" t="s">
        <v>124</v>
      </c>
      <c r="L1405">
        <v>46</v>
      </c>
    </row>
    <row r="1406" spans="3:12" hidden="1">
      <c r="C1406" s="1">
        <v>17771</v>
      </c>
      <c r="D1406" t="s">
        <v>119</v>
      </c>
      <c r="E1406">
        <v>0</v>
      </c>
      <c r="F1406" t="s">
        <v>1340</v>
      </c>
      <c r="G1406" t="s">
        <v>121</v>
      </c>
      <c r="H1406" t="s">
        <v>1324</v>
      </c>
      <c r="I1406" t="s">
        <v>88</v>
      </c>
      <c r="J1406" t="s">
        <v>358</v>
      </c>
      <c r="K1406" t="s">
        <v>124</v>
      </c>
      <c r="L1406">
        <v>2690</v>
      </c>
    </row>
    <row r="1407" spans="3:12" hidden="1">
      <c r="C1407" s="1">
        <v>17774</v>
      </c>
      <c r="D1407" t="s">
        <v>119</v>
      </c>
      <c r="E1407">
        <v>0</v>
      </c>
      <c r="F1407" t="s">
        <v>1341</v>
      </c>
      <c r="G1407" t="s">
        <v>121</v>
      </c>
      <c r="H1407" t="s">
        <v>1324</v>
      </c>
      <c r="I1407" t="s">
        <v>88</v>
      </c>
      <c r="J1407" t="s">
        <v>358</v>
      </c>
      <c r="K1407" t="s">
        <v>124</v>
      </c>
      <c r="L1407">
        <v>910</v>
      </c>
    </row>
    <row r="1408" spans="3:12" hidden="1">
      <c r="C1408" s="1">
        <v>17776</v>
      </c>
      <c r="D1408" t="s">
        <v>119</v>
      </c>
      <c r="E1408">
        <v>0</v>
      </c>
      <c r="F1408" t="s">
        <v>1342</v>
      </c>
      <c r="G1408" t="s">
        <v>121</v>
      </c>
      <c r="H1408" t="s">
        <v>1324</v>
      </c>
      <c r="I1408" t="s">
        <v>88</v>
      </c>
      <c r="J1408" t="s">
        <v>358</v>
      </c>
      <c r="K1408" t="s">
        <v>124</v>
      </c>
      <c r="L1408">
        <v>230</v>
      </c>
    </row>
    <row r="1409" spans="3:12" hidden="1">
      <c r="C1409" s="1">
        <v>16333</v>
      </c>
      <c r="D1409" t="s">
        <v>125</v>
      </c>
      <c r="E1409">
        <v>0</v>
      </c>
      <c r="F1409" t="s">
        <v>1343</v>
      </c>
      <c r="G1409" t="s">
        <v>121</v>
      </c>
      <c r="H1409" t="s">
        <v>1344</v>
      </c>
      <c r="I1409" t="s">
        <v>88</v>
      </c>
      <c r="J1409" t="s">
        <v>226</v>
      </c>
      <c r="K1409" t="s">
        <v>124</v>
      </c>
      <c r="L1409">
        <v>328</v>
      </c>
    </row>
    <row r="1410" spans="3:12" hidden="1">
      <c r="C1410" s="1">
        <v>16701</v>
      </c>
      <c r="D1410" t="s">
        <v>119</v>
      </c>
      <c r="E1410">
        <v>0</v>
      </c>
      <c r="F1410" t="s">
        <v>1345</v>
      </c>
      <c r="G1410" t="s">
        <v>121</v>
      </c>
      <c r="H1410" t="s">
        <v>1344</v>
      </c>
      <c r="I1410" t="s">
        <v>88</v>
      </c>
      <c r="J1410" t="s">
        <v>882</v>
      </c>
      <c r="K1410" t="s">
        <v>124</v>
      </c>
      <c r="L1410">
        <v>12530</v>
      </c>
    </row>
    <row r="1411" spans="3:12" hidden="1">
      <c r="C1411" s="1">
        <v>16724</v>
      </c>
      <c r="D1411" t="s">
        <v>125</v>
      </c>
      <c r="E1411">
        <v>0</v>
      </c>
      <c r="F1411" t="s">
        <v>1346</v>
      </c>
      <c r="G1411" t="s">
        <v>121</v>
      </c>
      <c r="H1411" t="s">
        <v>1344</v>
      </c>
      <c r="I1411" t="s">
        <v>88</v>
      </c>
      <c r="J1411" t="s">
        <v>226</v>
      </c>
      <c r="K1411" t="s">
        <v>124</v>
      </c>
      <c r="L1411">
        <v>152</v>
      </c>
    </row>
    <row r="1412" spans="3:12" hidden="1">
      <c r="C1412" s="1">
        <v>16725</v>
      </c>
      <c r="D1412" t="s">
        <v>125</v>
      </c>
      <c r="E1412">
        <v>0</v>
      </c>
      <c r="F1412" t="s">
        <v>1347</v>
      </c>
      <c r="G1412" t="s">
        <v>121</v>
      </c>
      <c r="H1412" t="s">
        <v>1344</v>
      </c>
      <c r="I1412" t="s">
        <v>88</v>
      </c>
      <c r="J1412" t="s">
        <v>226</v>
      </c>
      <c r="K1412" t="s">
        <v>124</v>
      </c>
      <c r="L1412">
        <v>272</v>
      </c>
    </row>
    <row r="1413" spans="3:12" hidden="1">
      <c r="C1413" s="1">
        <v>16726</v>
      </c>
      <c r="D1413" t="s">
        <v>119</v>
      </c>
      <c r="E1413">
        <v>0</v>
      </c>
      <c r="F1413" t="s">
        <v>1348</v>
      </c>
      <c r="G1413" t="s">
        <v>121</v>
      </c>
      <c r="H1413" t="s">
        <v>1344</v>
      </c>
      <c r="I1413" t="s">
        <v>88</v>
      </c>
      <c r="J1413" t="s">
        <v>226</v>
      </c>
      <c r="K1413" t="s">
        <v>124</v>
      </c>
      <c r="L1413">
        <v>460</v>
      </c>
    </row>
    <row r="1414" spans="3:12" hidden="1">
      <c r="C1414" s="1">
        <v>16727</v>
      </c>
      <c r="D1414" t="s">
        <v>119</v>
      </c>
      <c r="E1414">
        <v>0</v>
      </c>
      <c r="F1414" t="s">
        <v>1349</v>
      </c>
      <c r="G1414" t="s">
        <v>121</v>
      </c>
      <c r="H1414" t="s">
        <v>1344</v>
      </c>
      <c r="I1414" t="s">
        <v>88</v>
      </c>
      <c r="J1414" t="s">
        <v>882</v>
      </c>
      <c r="K1414" t="s">
        <v>124</v>
      </c>
      <c r="L1414">
        <v>310</v>
      </c>
    </row>
    <row r="1415" spans="3:12" hidden="1">
      <c r="C1415" s="1">
        <v>16729</v>
      </c>
      <c r="D1415" t="s">
        <v>119</v>
      </c>
      <c r="E1415">
        <v>0</v>
      </c>
      <c r="F1415" t="s">
        <v>1350</v>
      </c>
      <c r="G1415" t="s">
        <v>121</v>
      </c>
      <c r="H1415" t="s">
        <v>1344</v>
      </c>
      <c r="I1415" t="s">
        <v>88</v>
      </c>
      <c r="J1415" t="s">
        <v>882</v>
      </c>
      <c r="K1415" t="s">
        <v>124</v>
      </c>
      <c r="L1415">
        <v>700</v>
      </c>
    </row>
    <row r="1416" spans="3:12" hidden="1">
      <c r="C1416" s="1">
        <v>16730</v>
      </c>
      <c r="D1416" t="s">
        <v>125</v>
      </c>
      <c r="E1416">
        <v>0</v>
      </c>
      <c r="F1416" t="s">
        <v>1351</v>
      </c>
      <c r="G1416" t="s">
        <v>121</v>
      </c>
      <c r="H1416" t="s">
        <v>1344</v>
      </c>
      <c r="I1416" t="s">
        <v>88</v>
      </c>
      <c r="J1416" t="s">
        <v>226</v>
      </c>
      <c r="K1416" t="s">
        <v>124</v>
      </c>
      <c r="L1416">
        <v>180</v>
      </c>
    </row>
    <row r="1417" spans="3:12" hidden="1">
      <c r="C1417" s="1">
        <v>16731</v>
      </c>
      <c r="D1417" t="s">
        <v>119</v>
      </c>
      <c r="E1417">
        <v>0</v>
      </c>
      <c r="F1417" t="s">
        <v>1352</v>
      </c>
      <c r="G1417" t="s">
        <v>121</v>
      </c>
      <c r="H1417" t="s">
        <v>1344</v>
      </c>
      <c r="I1417" t="s">
        <v>88</v>
      </c>
      <c r="J1417" t="s">
        <v>882</v>
      </c>
      <c r="K1417" t="s">
        <v>124</v>
      </c>
      <c r="L1417">
        <v>2290</v>
      </c>
    </row>
    <row r="1418" spans="3:12" hidden="1">
      <c r="C1418" s="1">
        <v>16732</v>
      </c>
      <c r="D1418" t="s">
        <v>119</v>
      </c>
      <c r="E1418">
        <v>0</v>
      </c>
      <c r="F1418" t="s">
        <v>1353</v>
      </c>
      <c r="G1418" t="s">
        <v>121</v>
      </c>
      <c r="H1418" t="s">
        <v>1344</v>
      </c>
      <c r="I1418" t="s">
        <v>88</v>
      </c>
      <c r="J1418" t="s">
        <v>226</v>
      </c>
      <c r="K1418" t="s">
        <v>124</v>
      </c>
      <c r="L1418">
        <v>320</v>
      </c>
    </row>
    <row r="1419" spans="3:12" hidden="1">
      <c r="C1419" s="1">
        <v>16733</v>
      </c>
      <c r="D1419" t="s">
        <v>125</v>
      </c>
      <c r="E1419">
        <v>0</v>
      </c>
      <c r="F1419" t="s">
        <v>1354</v>
      </c>
      <c r="G1419" t="s">
        <v>121</v>
      </c>
      <c r="H1419" t="s">
        <v>1344</v>
      </c>
      <c r="I1419" t="s">
        <v>88</v>
      </c>
      <c r="J1419" t="s">
        <v>226</v>
      </c>
      <c r="K1419" t="s">
        <v>124</v>
      </c>
      <c r="L1419">
        <v>193</v>
      </c>
    </row>
    <row r="1420" spans="3:12" hidden="1">
      <c r="C1420" s="1">
        <v>16735</v>
      </c>
      <c r="D1420" t="s">
        <v>119</v>
      </c>
      <c r="E1420">
        <v>0</v>
      </c>
      <c r="F1420" t="s">
        <v>1355</v>
      </c>
      <c r="G1420" t="s">
        <v>121</v>
      </c>
      <c r="H1420" t="s">
        <v>1344</v>
      </c>
      <c r="I1420" t="s">
        <v>88</v>
      </c>
      <c r="J1420" t="s">
        <v>226</v>
      </c>
      <c r="K1420" t="s">
        <v>124</v>
      </c>
      <c r="L1420">
        <v>5040</v>
      </c>
    </row>
    <row r="1421" spans="3:12" hidden="1">
      <c r="C1421" s="1">
        <v>16738</v>
      </c>
      <c r="D1421" t="s">
        <v>119</v>
      </c>
      <c r="E1421">
        <v>0</v>
      </c>
      <c r="F1421" t="s">
        <v>1356</v>
      </c>
      <c r="G1421" t="s">
        <v>121</v>
      </c>
      <c r="H1421" t="s">
        <v>1344</v>
      </c>
      <c r="I1421" t="s">
        <v>88</v>
      </c>
      <c r="J1421" t="s">
        <v>226</v>
      </c>
      <c r="K1421" t="s">
        <v>124</v>
      </c>
      <c r="L1421">
        <v>1110</v>
      </c>
    </row>
    <row r="1422" spans="3:12" hidden="1">
      <c r="C1422" s="1">
        <v>16740</v>
      </c>
      <c r="D1422" t="s">
        <v>119</v>
      </c>
      <c r="E1422">
        <v>0</v>
      </c>
      <c r="F1422" t="s">
        <v>1357</v>
      </c>
      <c r="G1422" t="s">
        <v>121</v>
      </c>
      <c r="H1422" t="s">
        <v>1344</v>
      </c>
      <c r="I1422" t="s">
        <v>88</v>
      </c>
      <c r="J1422" t="s">
        <v>226</v>
      </c>
      <c r="K1422" t="s">
        <v>124</v>
      </c>
      <c r="L1422">
        <v>890</v>
      </c>
    </row>
    <row r="1423" spans="3:12" hidden="1">
      <c r="C1423" s="1">
        <v>16743</v>
      </c>
      <c r="D1423" t="s">
        <v>119</v>
      </c>
      <c r="E1423">
        <v>0</v>
      </c>
      <c r="F1423" t="s">
        <v>1358</v>
      </c>
      <c r="G1423" t="s">
        <v>121</v>
      </c>
      <c r="H1423" t="s">
        <v>1344</v>
      </c>
      <c r="I1423" t="s">
        <v>88</v>
      </c>
      <c r="J1423" t="s">
        <v>226</v>
      </c>
      <c r="K1423" t="s">
        <v>124</v>
      </c>
      <c r="L1423">
        <v>3390</v>
      </c>
    </row>
    <row r="1424" spans="3:12" hidden="1">
      <c r="C1424" s="1">
        <v>16744</v>
      </c>
      <c r="D1424" t="s">
        <v>119</v>
      </c>
      <c r="E1424">
        <v>0</v>
      </c>
      <c r="F1424" t="s">
        <v>1359</v>
      </c>
      <c r="G1424" t="s">
        <v>121</v>
      </c>
      <c r="H1424" t="s">
        <v>1344</v>
      </c>
      <c r="I1424" t="s">
        <v>88</v>
      </c>
      <c r="J1424" t="s">
        <v>226</v>
      </c>
      <c r="K1424" t="s">
        <v>124</v>
      </c>
      <c r="L1424">
        <v>240</v>
      </c>
    </row>
    <row r="1425" spans="3:12" hidden="1">
      <c r="C1425" s="1">
        <v>16745</v>
      </c>
      <c r="D1425" t="s">
        <v>119</v>
      </c>
      <c r="E1425">
        <v>0</v>
      </c>
      <c r="F1425" t="s">
        <v>1360</v>
      </c>
      <c r="G1425" t="s">
        <v>121</v>
      </c>
      <c r="H1425" t="s">
        <v>1344</v>
      </c>
      <c r="I1425" t="s">
        <v>88</v>
      </c>
      <c r="J1425" t="s">
        <v>226</v>
      </c>
      <c r="K1425" t="s">
        <v>124</v>
      </c>
      <c r="L1425">
        <v>510</v>
      </c>
    </row>
    <row r="1426" spans="3:12" hidden="1">
      <c r="C1426" s="1">
        <v>16749</v>
      </c>
      <c r="D1426" t="s">
        <v>119</v>
      </c>
      <c r="E1426">
        <v>0</v>
      </c>
      <c r="F1426" t="s">
        <v>1361</v>
      </c>
      <c r="G1426" t="s">
        <v>121</v>
      </c>
      <c r="H1426" t="s">
        <v>1344</v>
      </c>
      <c r="I1426" t="s">
        <v>88</v>
      </c>
      <c r="J1426" t="s">
        <v>226</v>
      </c>
      <c r="K1426" t="s">
        <v>124</v>
      </c>
      <c r="L1426">
        <v>3090</v>
      </c>
    </row>
    <row r="1427" spans="3:12" hidden="1">
      <c r="C1427" s="1">
        <v>16750</v>
      </c>
      <c r="D1427" t="s">
        <v>119</v>
      </c>
      <c r="E1427">
        <v>0</v>
      </c>
      <c r="F1427" t="s">
        <v>1362</v>
      </c>
      <c r="G1427" t="s">
        <v>121</v>
      </c>
      <c r="H1427" t="s">
        <v>1344</v>
      </c>
      <c r="I1427" t="s">
        <v>88</v>
      </c>
      <c r="J1427" t="s">
        <v>226</v>
      </c>
      <c r="K1427" t="s">
        <v>124</v>
      </c>
      <c r="L1427">
        <v>400</v>
      </c>
    </row>
    <row r="1428" spans="3:12" hidden="1">
      <c r="C1428" s="1">
        <v>16113</v>
      </c>
      <c r="D1428" t="s">
        <v>125</v>
      </c>
      <c r="E1428">
        <v>0</v>
      </c>
      <c r="F1428" t="s">
        <v>1363</v>
      </c>
      <c r="G1428" t="s">
        <v>121</v>
      </c>
      <c r="H1428" t="s">
        <v>1364</v>
      </c>
      <c r="I1428" t="s">
        <v>88</v>
      </c>
      <c r="J1428" t="s">
        <v>147</v>
      </c>
      <c r="K1428" t="s">
        <v>124</v>
      </c>
      <c r="L1428">
        <v>479</v>
      </c>
    </row>
    <row r="1429" spans="3:12" hidden="1">
      <c r="C1429" s="1">
        <v>16114</v>
      </c>
      <c r="D1429" t="s">
        <v>119</v>
      </c>
      <c r="E1429">
        <v>0</v>
      </c>
      <c r="F1429" t="s">
        <v>1365</v>
      </c>
      <c r="G1429" t="s">
        <v>121</v>
      </c>
      <c r="H1429" t="s">
        <v>1364</v>
      </c>
      <c r="I1429" t="s">
        <v>88</v>
      </c>
      <c r="J1429" t="s">
        <v>219</v>
      </c>
      <c r="K1429" t="s">
        <v>124</v>
      </c>
      <c r="L1429">
        <v>520</v>
      </c>
    </row>
    <row r="1430" spans="3:12" hidden="1">
      <c r="C1430" s="1">
        <v>16121</v>
      </c>
      <c r="D1430" t="s">
        <v>119</v>
      </c>
      <c r="E1430">
        <v>0</v>
      </c>
      <c r="F1430" t="s">
        <v>1366</v>
      </c>
      <c r="G1430" t="s">
        <v>121</v>
      </c>
      <c r="H1430" t="s">
        <v>1364</v>
      </c>
      <c r="I1430" t="s">
        <v>88</v>
      </c>
      <c r="J1430" t="s">
        <v>262</v>
      </c>
      <c r="K1430" t="s">
        <v>124</v>
      </c>
      <c r="L1430">
        <v>3140</v>
      </c>
    </row>
    <row r="1431" spans="3:12" hidden="1">
      <c r="C1431" s="1">
        <v>16124</v>
      </c>
      <c r="D1431" t="s">
        <v>119</v>
      </c>
      <c r="E1431">
        <v>0</v>
      </c>
      <c r="F1431" t="s">
        <v>1367</v>
      </c>
      <c r="G1431" t="s">
        <v>121</v>
      </c>
      <c r="H1431" t="s">
        <v>1364</v>
      </c>
      <c r="I1431" t="s">
        <v>88</v>
      </c>
      <c r="J1431" t="s">
        <v>147</v>
      </c>
      <c r="K1431" t="s">
        <v>124</v>
      </c>
      <c r="L1431">
        <v>1790</v>
      </c>
    </row>
    <row r="1432" spans="3:12" hidden="1">
      <c r="C1432" s="1">
        <v>16125</v>
      </c>
      <c r="D1432" t="s">
        <v>119</v>
      </c>
      <c r="E1432">
        <v>0</v>
      </c>
      <c r="F1432" t="s">
        <v>1368</v>
      </c>
      <c r="G1432" t="s">
        <v>121</v>
      </c>
      <c r="H1432" t="s">
        <v>1364</v>
      </c>
      <c r="I1432" t="s">
        <v>88</v>
      </c>
      <c r="J1432" t="s">
        <v>1369</v>
      </c>
      <c r="K1432" t="s">
        <v>124</v>
      </c>
      <c r="L1432">
        <v>13880</v>
      </c>
    </row>
    <row r="1433" spans="3:12" hidden="1">
      <c r="C1433" s="1">
        <v>16127</v>
      </c>
      <c r="D1433" t="s">
        <v>119</v>
      </c>
      <c r="E1433">
        <v>0</v>
      </c>
      <c r="F1433" t="s">
        <v>1370</v>
      </c>
      <c r="G1433" t="s">
        <v>121</v>
      </c>
      <c r="H1433" t="s">
        <v>1364</v>
      </c>
      <c r="I1433" t="s">
        <v>88</v>
      </c>
      <c r="J1433" t="s">
        <v>219</v>
      </c>
      <c r="K1433" t="s">
        <v>124</v>
      </c>
      <c r="L1433">
        <v>11670</v>
      </c>
    </row>
    <row r="1434" spans="3:12" hidden="1">
      <c r="C1434" s="1">
        <v>16130</v>
      </c>
      <c r="D1434" t="s">
        <v>119</v>
      </c>
      <c r="E1434">
        <v>0</v>
      </c>
      <c r="F1434" t="s">
        <v>1371</v>
      </c>
      <c r="G1434" t="s">
        <v>121</v>
      </c>
      <c r="H1434" t="s">
        <v>1364</v>
      </c>
      <c r="I1434" t="s">
        <v>88</v>
      </c>
      <c r="J1434" t="s">
        <v>219</v>
      </c>
      <c r="K1434" t="s">
        <v>124</v>
      </c>
      <c r="L1434">
        <v>1700</v>
      </c>
    </row>
    <row r="1435" spans="3:12" hidden="1">
      <c r="C1435" s="1">
        <v>16133</v>
      </c>
      <c r="D1435" t="s">
        <v>119</v>
      </c>
      <c r="E1435">
        <v>0</v>
      </c>
      <c r="F1435" t="s">
        <v>1372</v>
      </c>
      <c r="G1435" t="s">
        <v>121</v>
      </c>
      <c r="H1435" t="s">
        <v>1364</v>
      </c>
      <c r="I1435" t="s">
        <v>88</v>
      </c>
      <c r="J1435" t="s">
        <v>219</v>
      </c>
      <c r="K1435" t="s">
        <v>124</v>
      </c>
      <c r="L1435">
        <v>1350</v>
      </c>
    </row>
    <row r="1436" spans="3:12" hidden="1">
      <c r="C1436" s="1">
        <v>16137</v>
      </c>
      <c r="D1436" t="s">
        <v>119</v>
      </c>
      <c r="E1436">
        <v>0</v>
      </c>
      <c r="F1436" t="s">
        <v>1373</v>
      </c>
      <c r="G1436" t="s">
        <v>121</v>
      </c>
      <c r="H1436" t="s">
        <v>1364</v>
      </c>
      <c r="I1436" t="s">
        <v>88</v>
      </c>
      <c r="J1436" t="s">
        <v>219</v>
      </c>
      <c r="K1436" t="s">
        <v>124</v>
      </c>
      <c r="L1436">
        <v>9810</v>
      </c>
    </row>
    <row r="1437" spans="3:12" hidden="1">
      <c r="C1437" s="1">
        <v>16145</v>
      </c>
      <c r="D1437" t="s">
        <v>119</v>
      </c>
      <c r="E1437">
        <v>0</v>
      </c>
      <c r="F1437" t="s">
        <v>1374</v>
      </c>
      <c r="G1437" t="s">
        <v>121</v>
      </c>
      <c r="H1437" t="s">
        <v>1364</v>
      </c>
      <c r="I1437" t="s">
        <v>88</v>
      </c>
      <c r="J1437" t="s">
        <v>219</v>
      </c>
      <c r="K1437" t="s">
        <v>124</v>
      </c>
      <c r="L1437">
        <v>2390</v>
      </c>
    </row>
    <row r="1438" spans="3:12" hidden="1">
      <c r="C1438" s="1">
        <v>16146</v>
      </c>
      <c r="D1438" t="s">
        <v>119</v>
      </c>
      <c r="E1438">
        <v>0</v>
      </c>
      <c r="F1438" t="s">
        <v>1375</v>
      </c>
      <c r="G1438" t="s">
        <v>121</v>
      </c>
      <c r="H1438" t="s">
        <v>1364</v>
      </c>
      <c r="I1438" t="s">
        <v>88</v>
      </c>
      <c r="J1438" t="s">
        <v>262</v>
      </c>
      <c r="K1438" t="s">
        <v>124</v>
      </c>
      <c r="L1438">
        <v>9610</v>
      </c>
    </row>
    <row r="1439" spans="3:12" hidden="1">
      <c r="C1439" s="1">
        <v>16148</v>
      </c>
      <c r="D1439" t="s">
        <v>119</v>
      </c>
      <c r="E1439">
        <v>0</v>
      </c>
      <c r="F1439" t="s">
        <v>1376</v>
      </c>
      <c r="G1439" t="s">
        <v>121</v>
      </c>
      <c r="H1439" t="s">
        <v>1364</v>
      </c>
      <c r="I1439" t="s">
        <v>88</v>
      </c>
      <c r="J1439" t="s">
        <v>262</v>
      </c>
      <c r="K1439" t="s">
        <v>124</v>
      </c>
      <c r="L1439">
        <v>14990</v>
      </c>
    </row>
    <row r="1440" spans="3:12" hidden="1">
      <c r="C1440" s="1">
        <v>16150</v>
      </c>
      <c r="D1440" t="s">
        <v>119</v>
      </c>
      <c r="E1440">
        <v>0</v>
      </c>
      <c r="F1440" t="s">
        <v>1377</v>
      </c>
      <c r="G1440" t="s">
        <v>121</v>
      </c>
      <c r="H1440" t="s">
        <v>1364</v>
      </c>
      <c r="I1440" t="s">
        <v>88</v>
      </c>
      <c r="J1440" t="s">
        <v>262</v>
      </c>
      <c r="K1440" t="s">
        <v>124</v>
      </c>
      <c r="L1440">
        <v>6430</v>
      </c>
    </row>
    <row r="1441" spans="3:12" hidden="1">
      <c r="C1441" s="1">
        <v>16151</v>
      </c>
      <c r="D1441" t="s">
        <v>125</v>
      </c>
      <c r="E1441">
        <v>0</v>
      </c>
      <c r="F1441" t="s">
        <v>1378</v>
      </c>
      <c r="G1441" t="s">
        <v>121</v>
      </c>
      <c r="H1441" t="s">
        <v>1364</v>
      </c>
      <c r="I1441" t="s">
        <v>88</v>
      </c>
      <c r="J1441" t="s">
        <v>147</v>
      </c>
      <c r="K1441" t="s">
        <v>124</v>
      </c>
      <c r="L1441">
        <v>169</v>
      </c>
    </row>
    <row r="1442" spans="3:12" hidden="1">
      <c r="C1442" s="1">
        <v>16153</v>
      </c>
      <c r="D1442" t="s">
        <v>119</v>
      </c>
      <c r="E1442">
        <v>0</v>
      </c>
      <c r="F1442" t="s">
        <v>1379</v>
      </c>
      <c r="G1442" t="s">
        <v>121</v>
      </c>
      <c r="H1442" t="s">
        <v>1364</v>
      </c>
      <c r="I1442" t="s">
        <v>88</v>
      </c>
      <c r="J1442" t="s">
        <v>219</v>
      </c>
      <c r="K1442" t="s">
        <v>124</v>
      </c>
      <c r="L1442">
        <v>2210</v>
      </c>
    </row>
    <row r="1443" spans="3:12" hidden="1">
      <c r="C1443" s="1">
        <v>16154</v>
      </c>
      <c r="D1443" t="s">
        <v>119</v>
      </c>
      <c r="E1443">
        <v>0</v>
      </c>
      <c r="F1443" t="s">
        <v>1380</v>
      </c>
      <c r="G1443" t="s">
        <v>121</v>
      </c>
      <c r="H1443" t="s">
        <v>1364</v>
      </c>
      <c r="I1443" t="s">
        <v>88</v>
      </c>
      <c r="J1443" t="s">
        <v>147</v>
      </c>
      <c r="K1443" t="s">
        <v>124</v>
      </c>
      <c r="L1443">
        <v>2060</v>
      </c>
    </row>
    <row r="1444" spans="3:12" hidden="1">
      <c r="C1444" s="1">
        <v>16159</v>
      </c>
      <c r="D1444" t="s">
        <v>119</v>
      </c>
      <c r="E1444">
        <v>0</v>
      </c>
      <c r="F1444" t="s">
        <v>1381</v>
      </c>
      <c r="G1444" t="s">
        <v>121</v>
      </c>
      <c r="H1444" t="s">
        <v>1364</v>
      </c>
      <c r="I1444" t="s">
        <v>88</v>
      </c>
      <c r="J1444" t="s">
        <v>262</v>
      </c>
      <c r="K1444" t="s">
        <v>124</v>
      </c>
      <c r="L1444">
        <v>3850</v>
      </c>
    </row>
    <row r="1445" spans="3:12" hidden="1">
      <c r="C1445" s="1">
        <v>16161</v>
      </c>
      <c r="D1445" t="s">
        <v>125</v>
      </c>
      <c r="E1445">
        <v>0</v>
      </c>
      <c r="F1445" t="s">
        <v>1382</v>
      </c>
      <c r="G1445" t="s">
        <v>121</v>
      </c>
      <c r="H1445" t="s">
        <v>1364</v>
      </c>
      <c r="I1445" t="s">
        <v>88</v>
      </c>
      <c r="J1445" t="s">
        <v>147</v>
      </c>
      <c r="K1445" t="s">
        <v>124</v>
      </c>
      <c r="L1445">
        <v>598</v>
      </c>
    </row>
    <row r="1446" spans="3:12" hidden="1">
      <c r="C1446" s="1">
        <v>16311</v>
      </c>
      <c r="D1446" t="s">
        <v>119</v>
      </c>
      <c r="E1446">
        <v>0</v>
      </c>
      <c r="F1446" t="s">
        <v>1383</v>
      </c>
      <c r="G1446" t="s">
        <v>121</v>
      </c>
      <c r="H1446" t="s">
        <v>1364</v>
      </c>
      <c r="I1446" t="s">
        <v>88</v>
      </c>
      <c r="J1446" t="s">
        <v>219</v>
      </c>
      <c r="K1446" t="s">
        <v>124</v>
      </c>
      <c r="L1446">
        <v>460</v>
      </c>
    </row>
    <row r="1447" spans="3:12" hidden="1">
      <c r="C1447" s="1">
        <v>17002</v>
      </c>
      <c r="D1447" t="s">
        <v>119</v>
      </c>
      <c r="E1447">
        <v>0</v>
      </c>
      <c r="F1447" t="s">
        <v>1384</v>
      </c>
      <c r="G1447" t="s">
        <v>121</v>
      </c>
      <c r="H1447" t="s">
        <v>1385</v>
      </c>
      <c r="I1447" t="s">
        <v>88</v>
      </c>
      <c r="J1447" t="s">
        <v>562</v>
      </c>
      <c r="K1447" t="s">
        <v>124</v>
      </c>
      <c r="L1447">
        <v>670</v>
      </c>
    </row>
    <row r="1448" spans="3:12" hidden="1">
      <c r="C1448" s="1">
        <v>17004</v>
      </c>
      <c r="D1448" t="s">
        <v>119</v>
      </c>
      <c r="E1448">
        <v>0</v>
      </c>
      <c r="F1448" t="s">
        <v>1386</v>
      </c>
      <c r="G1448" t="s">
        <v>121</v>
      </c>
      <c r="H1448" t="s">
        <v>1385</v>
      </c>
      <c r="I1448" t="s">
        <v>88</v>
      </c>
      <c r="J1448" t="s">
        <v>562</v>
      </c>
      <c r="K1448" t="s">
        <v>124</v>
      </c>
      <c r="L1448">
        <v>4980</v>
      </c>
    </row>
    <row r="1449" spans="3:12" hidden="1">
      <c r="C1449" s="1">
        <v>17009</v>
      </c>
      <c r="D1449" t="s">
        <v>119</v>
      </c>
      <c r="E1449">
        <v>0</v>
      </c>
      <c r="F1449" t="s">
        <v>1387</v>
      </c>
      <c r="G1449" t="s">
        <v>121</v>
      </c>
      <c r="H1449" t="s">
        <v>1385</v>
      </c>
      <c r="I1449" t="s">
        <v>88</v>
      </c>
      <c r="J1449" t="s">
        <v>123</v>
      </c>
      <c r="K1449" t="s">
        <v>124</v>
      </c>
      <c r="L1449">
        <v>1660</v>
      </c>
    </row>
    <row r="1450" spans="3:12" hidden="1">
      <c r="C1450" s="1">
        <v>17029</v>
      </c>
      <c r="D1450" t="s">
        <v>119</v>
      </c>
      <c r="E1450">
        <v>0</v>
      </c>
      <c r="F1450" t="s">
        <v>1388</v>
      </c>
      <c r="G1450" t="s">
        <v>121</v>
      </c>
      <c r="H1450" t="s">
        <v>1385</v>
      </c>
      <c r="I1450" t="s">
        <v>88</v>
      </c>
      <c r="J1450" t="s">
        <v>123</v>
      </c>
      <c r="K1450" t="s">
        <v>124</v>
      </c>
      <c r="L1450">
        <v>300</v>
      </c>
    </row>
    <row r="1451" spans="3:12" hidden="1">
      <c r="C1451" s="1">
        <v>17044</v>
      </c>
      <c r="D1451" t="s">
        <v>119</v>
      </c>
      <c r="E1451">
        <v>0</v>
      </c>
      <c r="F1451" t="s">
        <v>1389</v>
      </c>
      <c r="G1451" t="s">
        <v>121</v>
      </c>
      <c r="H1451" t="s">
        <v>1385</v>
      </c>
      <c r="I1451" t="s">
        <v>88</v>
      </c>
      <c r="J1451" t="s">
        <v>123</v>
      </c>
      <c r="K1451" t="s">
        <v>124</v>
      </c>
      <c r="L1451">
        <v>17280</v>
      </c>
    </row>
    <row r="1452" spans="3:12" hidden="1">
      <c r="C1452" s="1">
        <v>17051</v>
      </c>
      <c r="D1452" t="s">
        <v>119</v>
      </c>
      <c r="E1452">
        <v>0</v>
      </c>
      <c r="F1452" t="s">
        <v>1390</v>
      </c>
      <c r="G1452" t="s">
        <v>121</v>
      </c>
      <c r="H1452" t="s">
        <v>1385</v>
      </c>
      <c r="I1452" t="s">
        <v>88</v>
      </c>
      <c r="J1452" t="s">
        <v>562</v>
      </c>
      <c r="K1452" t="s">
        <v>124</v>
      </c>
      <c r="L1452">
        <v>3910</v>
      </c>
    </row>
    <row r="1453" spans="3:12" hidden="1">
      <c r="C1453" s="1">
        <v>17054</v>
      </c>
      <c r="D1453" t="s">
        <v>125</v>
      </c>
      <c r="E1453">
        <v>0</v>
      </c>
      <c r="F1453" t="s">
        <v>1391</v>
      </c>
      <c r="G1453" t="s">
        <v>121</v>
      </c>
      <c r="H1453" t="s">
        <v>1385</v>
      </c>
      <c r="I1453" t="s">
        <v>88</v>
      </c>
      <c r="J1453" t="s">
        <v>123</v>
      </c>
      <c r="K1453" t="s">
        <v>124</v>
      </c>
      <c r="L1453">
        <v>185</v>
      </c>
    </row>
    <row r="1454" spans="3:12" hidden="1">
      <c r="C1454" s="1">
        <v>17063</v>
      </c>
      <c r="D1454" t="s">
        <v>119</v>
      </c>
      <c r="E1454">
        <v>0</v>
      </c>
      <c r="F1454" t="s">
        <v>1392</v>
      </c>
      <c r="G1454" t="s">
        <v>121</v>
      </c>
      <c r="H1454" t="s">
        <v>1385</v>
      </c>
      <c r="I1454" t="s">
        <v>88</v>
      </c>
      <c r="J1454" t="s">
        <v>1393</v>
      </c>
      <c r="K1454" t="s">
        <v>124</v>
      </c>
      <c r="L1454">
        <v>3090</v>
      </c>
    </row>
    <row r="1455" spans="3:12" hidden="1">
      <c r="C1455" s="1">
        <v>17075</v>
      </c>
      <c r="D1455" t="s">
        <v>125</v>
      </c>
      <c r="E1455">
        <v>0</v>
      </c>
      <c r="F1455" t="s">
        <v>1394</v>
      </c>
      <c r="G1455" t="s">
        <v>121</v>
      </c>
      <c r="H1455" t="s">
        <v>1385</v>
      </c>
      <c r="I1455" t="s">
        <v>88</v>
      </c>
      <c r="J1455" t="s">
        <v>226</v>
      </c>
      <c r="K1455" t="s">
        <v>124</v>
      </c>
      <c r="L1455">
        <v>366</v>
      </c>
    </row>
    <row r="1456" spans="3:12" hidden="1">
      <c r="C1456" s="1">
        <v>17084</v>
      </c>
      <c r="D1456" t="s">
        <v>119</v>
      </c>
      <c r="E1456">
        <v>0</v>
      </c>
      <c r="F1456" t="s">
        <v>1395</v>
      </c>
      <c r="G1456" t="s">
        <v>121</v>
      </c>
      <c r="H1456" t="s">
        <v>1385</v>
      </c>
      <c r="I1456" t="s">
        <v>88</v>
      </c>
      <c r="J1456" t="s">
        <v>562</v>
      </c>
      <c r="K1456" t="s">
        <v>124</v>
      </c>
      <c r="L1456">
        <v>4240</v>
      </c>
    </row>
    <row r="1457" spans="3:12" hidden="1">
      <c r="C1457" s="1">
        <v>17099</v>
      </c>
      <c r="D1457" t="s">
        <v>119</v>
      </c>
      <c r="E1457">
        <v>0</v>
      </c>
      <c r="F1457" t="s">
        <v>1396</v>
      </c>
      <c r="G1457" t="s">
        <v>121</v>
      </c>
      <c r="H1457" t="s">
        <v>1385</v>
      </c>
      <c r="I1457" t="s">
        <v>88</v>
      </c>
      <c r="J1457" t="s">
        <v>123</v>
      </c>
      <c r="K1457" t="s">
        <v>124</v>
      </c>
      <c r="L1457">
        <v>1050</v>
      </c>
    </row>
    <row r="1458" spans="3:12" hidden="1">
      <c r="C1458" s="1">
        <v>17841</v>
      </c>
      <c r="D1458" t="s">
        <v>119</v>
      </c>
      <c r="E1458">
        <v>0</v>
      </c>
      <c r="F1458" t="s">
        <v>1397</v>
      </c>
      <c r="G1458" t="s">
        <v>121</v>
      </c>
      <c r="H1458" t="s">
        <v>1385</v>
      </c>
      <c r="I1458" t="s">
        <v>88</v>
      </c>
      <c r="J1458" t="s">
        <v>793</v>
      </c>
      <c r="K1458" t="s">
        <v>124</v>
      </c>
      <c r="L1458">
        <v>3950</v>
      </c>
    </row>
    <row r="1459" spans="3:12" hidden="1">
      <c r="C1459" s="1">
        <v>18058</v>
      </c>
      <c r="D1459" t="s">
        <v>119</v>
      </c>
      <c r="E1459">
        <v>0</v>
      </c>
      <c r="F1459" t="s">
        <v>1398</v>
      </c>
      <c r="G1459" t="s">
        <v>121</v>
      </c>
      <c r="H1459" t="s">
        <v>1399</v>
      </c>
      <c r="I1459" t="s">
        <v>88</v>
      </c>
      <c r="J1459" t="s">
        <v>300</v>
      </c>
      <c r="K1459" t="s">
        <v>124</v>
      </c>
      <c r="L1459">
        <v>8610</v>
      </c>
    </row>
    <row r="1460" spans="3:12" hidden="1">
      <c r="C1460" s="1">
        <v>18301</v>
      </c>
      <c r="D1460" t="s">
        <v>119</v>
      </c>
      <c r="E1460">
        <v>0</v>
      </c>
      <c r="F1460" t="s">
        <v>1400</v>
      </c>
      <c r="G1460" t="s">
        <v>121</v>
      </c>
      <c r="H1460" t="s">
        <v>1399</v>
      </c>
      <c r="I1460" t="s">
        <v>88</v>
      </c>
      <c r="J1460" t="s">
        <v>1401</v>
      </c>
      <c r="K1460" t="s">
        <v>124</v>
      </c>
      <c r="L1460">
        <v>22120</v>
      </c>
    </row>
    <row r="1461" spans="3:12" hidden="1">
      <c r="C1461" s="1">
        <v>18302</v>
      </c>
      <c r="D1461" t="s">
        <v>119</v>
      </c>
      <c r="E1461">
        <v>0</v>
      </c>
      <c r="F1461" t="s">
        <v>1400</v>
      </c>
      <c r="G1461" t="s">
        <v>121</v>
      </c>
      <c r="H1461" t="s">
        <v>1399</v>
      </c>
      <c r="I1461" t="s">
        <v>88</v>
      </c>
      <c r="J1461" t="s">
        <v>1402</v>
      </c>
      <c r="K1461" t="s">
        <v>124</v>
      </c>
      <c r="L1461">
        <v>15750</v>
      </c>
    </row>
    <row r="1462" spans="3:12" hidden="1">
      <c r="C1462" s="1">
        <v>18320</v>
      </c>
      <c r="D1462" t="s">
        <v>125</v>
      </c>
      <c r="E1462">
        <v>0</v>
      </c>
      <c r="F1462" t="s">
        <v>1403</v>
      </c>
      <c r="G1462" t="s">
        <v>121</v>
      </c>
      <c r="H1462" t="s">
        <v>1399</v>
      </c>
      <c r="I1462" t="s">
        <v>88</v>
      </c>
      <c r="J1462" t="s">
        <v>358</v>
      </c>
      <c r="K1462" t="s">
        <v>124</v>
      </c>
      <c r="L1462">
        <v>398</v>
      </c>
    </row>
    <row r="1463" spans="3:12" hidden="1">
      <c r="C1463" s="1">
        <v>18321</v>
      </c>
      <c r="D1463" t="s">
        <v>119</v>
      </c>
      <c r="E1463">
        <v>0</v>
      </c>
      <c r="F1463" t="s">
        <v>1404</v>
      </c>
      <c r="G1463" t="s">
        <v>121</v>
      </c>
      <c r="H1463" t="s">
        <v>1399</v>
      </c>
      <c r="I1463" t="s">
        <v>88</v>
      </c>
      <c r="J1463" t="s">
        <v>358</v>
      </c>
      <c r="K1463" t="s">
        <v>124</v>
      </c>
      <c r="L1463">
        <v>1570</v>
      </c>
    </row>
    <row r="1464" spans="3:12" hidden="1">
      <c r="C1464" s="1">
        <v>18322</v>
      </c>
      <c r="D1464" t="s">
        <v>119</v>
      </c>
      <c r="E1464">
        <v>0</v>
      </c>
      <c r="F1464" t="s">
        <v>1405</v>
      </c>
      <c r="G1464" t="s">
        <v>121</v>
      </c>
      <c r="H1464" t="s">
        <v>1399</v>
      </c>
      <c r="I1464" t="s">
        <v>88</v>
      </c>
      <c r="J1464" t="s">
        <v>300</v>
      </c>
      <c r="K1464" t="s">
        <v>124</v>
      </c>
      <c r="L1464">
        <v>2390</v>
      </c>
    </row>
    <row r="1465" spans="3:12" hidden="1">
      <c r="C1465" s="1">
        <v>18323</v>
      </c>
      <c r="D1465" t="s">
        <v>125</v>
      </c>
      <c r="E1465">
        <v>0</v>
      </c>
      <c r="F1465" t="s">
        <v>1406</v>
      </c>
      <c r="G1465" t="s">
        <v>121</v>
      </c>
      <c r="H1465" t="s">
        <v>1399</v>
      </c>
      <c r="I1465" t="s">
        <v>88</v>
      </c>
      <c r="J1465" t="s">
        <v>358</v>
      </c>
      <c r="K1465" t="s">
        <v>124</v>
      </c>
      <c r="L1465">
        <v>250</v>
      </c>
    </row>
    <row r="1466" spans="3:12" hidden="1">
      <c r="C1466" s="1">
        <v>18325</v>
      </c>
      <c r="D1466" t="s">
        <v>119</v>
      </c>
      <c r="E1466">
        <v>0</v>
      </c>
      <c r="F1466" t="s">
        <v>1407</v>
      </c>
      <c r="G1466" t="s">
        <v>121</v>
      </c>
      <c r="H1466" t="s">
        <v>1399</v>
      </c>
      <c r="I1466" t="s">
        <v>88</v>
      </c>
      <c r="J1466" t="s">
        <v>358</v>
      </c>
      <c r="K1466" t="s">
        <v>124</v>
      </c>
      <c r="L1466">
        <v>2070</v>
      </c>
    </row>
    <row r="1467" spans="3:12" hidden="1">
      <c r="C1467" s="1">
        <v>18326</v>
      </c>
      <c r="D1467" t="s">
        <v>119</v>
      </c>
      <c r="E1467">
        <v>0</v>
      </c>
      <c r="F1467" t="s">
        <v>1408</v>
      </c>
      <c r="G1467" t="s">
        <v>121</v>
      </c>
      <c r="H1467" t="s">
        <v>1399</v>
      </c>
      <c r="I1467" t="s">
        <v>88</v>
      </c>
      <c r="J1467" t="s">
        <v>358</v>
      </c>
      <c r="K1467" t="s">
        <v>124</v>
      </c>
      <c r="L1467">
        <v>4010</v>
      </c>
    </row>
    <row r="1468" spans="3:12" hidden="1">
      <c r="C1468" s="1">
        <v>18327</v>
      </c>
      <c r="D1468" t="s">
        <v>125</v>
      </c>
      <c r="E1468">
        <v>0</v>
      </c>
      <c r="F1468" t="s">
        <v>1409</v>
      </c>
      <c r="G1468" t="s">
        <v>121</v>
      </c>
      <c r="H1468" t="s">
        <v>1399</v>
      </c>
      <c r="I1468" t="s">
        <v>88</v>
      </c>
      <c r="J1468" t="s">
        <v>358</v>
      </c>
      <c r="K1468" t="s">
        <v>124</v>
      </c>
      <c r="L1468">
        <v>728</v>
      </c>
    </row>
    <row r="1469" spans="3:12" hidden="1">
      <c r="C1469" s="1">
        <v>18330</v>
      </c>
      <c r="D1469" t="s">
        <v>119</v>
      </c>
      <c r="E1469">
        <v>0</v>
      </c>
      <c r="F1469" t="s">
        <v>1410</v>
      </c>
      <c r="G1469" t="s">
        <v>121</v>
      </c>
      <c r="H1469" t="s">
        <v>1399</v>
      </c>
      <c r="I1469" t="s">
        <v>88</v>
      </c>
      <c r="J1469" t="s">
        <v>300</v>
      </c>
      <c r="K1469" t="s">
        <v>124</v>
      </c>
      <c r="L1469">
        <v>7620</v>
      </c>
    </row>
    <row r="1470" spans="3:12" hidden="1">
      <c r="C1470" s="1">
        <v>18331</v>
      </c>
      <c r="D1470" t="s">
        <v>119</v>
      </c>
      <c r="E1470">
        <v>0</v>
      </c>
      <c r="F1470" t="s">
        <v>1411</v>
      </c>
      <c r="G1470" t="s">
        <v>121</v>
      </c>
      <c r="H1470" t="s">
        <v>1399</v>
      </c>
      <c r="I1470" t="s">
        <v>88</v>
      </c>
      <c r="J1470" t="s">
        <v>300</v>
      </c>
      <c r="K1470" t="s">
        <v>124</v>
      </c>
      <c r="L1470">
        <v>640</v>
      </c>
    </row>
    <row r="1471" spans="3:12" hidden="1">
      <c r="C1471" s="1">
        <v>18332</v>
      </c>
      <c r="D1471" t="s">
        <v>119</v>
      </c>
      <c r="E1471">
        <v>0</v>
      </c>
      <c r="F1471" t="s">
        <v>1412</v>
      </c>
      <c r="G1471" t="s">
        <v>121</v>
      </c>
      <c r="H1471" t="s">
        <v>1399</v>
      </c>
      <c r="I1471" t="s">
        <v>88</v>
      </c>
      <c r="J1471" t="s">
        <v>358</v>
      </c>
      <c r="K1471" t="s">
        <v>124</v>
      </c>
      <c r="L1471">
        <v>2790</v>
      </c>
    </row>
    <row r="1472" spans="3:12" hidden="1">
      <c r="C1472" s="1">
        <v>18333</v>
      </c>
      <c r="D1472" t="s">
        <v>119</v>
      </c>
      <c r="E1472">
        <v>0</v>
      </c>
      <c r="F1472" t="s">
        <v>1413</v>
      </c>
      <c r="G1472" t="s">
        <v>121</v>
      </c>
      <c r="H1472" t="s">
        <v>1399</v>
      </c>
      <c r="I1472" t="s">
        <v>88</v>
      </c>
      <c r="J1472" t="s">
        <v>298</v>
      </c>
      <c r="K1472" t="s">
        <v>124</v>
      </c>
      <c r="L1472">
        <v>630</v>
      </c>
    </row>
    <row r="1473" spans="3:12" hidden="1">
      <c r="C1473" s="1">
        <v>18334</v>
      </c>
      <c r="D1473" t="s">
        <v>119</v>
      </c>
      <c r="E1473">
        <v>0</v>
      </c>
      <c r="F1473" t="s">
        <v>1414</v>
      </c>
      <c r="G1473" t="s">
        <v>121</v>
      </c>
      <c r="H1473" t="s">
        <v>1399</v>
      </c>
      <c r="I1473" t="s">
        <v>88</v>
      </c>
      <c r="J1473" t="s">
        <v>358</v>
      </c>
      <c r="K1473" t="s">
        <v>124</v>
      </c>
      <c r="L1473">
        <v>3150</v>
      </c>
    </row>
    <row r="1474" spans="3:12" hidden="1">
      <c r="C1474" s="1">
        <v>18335</v>
      </c>
      <c r="D1474" t="s">
        <v>125</v>
      </c>
      <c r="E1474">
        <v>0</v>
      </c>
      <c r="F1474" t="s">
        <v>1415</v>
      </c>
      <c r="G1474" t="s">
        <v>121</v>
      </c>
      <c r="H1474" t="s">
        <v>1399</v>
      </c>
      <c r="I1474" t="s">
        <v>88</v>
      </c>
      <c r="J1474" t="s">
        <v>358</v>
      </c>
      <c r="K1474" t="s">
        <v>124</v>
      </c>
      <c r="L1474">
        <v>1302</v>
      </c>
    </row>
    <row r="1475" spans="3:12" hidden="1">
      <c r="C1475" s="1">
        <v>18341</v>
      </c>
      <c r="D1475" t="s">
        <v>125</v>
      </c>
      <c r="E1475">
        <v>0</v>
      </c>
      <c r="F1475" t="s">
        <v>1416</v>
      </c>
      <c r="G1475" t="s">
        <v>121</v>
      </c>
      <c r="H1475" t="s">
        <v>1399</v>
      </c>
      <c r="I1475" t="s">
        <v>88</v>
      </c>
      <c r="J1475" t="s">
        <v>358</v>
      </c>
      <c r="K1475" t="s">
        <v>124</v>
      </c>
      <c r="L1475">
        <v>231</v>
      </c>
    </row>
    <row r="1476" spans="3:12" hidden="1">
      <c r="C1476" s="1">
        <v>18342</v>
      </c>
      <c r="D1476" t="s">
        <v>125</v>
      </c>
      <c r="E1476">
        <v>0</v>
      </c>
      <c r="F1476" t="s">
        <v>1417</v>
      </c>
      <c r="G1476" t="s">
        <v>121</v>
      </c>
      <c r="H1476" t="s">
        <v>1399</v>
      </c>
      <c r="I1476" t="s">
        <v>88</v>
      </c>
      <c r="J1476" t="s">
        <v>358</v>
      </c>
      <c r="K1476" t="s">
        <v>124</v>
      </c>
      <c r="L1476">
        <v>495</v>
      </c>
    </row>
    <row r="1477" spans="3:12" hidden="1">
      <c r="C1477" s="1">
        <v>18344</v>
      </c>
      <c r="D1477" t="s">
        <v>119</v>
      </c>
      <c r="E1477">
        <v>0</v>
      </c>
      <c r="F1477" t="s">
        <v>1418</v>
      </c>
      <c r="G1477" t="s">
        <v>121</v>
      </c>
      <c r="H1477" t="s">
        <v>1399</v>
      </c>
      <c r="I1477" t="s">
        <v>88</v>
      </c>
      <c r="J1477" t="s">
        <v>358</v>
      </c>
      <c r="K1477" t="s">
        <v>124</v>
      </c>
      <c r="L1477">
        <v>3050</v>
      </c>
    </row>
    <row r="1478" spans="3:12" hidden="1">
      <c r="C1478" s="1">
        <v>18346</v>
      </c>
      <c r="D1478" t="s">
        <v>119</v>
      </c>
      <c r="E1478">
        <v>0</v>
      </c>
      <c r="F1478" t="s">
        <v>1419</v>
      </c>
      <c r="G1478" t="s">
        <v>121</v>
      </c>
      <c r="H1478" t="s">
        <v>1399</v>
      </c>
      <c r="I1478" t="s">
        <v>88</v>
      </c>
      <c r="J1478" t="s">
        <v>358</v>
      </c>
      <c r="K1478" t="s">
        <v>124</v>
      </c>
      <c r="L1478">
        <v>2550</v>
      </c>
    </row>
    <row r="1479" spans="3:12" hidden="1">
      <c r="C1479" s="1">
        <v>18347</v>
      </c>
      <c r="D1479" t="s">
        <v>119</v>
      </c>
      <c r="E1479">
        <v>0</v>
      </c>
      <c r="F1479" t="s">
        <v>1420</v>
      </c>
      <c r="G1479" t="s">
        <v>121</v>
      </c>
      <c r="H1479" t="s">
        <v>1399</v>
      </c>
      <c r="I1479" t="s">
        <v>88</v>
      </c>
      <c r="J1479" t="s">
        <v>358</v>
      </c>
      <c r="K1479" t="s">
        <v>124</v>
      </c>
      <c r="L1479">
        <v>2320</v>
      </c>
    </row>
    <row r="1480" spans="3:12" hidden="1">
      <c r="C1480" s="1">
        <v>18348</v>
      </c>
      <c r="D1480" t="s">
        <v>125</v>
      </c>
      <c r="E1480">
        <v>0</v>
      </c>
      <c r="F1480" t="s">
        <v>1421</v>
      </c>
      <c r="G1480" t="s">
        <v>121</v>
      </c>
      <c r="H1480" t="s">
        <v>1399</v>
      </c>
      <c r="I1480" t="s">
        <v>88</v>
      </c>
      <c r="J1480">
        <v>570</v>
      </c>
      <c r="K1480" t="s">
        <v>124</v>
      </c>
      <c r="L1480">
        <v>0</v>
      </c>
    </row>
    <row r="1481" spans="3:12" hidden="1">
      <c r="C1481" s="1">
        <v>18349</v>
      </c>
      <c r="D1481" t="s">
        <v>125</v>
      </c>
      <c r="E1481">
        <v>0</v>
      </c>
      <c r="F1481" t="s">
        <v>1422</v>
      </c>
      <c r="G1481" t="s">
        <v>121</v>
      </c>
      <c r="H1481" t="s">
        <v>1399</v>
      </c>
      <c r="I1481" t="s">
        <v>88</v>
      </c>
      <c r="J1481" t="s">
        <v>358</v>
      </c>
      <c r="K1481" t="s">
        <v>124</v>
      </c>
      <c r="L1481">
        <v>148</v>
      </c>
    </row>
    <row r="1482" spans="3:12" hidden="1">
      <c r="C1482" s="1">
        <v>18350</v>
      </c>
      <c r="D1482" t="s">
        <v>119</v>
      </c>
      <c r="E1482">
        <v>0</v>
      </c>
      <c r="F1482" t="s">
        <v>1423</v>
      </c>
      <c r="G1482" t="s">
        <v>121</v>
      </c>
      <c r="H1482" t="s">
        <v>1399</v>
      </c>
      <c r="I1482" t="s">
        <v>88</v>
      </c>
      <c r="J1482" t="s">
        <v>358</v>
      </c>
      <c r="K1482" t="s">
        <v>124</v>
      </c>
      <c r="L1482">
        <v>1320</v>
      </c>
    </row>
    <row r="1483" spans="3:12" hidden="1">
      <c r="C1483" s="1">
        <v>18352</v>
      </c>
      <c r="D1483" t="s">
        <v>119</v>
      </c>
      <c r="E1483">
        <v>0</v>
      </c>
      <c r="F1483" t="s">
        <v>1424</v>
      </c>
      <c r="G1483" t="s">
        <v>121</v>
      </c>
      <c r="H1483" t="s">
        <v>1399</v>
      </c>
      <c r="I1483" t="s">
        <v>88</v>
      </c>
      <c r="J1483" t="s">
        <v>358</v>
      </c>
      <c r="K1483" t="s">
        <v>124</v>
      </c>
      <c r="L1483">
        <v>290</v>
      </c>
    </row>
    <row r="1484" spans="3:12" hidden="1">
      <c r="C1484" s="1">
        <v>18353</v>
      </c>
      <c r="D1484" t="s">
        <v>119</v>
      </c>
      <c r="E1484">
        <v>0</v>
      </c>
      <c r="F1484" t="s">
        <v>1425</v>
      </c>
      <c r="G1484" t="s">
        <v>121</v>
      </c>
      <c r="H1484" t="s">
        <v>1399</v>
      </c>
      <c r="I1484" t="s">
        <v>88</v>
      </c>
      <c r="J1484" t="s">
        <v>300</v>
      </c>
      <c r="K1484" t="s">
        <v>124</v>
      </c>
      <c r="L1484">
        <v>10780</v>
      </c>
    </row>
    <row r="1485" spans="3:12" hidden="1">
      <c r="C1485" s="1">
        <v>18354</v>
      </c>
      <c r="D1485" t="s">
        <v>119</v>
      </c>
      <c r="E1485">
        <v>0</v>
      </c>
      <c r="F1485" t="s">
        <v>1426</v>
      </c>
      <c r="G1485" t="s">
        <v>121</v>
      </c>
      <c r="H1485" t="s">
        <v>1399</v>
      </c>
      <c r="I1485" t="s">
        <v>88</v>
      </c>
      <c r="J1485" t="s">
        <v>358</v>
      </c>
      <c r="K1485" t="s">
        <v>124</v>
      </c>
      <c r="L1485">
        <v>1060</v>
      </c>
    </row>
    <row r="1486" spans="3:12" hidden="1">
      <c r="C1486" s="1">
        <v>18355</v>
      </c>
      <c r="D1486" t="s">
        <v>119</v>
      </c>
      <c r="E1486">
        <v>0</v>
      </c>
      <c r="F1486" t="s">
        <v>1427</v>
      </c>
      <c r="G1486" t="s">
        <v>121</v>
      </c>
      <c r="H1486" t="s">
        <v>1399</v>
      </c>
      <c r="I1486" t="s">
        <v>88</v>
      </c>
      <c r="J1486" t="s">
        <v>358</v>
      </c>
      <c r="K1486" t="s">
        <v>124</v>
      </c>
      <c r="L1486">
        <v>1180</v>
      </c>
    </row>
    <row r="1487" spans="3:12" hidden="1">
      <c r="C1487" s="1">
        <v>18356</v>
      </c>
      <c r="D1487" t="s">
        <v>125</v>
      </c>
      <c r="E1487">
        <v>0</v>
      </c>
      <c r="F1487" t="s">
        <v>1428</v>
      </c>
      <c r="G1487" t="s">
        <v>121</v>
      </c>
      <c r="H1487" t="s">
        <v>1399</v>
      </c>
      <c r="I1487" t="s">
        <v>88</v>
      </c>
      <c r="J1487" t="s">
        <v>358</v>
      </c>
      <c r="K1487" t="s">
        <v>124</v>
      </c>
      <c r="L1487">
        <v>611</v>
      </c>
    </row>
    <row r="1488" spans="3:12" hidden="1">
      <c r="C1488" s="1">
        <v>18357</v>
      </c>
      <c r="D1488" t="s">
        <v>125</v>
      </c>
      <c r="E1488">
        <v>0</v>
      </c>
      <c r="F1488" t="s">
        <v>1429</v>
      </c>
      <c r="G1488" t="s">
        <v>121</v>
      </c>
      <c r="H1488" t="s">
        <v>1399</v>
      </c>
      <c r="I1488" t="s">
        <v>88</v>
      </c>
      <c r="J1488" t="s">
        <v>358</v>
      </c>
      <c r="K1488" t="s">
        <v>124</v>
      </c>
      <c r="L1488">
        <v>101</v>
      </c>
    </row>
    <row r="1489" spans="3:12" hidden="1">
      <c r="C1489" s="1">
        <v>18360</v>
      </c>
      <c r="D1489" t="s">
        <v>119</v>
      </c>
      <c r="E1489">
        <v>0</v>
      </c>
      <c r="F1489" t="s">
        <v>1430</v>
      </c>
      <c r="G1489" t="s">
        <v>121</v>
      </c>
      <c r="H1489" t="s">
        <v>1399</v>
      </c>
      <c r="I1489" t="s">
        <v>88</v>
      </c>
      <c r="J1489" t="s">
        <v>1431</v>
      </c>
      <c r="K1489" t="s">
        <v>124</v>
      </c>
      <c r="L1489">
        <v>24340</v>
      </c>
    </row>
    <row r="1490" spans="3:12" hidden="1">
      <c r="C1490" s="1">
        <v>18370</v>
      </c>
      <c r="D1490" t="s">
        <v>119</v>
      </c>
      <c r="E1490">
        <v>0</v>
      </c>
      <c r="F1490" t="s">
        <v>1432</v>
      </c>
      <c r="G1490" t="s">
        <v>121</v>
      </c>
      <c r="H1490" t="s">
        <v>1399</v>
      </c>
      <c r="I1490" t="s">
        <v>88</v>
      </c>
      <c r="J1490" t="s">
        <v>358</v>
      </c>
      <c r="K1490" t="s">
        <v>124</v>
      </c>
      <c r="L1490">
        <v>850</v>
      </c>
    </row>
    <row r="1491" spans="3:12" hidden="1">
      <c r="C1491" s="1">
        <v>18372</v>
      </c>
      <c r="D1491" t="s">
        <v>119</v>
      </c>
      <c r="E1491">
        <v>0</v>
      </c>
      <c r="F1491" t="s">
        <v>1433</v>
      </c>
      <c r="G1491" t="s">
        <v>121</v>
      </c>
      <c r="H1491" t="s">
        <v>1399</v>
      </c>
      <c r="I1491" t="s">
        <v>88</v>
      </c>
      <c r="J1491" t="s">
        <v>358</v>
      </c>
      <c r="K1491" t="s">
        <v>124</v>
      </c>
      <c r="L1491">
        <v>2250</v>
      </c>
    </row>
    <row r="1492" spans="3:12" hidden="1">
      <c r="C1492" s="1">
        <v>18466</v>
      </c>
      <c r="D1492" t="s">
        <v>119</v>
      </c>
      <c r="E1492">
        <v>0</v>
      </c>
      <c r="F1492" t="s">
        <v>1434</v>
      </c>
      <c r="G1492" t="s">
        <v>121</v>
      </c>
      <c r="H1492" t="s">
        <v>1399</v>
      </c>
      <c r="I1492" t="s">
        <v>88</v>
      </c>
      <c r="J1492" t="s">
        <v>358</v>
      </c>
      <c r="K1492" t="s">
        <v>124</v>
      </c>
      <c r="L1492">
        <v>13300</v>
      </c>
    </row>
    <row r="1493" spans="3:12" hidden="1">
      <c r="C1493" s="1">
        <v>18610</v>
      </c>
      <c r="D1493" t="s">
        <v>119</v>
      </c>
      <c r="E1493">
        <v>0</v>
      </c>
      <c r="F1493" t="s">
        <v>1435</v>
      </c>
      <c r="G1493" t="s">
        <v>121</v>
      </c>
      <c r="H1493" t="s">
        <v>1399</v>
      </c>
      <c r="I1493" t="s">
        <v>88</v>
      </c>
      <c r="J1493" t="s">
        <v>358</v>
      </c>
      <c r="K1493" t="s">
        <v>124</v>
      </c>
      <c r="L1493">
        <v>4290</v>
      </c>
    </row>
    <row r="1494" spans="3:12" hidden="1">
      <c r="C1494" s="1">
        <v>18041</v>
      </c>
      <c r="D1494" t="s">
        <v>119</v>
      </c>
      <c r="E1494">
        <v>0</v>
      </c>
      <c r="F1494" t="s">
        <v>1436</v>
      </c>
      <c r="G1494" t="s">
        <v>121</v>
      </c>
      <c r="H1494" t="s">
        <v>1437</v>
      </c>
      <c r="I1494" t="s">
        <v>10</v>
      </c>
      <c r="J1494" t="s">
        <v>295</v>
      </c>
      <c r="K1494" t="s">
        <v>124</v>
      </c>
      <c r="L1494">
        <v>5330</v>
      </c>
    </row>
    <row r="1495" spans="3:12" hidden="1">
      <c r="C1495" s="1">
        <v>18054</v>
      </c>
      <c r="D1495" t="s">
        <v>119</v>
      </c>
      <c r="E1495">
        <v>0</v>
      </c>
      <c r="F1495" t="s">
        <v>1438</v>
      </c>
      <c r="G1495" t="s">
        <v>121</v>
      </c>
      <c r="H1495" t="s">
        <v>1437</v>
      </c>
      <c r="I1495" t="s">
        <v>10</v>
      </c>
      <c r="J1495" t="s">
        <v>295</v>
      </c>
      <c r="K1495" t="s">
        <v>124</v>
      </c>
      <c r="L1495">
        <v>4370</v>
      </c>
    </row>
    <row r="1496" spans="3:12" hidden="1">
      <c r="C1496" s="1">
        <v>18070</v>
      </c>
      <c r="D1496" t="s">
        <v>119</v>
      </c>
      <c r="E1496">
        <v>0</v>
      </c>
      <c r="F1496" t="s">
        <v>1439</v>
      </c>
      <c r="G1496" t="s">
        <v>121</v>
      </c>
      <c r="H1496" t="s">
        <v>1437</v>
      </c>
      <c r="I1496" t="s">
        <v>10</v>
      </c>
      <c r="J1496" t="s">
        <v>295</v>
      </c>
      <c r="K1496" t="s">
        <v>124</v>
      </c>
      <c r="L1496">
        <v>790</v>
      </c>
    </row>
    <row r="1497" spans="3:12" hidden="1">
      <c r="C1497" s="1">
        <v>18073</v>
      </c>
      <c r="D1497" t="s">
        <v>119</v>
      </c>
      <c r="E1497">
        <v>0</v>
      </c>
      <c r="F1497" t="s">
        <v>1440</v>
      </c>
      <c r="G1497" t="s">
        <v>121</v>
      </c>
      <c r="H1497" t="s">
        <v>1437</v>
      </c>
      <c r="I1497" t="s">
        <v>10</v>
      </c>
      <c r="J1497" t="s">
        <v>295</v>
      </c>
      <c r="K1497" t="s">
        <v>124</v>
      </c>
      <c r="L1497">
        <v>10570</v>
      </c>
    </row>
    <row r="1498" spans="3:12" hidden="1">
      <c r="C1498" s="1">
        <v>18074</v>
      </c>
      <c r="D1498" t="s">
        <v>119</v>
      </c>
      <c r="E1498">
        <v>0</v>
      </c>
      <c r="F1498" t="s">
        <v>1441</v>
      </c>
      <c r="G1498" t="s">
        <v>121</v>
      </c>
      <c r="H1498" t="s">
        <v>1437</v>
      </c>
      <c r="I1498" t="s">
        <v>10</v>
      </c>
      <c r="J1498" t="s">
        <v>295</v>
      </c>
      <c r="K1498" t="s">
        <v>124</v>
      </c>
      <c r="L1498">
        <v>5090</v>
      </c>
    </row>
    <row r="1499" spans="3:12" hidden="1">
      <c r="C1499" s="1">
        <v>18076</v>
      </c>
      <c r="D1499" t="s">
        <v>119</v>
      </c>
      <c r="E1499">
        <v>0</v>
      </c>
      <c r="F1499" t="s">
        <v>1442</v>
      </c>
      <c r="G1499" t="s">
        <v>121</v>
      </c>
      <c r="H1499" t="s">
        <v>1437</v>
      </c>
      <c r="I1499" t="s">
        <v>10</v>
      </c>
      <c r="J1499" t="s">
        <v>293</v>
      </c>
      <c r="K1499" t="s">
        <v>124</v>
      </c>
      <c r="L1499">
        <v>2600</v>
      </c>
    </row>
    <row r="1500" spans="3:12" hidden="1">
      <c r="C1500" s="1">
        <v>18084</v>
      </c>
      <c r="D1500" t="s">
        <v>125</v>
      </c>
      <c r="E1500">
        <v>0</v>
      </c>
      <c r="F1500" t="s">
        <v>1443</v>
      </c>
      <c r="G1500" t="s">
        <v>121</v>
      </c>
      <c r="H1500" t="s">
        <v>1437</v>
      </c>
      <c r="I1500" t="s">
        <v>10</v>
      </c>
      <c r="J1500">
        <v>215</v>
      </c>
      <c r="K1500" t="s">
        <v>124</v>
      </c>
      <c r="L1500">
        <v>309</v>
      </c>
    </row>
    <row r="1501" spans="3:12" hidden="1">
      <c r="C1501" s="1">
        <v>18915</v>
      </c>
      <c r="D1501" t="s">
        <v>119</v>
      </c>
      <c r="E1501">
        <v>0</v>
      </c>
      <c r="F1501" t="s">
        <v>1444</v>
      </c>
      <c r="G1501" t="s">
        <v>121</v>
      </c>
      <c r="H1501" t="s">
        <v>1437</v>
      </c>
      <c r="I1501" t="s">
        <v>10</v>
      </c>
      <c r="J1501" t="s">
        <v>293</v>
      </c>
      <c r="K1501" t="s">
        <v>124</v>
      </c>
      <c r="L1501">
        <v>1770</v>
      </c>
    </row>
    <row r="1502" spans="3:12" hidden="1">
      <c r="C1502" s="1">
        <v>18918</v>
      </c>
      <c r="D1502" t="s">
        <v>125</v>
      </c>
      <c r="E1502">
        <v>0</v>
      </c>
      <c r="F1502" t="s">
        <v>1445</v>
      </c>
      <c r="G1502" t="s">
        <v>121</v>
      </c>
      <c r="H1502" t="s">
        <v>1437</v>
      </c>
      <c r="I1502" t="s">
        <v>10</v>
      </c>
      <c r="J1502" t="s">
        <v>293</v>
      </c>
      <c r="K1502" t="s">
        <v>124</v>
      </c>
      <c r="L1502">
        <v>50</v>
      </c>
    </row>
    <row r="1503" spans="3:12" hidden="1">
      <c r="C1503" s="1">
        <v>18924</v>
      </c>
      <c r="D1503" t="s">
        <v>125</v>
      </c>
      <c r="E1503">
        <v>1</v>
      </c>
      <c r="F1503" t="s">
        <v>1446</v>
      </c>
      <c r="G1503" t="s">
        <v>121</v>
      </c>
      <c r="H1503" t="s">
        <v>1437</v>
      </c>
      <c r="I1503" t="s">
        <v>10</v>
      </c>
      <c r="J1503" t="s">
        <v>293</v>
      </c>
      <c r="K1503" t="s">
        <v>124</v>
      </c>
      <c r="L1503">
        <v>43</v>
      </c>
    </row>
    <row r="1504" spans="3:12" hidden="1">
      <c r="C1504" s="1">
        <v>18936</v>
      </c>
      <c r="D1504" t="s">
        <v>119</v>
      </c>
      <c r="E1504">
        <v>0</v>
      </c>
      <c r="F1504" t="s">
        <v>1447</v>
      </c>
      <c r="G1504" t="s">
        <v>121</v>
      </c>
      <c r="H1504" t="s">
        <v>1437</v>
      </c>
      <c r="I1504" t="s">
        <v>10</v>
      </c>
      <c r="J1504" t="s">
        <v>293</v>
      </c>
      <c r="K1504" t="s">
        <v>124</v>
      </c>
      <c r="L1504">
        <v>290</v>
      </c>
    </row>
    <row r="1505" spans="3:12" hidden="1">
      <c r="C1505" s="1">
        <v>18957</v>
      </c>
      <c r="D1505" t="s">
        <v>125</v>
      </c>
      <c r="E1505">
        <v>0</v>
      </c>
      <c r="F1505" t="s">
        <v>1448</v>
      </c>
      <c r="G1505" t="s">
        <v>121</v>
      </c>
      <c r="H1505" t="s">
        <v>1437</v>
      </c>
      <c r="I1505" t="s">
        <v>10</v>
      </c>
      <c r="J1505" t="s">
        <v>298</v>
      </c>
      <c r="K1505" t="s">
        <v>124</v>
      </c>
      <c r="L1505">
        <v>186</v>
      </c>
    </row>
    <row r="1506" spans="3:12" hidden="1">
      <c r="C1506" s="1">
        <v>18958</v>
      </c>
      <c r="D1506" t="s">
        <v>125</v>
      </c>
      <c r="E1506">
        <v>0</v>
      </c>
      <c r="F1506" t="s">
        <v>1449</v>
      </c>
      <c r="G1506" t="s">
        <v>121</v>
      </c>
      <c r="H1506" t="s">
        <v>1437</v>
      </c>
      <c r="I1506" t="s">
        <v>10</v>
      </c>
      <c r="J1506" t="s">
        <v>298</v>
      </c>
      <c r="K1506" t="s">
        <v>124</v>
      </c>
      <c r="L1506">
        <v>197</v>
      </c>
    </row>
    <row r="1507" spans="3:12" hidden="1">
      <c r="C1507" s="1">
        <v>18964</v>
      </c>
      <c r="D1507" t="s">
        <v>119</v>
      </c>
      <c r="E1507">
        <v>0</v>
      </c>
      <c r="F1507" t="s">
        <v>1450</v>
      </c>
      <c r="G1507" t="s">
        <v>121</v>
      </c>
      <c r="H1507" t="s">
        <v>1437</v>
      </c>
      <c r="I1507" t="s">
        <v>10</v>
      </c>
      <c r="J1507" t="s">
        <v>293</v>
      </c>
      <c r="K1507" t="s">
        <v>124</v>
      </c>
      <c r="L1507">
        <v>13710</v>
      </c>
    </row>
    <row r="1508" spans="3:12" hidden="1">
      <c r="C1508" s="1">
        <v>18969</v>
      </c>
      <c r="D1508" t="s">
        <v>119</v>
      </c>
      <c r="E1508">
        <v>0</v>
      </c>
      <c r="F1508" t="s">
        <v>1451</v>
      </c>
      <c r="G1508" t="s">
        <v>121</v>
      </c>
      <c r="H1508" t="s">
        <v>1437</v>
      </c>
      <c r="I1508" t="s">
        <v>10</v>
      </c>
      <c r="J1508" t="s">
        <v>295</v>
      </c>
      <c r="K1508" t="s">
        <v>124</v>
      </c>
      <c r="L1508">
        <v>14980</v>
      </c>
    </row>
    <row r="1509" spans="3:12" hidden="1">
      <c r="C1509" s="1">
        <v>18971</v>
      </c>
      <c r="D1509" t="s">
        <v>125</v>
      </c>
      <c r="E1509">
        <v>0</v>
      </c>
      <c r="F1509" t="s">
        <v>1452</v>
      </c>
      <c r="G1509" t="s">
        <v>121</v>
      </c>
      <c r="H1509" t="s">
        <v>1437</v>
      </c>
      <c r="I1509" t="s">
        <v>10</v>
      </c>
      <c r="J1509" t="s">
        <v>293</v>
      </c>
      <c r="K1509" t="s">
        <v>124</v>
      </c>
      <c r="L1509">
        <v>163</v>
      </c>
    </row>
    <row r="1510" spans="3:12" hidden="1">
      <c r="C1510" s="1">
        <v>18979</v>
      </c>
      <c r="D1510" t="s">
        <v>125</v>
      </c>
      <c r="E1510">
        <v>0</v>
      </c>
      <c r="F1510" t="s">
        <v>1453</v>
      </c>
      <c r="G1510" t="s">
        <v>121</v>
      </c>
      <c r="H1510" t="s">
        <v>1437</v>
      </c>
      <c r="I1510" t="s">
        <v>10</v>
      </c>
      <c r="J1510" t="s">
        <v>298</v>
      </c>
      <c r="K1510" t="s">
        <v>124</v>
      </c>
      <c r="L1510">
        <v>214</v>
      </c>
    </row>
    <row r="1511" spans="3:12" hidden="1">
      <c r="C1511" s="1">
        <v>19001</v>
      </c>
      <c r="D1511" t="s">
        <v>119</v>
      </c>
      <c r="E1511">
        <v>0</v>
      </c>
      <c r="F1511" t="s">
        <v>1454</v>
      </c>
      <c r="G1511" t="s">
        <v>121</v>
      </c>
      <c r="H1511" t="s">
        <v>1437</v>
      </c>
      <c r="I1511" t="s">
        <v>10</v>
      </c>
      <c r="J1511" t="s">
        <v>293</v>
      </c>
      <c r="K1511" t="s">
        <v>124</v>
      </c>
      <c r="L1511">
        <v>16190</v>
      </c>
    </row>
    <row r="1512" spans="3:12" hidden="1">
      <c r="C1512" s="1">
        <v>19002</v>
      </c>
      <c r="D1512" t="s">
        <v>119</v>
      </c>
      <c r="E1512">
        <v>0</v>
      </c>
      <c r="F1512" t="s">
        <v>1455</v>
      </c>
      <c r="G1512" t="s">
        <v>121</v>
      </c>
      <c r="H1512" t="s">
        <v>1437</v>
      </c>
      <c r="I1512" t="s">
        <v>10</v>
      </c>
      <c r="J1512" t="s">
        <v>293</v>
      </c>
      <c r="K1512" t="s">
        <v>124</v>
      </c>
      <c r="L1512">
        <v>32280</v>
      </c>
    </row>
    <row r="1513" spans="3:12" hidden="1">
      <c r="C1513" s="1">
        <v>19003</v>
      </c>
      <c r="D1513" t="s">
        <v>119</v>
      </c>
      <c r="E1513">
        <v>0</v>
      </c>
      <c r="F1513" t="s">
        <v>1456</v>
      </c>
      <c r="G1513" t="s">
        <v>121</v>
      </c>
      <c r="H1513" t="s">
        <v>1437</v>
      </c>
      <c r="I1513" t="s">
        <v>10</v>
      </c>
      <c r="J1513" t="s">
        <v>298</v>
      </c>
      <c r="K1513" t="s">
        <v>124</v>
      </c>
      <c r="L1513">
        <v>12150</v>
      </c>
    </row>
    <row r="1514" spans="3:12" hidden="1">
      <c r="C1514" s="1">
        <v>19004</v>
      </c>
      <c r="D1514" t="s">
        <v>119</v>
      </c>
      <c r="E1514">
        <v>0</v>
      </c>
      <c r="F1514" t="s">
        <v>1457</v>
      </c>
      <c r="G1514" t="s">
        <v>121</v>
      </c>
      <c r="H1514" t="s">
        <v>1437</v>
      </c>
      <c r="I1514" t="s">
        <v>10</v>
      </c>
      <c r="J1514" t="s">
        <v>295</v>
      </c>
      <c r="K1514" t="s">
        <v>124</v>
      </c>
      <c r="L1514">
        <v>11140</v>
      </c>
    </row>
    <row r="1515" spans="3:12" hidden="1">
      <c r="C1515" s="1">
        <v>19006</v>
      </c>
      <c r="D1515" t="s">
        <v>119</v>
      </c>
      <c r="E1515">
        <v>0</v>
      </c>
      <c r="F1515" t="s">
        <v>1458</v>
      </c>
      <c r="G1515" t="s">
        <v>121</v>
      </c>
      <c r="H1515" t="s">
        <v>1437</v>
      </c>
      <c r="I1515" t="s">
        <v>10</v>
      </c>
      <c r="J1515" t="s">
        <v>293</v>
      </c>
      <c r="K1515" t="s">
        <v>124</v>
      </c>
      <c r="L1515">
        <v>22850</v>
      </c>
    </row>
    <row r="1516" spans="3:12" hidden="1">
      <c r="C1516" s="1">
        <v>19009</v>
      </c>
      <c r="D1516" t="s">
        <v>125</v>
      </c>
      <c r="E1516">
        <v>0</v>
      </c>
      <c r="F1516" t="s">
        <v>1459</v>
      </c>
      <c r="G1516" t="s">
        <v>121</v>
      </c>
      <c r="H1516" t="s">
        <v>1437</v>
      </c>
      <c r="I1516" t="s">
        <v>10</v>
      </c>
      <c r="J1516" t="s">
        <v>293</v>
      </c>
      <c r="K1516" t="s">
        <v>124</v>
      </c>
      <c r="L1516">
        <v>1184</v>
      </c>
    </row>
    <row r="1517" spans="3:12" hidden="1">
      <c r="C1517" s="1">
        <v>19012</v>
      </c>
      <c r="D1517" t="s">
        <v>119</v>
      </c>
      <c r="E1517">
        <v>0</v>
      </c>
      <c r="F1517" t="s">
        <v>1460</v>
      </c>
      <c r="G1517" t="s">
        <v>121</v>
      </c>
      <c r="H1517" t="s">
        <v>1437</v>
      </c>
      <c r="I1517" t="s">
        <v>10</v>
      </c>
      <c r="J1517" t="s">
        <v>293</v>
      </c>
      <c r="K1517" t="s">
        <v>124</v>
      </c>
      <c r="L1517">
        <v>6170</v>
      </c>
    </row>
    <row r="1518" spans="3:12" hidden="1">
      <c r="C1518" s="1">
        <v>19025</v>
      </c>
      <c r="D1518" t="s">
        <v>119</v>
      </c>
      <c r="E1518">
        <v>0</v>
      </c>
      <c r="F1518" t="s">
        <v>1461</v>
      </c>
      <c r="G1518" t="s">
        <v>121</v>
      </c>
      <c r="H1518" t="s">
        <v>1437</v>
      </c>
      <c r="I1518" t="s">
        <v>10</v>
      </c>
      <c r="J1518" t="s">
        <v>293</v>
      </c>
      <c r="K1518" t="s">
        <v>124</v>
      </c>
      <c r="L1518">
        <v>6760</v>
      </c>
    </row>
    <row r="1519" spans="3:12" hidden="1">
      <c r="C1519" s="1">
        <v>19027</v>
      </c>
      <c r="D1519" t="s">
        <v>119</v>
      </c>
      <c r="E1519">
        <v>0</v>
      </c>
      <c r="F1519" t="s">
        <v>1462</v>
      </c>
      <c r="G1519" t="s">
        <v>121</v>
      </c>
      <c r="H1519" t="s">
        <v>1437</v>
      </c>
      <c r="I1519" t="s">
        <v>10</v>
      </c>
      <c r="J1519" t="s">
        <v>293</v>
      </c>
      <c r="K1519" t="s">
        <v>124</v>
      </c>
      <c r="L1519">
        <v>16600</v>
      </c>
    </row>
    <row r="1520" spans="3:12" hidden="1">
      <c r="C1520" s="1">
        <v>19031</v>
      </c>
      <c r="D1520" t="s">
        <v>119</v>
      </c>
      <c r="E1520">
        <v>0</v>
      </c>
      <c r="F1520" t="s">
        <v>1463</v>
      </c>
      <c r="G1520" t="s">
        <v>121</v>
      </c>
      <c r="H1520" t="s">
        <v>1437</v>
      </c>
      <c r="I1520" t="s">
        <v>10</v>
      </c>
      <c r="J1520" t="s">
        <v>295</v>
      </c>
      <c r="K1520" t="s">
        <v>124</v>
      </c>
      <c r="L1520">
        <v>4760</v>
      </c>
    </row>
    <row r="1521" spans="3:12" hidden="1">
      <c r="C1521" s="1">
        <v>19034</v>
      </c>
      <c r="D1521" t="s">
        <v>119</v>
      </c>
      <c r="E1521">
        <v>0</v>
      </c>
      <c r="F1521" t="s">
        <v>1464</v>
      </c>
      <c r="G1521" t="s">
        <v>121</v>
      </c>
      <c r="H1521" t="s">
        <v>1437</v>
      </c>
      <c r="I1521" t="s">
        <v>10</v>
      </c>
      <c r="J1521" t="s">
        <v>295</v>
      </c>
      <c r="K1521" t="s">
        <v>124</v>
      </c>
      <c r="L1521">
        <v>6640</v>
      </c>
    </row>
    <row r="1522" spans="3:12" hidden="1">
      <c r="C1522" s="1">
        <v>19035</v>
      </c>
      <c r="D1522" t="s">
        <v>119</v>
      </c>
      <c r="E1522">
        <v>0</v>
      </c>
      <c r="F1522" t="s">
        <v>1465</v>
      </c>
      <c r="G1522" t="s">
        <v>121</v>
      </c>
      <c r="H1522" t="s">
        <v>1437</v>
      </c>
      <c r="I1522" t="s">
        <v>10</v>
      </c>
      <c r="J1522" t="s">
        <v>295</v>
      </c>
      <c r="K1522" t="s">
        <v>124</v>
      </c>
      <c r="L1522">
        <v>4080</v>
      </c>
    </row>
    <row r="1523" spans="3:12" hidden="1">
      <c r="C1523" s="1">
        <v>19038</v>
      </c>
      <c r="D1523" t="s">
        <v>119</v>
      </c>
      <c r="E1523">
        <v>0</v>
      </c>
      <c r="F1523" t="s">
        <v>1466</v>
      </c>
      <c r="G1523" t="s">
        <v>121</v>
      </c>
      <c r="H1523" t="s">
        <v>1437</v>
      </c>
      <c r="I1523" t="s">
        <v>10</v>
      </c>
      <c r="J1523" t="s">
        <v>293</v>
      </c>
      <c r="K1523" t="s">
        <v>124</v>
      </c>
      <c r="L1523">
        <v>29060</v>
      </c>
    </row>
    <row r="1524" spans="3:12" hidden="1">
      <c r="C1524" s="1">
        <v>19040</v>
      </c>
      <c r="D1524" t="s">
        <v>119</v>
      </c>
      <c r="E1524">
        <v>0</v>
      </c>
      <c r="F1524" t="s">
        <v>1467</v>
      </c>
      <c r="G1524" t="s">
        <v>121</v>
      </c>
      <c r="H1524" t="s">
        <v>1437</v>
      </c>
      <c r="I1524" t="s">
        <v>10</v>
      </c>
      <c r="J1524" t="s">
        <v>293</v>
      </c>
      <c r="K1524" t="s">
        <v>124</v>
      </c>
      <c r="L1524">
        <v>20620</v>
      </c>
    </row>
    <row r="1525" spans="3:12" hidden="1">
      <c r="C1525" s="1">
        <v>19044</v>
      </c>
      <c r="D1525" t="s">
        <v>119</v>
      </c>
      <c r="E1525">
        <v>0</v>
      </c>
      <c r="F1525" t="s">
        <v>1468</v>
      </c>
      <c r="G1525" t="s">
        <v>121</v>
      </c>
      <c r="H1525" t="s">
        <v>1437</v>
      </c>
      <c r="I1525" t="s">
        <v>10</v>
      </c>
      <c r="J1525" t="s">
        <v>293</v>
      </c>
      <c r="K1525" t="s">
        <v>124</v>
      </c>
      <c r="L1525">
        <v>15220</v>
      </c>
    </row>
    <row r="1526" spans="3:12" hidden="1">
      <c r="C1526" s="1">
        <v>19046</v>
      </c>
      <c r="D1526" t="s">
        <v>119</v>
      </c>
      <c r="E1526">
        <v>0</v>
      </c>
      <c r="F1526" t="s">
        <v>1469</v>
      </c>
      <c r="G1526" t="s">
        <v>121</v>
      </c>
      <c r="H1526" t="s">
        <v>1437</v>
      </c>
      <c r="I1526" t="s">
        <v>10</v>
      </c>
      <c r="J1526" t="s">
        <v>293</v>
      </c>
      <c r="K1526" t="s">
        <v>124</v>
      </c>
      <c r="L1526">
        <v>18600</v>
      </c>
    </row>
    <row r="1527" spans="3:12" hidden="1">
      <c r="C1527" s="1">
        <v>19048</v>
      </c>
      <c r="D1527" t="s">
        <v>136</v>
      </c>
      <c r="E1527">
        <v>0</v>
      </c>
      <c r="F1527" t="s">
        <v>1464</v>
      </c>
      <c r="G1527" t="s">
        <v>121</v>
      </c>
      <c r="H1527" t="s">
        <v>1437</v>
      </c>
      <c r="I1527" t="s">
        <v>10</v>
      </c>
      <c r="J1527">
        <v>215</v>
      </c>
      <c r="K1527" t="s">
        <v>124</v>
      </c>
      <c r="L1527">
        <v>0</v>
      </c>
    </row>
    <row r="1528" spans="3:12" hidden="1">
      <c r="C1528" s="1">
        <v>19049</v>
      </c>
      <c r="D1528" t="s">
        <v>136</v>
      </c>
      <c r="E1528">
        <v>0</v>
      </c>
      <c r="F1528" t="s">
        <v>1464</v>
      </c>
      <c r="G1528" t="s">
        <v>121</v>
      </c>
      <c r="H1528" t="s">
        <v>1437</v>
      </c>
      <c r="I1528" t="s">
        <v>10</v>
      </c>
      <c r="J1528">
        <v>215</v>
      </c>
      <c r="K1528" t="s">
        <v>124</v>
      </c>
      <c r="L1528">
        <v>0</v>
      </c>
    </row>
    <row r="1529" spans="3:12" hidden="1">
      <c r="C1529" s="1">
        <v>19066</v>
      </c>
      <c r="D1529" t="s">
        <v>119</v>
      </c>
      <c r="E1529">
        <v>0</v>
      </c>
      <c r="F1529" t="s">
        <v>1470</v>
      </c>
      <c r="G1529" t="s">
        <v>121</v>
      </c>
      <c r="H1529" t="s">
        <v>1437</v>
      </c>
      <c r="I1529" t="s">
        <v>10</v>
      </c>
      <c r="J1529" t="s">
        <v>298</v>
      </c>
      <c r="K1529" t="s">
        <v>124</v>
      </c>
      <c r="L1529">
        <v>5560</v>
      </c>
    </row>
    <row r="1530" spans="3:12" hidden="1">
      <c r="C1530" s="1">
        <v>19072</v>
      </c>
      <c r="D1530" t="s">
        <v>119</v>
      </c>
      <c r="E1530">
        <v>0</v>
      </c>
      <c r="F1530" t="s">
        <v>1471</v>
      </c>
      <c r="G1530" t="s">
        <v>121</v>
      </c>
      <c r="H1530" t="s">
        <v>1437</v>
      </c>
      <c r="I1530" t="s">
        <v>10</v>
      </c>
      <c r="J1530" t="s">
        <v>295</v>
      </c>
      <c r="K1530" t="s">
        <v>124</v>
      </c>
      <c r="L1530">
        <v>9790</v>
      </c>
    </row>
    <row r="1531" spans="3:12" hidden="1">
      <c r="C1531" s="1">
        <v>19075</v>
      </c>
      <c r="D1531" t="s">
        <v>119</v>
      </c>
      <c r="E1531">
        <v>0</v>
      </c>
      <c r="F1531" t="s">
        <v>1472</v>
      </c>
      <c r="G1531" t="s">
        <v>121</v>
      </c>
      <c r="H1531" t="s">
        <v>1437</v>
      </c>
      <c r="I1531" t="s">
        <v>10</v>
      </c>
      <c r="J1531" t="s">
        <v>293</v>
      </c>
      <c r="K1531" t="s">
        <v>124</v>
      </c>
      <c r="L1531">
        <v>7310</v>
      </c>
    </row>
    <row r="1532" spans="3:12" hidden="1">
      <c r="C1532" s="1">
        <v>19090</v>
      </c>
      <c r="D1532" t="s">
        <v>119</v>
      </c>
      <c r="E1532">
        <v>0</v>
      </c>
      <c r="F1532" t="s">
        <v>1473</v>
      </c>
      <c r="G1532" t="s">
        <v>121</v>
      </c>
      <c r="H1532" t="s">
        <v>1437</v>
      </c>
      <c r="I1532" t="s">
        <v>10</v>
      </c>
      <c r="J1532" t="s">
        <v>293</v>
      </c>
      <c r="K1532" t="s">
        <v>124</v>
      </c>
      <c r="L1532">
        <v>18380</v>
      </c>
    </row>
    <row r="1533" spans="3:12" hidden="1">
      <c r="C1533" s="1">
        <v>19095</v>
      </c>
      <c r="D1533" t="s">
        <v>119</v>
      </c>
      <c r="E1533">
        <v>0</v>
      </c>
      <c r="F1533" t="s">
        <v>1474</v>
      </c>
      <c r="G1533" t="s">
        <v>121</v>
      </c>
      <c r="H1533" t="s">
        <v>1437</v>
      </c>
      <c r="I1533" t="s">
        <v>10</v>
      </c>
      <c r="J1533" t="s">
        <v>293</v>
      </c>
      <c r="K1533" t="s">
        <v>124</v>
      </c>
      <c r="L1533">
        <v>5740</v>
      </c>
    </row>
    <row r="1534" spans="3:12" hidden="1">
      <c r="C1534" s="1">
        <v>19096</v>
      </c>
      <c r="D1534" t="s">
        <v>119</v>
      </c>
      <c r="E1534">
        <v>0</v>
      </c>
      <c r="F1534" t="s">
        <v>1475</v>
      </c>
      <c r="G1534" t="s">
        <v>121</v>
      </c>
      <c r="H1534" t="s">
        <v>1437</v>
      </c>
      <c r="I1534" t="s">
        <v>10</v>
      </c>
      <c r="J1534" t="s">
        <v>298</v>
      </c>
      <c r="K1534" t="s">
        <v>124</v>
      </c>
      <c r="L1534">
        <v>14010</v>
      </c>
    </row>
    <row r="1535" spans="3:12" hidden="1">
      <c r="C1535" s="1">
        <v>19401</v>
      </c>
      <c r="D1535" t="s">
        <v>119</v>
      </c>
      <c r="E1535">
        <v>0</v>
      </c>
      <c r="F1535" t="s">
        <v>1476</v>
      </c>
      <c r="G1535" t="s">
        <v>121</v>
      </c>
      <c r="H1535" t="s">
        <v>1437</v>
      </c>
      <c r="I1535" t="s">
        <v>10</v>
      </c>
      <c r="J1535" t="s">
        <v>298</v>
      </c>
      <c r="K1535" t="s">
        <v>124</v>
      </c>
      <c r="L1535">
        <v>33160</v>
      </c>
    </row>
    <row r="1536" spans="3:12" hidden="1">
      <c r="C1536" s="1">
        <v>19403</v>
      </c>
      <c r="D1536" t="s">
        <v>119</v>
      </c>
      <c r="E1536">
        <v>0</v>
      </c>
      <c r="F1536" t="s">
        <v>1476</v>
      </c>
      <c r="G1536" t="s">
        <v>121</v>
      </c>
      <c r="H1536" t="s">
        <v>1437</v>
      </c>
      <c r="I1536" t="s">
        <v>10</v>
      </c>
      <c r="J1536" t="s">
        <v>298</v>
      </c>
      <c r="K1536" t="s">
        <v>124</v>
      </c>
      <c r="L1536">
        <v>40910</v>
      </c>
    </row>
    <row r="1537" spans="3:12" hidden="1">
      <c r="C1537" s="1">
        <v>19404</v>
      </c>
      <c r="D1537" t="s">
        <v>125</v>
      </c>
      <c r="E1537">
        <v>0</v>
      </c>
      <c r="F1537" t="s">
        <v>1476</v>
      </c>
      <c r="G1537" t="s">
        <v>121</v>
      </c>
      <c r="H1537" t="s">
        <v>1437</v>
      </c>
      <c r="I1537" t="s">
        <v>10</v>
      </c>
      <c r="J1537">
        <v>484</v>
      </c>
      <c r="K1537" t="s">
        <v>124</v>
      </c>
      <c r="L1537">
        <v>490</v>
      </c>
    </row>
    <row r="1538" spans="3:12" hidden="1">
      <c r="C1538" s="1">
        <v>19405</v>
      </c>
      <c r="D1538" t="s">
        <v>119</v>
      </c>
      <c r="E1538">
        <v>0</v>
      </c>
      <c r="F1538" t="s">
        <v>1477</v>
      </c>
      <c r="G1538" t="s">
        <v>121</v>
      </c>
      <c r="H1538" t="s">
        <v>1437</v>
      </c>
      <c r="I1538" t="s">
        <v>10</v>
      </c>
      <c r="J1538" t="s">
        <v>298</v>
      </c>
      <c r="K1538" t="s">
        <v>124</v>
      </c>
      <c r="L1538">
        <v>4550</v>
      </c>
    </row>
    <row r="1539" spans="3:12" hidden="1">
      <c r="C1539" s="1">
        <v>19406</v>
      </c>
      <c r="D1539" t="s">
        <v>119</v>
      </c>
      <c r="E1539">
        <v>0</v>
      </c>
      <c r="F1539" t="s">
        <v>1478</v>
      </c>
      <c r="G1539" t="s">
        <v>121</v>
      </c>
      <c r="H1539" t="s">
        <v>1437</v>
      </c>
      <c r="I1539" t="s">
        <v>10</v>
      </c>
      <c r="J1539" t="s">
        <v>298</v>
      </c>
      <c r="K1539" t="s">
        <v>124</v>
      </c>
      <c r="L1539">
        <v>25450</v>
      </c>
    </row>
    <row r="1540" spans="3:12" hidden="1">
      <c r="C1540" s="1">
        <v>19407</v>
      </c>
      <c r="D1540" t="s">
        <v>125</v>
      </c>
      <c r="E1540">
        <v>0</v>
      </c>
      <c r="F1540" t="s">
        <v>1479</v>
      </c>
      <c r="G1540" t="s">
        <v>121</v>
      </c>
      <c r="H1540" t="s">
        <v>1437</v>
      </c>
      <c r="I1540" t="s">
        <v>10</v>
      </c>
      <c r="J1540" t="s">
        <v>298</v>
      </c>
      <c r="K1540" t="s">
        <v>124</v>
      </c>
      <c r="L1540">
        <v>54</v>
      </c>
    </row>
    <row r="1541" spans="3:12" hidden="1">
      <c r="C1541" s="1">
        <v>19408</v>
      </c>
      <c r="D1541" t="s">
        <v>125</v>
      </c>
      <c r="E1541">
        <v>0</v>
      </c>
      <c r="F1541" t="s">
        <v>1480</v>
      </c>
      <c r="G1541" t="s">
        <v>121</v>
      </c>
      <c r="H1541" t="s">
        <v>1437</v>
      </c>
      <c r="I1541" t="s">
        <v>10</v>
      </c>
      <c r="J1541">
        <v>484</v>
      </c>
      <c r="K1541" t="s">
        <v>124</v>
      </c>
      <c r="L1541">
        <v>152</v>
      </c>
    </row>
    <row r="1542" spans="3:12" hidden="1">
      <c r="C1542" s="1">
        <v>19409</v>
      </c>
      <c r="D1542" t="s">
        <v>125</v>
      </c>
      <c r="E1542">
        <v>0</v>
      </c>
      <c r="F1542" t="s">
        <v>1481</v>
      </c>
      <c r="G1542" t="s">
        <v>121</v>
      </c>
      <c r="H1542" t="s">
        <v>1437</v>
      </c>
      <c r="I1542" t="s">
        <v>10</v>
      </c>
      <c r="J1542" t="s">
        <v>298</v>
      </c>
      <c r="K1542" t="s">
        <v>124</v>
      </c>
      <c r="L1542">
        <v>111</v>
      </c>
    </row>
    <row r="1543" spans="3:12" hidden="1">
      <c r="C1543" s="1">
        <v>19415</v>
      </c>
      <c r="D1543" t="s">
        <v>136</v>
      </c>
      <c r="E1543">
        <v>0</v>
      </c>
      <c r="F1543" t="s">
        <v>1480</v>
      </c>
      <c r="G1543" t="s">
        <v>121</v>
      </c>
      <c r="H1543" t="s">
        <v>1437</v>
      </c>
      <c r="I1543" t="s">
        <v>10</v>
      </c>
      <c r="J1543">
        <v>484</v>
      </c>
      <c r="K1543" t="s">
        <v>124</v>
      </c>
      <c r="L1543">
        <v>0</v>
      </c>
    </row>
    <row r="1544" spans="3:12" hidden="1">
      <c r="C1544" s="1">
        <v>19420</v>
      </c>
      <c r="D1544" t="s">
        <v>125</v>
      </c>
      <c r="E1544">
        <v>1</v>
      </c>
      <c r="F1544" t="s">
        <v>1482</v>
      </c>
      <c r="G1544" t="s">
        <v>121</v>
      </c>
      <c r="H1544" t="s">
        <v>1437</v>
      </c>
      <c r="I1544" t="s">
        <v>10</v>
      </c>
      <c r="J1544">
        <v>484</v>
      </c>
      <c r="K1544" t="s">
        <v>124</v>
      </c>
      <c r="L1544">
        <v>0</v>
      </c>
    </row>
    <row r="1545" spans="3:12" hidden="1">
      <c r="C1545" s="1">
        <v>19422</v>
      </c>
      <c r="D1545" t="s">
        <v>119</v>
      </c>
      <c r="E1545">
        <v>0</v>
      </c>
      <c r="F1545" t="s">
        <v>1483</v>
      </c>
      <c r="G1545" t="s">
        <v>121</v>
      </c>
      <c r="H1545" t="s">
        <v>1437</v>
      </c>
      <c r="I1545" t="s">
        <v>10</v>
      </c>
      <c r="J1545" t="s">
        <v>295</v>
      </c>
      <c r="K1545" t="s">
        <v>124</v>
      </c>
      <c r="L1545">
        <v>20030</v>
      </c>
    </row>
    <row r="1546" spans="3:12" hidden="1">
      <c r="C1546" s="1">
        <v>19423</v>
      </c>
      <c r="D1546" t="s">
        <v>125</v>
      </c>
      <c r="E1546">
        <v>0</v>
      </c>
      <c r="F1546" t="s">
        <v>1484</v>
      </c>
      <c r="G1546" t="s">
        <v>121</v>
      </c>
      <c r="H1546" t="s">
        <v>1437</v>
      </c>
      <c r="I1546" t="s">
        <v>10</v>
      </c>
      <c r="J1546" t="s">
        <v>298</v>
      </c>
      <c r="K1546" t="s">
        <v>124</v>
      </c>
      <c r="L1546">
        <v>187</v>
      </c>
    </row>
    <row r="1547" spans="3:12" hidden="1">
      <c r="C1547" s="1">
        <v>19424</v>
      </c>
      <c r="D1547" t="s">
        <v>136</v>
      </c>
      <c r="E1547">
        <v>0</v>
      </c>
      <c r="F1547" t="s">
        <v>1483</v>
      </c>
      <c r="G1547" t="s">
        <v>121</v>
      </c>
      <c r="H1547" t="s">
        <v>1437</v>
      </c>
      <c r="I1547" t="s">
        <v>10</v>
      </c>
      <c r="J1547">
        <v>215</v>
      </c>
      <c r="K1547" t="s">
        <v>124</v>
      </c>
      <c r="L1547">
        <v>0</v>
      </c>
    </row>
    <row r="1548" spans="3:12" hidden="1">
      <c r="C1548" s="1">
        <v>19426</v>
      </c>
      <c r="D1548" t="s">
        <v>119</v>
      </c>
      <c r="E1548">
        <v>0</v>
      </c>
      <c r="F1548" t="s">
        <v>1485</v>
      </c>
      <c r="G1548" t="s">
        <v>121</v>
      </c>
      <c r="H1548" t="s">
        <v>1437</v>
      </c>
      <c r="I1548" t="s">
        <v>10</v>
      </c>
      <c r="J1548" t="s">
        <v>298</v>
      </c>
      <c r="K1548" t="s">
        <v>124</v>
      </c>
      <c r="L1548">
        <v>38340</v>
      </c>
    </row>
    <row r="1549" spans="3:12" hidden="1">
      <c r="C1549" s="1">
        <v>19428</v>
      </c>
      <c r="D1549" t="s">
        <v>119</v>
      </c>
      <c r="E1549">
        <v>0</v>
      </c>
      <c r="F1549" t="s">
        <v>1486</v>
      </c>
      <c r="G1549" t="s">
        <v>121</v>
      </c>
      <c r="H1549" t="s">
        <v>1437</v>
      </c>
      <c r="I1549" t="s">
        <v>10</v>
      </c>
      <c r="J1549" t="s">
        <v>298</v>
      </c>
      <c r="K1549" t="s">
        <v>124</v>
      </c>
      <c r="L1549">
        <v>16970</v>
      </c>
    </row>
    <row r="1550" spans="3:12" hidden="1">
      <c r="C1550" s="1">
        <v>19429</v>
      </c>
      <c r="D1550" t="s">
        <v>136</v>
      </c>
      <c r="E1550">
        <v>0</v>
      </c>
      <c r="F1550" t="s">
        <v>1486</v>
      </c>
      <c r="G1550" t="s">
        <v>121</v>
      </c>
      <c r="H1550" t="s">
        <v>1437</v>
      </c>
      <c r="I1550" t="s">
        <v>10</v>
      </c>
      <c r="J1550">
        <v>484</v>
      </c>
      <c r="K1550" t="s">
        <v>124</v>
      </c>
      <c r="L1550">
        <v>0</v>
      </c>
    </row>
    <row r="1551" spans="3:12" hidden="1">
      <c r="C1551" s="1">
        <v>19430</v>
      </c>
      <c r="D1551" t="s">
        <v>125</v>
      </c>
      <c r="E1551">
        <v>0</v>
      </c>
      <c r="F1551" t="s">
        <v>1487</v>
      </c>
      <c r="G1551" t="s">
        <v>121</v>
      </c>
      <c r="H1551" t="s">
        <v>1437</v>
      </c>
      <c r="I1551" t="s">
        <v>10</v>
      </c>
      <c r="J1551" t="s">
        <v>298</v>
      </c>
      <c r="K1551" t="s">
        <v>124</v>
      </c>
      <c r="L1551">
        <v>262</v>
      </c>
    </row>
    <row r="1552" spans="3:12" hidden="1">
      <c r="C1552" s="1">
        <v>19435</v>
      </c>
      <c r="D1552" t="s">
        <v>119</v>
      </c>
      <c r="E1552">
        <v>0</v>
      </c>
      <c r="F1552" t="s">
        <v>1488</v>
      </c>
      <c r="G1552" t="s">
        <v>121</v>
      </c>
      <c r="H1552" t="s">
        <v>1437</v>
      </c>
      <c r="I1552" t="s">
        <v>10</v>
      </c>
      <c r="J1552" t="s">
        <v>298</v>
      </c>
      <c r="K1552" t="s">
        <v>124</v>
      </c>
      <c r="L1552">
        <v>220</v>
      </c>
    </row>
    <row r="1553" spans="3:12" hidden="1">
      <c r="C1553" s="1">
        <v>19436</v>
      </c>
      <c r="D1553" t="s">
        <v>119</v>
      </c>
      <c r="E1553">
        <v>0</v>
      </c>
      <c r="F1553" t="s">
        <v>1489</v>
      </c>
      <c r="G1553" t="s">
        <v>121</v>
      </c>
      <c r="H1553" t="s">
        <v>1437</v>
      </c>
      <c r="I1553" t="s">
        <v>10</v>
      </c>
      <c r="J1553" t="s">
        <v>293</v>
      </c>
      <c r="K1553" t="s">
        <v>124</v>
      </c>
      <c r="L1553">
        <v>470</v>
      </c>
    </row>
    <row r="1554" spans="3:12" hidden="1">
      <c r="C1554" s="1">
        <v>19437</v>
      </c>
      <c r="D1554" t="s">
        <v>125</v>
      </c>
      <c r="E1554">
        <v>0</v>
      </c>
      <c r="F1554" t="s">
        <v>1490</v>
      </c>
      <c r="G1554" t="s">
        <v>121</v>
      </c>
      <c r="H1554" t="s">
        <v>1437</v>
      </c>
      <c r="I1554" t="s">
        <v>10</v>
      </c>
      <c r="J1554" t="s">
        <v>293</v>
      </c>
      <c r="K1554" t="s">
        <v>124</v>
      </c>
      <c r="L1554">
        <v>1526</v>
      </c>
    </row>
    <row r="1555" spans="3:12" hidden="1">
      <c r="C1555" s="1">
        <v>19438</v>
      </c>
      <c r="D1555" t="s">
        <v>119</v>
      </c>
      <c r="E1555">
        <v>0</v>
      </c>
      <c r="F1555" t="s">
        <v>1491</v>
      </c>
      <c r="G1555" t="s">
        <v>121</v>
      </c>
      <c r="H1555" t="s">
        <v>1437</v>
      </c>
      <c r="I1555" t="s">
        <v>10</v>
      </c>
      <c r="J1555" t="s">
        <v>295</v>
      </c>
      <c r="K1555" t="s">
        <v>124</v>
      </c>
      <c r="L1555">
        <v>23860</v>
      </c>
    </row>
    <row r="1556" spans="3:12" hidden="1">
      <c r="C1556" s="1">
        <v>19440</v>
      </c>
      <c r="D1556" t="s">
        <v>119</v>
      </c>
      <c r="E1556">
        <v>0</v>
      </c>
      <c r="F1556" t="s">
        <v>1492</v>
      </c>
      <c r="G1556" t="s">
        <v>121</v>
      </c>
      <c r="H1556" t="s">
        <v>1437</v>
      </c>
      <c r="I1556" t="s">
        <v>10</v>
      </c>
      <c r="J1556" t="s">
        <v>293</v>
      </c>
      <c r="K1556" t="s">
        <v>124</v>
      </c>
      <c r="L1556">
        <v>18060</v>
      </c>
    </row>
    <row r="1557" spans="3:12" hidden="1">
      <c r="C1557" s="1">
        <v>19441</v>
      </c>
      <c r="D1557" t="s">
        <v>136</v>
      </c>
      <c r="E1557">
        <v>0</v>
      </c>
      <c r="F1557" t="s">
        <v>1491</v>
      </c>
      <c r="G1557" t="s">
        <v>121</v>
      </c>
      <c r="H1557" t="s">
        <v>1437</v>
      </c>
      <c r="I1557" t="s">
        <v>10</v>
      </c>
      <c r="J1557">
        <v>215</v>
      </c>
      <c r="K1557" t="s">
        <v>124</v>
      </c>
      <c r="L1557">
        <v>0</v>
      </c>
    </row>
    <row r="1558" spans="3:12" hidden="1">
      <c r="C1558" s="1">
        <v>19443</v>
      </c>
      <c r="D1558" t="s">
        <v>125</v>
      </c>
      <c r="E1558">
        <v>0</v>
      </c>
      <c r="F1558" t="s">
        <v>1493</v>
      </c>
      <c r="G1558" t="s">
        <v>121</v>
      </c>
      <c r="H1558" t="s">
        <v>1437</v>
      </c>
      <c r="I1558" t="s">
        <v>10</v>
      </c>
      <c r="J1558" t="s">
        <v>293</v>
      </c>
      <c r="K1558" t="s">
        <v>124</v>
      </c>
      <c r="L1558">
        <v>187</v>
      </c>
    </row>
    <row r="1559" spans="3:12" hidden="1">
      <c r="C1559" s="1">
        <v>19444</v>
      </c>
      <c r="D1559" t="s">
        <v>119</v>
      </c>
      <c r="E1559">
        <v>0</v>
      </c>
      <c r="F1559" t="s">
        <v>1494</v>
      </c>
      <c r="G1559" t="s">
        <v>121</v>
      </c>
      <c r="H1559" t="s">
        <v>1437</v>
      </c>
      <c r="I1559" t="s">
        <v>10</v>
      </c>
      <c r="J1559" t="s">
        <v>295</v>
      </c>
      <c r="K1559" t="s">
        <v>124</v>
      </c>
      <c r="L1559">
        <v>10610</v>
      </c>
    </row>
    <row r="1560" spans="3:12" hidden="1">
      <c r="C1560" s="1">
        <v>19446</v>
      </c>
      <c r="D1560" t="s">
        <v>119</v>
      </c>
      <c r="E1560">
        <v>0</v>
      </c>
      <c r="F1560" t="s">
        <v>1495</v>
      </c>
      <c r="G1560" t="s">
        <v>121</v>
      </c>
      <c r="H1560" t="s">
        <v>1437</v>
      </c>
      <c r="I1560" t="s">
        <v>10</v>
      </c>
      <c r="J1560" t="s">
        <v>295</v>
      </c>
      <c r="K1560" t="s">
        <v>124</v>
      </c>
      <c r="L1560">
        <v>53950</v>
      </c>
    </row>
    <row r="1561" spans="3:12" hidden="1">
      <c r="C1561" s="1">
        <v>19450</v>
      </c>
      <c r="D1561" t="s">
        <v>125</v>
      </c>
      <c r="E1561">
        <v>0</v>
      </c>
      <c r="F1561" t="s">
        <v>1496</v>
      </c>
      <c r="G1561" t="s">
        <v>121</v>
      </c>
      <c r="H1561" t="s">
        <v>1437</v>
      </c>
      <c r="I1561" t="s">
        <v>10</v>
      </c>
      <c r="J1561" t="s">
        <v>293</v>
      </c>
      <c r="K1561" t="s">
        <v>124</v>
      </c>
      <c r="L1561">
        <v>435</v>
      </c>
    </row>
    <row r="1562" spans="3:12" hidden="1">
      <c r="C1562" s="1">
        <v>19451</v>
      </c>
      <c r="D1562" t="s">
        <v>125</v>
      </c>
      <c r="E1562">
        <v>0</v>
      </c>
      <c r="F1562" t="s">
        <v>1497</v>
      </c>
      <c r="G1562" t="s">
        <v>121</v>
      </c>
      <c r="H1562" t="s">
        <v>1437</v>
      </c>
      <c r="I1562" t="s">
        <v>10</v>
      </c>
      <c r="J1562" t="s">
        <v>293</v>
      </c>
      <c r="K1562" t="s">
        <v>124</v>
      </c>
      <c r="L1562">
        <v>62</v>
      </c>
    </row>
    <row r="1563" spans="3:12" hidden="1">
      <c r="C1563" s="1">
        <v>19453</v>
      </c>
      <c r="D1563" t="s">
        <v>119</v>
      </c>
      <c r="E1563">
        <v>0</v>
      </c>
      <c r="F1563" t="s">
        <v>1498</v>
      </c>
      <c r="G1563" t="s">
        <v>121</v>
      </c>
      <c r="H1563" t="s">
        <v>1437</v>
      </c>
      <c r="I1563" t="s">
        <v>10</v>
      </c>
      <c r="J1563" t="s">
        <v>298</v>
      </c>
      <c r="K1563" t="s">
        <v>124</v>
      </c>
      <c r="L1563">
        <v>1150</v>
      </c>
    </row>
    <row r="1564" spans="3:12" hidden="1">
      <c r="C1564" s="1">
        <v>19454</v>
      </c>
      <c r="D1564" t="s">
        <v>119</v>
      </c>
      <c r="E1564">
        <v>0</v>
      </c>
      <c r="F1564" t="s">
        <v>1499</v>
      </c>
      <c r="G1564" t="s">
        <v>121</v>
      </c>
      <c r="H1564" t="s">
        <v>1437</v>
      </c>
      <c r="I1564" t="s">
        <v>10</v>
      </c>
      <c r="J1564" t="s">
        <v>293</v>
      </c>
      <c r="K1564" t="s">
        <v>124</v>
      </c>
      <c r="L1564">
        <v>26520</v>
      </c>
    </row>
    <row r="1565" spans="3:12" hidden="1">
      <c r="C1565" s="1">
        <v>19455</v>
      </c>
      <c r="D1565" t="s">
        <v>136</v>
      </c>
      <c r="E1565">
        <v>0</v>
      </c>
      <c r="F1565" t="s">
        <v>1499</v>
      </c>
      <c r="G1565" t="s">
        <v>121</v>
      </c>
      <c r="H1565" t="s">
        <v>1437</v>
      </c>
      <c r="I1565" t="s">
        <v>10</v>
      </c>
      <c r="J1565">
        <v>215</v>
      </c>
      <c r="K1565" t="s">
        <v>124</v>
      </c>
      <c r="L1565">
        <v>0</v>
      </c>
    </row>
    <row r="1566" spans="3:12" hidden="1">
      <c r="C1566" s="1">
        <v>19456</v>
      </c>
      <c r="D1566" t="s">
        <v>125</v>
      </c>
      <c r="E1566">
        <v>0</v>
      </c>
      <c r="F1566" t="s">
        <v>1500</v>
      </c>
      <c r="G1566" t="s">
        <v>121</v>
      </c>
      <c r="H1566" t="s">
        <v>1437</v>
      </c>
      <c r="I1566" t="s">
        <v>10</v>
      </c>
      <c r="J1566" t="s">
        <v>298</v>
      </c>
      <c r="K1566" t="s">
        <v>124</v>
      </c>
      <c r="L1566">
        <v>827</v>
      </c>
    </row>
    <row r="1567" spans="3:12" hidden="1">
      <c r="C1567" s="1">
        <v>19462</v>
      </c>
      <c r="D1567" t="s">
        <v>119</v>
      </c>
      <c r="E1567">
        <v>0</v>
      </c>
      <c r="F1567" t="s">
        <v>1501</v>
      </c>
      <c r="G1567" t="s">
        <v>121</v>
      </c>
      <c r="H1567" t="s">
        <v>1437</v>
      </c>
      <c r="I1567" t="s">
        <v>10</v>
      </c>
      <c r="J1567" t="s">
        <v>295</v>
      </c>
      <c r="K1567" t="s">
        <v>124</v>
      </c>
      <c r="L1567">
        <v>15760</v>
      </c>
    </row>
    <row r="1568" spans="3:12" hidden="1">
      <c r="C1568" s="1">
        <v>19464</v>
      </c>
      <c r="D1568" t="s">
        <v>119</v>
      </c>
      <c r="E1568">
        <v>0</v>
      </c>
      <c r="F1568" t="s">
        <v>632</v>
      </c>
      <c r="G1568" t="s">
        <v>121</v>
      </c>
      <c r="H1568" t="s">
        <v>1437</v>
      </c>
      <c r="I1568" t="s">
        <v>10</v>
      </c>
      <c r="J1568" t="s">
        <v>298</v>
      </c>
      <c r="K1568" t="s">
        <v>124</v>
      </c>
      <c r="L1568">
        <v>44030</v>
      </c>
    </row>
    <row r="1569" spans="3:12" hidden="1">
      <c r="C1569" s="1">
        <v>19468</v>
      </c>
      <c r="D1569" t="s">
        <v>119</v>
      </c>
      <c r="E1569">
        <v>0</v>
      </c>
      <c r="F1569" t="s">
        <v>1502</v>
      </c>
      <c r="G1569" t="s">
        <v>121</v>
      </c>
      <c r="H1569" t="s">
        <v>1437</v>
      </c>
      <c r="I1569" t="s">
        <v>10</v>
      </c>
      <c r="J1569" t="s">
        <v>298</v>
      </c>
      <c r="K1569" t="s">
        <v>124</v>
      </c>
      <c r="L1569">
        <v>27110</v>
      </c>
    </row>
    <row r="1570" spans="3:12" hidden="1">
      <c r="C1570" s="1">
        <v>19472</v>
      </c>
      <c r="D1570" t="s">
        <v>125</v>
      </c>
      <c r="E1570">
        <v>0</v>
      </c>
      <c r="F1570" t="s">
        <v>1503</v>
      </c>
      <c r="G1570" t="s">
        <v>121</v>
      </c>
      <c r="H1570" t="s">
        <v>1437</v>
      </c>
      <c r="I1570" t="s">
        <v>10</v>
      </c>
      <c r="J1570" t="s">
        <v>298</v>
      </c>
      <c r="K1570" t="s">
        <v>124</v>
      </c>
      <c r="L1570">
        <v>271</v>
      </c>
    </row>
    <row r="1571" spans="3:12" hidden="1">
      <c r="C1571" s="1">
        <v>19473</v>
      </c>
      <c r="D1571" t="s">
        <v>119</v>
      </c>
      <c r="E1571">
        <v>0</v>
      </c>
      <c r="F1571" t="s">
        <v>1504</v>
      </c>
      <c r="G1571" t="s">
        <v>121</v>
      </c>
      <c r="H1571" t="s">
        <v>1437</v>
      </c>
      <c r="I1571" t="s">
        <v>10</v>
      </c>
      <c r="J1571" t="s">
        <v>295</v>
      </c>
      <c r="K1571" t="s">
        <v>124</v>
      </c>
      <c r="L1571">
        <v>15190</v>
      </c>
    </row>
    <row r="1572" spans="3:12" hidden="1">
      <c r="C1572" s="1">
        <v>19474</v>
      </c>
      <c r="D1572" t="s">
        <v>125</v>
      </c>
      <c r="E1572">
        <v>0</v>
      </c>
      <c r="F1572" t="s">
        <v>1505</v>
      </c>
      <c r="G1572" t="s">
        <v>121</v>
      </c>
      <c r="H1572" t="s">
        <v>1437</v>
      </c>
      <c r="I1572" t="s">
        <v>10</v>
      </c>
      <c r="J1572" t="s">
        <v>298</v>
      </c>
      <c r="K1572" t="s">
        <v>124</v>
      </c>
      <c r="L1572">
        <v>1295</v>
      </c>
    </row>
    <row r="1573" spans="3:12" hidden="1">
      <c r="C1573" s="1">
        <v>19477</v>
      </c>
      <c r="D1573" t="s">
        <v>119</v>
      </c>
      <c r="E1573">
        <v>0</v>
      </c>
      <c r="F1573" t="s">
        <v>1506</v>
      </c>
      <c r="G1573" t="s">
        <v>121</v>
      </c>
      <c r="H1573" t="s">
        <v>1437</v>
      </c>
      <c r="I1573" t="s">
        <v>10</v>
      </c>
      <c r="J1573" t="s">
        <v>293</v>
      </c>
      <c r="K1573" t="s">
        <v>124</v>
      </c>
      <c r="L1573">
        <v>270</v>
      </c>
    </row>
    <row r="1574" spans="3:12" hidden="1">
      <c r="C1574" s="1">
        <v>19478</v>
      </c>
      <c r="D1574" t="s">
        <v>125</v>
      </c>
      <c r="E1574">
        <v>0</v>
      </c>
      <c r="F1574" t="s">
        <v>1507</v>
      </c>
      <c r="G1574" t="s">
        <v>121</v>
      </c>
      <c r="H1574" t="s">
        <v>1437</v>
      </c>
      <c r="I1574" t="s">
        <v>10</v>
      </c>
      <c r="J1574" t="s">
        <v>298</v>
      </c>
      <c r="K1574" t="s">
        <v>124</v>
      </c>
      <c r="L1574">
        <v>345</v>
      </c>
    </row>
    <row r="1575" spans="3:12" hidden="1">
      <c r="C1575" s="1">
        <v>19481</v>
      </c>
      <c r="D1575" t="s">
        <v>125</v>
      </c>
      <c r="E1575">
        <v>0</v>
      </c>
      <c r="F1575" t="s">
        <v>1508</v>
      </c>
      <c r="G1575" t="s">
        <v>121</v>
      </c>
      <c r="H1575" t="s">
        <v>1437</v>
      </c>
      <c r="I1575" t="s">
        <v>10</v>
      </c>
      <c r="J1575">
        <v>484</v>
      </c>
      <c r="K1575" t="s">
        <v>124</v>
      </c>
      <c r="L1575">
        <v>707</v>
      </c>
    </row>
    <row r="1576" spans="3:12" hidden="1">
      <c r="C1576" s="1">
        <v>19482</v>
      </c>
      <c r="D1576" t="s">
        <v>125</v>
      </c>
      <c r="E1576">
        <v>0</v>
      </c>
      <c r="F1576" t="s">
        <v>1508</v>
      </c>
      <c r="G1576" t="s">
        <v>121</v>
      </c>
      <c r="H1576" t="s">
        <v>1437</v>
      </c>
      <c r="I1576" t="s">
        <v>10</v>
      </c>
      <c r="J1576">
        <v>484</v>
      </c>
      <c r="K1576" t="s">
        <v>124</v>
      </c>
      <c r="L1576">
        <v>161</v>
      </c>
    </row>
    <row r="1577" spans="3:12" hidden="1">
      <c r="C1577" s="1">
        <v>19483</v>
      </c>
      <c r="D1577" t="s">
        <v>136</v>
      </c>
      <c r="E1577">
        <v>1</v>
      </c>
      <c r="F1577" t="s">
        <v>1508</v>
      </c>
      <c r="G1577" t="s">
        <v>121</v>
      </c>
      <c r="H1577" t="s">
        <v>1437</v>
      </c>
      <c r="I1577" t="s">
        <v>10</v>
      </c>
      <c r="J1577">
        <v>484</v>
      </c>
      <c r="K1577" t="s">
        <v>124</v>
      </c>
      <c r="L1577">
        <v>0</v>
      </c>
    </row>
    <row r="1578" spans="3:12" hidden="1">
      <c r="C1578" s="1">
        <v>19484</v>
      </c>
      <c r="D1578" t="s">
        <v>125</v>
      </c>
      <c r="E1578">
        <v>0</v>
      </c>
      <c r="F1578" t="s">
        <v>1508</v>
      </c>
      <c r="G1578" t="s">
        <v>121</v>
      </c>
      <c r="H1578" t="s">
        <v>1437</v>
      </c>
      <c r="I1578" t="s">
        <v>10</v>
      </c>
      <c r="J1578">
        <v>484</v>
      </c>
      <c r="K1578" t="s">
        <v>124</v>
      </c>
      <c r="L1578">
        <v>0</v>
      </c>
    </row>
    <row r="1579" spans="3:12" hidden="1">
      <c r="C1579" s="1">
        <v>19485</v>
      </c>
      <c r="D1579" t="s">
        <v>125</v>
      </c>
      <c r="E1579">
        <v>1</v>
      </c>
      <c r="F1579" t="s">
        <v>1508</v>
      </c>
      <c r="G1579" t="s">
        <v>121</v>
      </c>
      <c r="H1579" t="s">
        <v>1437</v>
      </c>
      <c r="I1579" t="s">
        <v>10</v>
      </c>
      <c r="J1579">
        <v>484</v>
      </c>
      <c r="K1579" t="s">
        <v>124</v>
      </c>
      <c r="L1579">
        <v>0</v>
      </c>
    </row>
    <row r="1580" spans="3:12" hidden="1">
      <c r="C1580" s="1">
        <v>19486</v>
      </c>
      <c r="D1580" t="s">
        <v>125</v>
      </c>
      <c r="E1580">
        <v>0</v>
      </c>
      <c r="F1580" t="s">
        <v>1509</v>
      </c>
      <c r="G1580" t="s">
        <v>121</v>
      </c>
      <c r="H1580" t="s">
        <v>1437</v>
      </c>
      <c r="I1580" t="s">
        <v>10</v>
      </c>
      <c r="J1580" t="s">
        <v>293</v>
      </c>
      <c r="K1580" t="s">
        <v>124</v>
      </c>
      <c r="L1580">
        <v>287</v>
      </c>
    </row>
    <row r="1581" spans="3:12" hidden="1">
      <c r="C1581" s="1">
        <v>19487</v>
      </c>
      <c r="D1581" t="s">
        <v>136</v>
      </c>
      <c r="E1581">
        <v>1</v>
      </c>
      <c r="F1581" t="s">
        <v>1478</v>
      </c>
      <c r="G1581" t="s">
        <v>121</v>
      </c>
      <c r="H1581" t="s">
        <v>1437</v>
      </c>
      <c r="I1581" t="s">
        <v>10</v>
      </c>
      <c r="J1581">
        <v>484</v>
      </c>
      <c r="K1581" t="s">
        <v>124</v>
      </c>
      <c r="L1581">
        <v>0</v>
      </c>
    </row>
    <row r="1582" spans="3:12" hidden="1">
      <c r="C1582" s="1">
        <v>19488</v>
      </c>
      <c r="D1582" t="s">
        <v>136</v>
      </c>
      <c r="E1582">
        <v>1</v>
      </c>
      <c r="F1582" t="s">
        <v>1476</v>
      </c>
      <c r="G1582" t="s">
        <v>121</v>
      </c>
      <c r="H1582" t="s">
        <v>1437</v>
      </c>
      <c r="I1582" t="s">
        <v>10</v>
      </c>
      <c r="J1582">
        <v>484</v>
      </c>
      <c r="K1582" t="s">
        <v>124</v>
      </c>
      <c r="L1582">
        <v>0</v>
      </c>
    </row>
    <row r="1583" spans="3:12" hidden="1">
      <c r="C1583" s="1">
        <v>19489</v>
      </c>
      <c r="D1583" t="s">
        <v>136</v>
      </c>
      <c r="E1583">
        <v>1</v>
      </c>
      <c r="F1583" t="s">
        <v>1476</v>
      </c>
      <c r="G1583" t="s">
        <v>121</v>
      </c>
      <c r="H1583" t="s">
        <v>1437</v>
      </c>
      <c r="I1583" t="s">
        <v>10</v>
      </c>
      <c r="J1583">
        <v>484</v>
      </c>
      <c r="K1583" t="s">
        <v>124</v>
      </c>
      <c r="L1583">
        <v>0</v>
      </c>
    </row>
    <row r="1584" spans="3:12" hidden="1">
      <c r="C1584" s="1">
        <v>19490</v>
      </c>
      <c r="D1584" t="s">
        <v>125</v>
      </c>
      <c r="E1584">
        <v>0</v>
      </c>
      <c r="F1584" t="s">
        <v>1510</v>
      </c>
      <c r="G1584" t="s">
        <v>121</v>
      </c>
      <c r="H1584" t="s">
        <v>1437</v>
      </c>
      <c r="I1584" t="s">
        <v>10</v>
      </c>
      <c r="J1584" t="s">
        <v>298</v>
      </c>
      <c r="K1584" t="s">
        <v>124</v>
      </c>
      <c r="L1584">
        <v>854</v>
      </c>
    </row>
    <row r="1585" spans="3:12" hidden="1">
      <c r="C1585" s="1">
        <v>19492</v>
      </c>
      <c r="D1585" t="s">
        <v>119</v>
      </c>
      <c r="E1585">
        <v>0</v>
      </c>
      <c r="F1585" t="s">
        <v>1511</v>
      </c>
      <c r="G1585" t="s">
        <v>121</v>
      </c>
      <c r="H1585" t="s">
        <v>1437</v>
      </c>
      <c r="I1585" t="s">
        <v>10</v>
      </c>
      <c r="J1585" t="s">
        <v>298</v>
      </c>
      <c r="K1585" t="s">
        <v>124</v>
      </c>
      <c r="L1585">
        <v>800</v>
      </c>
    </row>
    <row r="1586" spans="3:12" hidden="1">
      <c r="C1586" s="1">
        <v>19493</v>
      </c>
      <c r="D1586" t="s">
        <v>136</v>
      </c>
      <c r="E1586">
        <v>0</v>
      </c>
      <c r="F1586" t="s">
        <v>1508</v>
      </c>
      <c r="G1586" t="s">
        <v>121</v>
      </c>
      <c r="H1586" t="s">
        <v>1437</v>
      </c>
      <c r="I1586" t="s">
        <v>10</v>
      </c>
      <c r="J1586">
        <v>484</v>
      </c>
      <c r="K1586" t="s">
        <v>124</v>
      </c>
      <c r="L1586">
        <v>0</v>
      </c>
    </row>
    <row r="1587" spans="3:12" hidden="1">
      <c r="C1587" s="1">
        <v>19494</v>
      </c>
      <c r="D1587" t="s">
        <v>136</v>
      </c>
      <c r="E1587">
        <v>0</v>
      </c>
      <c r="F1587" t="s">
        <v>1508</v>
      </c>
      <c r="G1587" t="s">
        <v>121</v>
      </c>
      <c r="H1587" t="s">
        <v>1437</v>
      </c>
      <c r="I1587" t="s">
        <v>10</v>
      </c>
      <c r="J1587">
        <v>484</v>
      </c>
      <c r="K1587" t="s">
        <v>124</v>
      </c>
      <c r="L1587">
        <v>0</v>
      </c>
    </row>
    <row r="1588" spans="3:12" hidden="1">
      <c r="C1588" s="1">
        <v>19495</v>
      </c>
      <c r="D1588" t="s">
        <v>136</v>
      </c>
      <c r="E1588">
        <v>0</v>
      </c>
      <c r="F1588" t="s">
        <v>1508</v>
      </c>
      <c r="G1588" t="s">
        <v>121</v>
      </c>
      <c r="H1588" t="s">
        <v>1437</v>
      </c>
      <c r="I1588" t="s">
        <v>10</v>
      </c>
      <c r="J1588">
        <v>484</v>
      </c>
      <c r="K1588" t="s">
        <v>124</v>
      </c>
      <c r="L1588">
        <v>0</v>
      </c>
    </row>
    <row r="1589" spans="3:12" hidden="1">
      <c r="C1589" s="1">
        <v>19496</v>
      </c>
      <c r="D1589" t="s">
        <v>136</v>
      </c>
      <c r="E1589">
        <v>0</v>
      </c>
      <c r="F1589" t="s">
        <v>1508</v>
      </c>
      <c r="G1589" t="s">
        <v>121</v>
      </c>
      <c r="H1589" t="s">
        <v>1437</v>
      </c>
      <c r="I1589" t="s">
        <v>10</v>
      </c>
      <c r="J1589">
        <v>484</v>
      </c>
      <c r="K1589" t="s">
        <v>124</v>
      </c>
      <c r="L1589">
        <v>0</v>
      </c>
    </row>
    <row r="1590" spans="3:12" hidden="1">
      <c r="C1590" s="1">
        <v>19525</v>
      </c>
      <c r="D1590" t="s">
        <v>119</v>
      </c>
      <c r="E1590">
        <v>0</v>
      </c>
      <c r="F1590" t="s">
        <v>1512</v>
      </c>
      <c r="G1590" t="s">
        <v>121</v>
      </c>
      <c r="H1590" t="s">
        <v>1437</v>
      </c>
      <c r="I1590" t="s">
        <v>10</v>
      </c>
      <c r="J1590" t="s">
        <v>298</v>
      </c>
      <c r="K1590" t="s">
        <v>124</v>
      </c>
      <c r="L1590">
        <v>16740</v>
      </c>
    </row>
    <row r="1591" spans="3:12" hidden="1">
      <c r="C1591" s="1">
        <v>17821</v>
      </c>
      <c r="D1591" t="s">
        <v>119</v>
      </c>
      <c r="E1591">
        <v>0</v>
      </c>
      <c r="F1591" t="s">
        <v>1513</v>
      </c>
      <c r="G1591" t="s">
        <v>121</v>
      </c>
      <c r="H1591" t="s">
        <v>1514</v>
      </c>
      <c r="I1591" t="s">
        <v>88</v>
      </c>
      <c r="J1591" t="s">
        <v>358</v>
      </c>
      <c r="K1591" t="s">
        <v>124</v>
      </c>
      <c r="L1591">
        <v>17070</v>
      </c>
    </row>
    <row r="1592" spans="3:12" hidden="1">
      <c r="C1592" s="1">
        <v>17822</v>
      </c>
      <c r="D1592" t="s">
        <v>136</v>
      </c>
      <c r="E1592">
        <v>0</v>
      </c>
      <c r="F1592" t="s">
        <v>1513</v>
      </c>
      <c r="G1592" t="s">
        <v>121</v>
      </c>
      <c r="H1592" t="s">
        <v>1514</v>
      </c>
      <c r="I1592" t="s">
        <v>88</v>
      </c>
      <c r="J1592" t="s">
        <v>358</v>
      </c>
      <c r="K1592" t="s">
        <v>124</v>
      </c>
      <c r="L1592">
        <v>0</v>
      </c>
    </row>
    <row r="1593" spans="3:12" hidden="1">
      <c r="C1593" s="1">
        <v>17884</v>
      </c>
      <c r="D1593" t="s">
        <v>125</v>
      </c>
      <c r="E1593">
        <v>0</v>
      </c>
      <c r="F1593" t="s">
        <v>1515</v>
      </c>
      <c r="G1593" t="s">
        <v>121</v>
      </c>
      <c r="H1593" t="s">
        <v>1514</v>
      </c>
      <c r="I1593" t="s">
        <v>88</v>
      </c>
      <c r="J1593" t="s">
        <v>358</v>
      </c>
      <c r="K1593" t="s">
        <v>124</v>
      </c>
      <c r="L1593">
        <v>305</v>
      </c>
    </row>
    <row r="1594" spans="3:12" hidden="1">
      <c r="C1594" s="1">
        <v>18010</v>
      </c>
      <c r="D1594" t="s">
        <v>125</v>
      </c>
      <c r="E1594">
        <v>1</v>
      </c>
      <c r="F1594" t="s">
        <v>1516</v>
      </c>
      <c r="G1594" t="s">
        <v>121</v>
      </c>
      <c r="H1594" t="s">
        <v>1517</v>
      </c>
      <c r="I1594" t="s">
        <v>10</v>
      </c>
      <c r="J1594" t="s">
        <v>298</v>
      </c>
      <c r="K1594" t="s">
        <v>124</v>
      </c>
      <c r="L1594">
        <v>0</v>
      </c>
    </row>
    <row r="1595" spans="3:12" hidden="1">
      <c r="C1595" s="1">
        <v>18013</v>
      </c>
      <c r="D1595" t="s">
        <v>119</v>
      </c>
      <c r="E1595">
        <v>0</v>
      </c>
      <c r="F1595" t="s">
        <v>1518</v>
      </c>
      <c r="G1595" t="s">
        <v>121</v>
      </c>
      <c r="H1595" t="s">
        <v>1517</v>
      </c>
      <c r="I1595" t="s">
        <v>10</v>
      </c>
      <c r="J1595" t="s">
        <v>1431</v>
      </c>
      <c r="K1595" t="s">
        <v>124</v>
      </c>
      <c r="L1595">
        <v>16100</v>
      </c>
    </row>
    <row r="1596" spans="3:12" hidden="1">
      <c r="C1596" s="1">
        <v>18014</v>
      </c>
      <c r="D1596" t="s">
        <v>119</v>
      </c>
      <c r="E1596">
        <v>0</v>
      </c>
      <c r="F1596" t="s">
        <v>1519</v>
      </c>
      <c r="G1596" t="s">
        <v>121</v>
      </c>
      <c r="H1596" t="s">
        <v>1517</v>
      </c>
      <c r="I1596" t="s">
        <v>10</v>
      </c>
      <c r="J1596" t="s">
        <v>298</v>
      </c>
      <c r="K1596" t="s">
        <v>124</v>
      </c>
      <c r="L1596">
        <v>11070</v>
      </c>
    </row>
    <row r="1597" spans="3:12" hidden="1">
      <c r="C1597" s="1">
        <v>18015</v>
      </c>
      <c r="D1597" t="s">
        <v>119</v>
      </c>
      <c r="E1597">
        <v>0</v>
      </c>
      <c r="F1597" t="s">
        <v>1257</v>
      </c>
      <c r="G1597" t="s">
        <v>121</v>
      </c>
      <c r="H1597" t="s">
        <v>1517</v>
      </c>
      <c r="I1597" t="s">
        <v>10</v>
      </c>
      <c r="J1597" t="s">
        <v>298</v>
      </c>
      <c r="K1597" t="s">
        <v>124</v>
      </c>
      <c r="L1597">
        <v>24620</v>
      </c>
    </row>
    <row r="1598" spans="3:12" hidden="1">
      <c r="C1598" s="1">
        <v>18017</v>
      </c>
      <c r="D1598" t="s">
        <v>119</v>
      </c>
      <c r="E1598">
        <v>0</v>
      </c>
      <c r="F1598" t="s">
        <v>1257</v>
      </c>
      <c r="G1598" t="s">
        <v>121</v>
      </c>
      <c r="H1598" t="s">
        <v>1517</v>
      </c>
      <c r="I1598" t="s">
        <v>10</v>
      </c>
      <c r="J1598" t="s">
        <v>298</v>
      </c>
      <c r="K1598" t="s">
        <v>124</v>
      </c>
      <c r="L1598">
        <v>35620</v>
      </c>
    </row>
    <row r="1599" spans="3:12" hidden="1">
      <c r="C1599" s="1">
        <v>18020</v>
      </c>
      <c r="D1599" t="s">
        <v>119</v>
      </c>
      <c r="E1599">
        <v>0</v>
      </c>
      <c r="F1599" t="s">
        <v>1257</v>
      </c>
      <c r="G1599" t="s">
        <v>121</v>
      </c>
      <c r="H1599" t="s">
        <v>1517</v>
      </c>
      <c r="I1599" t="s">
        <v>10</v>
      </c>
      <c r="J1599" t="s">
        <v>298</v>
      </c>
      <c r="K1599" t="s">
        <v>124</v>
      </c>
      <c r="L1599">
        <v>20030</v>
      </c>
    </row>
    <row r="1600" spans="3:12" hidden="1">
      <c r="C1600" s="1">
        <v>18025</v>
      </c>
      <c r="D1600" t="s">
        <v>136</v>
      </c>
      <c r="E1600">
        <v>0</v>
      </c>
      <c r="F1600" t="s">
        <v>1257</v>
      </c>
      <c r="G1600" t="s">
        <v>121</v>
      </c>
      <c r="H1600" t="s">
        <v>1517</v>
      </c>
      <c r="I1600" t="s">
        <v>10</v>
      </c>
      <c r="J1600">
        <v>484</v>
      </c>
      <c r="K1600" t="s">
        <v>124</v>
      </c>
      <c r="L1600">
        <v>0</v>
      </c>
    </row>
    <row r="1601" spans="3:12" hidden="1">
      <c r="C1601" s="1">
        <v>18035</v>
      </c>
      <c r="D1601" t="s">
        <v>119</v>
      </c>
      <c r="E1601">
        <v>0</v>
      </c>
      <c r="F1601" t="s">
        <v>1520</v>
      </c>
      <c r="G1601" t="s">
        <v>121</v>
      </c>
      <c r="H1601" t="s">
        <v>1517</v>
      </c>
      <c r="I1601" t="s">
        <v>10</v>
      </c>
      <c r="J1601" t="s">
        <v>298</v>
      </c>
      <c r="K1601" t="s">
        <v>124</v>
      </c>
      <c r="L1601">
        <v>240</v>
      </c>
    </row>
    <row r="1602" spans="3:12" hidden="1">
      <c r="C1602" s="1">
        <v>18038</v>
      </c>
      <c r="D1602" t="s">
        <v>119</v>
      </c>
      <c r="E1602">
        <v>0</v>
      </c>
      <c r="F1602" t="s">
        <v>1521</v>
      </c>
      <c r="G1602" t="s">
        <v>121</v>
      </c>
      <c r="H1602" t="s">
        <v>1517</v>
      </c>
      <c r="I1602" t="s">
        <v>10</v>
      </c>
      <c r="J1602" t="s">
        <v>298</v>
      </c>
      <c r="K1602" t="s">
        <v>124</v>
      </c>
      <c r="L1602">
        <v>2880</v>
      </c>
    </row>
    <row r="1603" spans="3:12" hidden="1">
      <c r="C1603" s="1">
        <v>18040</v>
      </c>
      <c r="D1603" t="s">
        <v>119</v>
      </c>
      <c r="E1603">
        <v>0</v>
      </c>
      <c r="F1603" t="s">
        <v>1522</v>
      </c>
      <c r="G1603" t="s">
        <v>121</v>
      </c>
      <c r="H1603" t="s">
        <v>1517</v>
      </c>
      <c r="I1603" t="s">
        <v>10</v>
      </c>
      <c r="J1603" t="s">
        <v>387</v>
      </c>
      <c r="K1603" t="s">
        <v>124</v>
      </c>
      <c r="L1603">
        <v>16770</v>
      </c>
    </row>
    <row r="1604" spans="3:12" hidden="1">
      <c r="C1604" s="1">
        <v>18042</v>
      </c>
      <c r="D1604" t="s">
        <v>119</v>
      </c>
      <c r="E1604">
        <v>0</v>
      </c>
      <c r="F1604" t="s">
        <v>1522</v>
      </c>
      <c r="G1604" t="s">
        <v>121</v>
      </c>
      <c r="H1604" t="s">
        <v>1517</v>
      </c>
      <c r="I1604" t="s">
        <v>10</v>
      </c>
      <c r="J1604" t="s">
        <v>387</v>
      </c>
      <c r="K1604" t="s">
        <v>124</v>
      </c>
      <c r="L1604">
        <v>33580</v>
      </c>
    </row>
    <row r="1605" spans="3:12" hidden="1">
      <c r="C1605" s="1">
        <v>18043</v>
      </c>
      <c r="D1605" t="s">
        <v>125</v>
      </c>
      <c r="E1605">
        <v>0</v>
      </c>
      <c r="F1605" t="s">
        <v>1522</v>
      </c>
      <c r="G1605" t="s">
        <v>121</v>
      </c>
      <c r="H1605" t="s">
        <v>1517</v>
      </c>
      <c r="I1605" t="s">
        <v>10</v>
      </c>
      <c r="J1605">
        <v>484</v>
      </c>
      <c r="K1605" t="s">
        <v>124</v>
      </c>
      <c r="L1605">
        <v>295</v>
      </c>
    </row>
    <row r="1606" spans="3:12" hidden="1">
      <c r="C1606" s="1">
        <v>18044</v>
      </c>
      <c r="D1606" t="s">
        <v>125</v>
      </c>
      <c r="E1606">
        <v>0</v>
      </c>
      <c r="F1606" t="s">
        <v>1522</v>
      </c>
      <c r="G1606" t="s">
        <v>121</v>
      </c>
      <c r="H1606" t="s">
        <v>1517</v>
      </c>
      <c r="I1606" t="s">
        <v>10</v>
      </c>
      <c r="J1606">
        <v>484</v>
      </c>
      <c r="K1606" t="s">
        <v>124</v>
      </c>
      <c r="L1606">
        <v>526</v>
      </c>
    </row>
    <row r="1607" spans="3:12" hidden="1">
      <c r="C1607" s="1">
        <v>18045</v>
      </c>
      <c r="D1607" t="s">
        <v>119</v>
      </c>
      <c r="E1607">
        <v>0</v>
      </c>
      <c r="F1607" t="s">
        <v>1522</v>
      </c>
      <c r="G1607" t="s">
        <v>121</v>
      </c>
      <c r="H1607" t="s">
        <v>1517</v>
      </c>
      <c r="I1607" t="s">
        <v>10</v>
      </c>
      <c r="J1607" t="s">
        <v>298</v>
      </c>
      <c r="K1607" t="s">
        <v>124</v>
      </c>
      <c r="L1607">
        <v>28840</v>
      </c>
    </row>
    <row r="1608" spans="3:12" hidden="1">
      <c r="C1608" s="1">
        <v>18050</v>
      </c>
      <c r="D1608" t="s">
        <v>125</v>
      </c>
      <c r="E1608">
        <v>1</v>
      </c>
      <c r="F1608" t="s">
        <v>1523</v>
      </c>
      <c r="G1608" t="s">
        <v>121</v>
      </c>
      <c r="H1608" t="s">
        <v>1517</v>
      </c>
      <c r="I1608" t="s">
        <v>10</v>
      </c>
      <c r="J1608" t="s">
        <v>298</v>
      </c>
      <c r="K1608" t="s">
        <v>124</v>
      </c>
      <c r="L1608">
        <v>0</v>
      </c>
    </row>
    <row r="1609" spans="3:12" hidden="1">
      <c r="C1609" s="1">
        <v>18055</v>
      </c>
      <c r="D1609" t="s">
        <v>119</v>
      </c>
      <c r="E1609">
        <v>0</v>
      </c>
      <c r="F1609" t="s">
        <v>1524</v>
      </c>
      <c r="G1609" t="s">
        <v>121</v>
      </c>
      <c r="H1609" t="s">
        <v>1517</v>
      </c>
      <c r="I1609" t="s">
        <v>10</v>
      </c>
      <c r="J1609" t="s">
        <v>298</v>
      </c>
      <c r="K1609" t="s">
        <v>124</v>
      </c>
      <c r="L1609">
        <v>11120</v>
      </c>
    </row>
    <row r="1610" spans="3:12" hidden="1">
      <c r="C1610" s="1">
        <v>18063</v>
      </c>
      <c r="D1610" t="s">
        <v>125</v>
      </c>
      <c r="E1610">
        <v>0</v>
      </c>
      <c r="F1610" t="s">
        <v>1525</v>
      </c>
      <c r="G1610" t="s">
        <v>121</v>
      </c>
      <c r="H1610" t="s">
        <v>1517</v>
      </c>
      <c r="I1610" t="s">
        <v>10</v>
      </c>
      <c r="J1610" t="s">
        <v>298</v>
      </c>
      <c r="K1610" t="s">
        <v>124</v>
      </c>
      <c r="L1610">
        <v>670</v>
      </c>
    </row>
    <row r="1611" spans="3:12" hidden="1">
      <c r="C1611" s="1">
        <v>18064</v>
      </c>
      <c r="D1611" t="s">
        <v>119</v>
      </c>
      <c r="E1611">
        <v>0</v>
      </c>
      <c r="F1611" t="s">
        <v>1526</v>
      </c>
      <c r="G1611" t="s">
        <v>121</v>
      </c>
      <c r="H1611" t="s">
        <v>1517</v>
      </c>
      <c r="I1611" t="s">
        <v>10</v>
      </c>
      <c r="J1611" t="s">
        <v>298</v>
      </c>
      <c r="K1611" t="s">
        <v>124</v>
      </c>
      <c r="L1611">
        <v>25530</v>
      </c>
    </row>
    <row r="1612" spans="3:12" hidden="1">
      <c r="C1612" s="1">
        <v>18067</v>
      </c>
      <c r="D1612" t="s">
        <v>119</v>
      </c>
      <c r="E1612">
        <v>0</v>
      </c>
      <c r="F1612" t="s">
        <v>1527</v>
      </c>
      <c r="G1612" t="s">
        <v>121</v>
      </c>
      <c r="H1612" t="s">
        <v>1517</v>
      </c>
      <c r="I1612" t="s">
        <v>10</v>
      </c>
      <c r="J1612" t="s">
        <v>298</v>
      </c>
      <c r="K1612" t="s">
        <v>124</v>
      </c>
      <c r="L1612">
        <v>18780</v>
      </c>
    </row>
    <row r="1613" spans="3:12" hidden="1">
      <c r="C1613" s="1">
        <v>18072</v>
      </c>
      <c r="D1613" t="s">
        <v>119</v>
      </c>
      <c r="E1613">
        <v>0</v>
      </c>
      <c r="F1613" t="s">
        <v>1528</v>
      </c>
      <c r="G1613" t="s">
        <v>121</v>
      </c>
      <c r="H1613" t="s">
        <v>1517</v>
      </c>
      <c r="I1613" t="s">
        <v>10</v>
      </c>
      <c r="J1613" t="s">
        <v>300</v>
      </c>
      <c r="K1613" t="s">
        <v>124</v>
      </c>
      <c r="L1613">
        <v>6110</v>
      </c>
    </row>
    <row r="1614" spans="3:12" hidden="1">
      <c r="C1614" s="1">
        <v>18083</v>
      </c>
      <c r="D1614" t="s">
        <v>125</v>
      </c>
      <c r="E1614">
        <v>0</v>
      </c>
      <c r="F1614" t="s">
        <v>1529</v>
      </c>
      <c r="G1614" t="s">
        <v>121</v>
      </c>
      <c r="H1614" t="s">
        <v>1517</v>
      </c>
      <c r="I1614" t="s">
        <v>10</v>
      </c>
      <c r="J1614" t="s">
        <v>298</v>
      </c>
      <c r="K1614" t="s">
        <v>124</v>
      </c>
      <c r="L1614">
        <v>840</v>
      </c>
    </row>
    <row r="1615" spans="3:12" hidden="1">
      <c r="C1615" s="1">
        <v>18085</v>
      </c>
      <c r="D1615" t="s">
        <v>125</v>
      </c>
      <c r="E1615">
        <v>0</v>
      </c>
      <c r="F1615" t="s">
        <v>1530</v>
      </c>
      <c r="G1615" t="s">
        <v>121</v>
      </c>
      <c r="H1615" t="s">
        <v>1517</v>
      </c>
      <c r="I1615" t="s">
        <v>10</v>
      </c>
      <c r="J1615" t="s">
        <v>298</v>
      </c>
      <c r="K1615" t="s">
        <v>124</v>
      </c>
      <c r="L1615">
        <v>952</v>
      </c>
    </row>
    <row r="1616" spans="3:12" hidden="1">
      <c r="C1616" s="1">
        <v>18086</v>
      </c>
      <c r="D1616" t="s">
        <v>125</v>
      </c>
      <c r="E1616">
        <v>0</v>
      </c>
      <c r="F1616" t="s">
        <v>1531</v>
      </c>
      <c r="G1616" t="s">
        <v>121</v>
      </c>
      <c r="H1616" t="s">
        <v>1517</v>
      </c>
      <c r="I1616" t="s">
        <v>10</v>
      </c>
      <c r="J1616" t="s">
        <v>298</v>
      </c>
      <c r="K1616" t="s">
        <v>124</v>
      </c>
      <c r="L1616">
        <v>385</v>
      </c>
    </row>
    <row r="1617" spans="3:12" hidden="1">
      <c r="C1617" s="1">
        <v>18088</v>
      </c>
      <c r="D1617" t="s">
        <v>119</v>
      </c>
      <c r="E1617">
        <v>0</v>
      </c>
      <c r="F1617" t="s">
        <v>1532</v>
      </c>
      <c r="G1617" t="s">
        <v>121</v>
      </c>
      <c r="H1617" t="s">
        <v>1517</v>
      </c>
      <c r="I1617" t="s">
        <v>10</v>
      </c>
      <c r="J1617" t="s">
        <v>298</v>
      </c>
      <c r="K1617" t="s">
        <v>124</v>
      </c>
      <c r="L1617">
        <v>8170</v>
      </c>
    </row>
    <row r="1618" spans="3:12" hidden="1">
      <c r="C1618" s="1">
        <v>18091</v>
      </c>
      <c r="D1618" t="s">
        <v>119</v>
      </c>
      <c r="E1618">
        <v>0</v>
      </c>
      <c r="F1618" t="s">
        <v>1533</v>
      </c>
      <c r="G1618" t="s">
        <v>121</v>
      </c>
      <c r="H1618" t="s">
        <v>1517</v>
      </c>
      <c r="I1618" t="s">
        <v>10</v>
      </c>
      <c r="J1618" t="s">
        <v>300</v>
      </c>
      <c r="K1618" t="s">
        <v>124</v>
      </c>
      <c r="L1618">
        <v>5540</v>
      </c>
    </row>
    <row r="1619" spans="3:12" hidden="1">
      <c r="C1619" s="1">
        <v>18343</v>
      </c>
      <c r="D1619" t="s">
        <v>119</v>
      </c>
      <c r="E1619">
        <v>0</v>
      </c>
      <c r="F1619" t="s">
        <v>1534</v>
      </c>
      <c r="G1619" t="s">
        <v>121</v>
      </c>
      <c r="H1619" t="s">
        <v>1517</v>
      </c>
      <c r="I1619" t="s">
        <v>10</v>
      </c>
      <c r="J1619" t="s">
        <v>1431</v>
      </c>
      <c r="K1619" t="s">
        <v>124</v>
      </c>
      <c r="L1619">
        <v>3540</v>
      </c>
    </row>
    <row r="1620" spans="3:12" hidden="1">
      <c r="C1620" s="1">
        <v>18351</v>
      </c>
      <c r="D1620" t="s">
        <v>125</v>
      </c>
      <c r="E1620">
        <v>0</v>
      </c>
      <c r="F1620" t="s">
        <v>1535</v>
      </c>
      <c r="G1620" t="s">
        <v>121</v>
      </c>
      <c r="H1620" t="s">
        <v>1517</v>
      </c>
      <c r="I1620" t="s">
        <v>10</v>
      </c>
      <c r="J1620" t="s">
        <v>1431</v>
      </c>
      <c r="K1620" t="s">
        <v>124</v>
      </c>
      <c r="L1620">
        <v>650</v>
      </c>
    </row>
    <row r="1621" spans="3:12" hidden="1">
      <c r="C1621" s="1">
        <v>17017</v>
      </c>
      <c r="D1621" t="s">
        <v>119</v>
      </c>
      <c r="E1621">
        <v>0</v>
      </c>
      <c r="F1621" t="s">
        <v>1536</v>
      </c>
      <c r="G1621" t="s">
        <v>121</v>
      </c>
      <c r="H1621" t="s">
        <v>1537</v>
      </c>
      <c r="I1621" t="s">
        <v>88</v>
      </c>
      <c r="J1621" t="s">
        <v>793</v>
      </c>
      <c r="K1621" t="s">
        <v>124</v>
      </c>
      <c r="L1621">
        <v>1510</v>
      </c>
    </row>
    <row r="1622" spans="3:12" hidden="1">
      <c r="C1622" s="1">
        <v>17730</v>
      </c>
      <c r="D1622" t="s">
        <v>125</v>
      </c>
      <c r="E1622">
        <v>0</v>
      </c>
      <c r="F1622" t="s">
        <v>1538</v>
      </c>
      <c r="G1622" t="s">
        <v>121</v>
      </c>
      <c r="H1622" t="s">
        <v>1537</v>
      </c>
      <c r="I1622" t="s">
        <v>88</v>
      </c>
      <c r="J1622" t="s">
        <v>358</v>
      </c>
      <c r="K1622" t="s">
        <v>124</v>
      </c>
      <c r="L1622">
        <v>272</v>
      </c>
    </row>
    <row r="1623" spans="3:12" hidden="1">
      <c r="C1623" s="1">
        <v>17749</v>
      </c>
      <c r="D1623" t="s">
        <v>125</v>
      </c>
      <c r="E1623">
        <v>0</v>
      </c>
      <c r="F1623" t="s">
        <v>1539</v>
      </c>
      <c r="G1623" t="s">
        <v>121</v>
      </c>
      <c r="H1623" t="s">
        <v>1537</v>
      </c>
      <c r="I1623" t="s">
        <v>88</v>
      </c>
      <c r="J1623" t="s">
        <v>358</v>
      </c>
      <c r="K1623" t="s">
        <v>124</v>
      </c>
      <c r="L1623">
        <v>323</v>
      </c>
    </row>
    <row r="1624" spans="3:12" hidden="1">
      <c r="C1624" s="1">
        <v>17772</v>
      </c>
      <c r="D1624" t="s">
        <v>119</v>
      </c>
      <c r="E1624">
        <v>0</v>
      </c>
      <c r="F1624" t="s">
        <v>1540</v>
      </c>
      <c r="G1624" t="s">
        <v>121</v>
      </c>
      <c r="H1624" t="s">
        <v>1537</v>
      </c>
      <c r="I1624" t="s">
        <v>88</v>
      </c>
      <c r="J1624" t="s">
        <v>358</v>
      </c>
      <c r="K1624" t="s">
        <v>124</v>
      </c>
      <c r="L1624">
        <v>2220</v>
      </c>
    </row>
    <row r="1625" spans="3:12" hidden="1">
      <c r="C1625" s="1">
        <v>17777</v>
      </c>
      <c r="D1625" t="s">
        <v>119</v>
      </c>
      <c r="E1625">
        <v>0</v>
      </c>
      <c r="F1625" t="s">
        <v>1541</v>
      </c>
      <c r="G1625" t="s">
        <v>121</v>
      </c>
      <c r="H1625" t="s">
        <v>1537</v>
      </c>
      <c r="I1625" t="s">
        <v>88</v>
      </c>
      <c r="J1625" t="s">
        <v>358</v>
      </c>
      <c r="K1625" t="s">
        <v>124</v>
      </c>
      <c r="L1625">
        <v>6030</v>
      </c>
    </row>
    <row r="1626" spans="3:12" hidden="1">
      <c r="C1626" s="1">
        <v>17801</v>
      </c>
      <c r="D1626" t="s">
        <v>119</v>
      </c>
      <c r="E1626">
        <v>0</v>
      </c>
      <c r="F1626" t="s">
        <v>1542</v>
      </c>
      <c r="G1626" t="s">
        <v>121</v>
      </c>
      <c r="H1626" t="s">
        <v>1537</v>
      </c>
      <c r="I1626" t="s">
        <v>88</v>
      </c>
      <c r="J1626" t="s">
        <v>358</v>
      </c>
      <c r="K1626" t="s">
        <v>124</v>
      </c>
      <c r="L1626">
        <v>13620</v>
      </c>
    </row>
    <row r="1627" spans="3:12" hidden="1">
      <c r="C1627" s="1">
        <v>17823</v>
      </c>
      <c r="D1627" t="s">
        <v>119</v>
      </c>
      <c r="E1627">
        <v>0</v>
      </c>
      <c r="F1627" t="s">
        <v>1543</v>
      </c>
      <c r="G1627" t="s">
        <v>121</v>
      </c>
      <c r="H1627" t="s">
        <v>1537</v>
      </c>
      <c r="I1627" t="s">
        <v>88</v>
      </c>
      <c r="J1627" t="s">
        <v>358</v>
      </c>
      <c r="K1627" t="s">
        <v>124</v>
      </c>
      <c r="L1627">
        <v>1280</v>
      </c>
    </row>
    <row r="1628" spans="3:12" hidden="1">
      <c r="C1628" s="1">
        <v>17824</v>
      </c>
      <c r="D1628" t="s">
        <v>119</v>
      </c>
      <c r="E1628">
        <v>0</v>
      </c>
      <c r="F1628" t="s">
        <v>1544</v>
      </c>
      <c r="G1628" t="s">
        <v>121</v>
      </c>
      <c r="H1628" t="s">
        <v>1537</v>
      </c>
      <c r="I1628" t="s">
        <v>88</v>
      </c>
      <c r="J1628" t="s">
        <v>358</v>
      </c>
      <c r="K1628" t="s">
        <v>124</v>
      </c>
      <c r="L1628">
        <v>3770</v>
      </c>
    </row>
    <row r="1629" spans="3:12" hidden="1">
      <c r="C1629" s="1">
        <v>17830</v>
      </c>
      <c r="D1629" t="s">
        <v>119</v>
      </c>
      <c r="E1629">
        <v>0</v>
      </c>
      <c r="F1629" t="s">
        <v>1545</v>
      </c>
      <c r="G1629" t="s">
        <v>121</v>
      </c>
      <c r="H1629" t="s">
        <v>1537</v>
      </c>
      <c r="I1629" t="s">
        <v>88</v>
      </c>
      <c r="J1629" t="s">
        <v>793</v>
      </c>
      <c r="K1629" t="s">
        <v>124</v>
      </c>
      <c r="L1629">
        <v>1900</v>
      </c>
    </row>
    <row r="1630" spans="3:12" hidden="1">
      <c r="C1630" s="1">
        <v>17832</v>
      </c>
      <c r="D1630" t="s">
        <v>125</v>
      </c>
      <c r="E1630">
        <v>0</v>
      </c>
      <c r="F1630" t="s">
        <v>1546</v>
      </c>
      <c r="G1630" t="s">
        <v>121</v>
      </c>
      <c r="H1630" t="s">
        <v>1537</v>
      </c>
      <c r="I1630" t="s">
        <v>88</v>
      </c>
      <c r="J1630" t="s">
        <v>358</v>
      </c>
      <c r="K1630" t="s">
        <v>124</v>
      </c>
      <c r="L1630">
        <v>613</v>
      </c>
    </row>
    <row r="1631" spans="3:12" hidden="1">
      <c r="C1631" s="1">
        <v>17834</v>
      </c>
      <c r="D1631" t="s">
        <v>119</v>
      </c>
      <c r="E1631">
        <v>0</v>
      </c>
      <c r="F1631" t="s">
        <v>1547</v>
      </c>
      <c r="G1631" t="s">
        <v>121</v>
      </c>
      <c r="H1631" t="s">
        <v>1537</v>
      </c>
      <c r="I1631" t="s">
        <v>88</v>
      </c>
      <c r="J1631" t="s">
        <v>358</v>
      </c>
      <c r="K1631" t="s">
        <v>124</v>
      </c>
      <c r="L1631">
        <v>2870</v>
      </c>
    </row>
    <row r="1632" spans="3:12" hidden="1">
      <c r="C1632" s="1">
        <v>17836</v>
      </c>
      <c r="D1632" t="s">
        <v>119</v>
      </c>
      <c r="E1632">
        <v>0</v>
      </c>
      <c r="F1632" t="s">
        <v>1548</v>
      </c>
      <c r="G1632" t="s">
        <v>121</v>
      </c>
      <c r="H1632" t="s">
        <v>1537</v>
      </c>
      <c r="I1632" t="s">
        <v>88</v>
      </c>
      <c r="J1632" t="s">
        <v>358</v>
      </c>
      <c r="K1632" t="s">
        <v>124</v>
      </c>
      <c r="L1632">
        <v>144</v>
      </c>
    </row>
    <row r="1633" spans="3:12" hidden="1">
      <c r="C1633" s="1">
        <v>17840</v>
      </c>
      <c r="D1633" t="s">
        <v>119</v>
      </c>
      <c r="E1633">
        <v>0</v>
      </c>
      <c r="F1633" t="s">
        <v>1549</v>
      </c>
      <c r="G1633" t="s">
        <v>121</v>
      </c>
      <c r="H1633" t="s">
        <v>1537</v>
      </c>
      <c r="I1633" t="s">
        <v>88</v>
      </c>
      <c r="J1633" t="s">
        <v>358</v>
      </c>
      <c r="K1633" t="s">
        <v>124</v>
      </c>
      <c r="L1633">
        <v>220</v>
      </c>
    </row>
    <row r="1634" spans="3:12" hidden="1">
      <c r="C1634" s="1">
        <v>17847</v>
      </c>
      <c r="D1634" t="s">
        <v>119</v>
      </c>
      <c r="E1634">
        <v>0</v>
      </c>
      <c r="F1634" t="s">
        <v>1550</v>
      </c>
      <c r="G1634" t="s">
        <v>121</v>
      </c>
      <c r="H1634" t="s">
        <v>1537</v>
      </c>
      <c r="I1634" t="s">
        <v>88</v>
      </c>
      <c r="J1634" t="s">
        <v>358</v>
      </c>
      <c r="K1634" t="s">
        <v>124</v>
      </c>
      <c r="L1634">
        <v>10170</v>
      </c>
    </row>
    <row r="1635" spans="3:12" hidden="1">
      <c r="C1635" s="1">
        <v>17850</v>
      </c>
      <c r="D1635" t="s">
        <v>125</v>
      </c>
      <c r="E1635">
        <v>0</v>
      </c>
      <c r="F1635" t="s">
        <v>1551</v>
      </c>
      <c r="G1635" t="s">
        <v>121</v>
      </c>
      <c r="H1635" t="s">
        <v>1537</v>
      </c>
      <c r="I1635" t="s">
        <v>88</v>
      </c>
      <c r="J1635" t="s">
        <v>358</v>
      </c>
      <c r="K1635" t="s">
        <v>124</v>
      </c>
      <c r="L1635">
        <v>715</v>
      </c>
    </row>
    <row r="1636" spans="3:12" hidden="1">
      <c r="C1636" s="1">
        <v>17851</v>
      </c>
      <c r="D1636" t="s">
        <v>119</v>
      </c>
      <c r="E1636">
        <v>0</v>
      </c>
      <c r="F1636" t="s">
        <v>1552</v>
      </c>
      <c r="G1636" t="s">
        <v>121</v>
      </c>
      <c r="H1636" t="s">
        <v>1537</v>
      </c>
      <c r="I1636" t="s">
        <v>88</v>
      </c>
      <c r="J1636" t="s">
        <v>358</v>
      </c>
      <c r="K1636" t="s">
        <v>124</v>
      </c>
      <c r="L1636">
        <v>5760</v>
      </c>
    </row>
    <row r="1637" spans="3:12" hidden="1">
      <c r="C1637" s="1">
        <v>17857</v>
      </c>
      <c r="D1637" t="s">
        <v>119</v>
      </c>
      <c r="E1637">
        <v>0</v>
      </c>
      <c r="F1637" t="s">
        <v>1553</v>
      </c>
      <c r="G1637" t="s">
        <v>121</v>
      </c>
      <c r="H1637" t="s">
        <v>1537</v>
      </c>
      <c r="I1637" t="s">
        <v>88</v>
      </c>
      <c r="J1637" t="s">
        <v>358</v>
      </c>
      <c r="K1637" t="s">
        <v>124</v>
      </c>
      <c r="L1637">
        <v>6780</v>
      </c>
    </row>
    <row r="1638" spans="3:12" hidden="1">
      <c r="C1638" s="1">
        <v>17860</v>
      </c>
      <c r="D1638" t="s">
        <v>119</v>
      </c>
      <c r="E1638">
        <v>0</v>
      </c>
      <c r="F1638" t="s">
        <v>1554</v>
      </c>
      <c r="G1638" t="s">
        <v>121</v>
      </c>
      <c r="H1638" t="s">
        <v>1537</v>
      </c>
      <c r="I1638" t="s">
        <v>88</v>
      </c>
      <c r="J1638" t="s">
        <v>358</v>
      </c>
      <c r="K1638" t="s">
        <v>124</v>
      </c>
      <c r="L1638">
        <v>2120</v>
      </c>
    </row>
    <row r="1639" spans="3:12" hidden="1">
      <c r="C1639" s="1">
        <v>17865</v>
      </c>
      <c r="D1639" t="s">
        <v>125</v>
      </c>
      <c r="E1639">
        <v>0</v>
      </c>
      <c r="F1639" t="s">
        <v>1555</v>
      </c>
      <c r="G1639" t="s">
        <v>121</v>
      </c>
      <c r="H1639" t="s">
        <v>1537</v>
      </c>
      <c r="I1639" t="s">
        <v>88</v>
      </c>
      <c r="J1639" t="s">
        <v>358</v>
      </c>
      <c r="K1639" t="s">
        <v>124</v>
      </c>
      <c r="L1639">
        <v>178</v>
      </c>
    </row>
    <row r="1640" spans="3:12" hidden="1">
      <c r="C1640" s="1">
        <v>17866</v>
      </c>
      <c r="D1640" t="s">
        <v>119</v>
      </c>
      <c r="E1640">
        <v>0</v>
      </c>
      <c r="F1640" t="s">
        <v>1556</v>
      </c>
      <c r="G1640" t="s">
        <v>121</v>
      </c>
      <c r="H1640" t="s">
        <v>1537</v>
      </c>
      <c r="I1640" t="s">
        <v>88</v>
      </c>
      <c r="J1640" t="s">
        <v>358</v>
      </c>
      <c r="K1640" t="s">
        <v>124</v>
      </c>
      <c r="L1640">
        <v>6250</v>
      </c>
    </row>
    <row r="1641" spans="3:12" hidden="1">
      <c r="C1641" s="1">
        <v>17867</v>
      </c>
      <c r="D1641" t="s">
        <v>119</v>
      </c>
      <c r="E1641">
        <v>0</v>
      </c>
      <c r="F1641" t="s">
        <v>1557</v>
      </c>
      <c r="G1641" t="s">
        <v>121</v>
      </c>
      <c r="H1641" t="s">
        <v>1537</v>
      </c>
      <c r="I1641" t="s">
        <v>88</v>
      </c>
      <c r="J1641" t="s">
        <v>358</v>
      </c>
      <c r="K1641" t="s">
        <v>124</v>
      </c>
      <c r="L1641">
        <v>171</v>
      </c>
    </row>
    <row r="1642" spans="3:12" hidden="1">
      <c r="C1642" s="1">
        <v>17868</v>
      </c>
      <c r="D1642" t="s">
        <v>125</v>
      </c>
      <c r="E1642">
        <v>0</v>
      </c>
      <c r="F1642" t="s">
        <v>1558</v>
      </c>
      <c r="G1642" t="s">
        <v>121</v>
      </c>
      <c r="H1642" t="s">
        <v>1537</v>
      </c>
      <c r="I1642" t="s">
        <v>88</v>
      </c>
      <c r="J1642" t="s">
        <v>358</v>
      </c>
      <c r="K1642" t="s">
        <v>124</v>
      </c>
      <c r="L1642">
        <v>912</v>
      </c>
    </row>
    <row r="1643" spans="3:12" hidden="1">
      <c r="C1643" s="1">
        <v>17872</v>
      </c>
      <c r="D1643" t="s">
        <v>119</v>
      </c>
      <c r="E1643">
        <v>0</v>
      </c>
      <c r="F1643" t="s">
        <v>1559</v>
      </c>
      <c r="G1643" t="s">
        <v>121</v>
      </c>
      <c r="H1643" t="s">
        <v>1537</v>
      </c>
      <c r="I1643" t="s">
        <v>88</v>
      </c>
      <c r="J1643" t="s">
        <v>358</v>
      </c>
      <c r="K1643" t="s">
        <v>124</v>
      </c>
      <c r="L1643">
        <v>7230</v>
      </c>
    </row>
    <row r="1644" spans="3:12" hidden="1">
      <c r="C1644" s="1">
        <v>17877</v>
      </c>
      <c r="D1644" t="s">
        <v>125</v>
      </c>
      <c r="E1644">
        <v>0</v>
      </c>
      <c r="F1644" t="s">
        <v>1560</v>
      </c>
      <c r="G1644" t="s">
        <v>121</v>
      </c>
      <c r="H1644" t="s">
        <v>1537</v>
      </c>
      <c r="I1644" t="s">
        <v>88</v>
      </c>
      <c r="J1644">
        <v>570</v>
      </c>
      <c r="K1644" t="s">
        <v>124</v>
      </c>
      <c r="L1644">
        <v>174</v>
      </c>
    </row>
    <row r="1645" spans="3:12" hidden="1">
      <c r="C1645" s="1">
        <v>17881</v>
      </c>
      <c r="D1645" t="s">
        <v>119</v>
      </c>
      <c r="E1645">
        <v>0</v>
      </c>
      <c r="F1645" t="s">
        <v>1561</v>
      </c>
      <c r="G1645" t="s">
        <v>121</v>
      </c>
      <c r="H1645" t="s">
        <v>1537</v>
      </c>
      <c r="I1645" t="s">
        <v>88</v>
      </c>
      <c r="J1645" t="s">
        <v>358</v>
      </c>
      <c r="K1645" t="s">
        <v>124</v>
      </c>
      <c r="L1645">
        <v>1210</v>
      </c>
    </row>
    <row r="1646" spans="3:12" hidden="1">
      <c r="C1646" s="1">
        <v>17006</v>
      </c>
      <c r="D1646" t="s">
        <v>119</v>
      </c>
      <c r="E1646">
        <v>0</v>
      </c>
      <c r="F1646" t="s">
        <v>1562</v>
      </c>
      <c r="G1646" t="s">
        <v>121</v>
      </c>
      <c r="H1646" t="s">
        <v>1563</v>
      </c>
      <c r="I1646" t="s">
        <v>88</v>
      </c>
      <c r="J1646" t="s">
        <v>123</v>
      </c>
      <c r="K1646" t="s">
        <v>124</v>
      </c>
      <c r="L1646">
        <v>1090</v>
      </c>
    </row>
    <row r="1647" spans="3:12" hidden="1">
      <c r="C1647" s="1">
        <v>17020</v>
      </c>
      <c r="D1647" t="s">
        <v>119</v>
      </c>
      <c r="E1647">
        <v>0</v>
      </c>
      <c r="F1647" t="s">
        <v>1564</v>
      </c>
      <c r="G1647" t="s">
        <v>121</v>
      </c>
      <c r="H1647" t="s">
        <v>1563</v>
      </c>
      <c r="I1647" t="s">
        <v>88</v>
      </c>
      <c r="J1647" t="s">
        <v>123</v>
      </c>
      <c r="K1647" t="s">
        <v>124</v>
      </c>
      <c r="L1647">
        <v>8180</v>
      </c>
    </row>
    <row r="1648" spans="3:12" hidden="1">
      <c r="C1648" s="1">
        <v>17024</v>
      </c>
      <c r="D1648" t="s">
        <v>119</v>
      </c>
      <c r="E1648">
        <v>0</v>
      </c>
      <c r="F1648" t="s">
        <v>1565</v>
      </c>
      <c r="G1648" t="s">
        <v>121</v>
      </c>
      <c r="H1648" t="s">
        <v>1563</v>
      </c>
      <c r="I1648" t="s">
        <v>88</v>
      </c>
      <c r="J1648" t="s">
        <v>123</v>
      </c>
      <c r="K1648" t="s">
        <v>124</v>
      </c>
      <c r="L1648">
        <v>1800</v>
      </c>
    </row>
    <row r="1649" spans="3:12" hidden="1">
      <c r="C1649" s="1">
        <v>17037</v>
      </c>
      <c r="D1649" t="s">
        <v>119</v>
      </c>
      <c r="E1649">
        <v>0</v>
      </c>
      <c r="F1649" t="s">
        <v>1566</v>
      </c>
      <c r="G1649" t="s">
        <v>121</v>
      </c>
      <c r="H1649" t="s">
        <v>1563</v>
      </c>
      <c r="I1649" t="s">
        <v>88</v>
      </c>
      <c r="J1649" t="s">
        <v>123</v>
      </c>
      <c r="K1649" t="s">
        <v>124</v>
      </c>
      <c r="L1649">
        <v>1060</v>
      </c>
    </row>
    <row r="1650" spans="3:12" hidden="1">
      <c r="C1650" s="1">
        <v>17040</v>
      </c>
      <c r="D1650" t="s">
        <v>119</v>
      </c>
      <c r="E1650">
        <v>0</v>
      </c>
      <c r="F1650" t="s">
        <v>1567</v>
      </c>
      <c r="G1650" t="s">
        <v>121</v>
      </c>
      <c r="H1650" t="s">
        <v>1563</v>
      </c>
      <c r="I1650" t="s">
        <v>88</v>
      </c>
      <c r="J1650" t="s">
        <v>123</v>
      </c>
      <c r="K1650" t="s">
        <v>124</v>
      </c>
      <c r="L1650">
        <v>2480</v>
      </c>
    </row>
    <row r="1651" spans="3:12" hidden="1">
      <c r="C1651" s="1">
        <v>17045</v>
      </c>
      <c r="D1651" t="s">
        <v>119</v>
      </c>
      <c r="E1651">
        <v>0</v>
      </c>
      <c r="F1651" t="s">
        <v>1568</v>
      </c>
      <c r="G1651" t="s">
        <v>121</v>
      </c>
      <c r="H1651" t="s">
        <v>1563</v>
      </c>
      <c r="I1651" t="s">
        <v>88</v>
      </c>
      <c r="J1651" t="s">
        <v>793</v>
      </c>
      <c r="K1651" t="s">
        <v>124</v>
      </c>
      <c r="L1651">
        <v>3020</v>
      </c>
    </row>
    <row r="1652" spans="3:12" hidden="1">
      <c r="C1652" s="1">
        <v>17047</v>
      </c>
      <c r="D1652" t="s">
        <v>119</v>
      </c>
      <c r="E1652">
        <v>0</v>
      </c>
      <c r="F1652" t="s">
        <v>1569</v>
      </c>
      <c r="G1652" t="s">
        <v>121</v>
      </c>
      <c r="H1652" t="s">
        <v>1563</v>
      </c>
      <c r="I1652" t="s">
        <v>88</v>
      </c>
      <c r="J1652" t="s">
        <v>123</v>
      </c>
      <c r="K1652" t="s">
        <v>124</v>
      </c>
      <c r="L1652">
        <v>2560</v>
      </c>
    </row>
    <row r="1653" spans="3:12" hidden="1">
      <c r="C1653" s="1">
        <v>17053</v>
      </c>
      <c r="D1653" t="s">
        <v>119</v>
      </c>
      <c r="E1653">
        <v>0</v>
      </c>
      <c r="F1653" t="s">
        <v>1570</v>
      </c>
      <c r="G1653" t="s">
        <v>121</v>
      </c>
      <c r="H1653" t="s">
        <v>1563</v>
      </c>
      <c r="I1653" t="s">
        <v>88</v>
      </c>
      <c r="J1653" t="s">
        <v>123</v>
      </c>
      <c r="K1653" t="s">
        <v>124</v>
      </c>
      <c r="L1653">
        <v>4980</v>
      </c>
    </row>
    <row r="1654" spans="3:12" hidden="1">
      <c r="C1654" s="1">
        <v>17062</v>
      </c>
      <c r="D1654" t="s">
        <v>119</v>
      </c>
      <c r="E1654">
        <v>0</v>
      </c>
      <c r="F1654" t="s">
        <v>1571</v>
      </c>
      <c r="G1654" t="s">
        <v>121</v>
      </c>
      <c r="H1654" t="s">
        <v>1563</v>
      </c>
      <c r="I1654" t="s">
        <v>88</v>
      </c>
      <c r="J1654" t="s">
        <v>123</v>
      </c>
      <c r="K1654" t="s">
        <v>124</v>
      </c>
      <c r="L1654">
        <v>3900</v>
      </c>
    </row>
    <row r="1655" spans="3:12" hidden="1">
      <c r="C1655" s="1">
        <v>17068</v>
      </c>
      <c r="D1655" t="s">
        <v>119</v>
      </c>
      <c r="E1655">
        <v>0</v>
      </c>
      <c r="F1655" t="s">
        <v>1572</v>
      </c>
      <c r="G1655" t="s">
        <v>121</v>
      </c>
      <c r="H1655" t="s">
        <v>1563</v>
      </c>
      <c r="I1655" t="s">
        <v>88</v>
      </c>
      <c r="J1655" t="s">
        <v>123</v>
      </c>
      <c r="K1655" t="s">
        <v>124</v>
      </c>
      <c r="L1655">
        <v>3780</v>
      </c>
    </row>
    <row r="1656" spans="3:12" hidden="1">
      <c r="C1656" s="1">
        <v>17069</v>
      </c>
      <c r="D1656" t="s">
        <v>125</v>
      </c>
      <c r="E1656">
        <v>0</v>
      </c>
      <c r="F1656" t="s">
        <v>1573</v>
      </c>
      <c r="G1656" t="s">
        <v>121</v>
      </c>
      <c r="H1656" t="s">
        <v>1563</v>
      </c>
      <c r="I1656" t="s">
        <v>88</v>
      </c>
      <c r="J1656" t="s">
        <v>123</v>
      </c>
      <c r="K1656" t="s">
        <v>124</v>
      </c>
      <c r="L1656">
        <v>221</v>
      </c>
    </row>
    <row r="1657" spans="3:12" hidden="1">
      <c r="C1657" s="1">
        <v>17071</v>
      </c>
      <c r="D1657" t="s">
        <v>125</v>
      </c>
      <c r="E1657">
        <v>0</v>
      </c>
      <c r="F1657" t="s">
        <v>1574</v>
      </c>
      <c r="G1657" t="s">
        <v>121</v>
      </c>
      <c r="H1657" t="s">
        <v>1563</v>
      </c>
      <c r="I1657" t="s">
        <v>88</v>
      </c>
      <c r="J1657" t="s">
        <v>123</v>
      </c>
      <c r="K1657" t="s">
        <v>124</v>
      </c>
      <c r="L1657">
        <v>55</v>
      </c>
    </row>
    <row r="1658" spans="3:12" hidden="1">
      <c r="C1658" s="1">
        <v>17074</v>
      </c>
      <c r="D1658" t="s">
        <v>119</v>
      </c>
      <c r="E1658">
        <v>0</v>
      </c>
      <c r="F1658" t="s">
        <v>1575</v>
      </c>
      <c r="G1658" t="s">
        <v>121</v>
      </c>
      <c r="H1658" t="s">
        <v>1563</v>
      </c>
      <c r="I1658" t="s">
        <v>88</v>
      </c>
      <c r="J1658" t="s">
        <v>123</v>
      </c>
      <c r="K1658" t="s">
        <v>124</v>
      </c>
      <c r="L1658">
        <v>6790</v>
      </c>
    </row>
    <row r="1659" spans="3:12" hidden="1">
      <c r="C1659" s="1">
        <v>17090</v>
      </c>
      <c r="D1659" t="s">
        <v>119</v>
      </c>
      <c r="E1659">
        <v>0</v>
      </c>
      <c r="F1659" t="s">
        <v>1576</v>
      </c>
      <c r="G1659" t="s">
        <v>121</v>
      </c>
      <c r="H1659" t="s">
        <v>1563</v>
      </c>
      <c r="I1659" t="s">
        <v>88</v>
      </c>
      <c r="J1659" t="s">
        <v>123</v>
      </c>
      <c r="K1659" t="s">
        <v>124</v>
      </c>
      <c r="L1659">
        <v>4850</v>
      </c>
    </row>
    <row r="1660" spans="3:12" hidden="1">
      <c r="C1660" s="1">
        <v>19019</v>
      </c>
      <c r="D1660" t="s">
        <v>125</v>
      </c>
      <c r="E1660">
        <v>0</v>
      </c>
      <c r="F1660" t="s">
        <v>9</v>
      </c>
      <c r="G1660" t="s">
        <v>121</v>
      </c>
      <c r="H1660" t="s">
        <v>1577</v>
      </c>
      <c r="I1660" t="s">
        <v>10</v>
      </c>
      <c r="J1660">
        <v>215</v>
      </c>
      <c r="K1660" t="s">
        <v>124</v>
      </c>
      <c r="L1660">
        <v>0</v>
      </c>
    </row>
    <row r="1661" spans="3:12" hidden="1">
      <c r="C1661" s="1">
        <v>19092</v>
      </c>
      <c r="D1661" t="s">
        <v>136</v>
      </c>
      <c r="E1661">
        <v>0</v>
      </c>
      <c r="F1661" t="s">
        <v>9</v>
      </c>
      <c r="G1661" t="s">
        <v>121</v>
      </c>
      <c r="H1661" t="s">
        <v>1577</v>
      </c>
      <c r="I1661" t="s">
        <v>10</v>
      </c>
      <c r="J1661">
        <v>215</v>
      </c>
      <c r="K1661" t="s">
        <v>124</v>
      </c>
      <c r="L1661">
        <v>0</v>
      </c>
    </row>
    <row r="1662" spans="3:12" hidden="1">
      <c r="C1662" s="1">
        <v>19093</v>
      </c>
      <c r="D1662" t="s">
        <v>136</v>
      </c>
      <c r="E1662">
        <v>0</v>
      </c>
      <c r="F1662" t="s">
        <v>9</v>
      </c>
      <c r="G1662" t="s">
        <v>121</v>
      </c>
      <c r="H1662" t="s">
        <v>1577</v>
      </c>
      <c r="I1662" t="s">
        <v>10</v>
      </c>
      <c r="J1662">
        <v>215</v>
      </c>
      <c r="K1662" t="s">
        <v>124</v>
      </c>
      <c r="L1662">
        <v>0</v>
      </c>
    </row>
    <row r="1663" spans="3:12" hidden="1">
      <c r="C1663" s="1">
        <v>19099</v>
      </c>
      <c r="D1663" t="s">
        <v>136</v>
      </c>
      <c r="E1663">
        <v>0</v>
      </c>
      <c r="F1663" t="s">
        <v>9</v>
      </c>
      <c r="G1663" t="s">
        <v>121</v>
      </c>
      <c r="H1663" t="s">
        <v>1577</v>
      </c>
      <c r="I1663" t="s">
        <v>10</v>
      </c>
      <c r="J1663">
        <v>215</v>
      </c>
      <c r="K1663" t="s">
        <v>124</v>
      </c>
      <c r="L1663">
        <v>0</v>
      </c>
    </row>
    <row r="1664" spans="3:12" hidden="1">
      <c r="C1664" s="1">
        <v>19101</v>
      </c>
      <c r="D1664" t="s">
        <v>125</v>
      </c>
      <c r="E1664">
        <v>0</v>
      </c>
      <c r="F1664" t="s">
        <v>9</v>
      </c>
      <c r="G1664" t="s">
        <v>121</v>
      </c>
      <c r="H1664" t="s">
        <v>1577</v>
      </c>
      <c r="I1664" t="s">
        <v>10</v>
      </c>
      <c r="J1664">
        <v>215</v>
      </c>
      <c r="K1664" t="s">
        <v>124</v>
      </c>
      <c r="L1664">
        <v>2031</v>
      </c>
    </row>
    <row r="1665" spans="3:12" hidden="1">
      <c r="C1665" s="1">
        <v>19102</v>
      </c>
      <c r="D1665" t="s">
        <v>119</v>
      </c>
      <c r="E1665">
        <v>0</v>
      </c>
      <c r="F1665" t="s">
        <v>9</v>
      </c>
      <c r="G1665" t="s">
        <v>121</v>
      </c>
      <c r="H1665" t="s">
        <v>1577</v>
      </c>
      <c r="I1665" t="s">
        <v>10</v>
      </c>
      <c r="J1665" t="s">
        <v>293</v>
      </c>
      <c r="K1665" t="s">
        <v>124</v>
      </c>
      <c r="L1665">
        <v>4370</v>
      </c>
    </row>
    <row r="1666" spans="3:12" hidden="1">
      <c r="C1666" s="1">
        <v>19103</v>
      </c>
      <c r="D1666" t="s">
        <v>119</v>
      </c>
      <c r="E1666">
        <v>0</v>
      </c>
      <c r="F1666" t="s">
        <v>9</v>
      </c>
      <c r="G1666" t="s">
        <v>121</v>
      </c>
      <c r="H1666" t="s">
        <v>1577</v>
      </c>
      <c r="I1666" t="s">
        <v>10</v>
      </c>
      <c r="J1666" t="s">
        <v>293</v>
      </c>
      <c r="K1666" t="s">
        <v>124</v>
      </c>
      <c r="L1666">
        <v>18590</v>
      </c>
    </row>
    <row r="1667" spans="3:12" hidden="1">
      <c r="C1667" s="1">
        <v>19104</v>
      </c>
      <c r="D1667" t="s">
        <v>119</v>
      </c>
      <c r="E1667">
        <v>0</v>
      </c>
      <c r="F1667" t="s">
        <v>9</v>
      </c>
      <c r="G1667" t="s">
        <v>121</v>
      </c>
      <c r="H1667" t="s">
        <v>1577</v>
      </c>
      <c r="I1667" t="s">
        <v>10</v>
      </c>
      <c r="J1667" t="s">
        <v>293</v>
      </c>
      <c r="K1667" t="s">
        <v>124</v>
      </c>
      <c r="L1667">
        <v>22560</v>
      </c>
    </row>
    <row r="1668" spans="3:12" hidden="1">
      <c r="C1668" s="1">
        <v>19105</v>
      </c>
      <c r="D1668" t="s">
        <v>125</v>
      </c>
      <c r="E1668">
        <v>0</v>
      </c>
      <c r="F1668" t="s">
        <v>9</v>
      </c>
      <c r="G1668" t="s">
        <v>121</v>
      </c>
      <c r="H1668" t="s">
        <v>1577</v>
      </c>
      <c r="I1668" t="s">
        <v>10</v>
      </c>
      <c r="J1668">
        <v>215</v>
      </c>
      <c r="K1668" t="s">
        <v>124</v>
      </c>
      <c r="L1668">
        <v>746</v>
      </c>
    </row>
    <row r="1669" spans="3:12" hidden="1">
      <c r="C1669" s="1">
        <v>19106</v>
      </c>
      <c r="D1669" t="s">
        <v>119</v>
      </c>
      <c r="E1669">
        <v>0</v>
      </c>
      <c r="F1669" t="s">
        <v>9</v>
      </c>
      <c r="G1669" t="s">
        <v>121</v>
      </c>
      <c r="H1669" t="s">
        <v>1577</v>
      </c>
      <c r="I1669" t="s">
        <v>10</v>
      </c>
      <c r="J1669" t="s">
        <v>445</v>
      </c>
      <c r="K1669" t="s">
        <v>124</v>
      </c>
      <c r="L1669">
        <v>9770</v>
      </c>
    </row>
    <row r="1670" spans="3:12" hidden="1">
      <c r="C1670" s="1">
        <v>19107</v>
      </c>
      <c r="D1670" t="s">
        <v>119</v>
      </c>
      <c r="E1670">
        <v>0</v>
      </c>
      <c r="F1670" t="s">
        <v>9</v>
      </c>
      <c r="G1670" t="s">
        <v>121</v>
      </c>
      <c r="H1670" t="s">
        <v>1577</v>
      </c>
      <c r="I1670" t="s">
        <v>10</v>
      </c>
      <c r="J1670" t="s">
        <v>293</v>
      </c>
      <c r="K1670" t="s">
        <v>124</v>
      </c>
      <c r="L1670">
        <v>8820</v>
      </c>
    </row>
    <row r="1671" spans="3:12" hidden="1">
      <c r="C1671" s="1">
        <v>19108</v>
      </c>
      <c r="D1671" t="s">
        <v>125</v>
      </c>
      <c r="E1671">
        <v>0</v>
      </c>
      <c r="F1671" t="s">
        <v>9</v>
      </c>
      <c r="G1671" t="s">
        <v>121</v>
      </c>
      <c r="H1671" t="s">
        <v>1577</v>
      </c>
      <c r="I1671" t="s">
        <v>10</v>
      </c>
      <c r="J1671" t="s">
        <v>293</v>
      </c>
      <c r="K1671" t="s">
        <v>124</v>
      </c>
      <c r="L1671">
        <v>0</v>
      </c>
    </row>
    <row r="1672" spans="3:12" hidden="1">
      <c r="C1672" s="1">
        <v>19109</v>
      </c>
      <c r="D1672" t="s">
        <v>119</v>
      </c>
      <c r="E1672">
        <v>0</v>
      </c>
      <c r="F1672" t="s">
        <v>9</v>
      </c>
      <c r="G1672" t="s">
        <v>121</v>
      </c>
      <c r="H1672" t="s">
        <v>1577</v>
      </c>
      <c r="I1672" t="s">
        <v>10</v>
      </c>
      <c r="J1672" t="s">
        <v>293</v>
      </c>
      <c r="K1672" t="s">
        <v>124</v>
      </c>
      <c r="L1672">
        <v>140</v>
      </c>
    </row>
    <row r="1673" spans="3:12" hidden="1">
      <c r="C1673" s="1">
        <v>19110</v>
      </c>
      <c r="D1673" t="s">
        <v>119</v>
      </c>
      <c r="E1673">
        <v>0</v>
      </c>
      <c r="F1673" t="s">
        <v>9</v>
      </c>
      <c r="G1673" t="s">
        <v>121</v>
      </c>
      <c r="H1673" t="s">
        <v>1577</v>
      </c>
      <c r="I1673" t="s">
        <v>10</v>
      </c>
      <c r="J1673" t="s">
        <v>1578</v>
      </c>
      <c r="K1673" t="s">
        <v>124</v>
      </c>
      <c r="L1673">
        <v>64</v>
      </c>
    </row>
    <row r="1674" spans="3:12" hidden="1">
      <c r="C1674" s="1">
        <v>19111</v>
      </c>
      <c r="D1674" t="s">
        <v>119</v>
      </c>
      <c r="E1674">
        <v>0</v>
      </c>
      <c r="F1674" t="s">
        <v>9</v>
      </c>
      <c r="G1674" t="s">
        <v>121</v>
      </c>
      <c r="H1674" t="s">
        <v>1577</v>
      </c>
      <c r="I1674" t="s">
        <v>10</v>
      </c>
      <c r="J1674" t="s">
        <v>293</v>
      </c>
      <c r="K1674" t="s">
        <v>124</v>
      </c>
      <c r="L1674">
        <v>52500</v>
      </c>
    </row>
    <row r="1675" spans="3:12" hidden="1">
      <c r="C1675" s="1">
        <v>19112</v>
      </c>
      <c r="D1675" t="s">
        <v>119</v>
      </c>
      <c r="E1675">
        <v>0</v>
      </c>
      <c r="F1675" t="s">
        <v>9</v>
      </c>
      <c r="G1675" t="s">
        <v>121</v>
      </c>
      <c r="H1675" t="s">
        <v>1577</v>
      </c>
      <c r="I1675" t="s">
        <v>10</v>
      </c>
      <c r="J1675" t="s">
        <v>445</v>
      </c>
      <c r="K1675" t="s">
        <v>124</v>
      </c>
      <c r="L1675">
        <v>119</v>
      </c>
    </row>
    <row r="1676" spans="3:12" hidden="1">
      <c r="C1676" s="1">
        <v>19114</v>
      </c>
      <c r="D1676" t="s">
        <v>119</v>
      </c>
      <c r="E1676">
        <v>0</v>
      </c>
      <c r="F1676" t="s">
        <v>9</v>
      </c>
      <c r="G1676" t="s">
        <v>121</v>
      </c>
      <c r="H1676" t="s">
        <v>1577</v>
      </c>
      <c r="I1676" t="s">
        <v>10</v>
      </c>
      <c r="J1676" t="s">
        <v>445</v>
      </c>
      <c r="K1676" t="s">
        <v>124</v>
      </c>
      <c r="L1676">
        <v>25890</v>
      </c>
    </row>
    <row r="1677" spans="3:12" hidden="1">
      <c r="C1677" s="1">
        <v>19115</v>
      </c>
      <c r="D1677" t="s">
        <v>119</v>
      </c>
      <c r="E1677">
        <v>0</v>
      </c>
      <c r="F1677" t="s">
        <v>9</v>
      </c>
      <c r="G1677" t="s">
        <v>121</v>
      </c>
      <c r="H1677" t="s">
        <v>1577</v>
      </c>
      <c r="I1677" t="s">
        <v>10</v>
      </c>
      <c r="J1677" t="s">
        <v>293</v>
      </c>
      <c r="K1677" t="s">
        <v>124</v>
      </c>
      <c r="L1677">
        <v>29770</v>
      </c>
    </row>
    <row r="1678" spans="3:12" hidden="1">
      <c r="C1678" s="1">
        <v>19116</v>
      </c>
      <c r="D1678" t="s">
        <v>119</v>
      </c>
      <c r="E1678">
        <v>0</v>
      </c>
      <c r="F1678" t="s">
        <v>9</v>
      </c>
      <c r="G1678" t="s">
        <v>121</v>
      </c>
      <c r="H1678" t="s">
        <v>1577</v>
      </c>
      <c r="I1678" t="s">
        <v>10</v>
      </c>
      <c r="J1678" t="s">
        <v>293</v>
      </c>
      <c r="K1678" t="s">
        <v>124</v>
      </c>
      <c r="L1678">
        <v>28550</v>
      </c>
    </row>
    <row r="1679" spans="3:12" hidden="1">
      <c r="C1679" s="1">
        <v>19118</v>
      </c>
      <c r="D1679" t="s">
        <v>119</v>
      </c>
      <c r="E1679">
        <v>0</v>
      </c>
      <c r="F1679" t="s">
        <v>9</v>
      </c>
      <c r="G1679" t="s">
        <v>121</v>
      </c>
      <c r="H1679" t="s">
        <v>1577</v>
      </c>
      <c r="I1679" t="s">
        <v>10</v>
      </c>
      <c r="J1679" t="s">
        <v>293</v>
      </c>
      <c r="K1679" t="s">
        <v>124</v>
      </c>
      <c r="L1679">
        <v>7620</v>
      </c>
    </row>
    <row r="1680" spans="3:12" hidden="1">
      <c r="C1680" s="1">
        <v>19119</v>
      </c>
      <c r="D1680" t="s">
        <v>119</v>
      </c>
      <c r="E1680">
        <v>0</v>
      </c>
      <c r="F1680" t="s">
        <v>9</v>
      </c>
      <c r="G1680" t="s">
        <v>121</v>
      </c>
      <c r="H1680" t="s">
        <v>1577</v>
      </c>
      <c r="I1680" t="s">
        <v>10</v>
      </c>
      <c r="J1680" t="s">
        <v>293</v>
      </c>
      <c r="K1680" t="s">
        <v>124</v>
      </c>
      <c r="L1680">
        <v>21710</v>
      </c>
    </row>
    <row r="1681" spans="3:12" hidden="1">
      <c r="C1681" s="1">
        <v>19120</v>
      </c>
      <c r="D1681" t="s">
        <v>119</v>
      </c>
      <c r="E1681">
        <v>0</v>
      </c>
      <c r="F1681" t="s">
        <v>9</v>
      </c>
      <c r="G1681" t="s">
        <v>121</v>
      </c>
      <c r="H1681" t="s">
        <v>1577</v>
      </c>
      <c r="I1681" t="s">
        <v>10</v>
      </c>
      <c r="J1681" t="s">
        <v>293</v>
      </c>
      <c r="K1681" t="s">
        <v>124</v>
      </c>
      <c r="L1681">
        <v>49620</v>
      </c>
    </row>
    <row r="1682" spans="3:12" hidden="1">
      <c r="C1682" s="1">
        <v>19121</v>
      </c>
      <c r="D1682" t="s">
        <v>119</v>
      </c>
      <c r="E1682">
        <v>0</v>
      </c>
      <c r="F1682" t="s">
        <v>9</v>
      </c>
      <c r="G1682" t="s">
        <v>121</v>
      </c>
      <c r="H1682" t="s">
        <v>1577</v>
      </c>
      <c r="I1682" t="s">
        <v>10</v>
      </c>
      <c r="J1682" t="s">
        <v>293</v>
      </c>
      <c r="K1682" t="s">
        <v>124</v>
      </c>
      <c r="L1682">
        <v>23180</v>
      </c>
    </row>
    <row r="1683" spans="3:12" hidden="1">
      <c r="C1683" s="1">
        <v>19122</v>
      </c>
      <c r="D1683" t="s">
        <v>119</v>
      </c>
      <c r="E1683">
        <v>0</v>
      </c>
      <c r="F1683" t="s">
        <v>9</v>
      </c>
      <c r="G1683" t="s">
        <v>121</v>
      </c>
      <c r="H1683" t="s">
        <v>1577</v>
      </c>
      <c r="I1683" t="s">
        <v>10</v>
      </c>
      <c r="J1683" t="s">
        <v>293</v>
      </c>
      <c r="K1683" t="s">
        <v>124</v>
      </c>
      <c r="L1683">
        <v>14340</v>
      </c>
    </row>
    <row r="1684" spans="3:12" hidden="1">
      <c r="C1684" s="1">
        <v>19123</v>
      </c>
      <c r="D1684" t="s">
        <v>119</v>
      </c>
      <c r="E1684">
        <v>0</v>
      </c>
      <c r="F1684" t="s">
        <v>9</v>
      </c>
      <c r="G1684" t="s">
        <v>121</v>
      </c>
      <c r="H1684" t="s">
        <v>1577</v>
      </c>
      <c r="I1684" t="s">
        <v>10</v>
      </c>
      <c r="J1684" t="s">
        <v>445</v>
      </c>
      <c r="K1684" t="s">
        <v>124</v>
      </c>
      <c r="L1684">
        <v>12980</v>
      </c>
    </row>
    <row r="1685" spans="3:12" hidden="1">
      <c r="C1685" s="1">
        <v>19124</v>
      </c>
      <c r="D1685" t="s">
        <v>119</v>
      </c>
      <c r="E1685">
        <v>0</v>
      </c>
      <c r="F1685" t="s">
        <v>9</v>
      </c>
      <c r="G1685" t="s">
        <v>121</v>
      </c>
      <c r="H1685" t="s">
        <v>1577</v>
      </c>
      <c r="I1685" t="s">
        <v>10</v>
      </c>
      <c r="J1685" t="s">
        <v>293</v>
      </c>
      <c r="K1685" t="s">
        <v>124</v>
      </c>
      <c r="L1685">
        <v>51210</v>
      </c>
    </row>
    <row r="1686" spans="3:12" hidden="1">
      <c r="C1686" s="1">
        <v>19125</v>
      </c>
      <c r="D1686" t="s">
        <v>119</v>
      </c>
      <c r="E1686">
        <v>0</v>
      </c>
      <c r="F1686" t="s">
        <v>9</v>
      </c>
      <c r="G1686" t="s">
        <v>121</v>
      </c>
      <c r="H1686" t="s">
        <v>1577</v>
      </c>
      <c r="I1686" t="s">
        <v>10</v>
      </c>
      <c r="J1686" t="s">
        <v>293</v>
      </c>
      <c r="K1686" t="s">
        <v>124</v>
      </c>
      <c r="L1686">
        <v>20200</v>
      </c>
    </row>
    <row r="1687" spans="3:12" hidden="1">
      <c r="C1687" s="1">
        <v>19126</v>
      </c>
      <c r="D1687" t="s">
        <v>119</v>
      </c>
      <c r="E1687">
        <v>0</v>
      </c>
      <c r="F1687" t="s">
        <v>9</v>
      </c>
      <c r="G1687" t="s">
        <v>121</v>
      </c>
      <c r="H1687" t="s">
        <v>1577</v>
      </c>
      <c r="I1687" t="s">
        <v>10</v>
      </c>
      <c r="J1687" t="s">
        <v>293</v>
      </c>
      <c r="K1687" t="s">
        <v>124</v>
      </c>
      <c r="L1687">
        <v>11550</v>
      </c>
    </row>
    <row r="1688" spans="3:12" hidden="1">
      <c r="C1688" s="1">
        <v>19127</v>
      </c>
      <c r="D1688" t="s">
        <v>119</v>
      </c>
      <c r="E1688">
        <v>0</v>
      </c>
      <c r="F1688" t="s">
        <v>9</v>
      </c>
      <c r="G1688" t="s">
        <v>121</v>
      </c>
      <c r="H1688" t="s">
        <v>1577</v>
      </c>
      <c r="I1688" t="s">
        <v>10</v>
      </c>
      <c r="J1688" t="s">
        <v>295</v>
      </c>
      <c r="K1688" t="s">
        <v>124</v>
      </c>
      <c r="L1688">
        <v>4390</v>
      </c>
    </row>
    <row r="1689" spans="3:12" hidden="1">
      <c r="C1689" s="1">
        <v>19128</v>
      </c>
      <c r="D1689" t="s">
        <v>119</v>
      </c>
      <c r="E1689">
        <v>0</v>
      </c>
      <c r="F1689" t="s">
        <v>9</v>
      </c>
      <c r="G1689" t="s">
        <v>121</v>
      </c>
      <c r="H1689" t="s">
        <v>1577</v>
      </c>
      <c r="I1689" t="s">
        <v>10</v>
      </c>
      <c r="J1689" t="s">
        <v>295</v>
      </c>
      <c r="K1689" t="s">
        <v>124</v>
      </c>
      <c r="L1689">
        <v>29620</v>
      </c>
    </row>
    <row r="1690" spans="3:12" hidden="1">
      <c r="C1690" s="1">
        <v>19129</v>
      </c>
      <c r="D1690" t="s">
        <v>119</v>
      </c>
      <c r="E1690">
        <v>0</v>
      </c>
      <c r="F1690" t="s">
        <v>9</v>
      </c>
      <c r="G1690" t="s">
        <v>121</v>
      </c>
      <c r="H1690" t="s">
        <v>1577</v>
      </c>
      <c r="I1690" t="s">
        <v>10</v>
      </c>
      <c r="J1690" t="s">
        <v>293</v>
      </c>
      <c r="K1690" t="s">
        <v>124</v>
      </c>
      <c r="L1690">
        <v>8080</v>
      </c>
    </row>
    <row r="1691" spans="3:12" hidden="1">
      <c r="C1691" s="1">
        <v>19130</v>
      </c>
      <c r="D1691" t="s">
        <v>119</v>
      </c>
      <c r="E1691">
        <v>0</v>
      </c>
      <c r="F1691" t="s">
        <v>9</v>
      </c>
      <c r="G1691" t="s">
        <v>121</v>
      </c>
      <c r="H1691" t="s">
        <v>1577</v>
      </c>
      <c r="I1691" t="s">
        <v>10</v>
      </c>
      <c r="J1691" t="s">
        <v>293</v>
      </c>
      <c r="K1691" t="s">
        <v>124</v>
      </c>
      <c r="L1691">
        <v>22390</v>
      </c>
    </row>
    <row r="1692" spans="3:12" hidden="1">
      <c r="C1692" s="1">
        <v>19131</v>
      </c>
      <c r="D1692" t="s">
        <v>119</v>
      </c>
      <c r="E1692">
        <v>0</v>
      </c>
      <c r="F1692" t="s">
        <v>9</v>
      </c>
      <c r="G1692" t="s">
        <v>121</v>
      </c>
      <c r="H1692" t="s">
        <v>1577</v>
      </c>
      <c r="I1692" t="s">
        <v>10</v>
      </c>
      <c r="J1692" t="s">
        <v>295</v>
      </c>
      <c r="K1692" t="s">
        <v>124</v>
      </c>
      <c r="L1692">
        <v>27710</v>
      </c>
    </row>
    <row r="1693" spans="3:12" hidden="1">
      <c r="C1693" s="1">
        <v>19132</v>
      </c>
      <c r="D1693" t="s">
        <v>119</v>
      </c>
      <c r="E1693">
        <v>0</v>
      </c>
      <c r="F1693" t="s">
        <v>9</v>
      </c>
      <c r="G1693" t="s">
        <v>121</v>
      </c>
      <c r="H1693" t="s">
        <v>1577</v>
      </c>
      <c r="I1693" t="s">
        <v>10</v>
      </c>
      <c r="J1693" t="s">
        <v>293</v>
      </c>
      <c r="K1693" t="s">
        <v>124</v>
      </c>
      <c r="L1693">
        <v>24260</v>
      </c>
    </row>
    <row r="1694" spans="3:12" hidden="1">
      <c r="C1694" s="1">
        <v>19133</v>
      </c>
      <c r="D1694" t="s">
        <v>119</v>
      </c>
      <c r="E1694">
        <v>0</v>
      </c>
      <c r="F1694" t="s">
        <v>9</v>
      </c>
      <c r="G1694" t="s">
        <v>121</v>
      </c>
      <c r="H1694" t="s">
        <v>1577</v>
      </c>
      <c r="I1694" t="s">
        <v>10</v>
      </c>
      <c r="J1694" t="s">
        <v>293</v>
      </c>
      <c r="K1694" t="s">
        <v>124</v>
      </c>
      <c r="L1694">
        <v>15840</v>
      </c>
    </row>
    <row r="1695" spans="3:12" hidden="1">
      <c r="C1695" s="1">
        <v>19134</v>
      </c>
      <c r="D1695" t="s">
        <v>119</v>
      </c>
      <c r="E1695">
        <v>0</v>
      </c>
      <c r="F1695" t="s">
        <v>9</v>
      </c>
      <c r="G1695" t="s">
        <v>121</v>
      </c>
      <c r="H1695" t="s">
        <v>1577</v>
      </c>
      <c r="I1695" t="s">
        <v>10</v>
      </c>
      <c r="J1695" t="s">
        <v>445</v>
      </c>
      <c r="K1695" t="s">
        <v>124</v>
      </c>
      <c r="L1695">
        <v>39850</v>
      </c>
    </row>
    <row r="1696" spans="3:12" hidden="1">
      <c r="C1696" s="1">
        <v>19135</v>
      </c>
      <c r="D1696" t="s">
        <v>119</v>
      </c>
      <c r="E1696">
        <v>0</v>
      </c>
      <c r="F1696" t="s">
        <v>9</v>
      </c>
      <c r="G1696" t="s">
        <v>121</v>
      </c>
      <c r="H1696" t="s">
        <v>1577</v>
      </c>
      <c r="I1696" t="s">
        <v>10</v>
      </c>
      <c r="J1696" t="s">
        <v>293</v>
      </c>
      <c r="K1696" t="s">
        <v>124</v>
      </c>
      <c r="L1696">
        <v>26280</v>
      </c>
    </row>
    <row r="1697" spans="3:12" hidden="1">
      <c r="C1697" s="1">
        <v>19136</v>
      </c>
      <c r="D1697" t="s">
        <v>119</v>
      </c>
      <c r="E1697">
        <v>0</v>
      </c>
      <c r="F1697" t="s">
        <v>9</v>
      </c>
      <c r="G1697" t="s">
        <v>121</v>
      </c>
      <c r="H1697" t="s">
        <v>1577</v>
      </c>
      <c r="I1697" t="s">
        <v>10</v>
      </c>
      <c r="J1697" t="s">
        <v>445</v>
      </c>
      <c r="K1697" t="s">
        <v>124</v>
      </c>
      <c r="L1697">
        <v>27320</v>
      </c>
    </row>
    <row r="1698" spans="3:12" hidden="1">
      <c r="C1698" s="1">
        <v>19137</v>
      </c>
      <c r="D1698" t="s">
        <v>119</v>
      </c>
      <c r="E1698">
        <v>0</v>
      </c>
      <c r="F1698" t="s">
        <v>9</v>
      </c>
      <c r="G1698" t="s">
        <v>121</v>
      </c>
      <c r="H1698" t="s">
        <v>1577</v>
      </c>
      <c r="I1698" t="s">
        <v>10</v>
      </c>
      <c r="J1698" t="s">
        <v>445</v>
      </c>
      <c r="K1698" t="s">
        <v>124</v>
      </c>
      <c r="L1698">
        <v>6680</v>
      </c>
    </row>
    <row r="1699" spans="3:12" hidden="1">
      <c r="C1699" s="1">
        <v>19138</v>
      </c>
      <c r="D1699" t="s">
        <v>119</v>
      </c>
      <c r="E1699">
        <v>0</v>
      </c>
      <c r="F1699" t="s">
        <v>9</v>
      </c>
      <c r="G1699" t="s">
        <v>121</v>
      </c>
      <c r="H1699" t="s">
        <v>1577</v>
      </c>
      <c r="I1699" t="s">
        <v>10</v>
      </c>
      <c r="J1699" t="s">
        <v>293</v>
      </c>
      <c r="K1699" t="s">
        <v>124</v>
      </c>
      <c r="L1699">
        <v>23660</v>
      </c>
    </row>
    <row r="1700" spans="3:12" hidden="1">
      <c r="C1700" s="1">
        <v>19139</v>
      </c>
      <c r="D1700" t="s">
        <v>119</v>
      </c>
      <c r="E1700">
        <v>0</v>
      </c>
      <c r="F1700" t="s">
        <v>9</v>
      </c>
      <c r="G1700" t="s">
        <v>121</v>
      </c>
      <c r="H1700" t="s">
        <v>1577</v>
      </c>
      <c r="I1700" t="s">
        <v>10</v>
      </c>
      <c r="J1700" t="s">
        <v>295</v>
      </c>
      <c r="K1700" t="s">
        <v>124</v>
      </c>
      <c r="L1700">
        <v>29500</v>
      </c>
    </row>
    <row r="1701" spans="3:12" hidden="1">
      <c r="C1701" s="1">
        <v>19140</v>
      </c>
      <c r="D1701" t="s">
        <v>119</v>
      </c>
      <c r="E1701">
        <v>0</v>
      </c>
      <c r="F1701" t="s">
        <v>9</v>
      </c>
      <c r="G1701" t="s">
        <v>121</v>
      </c>
      <c r="H1701" t="s">
        <v>1577</v>
      </c>
      <c r="I1701" t="s">
        <v>10</v>
      </c>
      <c r="J1701" t="s">
        <v>293</v>
      </c>
      <c r="K1701" t="s">
        <v>124</v>
      </c>
      <c r="L1701">
        <v>35550</v>
      </c>
    </row>
    <row r="1702" spans="3:12" hidden="1">
      <c r="C1702" s="1">
        <v>19141</v>
      </c>
      <c r="D1702" t="s">
        <v>119</v>
      </c>
      <c r="E1702">
        <v>0</v>
      </c>
      <c r="F1702" t="s">
        <v>9</v>
      </c>
      <c r="G1702" t="s">
        <v>121</v>
      </c>
      <c r="H1702" t="s">
        <v>1577</v>
      </c>
      <c r="I1702" t="s">
        <v>10</v>
      </c>
      <c r="J1702" t="s">
        <v>293</v>
      </c>
      <c r="K1702" t="s">
        <v>124</v>
      </c>
      <c r="L1702">
        <v>21260</v>
      </c>
    </row>
    <row r="1703" spans="3:12" hidden="1">
      <c r="C1703" s="1">
        <v>19142</v>
      </c>
      <c r="D1703" t="s">
        <v>119</v>
      </c>
      <c r="E1703">
        <v>0</v>
      </c>
      <c r="F1703" t="s">
        <v>9</v>
      </c>
      <c r="G1703" t="s">
        <v>121</v>
      </c>
      <c r="H1703" t="s">
        <v>1577</v>
      </c>
      <c r="I1703" t="s">
        <v>10</v>
      </c>
      <c r="J1703" t="s">
        <v>295</v>
      </c>
      <c r="K1703" t="s">
        <v>124</v>
      </c>
      <c r="L1703">
        <v>23420</v>
      </c>
    </row>
    <row r="1704" spans="3:12" hidden="1">
      <c r="C1704" s="1">
        <v>19143</v>
      </c>
      <c r="D1704" t="s">
        <v>119</v>
      </c>
      <c r="E1704">
        <v>0</v>
      </c>
      <c r="F1704" t="s">
        <v>9</v>
      </c>
      <c r="G1704" t="s">
        <v>121</v>
      </c>
      <c r="H1704" t="s">
        <v>1577</v>
      </c>
      <c r="I1704" t="s">
        <v>10</v>
      </c>
      <c r="J1704" t="s">
        <v>295</v>
      </c>
      <c r="K1704" t="s">
        <v>124</v>
      </c>
      <c r="L1704">
        <v>46930</v>
      </c>
    </row>
    <row r="1705" spans="3:12" hidden="1">
      <c r="C1705" s="1">
        <v>19144</v>
      </c>
      <c r="D1705" t="s">
        <v>119</v>
      </c>
      <c r="E1705">
        <v>0</v>
      </c>
      <c r="F1705" t="s">
        <v>9</v>
      </c>
      <c r="G1705" t="s">
        <v>121</v>
      </c>
      <c r="H1705" t="s">
        <v>1577</v>
      </c>
      <c r="I1705" t="s">
        <v>10</v>
      </c>
      <c r="J1705" t="s">
        <v>293</v>
      </c>
      <c r="K1705" t="s">
        <v>124</v>
      </c>
      <c r="L1705">
        <v>29000</v>
      </c>
    </row>
    <row r="1706" spans="3:12" hidden="1">
      <c r="C1706" s="1">
        <v>19145</v>
      </c>
      <c r="D1706" t="s">
        <v>119</v>
      </c>
      <c r="E1706">
        <v>0</v>
      </c>
      <c r="F1706" t="s">
        <v>9</v>
      </c>
      <c r="G1706" t="s">
        <v>121</v>
      </c>
      <c r="H1706" t="s">
        <v>1577</v>
      </c>
      <c r="I1706" t="s">
        <v>10</v>
      </c>
      <c r="J1706" t="s">
        <v>293</v>
      </c>
      <c r="K1706" t="s">
        <v>124</v>
      </c>
      <c r="L1706">
        <v>36400</v>
      </c>
    </row>
    <row r="1707" spans="3:12" hidden="1">
      <c r="C1707" s="1">
        <v>19146</v>
      </c>
      <c r="D1707" t="s">
        <v>119</v>
      </c>
      <c r="E1707">
        <v>0</v>
      </c>
      <c r="F1707" t="s">
        <v>9</v>
      </c>
      <c r="G1707" t="s">
        <v>121</v>
      </c>
      <c r="H1707" t="s">
        <v>1577</v>
      </c>
      <c r="I1707" t="s">
        <v>10</v>
      </c>
      <c r="J1707" t="s">
        <v>293</v>
      </c>
      <c r="K1707" t="s">
        <v>124</v>
      </c>
      <c r="L1707">
        <v>32120</v>
      </c>
    </row>
    <row r="1708" spans="3:12" hidden="1">
      <c r="C1708" s="1">
        <v>19147</v>
      </c>
      <c r="D1708" t="s">
        <v>119</v>
      </c>
      <c r="E1708">
        <v>0</v>
      </c>
      <c r="F1708" t="s">
        <v>9</v>
      </c>
      <c r="G1708" t="s">
        <v>121</v>
      </c>
      <c r="H1708" t="s">
        <v>1577</v>
      </c>
      <c r="I1708" t="s">
        <v>10</v>
      </c>
      <c r="J1708" t="s">
        <v>293</v>
      </c>
      <c r="K1708" t="s">
        <v>124</v>
      </c>
      <c r="L1708">
        <v>31260</v>
      </c>
    </row>
    <row r="1709" spans="3:12" hidden="1">
      <c r="C1709" s="1">
        <v>19148</v>
      </c>
      <c r="D1709" t="s">
        <v>119</v>
      </c>
      <c r="E1709">
        <v>0</v>
      </c>
      <c r="F1709" t="s">
        <v>9</v>
      </c>
      <c r="G1709" t="s">
        <v>121</v>
      </c>
      <c r="H1709" t="s">
        <v>1577</v>
      </c>
      <c r="I1709" t="s">
        <v>10</v>
      </c>
      <c r="J1709" t="s">
        <v>445</v>
      </c>
      <c r="K1709" t="s">
        <v>124</v>
      </c>
      <c r="L1709">
        <v>40410</v>
      </c>
    </row>
    <row r="1710" spans="3:12" hidden="1">
      <c r="C1710" s="1">
        <v>19149</v>
      </c>
      <c r="D1710" t="s">
        <v>119</v>
      </c>
      <c r="E1710">
        <v>0</v>
      </c>
      <c r="F1710" t="s">
        <v>9</v>
      </c>
      <c r="G1710" t="s">
        <v>121</v>
      </c>
      <c r="H1710" t="s">
        <v>1577</v>
      </c>
      <c r="I1710" t="s">
        <v>10</v>
      </c>
      <c r="J1710" t="s">
        <v>293</v>
      </c>
      <c r="K1710" t="s">
        <v>124</v>
      </c>
      <c r="L1710">
        <v>42580</v>
      </c>
    </row>
    <row r="1711" spans="3:12" hidden="1">
      <c r="C1711" s="1">
        <v>19150</v>
      </c>
      <c r="D1711" t="s">
        <v>119</v>
      </c>
      <c r="E1711">
        <v>0</v>
      </c>
      <c r="F1711" t="s">
        <v>9</v>
      </c>
      <c r="G1711" t="s">
        <v>121</v>
      </c>
      <c r="H1711" t="s">
        <v>1577</v>
      </c>
      <c r="I1711" t="s">
        <v>10</v>
      </c>
      <c r="J1711" t="s">
        <v>293</v>
      </c>
      <c r="K1711" t="s">
        <v>124</v>
      </c>
      <c r="L1711">
        <v>17820</v>
      </c>
    </row>
    <row r="1712" spans="3:12" hidden="1">
      <c r="C1712" s="1">
        <v>19151</v>
      </c>
      <c r="D1712" t="s">
        <v>119</v>
      </c>
      <c r="E1712">
        <v>0</v>
      </c>
      <c r="F1712" t="s">
        <v>9</v>
      </c>
      <c r="G1712" t="s">
        <v>121</v>
      </c>
      <c r="H1712" t="s">
        <v>1577</v>
      </c>
      <c r="I1712" t="s">
        <v>10</v>
      </c>
      <c r="J1712" t="s">
        <v>295</v>
      </c>
      <c r="K1712" t="s">
        <v>124</v>
      </c>
      <c r="L1712">
        <v>23760</v>
      </c>
    </row>
    <row r="1713" spans="3:12" hidden="1">
      <c r="C1713" s="1">
        <v>19152</v>
      </c>
      <c r="D1713" t="s">
        <v>119</v>
      </c>
      <c r="E1713">
        <v>0</v>
      </c>
      <c r="F1713" t="s">
        <v>9</v>
      </c>
      <c r="G1713" t="s">
        <v>121</v>
      </c>
      <c r="H1713" t="s">
        <v>1577</v>
      </c>
      <c r="I1713" t="s">
        <v>10</v>
      </c>
      <c r="J1713" t="s">
        <v>293</v>
      </c>
      <c r="K1713" t="s">
        <v>124</v>
      </c>
      <c r="L1713">
        <v>27690</v>
      </c>
    </row>
    <row r="1714" spans="3:12" hidden="1">
      <c r="C1714" s="1">
        <v>19153</v>
      </c>
      <c r="D1714" t="s">
        <v>119</v>
      </c>
      <c r="E1714">
        <v>0</v>
      </c>
      <c r="F1714" t="s">
        <v>9</v>
      </c>
      <c r="G1714" t="s">
        <v>121</v>
      </c>
      <c r="H1714" t="s">
        <v>1577</v>
      </c>
      <c r="I1714" t="s">
        <v>10</v>
      </c>
      <c r="J1714" t="s">
        <v>822</v>
      </c>
      <c r="K1714" t="s">
        <v>124</v>
      </c>
      <c r="L1714">
        <v>9840</v>
      </c>
    </row>
    <row r="1715" spans="3:12" hidden="1">
      <c r="C1715" s="1">
        <v>19154</v>
      </c>
      <c r="D1715" t="s">
        <v>119</v>
      </c>
      <c r="E1715">
        <v>0</v>
      </c>
      <c r="F1715" t="s">
        <v>9</v>
      </c>
      <c r="G1715" t="s">
        <v>121</v>
      </c>
      <c r="H1715" t="s">
        <v>1577</v>
      </c>
      <c r="I1715" t="s">
        <v>10</v>
      </c>
      <c r="J1715" t="s">
        <v>293</v>
      </c>
      <c r="K1715" t="s">
        <v>124</v>
      </c>
      <c r="L1715">
        <v>29280</v>
      </c>
    </row>
    <row r="1716" spans="3:12" hidden="1">
      <c r="C1716" s="1">
        <v>19155</v>
      </c>
      <c r="D1716" t="s">
        <v>125</v>
      </c>
      <c r="E1716">
        <v>0</v>
      </c>
      <c r="F1716" t="s">
        <v>9</v>
      </c>
      <c r="G1716" t="s">
        <v>121</v>
      </c>
      <c r="H1716" t="s">
        <v>1577</v>
      </c>
      <c r="I1716" t="s">
        <v>10</v>
      </c>
      <c r="J1716">
        <v>215</v>
      </c>
      <c r="K1716" t="s">
        <v>124</v>
      </c>
      <c r="L1716">
        <v>29</v>
      </c>
    </row>
    <row r="1717" spans="3:12" hidden="1">
      <c r="C1717" s="1">
        <v>19160</v>
      </c>
      <c r="D1717" t="s">
        <v>125</v>
      </c>
      <c r="E1717">
        <v>0</v>
      </c>
      <c r="F1717" t="s">
        <v>9</v>
      </c>
      <c r="G1717" t="s">
        <v>121</v>
      </c>
      <c r="H1717" t="s">
        <v>1577</v>
      </c>
      <c r="I1717" t="s">
        <v>10</v>
      </c>
      <c r="J1717">
        <v>215</v>
      </c>
      <c r="K1717" t="s">
        <v>124</v>
      </c>
      <c r="L1717">
        <v>332</v>
      </c>
    </row>
    <row r="1718" spans="3:12" hidden="1">
      <c r="C1718" s="1">
        <v>19161</v>
      </c>
      <c r="D1718" t="s">
        <v>136</v>
      </c>
      <c r="E1718">
        <v>0</v>
      </c>
      <c r="F1718" t="s">
        <v>9</v>
      </c>
      <c r="G1718" t="s">
        <v>121</v>
      </c>
      <c r="H1718" t="s">
        <v>1577</v>
      </c>
      <c r="I1718" t="s">
        <v>10</v>
      </c>
      <c r="J1718">
        <v>215</v>
      </c>
      <c r="K1718" t="s">
        <v>124</v>
      </c>
      <c r="L1718">
        <v>0</v>
      </c>
    </row>
    <row r="1719" spans="3:12" hidden="1">
      <c r="C1719" s="1">
        <v>19162</v>
      </c>
      <c r="D1719" t="s">
        <v>136</v>
      </c>
      <c r="E1719">
        <v>0</v>
      </c>
      <c r="F1719" t="s">
        <v>9</v>
      </c>
      <c r="G1719" t="s">
        <v>121</v>
      </c>
      <c r="H1719" t="s">
        <v>1577</v>
      </c>
      <c r="I1719" t="s">
        <v>10</v>
      </c>
      <c r="J1719">
        <v>215</v>
      </c>
      <c r="K1719" t="s">
        <v>124</v>
      </c>
      <c r="L1719">
        <v>0</v>
      </c>
    </row>
    <row r="1720" spans="3:12" hidden="1">
      <c r="C1720" s="1">
        <v>19170</v>
      </c>
      <c r="D1720" t="s">
        <v>136</v>
      </c>
      <c r="E1720">
        <v>0</v>
      </c>
      <c r="F1720" t="s">
        <v>9</v>
      </c>
      <c r="G1720" t="s">
        <v>121</v>
      </c>
      <c r="H1720" t="s">
        <v>1577</v>
      </c>
      <c r="I1720" t="s">
        <v>10</v>
      </c>
      <c r="J1720">
        <v>215</v>
      </c>
      <c r="K1720" t="s">
        <v>124</v>
      </c>
      <c r="L1720">
        <v>0</v>
      </c>
    </row>
    <row r="1721" spans="3:12" hidden="1">
      <c r="C1721" s="1">
        <v>19171</v>
      </c>
      <c r="D1721" t="s">
        <v>136</v>
      </c>
      <c r="E1721">
        <v>0</v>
      </c>
      <c r="F1721" t="s">
        <v>9</v>
      </c>
      <c r="G1721" t="s">
        <v>121</v>
      </c>
      <c r="H1721" t="s">
        <v>1577</v>
      </c>
      <c r="I1721" t="s">
        <v>10</v>
      </c>
      <c r="J1721">
        <v>215</v>
      </c>
      <c r="K1721" t="s">
        <v>124</v>
      </c>
      <c r="L1721">
        <v>0</v>
      </c>
    </row>
    <row r="1722" spans="3:12" hidden="1">
      <c r="C1722" s="1">
        <v>19172</v>
      </c>
      <c r="D1722" t="s">
        <v>136</v>
      </c>
      <c r="E1722">
        <v>0</v>
      </c>
      <c r="F1722" t="s">
        <v>9</v>
      </c>
      <c r="G1722" t="s">
        <v>121</v>
      </c>
      <c r="H1722" t="s">
        <v>1577</v>
      </c>
      <c r="I1722" t="s">
        <v>10</v>
      </c>
      <c r="J1722">
        <v>215</v>
      </c>
      <c r="K1722" t="s">
        <v>124</v>
      </c>
      <c r="L1722">
        <v>0</v>
      </c>
    </row>
    <row r="1723" spans="3:12" hidden="1">
      <c r="C1723" s="1">
        <v>19173</v>
      </c>
      <c r="D1723" t="s">
        <v>136</v>
      </c>
      <c r="E1723">
        <v>0</v>
      </c>
      <c r="F1723" t="s">
        <v>9</v>
      </c>
      <c r="G1723" t="s">
        <v>121</v>
      </c>
      <c r="H1723" t="s">
        <v>1577</v>
      </c>
      <c r="I1723" t="s">
        <v>10</v>
      </c>
      <c r="J1723">
        <v>215</v>
      </c>
      <c r="K1723" t="s">
        <v>124</v>
      </c>
      <c r="L1723">
        <v>0</v>
      </c>
    </row>
    <row r="1724" spans="3:12" hidden="1">
      <c r="C1724" s="1">
        <v>19175</v>
      </c>
      <c r="D1724" t="s">
        <v>136</v>
      </c>
      <c r="E1724">
        <v>0</v>
      </c>
      <c r="F1724" t="s">
        <v>9</v>
      </c>
      <c r="G1724" t="s">
        <v>121</v>
      </c>
      <c r="H1724" t="s">
        <v>1577</v>
      </c>
      <c r="I1724" t="s">
        <v>10</v>
      </c>
      <c r="J1724">
        <v>215</v>
      </c>
      <c r="K1724" t="s">
        <v>124</v>
      </c>
      <c r="L1724">
        <v>0</v>
      </c>
    </row>
    <row r="1725" spans="3:12" hidden="1">
      <c r="C1725" s="1">
        <v>19176</v>
      </c>
      <c r="D1725" t="s">
        <v>125</v>
      </c>
      <c r="E1725">
        <v>0</v>
      </c>
      <c r="F1725" t="s">
        <v>9</v>
      </c>
      <c r="G1725" t="s">
        <v>121</v>
      </c>
      <c r="H1725" t="s">
        <v>1577</v>
      </c>
      <c r="I1725" t="s">
        <v>10</v>
      </c>
      <c r="J1725" t="s">
        <v>1579</v>
      </c>
      <c r="K1725" t="s">
        <v>124</v>
      </c>
      <c r="L1725">
        <v>0</v>
      </c>
    </row>
    <row r="1726" spans="3:12" hidden="1">
      <c r="C1726" s="1">
        <v>19177</v>
      </c>
      <c r="D1726" t="s">
        <v>136</v>
      </c>
      <c r="E1726">
        <v>0</v>
      </c>
      <c r="F1726" t="s">
        <v>9</v>
      </c>
      <c r="G1726" t="s">
        <v>121</v>
      </c>
      <c r="H1726" t="s">
        <v>1577</v>
      </c>
      <c r="I1726" t="s">
        <v>10</v>
      </c>
      <c r="J1726">
        <v>215</v>
      </c>
      <c r="K1726" t="s">
        <v>124</v>
      </c>
      <c r="L1726">
        <v>0</v>
      </c>
    </row>
    <row r="1727" spans="3:12" hidden="1">
      <c r="C1727" s="1">
        <v>19178</v>
      </c>
      <c r="D1727" t="s">
        <v>136</v>
      </c>
      <c r="E1727">
        <v>0</v>
      </c>
      <c r="F1727" t="s">
        <v>9</v>
      </c>
      <c r="G1727" t="s">
        <v>121</v>
      </c>
      <c r="H1727" t="s">
        <v>1577</v>
      </c>
      <c r="I1727" t="s">
        <v>10</v>
      </c>
      <c r="J1727">
        <v>215</v>
      </c>
      <c r="K1727" t="s">
        <v>124</v>
      </c>
      <c r="L1727">
        <v>0</v>
      </c>
    </row>
    <row r="1728" spans="3:12" hidden="1">
      <c r="C1728" s="1">
        <v>19179</v>
      </c>
      <c r="D1728" t="s">
        <v>136</v>
      </c>
      <c r="E1728">
        <v>0</v>
      </c>
      <c r="F1728" t="s">
        <v>9</v>
      </c>
      <c r="G1728" t="s">
        <v>121</v>
      </c>
      <c r="H1728" t="s">
        <v>1577</v>
      </c>
      <c r="I1728" t="s">
        <v>10</v>
      </c>
      <c r="J1728">
        <v>215</v>
      </c>
      <c r="K1728" t="s">
        <v>124</v>
      </c>
      <c r="L1728">
        <v>0</v>
      </c>
    </row>
    <row r="1729" spans="3:12" hidden="1">
      <c r="C1729" s="1">
        <v>19181</v>
      </c>
      <c r="D1729" t="s">
        <v>136</v>
      </c>
      <c r="E1729">
        <v>0</v>
      </c>
      <c r="F1729" t="s">
        <v>9</v>
      </c>
      <c r="G1729" t="s">
        <v>121</v>
      </c>
      <c r="H1729" t="s">
        <v>1577</v>
      </c>
      <c r="I1729" t="s">
        <v>10</v>
      </c>
      <c r="J1729">
        <v>215</v>
      </c>
      <c r="K1729" t="s">
        <v>124</v>
      </c>
      <c r="L1729">
        <v>0</v>
      </c>
    </row>
    <row r="1730" spans="3:12" hidden="1">
      <c r="C1730" s="1">
        <v>19182</v>
      </c>
      <c r="D1730" t="s">
        <v>136</v>
      </c>
      <c r="E1730">
        <v>0</v>
      </c>
      <c r="F1730" t="s">
        <v>9</v>
      </c>
      <c r="G1730" t="s">
        <v>121</v>
      </c>
      <c r="H1730" t="s">
        <v>1577</v>
      </c>
      <c r="I1730" t="s">
        <v>10</v>
      </c>
      <c r="J1730">
        <v>215</v>
      </c>
      <c r="K1730" t="s">
        <v>124</v>
      </c>
      <c r="L1730">
        <v>0</v>
      </c>
    </row>
    <row r="1731" spans="3:12" hidden="1">
      <c r="C1731" s="1">
        <v>19183</v>
      </c>
      <c r="D1731" t="s">
        <v>136</v>
      </c>
      <c r="E1731">
        <v>0</v>
      </c>
      <c r="F1731" t="s">
        <v>9</v>
      </c>
      <c r="G1731" t="s">
        <v>121</v>
      </c>
      <c r="H1731" t="s">
        <v>1577</v>
      </c>
      <c r="I1731" t="s">
        <v>10</v>
      </c>
      <c r="J1731">
        <v>215</v>
      </c>
      <c r="K1731" t="s">
        <v>124</v>
      </c>
      <c r="L1731">
        <v>0</v>
      </c>
    </row>
    <row r="1732" spans="3:12" hidden="1">
      <c r="C1732" s="1">
        <v>19184</v>
      </c>
      <c r="D1732" t="s">
        <v>136</v>
      </c>
      <c r="E1732">
        <v>0</v>
      </c>
      <c r="F1732" t="s">
        <v>9</v>
      </c>
      <c r="G1732" t="s">
        <v>121</v>
      </c>
      <c r="H1732" t="s">
        <v>1577</v>
      </c>
      <c r="I1732" t="s">
        <v>10</v>
      </c>
      <c r="J1732">
        <v>215</v>
      </c>
      <c r="K1732" t="s">
        <v>124</v>
      </c>
      <c r="L1732">
        <v>0</v>
      </c>
    </row>
    <row r="1733" spans="3:12" hidden="1">
      <c r="C1733" s="1">
        <v>19185</v>
      </c>
      <c r="D1733" t="s">
        <v>136</v>
      </c>
      <c r="E1733">
        <v>0</v>
      </c>
      <c r="F1733" t="s">
        <v>9</v>
      </c>
      <c r="G1733" t="s">
        <v>121</v>
      </c>
      <c r="H1733" t="s">
        <v>1577</v>
      </c>
      <c r="I1733" t="s">
        <v>10</v>
      </c>
      <c r="J1733">
        <v>215</v>
      </c>
      <c r="K1733" t="s">
        <v>124</v>
      </c>
      <c r="L1733">
        <v>0</v>
      </c>
    </row>
    <row r="1734" spans="3:12" hidden="1">
      <c r="C1734" s="1">
        <v>19187</v>
      </c>
      <c r="D1734" t="s">
        <v>136</v>
      </c>
      <c r="E1734">
        <v>0</v>
      </c>
      <c r="F1734" t="s">
        <v>9</v>
      </c>
      <c r="G1734" t="s">
        <v>121</v>
      </c>
      <c r="H1734" t="s">
        <v>1577</v>
      </c>
      <c r="I1734" t="s">
        <v>10</v>
      </c>
      <c r="J1734">
        <v>215</v>
      </c>
      <c r="K1734" t="s">
        <v>124</v>
      </c>
      <c r="L1734">
        <v>0</v>
      </c>
    </row>
    <row r="1735" spans="3:12" hidden="1">
      <c r="C1735" s="1">
        <v>19188</v>
      </c>
      <c r="D1735" t="s">
        <v>136</v>
      </c>
      <c r="E1735">
        <v>0</v>
      </c>
      <c r="F1735" t="s">
        <v>9</v>
      </c>
      <c r="G1735" t="s">
        <v>121</v>
      </c>
      <c r="H1735" t="s">
        <v>1577</v>
      </c>
      <c r="I1735" t="s">
        <v>10</v>
      </c>
      <c r="J1735">
        <v>215</v>
      </c>
      <c r="K1735" t="s">
        <v>124</v>
      </c>
      <c r="L1735">
        <v>0</v>
      </c>
    </row>
    <row r="1736" spans="3:12" hidden="1">
      <c r="C1736" s="1">
        <v>19190</v>
      </c>
      <c r="D1736" t="s">
        <v>136</v>
      </c>
      <c r="E1736">
        <v>0</v>
      </c>
      <c r="F1736" t="s">
        <v>9</v>
      </c>
      <c r="G1736" t="s">
        <v>121</v>
      </c>
      <c r="H1736" t="s">
        <v>1577</v>
      </c>
      <c r="I1736" t="s">
        <v>10</v>
      </c>
      <c r="J1736" t="s">
        <v>413</v>
      </c>
      <c r="K1736" t="s">
        <v>124</v>
      </c>
      <c r="L1736">
        <v>0</v>
      </c>
    </row>
    <row r="1737" spans="3:12" hidden="1">
      <c r="C1737" s="1">
        <v>19191</v>
      </c>
      <c r="D1737" t="s">
        <v>136</v>
      </c>
      <c r="E1737">
        <v>0</v>
      </c>
      <c r="F1737" t="s">
        <v>9</v>
      </c>
      <c r="G1737" t="s">
        <v>121</v>
      </c>
      <c r="H1737" t="s">
        <v>1577</v>
      </c>
      <c r="I1737" t="s">
        <v>10</v>
      </c>
      <c r="J1737">
        <v>215</v>
      </c>
      <c r="K1737" t="s">
        <v>124</v>
      </c>
      <c r="L1737">
        <v>0</v>
      </c>
    </row>
    <row r="1738" spans="3:12" hidden="1">
      <c r="C1738" s="1">
        <v>19192</v>
      </c>
      <c r="D1738" t="s">
        <v>136</v>
      </c>
      <c r="E1738">
        <v>0</v>
      </c>
      <c r="F1738" t="s">
        <v>9</v>
      </c>
      <c r="G1738" t="s">
        <v>121</v>
      </c>
      <c r="H1738" t="s">
        <v>1577</v>
      </c>
      <c r="I1738" t="s">
        <v>10</v>
      </c>
      <c r="J1738">
        <v>215</v>
      </c>
      <c r="K1738" t="s">
        <v>124</v>
      </c>
      <c r="L1738">
        <v>0</v>
      </c>
    </row>
    <row r="1739" spans="3:12" hidden="1">
      <c r="C1739" s="1">
        <v>19193</v>
      </c>
      <c r="D1739" t="s">
        <v>136</v>
      </c>
      <c r="E1739">
        <v>0</v>
      </c>
      <c r="F1739" t="s">
        <v>9</v>
      </c>
      <c r="G1739" t="s">
        <v>121</v>
      </c>
      <c r="H1739" t="s">
        <v>1577</v>
      </c>
      <c r="I1739" t="s">
        <v>10</v>
      </c>
      <c r="J1739">
        <v>215</v>
      </c>
      <c r="K1739" t="s">
        <v>124</v>
      </c>
      <c r="L1739">
        <v>15</v>
      </c>
    </row>
    <row r="1740" spans="3:12" hidden="1">
      <c r="C1740" s="1">
        <v>19194</v>
      </c>
      <c r="D1740" t="s">
        <v>136</v>
      </c>
      <c r="E1740">
        <v>0</v>
      </c>
      <c r="F1740" t="s">
        <v>9</v>
      </c>
      <c r="G1740" t="s">
        <v>121</v>
      </c>
      <c r="H1740" t="s">
        <v>1577</v>
      </c>
      <c r="I1740" t="s">
        <v>10</v>
      </c>
      <c r="J1740">
        <v>215</v>
      </c>
      <c r="K1740" t="s">
        <v>124</v>
      </c>
      <c r="L1740">
        <v>0</v>
      </c>
    </row>
    <row r="1741" spans="3:12" hidden="1">
      <c r="C1741" s="1">
        <v>19195</v>
      </c>
      <c r="D1741" t="s">
        <v>136</v>
      </c>
      <c r="E1741">
        <v>0</v>
      </c>
      <c r="F1741" t="s">
        <v>9</v>
      </c>
      <c r="G1741" t="s">
        <v>121</v>
      </c>
      <c r="H1741" t="s">
        <v>1577</v>
      </c>
      <c r="I1741" t="s">
        <v>10</v>
      </c>
      <c r="J1741">
        <v>215</v>
      </c>
      <c r="K1741" t="s">
        <v>124</v>
      </c>
      <c r="L1741">
        <v>0</v>
      </c>
    </row>
    <row r="1742" spans="3:12" hidden="1">
      <c r="C1742" s="1">
        <v>19196</v>
      </c>
      <c r="D1742" t="s">
        <v>136</v>
      </c>
      <c r="E1742">
        <v>0</v>
      </c>
      <c r="F1742" t="s">
        <v>9</v>
      </c>
      <c r="G1742" t="s">
        <v>121</v>
      </c>
      <c r="H1742" t="s">
        <v>1577</v>
      </c>
      <c r="I1742" t="s">
        <v>10</v>
      </c>
      <c r="J1742">
        <v>215</v>
      </c>
      <c r="K1742" t="s">
        <v>124</v>
      </c>
      <c r="L1742">
        <v>0</v>
      </c>
    </row>
    <row r="1743" spans="3:12" hidden="1">
      <c r="C1743" s="1">
        <v>19197</v>
      </c>
      <c r="D1743" t="s">
        <v>136</v>
      </c>
      <c r="E1743">
        <v>0</v>
      </c>
      <c r="F1743" t="s">
        <v>9</v>
      </c>
      <c r="G1743" t="s">
        <v>121</v>
      </c>
      <c r="H1743" t="s">
        <v>1577</v>
      </c>
      <c r="I1743" t="s">
        <v>10</v>
      </c>
      <c r="J1743">
        <v>215</v>
      </c>
      <c r="K1743" t="s">
        <v>124</v>
      </c>
      <c r="L1743">
        <v>0</v>
      </c>
    </row>
    <row r="1744" spans="3:12" hidden="1">
      <c r="C1744" s="1">
        <v>19244</v>
      </c>
      <c r="D1744" t="s">
        <v>136</v>
      </c>
      <c r="E1744">
        <v>0</v>
      </c>
      <c r="F1744" t="s">
        <v>9</v>
      </c>
      <c r="G1744" t="s">
        <v>121</v>
      </c>
      <c r="H1744" t="s">
        <v>1577</v>
      </c>
      <c r="I1744" t="s">
        <v>10</v>
      </c>
      <c r="J1744">
        <v>215</v>
      </c>
      <c r="K1744" t="s">
        <v>124</v>
      </c>
      <c r="L1744">
        <v>0</v>
      </c>
    </row>
    <row r="1745" spans="3:12" hidden="1">
      <c r="C1745" s="1">
        <v>19255</v>
      </c>
      <c r="D1745" t="s">
        <v>136</v>
      </c>
      <c r="E1745">
        <v>0</v>
      </c>
      <c r="F1745" t="s">
        <v>9</v>
      </c>
      <c r="G1745" t="s">
        <v>121</v>
      </c>
      <c r="H1745" t="s">
        <v>1577</v>
      </c>
      <c r="I1745" t="s">
        <v>10</v>
      </c>
      <c r="J1745">
        <v>215</v>
      </c>
      <c r="K1745" t="s">
        <v>124</v>
      </c>
      <c r="L1745">
        <v>143</v>
      </c>
    </row>
    <row r="1746" spans="3:12" hidden="1">
      <c r="C1746" s="1">
        <v>18324</v>
      </c>
      <c r="D1746" t="s">
        <v>119</v>
      </c>
      <c r="E1746">
        <v>0</v>
      </c>
      <c r="F1746" t="s">
        <v>1580</v>
      </c>
      <c r="G1746" t="s">
        <v>121</v>
      </c>
      <c r="H1746" t="s">
        <v>1581</v>
      </c>
      <c r="I1746" t="s">
        <v>88</v>
      </c>
      <c r="J1746" t="s">
        <v>1582</v>
      </c>
      <c r="K1746" t="s">
        <v>124</v>
      </c>
      <c r="L1746">
        <v>8280</v>
      </c>
    </row>
    <row r="1747" spans="3:12" hidden="1">
      <c r="C1747" s="1">
        <v>18328</v>
      </c>
      <c r="D1747" t="s">
        <v>119</v>
      </c>
      <c r="E1747">
        <v>0</v>
      </c>
      <c r="F1747" t="s">
        <v>1583</v>
      </c>
      <c r="G1747" t="s">
        <v>121</v>
      </c>
      <c r="H1747" t="s">
        <v>1581</v>
      </c>
      <c r="I1747" t="s">
        <v>88</v>
      </c>
      <c r="J1747" t="s">
        <v>1582</v>
      </c>
      <c r="K1747" t="s">
        <v>124</v>
      </c>
      <c r="L1747">
        <v>7200</v>
      </c>
    </row>
    <row r="1748" spans="3:12" hidden="1">
      <c r="C1748" s="1">
        <v>18336</v>
      </c>
      <c r="D1748" t="s">
        <v>119</v>
      </c>
      <c r="E1748">
        <v>0</v>
      </c>
      <c r="F1748" t="s">
        <v>1584</v>
      </c>
      <c r="G1748" t="s">
        <v>121</v>
      </c>
      <c r="H1748" t="s">
        <v>1581</v>
      </c>
      <c r="I1748" t="s">
        <v>88</v>
      </c>
      <c r="J1748" t="s">
        <v>1585</v>
      </c>
      <c r="K1748" t="s">
        <v>124</v>
      </c>
      <c r="L1748">
        <v>3470</v>
      </c>
    </row>
    <row r="1749" spans="3:12" hidden="1">
      <c r="C1749" s="1">
        <v>18337</v>
      </c>
      <c r="D1749" t="s">
        <v>119</v>
      </c>
      <c r="E1749">
        <v>0</v>
      </c>
      <c r="F1749" t="s">
        <v>1586</v>
      </c>
      <c r="G1749" t="s">
        <v>121</v>
      </c>
      <c r="H1749" t="s">
        <v>1581</v>
      </c>
      <c r="I1749" t="s">
        <v>88</v>
      </c>
      <c r="J1749" t="s">
        <v>1582</v>
      </c>
      <c r="K1749" t="s">
        <v>124</v>
      </c>
      <c r="L1749">
        <v>14270</v>
      </c>
    </row>
    <row r="1750" spans="3:12" hidden="1">
      <c r="C1750" s="1">
        <v>18340</v>
      </c>
      <c r="D1750" t="s">
        <v>125</v>
      </c>
      <c r="E1750">
        <v>0</v>
      </c>
      <c r="F1750" t="s">
        <v>1587</v>
      </c>
      <c r="G1750" t="s">
        <v>121</v>
      </c>
      <c r="H1750" t="s">
        <v>1581</v>
      </c>
      <c r="I1750" t="s">
        <v>88</v>
      </c>
      <c r="J1750" t="s">
        <v>1588</v>
      </c>
      <c r="K1750" t="s">
        <v>124</v>
      </c>
      <c r="L1750">
        <v>199</v>
      </c>
    </row>
    <row r="1751" spans="3:12" hidden="1">
      <c r="C1751" s="1">
        <v>18371</v>
      </c>
      <c r="D1751" t="s">
        <v>119</v>
      </c>
      <c r="E1751">
        <v>0</v>
      </c>
      <c r="F1751" t="s">
        <v>1589</v>
      </c>
      <c r="G1751" t="s">
        <v>121</v>
      </c>
      <c r="H1751" t="s">
        <v>1581</v>
      </c>
      <c r="I1751" t="s">
        <v>88</v>
      </c>
      <c r="J1751" t="s">
        <v>358</v>
      </c>
      <c r="K1751" t="s">
        <v>124</v>
      </c>
      <c r="L1751">
        <v>760</v>
      </c>
    </row>
    <row r="1752" spans="3:12" hidden="1">
      <c r="C1752" s="1">
        <v>18373</v>
      </c>
      <c r="D1752" t="s">
        <v>125</v>
      </c>
      <c r="E1752">
        <v>1</v>
      </c>
      <c r="F1752" t="s">
        <v>1590</v>
      </c>
      <c r="G1752" t="s">
        <v>121</v>
      </c>
      <c r="H1752" t="s">
        <v>1581</v>
      </c>
      <c r="I1752" t="s">
        <v>88</v>
      </c>
      <c r="J1752">
        <v>570</v>
      </c>
      <c r="K1752" t="s">
        <v>124</v>
      </c>
      <c r="L1752">
        <v>0</v>
      </c>
    </row>
    <row r="1753" spans="3:12" hidden="1">
      <c r="C1753" s="1">
        <v>18425</v>
      </c>
      <c r="D1753" t="s">
        <v>119</v>
      </c>
      <c r="E1753">
        <v>0</v>
      </c>
      <c r="F1753" t="s">
        <v>1591</v>
      </c>
      <c r="G1753" t="s">
        <v>121</v>
      </c>
      <c r="H1753" t="s">
        <v>1581</v>
      </c>
      <c r="I1753" t="s">
        <v>88</v>
      </c>
      <c r="J1753" t="s">
        <v>358</v>
      </c>
      <c r="K1753" t="s">
        <v>124</v>
      </c>
      <c r="L1753">
        <v>1090</v>
      </c>
    </row>
    <row r="1754" spans="3:12" hidden="1">
      <c r="C1754" s="1">
        <v>18426</v>
      </c>
      <c r="D1754" t="s">
        <v>119</v>
      </c>
      <c r="E1754">
        <v>0</v>
      </c>
      <c r="F1754" t="s">
        <v>1592</v>
      </c>
      <c r="G1754" t="s">
        <v>121</v>
      </c>
      <c r="H1754" t="s">
        <v>1581</v>
      </c>
      <c r="I1754" t="s">
        <v>88</v>
      </c>
      <c r="J1754" t="s">
        <v>358</v>
      </c>
      <c r="K1754" t="s">
        <v>124</v>
      </c>
      <c r="L1754">
        <v>3510</v>
      </c>
    </row>
    <row r="1755" spans="3:12" hidden="1">
      <c r="C1755" s="1">
        <v>18428</v>
      </c>
      <c r="D1755" t="s">
        <v>119</v>
      </c>
      <c r="E1755">
        <v>0</v>
      </c>
      <c r="F1755" t="s">
        <v>1593</v>
      </c>
      <c r="G1755" t="s">
        <v>121</v>
      </c>
      <c r="H1755" t="s">
        <v>1581</v>
      </c>
      <c r="I1755" t="s">
        <v>88</v>
      </c>
      <c r="J1755" t="s">
        <v>358</v>
      </c>
      <c r="K1755" t="s">
        <v>124</v>
      </c>
      <c r="L1755">
        <v>10400</v>
      </c>
    </row>
    <row r="1756" spans="3:12" hidden="1">
      <c r="C1756" s="1">
        <v>18435</v>
      </c>
      <c r="D1756" t="s">
        <v>119</v>
      </c>
      <c r="E1756">
        <v>0</v>
      </c>
      <c r="F1756" t="s">
        <v>1594</v>
      </c>
      <c r="G1756" t="s">
        <v>121</v>
      </c>
      <c r="H1756" t="s">
        <v>1581</v>
      </c>
      <c r="I1756" t="s">
        <v>88</v>
      </c>
      <c r="J1756" t="s">
        <v>1588</v>
      </c>
      <c r="K1756" t="s">
        <v>124</v>
      </c>
      <c r="L1756">
        <v>1040</v>
      </c>
    </row>
    <row r="1757" spans="3:12" hidden="1">
      <c r="C1757" s="1">
        <v>18451</v>
      </c>
      <c r="D1757" t="s">
        <v>119</v>
      </c>
      <c r="E1757">
        <v>0</v>
      </c>
      <c r="F1757" t="s">
        <v>1595</v>
      </c>
      <c r="G1757" t="s">
        <v>121</v>
      </c>
      <c r="H1757" t="s">
        <v>1581</v>
      </c>
      <c r="I1757" t="s">
        <v>88</v>
      </c>
      <c r="J1757" t="s">
        <v>358</v>
      </c>
      <c r="K1757" t="s">
        <v>124</v>
      </c>
      <c r="L1757">
        <v>400</v>
      </c>
    </row>
    <row r="1758" spans="3:12" hidden="1">
      <c r="C1758" s="1">
        <v>18457</v>
      </c>
      <c r="D1758" t="s">
        <v>125</v>
      </c>
      <c r="E1758">
        <v>0</v>
      </c>
      <c r="F1758" t="s">
        <v>1596</v>
      </c>
      <c r="G1758" t="s">
        <v>121</v>
      </c>
      <c r="H1758" t="s">
        <v>1581</v>
      </c>
      <c r="I1758" t="s">
        <v>88</v>
      </c>
      <c r="J1758" t="s">
        <v>358</v>
      </c>
      <c r="K1758" t="s">
        <v>124</v>
      </c>
      <c r="L1758">
        <v>249</v>
      </c>
    </row>
    <row r="1759" spans="3:12" hidden="1">
      <c r="C1759" s="1">
        <v>18458</v>
      </c>
      <c r="D1759" t="s">
        <v>119</v>
      </c>
      <c r="E1759">
        <v>0</v>
      </c>
      <c r="F1759" t="s">
        <v>1597</v>
      </c>
      <c r="G1759" t="s">
        <v>121</v>
      </c>
      <c r="H1759" t="s">
        <v>1581</v>
      </c>
      <c r="I1759" t="s">
        <v>88</v>
      </c>
      <c r="J1759" t="s">
        <v>1588</v>
      </c>
      <c r="K1759" t="s">
        <v>124</v>
      </c>
      <c r="L1759">
        <v>2770</v>
      </c>
    </row>
    <row r="1760" spans="3:12" hidden="1">
      <c r="C1760" s="1">
        <v>18464</v>
      </c>
      <c r="D1760" t="s">
        <v>119</v>
      </c>
      <c r="E1760">
        <v>0</v>
      </c>
      <c r="F1760" t="s">
        <v>1598</v>
      </c>
      <c r="G1760" t="s">
        <v>121</v>
      </c>
      <c r="H1760" t="s">
        <v>1581</v>
      </c>
      <c r="I1760" t="s">
        <v>88</v>
      </c>
      <c r="J1760" t="s">
        <v>358</v>
      </c>
      <c r="K1760" t="s">
        <v>124</v>
      </c>
      <c r="L1760">
        <v>1350</v>
      </c>
    </row>
    <row r="1761" spans="3:12" hidden="1">
      <c r="C1761" s="1">
        <v>16720</v>
      </c>
      <c r="D1761" t="s">
        <v>119</v>
      </c>
      <c r="E1761">
        <v>0</v>
      </c>
      <c r="F1761" t="s">
        <v>1599</v>
      </c>
      <c r="G1761" t="s">
        <v>121</v>
      </c>
      <c r="H1761" t="s">
        <v>1600</v>
      </c>
      <c r="I1761" t="s">
        <v>88</v>
      </c>
      <c r="J1761" t="s">
        <v>534</v>
      </c>
      <c r="K1761" t="s">
        <v>124</v>
      </c>
      <c r="L1761">
        <v>990</v>
      </c>
    </row>
    <row r="1762" spans="3:12" hidden="1">
      <c r="C1762" s="1">
        <v>16746</v>
      </c>
      <c r="D1762" t="s">
        <v>119</v>
      </c>
      <c r="E1762">
        <v>0</v>
      </c>
      <c r="F1762" t="s">
        <v>1601</v>
      </c>
      <c r="G1762" t="s">
        <v>121</v>
      </c>
      <c r="H1762" t="s">
        <v>1600</v>
      </c>
      <c r="I1762" t="s">
        <v>88</v>
      </c>
      <c r="J1762" t="s">
        <v>226</v>
      </c>
      <c r="K1762" t="s">
        <v>124</v>
      </c>
      <c r="L1762">
        <v>940</v>
      </c>
    </row>
    <row r="1763" spans="3:12" hidden="1">
      <c r="C1763" s="1">
        <v>16748</v>
      </c>
      <c r="D1763" t="s">
        <v>119</v>
      </c>
      <c r="E1763">
        <v>0</v>
      </c>
      <c r="F1763" t="s">
        <v>1602</v>
      </c>
      <c r="G1763" t="s">
        <v>121</v>
      </c>
      <c r="H1763" t="s">
        <v>1600</v>
      </c>
      <c r="I1763" t="s">
        <v>88</v>
      </c>
      <c r="J1763" t="s">
        <v>1603</v>
      </c>
      <c r="K1763" t="s">
        <v>124</v>
      </c>
      <c r="L1763">
        <v>2370</v>
      </c>
    </row>
    <row r="1764" spans="3:12" hidden="1">
      <c r="C1764" s="1">
        <v>16915</v>
      </c>
      <c r="D1764" t="s">
        <v>119</v>
      </c>
      <c r="E1764">
        <v>0</v>
      </c>
      <c r="F1764" t="s">
        <v>1604</v>
      </c>
      <c r="G1764" t="s">
        <v>121</v>
      </c>
      <c r="H1764" t="s">
        <v>1600</v>
      </c>
      <c r="I1764" t="s">
        <v>88</v>
      </c>
      <c r="J1764" t="s">
        <v>226</v>
      </c>
      <c r="K1764" t="s">
        <v>124</v>
      </c>
      <c r="L1764">
        <v>4780</v>
      </c>
    </row>
    <row r="1765" spans="3:12" hidden="1">
      <c r="C1765" s="1">
        <v>16922</v>
      </c>
      <c r="D1765" t="s">
        <v>119</v>
      </c>
      <c r="E1765">
        <v>0</v>
      </c>
      <c r="F1765" t="s">
        <v>1605</v>
      </c>
      <c r="G1765" t="s">
        <v>121</v>
      </c>
      <c r="H1765" t="s">
        <v>1600</v>
      </c>
      <c r="I1765" t="s">
        <v>88</v>
      </c>
      <c r="J1765" t="s">
        <v>226</v>
      </c>
      <c r="K1765" t="s">
        <v>124</v>
      </c>
      <c r="L1765">
        <v>1470</v>
      </c>
    </row>
    <row r="1766" spans="3:12" hidden="1">
      <c r="C1766" s="1">
        <v>16923</v>
      </c>
      <c r="D1766" t="s">
        <v>119</v>
      </c>
      <c r="E1766">
        <v>0</v>
      </c>
      <c r="F1766" t="s">
        <v>1606</v>
      </c>
      <c r="G1766" t="s">
        <v>121</v>
      </c>
      <c r="H1766" t="s">
        <v>1600</v>
      </c>
      <c r="I1766" t="s">
        <v>88</v>
      </c>
      <c r="J1766" t="s">
        <v>1607</v>
      </c>
      <c r="K1766" t="s">
        <v>124</v>
      </c>
      <c r="L1766">
        <v>1120</v>
      </c>
    </row>
    <row r="1767" spans="3:12" hidden="1">
      <c r="C1767" s="1">
        <v>16927</v>
      </c>
      <c r="D1767" t="s">
        <v>119</v>
      </c>
      <c r="E1767">
        <v>0</v>
      </c>
      <c r="F1767" t="s">
        <v>1608</v>
      </c>
      <c r="G1767" t="s">
        <v>121</v>
      </c>
      <c r="H1767" t="s">
        <v>1600</v>
      </c>
      <c r="I1767" t="s">
        <v>88</v>
      </c>
      <c r="J1767" t="s">
        <v>1609</v>
      </c>
      <c r="K1767" t="s">
        <v>124</v>
      </c>
      <c r="L1767">
        <v>460</v>
      </c>
    </row>
    <row r="1768" spans="3:12" hidden="1">
      <c r="C1768" s="1">
        <v>16937</v>
      </c>
      <c r="D1768" t="s">
        <v>119</v>
      </c>
      <c r="E1768">
        <v>0</v>
      </c>
      <c r="F1768" t="s">
        <v>1610</v>
      </c>
      <c r="G1768" t="s">
        <v>121</v>
      </c>
      <c r="H1768" t="s">
        <v>1600</v>
      </c>
      <c r="I1768" t="s">
        <v>88</v>
      </c>
      <c r="J1768" t="s">
        <v>226</v>
      </c>
      <c r="K1768" t="s">
        <v>124</v>
      </c>
      <c r="L1768">
        <v>193</v>
      </c>
    </row>
    <row r="1769" spans="3:12" hidden="1">
      <c r="C1769" s="1">
        <v>16941</v>
      </c>
      <c r="D1769" t="s">
        <v>119</v>
      </c>
      <c r="E1769">
        <v>0</v>
      </c>
      <c r="F1769" t="s">
        <v>1606</v>
      </c>
      <c r="G1769" t="s">
        <v>121</v>
      </c>
      <c r="H1769" t="s">
        <v>1600</v>
      </c>
      <c r="I1769" t="s">
        <v>88</v>
      </c>
      <c r="J1769" t="s">
        <v>1609</v>
      </c>
      <c r="K1769" t="s">
        <v>124</v>
      </c>
      <c r="L1769">
        <v>34</v>
      </c>
    </row>
    <row r="1770" spans="3:12" hidden="1">
      <c r="C1770" s="1">
        <v>16948</v>
      </c>
      <c r="D1770" t="s">
        <v>119</v>
      </c>
      <c r="E1770">
        <v>0</v>
      </c>
      <c r="F1770" t="s">
        <v>1611</v>
      </c>
      <c r="G1770" t="s">
        <v>121</v>
      </c>
      <c r="H1770" t="s">
        <v>1600</v>
      </c>
      <c r="I1770" t="s">
        <v>88</v>
      </c>
      <c r="J1770" t="s">
        <v>226</v>
      </c>
      <c r="K1770" t="s">
        <v>124</v>
      </c>
      <c r="L1770">
        <v>1390</v>
      </c>
    </row>
    <row r="1771" spans="3:12" hidden="1">
      <c r="C1771" s="1">
        <v>17729</v>
      </c>
      <c r="D1771" t="s">
        <v>119</v>
      </c>
      <c r="E1771">
        <v>0</v>
      </c>
      <c r="F1771" t="s">
        <v>1612</v>
      </c>
      <c r="G1771" t="s">
        <v>121</v>
      </c>
      <c r="H1771" t="s">
        <v>1600</v>
      </c>
      <c r="I1771" t="s">
        <v>88</v>
      </c>
      <c r="J1771" t="s">
        <v>534</v>
      </c>
      <c r="K1771" t="s">
        <v>124</v>
      </c>
      <c r="L1771">
        <v>96</v>
      </c>
    </row>
    <row r="1772" spans="3:12" hidden="1">
      <c r="C1772" s="1">
        <v>17901</v>
      </c>
      <c r="D1772" t="s">
        <v>119</v>
      </c>
      <c r="E1772">
        <v>0</v>
      </c>
      <c r="F1772" t="s">
        <v>1613</v>
      </c>
      <c r="G1772" t="s">
        <v>121</v>
      </c>
      <c r="H1772" t="s">
        <v>1614</v>
      </c>
      <c r="I1772" t="s">
        <v>88</v>
      </c>
      <c r="J1772" t="s">
        <v>358</v>
      </c>
      <c r="K1772" t="s">
        <v>124</v>
      </c>
      <c r="L1772">
        <v>18990</v>
      </c>
    </row>
    <row r="1773" spans="3:12" hidden="1">
      <c r="C1773" s="1">
        <v>17921</v>
      </c>
      <c r="D1773" t="s">
        <v>119</v>
      </c>
      <c r="E1773">
        <v>0</v>
      </c>
      <c r="F1773" t="s">
        <v>1615</v>
      </c>
      <c r="G1773" t="s">
        <v>121</v>
      </c>
      <c r="H1773" t="s">
        <v>1614</v>
      </c>
      <c r="I1773" t="s">
        <v>88</v>
      </c>
      <c r="J1773" t="s">
        <v>358</v>
      </c>
      <c r="K1773" t="s">
        <v>124</v>
      </c>
      <c r="L1773">
        <v>5450</v>
      </c>
    </row>
    <row r="1774" spans="3:12" hidden="1">
      <c r="C1774" s="1">
        <v>17922</v>
      </c>
      <c r="D1774" t="s">
        <v>119</v>
      </c>
      <c r="E1774">
        <v>0</v>
      </c>
      <c r="F1774" t="s">
        <v>1616</v>
      </c>
      <c r="G1774" t="s">
        <v>121</v>
      </c>
      <c r="H1774" t="s">
        <v>1614</v>
      </c>
      <c r="I1774" t="s">
        <v>88</v>
      </c>
      <c r="J1774" t="s">
        <v>300</v>
      </c>
      <c r="K1774" t="s">
        <v>124</v>
      </c>
      <c r="L1774">
        <v>4610</v>
      </c>
    </row>
    <row r="1775" spans="3:12" hidden="1">
      <c r="C1775" s="1">
        <v>17923</v>
      </c>
      <c r="D1775" t="s">
        <v>125</v>
      </c>
      <c r="E1775">
        <v>0</v>
      </c>
      <c r="F1775" t="s">
        <v>1617</v>
      </c>
      <c r="G1775" t="s">
        <v>121</v>
      </c>
      <c r="H1775" t="s">
        <v>1614</v>
      </c>
      <c r="I1775" t="s">
        <v>88</v>
      </c>
      <c r="J1775" t="s">
        <v>358</v>
      </c>
      <c r="K1775" t="s">
        <v>124</v>
      </c>
      <c r="L1775">
        <v>403</v>
      </c>
    </row>
    <row r="1776" spans="3:12" hidden="1">
      <c r="C1776" s="1">
        <v>17925</v>
      </c>
      <c r="D1776" t="s">
        <v>119</v>
      </c>
      <c r="E1776">
        <v>0</v>
      </c>
      <c r="F1776" t="s">
        <v>1618</v>
      </c>
      <c r="G1776" t="s">
        <v>121</v>
      </c>
      <c r="H1776" t="s">
        <v>1614</v>
      </c>
      <c r="I1776" t="s">
        <v>88</v>
      </c>
      <c r="J1776" t="s">
        <v>358</v>
      </c>
      <c r="K1776" t="s">
        <v>124</v>
      </c>
      <c r="L1776">
        <v>420</v>
      </c>
    </row>
    <row r="1777" spans="3:12" hidden="1">
      <c r="C1777" s="1">
        <v>17929</v>
      </c>
      <c r="D1777" t="s">
        <v>119</v>
      </c>
      <c r="E1777">
        <v>0</v>
      </c>
      <c r="F1777" t="s">
        <v>1619</v>
      </c>
      <c r="G1777" t="s">
        <v>121</v>
      </c>
      <c r="H1777" t="s">
        <v>1614</v>
      </c>
      <c r="I1777" t="s">
        <v>88</v>
      </c>
      <c r="J1777" t="s">
        <v>358</v>
      </c>
      <c r="K1777" t="s">
        <v>124</v>
      </c>
      <c r="L1777">
        <v>1490</v>
      </c>
    </row>
    <row r="1778" spans="3:12" hidden="1">
      <c r="C1778" s="1">
        <v>17930</v>
      </c>
      <c r="D1778" t="s">
        <v>125</v>
      </c>
      <c r="E1778">
        <v>0</v>
      </c>
      <c r="F1778" t="s">
        <v>1620</v>
      </c>
      <c r="G1778" t="s">
        <v>121</v>
      </c>
      <c r="H1778" t="s">
        <v>1614</v>
      </c>
      <c r="I1778" t="s">
        <v>88</v>
      </c>
      <c r="J1778" t="s">
        <v>358</v>
      </c>
      <c r="K1778" t="s">
        <v>124</v>
      </c>
      <c r="L1778">
        <v>476</v>
      </c>
    </row>
    <row r="1779" spans="3:12" hidden="1">
      <c r="C1779" s="1">
        <v>17931</v>
      </c>
      <c r="D1779" t="s">
        <v>119</v>
      </c>
      <c r="E1779">
        <v>0</v>
      </c>
      <c r="F1779" t="s">
        <v>1621</v>
      </c>
      <c r="G1779" t="s">
        <v>121</v>
      </c>
      <c r="H1779" t="s">
        <v>1614</v>
      </c>
      <c r="I1779" t="s">
        <v>88</v>
      </c>
      <c r="J1779" t="s">
        <v>358</v>
      </c>
      <c r="K1779" t="s">
        <v>124</v>
      </c>
      <c r="L1779">
        <v>4630</v>
      </c>
    </row>
    <row r="1780" spans="3:12" hidden="1">
      <c r="C1780" s="1">
        <v>17932</v>
      </c>
      <c r="D1780" t="s">
        <v>136</v>
      </c>
      <c r="E1780">
        <v>0</v>
      </c>
      <c r="F1780" t="s">
        <v>1621</v>
      </c>
      <c r="G1780" t="s">
        <v>121</v>
      </c>
      <c r="H1780" t="s">
        <v>1614</v>
      </c>
      <c r="I1780" t="s">
        <v>88</v>
      </c>
      <c r="J1780">
        <v>570</v>
      </c>
      <c r="K1780" t="s">
        <v>124</v>
      </c>
      <c r="L1780">
        <v>22</v>
      </c>
    </row>
    <row r="1781" spans="3:12" hidden="1">
      <c r="C1781" s="1">
        <v>17933</v>
      </c>
      <c r="D1781" t="s">
        <v>125</v>
      </c>
      <c r="E1781">
        <v>0</v>
      </c>
      <c r="F1781" t="s">
        <v>1622</v>
      </c>
      <c r="G1781" t="s">
        <v>121</v>
      </c>
      <c r="H1781" t="s">
        <v>1614</v>
      </c>
      <c r="I1781" t="s">
        <v>88</v>
      </c>
      <c r="J1781" t="s">
        <v>358</v>
      </c>
      <c r="K1781" t="s">
        <v>124</v>
      </c>
      <c r="L1781">
        <v>272</v>
      </c>
    </row>
    <row r="1782" spans="3:12" hidden="1">
      <c r="C1782" s="1">
        <v>17934</v>
      </c>
      <c r="D1782" t="s">
        <v>119</v>
      </c>
      <c r="E1782">
        <v>0</v>
      </c>
      <c r="F1782" t="s">
        <v>1623</v>
      </c>
      <c r="G1782" t="s">
        <v>121</v>
      </c>
      <c r="H1782" t="s">
        <v>1614</v>
      </c>
      <c r="I1782" t="s">
        <v>88</v>
      </c>
      <c r="J1782" t="s">
        <v>358</v>
      </c>
      <c r="K1782" t="s">
        <v>124</v>
      </c>
      <c r="L1782">
        <v>250</v>
      </c>
    </row>
    <row r="1783" spans="3:12" hidden="1">
      <c r="C1783" s="1">
        <v>17935</v>
      </c>
      <c r="D1783" t="s">
        <v>119</v>
      </c>
      <c r="E1783">
        <v>0</v>
      </c>
      <c r="F1783" t="s">
        <v>1624</v>
      </c>
      <c r="G1783" t="s">
        <v>121</v>
      </c>
      <c r="H1783" t="s">
        <v>1614</v>
      </c>
      <c r="I1783" t="s">
        <v>88</v>
      </c>
      <c r="J1783" t="s">
        <v>358</v>
      </c>
      <c r="K1783" t="s">
        <v>124</v>
      </c>
      <c r="L1783">
        <v>1160</v>
      </c>
    </row>
    <row r="1784" spans="3:12" hidden="1">
      <c r="C1784" s="1">
        <v>17936</v>
      </c>
      <c r="D1784" t="s">
        <v>125</v>
      </c>
      <c r="E1784">
        <v>0</v>
      </c>
      <c r="F1784" t="s">
        <v>1625</v>
      </c>
      <c r="G1784" t="s">
        <v>121</v>
      </c>
      <c r="H1784" t="s">
        <v>1614</v>
      </c>
      <c r="I1784" t="s">
        <v>88</v>
      </c>
      <c r="J1784" t="s">
        <v>358</v>
      </c>
      <c r="K1784" t="s">
        <v>124</v>
      </c>
      <c r="L1784">
        <v>770</v>
      </c>
    </row>
    <row r="1785" spans="3:12" hidden="1">
      <c r="C1785" s="1">
        <v>17938</v>
      </c>
      <c r="D1785" t="s">
        <v>119</v>
      </c>
      <c r="E1785">
        <v>0</v>
      </c>
      <c r="F1785" t="s">
        <v>1626</v>
      </c>
      <c r="G1785" t="s">
        <v>121</v>
      </c>
      <c r="H1785" t="s">
        <v>1614</v>
      </c>
      <c r="I1785" t="s">
        <v>88</v>
      </c>
      <c r="J1785" t="s">
        <v>793</v>
      </c>
      <c r="K1785" t="s">
        <v>124</v>
      </c>
      <c r="L1785">
        <v>2360</v>
      </c>
    </row>
    <row r="1786" spans="3:12" hidden="1">
      <c r="C1786" s="1">
        <v>17941</v>
      </c>
      <c r="D1786" t="s">
        <v>119</v>
      </c>
      <c r="E1786">
        <v>0</v>
      </c>
      <c r="F1786" t="s">
        <v>1627</v>
      </c>
      <c r="G1786" t="s">
        <v>121</v>
      </c>
      <c r="H1786" t="s">
        <v>1614</v>
      </c>
      <c r="I1786" t="s">
        <v>88</v>
      </c>
      <c r="J1786" t="s">
        <v>793</v>
      </c>
      <c r="K1786" t="s">
        <v>124</v>
      </c>
      <c r="L1786">
        <v>720</v>
      </c>
    </row>
    <row r="1787" spans="3:12" hidden="1">
      <c r="C1787" s="1">
        <v>17942</v>
      </c>
      <c r="D1787" t="s">
        <v>125</v>
      </c>
      <c r="E1787">
        <v>1</v>
      </c>
      <c r="F1787" t="s">
        <v>1628</v>
      </c>
      <c r="G1787" t="s">
        <v>121</v>
      </c>
      <c r="H1787" t="s">
        <v>1614</v>
      </c>
      <c r="I1787" t="s">
        <v>88</v>
      </c>
      <c r="J1787" t="s">
        <v>358</v>
      </c>
      <c r="K1787" t="s">
        <v>124</v>
      </c>
      <c r="L1787">
        <v>136</v>
      </c>
    </row>
    <row r="1788" spans="3:12" hidden="1">
      <c r="C1788" s="1">
        <v>17943</v>
      </c>
      <c r="D1788" t="s">
        <v>125</v>
      </c>
      <c r="E1788">
        <v>0</v>
      </c>
      <c r="F1788" t="s">
        <v>1629</v>
      </c>
      <c r="G1788" t="s">
        <v>121</v>
      </c>
      <c r="H1788" t="s">
        <v>1614</v>
      </c>
      <c r="I1788" t="s">
        <v>88</v>
      </c>
      <c r="J1788" t="s">
        <v>358</v>
      </c>
      <c r="K1788" t="s">
        <v>124</v>
      </c>
      <c r="L1788">
        <v>278</v>
      </c>
    </row>
    <row r="1789" spans="3:12" hidden="1">
      <c r="C1789" s="1">
        <v>17944</v>
      </c>
      <c r="D1789" t="s">
        <v>125</v>
      </c>
      <c r="E1789">
        <v>0</v>
      </c>
      <c r="F1789" t="s">
        <v>1630</v>
      </c>
      <c r="G1789" t="s">
        <v>121</v>
      </c>
      <c r="H1789" t="s">
        <v>1614</v>
      </c>
      <c r="I1789" t="s">
        <v>88</v>
      </c>
      <c r="J1789" t="s">
        <v>358</v>
      </c>
      <c r="K1789" t="s">
        <v>124</v>
      </c>
      <c r="L1789">
        <v>317</v>
      </c>
    </row>
    <row r="1790" spans="3:12" hidden="1">
      <c r="C1790" s="1">
        <v>17946</v>
      </c>
      <c r="D1790" t="s">
        <v>125</v>
      </c>
      <c r="E1790">
        <v>0</v>
      </c>
      <c r="F1790" t="s">
        <v>1631</v>
      </c>
      <c r="G1790" t="s">
        <v>121</v>
      </c>
      <c r="H1790" t="s">
        <v>1614</v>
      </c>
      <c r="I1790" t="s">
        <v>88</v>
      </c>
      <c r="J1790" t="s">
        <v>358</v>
      </c>
      <c r="K1790" t="s">
        <v>124</v>
      </c>
      <c r="L1790">
        <v>311</v>
      </c>
    </row>
    <row r="1791" spans="3:12" hidden="1">
      <c r="C1791" s="1">
        <v>17948</v>
      </c>
      <c r="D1791" t="s">
        <v>119</v>
      </c>
      <c r="E1791">
        <v>0</v>
      </c>
      <c r="F1791" t="s">
        <v>1632</v>
      </c>
      <c r="G1791" t="s">
        <v>121</v>
      </c>
      <c r="H1791" t="s">
        <v>1614</v>
      </c>
      <c r="I1791" t="s">
        <v>88</v>
      </c>
      <c r="J1791" t="s">
        <v>358</v>
      </c>
      <c r="K1791" t="s">
        <v>124</v>
      </c>
      <c r="L1791">
        <v>3630</v>
      </c>
    </row>
    <row r="1792" spans="3:12" hidden="1">
      <c r="C1792" s="1">
        <v>17949</v>
      </c>
      <c r="D1792" t="s">
        <v>125</v>
      </c>
      <c r="E1792">
        <v>0</v>
      </c>
      <c r="F1792" t="s">
        <v>1633</v>
      </c>
      <c r="G1792" t="s">
        <v>121</v>
      </c>
      <c r="H1792" t="s">
        <v>1614</v>
      </c>
      <c r="I1792" t="s">
        <v>88</v>
      </c>
      <c r="J1792" t="s">
        <v>358</v>
      </c>
      <c r="K1792" t="s">
        <v>124</v>
      </c>
      <c r="L1792">
        <v>170</v>
      </c>
    </row>
    <row r="1793" spans="3:12" hidden="1">
      <c r="C1793" s="1">
        <v>17951</v>
      </c>
      <c r="D1793" t="s">
        <v>125</v>
      </c>
      <c r="E1793">
        <v>0</v>
      </c>
      <c r="F1793" t="s">
        <v>1634</v>
      </c>
      <c r="G1793" t="s">
        <v>121</v>
      </c>
      <c r="H1793" t="s">
        <v>1614</v>
      </c>
      <c r="I1793" t="s">
        <v>88</v>
      </c>
      <c r="J1793" t="s">
        <v>358</v>
      </c>
      <c r="K1793" t="s">
        <v>124</v>
      </c>
      <c r="L1793">
        <v>389</v>
      </c>
    </row>
    <row r="1794" spans="3:12" hidden="1">
      <c r="C1794" s="1">
        <v>17952</v>
      </c>
      <c r="D1794" t="s">
        <v>119</v>
      </c>
      <c r="E1794">
        <v>0</v>
      </c>
      <c r="F1794" t="s">
        <v>1635</v>
      </c>
      <c r="G1794" t="s">
        <v>121</v>
      </c>
      <c r="H1794" t="s">
        <v>1614</v>
      </c>
      <c r="I1794" t="s">
        <v>88</v>
      </c>
      <c r="J1794" t="s">
        <v>358</v>
      </c>
      <c r="K1794" t="s">
        <v>124</v>
      </c>
      <c r="L1794">
        <v>210</v>
      </c>
    </row>
    <row r="1795" spans="3:12" hidden="1">
      <c r="C1795" s="1">
        <v>17953</v>
      </c>
      <c r="D1795" t="s">
        <v>119</v>
      </c>
      <c r="E1795">
        <v>0</v>
      </c>
      <c r="F1795" t="s">
        <v>1636</v>
      </c>
      <c r="G1795" t="s">
        <v>121</v>
      </c>
      <c r="H1795" t="s">
        <v>1614</v>
      </c>
      <c r="I1795" t="s">
        <v>88</v>
      </c>
      <c r="J1795" t="s">
        <v>358</v>
      </c>
      <c r="K1795" t="s">
        <v>124</v>
      </c>
      <c r="L1795">
        <v>350</v>
      </c>
    </row>
    <row r="1796" spans="3:12" hidden="1">
      <c r="C1796" s="1">
        <v>17954</v>
      </c>
      <c r="D1796" t="s">
        <v>119</v>
      </c>
      <c r="E1796">
        <v>0</v>
      </c>
      <c r="F1796" t="s">
        <v>1637</v>
      </c>
      <c r="G1796" t="s">
        <v>121</v>
      </c>
      <c r="H1796" t="s">
        <v>1614</v>
      </c>
      <c r="I1796" t="s">
        <v>88</v>
      </c>
      <c r="J1796" t="s">
        <v>358</v>
      </c>
      <c r="K1796" t="s">
        <v>124</v>
      </c>
      <c r="L1796">
        <v>3700</v>
      </c>
    </row>
    <row r="1797" spans="3:12" hidden="1">
      <c r="C1797" s="1">
        <v>17957</v>
      </c>
      <c r="D1797" t="s">
        <v>119</v>
      </c>
      <c r="E1797">
        <v>0</v>
      </c>
      <c r="F1797" t="s">
        <v>1638</v>
      </c>
      <c r="G1797" t="s">
        <v>121</v>
      </c>
      <c r="H1797" t="s">
        <v>1614</v>
      </c>
      <c r="I1797" t="s">
        <v>88</v>
      </c>
      <c r="J1797" t="s">
        <v>123</v>
      </c>
      <c r="K1797" t="s">
        <v>124</v>
      </c>
      <c r="L1797">
        <v>310</v>
      </c>
    </row>
    <row r="1798" spans="3:12" hidden="1">
      <c r="C1798" s="1">
        <v>17959</v>
      </c>
      <c r="D1798" t="s">
        <v>119</v>
      </c>
      <c r="E1798">
        <v>0</v>
      </c>
      <c r="F1798" t="s">
        <v>1639</v>
      </c>
      <c r="G1798" t="s">
        <v>121</v>
      </c>
      <c r="H1798" t="s">
        <v>1614</v>
      </c>
      <c r="I1798" t="s">
        <v>88</v>
      </c>
      <c r="J1798" t="s">
        <v>358</v>
      </c>
      <c r="K1798" t="s">
        <v>124</v>
      </c>
      <c r="L1798">
        <v>1140</v>
      </c>
    </row>
    <row r="1799" spans="3:12" hidden="1">
      <c r="C1799" s="1">
        <v>17960</v>
      </c>
      <c r="D1799" t="s">
        <v>119</v>
      </c>
      <c r="E1799">
        <v>0</v>
      </c>
      <c r="F1799" t="s">
        <v>1640</v>
      </c>
      <c r="G1799" t="s">
        <v>121</v>
      </c>
      <c r="H1799" t="s">
        <v>1614</v>
      </c>
      <c r="I1799" t="s">
        <v>88</v>
      </c>
      <c r="J1799" t="s">
        <v>300</v>
      </c>
      <c r="K1799" t="s">
        <v>124</v>
      </c>
      <c r="L1799">
        <v>3550</v>
      </c>
    </row>
    <row r="1800" spans="3:12" hidden="1">
      <c r="C1800" s="1">
        <v>17961</v>
      </c>
      <c r="D1800" t="s">
        <v>119</v>
      </c>
      <c r="E1800">
        <v>0</v>
      </c>
      <c r="F1800" t="s">
        <v>1641</v>
      </c>
      <c r="G1800" t="s">
        <v>121</v>
      </c>
      <c r="H1800" t="s">
        <v>1614</v>
      </c>
      <c r="I1800" t="s">
        <v>88</v>
      </c>
      <c r="J1800" t="s">
        <v>300</v>
      </c>
      <c r="K1800" t="s">
        <v>124</v>
      </c>
      <c r="L1800">
        <v>6180</v>
      </c>
    </row>
    <row r="1801" spans="3:12" hidden="1">
      <c r="C1801" s="1">
        <v>17963</v>
      </c>
      <c r="D1801" t="s">
        <v>119</v>
      </c>
      <c r="E1801">
        <v>0</v>
      </c>
      <c r="F1801" t="s">
        <v>1642</v>
      </c>
      <c r="G1801" t="s">
        <v>121</v>
      </c>
      <c r="H1801" t="s">
        <v>1614</v>
      </c>
      <c r="I1801" t="s">
        <v>88</v>
      </c>
      <c r="J1801" t="s">
        <v>793</v>
      </c>
      <c r="K1801" t="s">
        <v>124</v>
      </c>
      <c r="L1801">
        <v>8470</v>
      </c>
    </row>
    <row r="1802" spans="3:12" hidden="1">
      <c r="C1802" s="1">
        <v>17964</v>
      </c>
      <c r="D1802" t="s">
        <v>119</v>
      </c>
      <c r="E1802">
        <v>0</v>
      </c>
      <c r="F1802" t="s">
        <v>1643</v>
      </c>
      <c r="G1802" t="s">
        <v>121</v>
      </c>
      <c r="H1802" t="s">
        <v>1614</v>
      </c>
      <c r="I1802" t="s">
        <v>88</v>
      </c>
      <c r="J1802" t="s">
        <v>358</v>
      </c>
      <c r="K1802" t="s">
        <v>124</v>
      </c>
      <c r="L1802">
        <v>640</v>
      </c>
    </row>
    <row r="1803" spans="3:12" hidden="1">
      <c r="C1803" s="1">
        <v>17965</v>
      </c>
      <c r="D1803" t="s">
        <v>119</v>
      </c>
      <c r="E1803">
        <v>0</v>
      </c>
      <c r="F1803" t="s">
        <v>1644</v>
      </c>
      <c r="G1803" t="s">
        <v>121</v>
      </c>
      <c r="H1803" t="s">
        <v>1614</v>
      </c>
      <c r="I1803" t="s">
        <v>88</v>
      </c>
      <c r="J1803" t="s">
        <v>358</v>
      </c>
      <c r="K1803" t="s">
        <v>124</v>
      </c>
      <c r="L1803">
        <v>1740</v>
      </c>
    </row>
    <row r="1804" spans="3:12" hidden="1">
      <c r="C1804" s="1">
        <v>17966</v>
      </c>
      <c r="D1804" t="s">
        <v>125</v>
      </c>
      <c r="E1804">
        <v>0</v>
      </c>
      <c r="F1804" t="s">
        <v>1645</v>
      </c>
      <c r="G1804" t="s">
        <v>121</v>
      </c>
      <c r="H1804" t="s">
        <v>1614</v>
      </c>
      <c r="I1804" t="s">
        <v>88</v>
      </c>
      <c r="J1804" t="s">
        <v>358</v>
      </c>
      <c r="K1804" t="s">
        <v>124</v>
      </c>
      <c r="L1804">
        <v>0</v>
      </c>
    </row>
    <row r="1805" spans="3:12" hidden="1">
      <c r="C1805" s="1">
        <v>17967</v>
      </c>
      <c r="D1805" t="s">
        <v>119</v>
      </c>
      <c r="E1805">
        <v>0</v>
      </c>
      <c r="F1805" t="s">
        <v>1646</v>
      </c>
      <c r="G1805" t="s">
        <v>121</v>
      </c>
      <c r="H1805" t="s">
        <v>1614</v>
      </c>
      <c r="I1805" t="s">
        <v>88</v>
      </c>
      <c r="J1805" t="s">
        <v>358</v>
      </c>
      <c r="K1805" t="s">
        <v>124</v>
      </c>
      <c r="L1805">
        <v>2180</v>
      </c>
    </row>
    <row r="1806" spans="3:12" hidden="1">
      <c r="C1806" s="1">
        <v>17968</v>
      </c>
      <c r="D1806" t="s">
        <v>119</v>
      </c>
      <c r="E1806">
        <v>0</v>
      </c>
      <c r="F1806" t="s">
        <v>1647</v>
      </c>
      <c r="G1806" t="s">
        <v>121</v>
      </c>
      <c r="H1806" t="s">
        <v>1614</v>
      </c>
      <c r="I1806" t="s">
        <v>88</v>
      </c>
      <c r="J1806" t="s">
        <v>793</v>
      </c>
      <c r="K1806" t="s">
        <v>124</v>
      </c>
      <c r="L1806">
        <v>300</v>
      </c>
    </row>
    <row r="1807" spans="3:12" hidden="1">
      <c r="C1807" s="1">
        <v>17970</v>
      </c>
      <c r="D1807" t="s">
        <v>119</v>
      </c>
      <c r="E1807">
        <v>0</v>
      </c>
      <c r="F1807" t="s">
        <v>1648</v>
      </c>
      <c r="G1807" t="s">
        <v>121</v>
      </c>
      <c r="H1807" t="s">
        <v>1614</v>
      </c>
      <c r="I1807" t="s">
        <v>88</v>
      </c>
      <c r="J1807" t="s">
        <v>358</v>
      </c>
      <c r="K1807" t="s">
        <v>124</v>
      </c>
      <c r="L1807">
        <v>2470</v>
      </c>
    </row>
    <row r="1808" spans="3:12" hidden="1">
      <c r="C1808" s="1">
        <v>17972</v>
      </c>
      <c r="D1808" t="s">
        <v>119</v>
      </c>
      <c r="E1808">
        <v>0</v>
      </c>
      <c r="F1808" t="s">
        <v>1649</v>
      </c>
      <c r="G1808" t="s">
        <v>121</v>
      </c>
      <c r="H1808" t="s">
        <v>1614</v>
      </c>
      <c r="I1808" t="s">
        <v>88</v>
      </c>
      <c r="J1808" t="s">
        <v>302</v>
      </c>
      <c r="K1808" t="s">
        <v>124</v>
      </c>
      <c r="L1808">
        <v>10540</v>
      </c>
    </row>
    <row r="1809" spans="3:12" hidden="1">
      <c r="C1809" s="1">
        <v>17974</v>
      </c>
      <c r="D1809" t="s">
        <v>125</v>
      </c>
      <c r="E1809">
        <v>0</v>
      </c>
      <c r="F1809" t="s">
        <v>1650</v>
      </c>
      <c r="G1809" t="s">
        <v>121</v>
      </c>
      <c r="H1809" t="s">
        <v>1614</v>
      </c>
      <c r="I1809" t="s">
        <v>88</v>
      </c>
      <c r="J1809" t="s">
        <v>358</v>
      </c>
      <c r="K1809" t="s">
        <v>124</v>
      </c>
      <c r="L1809">
        <v>278</v>
      </c>
    </row>
    <row r="1810" spans="3:12" hidden="1">
      <c r="C1810" s="1">
        <v>17976</v>
      </c>
      <c r="D1810" t="s">
        <v>119</v>
      </c>
      <c r="E1810">
        <v>0</v>
      </c>
      <c r="F1810" t="s">
        <v>1651</v>
      </c>
      <c r="G1810" t="s">
        <v>121</v>
      </c>
      <c r="H1810" t="s">
        <v>1614</v>
      </c>
      <c r="I1810" t="s">
        <v>88</v>
      </c>
      <c r="J1810" t="s">
        <v>358</v>
      </c>
      <c r="K1810" t="s">
        <v>124</v>
      </c>
      <c r="L1810">
        <v>5110</v>
      </c>
    </row>
    <row r="1811" spans="3:12" hidden="1">
      <c r="C1811" s="1">
        <v>17979</v>
      </c>
      <c r="D1811" t="s">
        <v>125</v>
      </c>
      <c r="E1811">
        <v>0</v>
      </c>
      <c r="F1811" t="s">
        <v>1652</v>
      </c>
      <c r="G1811" t="s">
        <v>121</v>
      </c>
      <c r="H1811" t="s">
        <v>1614</v>
      </c>
      <c r="I1811" t="s">
        <v>88</v>
      </c>
      <c r="J1811" t="s">
        <v>358</v>
      </c>
      <c r="K1811" t="s">
        <v>124</v>
      </c>
      <c r="L1811">
        <v>197</v>
      </c>
    </row>
    <row r="1812" spans="3:12" hidden="1">
      <c r="C1812" s="1">
        <v>17980</v>
      </c>
      <c r="D1812" t="s">
        <v>119</v>
      </c>
      <c r="E1812">
        <v>0</v>
      </c>
      <c r="F1812" t="s">
        <v>1653</v>
      </c>
      <c r="G1812" t="s">
        <v>121</v>
      </c>
      <c r="H1812" t="s">
        <v>1614</v>
      </c>
      <c r="I1812" t="s">
        <v>88</v>
      </c>
      <c r="J1812" t="s">
        <v>793</v>
      </c>
      <c r="K1812" t="s">
        <v>124</v>
      </c>
      <c r="L1812">
        <v>2830</v>
      </c>
    </row>
    <row r="1813" spans="3:12" hidden="1">
      <c r="C1813" s="1">
        <v>17981</v>
      </c>
      <c r="D1813" t="s">
        <v>119</v>
      </c>
      <c r="E1813">
        <v>0</v>
      </c>
      <c r="F1813" t="s">
        <v>1654</v>
      </c>
      <c r="G1813" t="s">
        <v>121</v>
      </c>
      <c r="H1813" t="s">
        <v>1614</v>
      </c>
      <c r="I1813" t="s">
        <v>88</v>
      </c>
      <c r="J1813" t="s">
        <v>793</v>
      </c>
      <c r="K1813" t="s">
        <v>124</v>
      </c>
      <c r="L1813">
        <v>2020</v>
      </c>
    </row>
    <row r="1814" spans="3:12" hidden="1">
      <c r="C1814" s="1">
        <v>17982</v>
      </c>
      <c r="D1814" t="s">
        <v>119</v>
      </c>
      <c r="E1814">
        <v>0</v>
      </c>
      <c r="F1814" t="s">
        <v>1655</v>
      </c>
      <c r="G1814" t="s">
        <v>121</v>
      </c>
      <c r="H1814" t="s">
        <v>1614</v>
      </c>
      <c r="I1814" t="s">
        <v>88</v>
      </c>
      <c r="J1814" t="s">
        <v>358</v>
      </c>
      <c r="K1814" t="s">
        <v>124</v>
      </c>
      <c r="L1814">
        <v>280</v>
      </c>
    </row>
    <row r="1815" spans="3:12" hidden="1">
      <c r="C1815" s="1">
        <v>17983</v>
      </c>
      <c r="D1815" t="s">
        <v>119</v>
      </c>
      <c r="E1815">
        <v>0</v>
      </c>
      <c r="F1815" t="s">
        <v>1656</v>
      </c>
      <c r="G1815" t="s">
        <v>121</v>
      </c>
      <c r="H1815" t="s">
        <v>1614</v>
      </c>
      <c r="I1815" t="s">
        <v>88</v>
      </c>
      <c r="J1815" t="s">
        <v>358</v>
      </c>
      <c r="K1815" t="s">
        <v>124</v>
      </c>
      <c r="L1815">
        <v>1350</v>
      </c>
    </row>
    <row r="1816" spans="3:12" hidden="1">
      <c r="C1816" s="1">
        <v>17985</v>
      </c>
      <c r="D1816" t="s">
        <v>119</v>
      </c>
      <c r="E1816">
        <v>0</v>
      </c>
      <c r="F1816" t="s">
        <v>1657</v>
      </c>
      <c r="G1816" t="s">
        <v>121</v>
      </c>
      <c r="H1816" t="s">
        <v>1614</v>
      </c>
      <c r="I1816" t="s">
        <v>88</v>
      </c>
      <c r="J1816" t="s">
        <v>358</v>
      </c>
      <c r="K1816" t="s">
        <v>124</v>
      </c>
      <c r="L1816">
        <v>1090</v>
      </c>
    </row>
    <row r="1817" spans="3:12" hidden="1">
      <c r="C1817" s="1">
        <v>18211</v>
      </c>
      <c r="D1817" t="s">
        <v>119</v>
      </c>
      <c r="E1817">
        <v>0</v>
      </c>
      <c r="F1817" t="s">
        <v>1658</v>
      </c>
      <c r="G1817" t="s">
        <v>121</v>
      </c>
      <c r="H1817" t="s">
        <v>1614</v>
      </c>
      <c r="I1817" t="s">
        <v>88</v>
      </c>
      <c r="J1817" t="s">
        <v>300</v>
      </c>
      <c r="K1817" t="s">
        <v>124</v>
      </c>
      <c r="L1817">
        <v>1340</v>
      </c>
    </row>
    <row r="1818" spans="3:12" hidden="1">
      <c r="C1818" s="1">
        <v>18214</v>
      </c>
      <c r="D1818" t="s">
        <v>119</v>
      </c>
      <c r="E1818">
        <v>0</v>
      </c>
      <c r="F1818" t="s">
        <v>1659</v>
      </c>
      <c r="G1818" t="s">
        <v>121</v>
      </c>
      <c r="H1818" t="s">
        <v>1614</v>
      </c>
      <c r="I1818" t="s">
        <v>88</v>
      </c>
      <c r="J1818" t="s">
        <v>358</v>
      </c>
      <c r="K1818" t="s">
        <v>124</v>
      </c>
      <c r="L1818">
        <v>2070</v>
      </c>
    </row>
    <row r="1819" spans="3:12" hidden="1">
      <c r="C1819" s="1">
        <v>18218</v>
      </c>
      <c r="D1819" t="s">
        <v>119</v>
      </c>
      <c r="E1819">
        <v>0</v>
      </c>
      <c r="F1819" t="s">
        <v>1660</v>
      </c>
      <c r="G1819" t="s">
        <v>121</v>
      </c>
      <c r="H1819" t="s">
        <v>1614</v>
      </c>
      <c r="I1819" t="s">
        <v>88</v>
      </c>
      <c r="J1819" t="s">
        <v>358</v>
      </c>
      <c r="K1819" t="s">
        <v>124</v>
      </c>
      <c r="L1819">
        <v>1900</v>
      </c>
    </row>
    <row r="1820" spans="3:12" hidden="1">
      <c r="C1820" s="1">
        <v>18220</v>
      </c>
      <c r="D1820" t="s">
        <v>125</v>
      </c>
      <c r="E1820">
        <v>0</v>
      </c>
      <c r="F1820" t="s">
        <v>1661</v>
      </c>
      <c r="G1820" t="s">
        <v>121</v>
      </c>
      <c r="H1820" t="s">
        <v>1614</v>
      </c>
      <c r="I1820" t="s">
        <v>88</v>
      </c>
      <c r="J1820" t="s">
        <v>358</v>
      </c>
      <c r="K1820" t="s">
        <v>124</v>
      </c>
      <c r="L1820">
        <v>334</v>
      </c>
    </row>
    <row r="1821" spans="3:12" hidden="1">
      <c r="C1821" s="1">
        <v>18231</v>
      </c>
      <c r="D1821" t="s">
        <v>125</v>
      </c>
      <c r="E1821">
        <v>0</v>
      </c>
      <c r="F1821" t="s">
        <v>1662</v>
      </c>
      <c r="G1821" t="s">
        <v>121</v>
      </c>
      <c r="H1821" t="s">
        <v>1614</v>
      </c>
      <c r="I1821" t="s">
        <v>88</v>
      </c>
      <c r="J1821" t="s">
        <v>358</v>
      </c>
      <c r="K1821" t="s">
        <v>124</v>
      </c>
      <c r="L1821">
        <v>380</v>
      </c>
    </row>
    <row r="1822" spans="3:12" hidden="1">
      <c r="C1822" s="1">
        <v>18237</v>
      </c>
      <c r="D1822" t="s">
        <v>119</v>
      </c>
      <c r="E1822">
        <v>0</v>
      </c>
      <c r="F1822" t="s">
        <v>1663</v>
      </c>
      <c r="G1822" t="s">
        <v>121</v>
      </c>
      <c r="H1822" t="s">
        <v>1614</v>
      </c>
      <c r="I1822" t="s">
        <v>88</v>
      </c>
      <c r="J1822" t="s">
        <v>358</v>
      </c>
      <c r="K1822" t="s">
        <v>124</v>
      </c>
      <c r="L1822">
        <v>3290</v>
      </c>
    </row>
    <row r="1823" spans="3:12" hidden="1">
      <c r="C1823" s="1">
        <v>18242</v>
      </c>
      <c r="D1823" t="s">
        <v>125</v>
      </c>
      <c r="E1823">
        <v>0</v>
      </c>
      <c r="F1823" t="s">
        <v>1664</v>
      </c>
      <c r="G1823" t="s">
        <v>121</v>
      </c>
      <c r="H1823" t="s">
        <v>1614</v>
      </c>
      <c r="I1823" t="s">
        <v>88</v>
      </c>
      <c r="J1823" t="s">
        <v>358</v>
      </c>
      <c r="K1823" t="s">
        <v>124</v>
      </c>
      <c r="L1823">
        <v>243</v>
      </c>
    </row>
    <row r="1824" spans="3:12" hidden="1">
      <c r="C1824" s="1">
        <v>18245</v>
      </c>
      <c r="D1824" t="s">
        <v>125</v>
      </c>
      <c r="E1824">
        <v>0</v>
      </c>
      <c r="F1824" t="s">
        <v>1665</v>
      </c>
      <c r="G1824" t="s">
        <v>121</v>
      </c>
      <c r="H1824" t="s">
        <v>1614</v>
      </c>
      <c r="I1824" t="s">
        <v>88</v>
      </c>
      <c r="J1824" t="s">
        <v>358</v>
      </c>
      <c r="K1824" t="s">
        <v>124</v>
      </c>
      <c r="L1824">
        <v>299</v>
      </c>
    </row>
    <row r="1825" spans="3:12" hidden="1">
      <c r="C1825" s="1">
        <v>18248</v>
      </c>
      <c r="D1825" t="s">
        <v>125</v>
      </c>
      <c r="E1825">
        <v>0</v>
      </c>
      <c r="F1825" t="s">
        <v>1666</v>
      </c>
      <c r="G1825" t="s">
        <v>121</v>
      </c>
      <c r="H1825" t="s">
        <v>1614</v>
      </c>
      <c r="I1825" t="s">
        <v>88</v>
      </c>
      <c r="J1825" t="s">
        <v>358</v>
      </c>
      <c r="K1825" t="s">
        <v>124</v>
      </c>
      <c r="L1825">
        <v>585</v>
      </c>
    </row>
    <row r="1826" spans="3:12" hidden="1">
      <c r="C1826" s="1">
        <v>18252</v>
      </c>
      <c r="D1826" t="s">
        <v>119</v>
      </c>
      <c r="E1826">
        <v>0</v>
      </c>
      <c r="F1826" t="s">
        <v>1667</v>
      </c>
      <c r="G1826" t="s">
        <v>121</v>
      </c>
      <c r="H1826" t="s">
        <v>1614</v>
      </c>
      <c r="I1826" t="s">
        <v>88</v>
      </c>
      <c r="J1826" t="s">
        <v>358</v>
      </c>
      <c r="K1826" t="s">
        <v>124</v>
      </c>
      <c r="L1826">
        <v>9410</v>
      </c>
    </row>
    <row r="1827" spans="3:12" hidden="1">
      <c r="C1827" s="1">
        <v>19549</v>
      </c>
      <c r="D1827" t="s">
        <v>125</v>
      </c>
      <c r="E1827">
        <v>0</v>
      </c>
      <c r="F1827" t="s">
        <v>1668</v>
      </c>
      <c r="G1827" t="s">
        <v>121</v>
      </c>
      <c r="H1827" t="s">
        <v>1614</v>
      </c>
      <c r="I1827" t="s">
        <v>88</v>
      </c>
      <c r="J1827" t="s">
        <v>300</v>
      </c>
      <c r="K1827" t="s">
        <v>124</v>
      </c>
      <c r="L1827">
        <v>295</v>
      </c>
    </row>
    <row r="1828" spans="3:12" hidden="1">
      <c r="C1828" s="1">
        <v>17812</v>
      </c>
      <c r="D1828" t="s">
        <v>119</v>
      </c>
      <c r="E1828">
        <v>0</v>
      </c>
      <c r="F1828" t="s">
        <v>1669</v>
      </c>
      <c r="G1828" t="s">
        <v>121</v>
      </c>
      <c r="H1828" t="s">
        <v>1670</v>
      </c>
      <c r="I1828" t="s">
        <v>88</v>
      </c>
      <c r="J1828" t="s">
        <v>793</v>
      </c>
      <c r="K1828" t="s">
        <v>124</v>
      </c>
      <c r="L1828">
        <v>1380</v>
      </c>
    </row>
    <row r="1829" spans="3:12" hidden="1">
      <c r="C1829" s="1">
        <v>17813</v>
      </c>
      <c r="D1829" t="s">
        <v>119</v>
      </c>
      <c r="E1829">
        <v>0</v>
      </c>
      <c r="F1829" t="s">
        <v>1671</v>
      </c>
      <c r="G1829" t="s">
        <v>121</v>
      </c>
      <c r="H1829" t="s">
        <v>1670</v>
      </c>
      <c r="I1829" t="s">
        <v>88</v>
      </c>
      <c r="J1829" t="s">
        <v>358</v>
      </c>
      <c r="K1829" t="s">
        <v>124</v>
      </c>
      <c r="L1829">
        <v>1870</v>
      </c>
    </row>
    <row r="1830" spans="3:12" hidden="1">
      <c r="C1830" s="1">
        <v>17827</v>
      </c>
      <c r="D1830" t="s">
        <v>119</v>
      </c>
      <c r="E1830">
        <v>0</v>
      </c>
      <c r="F1830" t="s">
        <v>1672</v>
      </c>
      <c r="G1830" t="s">
        <v>121</v>
      </c>
      <c r="H1830" t="s">
        <v>1670</v>
      </c>
      <c r="I1830" t="s">
        <v>88</v>
      </c>
      <c r="J1830" t="s">
        <v>358</v>
      </c>
      <c r="K1830" t="s">
        <v>124</v>
      </c>
      <c r="L1830">
        <v>670</v>
      </c>
    </row>
    <row r="1831" spans="3:12" hidden="1">
      <c r="C1831" s="1">
        <v>17831</v>
      </c>
      <c r="D1831" t="s">
        <v>125</v>
      </c>
      <c r="E1831">
        <v>0</v>
      </c>
      <c r="F1831" t="s">
        <v>1673</v>
      </c>
      <c r="G1831" t="s">
        <v>121</v>
      </c>
      <c r="H1831" t="s">
        <v>1670</v>
      </c>
      <c r="I1831" t="s">
        <v>88</v>
      </c>
      <c r="J1831">
        <v>570</v>
      </c>
      <c r="K1831" t="s">
        <v>124</v>
      </c>
      <c r="L1831">
        <v>233</v>
      </c>
    </row>
    <row r="1832" spans="3:12" hidden="1">
      <c r="C1832" s="1">
        <v>17833</v>
      </c>
      <c r="D1832" t="s">
        <v>125</v>
      </c>
      <c r="E1832">
        <v>0</v>
      </c>
      <c r="F1832" t="s">
        <v>1674</v>
      </c>
      <c r="G1832" t="s">
        <v>121</v>
      </c>
      <c r="H1832" t="s">
        <v>1670</v>
      </c>
      <c r="I1832" t="s">
        <v>88</v>
      </c>
      <c r="J1832">
        <v>570</v>
      </c>
      <c r="K1832" t="s">
        <v>124</v>
      </c>
      <c r="L1832">
        <v>473</v>
      </c>
    </row>
    <row r="1833" spans="3:12" hidden="1">
      <c r="C1833" s="1">
        <v>17842</v>
      </c>
      <c r="D1833" t="s">
        <v>119</v>
      </c>
      <c r="E1833">
        <v>0</v>
      </c>
      <c r="F1833" t="s">
        <v>1675</v>
      </c>
      <c r="G1833" t="s">
        <v>121</v>
      </c>
      <c r="H1833" t="s">
        <v>1670</v>
      </c>
      <c r="I1833" t="s">
        <v>88</v>
      </c>
      <c r="J1833" t="s">
        <v>793</v>
      </c>
      <c r="K1833" t="s">
        <v>124</v>
      </c>
      <c r="L1833">
        <v>7890</v>
      </c>
    </row>
    <row r="1834" spans="3:12" hidden="1">
      <c r="C1834" s="1">
        <v>17843</v>
      </c>
      <c r="D1834" t="s">
        <v>119</v>
      </c>
      <c r="E1834">
        <v>0</v>
      </c>
      <c r="F1834" t="s">
        <v>1669</v>
      </c>
      <c r="G1834" t="s">
        <v>121</v>
      </c>
      <c r="H1834" t="s">
        <v>1670</v>
      </c>
      <c r="I1834" t="s">
        <v>88</v>
      </c>
      <c r="J1834">
        <v>570</v>
      </c>
      <c r="K1834" t="s">
        <v>124</v>
      </c>
      <c r="L1834">
        <v>0</v>
      </c>
    </row>
    <row r="1835" spans="3:12" hidden="1">
      <c r="C1835" s="1">
        <v>17853</v>
      </c>
      <c r="D1835" t="s">
        <v>119</v>
      </c>
      <c r="E1835">
        <v>0</v>
      </c>
      <c r="F1835" t="s">
        <v>1676</v>
      </c>
      <c r="G1835" t="s">
        <v>121</v>
      </c>
      <c r="H1835" t="s">
        <v>1670</v>
      </c>
      <c r="I1835" t="s">
        <v>88</v>
      </c>
      <c r="J1835" t="s">
        <v>793</v>
      </c>
      <c r="K1835" t="s">
        <v>124</v>
      </c>
      <c r="L1835">
        <v>2930</v>
      </c>
    </row>
    <row r="1836" spans="3:12" hidden="1">
      <c r="C1836" s="1">
        <v>17861</v>
      </c>
      <c r="D1836" t="s">
        <v>125</v>
      </c>
      <c r="E1836">
        <v>0</v>
      </c>
      <c r="F1836" t="s">
        <v>1677</v>
      </c>
      <c r="G1836" t="s">
        <v>121</v>
      </c>
      <c r="H1836" t="s">
        <v>1670</v>
      </c>
      <c r="I1836" t="s">
        <v>88</v>
      </c>
      <c r="J1836" t="s">
        <v>358</v>
      </c>
      <c r="K1836" t="s">
        <v>124</v>
      </c>
      <c r="L1836">
        <v>213</v>
      </c>
    </row>
    <row r="1837" spans="3:12" hidden="1">
      <c r="C1837" s="1">
        <v>17862</v>
      </c>
      <c r="D1837" t="s">
        <v>125</v>
      </c>
      <c r="E1837">
        <v>0</v>
      </c>
      <c r="F1837" t="s">
        <v>1678</v>
      </c>
      <c r="G1837" t="s">
        <v>121</v>
      </c>
      <c r="H1837" t="s">
        <v>1670</v>
      </c>
      <c r="I1837" t="s">
        <v>88</v>
      </c>
      <c r="J1837" t="s">
        <v>358</v>
      </c>
      <c r="K1837" t="s">
        <v>124</v>
      </c>
      <c r="L1837">
        <v>340</v>
      </c>
    </row>
    <row r="1838" spans="3:12" hidden="1">
      <c r="C1838" s="1">
        <v>17864</v>
      </c>
      <c r="D1838" t="s">
        <v>119</v>
      </c>
      <c r="E1838">
        <v>0</v>
      </c>
      <c r="F1838" t="s">
        <v>1679</v>
      </c>
      <c r="G1838" t="s">
        <v>121</v>
      </c>
      <c r="H1838" t="s">
        <v>1670</v>
      </c>
      <c r="I1838" t="s">
        <v>88</v>
      </c>
      <c r="J1838" t="s">
        <v>793</v>
      </c>
      <c r="K1838" t="s">
        <v>124</v>
      </c>
      <c r="L1838">
        <v>2280</v>
      </c>
    </row>
    <row r="1839" spans="3:12" hidden="1">
      <c r="C1839" s="1">
        <v>17870</v>
      </c>
      <c r="D1839" t="s">
        <v>119</v>
      </c>
      <c r="E1839">
        <v>0</v>
      </c>
      <c r="F1839" t="s">
        <v>1680</v>
      </c>
      <c r="G1839" t="s">
        <v>121</v>
      </c>
      <c r="H1839" t="s">
        <v>1670</v>
      </c>
      <c r="I1839" t="s">
        <v>88</v>
      </c>
      <c r="J1839" t="s">
        <v>358</v>
      </c>
      <c r="K1839" t="s">
        <v>124</v>
      </c>
      <c r="L1839">
        <v>11260</v>
      </c>
    </row>
    <row r="1840" spans="3:12" hidden="1">
      <c r="C1840" s="1">
        <v>17876</v>
      </c>
      <c r="D1840" t="s">
        <v>119</v>
      </c>
      <c r="E1840">
        <v>0</v>
      </c>
      <c r="F1840" t="s">
        <v>1681</v>
      </c>
      <c r="G1840" t="s">
        <v>121</v>
      </c>
      <c r="H1840" t="s">
        <v>1670</v>
      </c>
      <c r="I1840" t="s">
        <v>88</v>
      </c>
      <c r="J1840" t="s">
        <v>358</v>
      </c>
      <c r="K1840" t="s">
        <v>124</v>
      </c>
      <c r="L1840">
        <v>1490</v>
      </c>
    </row>
    <row r="1841" spans="3:12" hidden="1">
      <c r="C1841" s="1">
        <v>17882</v>
      </c>
      <c r="D1841" t="s">
        <v>125</v>
      </c>
      <c r="E1841">
        <v>0</v>
      </c>
      <c r="F1841" t="s">
        <v>1682</v>
      </c>
      <c r="G1841" t="s">
        <v>121</v>
      </c>
      <c r="H1841" t="s">
        <v>1670</v>
      </c>
      <c r="I1841" t="s">
        <v>88</v>
      </c>
      <c r="J1841">
        <v>570</v>
      </c>
      <c r="K1841" t="s">
        <v>124</v>
      </c>
      <c r="L1841">
        <v>65</v>
      </c>
    </row>
    <row r="1842" spans="3:12" hidden="1">
      <c r="C1842" s="1">
        <v>15411</v>
      </c>
      <c r="D1842" t="s">
        <v>119</v>
      </c>
      <c r="E1842">
        <v>0</v>
      </c>
      <c r="F1842" t="s">
        <v>1683</v>
      </c>
      <c r="G1842" t="s">
        <v>121</v>
      </c>
      <c r="H1842" t="s">
        <v>1684</v>
      </c>
      <c r="I1842" t="s">
        <v>88</v>
      </c>
      <c r="J1842" t="s">
        <v>1685</v>
      </c>
      <c r="K1842" t="s">
        <v>124</v>
      </c>
      <c r="L1842">
        <v>490</v>
      </c>
    </row>
    <row r="1843" spans="3:12" hidden="1">
      <c r="C1843" s="1">
        <v>15424</v>
      </c>
      <c r="D1843" t="s">
        <v>119</v>
      </c>
      <c r="E1843">
        <v>0</v>
      </c>
      <c r="F1843" t="s">
        <v>1686</v>
      </c>
      <c r="G1843" t="s">
        <v>121</v>
      </c>
      <c r="H1843" t="s">
        <v>1684</v>
      </c>
      <c r="I1843" t="s">
        <v>88</v>
      </c>
      <c r="J1843" t="s">
        <v>1685</v>
      </c>
      <c r="K1843" t="s">
        <v>124</v>
      </c>
      <c r="L1843">
        <v>1810</v>
      </c>
    </row>
    <row r="1844" spans="3:12" hidden="1">
      <c r="C1844" s="1">
        <v>15485</v>
      </c>
      <c r="D1844" t="s">
        <v>125</v>
      </c>
      <c r="E1844">
        <v>0</v>
      </c>
      <c r="F1844" t="s">
        <v>1687</v>
      </c>
      <c r="G1844" t="s">
        <v>121</v>
      </c>
      <c r="H1844" t="s">
        <v>1684</v>
      </c>
      <c r="I1844" t="s">
        <v>88</v>
      </c>
      <c r="J1844">
        <v>814</v>
      </c>
      <c r="K1844" t="s">
        <v>124</v>
      </c>
      <c r="L1844">
        <v>101</v>
      </c>
    </row>
    <row r="1845" spans="3:12" hidden="1">
      <c r="C1845" s="1">
        <v>15501</v>
      </c>
      <c r="D1845" t="s">
        <v>119</v>
      </c>
      <c r="E1845">
        <v>0</v>
      </c>
      <c r="F1845" t="s">
        <v>1688</v>
      </c>
      <c r="G1845" t="s">
        <v>121</v>
      </c>
      <c r="H1845" t="s">
        <v>1684</v>
      </c>
      <c r="I1845" t="s">
        <v>88</v>
      </c>
      <c r="J1845" t="s">
        <v>219</v>
      </c>
      <c r="K1845" t="s">
        <v>124</v>
      </c>
      <c r="L1845">
        <v>12670</v>
      </c>
    </row>
    <row r="1846" spans="3:12" hidden="1">
      <c r="C1846" s="1">
        <v>15502</v>
      </c>
      <c r="D1846" t="s">
        <v>125</v>
      </c>
      <c r="E1846">
        <v>0</v>
      </c>
      <c r="F1846" t="s">
        <v>1689</v>
      </c>
      <c r="G1846" t="s">
        <v>121</v>
      </c>
      <c r="H1846" t="s">
        <v>1684</v>
      </c>
      <c r="I1846" t="s">
        <v>88</v>
      </c>
      <c r="J1846" t="s">
        <v>226</v>
      </c>
      <c r="K1846" t="s">
        <v>124</v>
      </c>
      <c r="L1846">
        <v>221</v>
      </c>
    </row>
    <row r="1847" spans="3:12" hidden="1">
      <c r="C1847" s="1">
        <v>15510</v>
      </c>
      <c r="D1847" t="s">
        <v>136</v>
      </c>
      <c r="E1847">
        <v>0</v>
      </c>
      <c r="F1847" t="s">
        <v>1688</v>
      </c>
      <c r="G1847" t="s">
        <v>121</v>
      </c>
      <c r="H1847" t="s">
        <v>1684</v>
      </c>
      <c r="I1847" t="s">
        <v>88</v>
      </c>
      <c r="J1847" t="s">
        <v>226</v>
      </c>
      <c r="K1847" t="s">
        <v>124</v>
      </c>
      <c r="L1847">
        <v>47</v>
      </c>
    </row>
    <row r="1848" spans="3:12" hidden="1">
      <c r="C1848" s="1">
        <v>15520</v>
      </c>
      <c r="D1848" t="s">
        <v>125</v>
      </c>
      <c r="E1848">
        <v>0</v>
      </c>
      <c r="F1848" t="s">
        <v>1690</v>
      </c>
      <c r="G1848" t="s">
        <v>121</v>
      </c>
      <c r="H1848" t="s">
        <v>1684</v>
      </c>
      <c r="I1848" t="s">
        <v>88</v>
      </c>
      <c r="J1848" t="s">
        <v>226</v>
      </c>
      <c r="K1848" t="s">
        <v>124</v>
      </c>
      <c r="L1848">
        <v>263</v>
      </c>
    </row>
    <row r="1849" spans="3:12" hidden="1">
      <c r="C1849" s="1">
        <v>15530</v>
      </c>
      <c r="D1849" t="s">
        <v>119</v>
      </c>
      <c r="E1849">
        <v>0</v>
      </c>
      <c r="F1849" t="s">
        <v>1691</v>
      </c>
      <c r="G1849" t="s">
        <v>121</v>
      </c>
      <c r="H1849" t="s">
        <v>1684</v>
      </c>
      <c r="I1849" t="s">
        <v>88</v>
      </c>
      <c r="J1849" t="s">
        <v>226</v>
      </c>
      <c r="K1849" t="s">
        <v>124</v>
      </c>
      <c r="L1849">
        <v>4530</v>
      </c>
    </row>
    <row r="1850" spans="3:12" hidden="1">
      <c r="C1850" s="1">
        <v>15531</v>
      </c>
      <c r="D1850" t="s">
        <v>119</v>
      </c>
      <c r="E1850">
        <v>0</v>
      </c>
      <c r="F1850" t="s">
        <v>1692</v>
      </c>
      <c r="G1850" t="s">
        <v>121</v>
      </c>
      <c r="H1850" t="s">
        <v>1684</v>
      </c>
      <c r="I1850" t="s">
        <v>88</v>
      </c>
      <c r="J1850" t="s">
        <v>219</v>
      </c>
      <c r="K1850" t="s">
        <v>124</v>
      </c>
      <c r="L1850">
        <v>3050</v>
      </c>
    </row>
    <row r="1851" spans="3:12" hidden="1">
      <c r="C1851" s="1">
        <v>15532</v>
      </c>
      <c r="D1851" t="s">
        <v>125</v>
      </c>
      <c r="E1851">
        <v>0</v>
      </c>
      <c r="F1851" t="s">
        <v>1693</v>
      </c>
      <c r="G1851" t="s">
        <v>121</v>
      </c>
      <c r="H1851" t="s">
        <v>1684</v>
      </c>
      <c r="I1851" t="s">
        <v>88</v>
      </c>
      <c r="J1851" t="s">
        <v>226</v>
      </c>
      <c r="K1851" t="s">
        <v>124</v>
      </c>
      <c r="L1851">
        <v>146</v>
      </c>
    </row>
    <row r="1852" spans="3:12" hidden="1">
      <c r="C1852" s="1">
        <v>15538</v>
      </c>
      <c r="D1852" t="s">
        <v>119</v>
      </c>
      <c r="E1852">
        <v>0</v>
      </c>
      <c r="F1852" t="s">
        <v>1694</v>
      </c>
      <c r="G1852" t="s">
        <v>121</v>
      </c>
      <c r="H1852" t="s">
        <v>1684</v>
      </c>
      <c r="I1852" t="s">
        <v>88</v>
      </c>
      <c r="J1852" t="s">
        <v>226</v>
      </c>
      <c r="K1852" t="s">
        <v>124</v>
      </c>
      <c r="L1852">
        <v>590</v>
      </c>
    </row>
    <row r="1853" spans="3:12" hidden="1">
      <c r="C1853" s="1">
        <v>15540</v>
      </c>
      <c r="D1853" t="s">
        <v>119</v>
      </c>
      <c r="E1853">
        <v>0</v>
      </c>
      <c r="F1853" t="s">
        <v>1695</v>
      </c>
      <c r="G1853" t="s">
        <v>121</v>
      </c>
      <c r="H1853" t="s">
        <v>1684</v>
      </c>
      <c r="I1853" t="s">
        <v>88</v>
      </c>
      <c r="J1853" t="s">
        <v>268</v>
      </c>
      <c r="K1853" t="s">
        <v>124</v>
      </c>
      <c r="L1853">
        <v>260</v>
      </c>
    </row>
    <row r="1854" spans="3:12" hidden="1">
      <c r="C1854" s="1">
        <v>15541</v>
      </c>
      <c r="D1854" t="s">
        <v>119</v>
      </c>
      <c r="E1854">
        <v>0</v>
      </c>
      <c r="F1854" t="s">
        <v>1696</v>
      </c>
      <c r="G1854" t="s">
        <v>121</v>
      </c>
      <c r="H1854" t="s">
        <v>1684</v>
      </c>
      <c r="I1854" t="s">
        <v>88</v>
      </c>
      <c r="J1854" t="s">
        <v>226</v>
      </c>
      <c r="K1854" t="s">
        <v>124</v>
      </c>
      <c r="L1854">
        <v>3190</v>
      </c>
    </row>
    <row r="1855" spans="3:12" hidden="1">
      <c r="C1855" s="1">
        <v>15542</v>
      </c>
      <c r="D1855" t="s">
        <v>119</v>
      </c>
      <c r="E1855">
        <v>0</v>
      </c>
      <c r="F1855" t="s">
        <v>1697</v>
      </c>
      <c r="G1855" t="s">
        <v>121</v>
      </c>
      <c r="H1855" t="s">
        <v>1684</v>
      </c>
      <c r="I1855" t="s">
        <v>88</v>
      </c>
      <c r="J1855" t="s">
        <v>226</v>
      </c>
      <c r="K1855" t="s">
        <v>124</v>
      </c>
      <c r="L1855">
        <v>960</v>
      </c>
    </row>
    <row r="1856" spans="3:12" hidden="1">
      <c r="C1856" s="1">
        <v>15544</v>
      </c>
      <c r="D1856" t="s">
        <v>125</v>
      </c>
      <c r="E1856">
        <v>0</v>
      </c>
      <c r="F1856" t="s">
        <v>1698</v>
      </c>
      <c r="G1856" t="s">
        <v>121</v>
      </c>
      <c r="H1856" t="s">
        <v>1684</v>
      </c>
      <c r="I1856" t="s">
        <v>88</v>
      </c>
      <c r="J1856" t="s">
        <v>226</v>
      </c>
      <c r="K1856" t="s">
        <v>124</v>
      </c>
      <c r="L1856">
        <v>244</v>
      </c>
    </row>
    <row r="1857" spans="3:12" hidden="1">
      <c r="C1857" s="1">
        <v>15546</v>
      </c>
      <c r="D1857" t="s">
        <v>119</v>
      </c>
      <c r="E1857">
        <v>0</v>
      </c>
      <c r="F1857" t="s">
        <v>1699</v>
      </c>
      <c r="G1857" t="s">
        <v>121</v>
      </c>
      <c r="H1857" t="s">
        <v>1684</v>
      </c>
      <c r="I1857" t="s">
        <v>88</v>
      </c>
      <c r="J1857" t="s">
        <v>226</v>
      </c>
      <c r="K1857" t="s">
        <v>124</v>
      </c>
      <c r="L1857">
        <v>290</v>
      </c>
    </row>
    <row r="1858" spans="3:12" hidden="1">
      <c r="C1858" s="1">
        <v>15547</v>
      </c>
      <c r="D1858" t="s">
        <v>125</v>
      </c>
      <c r="E1858">
        <v>0</v>
      </c>
      <c r="F1858" t="s">
        <v>1700</v>
      </c>
      <c r="G1858" t="s">
        <v>121</v>
      </c>
      <c r="H1858" t="s">
        <v>1684</v>
      </c>
      <c r="I1858" t="s">
        <v>88</v>
      </c>
      <c r="J1858" t="s">
        <v>226</v>
      </c>
      <c r="K1858" t="s">
        <v>124</v>
      </c>
      <c r="L1858">
        <v>635</v>
      </c>
    </row>
    <row r="1859" spans="3:12" hidden="1">
      <c r="C1859" s="1">
        <v>15548</v>
      </c>
      <c r="D1859" t="s">
        <v>119</v>
      </c>
      <c r="E1859">
        <v>0</v>
      </c>
      <c r="F1859" t="s">
        <v>1701</v>
      </c>
      <c r="G1859" t="s">
        <v>121</v>
      </c>
      <c r="H1859" t="s">
        <v>1684</v>
      </c>
      <c r="I1859" t="s">
        <v>88</v>
      </c>
      <c r="J1859">
        <v>814</v>
      </c>
      <c r="K1859" t="s">
        <v>124</v>
      </c>
      <c r="L1859">
        <v>30</v>
      </c>
    </row>
    <row r="1860" spans="3:12" hidden="1">
      <c r="C1860" s="1">
        <v>15549</v>
      </c>
      <c r="D1860" t="s">
        <v>125</v>
      </c>
      <c r="E1860">
        <v>0</v>
      </c>
      <c r="F1860" t="s">
        <v>1702</v>
      </c>
      <c r="G1860" t="s">
        <v>121</v>
      </c>
      <c r="H1860" t="s">
        <v>1684</v>
      </c>
      <c r="I1860" t="s">
        <v>88</v>
      </c>
      <c r="J1860">
        <v>814</v>
      </c>
      <c r="K1860" t="s">
        <v>124</v>
      </c>
      <c r="L1860">
        <v>88</v>
      </c>
    </row>
    <row r="1861" spans="3:12" hidden="1">
      <c r="C1861" s="1">
        <v>15551</v>
      </c>
      <c r="D1861" t="s">
        <v>119</v>
      </c>
      <c r="E1861">
        <v>0</v>
      </c>
      <c r="F1861" t="s">
        <v>1703</v>
      </c>
      <c r="G1861" t="s">
        <v>121</v>
      </c>
      <c r="H1861" t="s">
        <v>1684</v>
      </c>
      <c r="I1861" t="s">
        <v>88</v>
      </c>
      <c r="J1861" t="s">
        <v>226</v>
      </c>
      <c r="K1861" t="s">
        <v>124</v>
      </c>
      <c r="L1861">
        <v>650</v>
      </c>
    </row>
    <row r="1862" spans="3:12" hidden="1">
      <c r="C1862" s="1">
        <v>15552</v>
      </c>
      <c r="D1862" t="s">
        <v>119</v>
      </c>
      <c r="E1862">
        <v>0</v>
      </c>
      <c r="F1862" t="s">
        <v>1704</v>
      </c>
      <c r="G1862" t="s">
        <v>121</v>
      </c>
      <c r="H1862" t="s">
        <v>1684</v>
      </c>
      <c r="I1862" t="s">
        <v>88</v>
      </c>
      <c r="J1862" t="s">
        <v>268</v>
      </c>
      <c r="K1862" t="s">
        <v>124</v>
      </c>
      <c r="L1862">
        <v>5050</v>
      </c>
    </row>
    <row r="1863" spans="3:12" hidden="1">
      <c r="C1863" s="1">
        <v>15553</v>
      </c>
      <c r="D1863" t="s">
        <v>125</v>
      </c>
      <c r="E1863">
        <v>0</v>
      </c>
      <c r="F1863" t="s">
        <v>1705</v>
      </c>
      <c r="G1863" t="s">
        <v>121</v>
      </c>
      <c r="H1863" t="s">
        <v>1684</v>
      </c>
      <c r="I1863" t="s">
        <v>88</v>
      </c>
      <c r="J1863">
        <v>814</v>
      </c>
      <c r="K1863" t="s">
        <v>124</v>
      </c>
      <c r="L1863">
        <v>133</v>
      </c>
    </row>
    <row r="1864" spans="3:12" hidden="1">
      <c r="C1864" s="1">
        <v>15555</v>
      </c>
      <c r="D1864" t="s">
        <v>125</v>
      </c>
      <c r="E1864">
        <v>0</v>
      </c>
      <c r="F1864" t="s">
        <v>1706</v>
      </c>
      <c r="G1864" t="s">
        <v>121</v>
      </c>
      <c r="H1864" t="s">
        <v>1684</v>
      </c>
      <c r="I1864" t="s">
        <v>88</v>
      </c>
      <c r="J1864" t="s">
        <v>226</v>
      </c>
      <c r="K1864" t="s">
        <v>124</v>
      </c>
      <c r="L1864">
        <v>78</v>
      </c>
    </row>
    <row r="1865" spans="3:12" hidden="1">
      <c r="C1865" s="1">
        <v>15557</v>
      </c>
      <c r="D1865" t="s">
        <v>119</v>
      </c>
      <c r="E1865">
        <v>0</v>
      </c>
      <c r="F1865" t="s">
        <v>1707</v>
      </c>
      <c r="G1865" t="s">
        <v>121</v>
      </c>
      <c r="H1865" t="s">
        <v>1684</v>
      </c>
      <c r="I1865" t="s">
        <v>88</v>
      </c>
      <c r="J1865" t="s">
        <v>219</v>
      </c>
      <c r="K1865" t="s">
        <v>124</v>
      </c>
      <c r="L1865">
        <v>3060</v>
      </c>
    </row>
    <row r="1866" spans="3:12" hidden="1">
      <c r="C1866" s="1">
        <v>15558</v>
      </c>
      <c r="D1866" t="s">
        <v>119</v>
      </c>
      <c r="E1866">
        <v>0</v>
      </c>
      <c r="F1866" t="s">
        <v>1708</v>
      </c>
      <c r="G1866" t="s">
        <v>121</v>
      </c>
      <c r="H1866" t="s">
        <v>1684</v>
      </c>
      <c r="I1866" t="s">
        <v>88</v>
      </c>
      <c r="J1866" t="s">
        <v>268</v>
      </c>
      <c r="K1866" t="s">
        <v>124</v>
      </c>
      <c r="L1866">
        <v>1750</v>
      </c>
    </row>
    <row r="1867" spans="3:12" hidden="1">
      <c r="C1867" s="1">
        <v>15560</v>
      </c>
      <c r="D1867" t="s">
        <v>125</v>
      </c>
      <c r="E1867">
        <v>0</v>
      </c>
      <c r="F1867" t="s">
        <v>1709</v>
      </c>
      <c r="G1867" t="s">
        <v>121</v>
      </c>
      <c r="H1867" t="s">
        <v>1684</v>
      </c>
      <c r="I1867" t="s">
        <v>88</v>
      </c>
      <c r="J1867" t="s">
        <v>226</v>
      </c>
      <c r="K1867" t="s">
        <v>124</v>
      </c>
      <c r="L1867">
        <v>275</v>
      </c>
    </row>
    <row r="1868" spans="3:12" hidden="1">
      <c r="C1868" s="1">
        <v>15561</v>
      </c>
      <c r="D1868" t="s">
        <v>125</v>
      </c>
      <c r="E1868">
        <v>0</v>
      </c>
      <c r="F1868" t="s">
        <v>1710</v>
      </c>
      <c r="G1868" t="s">
        <v>121</v>
      </c>
      <c r="H1868" t="s">
        <v>1684</v>
      </c>
      <c r="I1868" t="s">
        <v>88</v>
      </c>
      <c r="J1868" t="s">
        <v>226</v>
      </c>
      <c r="K1868" t="s">
        <v>124</v>
      </c>
      <c r="L1868">
        <v>244</v>
      </c>
    </row>
    <row r="1869" spans="3:12" hidden="1">
      <c r="C1869" s="1">
        <v>15562</v>
      </c>
      <c r="D1869" t="s">
        <v>119</v>
      </c>
      <c r="E1869">
        <v>0</v>
      </c>
      <c r="F1869" t="s">
        <v>1711</v>
      </c>
      <c r="G1869" t="s">
        <v>121</v>
      </c>
      <c r="H1869" t="s">
        <v>1684</v>
      </c>
      <c r="I1869" t="s">
        <v>88</v>
      </c>
      <c r="J1869" t="s">
        <v>226</v>
      </c>
      <c r="K1869" t="s">
        <v>124</v>
      </c>
      <c r="L1869">
        <v>260</v>
      </c>
    </row>
    <row r="1870" spans="3:12" hidden="1">
      <c r="C1870" s="1">
        <v>15563</v>
      </c>
      <c r="D1870" t="s">
        <v>119</v>
      </c>
      <c r="E1870">
        <v>0</v>
      </c>
      <c r="F1870" t="s">
        <v>1712</v>
      </c>
      <c r="G1870" t="s">
        <v>121</v>
      </c>
      <c r="H1870" t="s">
        <v>1684</v>
      </c>
      <c r="I1870" t="s">
        <v>88</v>
      </c>
      <c r="J1870" t="s">
        <v>226</v>
      </c>
      <c r="K1870" t="s">
        <v>124</v>
      </c>
      <c r="L1870">
        <v>2440</v>
      </c>
    </row>
    <row r="1871" spans="3:12" hidden="1">
      <c r="C1871" s="1">
        <v>15564</v>
      </c>
      <c r="D1871" t="s">
        <v>119</v>
      </c>
      <c r="E1871">
        <v>0</v>
      </c>
      <c r="F1871" t="s">
        <v>1713</v>
      </c>
      <c r="G1871" t="s">
        <v>121</v>
      </c>
      <c r="H1871" t="s">
        <v>1684</v>
      </c>
      <c r="I1871" t="s">
        <v>88</v>
      </c>
      <c r="J1871" t="s">
        <v>268</v>
      </c>
      <c r="K1871" t="s">
        <v>124</v>
      </c>
      <c r="L1871">
        <v>83</v>
      </c>
    </row>
    <row r="1872" spans="3:12" hidden="1">
      <c r="C1872" s="1">
        <v>15565</v>
      </c>
      <c r="D1872" t="s">
        <v>119</v>
      </c>
      <c r="E1872">
        <v>0</v>
      </c>
      <c r="F1872" t="s">
        <v>1714</v>
      </c>
      <c r="G1872" t="s">
        <v>121</v>
      </c>
      <c r="H1872" t="s">
        <v>1684</v>
      </c>
      <c r="I1872" t="s">
        <v>88</v>
      </c>
      <c r="J1872" t="s">
        <v>226</v>
      </c>
      <c r="K1872" t="s">
        <v>124</v>
      </c>
      <c r="L1872">
        <v>63</v>
      </c>
    </row>
    <row r="1873" spans="3:12" hidden="1">
      <c r="C1873" s="1">
        <v>15924</v>
      </c>
      <c r="D1873" t="s">
        <v>119</v>
      </c>
      <c r="E1873">
        <v>0</v>
      </c>
      <c r="F1873" t="s">
        <v>1715</v>
      </c>
      <c r="G1873" t="s">
        <v>121</v>
      </c>
      <c r="H1873" t="s">
        <v>1684</v>
      </c>
      <c r="I1873" t="s">
        <v>88</v>
      </c>
      <c r="J1873" t="s">
        <v>226</v>
      </c>
      <c r="K1873" t="s">
        <v>124</v>
      </c>
      <c r="L1873">
        <v>810</v>
      </c>
    </row>
    <row r="1874" spans="3:12" hidden="1">
      <c r="C1874" s="1">
        <v>15926</v>
      </c>
      <c r="D1874" t="s">
        <v>119</v>
      </c>
      <c r="E1874">
        <v>0</v>
      </c>
      <c r="F1874" t="s">
        <v>1716</v>
      </c>
      <c r="G1874" t="s">
        <v>121</v>
      </c>
      <c r="H1874" t="s">
        <v>1684</v>
      </c>
      <c r="I1874" t="s">
        <v>88</v>
      </c>
      <c r="J1874" t="s">
        <v>226</v>
      </c>
      <c r="K1874" t="s">
        <v>124</v>
      </c>
      <c r="L1874">
        <v>2050</v>
      </c>
    </row>
    <row r="1875" spans="3:12" hidden="1">
      <c r="C1875" s="1">
        <v>15928</v>
      </c>
      <c r="D1875" t="s">
        <v>119</v>
      </c>
      <c r="E1875">
        <v>0</v>
      </c>
      <c r="F1875" t="s">
        <v>1717</v>
      </c>
      <c r="G1875" t="s">
        <v>121</v>
      </c>
      <c r="H1875" t="s">
        <v>1684</v>
      </c>
      <c r="I1875" t="s">
        <v>88</v>
      </c>
      <c r="J1875" t="s">
        <v>226</v>
      </c>
      <c r="K1875" t="s">
        <v>124</v>
      </c>
      <c r="L1875">
        <v>1810</v>
      </c>
    </row>
    <row r="1876" spans="3:12" hidden="1">
      <c r="C1876" s="1">
        <v>15935</v>
      </c>
      <c r="D1876" t="s">
        <v>119</v>
      </c>
      <c r="E1876">
        <v>0</v>
      </c>
      <c r="F1876" t="s">
        <v>1718</v>
      </c>
      <c r="G1876" t="s">
        <v>121</v>
      </c>
      <c r="H1876" t="s">
        <v>1684</v>
      </c>
      <c r="I1876" t="s">
        <v>88</v>
      </c>
      <c r="J1876" t="s">
        <v>226</v>
      </c>
      <c r="K1876" t="s">
        <v>124</v>
      </c>
      <c r="L1876">
        <v>2250</v>
      </c>
    </row>
    <row r="1877" spans="3:12" hidden="1">
      <c r="C1877" s="1">
        <v>15936</v>
      </c>
      <c r="D1877" t="s">
        <v>119</v>
      </c>
      <c r="E1877">
        <v>0</v>
      </c>
      <c r="F1877" t="s">
        <v>1719</v>
      </c>
      <c r="G1877" t="s">
        <v>121</v>
      </c>
      <c r="H1877" t="s">
        <v>1684</v>
      </c>
      <c r="I1877" t="s">
        <v>88</v>
      </c>
      <c r="J1877" t="s">
        <v>226</v>
      </c>
      <c r="K1877" t="s">
        <v>124</v>
      </c>
      <c r="L1877">
        <v>1210</v>
      </c>
    </row>
    <row r="1878" spans="3:12" hidden="1">
      <c r="C1878" s="1">
        <v>15937</v>
      </c>
      <c r="D1878" t="s">
        <v>125</v>
      </c>
      <c r="E1878">
        <v>0</v>
      </c>
      <c r="F1878" t="s">
        <v>1720</v>
      </c>
      <c r="G1878" t="s">
        <v>121</v>
      </c>
      <c r="H1878" t="s">
        <v>1684</v>
      </c>
      <c r="I1878" t="s">
        <v>88</v>
      </c>
      <c r="J1878" t="s">
        <v>226</v>
      </c>
      <c r="K1878" t="s">
        <v>124</v>
      </c>
      <c r="L1878">
        <v>689</v>
      </c>
    </row>
    <row r="1879" spans="3:12" hidden="1">
      <c r="C1879" s="1">
        <v>15953</v>
      </c>
      <c r="D1879" t="s">
        <v>119</v>
      </c>
      <c r="E1879">
        <v>0</v>
      </c>
      <c r="F1879" t="s">
        <v>1721</v>
      </c>
      <c r="G1879" t="s">
        <v>121</v>
      </c>
      <c r="H1879" t="s">
        <v>1684</v>
      </c>
      <c r="I1879" t="s">
        <v>88</v>
      </c>
      <c r="J1879" t="s">
        <v>226</v>
      </c>
      <c r="K1879" t="s">
        <v>124</v>
      </c>
      <c r="L1879">
        <v>78</v>
      </c>
    </row>
    <row r="1880" spans="3:12" hidden="1">
      <c r="C1880" s="1">
        <v>15959</v>
      </c>
      <c r="D1880" t="s">
        <v>125</v>
      </c>
      <c r="E1880">
        <v>0</v>
      </c>
      <c r="F1880" t="s">
        <v>1722</v>
      </c>
      <c r="G1880" t="s">
        <v>121</v>
      </c>
      <c r="H1880" t="s">
        <v>1684</v>
      </c>
      <c r="I1880" t="s">
        <v>88</v>
      </c>
      <c r="J1880">
        <v>814</v>
      </c>
      <c r="K1880" t="s">
        <v>124</v>
      </c>
      <c r="L1880">
        <v>228</v>
      </c>
    </row>
    <row r="1881" spans="3:12" hidden="1">
      <c r="C1881" s="1">
        <v>15963</v>
      </c>
      <c r="D1881" t="s">
        <v>119</v>
      </c>
      <c r="E1881">
        <v>0</v>
      </c>
      <c r="F1881" t="s">
        <v>1723</v>
      </c>
      <c r="G1881" t="s">
        <v>121</v>
      </c>
      <c r="H1881" t="s">
        <v>1684</v>
      </c>
      <c r="I1881" t="s">
        <v>88</v>
      </c>
      <c r="J1881" t="s">
        <v>226</v>
      </c>
      <c r="K1881" t="s">
        <v>124</v>
      </c>
      <c r="L1881">
        <v>9260</v>
      </c>
    </row>
    <row r="1882" spans="3:12" hidden="1">
      <c r="C1882" s="1">
        <v>17731</v>
      </c>
      <c r="D1882" t="s">
        <v>125</v>
      </c>
      <c r="E1882">
        <v>0</v>
      </c>
      <c r="F1882" t="s">
        <v>1724</v>
      </c>
      <c r="G1882" t="s">
        <v>121</v>
      </c>
      <c r="H1882" t="s">
        <v>1725</v>
      </c>
      <c r="I1882" t="s">
        <v>88</v>
      </c>
      <c r="J1882" t="s">
        <v>358</v>
      </c>
      <c r="K1882" t="s">
        <v>124</v>
      </c>
      <c r="L1882">
        <v>301</v>
      </c>
    </row>
    <row r="1883" spans="3:12" hidden="1">
      <c r="C1883" s="1">
        <v>17758</v>
      </c>
      <c r="D1883" t="s">
        <v>119</v>
      </c>
      <c r="E1883">
        <v>0</v>
      </c>
      <c r="F1883" t="s">
        <v>1726</v>
      </c>
      <c r="G1883" t="s">
        <v>121</v>
      </c>
      <c r="H1883" t="s">
        <v>1725</v>
      </c>
      <c r="I1883" t="s">
        <v>88</v>
      </c>
      <c r="J1883" t="s">
        <v>358</v>
      </c>
      <c r="K1883" t="s">
        <v>124</v>
      </c>
      <c r="L1883">
        <v>960</v>
      </c>
    </row>
    <row r="1884" spans="3:12" hidden="1">
      <c r="C1884" s="1">
        <v>17768</v>
      </c>
      <c r="D1884" t="s">
        <v>119</v>
      </c>
      <c r="E1884">
        <v>0</v>
      </c>
      <c r="F1884" t="s">
        <v>1727</v>
      </c>
      <c r="G1884" t="s">
        <v>121</v>
      </c>
      <c r="H1884" t="s">
        <v>1725</v>
      </c>
      <c r="I1884" t="s">
        <v>88</v>
      </c>
      <c r="J1884" t="s">
        <v>358</v>
      </c>
      <c r="K1884" t="s">
        <v>124</v>
      </c>
      <c r="L1884">
        <v>280</v>
      </c>
    </row>
    <row r="1885" spans="3:12" hidden="1">
      <c r="C1885" s="1">
        <v>18614</v>
      </c>
      <c r="D1885" t="s">
        <v>119</v>
      </c>
      <c r="E1885">
        <v>0</v>
      </c>
      <c r="F1885" t="s">
        <v>1728</v>
      </c>
      <c r="G1885" t="s">
        <v>121</v>
      </c>
      <c r="H1885" t="s">
        <v>1725</v>
      </c>
      <c r="I1885" t="s">
        <v>88</v>
      </c>
      <c r="J1885" t="s">
        <v>358</v>
      </c>
      <c r="K1885" t="s">
        <v>124</v>
      </c>
      <c r="L1885">
        <v>2050</v>
      </c>
    </row>
    <row r="1886" spans="3:12" hidden="1">
      <c r="C1886" s="1">
        <v>18616</v>
      </c>
      <c r="D1886" t="s">
        <v>119</v>
      </c>
      <c r="E1886">
        <v>0</v>
      </c>
      <c r="F1886" t="s">
        <v>1729</v>
      </c>
      <c r="G1886" t="s">
        <v>121</v>
      </c>
      <c r="H1886" t="s">
        <v>1725</v>
      </c>
      <c r="I1886" t="s">
        <v>88</v>
      </c>
      <c r="J1886" t="s">
        <v>358</v>
      </c>
      <c r="K1886" t="s">
        <v>124</v>
      </c>
      <c r="L1886">
        <v>590</v>
      </c>
    </row>
    <row r="1887" spans="3:12" hidden="1">
      <c r="C1887" s="1">
        <v>18619</v>
      </c>
      <c r="D1887" t="s">
        <v>119</v>
      </c>
      <c r="E1887">
        <v>0</v>
      </c>
      <c r="F1887" t="s">
        <v>1730</v>
      </c>
      <c r="G1887" t="s">
        <v>121</v>
      </c>
      <c r="H1887" t="s">
        <v>1725</v>
      </c>
      <c r="I1887" t="s">
        <v>88</v>
      </c>
      <c r="J1887" t="s">
        <v>358</v>
      </c>
      <c r="K1887" t="s">
        <v>124</v>
      </c>
      <c r="L1887">
        <v>190</v>
      </c>
    </row>
    <row r="1888" spans="3:12" hidden="1">
      <c r="C1888" s="1">
        <v>18626</v>
      </c>
      <c r="D1888" t="s">
        <v>125</v>
      </c>
      <c r="E1888">
        <v>0</v>
      </c>
      <c r="F1888" t="s">
        <v>1731</v>
      </c>
      <c r="G1888" t="s">
        <v>121</v>
      </c>
      <c r="H1888" t="s">
        <v>1725</v>
      </c>
      <c r="I1888" t="s">
        <v>88</v>
      </c>
      <c r="J1888" t="s">
        <v>358</v>
      </c>
      <c r="K1888" t="s">
        <v>124</v>
      </c>
      <c r="L1888">
        <v>358</v>
      </c>
    </row>
    <row r="1889" spans="3:12" hidden="1">
      <c r="C1889" s="1">
        <v>18628</v>
      </c>
      <c r="D1889" t="s">
        <v>119</v>
      </c>
      <c r="E1889">
        <v>0</v>
      </c>
      <c r="F1889" t="s">
        <v>1732</v>
      </c>
      <c r="G1889" t="s">
        <v>121</v>
      </c>
      <c r="H1889" t="s">
        <v>1725</v>
      </c>
      <c r="I1889" t="s">
        <v>88</v>
      </c>
      <c r="J1889" t="s">
        <v>358</v>
      </c>
      <c r="K1889" t="s">
        <v>124</v>
      </c>
      <c r="L1889">
        <v>220</v>
      </c>
    </row>
    <row r="1890" spans="3:12" hidden="1">
      <c r="C1890" s="1">
        <v>18632</v>
      </c>
      <c r="D1890" t="s">
        <v>119</v>
      </c>
      <c r="E1890">
        <v>0</v>
      </c>
      <c r="F1890" t="s">
        <v>1733</v>
      </c>
      <c r="G1890" t="s">
        <v>121</v>
      </c>
      <c r="H1890" t="s">
        <v>1725</v>
      </c>
      <c r="I1890" t="s">
        <v>88</v>
      </c>
      <c r="J1890" t="s">
        <v>358</v>
      </c>
      <c r="K1890" t="s">
        <v>124</v>
      </c>
      <c r="L1890">
        <v>310</v>
      </c>
    </row>
    <row r="1891" spans="3:12" hidden="1">
      <c r="C1891" s="1">
        <v>18413</v>
      </c>
      <c r="D1891" t="s">
        <v>125</v>
      </c>
      <c r="E1891">
        <v>0</v>
      </c>
      <c r="F1891" t="s">
        <v>1734</v>
      </c>
      <c r="G1891" t="s">
        <v>121</v>
      </c>
      <c r="H1891" t="s">
        <v>1735</v>
      </c>
      <c r="I1891" t="s">
        <v>88</v>
      </c>
      <c r="J1891" t="s">
        <v>358</v>
      </c>
      <c r="K1891" t="s">
        <v>124</v>
      </c>
      <c r="L1891">
        <v>453</v>
      </c>
    </row>
    <row r="1892" spans="3:12" hidden="1">
      <c r="C1892" s="1">
        <v>18421</v>
      </c>
      <c r="D1892" t="s">
        <v>119</v>
      </c>
      <c r="E1892">
        <v>0</v>
      </c>
      <c r="F1892" t="s">
        <v>1736</v>
      </c>
      <c r="G1892" t="s">
        <v>121</v>
      </c>
      <c r="H1892" t="s">
        <v>1735</v>
      </c>
      <c r="I1892" t="s">
        <v>88</v>
      </c>
      <c r="J1892" t="s">
        <v>358</v>
      </c>
      <c r="K1892" t="s">
        <v>124</v>
      </c>
      <c r="L1892">
        <v>4030</v>
      </c>
    </row>
    <row r="1893" spans="3:12" hidden="1">
      <c r="C1893" s="1">
        <v>18430</v>
      </c>
      <c r="D1893" t="s">
        <v>119</v>
      </c>
      <c r="E1893">
        <v>0</v>
      </c>
      <c r="F1893" t="s">
        <v>1737</v>
      </c>
      <c r="G1893" t="s">
        <v>121</v>
      </c>
      <c r="H1893" t="s">
        <v>1735</v>
      </c>
      <c r="I1893" t="s">
        <v>88</v>
      </c>
      <c r="J1893" t="s">
        <v>358</v>
      </c>
      <c r="K1893" t="s">
        <v>124</v>
      </c>
      <c r="L1893">
        <v>65</v>
      </c>
    </row>
    <row r="1894" spans="3:12" hidden="1">
      <c r="C1894" s="1">
        <v>18441</v>
      </c>
      <c r="D1894" t="s">
        <v>119</v>
      </c>
      <c r="E1894">
        <v>0</v>
      </c>
      <c r="F1894" t="s">
        <v>1738</v>
      </c>
      <c r="G1894" t="s">
        <v>121</v>
      </c>
      <c r="H1894" t="s">
        <v>1735</v>
      </c>
      <c r="I1894" t="s">
        <v>88</v>
      </c>
      <c r="J1894" t="s">
        <v>358</v>
      </c>
      <c r="K1894" t="s">
        <v>124</v>
      </c>
      <c r="L1894">
        <v>202</v>
      </c>
    </row>
    <row r="1895" spans="3:12" hidden="1">
      <c r="C1895" s="1">
        <v>18465</v>
      </c>
      <c r="D1895" t="s">
        <v>119</v>
      </c>
      <c r="E1895">
        <v>0</v>
      </c>
      <c r="F1895" t="s">
        <v>1739</v>
      </c>
      <c r="G1895" t="s">
        <v>121</v>
      </c>
      <c r="H1895" t="s">
        <v>1735</v>
      </c>
      <c r="I1895" t="s">
        <v>88</v>
      </c>
      <c r="J1895" t="s">
        <v>358</v>
      </c>
      <c r="K1895" t="s">
        <v>124</v>
      </c>
      <c r="L1895">
        <v>1200</v>
      </c>
    </row>
    <row r="1896" spans="3:12" hidden="1">
      <c r="C1896" s="1">
        <v>18470</v>
      </c>
      <c r="D1896" t="s">
        <v>119</v>
      </c>
      <c r="E1896">
        <v>0</v>
      </c>
      <c r="F1896" t="s">
        <v>1740</v>
      </c>
      <c r="G1896" t="s">
        <v>121</v>
      </c>
      <c r="H1896" t="s">
        <v>1735</v>
      </c>
      <c r="I1896" t="s">
        <v>88</v>
      </c>
      <c r="J1896" t="s">
        <v>358</v>
      </c>
      <c r="K1896" t="s">
        <v>124</v>
      </c>
      <c r="L1896">
        <v>2000</v>
      </c>
    </row>
    <row r="1897" spans="3:12" hidden="1">
      <c r="C1897" s="1">
        <v>18801</v>
      </c>
      <c r="D1897" t="s">
        <v>119</v>
      </c>
      <c r="E1897">
        <v>0</v>
      </c>
      <c r="F1897" t="s">
        <v>1741</v>
      </c>
      <c r="G1897" t="s">
        <v>121</v>
      </c>
      <c r="H1897" t="s">
        <v>1735</v>
      </c>
      <c r="I1897" t="s">
        <v>88</v>
      </c>
      <c r="J1897" t="s">
        <v>358</v>
      </c>
      <c r="K1897" t="s">
        <v>124</v>
      </c>
      <c r="L1897">
        <v>7060</v>
      </c>
    </row>
    <row r="1898" spans="3:12" hidden="1">
      <c r="C1898" s="1">
        <v>18812</v>
      </c>
      <c r="D1898" t="s">
        <v>119</v>
      </c>
      <c r="E1898">
        <v>0</v>
      </c>
      <c r="F1898" t="s">
        <v>1742</v>
      </c>
      <c r="G1898" t="s">
        <v>121</v>
      </c>
      <c r="H1898" t="s">
        <v>1735</v>
      </c>
      <c r="I1898" t="s">
        <v>88</v>
      </c>
      <c r="J1898" t="s">
        <v>361</v>
      </c>
      <c r="K1898" t="s">
        <v>124</v>
      </c>
      <c r="L1898">
        <v>1340</v>
      </c>
    </row>
    <row r="1899" spans="3:12" hidden="1">
      <c r="C1899" s="1">
        <v>18813</v>
      </c>
      <c r="D1899" t="s">
        <v>125</v>
      </c>
      <c r="E1899">
        <v>0</v>
      </c>
      <c r="F1899" t="s">
        <v>1743</v>
      </c>
      <c r="G1899" t="s">
        <v>121</v>
      </c>
      <c r="H1899" t="s">
        <v>1735</v>
      </c>
      <c r="I1899" t="s">
        <v>88</v>
      </c>
      <c r="J1899">
        <v>570</v>
      </c>
      <c r="K1899" t="s">
        <v>124</v>
      </c>
      <c r="L1899">
        <v>123</v>
      </c>
    </row>
    <row r="1900" spans="3:12" hidden="1">
      <c r="C1900" s="1">
        <v>18816</v>
      </c>
      <c r="D1900" t="s">
        <v>125</v>
      </c>
      <c r="E1900">
        <v>0</v>
      </c>
      <c r="F1900" t="s">
        <v>1744</v>
      </c>
      <c r="G1900" t="s">
        <v>121</v>
      </c>
      <c r="H1900" t="s">
        <v>1735</v>
      </c>
      <c r="I1900" t="s">
        <v>88</v>
      </c>
      <c r="J1900" t="s">
        <v>358</v>
      </c>
      <c r="K1900" t="s">
        <v>124</v>
      </c>
      <c r="L1900">
        <v>151</v>
      </c>
    </row>
    <row r="1901" spans="3:12" hidden="1">
      <c r="C1901" s="1">
        <v>18818</v>
      </c>
      <c r="D1901" t="s">
        <v>119</v>
      </c>
      <c r="E1901">
        <v>0</v>
      </c>
      <c r="F1901" t="s">
        <v>1745</v>
      </c>
      <c r="G1901" t="s">
        <v>121</v>
      </c>
      <c r="H1901" t="s">
        <v>1735</v>
      </c>
      <c r="I1901" t="s">
        <v>88</v>
      </c>
      <c r="J1901" t="s">
        <v>361</v>
      </c>
      <c r="K1901" t="s">
        <v>124</v>
      </c>
      <c r="L1901">
        <v>1070</v>
      </c>
    </row>
    <row r="1902" spans="3:12" hidden="1">
      <c r="C1902" s="1">
        <v>18820</v>
      </c>
      <c r="D1902" t="s">
        <v>125</v>
      </c>
      <c r="E1902">
        <v>0</v>
      </c>
      <c r="F1902" t="s">
        <v>1746</v>
      </c>
      <c r="G1902" t="s">
        <v>121</v>
      </c>
      <c r="H1902" t="s">
        <v>1735</v>
      </c>
      <c r="I1902" t="s">
        <v>88</v>
      </c>
      <c r="J1902" t="s">
        <v>358</v>
      </c>
      <c r="K1902" t="s">
        <v>124</v>
      </c>
      <c r="L1902">
        <v>72</v>
      </c>
    </row>
    <row r="1903" spans="3:12" hidden="1">
      <c r="C1903" s="1">
        <v>18821</v>
      </c>
      <c r="D1903" t="s">
        <v>119</v>
      </c>
      <c r="E1903">
        <v>0</v>
      </c>
      <c r="F1903" t="s">
        <v>1747</v>
      </c>
      <c r="G1903" t="s">
        <v>121</v>
      </c>
      <c r="H1903" t="s">
        <v>1735</v>
      </c>
      <c r="I1903" t="s">
        <v>88</v>
      </c>
      <c r="J1903" t="s">
        <v>361</v>
      </c>
      <c r="K1903" t="s">
        <v>124</v>
      </c>
      <c r="L1903">
        <v>940</v>
      </c>
    </row>
    <row r="1904" spans="3:12" hidden="1">
      <c r="C1904" s="1">
        <v>18822</v>
      </c>
      <c r="D1904" t="s">
        <v>119</v>
      </c>
      <c r="E1904">
        <v>0</v>
      </c>
      <c r="F1904" t="s">
        <v>1748</v>
      </c>
      <c r="G1904" t="s">
        <v>121</v>
      </c>
      <c r="H1904" t="s">
        <v>1735</v>
      </c>
      <c r="I1904" t="s">
        <v>88</v>
      </c>
      <c r="J1904" t="s">
        <v>361</v>
      </c>
      <c r="K1904" t="s">
        <v>124</v>
      </c>
      <c r="L1904">
        <v>2770</v>
      </c>
    </row>
    <row r="1905" spans="3:12" hidden="1">
      <c r="C1905" s="1">
        <v>18823</v>
      </c>
      <c r="D1905" t="s">
        <v>119</v>
      </c>
      <c r="E1905">
        <v>0</v>
      </c>
      <c r="F1905" t="s">
        <v>1749</v>
      </c>
      <c r="G1905" t="s">
        <v>121</v>
      </c>
      <c r="H1905" t="s">
        <v>1735</v>
      </c>
      <c r="I1905" t="s">
        <v>88</v>
      </c>
      <c r="J1905" t="s">
        <v>358</v>
      </c>
      <c r="K1905" t="s">
        <v>124</v>
      </c>
      <c r="L1905">
        <v>200</v>
      </c>
    </row>
    <row r="1906" spans="3:12" hidden="1">
      <c r="C1906" s="1">
        <v>18824</v>
      </c>
      <c r="D1906" t="s">
        <v>119</v>
      </c>
      <c r="E1906">
        <v>0</v>
      </c>
      <c r="F1906" t="s">
        <v>1750</v>
      </c>
      <c r="G1906" t="s">
        <v>121</v>
      </c>
      <c r="H1906" t="s">
        <v>1735</v>
      </c>
      <c r="I1906" t="s">
        <v>88</v>
      </c>
      <c r="J1906" t="s">
        <v>358</v>
      </c>
      <c r="K1906" t="s">
        <v>124</v>
      </c>
      <c r="L1906">
        <v>1020</v>
      </c>
    </row>
    <row r="1907" spans="3:12" hidden="1">
      <c r="C1907" s="1">
        <v>18825</v>
      </c>
      <c r="D1907" t="s">
        <v>119</v>
      </c>
      <c r="E1907">
        <v>0</v>
      </c>
      <c r="F1907" t="s">
        <v>1751</v>
      </c>
      <c r="G1907" t="s">
        <v>121</v>
      </c>
      <c r="H1907" t="s">
        <v>1735</v>
      </c>
      <c r="I1907" t="s">
        <v>88</v>
      </c>
      <c r="J1907" t="s">
        <v>358</v>
      </c>
      <c r="K1907" t="s">
        <v>124</v>
      </c>
      <c r="L1907">
        <v>219</v>
      </c>
    </row>
    <row r="1908" spans="3:12" hidden="1">
      <c r="C1908" s="1">
        <v>18826</v>
      </c>
      <c r="D1908" t="s">
        <v>119</v>
      </c>
      <c r="E1908">
        <v>0</v>
      </c>
      <c r="F1908" t="s">
        <v>1752</v>
      </c>
      <c r="G1908" t="s">
        <v>121</v>
      </c>
      <c r="H1908" t="s">
        <v>1735</v>
      </c>
      <c r="I1908" t="s">
        <v>88</v>
      </c>
      <c r="J1908" t="s">
        <v>358</v>
      </c>
      <c r="K1908" t="s">
        <v>124</v>
      </c>
      <c r="L1908">
        <v>1520</v>
      </c>
    </row>
    <row r="1909" spans="3:12" hidden="1">
      <c r="C1909" s="1">
        <v>18827</v>
      </c>
      <c r="D1909" t="s">
        <v>125</v>
      </c>
      <c r="E1909">
        <v>0</v>
      </c>
      <c r="F1909" t="s">
        <v>1753</v>
      </c>
      <c r="G1909" t="s">
        <v>121</v>
      </c>
      <c r="H1909" t="s">
        <v>1735</v>
      </c>
      <c r="I1909" t="s">
        <v>88</v>
      </c>
      <c r="J1909">
        <v>570</v>
      </c>
      <c r="K1909" t="s">
        <v>124</v>
      </c>
      <c r="L1909">
        <v>168</v>
      </c>
    </row>
    <row r="1910" spans="3:12" hidden="1">
      <c r="C1910" s="1">
        <v>18828</v>
      </c>
      <c r="D1910" t="s">
        <v>119</v>
      </c>
      <c r="E1910">
        <v>0</v>
      </c>
      <c r="F1910" t="s">
        <v>1754</v>
      </c>
      <c r="G1910" t="s">
        <v>121</v>
      </c>
      <c r="H1910" t="s">
        <v>1735</v>
      </c>
      <c r="I1910" t="s">
        <v>88</v>
      </c>
      <c r="J1910" t="s">
        <v>358</v>
      </c>
      <c r="K1910" t="s">
        <v>124</v>
      </c>
      <c r="L1910">
        <v>260</v>
      </c>
    </row>
    <row r="1911" spans="3:12" hidden="1">
      <c r="C1911" s="1">
        <v>18830</v>
      </c>
      <c r="D1911" t="s">
        <v>119</v>
      </c>
      <c r="E1911">
        <v>0</v>
      </c>
      <c r="F1911" t="s">
        <v>1755</v>
      </c>
      <c r="G1911" t="s">
        <v>121</v>
      </c>
      <c r="H1911" t="s">
        <v>1735</v>
      </c>
      <c r="I1911" t="s">
        <v>88</v>
      </c>
      <c r="J1911" t="s">
        <v>361</v>
      </c>
      <c r="K1911" t="s">
        <v>124</v>
      </c>
      <c r="L1911">
        <v>650</v>
      </c>
    </row>
    <row r="1912" spans="3:12" hidden="1">
      <c r="C1912" s="1">
        <v>18834</v>
      </c>
      <c r="D1912" t="s">
        <v>119</v>
      </c>
      <c r="E1912">
        <v>0</v>
      </c>
      <c r="F1912" t="s">
        <v>1756</v>
      </c>
      <c r="G1912" t="s">
        <v>121</v>
      </c>
      <c r="H1912" t="s">
        <v>1735</v>
      </c>
      <c r="I1912" t="s">
        <v>88</v>
      </c>
      <c r="J1912" t="s">
        <v>358</v>
      </c>
      <c r="K1912" t="s">
        <v>124</v>
      </c>
      <c r="L1912">
        <v>2960</v>
      </c>
    </row>
    <row r="1913" spans="3:12" hidden="1">
      <c r="C1913" s="1">
        <v>18842</v>
      </c>
      <c r="D1913" t="s">
        <v>119</v>
      </c>
      <c r="E1913">
        <v>0</v>
      </c>
      <c r="F1913" t="s">
        <v>1757</v>
      </c>
      <c r="G1913" t="s">
        <v>121</v>
      </c>
      <c r="H1913" t="s">
        <v>1735</v>
      </c>
      <c r="I1913" t="s">
        <v>88</v>
      </c>
      <c r="J1913" t="s">
        <v>358</v>
      </c>
      <c r="K1913" t="s">
        <v>124</v>
      </c>
      <c r="L1913">
        <v>220</v>
      </c>
    </row>
    <row r="1914" spans="3:12" hidden="1">
      <c r="C1914" s="1">
        <v>18843</v>
      </c>
      <c r="D1914" t="s">
        <v>125</v>
      </c>
      <c r="E1914">
        <v>0</v>
      </c>
      <c r="F1914" t="s">
        <v>1758</v>
      </c>
      <c r="G1914" t="s">
        <v>121</v>
      </c>
      <c r="H1914" t="s">
        <v>1735</v>
      </c>
      <c r="I1914" t="s">
        <v>88</v>
      </c>
      <c r="J1914" t="s">
        <v>358</v>
      </c>
      <c r="K1914" t="s">
        <v>124</v>
      </c>
      <c r="L1914">
        <v>385</v>
      </c>
    </row>
    <row r="1915" spans="3:12" hidden="1">
      <c r="C1915" s="1">
        <v>18844</v>
      </c>
      <c r="D1915" t="s">
        <v>119</v>
      </c>
      <c r="E1915">
        <v>0</v>
      </c>
      <c r="F1915" t="s">
        <v>1759</v>
      </c>
      <c r="G1915" t="s">
        <v>121</v>
      </c>
      <c r="H1915" t="s">
        <v>1735</v>
      </c>
      <c r="I1915" t="s">
        <v>88</v>
      </c>
      <c r="J1915" t="s">
        <v>358</v>
      </c>
      <c r="K1915" t="s">
        <v>124</v>
      </c>
      <c r="L1915">
        <v>1530</v>
      </c>
    </row>
    <row r="1916" spans="3:12" hidden="1">
      <c r="C1916" s="1">
        <v>18847</v>
      </c>
      <c r="D1916" t="s">
        <v>119</v>
      </c>
      <c r="E1916">
        <v>0</v>
      </c>
      <c r="F1916" t="s">
        <v>1760</v>
      </c>
      <c r="G1916" t="s">
        <v>121</v>
      </c>
      <c r="H1916" t="s">
        <v>1735</v>
      </c>
      <c r="I1916" t="s">
        <v>88</v>
      </c>
      <c r="J1916" t="s">
        <v>361</v>
      </c>
      <c r="K1916" t="s">
        <v>124</v>
      </c>
      <c r="L1916">
        <v>4350</v>
      </c>
    </row>
    <row r="1917" spans="3:12" hidden="1">
      <c r="C1917" s="1">
        <v>16901</v>
      </c>
      <c r="D1917" t="s">
        <v>119</v>
      </c>
      <c r="E1917">
        <v>0</v>
      </c>
      <c r="F1917" t="s">
        <v>1761</v>
      </c>
      <c r="G1917" t="s">
        <v>121</v>
      </c>
      <c r="H1917" t="s">
        <v>1762</v>
      </c>
      <c r="I1917" t="s">
        <v>88</v>
      </c>
      <c r="J1917" t="s">
        <v>534</v>
      </c>
      <c r="K1917" t="s">
        <v>124</v>
      </c>
      <c r="L1917">
        <v>8890</v>
      </c>
    </row>
    <row r="1918" spans="3:12" hidden="1">
      <c r="C1918" s="1">
        <v>16911</v>
      </c>
      <c r="D1918" t="s">
        <v>125</v>
      </c>
      <c r="E1918">
        <v>0</v>
      </c>
      <c r="F1918" t="s">
        <v>1763</v>
      </c>
      <c r="G1918" t="s">
        <v>121</v>
      </c>
      <c r="H1918" t="s">
        <v>1762</v>
      </c>
      <c r="I1918" t="s">
        <v>88</v>
      </c>
      <c r="J1918" t="s">
        <v>358</v>
      </c>
      <c r="K1918" t="s">
        <v>124</v>
      </c>
      <c r="L1918">
        <v>339</v>
      </c>
    </row>
    <row r="1919" spans="3:12" hidden="1">
      <c r="C1919" s="1">
        <v>16912</v>
      </c>
      <c r="D1919" t="s">
        <v>119</v>
      </c>
      <c r="E1919">
        <v>0</v>
      </c>
      <c r="F1919" t="s">
        <v>1764</v>
      </c>
      <c r="G1919" t="s">
        <v>121</v>
      </c>
      <c r="H1919" t="s">
        <v>1762</v>
      </c>
      <c r="I1919" t="s">
        <v>88</v>
      </c>
      <c r="J1919" t="s">
        <v>358</v>
      </c>
      <c r="K1919" t="s">
        <v>124</v>
      </c>
      <c r="L1919">
        <v>1910</v>
      </c>
    </row>
    <row r="1920" spans="3:12" hidden="1">
      <c r="C1920" s="1">
        <v>16917</v>
      </c>
      <c r="D1920" t="s">
        <v>119</v>
      </c>
      <c r="E1920">
        <v>0</v>
      </c>
      <c r="F1920" t="s">
        <v>1765</v>
      </c>
      <c r="G1920" t="s">
        <v>121</v>
      </c>
      <c r="H1920" t="s">
        <v>1762</v>
      </c>
      <c r="I1920" t="s">
        <v>88</v>
      </c>
      <c r="J1920" t="s">
        <v>358</v>
      </c>
      <c r="K1920" t="s">
        <v>124</v>
      </c>
      <c r="L1920">
        <v>1350</v>
      </c>
    </row>
    <row r="1921" spans="3:12" hidden="1">
      <c r="C1921" s="1">
        <v>16918</v>
      </c>
      <c r="D1921" t="s">
        <v>119</v>
      </c>
      <c r="E1921">
        <v>1</v>
      </c>
      <c r="F1921" t="s">
        <v>1766</v>
      </c>
      <c r="G1921" t="s">
        <v>121</v>
      </c>
      <c r="H1921" t="s">
        <v>1762</v>
      </c>
      <c r="I1921" t="s">
        <v>88</v>
      </c>
      <c r="J1921">
        <v>814</v>
      </c>
      <c r="K1921" t="s">
        <v>124</v>
      </c>
      <c r="L1921">
        <v>41</v>
      </c>
    </row>
    <row r="1922" spans="3:12" hidden="1">
      <c r="C1922" s="1">
        <v>16920</v>
      </c>
      <c r="D1922" t="s">
        <v>119</v>
      </c>
      <c r="E1922">
        <v>0</v>
      </c>
      <c r="F1922" t="s">
        <v>1767</v>
      </c>
      <c r="G1922" t="s">
        <v>121</v>
      </c>
      <c r="H1922" t="s">
        <v>1762</v>
      </c>
      <c r="I1922" t="s">
        <v>88</v>
      </c>
      <c r="J1922" t="s">
        <v>1609</v>
      </c>
      <c r="K1922" t="s">
        <v>124</v>
      </c>
      <c r="L1922">
        <v>1470</v>
      </c>
    </row>
    <row r="1923" spans="3:12" hidden="1">
      <c r="C1923" s="1">
        <v>16921</v>
      </c>
      <c r="D1923" t="s">
        <v>119</v>
      </c>
      <c r="E1923">
        <v>0</v>
      </c>
      <c r="F1923" t="s">
        <v>1768</v>
      </c>
      <c r="G1923" t="s">
        <v>121</v>
      </c>
      <c r="H1923" t="s">
        <v>1762</v>
      </c>
      <c r="I1923" t="s">
        <v>88</v>
      </c>
      <c r="J1923" t="s">
        <v>226</v>
      </c>
      <c r="K1923" t="s">
        <v>124</v>
      </c>
      <c r="L1923">
        <v>420</v>
      </c>
    </row>
    <row r="1924" spans="3:12" hidden="1">
      <c r="C1924" s="1">
        <v>16928</v>
      </c>
      <c r="D1924" t="s">
        <v>119</v>
      </c>
      <c r="E1924">
        <v>0</v>
      </c>
      <c r="F1924" t="s">
        <v>1769</v>
      </c>
      <c r="G1924" t="s">
        <v>121</v>
      </c>
      <c r="H1924" t="s">
        <v>1762</v>
      </c>
      <c r="I1924" t="s">
        <v>88</v>
      </c>
      <c r="J1924" t="s">
        <v>1609</v>
      </c>
      <c r="K1924" t="s">
        <v>124</v>
      </c>
      <c r="L1924">
        <v>1120</v>
      </c>
    </row>
    <row r="1925" spans="3:12" hidden="1">
      <c r="C1925" s="1">
        <v>16929</v>
      </c>
      <c r="D1925" t="s">
        <v>119</v>
      </c>
      <c r="E1925">
        <v>0</v>
      </c>
      <c r="F1925" t="s">
        <v>1770</v>
      </c>
      <c r="G1925" t="s">
        <v>121</v>
      </c>
      <c r="H1925" t="s">
        <v>1762</v>
      </c>
      <c r="I1925" t="s">
        <v>88</v>
      </c>
      <c r="J1925" t="s">
        <v>1771</v>
      </c>
      <c r="K1925" t="s">
        <v>124</v>
      </c>
      <c r="L1925">
        <v>2110</v>
      </c>
    </row>
    <row r="1926" spans="3:12" hidden="1">
      <c r="C1926" s="1">
        <v>16930</v>
      </c>
      <c r="D1926" t="s">
        <v>119</v>
      </c>
      <c r="E1926">
        <v>0</v>
      </c>
      <c r="F1926" t="s">
        <v>1772</v>
      </c>
      <c r="G1926" t="s">
        <v>121</v>
      </c>
      <c r="H1926" t="s">
        <v>1762</v>
      </c>
      <c r="I1926" t="s">
        <v>88</v>
      </c>
      <c r="J1926" t="s">
        <v>358</v>
      </c>
      <c r="K1926" t="s">
        <v>124</v>
      </c>
      <c r="L1926">
        <v>1190</v>
      </c>
    </row>
    <row r="1927" spans="3:12" hidden="1">
      <c r="C1927" s="1">
        <v>16932</v>
      </c>
      <c r="D1927" t="s">
        <v>119</v>
      </c>
      <c r="E1927">
        <v>0</v>
      </c>
      <c r="F1927" t="s">
        <v>1773</v>
      </c>
      <c r="G1927" t="s">
        <v>121</v>
      </c>
      <c r="H1927" t="s">
        <v>1762</v>
      </c>
      <c r="I1927" t="s">
        <v>88</v>
      </c>
      <c r="J1927" t="s">
        <v>358</v>
      </c>
      <c r="K1927" t="s">
        <v>124</v>
      </c>
      <c r="L1927">
        <v>610</v>
      </c>
    </row>
    <row r="1928" spans="3:12" hidden="1">
      <c r="C1928" s="1">
        <v>16933</v>
      </c>
      <c r="D1928" t="s">
        <v>119</v>
      </c>
      <c r="E1928">
        <v>0</v>
      </c>
      <c r="F1928" t="s">
        <v>1774</v>
      </c>
      <c r="G1928" t="s">
        <v>121</v>
      </c>
      <c r="H1928" t="s">
        <v>1762</v>
      </c>
      <c r="I1928" t="s">
        <v>88</v>
      </c>
      <c r="J1928" t="s">
        <v>358</v>
      </c>
      <c r="K1928" t="s">
        <v>124</v>
      </c>
      <c r="L1928">
        <v>4910</v>
      </c>
    </row>
    <row r="1929" spans="3:12" hidden="1">
      <c r="C1929" s="1">
        <v>16935</v>
      </c>
      <c r="D1929" t="s">
        <v>119</v>
      </c>
      <c r="E1929">
        <v>0</v>
      </c>
      <c r="F1929" t="s">
        <v>1775</v>
      </c>
      <c r="G1929" t="s">
        <v>121</v>
      </c>
      <c r="H1929" t="s">
        <v>1762</v>
      </c>
      <c r="I1929" t="s">
        <v>88</v>
      </c>
      <c r="J1929" t="s">
        <v>534</v>
      </c>
      <c r="K1929" t="s">
        <v>124</v>
      </c>
      <c r="L1929">
        <v>1080</v>
      </c>
    </row>
    <row r="1930" spans="3:12" hidden="1">
      <c r="C1930" s="1">
        <v>16936</v>
      </c>
      <c r="D1930" t="s">
        <v>119</v>
      </c>
      <c r="E1930">
        <v>0</v>
      </c>
      <c r="F1930" t="s">
        <v>1776</v>
      </c>
      <c r="G1930" t="s">
        <v>121</v>
      </c>
      <c r="H1930" t="s">
        <v>1762</v>
      </c>
      <c r="I1930" t="s">
        <v>88</v>
      </c>
      <c r="J1930" t="s">
        <v>361</v>
      </c>
      <c r="K1930" t="s">
        <v>124</v>
      </c>
      <c r="L1930">
        <v>1840</v>
      </c>
    </row>
    <row r="1931" spans="3:12" hidden="1">
      <c r="C1931" s="1">
        <v>16938</v>
      </c>
      <c r="D1931" t="s">
        <v>119</v>
      </c>
      <c r="E1931">
        <v>0</v>
      </c>
      <c r="F1931" t="s">
        <v>1777</v>
      </c>
      <c r="G1931" t="s">
        <v>121</v>
      </c>
      <c r="H1931" t="s">
        <v>1762</v>
      </c>
      <c r="I1931" t="s">
        <v>88</v>
      </c>
      <c r="J1931" t="s">
        <v>534</v>
      </c>
      <c r="K1931" t="s">
        <v>124</v>
      </c>
      <c r="L1931">
        <v>640</v>
      </c>
    </row>
    <row r="1932" spans="3:12" hidden="1">
      <c r="C1932" s="1">
        <v>16939</v>
      </c>
      <c r="D1932" t="s">
        <v>125</v>
      </c>
      <c r="E1932">
        <v>0</v>
      </c>
      <c r="F1932" t="s">
        <v>1778</v>
      </c>
      <c r="G1932" t="s">
        <v>121</v>
      </c>
      <c r="H1932" t="s">
        <v>1762</v>
      </c>
      <c r="I1932" t="s">
        <v>88</v>
      </c>
      <c r="J1932" t="s">
        <v>358</v>
      </c>
      <c r="K1932" t="s">
        <v>124</v>
      </c>
      <c r="L1932">
        <v>259</v>
      </c>
    </row>
    <row r="1933" spans="3:12" hidden="1">
      <c r="C1933" s="1">
        <v>16940</v>
      </c>
      <c r="D1933" t="s">
        <v>125</v>
      </c>
      <c r="E1933">
        <v>0</v>
      </c>
      <c r="F1933" t="s">
        <v>1779</v>
      </c>
      <c r="G1933" t="s">
        <v>121</v>
      </c>
      <c r="H1933" t="s">
        <v>1762</v>
      </c>
      <c r="I1933" t="s">
        <v>88</v>
      </c>
      <c r="J1933" t="s">
        <v>226</v>
      </c>
      <c r="K1933" t="s">
        <v>124</v>
      </c>
      <c r="L1933">
        <v>290</v>
      </c>
    </row>
    <row r="1934" spans="3:12" hidden="1">
      <c r="C1934" s="1">
        <v>16942</v>
      </c>
      <c r="D1934" t="s">
        <v>119</v>
      </c>
      <c r="E1934">
        <v>0</v>
      </c>
      <c r="F1934" t="s">
        <v>1780</v>
      </c>
      <c r="G1934" t="s">
        <v>121</v>
      </c>
      <c r="H1934" t="s">
        <v>1762</v>
      </c>
      <c r="I1934" t="s">
        <v>88</v>
      </c>
      <c r="J1934" t="s">
        <v>1609</v>
      </c>
      <c r="K1934" t="s">
        <v>124</v>
      </c>
      <c r="L1934">
        <v>670</v>
      </c>
    </row>
    <row r="1935" spans="3:12" hidden="1">
      <c r="C1935" s="1">
        <v>16943</v>
      </c>
      <c r="D1935" t="s">
        <v>119</v>
      </c>
      <c r="E1935">
        <v>0</v>
      </c>
      <c r="F1935" t="s">
        <v>1781</v>
      </c>
      <c r="G1935" t="s">
        <v>121</v>
      </c>
      <c r="H1935" t="s">
        <v>1762</v>
      </c>
      <c r="I1935" t="s">
        <v>88</v>
      </c>
      <c r="J1935" t="s">
        <v>226</v>
      </c>
      <c r="K1935" t="s">
        <v>124</v>
      </c>
      <c r="L1935">
        <v>380</v>
      </c>
    </row>
    <row r="1936" spans="3:12" hidden="1">
      <c r="C1936" s="1">
        <v>16946</v>
      </c>
      <c r="D1936" t="s">
        <v>119</v>
      </c>
      <c r="E1936">
        <v>0</v>
      </c>
      <c r="F1936" t="s">
        <v>1782</v>
      </c>
      <c r="G1936" t="s">
        <v>121</v>
      </c>
      <c r="H1936" t="s">
        <v>1762</v>
      </c>
      <c r="I1936" t="s">
        <v>88</v>
      </c>
      <c r="J1936" t="s">
        <v>534</v>
      </c>
      <c r="K1936" t="s">
        <v>124</v>
      </c>
      <c r="L1936">
        <v>2280</v>
      </c>
    </row>
    <row r="1937" spans="3:12" hidden="1">
      <c r="C1937" s="1">
        <v>16950</v>
      </c>
      <c r="D1937" t="s">
        <v>119</v>
      </c>
      <c r="E1937">
        <v>0</v>
      </c>
      <c r="F1937" t="s">
        <v>1783</v>
      </c>
      <c r="G1937" t="s">
        <v>121</v>
      </c>
      <c r="H1937" t="s">
        <v>1762</v>
      </c>
      <c r="I1937" t="s">
        <v>88</v>
      </c>
      <c r="J1937" t="s">
        <v>1609</v>
      </c>
      <c r="K1937" t="s">
        <v>124</v>
      </c>
      <c r="L1937">
        <v>2710</v>
      </c>
    </row>
    <row r="1938" spans="3:12" hidden="1">
      <c r="C1938" s="1">
        <v>17765</v>
      </c>
      <c r="D1938" t="s">
        <v>119</v>
      </c>
      <c r="E1938">
        <v>0</v>
      </c>
      <c r="F1938" t="s">
        <v>1784</v>
      </c>
      <c r="G1938" t="s">
        <v>121</v>
      </c>
      <c r="H1938" t="s">
        <v>1762</v>
      </c>
      <c r="I1938" t="s">
        <v>88</v>
      </c>
      <c r="J1938" t="s">
        <v>358</v>
      </c>
      <c r="K1938" t="s">
        <v>124</v>
      </c>
      <c r="L1938">
        <v>990</v>
      </c>
    </row>
    <row r="1939" spans="3:12" hidden="1">
      <c r="C1939" s="1">
        <v>17810</v>
      </c>
      <c r="D1939" t="s">
        <v>119</v>
      </c>
      <c r="E1939">
        <v>0</v>
      </c>
      <c r="F1939" t="s">
        <v>1785</v>
      </c>
      <c r="G1939" t="s">
        <v>121</v>
      </c>
      <c r="H1939" t="s">
        <v>1786</v>
      </c>
      <c r="I1939" t="s">
        <v>88</v>
      </c>
      <c r="J1939" t="s">
        <v>358</v>
      </c>
      <c r="K1939" t="s">
        <v>124</v>
      </c>
      <c r="L1939">
        <v>1960</v>
      </c>
    </row>
    <row r="1940" spans="3:12" hidden="1">
      <c r="C1940" s="1">
        <v>17829</v>
      </c>
      <c r="D1940" t="s">
        <v>125</v>
      </c>
      <c r="E1940">
        <v>0</v>
      </c>
      <c r="F1940" t="s">
        <v>1787</v>
      </c>
      <c r="G1940" t="s">
        <v>121</v>
      </c>
      <c r="H1940" t="s">
        <v>1786</v>
      </c>
      <c r="I1940" t="s">
        <v>88</v>
      </c>
      <c r="J1940" t="s">
        <v>358</v>
      </c>
      <c r="K1940" t="s">
        <v>124</v>
      </c>
      <c r="L1940">
        <v>179</v>
      </c>
    </row>
    <row r="1941" spans="3:12" hidden="1">
      <c r="C1941" s="1">
        <v>17835</v>
      </c>
      <c r="D1941" t="s">
        <v>125</v>
      </c>
      <c r="E1941">
        <v>0</v>
      </c>
      <c r="F1941" t="s">
        <v>1788</v>
      </c>
      <c r="G1941" t="s">
        <v>121</v>
      </c>
      <c r="H1941" t="s">
        <v>1786</v>
      </c>
      <c r="I1941" t="s">
        <v>88</v>
      </c>
      <c r="J1941" t="s">
        <v>358</v>
      </c>
      <c r="K1941" t="s">
        <v>124</v>
      </c>
      <c r="L1941">
        <v>249</v>
      </c>
    </row>
    <row r="1942" spans="3:12" hidden="1">
      <c r="C1942" s="1">
        <v>17837</v>
      </c>
      <c r="D1942" t="s">
        <v>119</v>
      </c>
      <c r="E1942">
        <v>0</v>
      </c>
      <c r="F1942" t="s">
        <v>1789</v>
      </c>
      <c r="G1942" t="s">
        <v>121</v>
      </c>
      <c r="H1942" t="s">
        <v>1786</v>
      </c>
      <c r="I1942" t="s">
        <v>88</v>
      </c>
      <c r="J1942" t="s">
        <v>358</v>
      </c>
      <c r="K1942" t="s">
        <v>124</v>
      </c>
      <c r="L1942">
        <v>13130</v>
      </c>
    </row>
    <row r="1943" spans="3:12" hidden="1">
      <c r="C1943" s="1">
        <v>17844</v>
      </c>
      <c r="D1943" t="s">
        <v>119</v>
      </c>
      <c r="E1943">
        <v>0</v>
      </c>
      <c r="F1943" t="s">
        <v>1790</v>
      </c>
      <c r="G1943" t="s">
        <v>121</v>
      </c>
      <c r="H1943" t="s">
        <v>1786</v>
      </c>
      <c r="I1943" t="s">
        <v>88</v>
      </c>
      <c r="J1943" t="s">
        <v>534</v>
      </c>
      <c r="K1943" t="s">
        <v>124</v>
      </c>
      <c r="L1943">
        <v>9150</v>
      </c>
    </row>
    <row r="1944" spans="3:12" hidden="1">
      <c r="C1944" s="1">
        <v>17845</v>
      </c>
      <c r="D1944" t="s">
        <v>119</v>
      </c>
      <c r="E1944">
        <v>0</v>
      </c>
      <c r="F1944" t="s">
        <v>1791</v>
      </c>
      <c r="G1944" t="s">
        <v>121</v>
      </c>
      <c r="H1944" t="s">
        <v>1786</v>
      </c>
      <c r="I1944" t="s">
        <v>88</v>
      </c>
      <c r="J1944" t="s">
        <v>1393</v>
      </c>
      <c r="K1944" t="s">
        <v>124</v>
      </c>
      <c r="L1944">
        <v>2280</v>
      </c>
    </row>
    <row r="1945" spans="3:12" hidden="1">
      <c r="C1945" s="1">
        <v>17855</v>
      </c>
      <c r="D1945" t="s">
        <v>119</v>
      </c>
      <c r="E1945">
        <v>0</v>
      </c>
      <c r="F1945" t="s">
        <v>1792</v>
      </c>
      <c r="G1945" t="s">
        <v>121</v>
      </c>
      <c r="H1945" t="s">
        <v>1786</v>
      </c>
      <c r="I1945" t="s">
        <v>88</v>
      </c>
      <c r="J1945" t="s">
        <v>358</v>
      </c>
      <c r="K1945" t="s">
        <v>124</v>
      </c>
      <c r="L1945">
        <v>940</v>
      </c>
    </row>
    <row r="1946" spans="3:12" hidden="1">
      <c r="C1946" s="1">
        <v>17856</v>
      </c>
      <c r="D1946" t="s">
        <v>119</v>
      </c>
      <c r="E1946">
        <v>0</v>
      </c>
      <c r="F1946" t="s">
        <v>1793</v>
      </c>
      <c r="G1946" t="s">
        <v>121</v>
      </c>
      <c r="H1946" t="s">
        <v>1786</v>
      </c>
      <c r="I1946" t="s">
        <v>88</v>
      </c>
      <c r="J1946" t="s">
        <v>358</v>
      </c>
      <c r="K1946" t="s">
        <v>124</v>
      </c>
      <c r="L1946">
        <v>3090</v>
      </c>
    </row>
    <row r="1947" spans="3:12" hidden="1">
      <c r="C1947" s="1">
        <v>17880</v>
      </c>
      <c r="D1947" t="s">
        <v>125</v>
      </c>
      <c r="E1947">
        <v>0</v>
      </c>
      <c r="F1947" t="s">
        <v>1794</v>
      </c>
      <c r="G1947" t="s">
        <v>121</v>
      </c>
      <c r="H1947" t="s">
        <v>1786</v>
      </c>
      <c r="I1947" t="s">
        <v>88</v>
      </c>
      <c r="J1947" t="s">
        <v>358</v>
      </c>
      <c r="K1947" t="s">
        <v>124</v>
      </c>
      <c r="L1947">
        <v>77</v>
      </c>
    </row>
    <row r="1948" spans="3:12" hidden="1">
      <c r="C1948" s="1">
        <v>17883</v>
      </c>
      <c r="D1948" t="s">
        <v>125</v>
      </c>
      <c r="E1948">
        <v>1</v>
      </c>
      <c r="F1948" t="s">
        <v>1795</v>
      </c>
      <c r="G1948" t="s">
        <v>121</v>
      </c>
      <c r="H1948" t="s">
        <v>1786</v>
      </c>
      <c r="I1948" t="s">
        <v>88</v>
      </c>
      <c r="J1948">
        <v>570</v>
      </c>
      <c r="K1948" t="s">
        <v>124</v>
      </c>
      <c r="L1948">
        <v>86</v>
      </c>
    </row>
    <row r="1949" spans="3:12" hidden="1">
      <c r="C1949" s="1">
        <v>17885</v>
      </c>
      <c r="D1949" t="s">
        <v>125</v>
      </c>
      <c r="E1949">
        <v>0</v>
      </c>
      <c r="F1949" t="s">
        <v>1796</v>
      </c>
      <c r="G1949" t="s">
        <v>121</v>
      </c>
      <c r="H1949" t="s">
        <v>1786</v>
      </c>
      <c r="I1949" t="s">
        <v>88</v>
      </c>
      <c r="J1949" t="s">
        <v>1393</v>
      </c>
      <c r="K1949" t="s">
        <v>124</v>
      </c>
      <c r="L1949">
        <v>91</v>
      </c>
    </row>
    <row r="1950" spans="3:12" hidden="1">
      <c r="C1950" s="1">
        <v>17886</v>
      </c>
      <c r="D1950" t="s">
        <v>119</v>
      </c>
      <c r="E1950">
        <v>0</v>
      </c>
      <c r="F1950" t="s">
        <v>1797</v>
      </c>
      <c r="G1950" t="s">
        <v>121</v>
      </c>
      <c r="H1950" t="s">
        <v>1786</v>
      </c>
      <c r="I1950" t="s">
        <v>88</v>
      </c>
      <c r="J1950" t="s">
        <v>358</v>
      </c>
      <c r="K1950" t="s">
        <v>124</v>
      </c>
      <c r="L1950">
        <v>760</v>
      </c>
    </row>
    <row r="1951" spans="3:12" hidden="1">
      <c r="C1951" s="1">
        <v>17887</v>
      </c>
      <c r="D1951" t="s">
        <v>125</v>
      </c>
      <c r="E1951">
        <v>0</v>
      </c>
      <c r="F1951" t="s">
        <v>1798</v>
      </c>
      <c r="G1951" t="s">
        <v>121</v>
      </c>
      <c r="H1951" t="s">
        <v>1786</v>
      </c>
      <c r="I1951" t="s">
        <v>88</v>
      </c>
      <c r="J1951" t="s">
        <v>358</v>
      </c>
      <c r="K1951" t="s">
        <v>124</v>
      </c>
      <c r="L1951">
        <v>422</v>
      </c>
    </row>
    <row r="1952" spans="3:12" hidden="1">
      <c r="C1952" s="1">
        <v>17889</v>
      </c>
      <c r="D1952" t="s">
        <v>119</v>
      </c>
      <c r="E1952">
        <v>0</v>
      </c>
      <c r="F1952" t="s">
        <v>1799</v>
      </c>
      <c r="G1952" t="s">
        <v>121</v>
      </c>
      <c r="H1952" t="s">
        <v>1786</v>
      </c>
      <c r="I1952" t="s">
        <v>88</v>
      </c>
      <c r="J1952" t="s">
        <v>358</v>
      </c>
      <c r="K1952" t="s">
        <v>124</v>
      </c>
      <c r="L1952">
        <v>2860</v>
      </c>
    </row>
    <row r="1953" spans="3:12" hidden="1">
      <c r="C1953" s="1">
        <v>16301</v>
      </c>
      <c r="D1953" t="s">
        <v>119</v>
      </c>
      <c r="E1953">
        <v>0</v>
      </c>
      <c r="F1953" t="s">
        <v>1800</v>
      </c>
      <c r="G1953" t="s">
        <v>121</v>
      </c>
      <c r="H1953" t="s">
        <v>1801</v>
      </c>
      <c r="I1953" t="s">
        <v>88</v>
      </c>
      <c r="J1953" t="s">
        <v>226</v>
      </c>
      <c r="K1953" t="s">
        <v>124</v>
      </c>
      <c r="L1953">
        <v>11630</v>
      </c>
    </row>
    <row r="1954" spans="3:12" hidden="1">
      <c r="C1954" s="1">
        <v>16317</v>
      </c>
      <c r="D1954" t="s">
        <v>119</v>
      </c>
      <c r="E1954">
        <v>0</v>
      </c>
      <c r="F1954" t="s">
        <v>1802</v>
      </c>
      <c r="G1954" t="s">
        <v>121</v>
      </c>
      <c r="H1954" t="s">
        <v>1801</v>
      </c>
      <c r="I1954" t="s">
        <v>88</v>
      </c>
      <c r="J1954" t="s">
        <v>226</v>
      </c>
      <c r="K1954" t="s">
        <v>124</v>
      </c>
      <c r="L1954">
        <v>1220</v>
      </c>
    </row>
    <row r="1955" spans="3:12" hidden="1">
      <c r="C1955" s="1">
        <v>16319</v>
      </c>
      <c r="D1955" t="s">
        <v>119</v>
      </c>
      <c r="E1955">
        <v>0</v>
      </c>
      <c r="F1955" t="s">
        <v>1803</v>
      </c>
      <c r="G1955" t="s">
        <v>121</v>
      </c>
      <c r="H1955" t="s">
        <v>1801</v>
      </c>
      <c r="I1955" t="s">
        <v>88</v>
      </c>
      <c r="J1955" t="s">
        <v>226</v>
      </c>
      <c r="K1955" t="s">
        <v>124</v>
      </c>
      <c r="L1955">
        <v>1290</v>
      </c>
    </row>
    <row r="1956" spans="3:12" hidden="1">
      <c r="C1956" s="1">
        <v>16323</v>
      </c>
      <c r="D1956" t="s">
        <v>119</v>
      </c>
      <c r="E1956">
        <v>0</v>
      </c>
      <c r="F1956" t="s">
        <v>1804</v>
      </c>
      <c r="G1956" t="s">
        <v>121</v>
      </c>
      <c r="H1956" t="s">
        <v>1801</v>
      </c>
      <c r="I1956" t="s">
        <v>88</v>
      </c>
      <c r="J1956" t="s">
        <v>226</v>
      </c>
      <c r="K1956" t="s">
        <v>124</v>
      </c>
      <c r="L1956">
        <v>12680</v>
      </c>
    </row>
    <row r="1957" spans="3:12" hidden="1">
      <c r="C1957" s="1">
        <v>16341</v>
      </c>
      <c r="D1957" t="s">
        <v>119</v>
      </c>
      <c r="E1957">
        <v>0</v>
      </c>
      <c r="F1957" t="s">
        <v>1805</v>
      </c>
      <c r="G1957" t="s">
        <v>121</v>
      </c>
      <c r="H1957" t="s">
        <v>1801</v>
      </c>
      <c r="I1957" t="s">
        <v>88</v>
      </c>
      <c r="J1957" t="s">
        <v>226</v>
      </c>
      <c r="K1957" t="s">
        <v>124</v>
      </c>
      <c r="L1957">
        <v>1740</v>
      </c>
    </row>
    <row r="1958" spans="3:12" hidden="1">
      <c r="C1958" s="1">
        <v>16342</v>
      </c>
      <c r="D1958" t="s">
        <v>119</v>
      </c>
      <c r="E1958">
        <v>0</v>
      </c>
      <c r="F1958" t="s">
        <v>1806</v>
      </c>
      <c r="G1958" t="s">
        <v>121</v>
      </c>
      <c r="H1958" t="s">
        <v>1801</v>
      </c>
      <c r="I1958" t="s">
        <v>88</v>
      </c>
      <c r="J1958" t="s">
        <v>219</v>
      </c>
      <c r="K1958" t="s">
        <v>124</v>
      </c>
      <c r="L1958">
        <v>1710</v>
      </c>
    </row>
    <row r="1959" spans="3:12" hidden="1">
      <c r="C1959" s="1">
        <v>16343</v>
      </c>
      <c r="D1959" t="s">
        <v>125</v>
      </c>
      <c r="E1959">
        <v>0</v>
      </c>
      <c r="F1959" t="s">
        <v>1807</v>
      </c>
      <c r="G1959" t="s">
        <v>121</v>
      </c>
      <c r="H1959" t="s">
        <v>1801</v>
      </c>
      <c r="I1959" t="s">
        <v>88</v>
      </c>
      <c r="J1959" t="s">
        <v>226</v>
      </c>
      <c r="K1959" t="s">
        <v>124</v>
      </c>
      <c r="L1959">
        <v>452</v>
      </c>
    </row>
    <row r="1960" spans="3:12" hidden="1">
      <c r="C1960" s="1">
        <v>16344</v>
      </c>
      <c r="D1960" t="s">
        <v>125</v>
      </c>
      <c r="E1960">
        <v>0</v>
      </c>
      <c r="F1960" t="s">
        <v>1808</v>
      </c>
      <c r="G1960" t="s">
        <v>121</v>
      </c>
      <c r="H1960" t="s">
        <v>1801</v>
      </c>
      <c r="I1960" t="s">
        <v>88</v>
      </c>
      <c r="J1960" t="s">
        <v>226</v>
      </c>
      <c r="K1960" t="s">
        <v>124</v>
      </c>
      <c r="L1960">
        <v>504</v>
      </c>
    </row>
    <row r="1961" spans="3:12" hidden="1">
      <c r="C1961" s="1">
        <v>16346</v>
      </c>
      <c r="D1961" t="s">
        <v>119</v>
      </c>
      <c r="E1961">
        <v>0</v>
      </c>
      <c r="F1961" t="s">
        <v>1809</v>
      </c>
      <c r="G1961" t="s">
        <v>121</v>
      </c>
      <c r="H1961" t="s">
        <v>1801</v>
      </c>
      <c r="I1961" t="s">
        <v>88</v>
      </c>
      <c r="J1961" t="s">
        <v>226</v>
      </c>
      <c r="K1961" t="s">
        <v>124</v>
      </c>
      <c r="L1961">
        <v>2500</v>
      </c>
    </row>
    <row r="1962" spans="3:12" hidden="1">
      <c r="C1962" s="1">
        <v>16362</v>
      </c>
      <c r="D1962" t="s">
        <v>119</v>
      </c>
      <c r="E1962">
        <v>0</v>
      </c>
      <c r="F1962" t="s">
        <v>1810</v>
      </c>
      <c r="G1962" t="s">
        <v>121</v>
      </c>
      <c r="H1962" t="s">
        <v>1801</v>
      </c>
      <c r="I1962" t="s">
        <v>88</v>
      </c>
      <c r="J1962" t="s">
        <v>219</v>
      </c>
      <c r="K1962" t="s">
        <v>124</v>
      </c>
      <c r="L1962">
        <v>870</v>
      </c>
    </row>
    <row r="1963" spans="3:12" hidden="1">
      <c r="C1963" s="1">
        <v>16364</v>
      </c>
      <c r="D1963" t="s">
        <v>119</v>
      </c>
      <c r="E1963">
        <v>0</v>
      </c>
      <c r="F1963" t="s">
        <v>1811</v>
      </c>
      <c r="G1963" t="s">
        <v>121</v>
      </c>
      <c r="H1963" t="s">
        <v>1801</v>
      </c>
      <c r="I1963" t="s">
        <v>88</v>
      </c>
      <c r="J1963" t="s">
        <v>226</v>
      </c>
      <c r="K1963" t="s">
        <v>124</v>
      </c>
      <c r="L1963">
        <v>920</v>
      </c>
    </row>
    <row r="1964" spans="3:12" hidden="1">
      <c r="C1964" s="1">
        <v>16372</v>
      </c>
      <c r="D1964" t="s">
        <v>125</v>
      </c>
      <c r="E1964">
        <v>0</v>
      </c>
      <c r="F1964" t="s">
        <v>1812</v>
      </c>
      <c r="G1964" t="s">
        <v>121</v>
      </c>
      <c r="H1964" t="s">
        <v>1801</v>
      </c>
      <c r="I1964" t="s">
        <v>88</v>
      </c>
      <c r="J1964" t="s">
        <v>226</v>
      </c>
      <c r="K1964" t="s">
        <v>124</v>
      </c>
      <c r="L1964">
        <v>521</v>
      </c>
    </row>
    <row r="1965" spans="3:12" hidden="1">
      <c r="C1965" s="1">
        <v>16373</v>
      </c>
      <c r="D1965" t="s">
        <v>119</v>
      </c>
      <c r="E1965">
        <v>0</v>
      </c>
      <c r="F1965" t="s">
        <v>1813</v>
      </c>
      <c r="G1965" t="s">
        <v>121</v>
      </c>
      <c r="H1965" t="s">
        <v>1801</v>
      </c>
      <c r="I1965" t="s">
        <v>88</v>
      </c>
      <c r="J1965" t="s">
        <v>219</v>
      </c>
      <c r="K1965" t="s">
        <v>124</v>
      </c>
      <c r="L1965">
        <v>3030</v>
      </c>
    </row>
    <row r="1966" spans="3:12" hidden="1">
      <c r="C1966" s="1">
        <v>16374</v>
      </c>
      <c r="D1966" t="s">
        <v>119</v>
      </c>
      <c r="E1966">
        <v>0</v>
      </c>
      <c r="F1966" t="s">
        <v>1814</v>
      </c>
      <c r="G1966" t="s">
        <v>121</v>
      </c>
      <c r="H1966" t="s">
        <v>1801</v>
      </c>
      <c r="I1966" t="s">
        <v>88</v>
      </c>
      <c r="J1966" t="s">
        <v>219</v>
      </c>
      <c r="K1966" t="s">
        <v>124</v>
      </c>
      <c r="L1966">
        <v>1630</v>
      </c>
    </row>
    <row r="1967" spans="3:12" hidden="1">
      <c r="C1967" s="1">
        <v>16312</v>
      </c>
      <c r="D1967" t="s">
        <v>125</v>
      </c>
      <c r="E1967">
        <v>0</v>
      </c>
      <c r="F1967" t="s">
        <v>1815</v>
      </c>
      <c r="G1967" t="s">
        <v>121</v>
      </c>
      <c r="H1967" t="s">
        <v>1816</v>
      </c>
      <c r="I1967" t="s">
        <v>88</v>
      </c>
      <c r="J1967" t="s">
        <v>226</v>
      </c>
      <c r="K1967" t="s">
        <v>124</v>
      </c>
      <c r="L1967">
        <v>46</v>
      </c>
    </row>
    <row r="1968" spans="3:12" hidden="1">
      <c r="C1968" s="1">
        <v>16313</v>
      </c>
      <c r="D1968" t="s">
        <v>119</v>
      </c>
      <c r="E1968">
        <v>0</v>
      </c>
      <c r="F1968" t="s">
        <v>1817</v>
      </c>
      <c r="G1968" t="s">
        <v>121</v>
      </c>
      <c r="H1968" t="s">
        <v>1816</v>
      </c>
      <c r="I1968" t="s">
        <v>88</v>
      </c>
      <c r="J1968" t="s">
        <v>226</v>
      </c>
      <c r="K1968" t="s">
        <v>124</v>
      </c>
      <c r="L1968">
        <v>1450</v>
      </c>
    </row>
    <row r="1969" spans="3:12" hidden="1">
      <c r="C1969" s="1">
        <v>16329</v>
      </c>
      <c r="D1969" t="s">
        <v>119</v>
      </c>
      <c r="E1969">
        <v>0</v>
      </c>
      <c r="F1969" t="s">
        <v>1818</v>
      </c>
      <c r="G1969" t="s">
        <v>121</v>
      </c>
      <c r="H1969" t="s">
        <v>1816</v>
      </c>
      <c r="I1969" t="s">
        <v>88</v>
      </c>
      <c r="J1969" t="s">
        <v>226</v>
      </c>
      <c r="K1969" t="s">
        <v>124</v>
      </c>
      <c r="L1969">
        <v>350</v>
      </c>
    </row>
    <row r="1970" spans="3:12" hidden="1">
      <c r="C1970" s="1">
        <v>16340</v>
      </c>
      <c r="D1970" t="s">
        <v>119</v>
      </c>
      <c r="E1970">
        <v>0</v>
      </c>
      <c r="F1970" t="s">
        <v>1819</v>
      </c>
      <c r="G1970" t="s">
        <v>121</v>
      </c>
      <c r="H1970" t="s">
        <v>1816</v>
      </c>
      <c r="I1970" t="s">
        <v>88</v>
      </c>
      <c r="J1970" t="s">
        <v>226</v>
      </c>
      <c r="K1970" t="s">
        <v>124</v>
      </c>
      <c r="L1970">
        <v>1490</v>
      </c>
    </row>
    <row r="1971" spans="3:12" hidden="1">
      <c r="C1971" s="1">
        <v>16345</v>
      </c>
      <c r="D1971" t="s">
        <v>119</v>
      </c>
      <c r="E1971">
        <v>0</v>
      </c>
      <c r="F1971" t="s">
        <v>1820</v>
      </c>
      <c r="G1971" t="s">
        <v>121</v>
      </c>
      <c r="H1971" t="s">
        <v>1816</v>
      </c>
      <c r="I1971" t="s">
        <v>88</v>
      </c>
      <c r="J1971" t="s">
        <v>882</v>
      </c>
      <c r="K1971" t="s">
        <v>124</v>
      </c>
      <c r="L1971">
        <v>3320</v>
      </c>
    </row>
    <row r="1972" spans="3:12" hidden="1">
      <c r="C1972" s="1">
        <v>16347</v>
      </c>
      <c r="D1972" t="s">
        <v>119</v>
      </c>
      <c r="E1972">
        <v>0</v>
      </c>
      <c r="F1972" t="s">
        <v>1821</v>
      </c>
      <c r="G1972" t="s">
        <v>121</v>
      </c>
      <c r="H1972" t="s">
        <v>1816</v>
      </c>
      <c r="I1972" t="s">
        <v>88</v>
      </c>
      <c r="J1972" t="s">
        <v>226</v>
      </c>
      <c r="K1972" t="s">
        <v>124</v>
      </c>
      <c r="L1972">
        <v>1690</v>
      </c>
    </row>
    <row r="1973" spans="3:12" hidden="1">
      <c r="C1973" s="1">
        <v>16350</v>
      </c>
      <c r="D1973" t="s">
        <v>119</v>
      </c>
      <c r="E1973">
        <v>0</v>
      </c>
      <c r="F1973" t="s">
        <v>1822</v>
      </c>
      <c r="G1973" t="s">
        <v>121</v>
      </c>
      <c r="H1973" t="s">
        <v>1816</v>
      </c>
      <c r="I1973" t="s">
        <v>88</v>
      </c>
      <c r="J1973" t="s">
        <v>882</v>
      </c>
      <c r="K1973" t="s">
        <v>124</v>
      </c>
      <c r="L1973">
        <v>2030</v>
      </c>
    </row>
    <row r="1974" spans="3:12" hidden="1">
      <c r="C1974" s="1">
        <v>16351</v>
      </c>
      <c r="D1974" t="s">
        <v>119</v>
      </c>
      <c r="E1974">
        <v>0</v>
      </c>
      <c r="F1974" t="s">
        <v>1823</v>
      </c>
      <c r="G1974" t="s">
        <v>121</v>
      </c>
      <c r="H1974" t="s">
        <v>1816</v>
      </c>
      <c r="I1974" t="s">
        <v>88</v>
      </c>
      <c r="J1974" t="s">
        <v>226</v>
      </c>
      <c r="K1974" t="s">
        <v>124</v>
      </c>
      <c r="L1974">
        <v>1170</v>
      </c>
    </row>
    <row r="1975" spans="3:12" hidden="1">
      <c r="C1975" s="1">
        <v>16352</v>
      </c>
      <c r="D1975" t="s">
        <v>125</v>
      </c>
      <c r="E1975">
        <v>0</v>
      </c>
      <c r="F1975" t="s">
        <v>1824</v>
      </c>
      <c r="G1975" t="s">
        <v>121</v>
      </c>
      <c r="H1975" t="s">
        <v>1816</v>
      </c>
      <c r="I1975" t="s">
        <v>88</v>
      </c>
      <c r="J1975" t="s">
        <v>226</v>
      </c>
      <c r="K1975" t="s">
        <v>124</v>
      </c>
      <c r="L1975">
        <v>241</v>
      </c>
    </row>
    <row r="1976" spans="3:12" hidden="1">
      <c r="C1976" s="1">
        <v>16365</v>
      </c>
      <c r="D1976" t="s">
        <v>119</v>
      </c>
      <c r="E1976">
        <v>0</v>
      </c>
      <c r="F1976" t="s">
        <v>1825</v>
      </c>
      <c r="G1976" t="s">
        <v>121</v>
      </c>
      <c r="H1976" t="s">
        <v>1816</v>
      </c>
      <c r="I1976" t="s">
        <v>88</v>
      </c>
      <c r="J1976" t="s">
        <v>226</v>
      </c>
      <c r="K1976" t="s">
        <v>124</v>
      </c>
      <c r="L1976">
        <v>14300</v>
      </c>
    </row>
    <row r="1977" spans="3:12" hidden="1">
      <c r="C1977" s="1">
        <v>16366</v>
      </c>
      <c r="D1977" t="s">
        <v>136</v>
      </c>
      <c r="E1977">
        <v>0</v>
      </c>
      <c r="F1977" t="s">
        <v>1825</v>
      </c>
      <c r="G1977" t="s">
        <v>121</v>
      </c>
      <c r="H1977" t="s">
        <v>1816</v>
      </c>
      <c r="I1977" t="s">
        <v>88</v>
      </c>
      <c r="J1977">
        <v>814</v>
      </c>
      <c r="K1977" t="s">
        <v>124</v>
      </c>
      <c r="L1977">
        <v>0</v>
      </c>
    </row>
    <row r="1978" spans="3:12" hidden="1">
      <c r="C1978" s="1">
        <v>16367</v>
      </c>
      <c r="D1978" t="s">
        <v>136</v>
      </c>
      <c r="E1978">
        <v>0</v>
      </c>
      <c r="F1978" t="s">
        <v>1825</v>
      </c>
      <c r="G1978" t="s">
        <v>121</v>
      </c>
      <c r="H1978" t="s">
        <v>1816</v>
      </c>
      <c r="I1978" t="s">
        <v>88</v>
      </c>
      <c r="J1978">
        <v>814</v>
      </c>
      <c r="K1978" t="s">
        <v>124</v>
      </c>
      <c r="L1978">
        <v>0</v>
      </c>
    </row>
    <row r="1979" spans="3:12" hidden="1">
      <c r="C1979" s="1">
        <v>16368</v>
      </c>
      <c r="D1979" t="s">
        <v>136</v>
      </c>
      <c r="E1979">
        <v>0</v>
      </c>
      <c r="F1979" t="s">
        <v>1825</v>
      </c>
      <c r="G1979" t="s">
        <v>121</v>
      </c>
      <c r="H1979" t="s">
        <v>1816</v>
      </c>
      <c r="I1979" t="s">
        <v>88</v>
      </c>
      <c r="J1979">
        <v>814</v>
      </c>
      <c r="K1979" t="s">
        <v>124</v>
      </c>
      <c r="L1979">
        <v>0</v>
      </c>
    </row>
    <row r="1980" spans="3:12" hidden="1">
      <c r="C1980" s="1">
        <v>16369</v>
      </c>
      <c r="D1980" t="s">
        <v>136</v>
      </c>
      <c r="E1980">
        <v>0</v>
      </c>
      <c r="F1980" t="s">
        <v>1825</v>
      </c>
      <c r="G1980" t="s">
        <v>121</v>
      </c>
      <c r="H1980" t="s">
        <v>1816</v>
      </c>
      <c r="I1980" t="s">
        <v>88</v>
      </c>
      <c r="J1980">
        <v>814</v>
      </c>
      <c r="K1980" t="s">
        <v>124</v>
      </c>
      <c r="L1980">
        <v>0</v>
      </c>
    </row>
    <row r="1981" spans="3:12" hidden="1">
      <c r="C1981" s="1">
        <v>16371</v>
      </c>
      <c r="D1981" t="s">
        <v>119</v>
      </c>
      <c r="E1981">
        <v>0</v>
      </c>
      <c r="F1981" t="s">
        <v>1826</v>
      </c>
      <c r="G1981" t="s">
        <v>121</v>
      </c>
      <c r="H1981" t="s">
        <v>1816</v>
      </c>
      <c r="I1981" t="s">
        <v>88</v>
      </c>
      <c r="J1981" t="s">
        <v>226</v>
      </c>
      <c r="K1981" t="s">
        <v>124</v>
      </c>
      <c r="L1981">
        <v>2470</v>
      </c>
    </row>
    <row r="1982" spans="3:12" hidden="1">
      <c r="C1982" s="1">
        <v>16402</v>
      </c>
      <c r="D1982" t="s">
        <v>119</v>
      </c>
      <c r="E1982">
        <v>0</v>
      </c>
      <c r="F1982" t="s">
        <v>1827</v>
      </c>
      <c r="G1982" t="s">
        <v>121</v>
      </c>
      <c r="H1982" t="s">
        <v>1816</v>
      </c>
      <c r="I1982" t="s">
        <v>88</v>
      </c>
      <c r="J1982" t="s">
        <v>882</v>
      </c>
      <c r="K1982" t="s">
        <v>124</v>
      </c>
      <c r="L1982">
        <v>570</v>
      </c>
    </row>
    <row r="1983" spans="3:12" hidden="1">
      <c r="C1983" s="1">
        <v>16405</v>
      </c>
      <c r="D1983" t="s">
        <v>119</v>
      </c>
      <c r="E1983">
        <v>0</v>
      </c>
      <c r="F1983" t="s">
        <v>1828</v>
      </c>
      <c r="G1983" t="s">
        <v>121</v>
      </c>
      <c r="H1983" t="s">
        <v>1816</v>
      </c>
      <c r="I1983" t="s">
        <v>88</v>
      </c>
      <c r="J1983" t="s">
        <v>226</v>
      </c>
      <c r="K1983" t="s">
        <v>124</v>
      </c>
      <c r="L1983">
        <v>570</v>
      </c>
    </row>
    <row r="1984" spans="3:12" hidden="1">
      <c r="C1984" s="1">
        <v>16416</v>
      </c>
      <c r="D1984" t="s">
        <v>125</v>
      </c>
      <c r="E1984">
        <v>0</v>
      </c>
      <c r="F1984" t="s">
        <v>1829</v>
      </c>
      <c r="G1984" t="s">
        <v>121</v>
      </c>
      <c r="H1984" t="s">
        <v>1816</v>
      </c>
      <c r="I1984" t="s">
        <v>88</v>
      </c>
      <c r="J1984" t="s">
        <v>226</v>
      </c>
      <c r="K1984" t="s">
        <v>124</v>
      </c>
      <c r="L1984">
        <v>194</v>
      </c>
    </row>
    <row r="1985" spans="3:12" hidden="1">
      <c r="C1985" s="1">
        <v>16420</v>
      </c>
      <c r="D1985" t="s">
        <v>119</v>
      </c>
      <c r="E1985">
        <v>0</v>
      </c>
      <c r="F1985" t="s">
        <v>1830</v>
      </c>
      <c r="G1985" t="s">
        <v>121</v>
      </c>
      <c r="H1985" t="s">
        <v>1816</v>
      </c>
      <c r="I1985" t="s">
        <v>88</v>
      </c>
      <c r="J1985" t="s">
        <v>226</v>
      </c>
      <c r="K1985" t="s">
        <v>124</v>
      </c>
      <c r="L1985">
        <v>520</v>
      </c>
    </row>
    <row r="1986" spans="3:12" hidden="1">
      <c r="C1986" s="1">
        <v>16436</v>
      </c>
      <c r="D1986" t="s">
        <v>119</v>
      </c>
      <c r="E1986">
        <v>0</v>
      </c>
      <c r="F1986" t="s">
        <v>1831</v>
      </c>
      <c r="G1986" t="s">
        <v>121</v>
      </c>
      <c r="H1986" t="s">
        <v>1816</v>
      </c>
      <c r="I1986" t="s">
        <v>88</v>
      </c>
      <c r="J1986" t="s">
        <v>226</v>
      </c>
      <c r="K1986" t="s">
        <v>124</v>
      </c>
      <c r="L1986">
        <v>560</v>
      </c>
    </row>
    <row r="1987" spans="3:12" hidden="1">
      <c r="C1987" s="1">
        <v>15004</v>
      </c>
      <c r="D1987" t="s">
        <v>125</v>
      </c>
      <c r="E1987">
        <v>0</v>
      </c>
      <c r="F1987" t="s">
        <v>1832</v>
      </c>
      <c r="G1987" t="s">
        <v>121</v>
      </c>
      <c r="H1987" t="s">
        <v>1833</v>
      </c>
      <c r="I1987" t="s">
        <v>88</v>
      </c>
      <c r="J1987" t="s">
        <v>147</v>
      </c>
      <c r="K1987" t="s">
        <v>124</v>
      </c>
      <c r="L1987">
        <v>355</v>
      </c>
    </row>
    <row r="1988" spans="3:12" hidden="1">
      <c r="C1988" s="1">
        <v>15019</v>
      </c>
      <c r="D1988" t="s">
        <v>119</v>
      </c>
      <c r="E1988">
        <v>0</v>
      </c>
      <c r="F1988" t="s">
        <v>1834</v>
      </c>
      <c r="G1988" t="s">
        <v>121</v>
      </c>
      <c r="H1988" t="s">
        <v>1833</v>
      </c>
      <c r="I1988" t="s">
        <v>88</v>
      </c>
      <c r="J1988" t="s">
        <v>147</v>
      </c>
      <c r="K1988" t="s">
        <v>124</v>
      </c>
      <c r="L1988">
        <v>1240</v>
      </c>
    </row>
    <row r="1989" spans="3:12" hidden="1">
      <c r="C1989" s="1">
        <v>15021</v>
      </c>
      <c r="D1989" t="s">
        <v>119</v>
      </c>
      <c r="E1989">
        <v>0</v>
      </c>
      <c r="F1989" t="s">
        <v>1835</v>
      </c>
      <c r="G1989" t="s">
        <v>121</v>
      </c>
      <c r="H1989" t="s">
        <v>1833</v>
      </c>
      <c r="I1989" t="s">
        <v>88</v>
      </c>
      <c r="J1989" t="s">
        <v>251</v>
      </c>
      <c r="K1989" t="s">
        <v>124</v>
      </c>
      <c r="L1989">
        <v>6100</v>
      </c>
    </row>
    <row r="1990" spans="3:12" hidden="1">
      <c r="C1990" s="1">
        <v>15022</v>
      </c>
      <c r="D1990" t="s">
        <v>119</v>
      </c>
      <c r="E1990">
        <v>0</v>
      </c>
      <c r="F1990" t="s">
        <v>1836</v>
      </c>
      <c r="G1990" t="s">
        <v>121</v>
      </c>
      <c r="H1990" t="s">
        <v>1833</v>
      </c>
      <c r="I1990" t="s">
        <v>88</v>
      </c>
      <c r="J1990" t="s">
        <v>147</v>
      </c>
      <c r="K1990" t="s">
        <v>124</v>
      </c>
      <c r="L1990">
        <v>8180</v>
      </c>
    </row>
    <row r="1991" spans="3:12" hidden="1">
      <c r="C1991" s="1">
        <v>15033</v>
      </c>
      <c r="D1991" t="s">
        <v>119</v>
      </c>
      <c r="E1991">
        <v>0</v>
      </c>
      <c r="F1991" t="s">
        <v>1837</v>
      </c>
      <c r="G1991" t="s">
        <v>121</v>
      </c>
      <c r="H1991" t="s">
        <v>1833</v>
      </c>
      <c r="I1991" t="s">
        <v>88</v>
      </c>
      <c r="J1991" t="s">
        <v>147</v>
      </c>
      <c r="K1991" t="s">
        <v>124</v>
      </c>
      <c r="L1991">
        <v>3390</v>
      </c>
    </row>
    <row r="1992" spans="3:12" hidden="1">
      <c r="C1992" s="1">
        <v>15038</v>
      </c>
      <c r="D1992" t="s">
        <v>125</v>
      </c>
      <c r="E1992">
        <v>0</v>
      </c>
      <c r="F1992" t="s">
        <v>1838</v>
      </c>
      <c r="G1992" t="s">
        <v>121</v>
      </c>
      <c r="H1992" t="s">
        <v>1833</v>
      </c>
      <c r="I1992" t="s">
        <v>88</v>
      </c>
      <c r="J1992" t="s">
        <v>152</v>
      </c>
      <c r="K1992" t="s">
        <v>124</v>
      </c>
      <c r="L1992">
        <v>379</v>
      </c>
    </row>
    <row r="1993" spans="3:12" hidden="1">
      <c r="C1993" s="1">
        <v>15053</v>
      </c>
      <c r="D1993" t="s">
        <v>119</v>
      </c>
      <c r="E1993">
        <v>0</v>
      </c>
      <c r="F1993" t="s">
        <v>1839</v>
      </c>
      <c r="G1993" t="s">
        <v>121</v>
      </c>
      <c r="H1993" t="s">
        <v>1833</v>
      </c>
      <c r="I1993" t="s">
        <v>88</v>
      </c>
      <c r="J1993" t="s">
        <v>147</v>
      </c>
      <c r="K1993" t="s">
        <v>124</v>
      </c>
      <c r="L1993">
        <v>230</v>
      </c>
    </row>
    <row r="1994" spans="3:12" hidden="1">
      <c r="C1994" s="1">
        <v>15054</v>
      </c>
      <c r="D1994" t="s">
        <v>125</v>
      </c>
      <c r="E1994">
        <v>0</v>
      </c>
      <c r="F1994" t="s">
        <v>1840</v>
      </c>
      <c r="G1994" t="s">
        <v>121</v>
      </c>
      <c r="H1994" t="s">
        <v>1833</v>
      </c>
      <c r="I1994" t="s">
        <v>88</v>
      </c>
      <c r="J1994" t="s">
        <v>147</v>
      </c>
      <c r="K1994" t="s">
        <v>124</v>
      </c>
      <c r="L1994">
        <v>589</v>
      </c>
    </row>
    <row r="1995" spans="3:12" hidden="1">
      <c r="C1995" s="1">
        <v>15055</v>
      </c>
      <c r="D1995" t="s">
        <v>119</v>
      </c>
      <c r="E1995">
        <v>0</v>
      </c>
      <c r="F1995" t="s">
        <v>1841</v>
      </c>
      <c r="G1995" t="s">
        <v>121</v>
      </c>
      <c r="H1995" t="s">
        <v>1833</v>
      </c>
      <c r="I1995" t="s">
        <v>88</v>
      </c>
      <c r="J1995" t="s">
        <v>152</v>
      </c>
      <c r="K1995" t="s">
        <v>124</v>
      </c>
      <c r="L1995">
        <v>1230</v>
      </c>
    </row>
    <row r="1996" spans="3:12" hidden="1">
      <c r="C1996" s="1">
        <v>15060</v>
      </c>
      <c r="D1996" t="s">
        <v>125</v>
      </c>
      <c r="E1996">
        <v>0</v>
      </c>
      <c r="F1996" t="s">
        <v>1842</v>
      </c>
      <c r="G1996" t="s">
        <v>121</v>
      </c>
      <c r="H1996" t="s">
        <v>1833</v>
      </c>
      <c r="I1996" t="s">
        <v>88</v>
      </c>
      <c r="J1996" t="s">
        <v>147</v>
      </c>
      <c r="K1996" t="s">
        <v>124</v>
      </c>
      <c r="L1996">
        <v>991</v>
      </c>
    </row>
    <row r="1997" spans="3:12" hidden="1">
      <c r="C1997" s="1">
        <v>15063</v>
      </c>
      <c r="D1997" t="s">
        <v>119</v>
      </c>
      <c r="E1997">
        <v>0</v>
      </c>
      <c r="F1997" t="s">
        <v>1843</v>
      </c>
      <c r="G1997" t="s">
        <v>121</v>
      </c>
      <c r="H1997" t="s">
        <v>1833</v>
      </c>
      <c r="I1997" t="s">
        <v>88</v>
      </c>
      <c r="J1997" t="s">
        <v>152</v>
      </c>
      <c r="K1997" t="s">
        <v>124</v>
      </c>
      <c r="L1997">
        <v>9530</v>
      </c>
    </row>
    <row r="1998" spans="3:12" hidden="1">
      <c r="C1998" s="1">
        <v>15067</v>
      </c>
      <c r="D1998" t="s">
        <v>119</v>
      </c>
      <c r="E1998">
        <v>0</v>
      </c>
      <c r="F1998" t="s">
        <v>1844</v>
      </c>
      <c r="G1998" t="s">
        <v>121</v>
      </c>
      <c r="H1998" t="s">
        <v>1833</v>
      </c>
      <c r="I1998" t="s">
        <v>88</v>
      </c>
      <c r="J1998" t="s">
        <v>152</v>
      </c>
      <c r="K1998" t="s">
        <v>124</v>
      </c>
      <c r="L1998">
        <v>1800</v>
      </c>
    </row>
    <row r="1999" spans="3:12" hidden="1">
      <c r="C1999" s="1">
        <v>15078</v>
      </c>
      <c r="D1999" t="s">
        <v>119</v>
      </c>
      <c r="E1999">
        <v>0</v>
      </c>
      <c r="F1999" t="s">
        <v>1845</v>
      </c>
      <c r="G1999" t="s">
        <v>121</v>
      </c>
      <c r="H1999" t="s">
        <v>1833</v>
      </c>
      <c r="I1999" t="s">
        <v>88</v>
      </c>
      <c r="J1999" t="s">
        <v>147</v>
      </c>
      <c r="K1999" t="s">
        <v>124</v>
      </c>
      <c r="L1999">
        <v>390</v>
      </c>
    </row>
    <row r="2000" spans="3:12" hidden="1">
      <c r="C2000" s="1">
        <v>15301</v>
      </c>
      <c r="D2000" t="s">
        <v>119</v>
      </c>
      <c r="E2000">
        <v>0</v>
      </c>
      <c r="F2000" t="s">
        <v>1846</v>
      </c>
      <c r="G2000" t="s">
        <v>121</v>
      </c>
      <c r="H2000" t="s">
        <v>1833</v>
      </c>
      <c r="I2000" t="s">
        <v>88</v>
      </c>
      <c r="J2000" t="s">
        <v>147</v>
      </c>
      <c r="K2000" t="s">
        <v>124</v>
      </c>
      <c r="L2000">
        <v>40900</v>
      </c>
    </row>
    <row r="2001" spans="3:12" hidden="1">
      <c r="C2001" s="1">
        <v>15311</v>
      </c>
      <c r="D2001" t="s">
        <v>119</v>
      </c>
      <c r="E2001">
        <v>0</v>
      </c>
      <c r="F2001" t="s">
        <v>1847</v>
      </c>
      <c r="G2001" t="s">
        <v>121</v>
      </c>
      <c r="H2001" t="s">
        <v>1833</v>
      </c>
      <c r="I2001" t="s">
        <v>88</v>
      </c>
      <c r="J2001" t="s">
        <v>147</v>
      </c>
      <c r="K2001" t="s">
        <v>124</v>
      </c>
      <c r="L2001">
        <v>1200</v>
      </c>
    </row>
    <row r="2002" spans="3:12" hidden="1">
      <c r="C2002" s="1">
        <v>15312</v>
      </c>
      <c r="D2002" t="s">
        <v>119</v>
      </c>
      <c r="E2002">
        <v>0</v>
      </c>
      <c r="F2002" t="s">
        <v>1848</v>
      </c>
      <c r="G2002" t="s">
        <v>121</v>
      </c>
      <c r="H2002" t="s">
        <v>1833</v>
      </c>
      <c r="I2002" t="s">
        <v>88</v>
      </c>
      <c r="J2002" t="s">
        <v>251</v>
      </c>
      <c r="K2002" t="s">
        <v>124</v>
      </c>
      <c r="L2002">
        <v>3020</v>
      </c>
    </row>
    <row r="2003" spans="3:12" hidden="1">
      <c r="C2003" s="1">
        <v>15313</v>
      </c>
      <c r="D2003" t="s">
        <v>125</v>
      </c>
      <c r="E2003">
        <v>0</v>
      </c>
      <c r="F2003" t="s">
        <v>1849</v>
      </c>
      <c r="G2003" t="s">
        <v>121</v>
      </c>
      <c r="H2003" t="s">
        <v>1833</v>
      </c>
      <c r="I2003" t="s">
        <v>88</v>
      </c>
      <c r="J2003" t="s">
        <v>147</v>
      </c>
      <c r="K2003" t="s">
        <v>124</v>
      </c>
      <c r="L2003">
        <v>432</v>
      </c>
    </row>
    <row r="2004" spans="3:12" hidden="1">
      <c r="C2004" s="1">
        <v>15314</v>
      </c>
      <c r="D2004" t="s">
        <v>119</v>
      </c>
      <c r="E2004">
        <v>0</v>
      </c>
      <c r="F2004" t="s">
        <v>1850</v>
      </c>
      <c r="G2004" t="s">
        <v>121</v>
      </c>
      <c r="H2004" t="s">
        <v>1833</v>
      </c>
      <c r="I2004" t="s">
        <v>88</v>
      </c>
      <c r="J2004" t="s">
        <v>147</v>
      </c>
      <c r="K2004" t="s">
        <v>124</v>
      </c>
      <c r="L2004">
        <v>2900</v>
      </c>
    </row>
    <row r="2005" spans="3:12" hidden="1">
      <c r="C2005" s="1">
        <v>15317</v>
      </c>
      <c r="D2005" t="s">
        <v>119</v>
      </c>
      <c r="E2005">
        <v>0</v>
      </c>
      <c r="F2005" t="s">
        <v>1851</v>
      </c>
      <c r="G2005" t="s">
        <v>121</v>
      </c>
      <c r="H2005" t="s">
        <v>1833</v>
      </c>
      <c r="I2005" t="s">
        <v>88</v>
      </c>
      <c r="J2005" t="s">
        <v>152</v>
      </c>
      <c r="K2005" t="s">
        <v>124</v>
      </c>
      <c r="L2005">
        <v>41590</v>
      </c>
    </row>
    <row r="2006" spans="3:12" hidden="1">
      <c r="C2006" s="1">
        <v>15321</v>
      </c>
      <c r="D2006" t="s">
        <v>119</v>
      </c>
      <c r="E2006">
        <v>0</v>
      </c>
      <c r="F2006" t="s">
        <v>1852</v>
      </c>
      <c r="G2006" t="s">
        <v>121</v>
      </c>
      <c r="H2006" t="s">
        <v>1833</v>
      </c>
      <c r="I2006" t="s">
        <v>88</v>
      </c>
      <c r="J2006" t="s">
        <v>152</v>
      </c>
      <c r="K2006" t="s">
        <v>124</v>
      </c>
      <c r="L2006">
        <v>1630</v>
      </c>
    </row>
    <row r="2007" spans="3:12" hidden="1">
      <c r="C2007" s="1">
        <v>15323</v>
      </c>
      <c r="D2007" t="s">
        <v>119</v>
      </c>
      <c r="E2007">
        <v>0</v>
      </c>
      <c r="F2007" t="s">
        <v>1853</v>
      </c>
      <c r="G2007" t="s">
        <v>121</v>
      </c>
      <c r="H2007" t="s">
        <v>1833</v>
      </c>
      <c r="I2007" t="s">
        <v>88</v>
      </c>
      <c r="J2007" t="s">
        <v>147</v>
      </c>
      <c r="K2007" t="s">
        <v>124</v>
      </c>
      <c r="L2007">
        <v>3790</v>
      </c>
    </row>
    <row r="2008" spans="3:12" hidden="1">
      <c r="C2008" s="1">
        <v>15324</v>
      </c>
      <c r="D2008" t="s">
        <v>125</v>
      </c>
      <c r="E2008">
        <v>0</v>
      </c>
      <c r="F2008" t="s">
        <v>1854</v>
      </c>
      <c r="G2008" t="s">
        <v>121</v>
      </c>
      <c r="H2008" t="s">
        <v>1833</v>
      </c>
      <c r="I2008" t="s">
        <v>88</v>
      </c>
      <c r="J2008" t="s">
        <v>147</v>
      </c>
      <c r="K2008" t="s">
        <v>124</v>
      </c>
      <c r="L2008">
        <v>619</v>
      </c>
    </row>
    <row r="2009" spans="3:12" hidden="1">
      <c r="C2009" s="1">
        <v>15329</v>
      </c>
      <c r="D2009" t="s">
        <v>119</v>
      </c>
      <c r="E2009">
        <v>0</v>
      </c>
      <c r="F2009" t="s">
        <v>1855</v>
      </c>
      <c r="G2009" t="s">
        <v>121</v>
      </c>
      <c r="H2009" t="s">
        <v>1833</v>
      </c>
      <c r="I2009" t="s">
        <v>88</v>
      </c>
      <c r="J2009" t="s">
        <v>147</v>
      </c>
      <c r="K2009" t="s">
        <v>124</v>
      </c>
      <c r="L2009">
        <v>1220</v>
      </c>
    </row>
    <row r="2010" spans="3:12" hidden="1">
      <c r="C2010" s="1">
        <v>15330</v>
      </c>
      <c r="D2010" t="s">
        <v>119</v>
      </c>
      <c r="E2010">
        <v>0</v>
      </c>
      <c r="F2010" t="s">
        <v>1856</v>
      </c>
      <c r="G2010" t="s">
        <v>121</v>
      </c>
      <c r="H2010" t="s">
        <v>1833</v>
      </c>
      <c r="I2010" t="s">
        <v>88</v>
      </c>
      <c r="J2010" t="s">
        <v>147</v>
      </c>
      <c r="K2010" t="s">
        <v>124</v>
      </c>
      <c r="L2010">
        <v>5590</v>
      </c>
    </row>
    <row r="2011" spans="3:12" hidden="1">
      <c r="C2011" s="1">
        <v>15331</v>
      </c>
      <c r="D2011" t="s">
        <v>125</v>
      </c>
      <c r="E2011">
        <v>0</v>
      </c>
      <c r="F2011" t="s">
        <v>1857</v>
      </c>
      <c r="G2011" t="s">
        <v>121</v>
      </c>
      <c r="H2011" t="s">
        <v>1833</v>
      </c>
      <c r="I2011" t="s">
        <v>88</v>
      </c>
      <c r="J2011" t="s">
        <v>147</v>
      </c>
      <c r="K2011" t="s">
        <v>124</v>
      </c>
      <c r="L2011">
        <v>968</v>
      </c>
    </row>
    <row r="2012" spans="3:12" hidden="1">
      <c r="C2012" s="1">
        <v>15332</v>
      </c>
      <c r="D2012" t="s">
        <v>119</v>
      </c>
      <c r="E2012">
        <v>0</v>
      </c>
      <c r="F2012" t="s">
        <v>1858</v>
      </c>
      <c r="G2012" t="s">
        <v>121</v>
      </c>
      <c r="H2012" t="s">
        <v>1833</v>
      </c>
      <c r="I2012" t="s">
        <v>88</v>
      </c>
      <c r="J2012" t="s">
        <v>152</v>
      </c>
      <c r="K2012" t="s">
        <v>124</v>
      </c>
      <c r="L2012">
        <v>7330</v>
      </c>
    </row>
    <row r="2013" spans="3:12" hidden="1">
      <c r="C2013" s="1">
        <v>15333</v>
      </c>
      <c r="D2013" t="s">
        <v>119</v>
      </c>
      <c r="E2013">
        <v>0</v>
      </c>
      <c r="F2013" t="s">
        <v>1859</v>
      </c>
      <c r="G2013" t="s">
        <v>121</v>
      </c>
      <c r="H2013" t="s">
        <v>1833</v>
      </c>
      <c r="I2013" t="s">
        <v>88</v>
      </c>
      <c r="J2013" t="s">
        <v>147</v>
      </c>
      <c r="K2013" t="s">
        <v>124</v>
      </c>
      <c r="L2013">
        <v>1630</v>
      </c>
    </row>
    <row r="2014" spans="3:12" hidden="1">
      <c r="C2014" s="1">
        <v>15336</v>
      </c>
      <c r="D2014" t="s">
        <v>125</v>
      </c>
      <c r="E2014">
        <v>0</v>
      </c>
      <c r="F2014" t="s">
        <v>1860</v>
      </c>
      <c r="G2014" t="s">
        <v>121</v>
      </c>
      <c r="H2014" t="s">
        <v>1833</v>
      </c>
      <c r="I2014" t="s">
        <v>88</v>
      </c>
      <c r="J2014">
        <v>724</v>
      </c>
      <c r="K2014" t="s">
        <v>124</v>
      </c>
      <c r="L2014">
        <v>116</v>
      </c>
    </row>
    <row r="2015" spans="3:12" hidden="1">
      <c r="C2015" s="1">
        <v>15339</v>
      </c>
      <c r="D2015" t="s">
        <v>125</v>
      </c>
      <c r="E2015">
        <v>0</v>
      </c>
      <c r="F2015" t="s">
        <v>1861</v>
      </c>
      <c r="G2015" t="s">
        <v>121</v>
      </c>
      <c r="H2015" t="s">
        <v>1833</v>
      </c>
      <c r="I2015" t="s">
        <v>88</v>
      </c>
      <c r="J2015">
        <v>724</v>
      </c>
      <c r="K2015" t="s">
        <v>124</v>
      </c>
      <c r="L2015">
        <v>267</v>
      </c>
    </row>
    <row r="2016" spans="3:12" hidden="1">
      <c r="C2016" s="1">
        <v>15340</v>
      </c>
      <c r="D2016" t="s">
        <v>119</v>
      </c>
      <c r="E2016">
        <v>0</v>
      </c>
      <c r="F2016" t="s">
        <v>1862</v>
      </c>
      <c r="G2016" t="s">
        <v>121</v>
      </c>
      <c r="H2016" t="s">
        <v>1833</v>
      </c>
      <c r="I2016" t="s">
        <v>88</v>
      </c>
      <c r="J2016" t="s">
        <v>147</v>
      </c>
      <c r="K2016" t="s">
        <v>124</v>
      </c>
      <c r="L2016">
        <v>1270</v>
      </c>
    </row>
    <row r="2017" spans="3:12" hidden="1">
      <c r="C2017" s="1">
        <v>15342</v>
      </c>
      <c r="D2017" t="s">
        <v>119</v>
      </c>
      <c r="E2017">
        <v>0</v>
      </c>
      <c r="F2017" t="s">
        <v>1863</v>
      </c>
      <c r="G2017" t="s">
        <v>121</v>
      </c>
      <c r="H2017" t="s">
        <v>1833</v>
      </c>
      <c r="I2017" t="s">
        <v>88</v>
      </c>
      <c r="J2017" t="s">
        <v>147</v>
      </c>
      <c r="K2017" t="s">
        <v>124</v>
      </c>
      <c r="L2017">
        <v>4700</v>
      </c>
    </row>
    <row r="2018" spans="3:12" hidden="1">
      <c r="C2018" s="1">
        <v>15345</v>
      </c>
      <c r="D2018" t="s">
        <v>119</v>
      </c>
      <c r="E2018">
        <v>0</v>
      </c>
      <c r="F2018" t="s">
        <v>1864</v>
      </c>
      <c r="G2018" t="s">
        <v>121</v>
      </c>
      <c r="H2018" t="s">
        <v>1833</v>
      </c>
      <c r="I2018" t="s">
        <v>88</v>
      </c>
      <c r="J2018" t="s">
        <v>147</v>
      </c>
      <c r="K2018" t="s">
        <v>124</v>
      </c>
      <c r="L2018">
        <v>1280</v>
      </c>
    </row>
    <row r="2019" spans="3:12" hidden="1">
      <c r="C2019" s="1">
        <v>15347</v>
      </c>
      <c r="D2019" t="s">
        <v>125</v>
      </c>
      <c r="E2019">
        <v>0</v>
      </c>
      <c r="F2019" t="s">
        <v>1865</v>
      </c>
      <c r="G2019" t="s">
        <v>121</v>
      </c>
      <c r="H2019" t="s">
        <v>1833</v>
      </c>
      <c r="I2019" t="s">
        <v>88</v>
      </c>
      <c r="J2019" t="s">
        <v>147</v>
      </c>
      <c r="K2019" t="s">
        <v>124</v>
      </c>
      <c r="L2019">
        <v>785</v>
      </c>
    </row>
    <row r="2020" spans="3:12" hidden="1">
      <c r="C2020" s="1">
        <v>15348</v>
      </c>
      <c r="D2020" t="s">
        <v>125</v>
      </c>
      <c r="E2020">
        <v>0</v>
      </c>
      <c r="F2020" t="s">
        <v>1866</v>
      </c>
      <c r="G2020" t="s">
        <v>121</v>
      </c>
      <c r="H2020" t="s">
        <v>1833</v>
      </c>
      <c r="I2020" t="s">
        <v>88</v>
      </c>
      <c r="J2020" t="s">
        <v>147</v>
      </c>
      <c r="K2020" t="s">
        <v>124</v>
      </c>
      <c r="L2020">
        <v>336</v>
      </c>
    </row>
    <row r="2021" spans="3:12" hidden="1">
      <c r="C2021" s="1">
        <v>15350</v>
      </c>
      <c r="D2021" t="s">
        <v>125</v>
      </c>
      <c r="E2021">
        <v>0</v>
      </c>
      <c r="F2021" t="s">
        <v>1867</v>
      </c>
      <c r="G2021" t="s">
        <v>121</v>
      </c>
      <c r="H2021" t="s">
        <v>1833</v>
      </c>
      <c r="I2021" t="s">
        <v>88</v>
      </c>
      <c r="J2021" t="s">
        <v>147</v>
      </c>
      <c r="K2021" t="s">
        <v>124</v>
      </c>
      <c r="L2021">
        <v>663</v>
      </c>
    </row>
    <row r="2022" spans="3:12" hidden="1">
      <c r="C2022" s="1">
        <v>15358</v>
      </c>
      <c r="D2022" t="s">
        <v>125</v>
      </c>
      <c r="E2022">
        <v>0</v>
      </c>
      <c r="F2022" t="s">
        <v>1868</v>
      </c>
      <c r="G2022" t="s">
        <v>121</v>
      </c>
      <c r="H2022" t="s">
        <v>1833</v>
      </c>
      <c r="I2022" t="s">
        <v>88</v>
      </c>
      <c r="J2022" t="s">
        <v>147</v>
      </c>
      <c r="K2022" t="s">
        <v>124</v>
      </c>
      <c r="L2022">
        <v>812</v>
      </c>
    </row>
    <row r="2023" spans="3:12" hidden="1">
      <c r="C2023" s="1">
        <v>15360</v>
      </c>
      <c r="D2023" t="s">
        <v>119</v>
      </c>
      <c r="E2023">
        <v>0</v>
      </c>
      <c r="F2023" t="s">
        <v>1869</v>
      </c>
      <c r="G2023" t="s">
        <v>121</v>
      </c>
      <c r="H2023" t="s">
        <v>1833</v>
      </c>
      <c r="I2023" t="s">
        <v>88</v>
      </c>
      <c r="J2023" t="s">
        <v>147</v>
      </c>
      <c r="K2023" t="s">
        <v>124</v>
      </c>
      <c r="L2023">
        <v>1600</v>
      </c>
    </row>
    <row r="2024" spans="3:12" hidden="1">
      <c r="C2024" s="1">
        <v>15361</v>
      </c>
      <c r="D2024" t="s">
        <v>125</v>
      </c>
      <c r="E2024">
        <v>0</v>
      </c>
      <c r="F2024" t="s">
        <v>1870</v>
      </c>
      <c r="G2024" t="s">
        <v>121</v>
      </c>
      <c r="H2024" t="s">
        <v>1833</v>
      </c>
      <c r="I2024" t="s">
        <v>88</v>
      </c>
      <c r="J2024" t="s">
        <v>147</v>
      </c>
      <c r="K2024" t="s">
        <v>124</v>
      </c>
      <c r="L2024">
        <v>158</v>
      </c>
    </row>
    <row r="2025" spans="3:12" hidden="1">
      <c r="C2025" s="1">
        <v>15363</v>
      </c>
      <c r="D2025" t="s">
        <v>119</v>
      </c>
      <c r="E2025">
        <v>0</v>
      </c>
      <c r="F2025" t="s">
        <v>1871</v>
      </c>
      <c r="G2025" t="s">
        <v>121</v>
      </c>
      <c r="H2025" t="s">
        <v>1833</v>
      </c>
      <c r="I2025" t="s">
        <v>88</v>
      </c>
      <c r="J2025" t="s">
        <v>147</v>
      </c>
      <c r="K2025" t="s">
        <v>124</v>
      </c>
      <c r="L2025">
        <v>710</v>
      </c>
    </row>
    <row r="2026" spans="3:12" hidden="1">
      <c r="C2026" s="1">
        <v>15365</v>
      </c>
      <c r="D2026" t="s">
        <v>125</v>
      </c>
      <c r="E2026">
        <v>0</v>
      </c>
      <c r="F2026" t="s">
        <v>1872</v>
      </c>
      <c r="G2026" t="s">
        <v>121</v>
      </c>
      <c r="H2026" t="s">
        <v>1833</v>
      </c>
      <c r="I2026" t="s">
        <v>88</v>
      </c>
      <c r="J2026" t="s">
        <v>147</v>
      </c>
      <c r="K2026" t="s">
        <v>124</v>
      </c>
      <c r="L2026">
        <v>131</v>
      </c>
    </row>
    <row r="2027" spans="3:12" hidden="1">
      <c r="C2027" s="1">
        <v>15366</v>
      </c>
      <c r="D2027" t="s">
        <v>125</v>
      </c>
      <c r="E2027">
        <v>0</v>
      </c>
      <c r="F2027" t="s">
        <v>1873</v>
      </c>
      <c r="G2027" t="s">
        <v>121</v>
      </c>
      <c r="H2027" t="s">
        <v>1833</v>
      </c>
      <c r="I2027" t="s">
        <v>88</v>
      </c>
      <c r="J2027" t="s">
        <v>147</v>
      </c>
      <c r="K2027" t="s">
        <v>124</v>
      </c>
      <c r="L2027">
        <v>191</v>
      </c>
    </row>
    <row r="2028" spans="3:12" hidden="1">
      <c r="C2028" s="1">
        <v>15367</v>
      </c>
      <c r="D2028" t="s">
        <v>119</v>
      </c>
      <c r="E2028">
        <v>0</v>
      </c>
      <c r="F2028" t="s">
        <v>1874</v>
      </c>
      <c r="G2028" t="s">
        <v>121</v>
      </c>
      <c r="H2028" t="s">
        <v>1833</v>
      </c>
      <c r="I2028" t="s">
        <v>88</v>
      </c>
      <c r="J2028" t="s">
        <v>147</v>
      </c>
      <c r="K2028" t="s">
        <v>124</v>
      </c>
      <c r="L2028">
        <v>9810</v>
      </c>
    </row>
    <row r="2029" spans="3:12" hidden="1">
      <c r="C2029" s="1">
        <v>15368</v>
      </c>
      <c r="D2029" t="s">
        <v>125</v>
      </c>
      <c r="E2029">
        <v>0</v>
      </c>
      <c r="F2029" t="s">
        <v>1875</v>
      </c>
      <c r="G2029" t="s">
        <v>121</v>
      </c>
      <c r="H2029" t="s">
        <v>1833</v>
      </c>
      <c r="I2029" t="s">
        <v>88</v>
      </c>
      <c r="J2029" t="s">
        <v>147</v>
      </c>
      <c r="K2029" t="s">
        <v>124</v>
      </c>
      <c r="L2029">
        <v>546</v>
      </c>
    </row>
    <row r="2030" spans="3:12" hidden="1">
      <c r="C2030" s="1">
        <v>15376</v>
      </c>
      <c r="D2030" t="s">
        <v>119</v>
      </c>
      <c r="E2030">
        <v>0</v>
      </c>
      <c r="F2030" t="s">
        <v>1876</v>
      </c>
      <c r="G2030" t="s">
        <v>121</v>
      </c>
      <c r="H2030" t="s">
        <v>1833</v>
      </c>
      <c r="I2030" t="s">
        <v>88</v>
      </c>
      <c r="J2030" t="s">
        <v>251</v>
      </c>
      <c r="K2030" t="s">
        <v>124</v>
      </c>
      <c r="L2030">
        <v>1460</v>
      </c>
    </row>
    <row r="2031" spans="3:12" hidden="1">
      <c r="C2031" s="1">
        <v>15377</v>
      </c>
      <c r="D2031" t="s">
        <v>119</v>
      </c>
      <c r="E2031">
        <v>0</v>
      </c>
      <c r="F2031" t="s">
        <v>1877</v>
      </c>
      <c r="G2031" t="s">
        <v>121</v>
      </c>
      <c r="H2031" t="s">
        <v>1833</v>
      </c>
      <c r="I2031" t="s">
        <v>88</v>
      </c>
      <c r="J2031" t="s">
        <v>251</v>
      </c>
      <c r="K2031" t="s">
        <v>124</v>
      </c>
      <c r="L2031">
        <v>530</v>
      </c>
    </row>
    <row r="2032" spans="3:12" hidden="1">
      <c r="C2032" s="1">
        <v>15378</v>
      </c>
      <c r="D2032" t="s">
        <v>125</v>
      </c>
      <c r="E2032">
        <v>0</v>
      </c>
      <c r="F2032" t="s">
        <v>1878</v>
      </c>
      <c r="G2032" t="s">
        <v>121</v>
      </c>
      <c r="H2032" t="s">
        <v>1833</v>
      </c>
      <c r="I2032" t="s">
        <v>88</v>
      </c>
      <c r="J2032" t="s">
        <v>147</v>
      </c>
      <c r="K2032" t="s">
        <v>124</v>
      </c>
      <c r="L2032">
        <v>126</v>
      </c>
    </row>
    <row r="2033" spans="3:12" hidden="1">
      <c r="C2033" s="1">
        <v>15379</v>
      </c>
      <c r="D2033" t="s">
        <v>125</v>
      </c>
      <c r="E2033">
        <v>0</v>
      </c>
      <c r="F2033" t="s">
        <v>1879</v>
      </c>
      <c r="G2033" t="s">
        <v>121</v>
      </c>
      <c r="H2033" t="s">
        <v>1833</v>
      </c>
      <c r="I2033" t="s">
        <v>88</v>
      </c>
      <c r="J2033" t="s">
        <v>147</v>
      </c>
      <c r="K2033" t="s">
        <v>124</v>
      </c>
      <c r="L2033">
        <v>132</v>
      </c>
    </row>
    <row r="2034" spans="3:12" hidden="1">
      <c r="C2034" s="1">
        <v>15412</v>
      </c>
      <c r="D2034" t="s">
        <v>125</v>
      </c>
      <c r="E2034">
        <v>0</v>
      </c>
      <c r="F2034" t="s">
        <v>1880</v>
      </c>
      <c r="G2034" t="s">
        <v>121</v>
      </c>
      <c r="H2034" t="s">
        <v>1833</v>
      </c>
      <c r="I2034" t="s">
        <v>88</v>
      </c>
      <c r="J2034" t="s">
        <v>147</v>
      </c>
      <c r="K2034" t="s">
        <v>124</v>
      </c>
      <c r="L2034">
        <v>282</v>
      </c>
    </row>
    <row r="2035" spans="3:12" hidden="1">
      <c r="C2035" s="1">
        <v>15419</v>
      </c>
      <c r="D2035" t="s">
        <v>119</v>
      </c>
      <c r="E2035">
        <v>0</v>
      </c>
      <c r="F2035" t="s">
        <v>1881</v>
      </c>
      <c r="G2035" t="s">
        <v>121</v>
      </c>
      <c r="H2035" t="s">
        <v>1833</v>
      </c>
      <c r="I2035" t="s">
        <v>88</v>
      </c>
      <c r="J2035" t="s">
        <v>147</v>
      </c>
      <c r="K2035" t="s">
        <v>124</v>
      </c>
      <c r="L2035">
        <v>1820</v>
      </c>
    </row>
    <row r="2036" spans="3:12" hidden="1">
      <c r="C2036" s="1">
        <v>15423</v>
      </c>
      <c r="D2036" t="s">
        <v>119</v>
      </c>
      <c r="E2036">
        <v>0</v>
      </c>
      <c r="F2036" t="s">
        <v>1882</v>
      </c>
      <c r="G2036" t="s">
        <v>121</v>
      </c>
      <c r="H2036" t="s">
        <v>1833</v>
      </c>
      <c r="I2036" t="s">
        <v>88</v>
      </c>
      <c r="J2036" t="s">
        <v>147</v>
      </c>
      <c r="K2036" t="s">
        <v>124</v>
      </c>
      <c r="L2036">
        <v>1540</v>
      </c>
    </row>
    <row r="2037" spans="3:12" hidden="1">
      <c r="C2037" s="1">
        <v>15427</v>
      </c>
      <c r="D2037" t="s">
        <v>119</v>
      </c>
      <c r="E2037">
        <v>0</v>
      </c>
      <c r="F2037" t="s">
        <v>1883</v>
      </c>
      <c r="G2037" t="s">
        <v>121</v>
      </c>
      <c r="H2037" t="s">
        <v>1833</v>
      </c>
      <c r="I2037" t="s">
        <v>88</v>
      </c>
      <c r="J2037" t="s">
        <v>147</v>
      </c>
      <c r="K2037" t="s">
        <v>124</v>
      </c>
      <c r="L2037">
        <v>830</v>
      </c>
    </row>
    <row r="2038" spans="3:12" hidden="1">
      <c r="C2038" s="1">
        <v>15429</v>
      </c>
      <c r="D2038" t="s">
        <v>125</v>
      </c>
      <c r="E2038">
        <v>0</v>
      </c>
      <c r="F2038" t="s">
        <v>1884</v>
      </c>
      <c r="G2038" t="s">
        <v>121</v>
      </c>
      <c r="H2038" t="s">
        <v>1833</v>
      </c>
      <c r="I2038" t="s">
        <v>88</v>
      </c>
      <c r="J2038" t="s">
        <v>147</v>
      </c>
      <c r="K2038" t="s">
        <v>124</v>
      </c>
      <c r="L2038">
        <v>220</v>
      </c>
    </row>
    <row r="2039" spans="3:12" hidden="1">
      <c r="C2039" s="1">
        <v>15432</v>
      </c>
      <c r="D2039" t="s">
        <v>125</v>
      </c>
      <c r="E2039">
        <v>0</v>
      </c>
      <c r="F2039" t="s">
        <v>1885</v>
      </c>
      <c r="G2039" t="s">
        <v>121</v>
      </c>
      <c r="H2039" t="s">
        <v>1833</v>
      </c>
      <c r="I2039" t="s">
        <v>88</v>
      </c>
      <c r="J2039" t="s">
        <v>147</v>
      </c>
      <c r="K2039" t="s">
        <v>124</v>
      </c>
      <c r="L2039">
        <v>366</v>
      </c>
    </row>
    <row r="2040" spans="3:12" hidden="1">
      <c r="C2040" s="1">
        <v>15434</v>
      </c>
      <c r="D2040" t="s">
        <v>125</v>
      </c>
      <c r="E2040">
        <v>0</v>
      </c>
      <c r="F2040" t="s">
        <v>1886</v>
      </c>
      <c r="G2040" t="s">
        <v>121</v>
      </c>
      <c r="H2040" t="s">
        <v>1833</v>
      </c>
      <c r="I2040" t="s">
        <v>88</v>
      </c>
      <c r="J2040" t="s">
        <v>147</v>
      </c>
      <c r="K2040" t="s">
        <v>124</v>
      </c>
      <c r="L2040">
        <v>232</v>
      </c>
    </row>
    <row r="2041" spans="3:12" hidden="1">
      <c r="C2041" s="1">
        <v>15477</v>
      </c>
      <c r="D2041" t="s">
        <v>125</v>
      </c>
      <c r="E2041">
        <v>0</v>
      </c>
      <c r="F2041" t="s">
        <v>1887</v>
      </c>
      <c r="G2041" t="s">
        <v>121</v>
      </c>
      <c r="H2041" t="s">
        <v>1833</v>
      </c>
      <c r="I2041" t="s">
        <v>88</v>
      </c>
      <c r="J2041" t="s">
        <v>147</v>
      </c>
      <c r="K2041" t="s">
        <v>124</v>
      </c>
      <c r="L2041">
        <v>970</v>
      </c>
    </row>
    <row r="2042" spans="3:12" hidden="1">
      <c r="C2042" s="1">
        <v>15483</v>
      </c>
      <c r="D2042" t="s">
        <v>125</v>
      </c>
      <c r="E2042">
        <v>0</v>
      </c>
      <c r="F2042" t="s">
        <v>1888</v>
      </c>
      <c r="G2042" t="s">
        <v>121</v>
      </c>
      <c r="H2042" t="s">
        <v>1833</v>
      </c>
      <c r="I2042" t="s">
        <v>88</v>
      </c>
      <c r="J2042" t="s">
        <v>147</v>
      </c>
      <c r="K2042" t="s">
        <v>124</v>
      </c>
      <c r="L2042">
        <v>485</v>
      </c>
    </row>
    <row r="2043" spans="3:12" hidden="1">
      <c r="C2043" s="1">
        <v>18405</v>
      </c>
      <c r="D2043" t="s">
        <v>119</v>
      </c>
      <c r="E2043">
        <v>0</v>
      </c>
      <c r="F2043" t="s">
        <v>1889</v>
      </c>
      <c r="G2043" t="s">
        <v>121</v>
      </c>
      <c r="H2043" t="s">
        <v>1890</v>
      </c>
      <c r="I2043" t="s">
        <v>88</v>
      </c>
      <c r="J2043" t="s">
        <v>1588</v>
      </c>
      <c r="K2043" t="s">
        <v>124</v>
      </c>
      <c r="L2043">
        <v>2040</v>
      </c>
    </row>
    <row r="2044" spans="3:12" hidden="1">
      <c r="C2044" s="1">
        <v>18415</v>
      </c>
      <c r="D2044" t="s">
        <v>119</v>
      </c>
      <c r="E2044">
        <v>0</v>
      </c>
      <c r="F2044" t="s">
        <v>1891</v>
      </c>
      <c r="G2044" t="s">
        <v>121</v>
      </c>
      <c r="H2044" t="s">
        <v>1890</v>
      </c>
      <c r="I2044" t="s">
        <v>88</v>
      </c>
      <c r="J2044" t="s">
        <v>1588</v>
      </c>
      <c r="K2044" t="s">
        <v>124</v>
      </c>
      <c r="L2044">
        <v>970</v>
      </c>
    </row>
    <row r="2045" spans="3:12" hidden="1">
      <c r="C2045" s="1">
        <v>18417</v>
      </c>
      <c r="D2045" t="s">
        <v>119</v>
      </c>
      <c r="E2045">
        <v>0</v>
      </c>
      <c r="F2045" t="s">
        <v>1892</v>
      </c>
      <c r="G2045" t="s">
        <v>121</v>
      </c>
      <c r="H2045" t="s">
        <v>1890</v>
      </c>
      <c r="I2045" t="s">
        <v>88</v>
      </c>
      <c r="J2045" t="s">
        <v>1893</v>
      </c>
      <c r="K2045" t="s">
        <v>124</v>
      </c>
      <c r="L2045">
        <v>890</v>
      </c>
    </row>
    <row r="2046" spans="3:12" hidden="1">
      <c r="C2046" s="1">
        <v>18427</v>
      </c>
      <c r="D2046" t="s">
        <v>125</v>
      </c>
      <c r="E2046">
        <v>0</v>
      </c>
      <c r="F2046" t="s">
        <v>1894</v>
      </c>
      <c r="G2046" t="s">
        <v>121</v>
      </c>
      <c r="H2046" t="s">
        <v>1890</v>
      </c>
      <c r="I2046" t="s">
        <v>88</v>
      </c>
      <c r="J2046">
        <v>570</v>
      </c>
      <c r="K2046" t="s">
        <v>124</v>
      </c>
      <c r="L2046">
        <v>846</v>
      </c>
    </row>
    <row r="2047" spans="3:12" hidden="1">
      <c r="C2047" s="1">
        <v>18431</v>
      </c>
      <c r="D2047" t="s">
        <v>119</v>
      </c>
      <c r="E2047">
        <v>0</v>
      </c>
      <c r="F2047" t="s">
        <v>1895</v>
      </c>
      <c r="G2047" t="s">
        <v>121</v>
      </c>
      <c r="H2047" t="s">
        <v>1890</v>
      </c>
      <c r="I2047" t="s">
        <v>88</v>
      </c>
      <c r="J2047" t="s">
        <v>358</v>
      </c>
      <c r="K2047" t="s">
        <v>124</v>
      </c>
      <c r="L2047">
        <v>11080</v>
      </c>
    </row>
    <row r="2048" spans="3:12" hidden="1">
      <c r="C2048" s="1">
        <v>18436</v>
      </c>
      <c r="D2048" t="s">
        <v>119</v>
      </c>
      <c r="E2048">
        <v>0</v>
      </c>
      <c r="F2048" t="s">
        <v>1896</v>
      </c>
      <c r="G2048" t="s">
        <v>121</v>
      </c>
      <c r="H2048" t="s">
        <v>1890</v>
      </c>
      <c r="I2048" t="s">
        <v>88</v>
      </c>
      <c r="J2048" t="s">
        <v>358</v>
      </c>
      <c r="K2048" t="s">
        <v>124</v>
      </c>
      <c r="L2048">
        <v>12140</v>
      </c>
    </row>
    <row r="2049" spans="3:12" hidden="1">
      <c r="C2049" s="1">
        <v>18437</v>
      </c>
      <c r="D2049" t="s">
        <v>119</v>
      </c>
      <c r="E2049">
        <v>0</v>
      </c>
      <c r="F2049" t="s">
        <v>1897</v>
      </c>
      <c r="G2049" t="s">
        <v>121</v>
      </c>
      <c r="H2049" t="s">
        <v>1890</v>
      </c>
      <c r="I2049" t="s">
        <v>88</v>
      </c>
      <c r="J2049" t="s">
        <v>358</v>
      </c>
      <c r="K2049" t="s">
        <v>124</v>
      </c>
      <c r="L2049">
        <v>188</v>
      </c>
    </row>
    <row r="2050" spans="3:12" hidden="1">
      <c r="C2050" s="1">
        <v>18438</v>
      </c>
      <c r="D2050" t="s">
        <v>119</v>
      </c>
      <c r="E2050">
        <v>0</v>
      </c>
      <c r="F2050" t="s">
        <v>1898</v>
      </c>
      <c r="G2050" t="s">
        <v>121</v>
      </c>
      <c r="H2050" t="s">
        <v>1890</v>
      </c>
      <c r="I2050" t="s">
        <v>88</v>
      </c>
      <c r="J2050" t="s">
        <v>358</v>
      </c>
      <c r="K2050" t="s">
        <v>124</v>
      </c>
      <c r="L2050">
        <v>1040</v>
      </c>
    </row>
    <row r="2051" spans="3:12" hidden="1">
      <c r="C2051" s="1">
        <v>18439</v>
      </c>
      <c r="D2051" t="s">
        <v>119</v>
      </c>
      <c r="E2051">
        <v>0</v>
      </c>
      <c r="F2051" t="s">
        <v>1899</v>
      </c>
      <c r="G2051" t="s">
        <v>121</v>
      </c>
      <c r="H2051" t="s">
        <v>1890</v>
      </c>
      <c r="I2051" t="s">
        <v>88</v>
      </c>
      <c r="J2051" t="s">
        <v>358</v>
      </c>
      <c r="K2051" t="s">
        <v>124</v>
      </c>
      <c r="L2051">
        <v>470</v>
      </c>
    </row>
    <row r="2052" spans="3:12" hidden="1">
      <c r="C2052" s="1">
        <v>18443</v>
      </c>
      <c r="D2052" t="s">
        <v>119</v>
      </c>
      <c r="E2052">
        <v>0</v>
      </c>
      <c r="F2052" t="s">
        <v>1900</v>
      </c>
      <c r="G2052" t="s">
        <v>121</v>
      </c>
      <c r="H2052" t="s">
        <v>1890</v>
      </c>
      <c r="I2052" t="s">
        <v>88</v>
      </c>
      <c r="J2052" t="s">
        <v>358</v>
      </c>
      <c r="K2052" t="s">
        <v>124</v>
      </c>
      <c r="L2052">
        <v>420</v>
      </c>
    </row>
    <row r="2053" spans="3:12" hidden="1">
      <c r="C2053" s="1">
        <v>18445</v>
      </c>
      <c r="D2053" t="s">
        <v>119</v>
      </c>
      <c r="E2053">
        <v>0</v>
      </c>
      <c r="F2053" t="s">
        <v>1901</v>
      </c>
      <c r="G2053" t="s">
        <v>121</v>
      </c>
      <c r="H2053" t="s">
        <v>1890</v>
      </c>
      <c r="I2053" t="s">
        <v>88</v>
      </c>
      <c r="J2053" t="s">
        <v>358</v>
      </c>
      <c r="K2053" t="s">
        <v>124</v>
      </c>
      <c r="L2053">
        <v>1940</v>
      </c>
    </row>
    <row r="2054" spans="3:12" hidden="1">
      <c r="C2054" s="1">
        <v>18449</v>
      </c>
      <c r="D2054" t="s">
        <v>125</v>
      </c>
      <c r="E2054">
        <v>0</v>
      </c>
      <c r="F2054" t="s">
        <v>1902</v>
      </c>
      <c r="G2054" t="s">
        <v>121</v>
      </c>
      <c r="H2054" t="s">
        <v>1890</v>
      </c>
      <c r="I2054" t="s">
        <v>88</v>
      </c>
      <c r="J2054">
        <v>570</v>
      </c>
      <c r="K2054" t="s">
        <v>124</v>
      </c>
      <c r="L2054">
        <v>15</v>
      </c>
    </row>
    <row r="2055" spans="3:12" hidden="1">
      <c r="C2055" s="1">
        <v>18453</v>
      </c>
      <c r="D2055" t="s">
        <v>119</v>
      </c>
      <c r="E2055">
        <v>0</v>
      </c>
      <c r="F2055" t="s">
        <v>1903</v>
      </c>
      <c r="G2055" t="s">
        <v>121</v>
      </c>
      <c r="H2055" t="s">
        <v>1890</v>
      </c>
      <c r="I2055" t="s">
        <v>88</v>
      </c>
      <c r="J2055" t="s">
        <v>358</v>
      </c>
      <c r="K2055" t="s">
        <v>124</v>
      </c>
      <c r="L2055">
        <v>990</v>
      </c>
    </row>
    <row r="2056" spans="3:12" hidden="1">
      <c r="C2056" s="1">
        <v>18454</v>
      </c>
      <c r="D2056" t="s">
        <v>125</v>
      </c>
      <c r="E2056">
        <v>0</v>
      </c>
      <c r="F2056" t="s">
        <v>1904</v>
      </c>
      <c r="G2056" t="s">
        <v>121</v>
      </c>
      <c r="H2056" t="s">
        <v>1890</v>
      </c>
      <c r="I2056" t="s">
        <v>88</v>
      </c>
      <c r="J2056" t="s">
        <v>358</v>
      </c>
      <c r="K2056" t="s">
        <v>124</v>
      </c>
      <c r="L2056">
        <v>63</v>
      </c>
    </row>
    <row r="2057" spans="3:12" hidden="1">
      <c r="C2057" s="1">
        <v>18455</v>
      </c>
      <c r="D2057" t="s">
        <v>119</v>
      </c>
      <c r="E2057">
        <v>0</v>
      </c>
      <c r="F2057" t="s">
        <v>1905</v>
      </c>
      <c r="G2057" t="s">
        <v>121</v>
      </c>
      <c r="H2057" t="s">
        <v>1890</v>
      </c>
      <c r="I2057" t="s">
        <v>88</v>
      </c>
      <c r="J2057" t="s">
        <v>358</v>
      </c>
      <c r="K2057" t="s">
        <v>124</v>
      </c>
      <c r="L2057">
        <v>132</v>
      </c>
    </row>
    <row r="2058" spans="3:12" hidden="1">
      <c r="C2058" s="1">
        <v>18456</v>
      </c>
      <c r="D2058" t="s">
        <v>119</v>
      </c>
      <c r="E2058">
        <v>0</v>
      </c>
      <c r="F2058" t="s">
        <v>1906</v>
      </c>
      <c r="G2058" t="s">
        <v>121</v>
      </c>
      <c r="H2058" t="s">
        <v>1890</v>
      </c>
      <c r="I2058" t="s">
        <v>88</v>
      </c>
      <c r="J2058" t="s">
        <v>358</v>
      </c>
      <c r="K2058" t="s">
        <v>124</v>
      </c>
      <c r="L2058">
        <v>370</v>
      </c>
    </row>
    <row r="2059" spans="3:12" hidden="1">
      <c r="C2059" s="1">
        <v>18459</v>
      </c>
      <c r="D2059" t="s">
        <v>125</v>
      </c>
      <c r="E2059">
        <v>0</v>
      </c>
      <c r="F2059" t="s">
        <v>1907</v>
      </c>
      <c r="G2059" t="s">
        <v>121</v>
      </c>
      <c r="H2059" t="s">
        <v>1890</v>
      </c>
      <c r="I2059" t="s">
        <v>88</v>
      </c>
      <c r="J2059">
        <v>570</v>
      </c>
      <c r="K2059" t="s">
        <v>124</v>
      </c>
      <c r="L2059">
        <v>199</v>
      </c>
    </row>
    <row r="2060" spans="3:12" hidden="1">
      <c r="C2060" s="1">
        <v>18460</v>
      </c>
      <c r="D2060" t="s">
        <v>119</v>
      </c>
      <c r="E2060">
        <v>0</v>
      </c>
      <c r="F2060" t="s">
        <v>1908</v>
      </c>
      <c r="G2060" t="s">
        <v>121</v>
      </c>
      <c r="H2060" t="s">
        <v>1890</v>
      </c>
      <c r="I2060" t="s">
        <v>88</v>
      </c>
      <c r="J2060" t="s">
        <v>358</v>
      </c>
      <c r="K2060" t="s">
        <v>124</v>
      </c>
      <c r="L2060">
        <v>220</v>
      </c>
    </row>
    <row r="2061" spans="3:12" hidden="1">
      <c r="C2061" s="1">
        <v>18461</v>
      </c>
      <c r="D2061" t="s">
        <v>119</v>
      </c>
      <c r="E2061">
        <v>0</v>
      </c>
      <c r="F2061" t="s">
        <v>1909</v>
      </c>
      <c r="G2061" t="s">
        <v>121</v>
      </c>
      <c r="H2061" t="s">
        <v>1890</v>
      </c>
      <c r="I2061" t="s">
        <v>88</v>
      </c>
      <c r="J2061" t="s">
        <v>361</v>
      </c>
      <c r="K2061" t="s">
        <v>124</v>
      </c>
      <c r="L2061">
        <v>230</v>
      </c>
    </row>
    <row r="2062" spans="3:12" hidden="1">
      <c r="C2062" s="1">
        <v>18462</v>
      </c>
      <c r="D2062" t="s">
        <v>119</v>
      </c>
      <c r="E2062">
        <v>0</v>
      </c>
      <c r="F2062" t="s">
        <v>1910</v>
      </c>
      <c r="G2062" t="s">
        <v>121</v>
      </c>
      <c r="H2062" t="s">
        <v>1890</v>
      </c>
      <c r="I2062" t="s">
        <v>88</v>
      </c>
      <c r="J2062" t="s">
        <v>358</v>
      </c>
      <c r="K2062" t="s">
        <v>124</v>
      </c>
      <c r="L2062">
        <v>350</v>
      </c>
    </row>
    <row r="2063" spans="3:12" hidden="1">
      <c r="C2063" s="1">
        <v>18463</v>
      </c>
      <c r="D2063" t="s">
        <v>119</v>
      </c>
      <c r="E2063">
        <v>0</v>
      </c>
      <c r="F2063" t="s">
        <v>1911</v>
      </c>
      <c r="G2063" t="s">
        <v>121</v>
      </c>
      <c r="H2063" t="s">
        <v>1890</v>
      </c>
      <c r="I2063" t="s">
        <v>88</v>
      </c>
      <c r="J2063" t="s">
        <v>358</v>
      </c>
      <c r="K2063" t="s">
        <v>124</v>
      </c>
      <c r="L2063">
        <v>190</v>
      </c>
    </row>
    <row r="2064" spans="3:12" hidden="1">
      <c r="C2064" s="1">
        <v>18469</v>
      </c>
      <c r="D2064" t="s">
        <v>119</v>
      </c>
      <c r="E2064">
        <v>0</v>
      </c>
      <c r="F2064" t="s">
        <v>1912</v>
      </c>
      <c r="G2064" t="s">
        <v>121</v>
      </c>
      <c r="H2064" t="s">
        <v>1890</v>
      </c>
      <c r="I2064" t="s">
        <v>88</v>
      </c>
      <c r="J2064" t="s">
        <v>358</v>
      </c>
      <c r="K2064" t="s">
        <v>124</v>
      </c>
      <c r="L2064">
        <v>400</v>
      </c>
    </row>
    <row r="2065" spans="3:12" hidden="1">
      <c r="C2065" s="1">
        <v>18472</v>
      </c>
      <c r="D2065" t="s">
        <v>119</v>
      </c>
      <c r="E2065">
        <v>0</v>
      </c>
      <c r="F2065" t="s">
        <v>1913</v>
      </c>
      <c r="G2065" t="s">
        <v>121</v>
      </c>
      <c r="H2065" t="s">
        <v>1890</v>
      </c>
      <c r="I2065" t="s">
        <v>88</v>
      </c>
      <c r="J2065" t="s">
        <v>358</v>
      </c>
      <c r="K2065" t="s">
        <v>124</v>
      </c>
      <c r="L2065">
        <v>3910</v>
      </c>
    </row>
    <row r="2066" spans="3:12" hidden="1">
      <c r="C2066" s="1">
        <v>18473</v>
      </c>
      <c r="D2066" t="s">
        <v>125</v>
      </c>
      <c r="E2066">
        <v>0</v>
      </c>
      <c r="F2066" t="s">
        <v>1914</v>
      </c>
      <c r="G2066" t="s">
        <v>121</v>
      </c>
      <c r="H2066" t="s">
        <v>1890</v>
      </c>
      <c r="I2066" t="s">
        <v>88</v>
      </c>
      <c r="J2066" t="s">
        <v>358</v>
      </c>
      <c r="K2066" t="s">
        <v>124</v>
      </c>
      <c r="L2066">
        <v>525</v>
      </c>
    </row>
    <row r="2067" spans="3:12">
      <c r="C2067" s="1">
        <v>15012</v>
      </c>
      <c r="D2067" t="s">
        <v>119</v>
      </c>
      <c r="E2067">
        <v>0</v>
      </c>
      <c r="F2067" t="s">
        <v>1915</v>
      </c>
      <c r="G2067" t="s">
        <v>121</v>
      </c>
      <c r="H2067" t="s">
        <v>1916</v>
      </c>
      <c r="I2067" t="s">
        <v>10</v>
      </c>
      <c r="J2067" t="s">
        <v>147</v>
      </c>
      <c r="K2067" t="s">
        <v>124</v>
      </c>
      <c r="L2067">
        <v>14150</v>
      </c>
    </row>
    <row r="2068" spans="3:12">
      <c r="C2068" s="1">
        <v>15062</v>
      </c>
      <c r="D2068" t="s">
        <v>119</v>
      </c>
      <c r="E2068">
        <v>0</v>
      </c>
      <c r="F2068" t="s">
        <v>1917</v>
      </c>
      <c r="G2068" t="s">
        <v>121</v>
      </c>
      <c r="H2068" t="s">
        <v>1916</v>
      </c>
      <c r="I2068" t="s">
        <v>10</v>
      </c>
      <c r="J2068" t="s">
        <v>147</v>
      </c>
      <c r="K2068" t="s">
        <v>124</v>
      </c>
      <c r="L2068">
        <v>5510</v>
      </c>
    </row>
    <row r="2069" spans="3:12">
      <c r="C2069" s="1">
        <v>15068</v>
      </c>
      <c r="D2069" t="s">
        <v>119</v>
      </c>
      <c r="E2069">
        <v>0</v>
      </c>
      <c r="F2069" t="s">
        <v>1918</v>
      </c>
      <c r="G2069" t="s">
        <v>121</v>
      </c>
      <c r="H2069" t="s">
        <v>1916</v>
      </c>
      <c r="I2069" t="s">
        <v>10</v>
      </c>
      <c r="J2069" t="s">
        <v>152</v>
      </c>
      <c r="K2069" t="s">
        <v>124</v>
      </c>
      <c r="L2069">
        <v>32100</v>
      </c>
    </row>
    <row r="2070" spans="3:12">
      <c r="C2070" s="1">
        <v>15069</v>
      </c>
      <c r="D2070" t="s">
        <v>136</v>
      </c>
      <c r="E2070">
        <v>0</v>
      </c>
      <c r="F2070" t="s">
        <v>1918</v>
      </c>
      <c r="G2070" t="s">
        <v>121</v>
      </c>
      <c r="H2070" t="s">
        <v>1916</v>
      </c>
      <c r="I2070" t="s">
        <v>10</v>
      </c>
      <c r="J2070">
        <v>724</v>
      </c>
      <c r="K2070" t="s">
        <v>124</v>
      </c>
      <c r="L2070">
        <v>0</v>
      </c>
    </row>
    <row r="2071" spans="3:12">
      <c r="C2071" s="1">
        <v>15072</v>
      </c>
      <c r="D2071" t="s">
        <v>125</v>
      </c>
      <c r="E2071">
        <v>0</v>
      </c>
      <c r="F2071" t="s">
        <v>1919</v>
      </c>
      <c r="G2071" t="s">
        <v>121</v>
      </c>
      <c r="H2071" t="s">
        <v>1916</v>
      </c>
      <c r="I2071" t="s">
        <v>10</v>
      </c>
      <c r="J2071" t="s">
        <v>147</v>
      </c>
      <c r="K2071" t="s">
        <v>124</v>
      </c>
      <c r="L2071">
        <v>146</v>
      </c>
    </row>
    <row r="2072" spans="3:12">
      <c r="C2072" s="1">
        <v>15083</v>
      </c>
      <c r="D2072" t="s">
        <v>119</v>
      </c>
      <c r="E2072">
        <v>0</v>
      </c>
      <c r="F2072" t="s">
        <v>1920</v>
      </c>
      <c r="G2072" t="s">
        <v>121</v>
      </c>
      <c r="H2072" t="s">
        <v>1916</v>
      </c>
      <c r="I2072" t="s">
        <v>10</v>
      </c>
      <c r="J2072" t="s">
        <v>152</v>
      </c>
      <c r="K2072" t="s">
        <v>124</v>
      </c>
      <c r="L2072">
        <v>800</v>
      </c>
    </row>
    <row r="2073" spans="3:12">
      <c r="C2073" s="1">
        <v>15085</v>
      </c>
      <c r="D2073" t="s">
        <v>119</v>
      </c>
      <c r="E2073">
        <v>0</v>
      </c>
      <c r="F2073" t="s">
        <v>1921</v>
      </c>
      <c r="G2073" t="s">
        <v>121</v>
      </c>
      <c r="H2073" t="s">
        <v>1916</v>
      </c>
      <c r="I2073" t="s">
        <v>10</v>
      </c>
      <c r="J2073" t="s">
        <v>152</v>
      </c>
      <c r="K2073" t="s">
        <v>124</v>
      </c>
      <c r="L2073">
        <v>7610</v>
      </c>
    </row>
    <row r="2074" spans="3:12">
      <c r="C2074" s="1">
        <v>15087</v>
      </c>
      <c r="D2074" t="s">
        <v>125</v>
      </c>
      <c r="E2074">
        <v>0</v>
      </c>
      <c r="F2074" t="s">
        <v>1922</v>
      </c>
      <c r="G2074" t="s">
        <v>121</v>
      </c>
      <c r="H2074" t="s">
        <v>1916</v>
      </c>
      <c r="I2074" t="s">
        <v>10</v>
      </c>
      <c r="J2074" t="s">
        <v>147</v>
      </c>
      <c r="K2074" t="s">
        <v>124</v>
      </c>
      <c r="L2074">
        <v>238</v>
      </c>
    </row>
    <row r="2075" spans="3:12">
      <c r="C2075" s="1">
        <v>15089</v>
      </c>
      <c r="D2075" t="s">
        <v>119</v>
      </c>
      <c r="E2075">
        <v>0</v>
      </c>
      <c r="F2075" t="s">
        <v>1923</v>
      </c>
      <c r="G2075" t="s">
        <v>121</v>
      </c>
      <c r="H2075" t="s">
        <v>1916</v>
      </c>
      <c r="I2075" t="s">
        <v>10</v>
      </c>
      <c r="J2075" t="s">
        <v>147</v>
      </c>
      <c r="K2075" t="s">
        <v>124</v>
      </c>
      <c r="L2075">
        <v>5370</v>
      </c>
    </row>
    <row r="2076" spans="3:12">
      <c r="C2076" s="1">
        <v>15448</v>
      </c>
      <c r="D2076" t="s">
        <v>125</v>
      </c>
      <c r="E2076">
        <v>0</v>
      </c>
      <c r="F2076" t="s">
        <v>1924</v>
      </c>
      <c r="G2076" t="s">
        <v>121</v>
      </c>
      <c r="H2076" t="s">
        <v>1916</v>
      </c>
      <c r="I2076" t="s">
        <v>10</v>
      </c>
      <c r="J2076" t="s">
        <v>147</v>
      </c>
      <c r="K2076" t="s">
        <v>124</v>
      </c>
      <c r="L2076">
        <v>179</v>
      </c>
    </row>
    <row r="2077" spans="3:12">
      <c r="C2077" s="1">
        <v>15479</v>
      </c>
      <c r="D2077" t="s">
        <v>119</v>
      </c>
      <c r="E2077">
        <v>0</v>
      </c>
      <c r="F2077" t="s">
        <v>1925</v>
      </c>
      <c r="G2077" t="s">
        <v>121</v>
      </c>
      <c r="H2077" t="s">
        <v>1916</v>
      </c>
      <c r="I2077" t="s">
        <v>10</v>
      </c>
      <c r="J2077" t="s">
        <v>147</v>
      </c>
      <c r="K2077" t="s">
        <v>124</v>
      </c>
      <c r="L2077">
        <v>1820</v>
      </c>
    </row>
    <row r="2078" spans="3:12">
      <c r="C2078" s="1">
        <v>15601</v>
      </c>
      <c r="D2078" t="s">
        <v>119</v>
      </c>
      <c r="E2078">
        <v>0</v>
      </c>
      <c r="F2078" t="s">
        <v>1926</v>
      </c>
      <c r="G2078" t="s">
        <v>121</v>
      </c>
      <c r="H2078" t="s">
        <v>1916</v>
      </c>
      <c r="I2078" t="s">
        <v>10</v>
      </c>
      <c r="J2078" t="s">
        <v>147</v>
      </c>
      <c r="K2078" t="s">
        <v>124</v>
      </c>
      <c r="L2078">
        <v>49000</v>
      </c>
    </row>
    <row r="2079" spans="3:12">
      <c r="C2079" s="1">
        <v>15605</v>
      </c>
      <c r="D2079" t="s">
        <v>136</v>
      </c>
      <c r="E2079">
        <v>0</v>
      </c>
      <c r="F2079" t="s">
        <v>1926</v>
      </c>
      <c r="G2079" t="s">
        <v>121</v>
      </c>
      <c r="H2079" t="s">
        <v>1916</v>
      </c>
      <c r="I2079" t="s">
        <v>10</v>
      </c>
      <c r="J2079">
        <v>724</v>
      </c>
      <c r="K2079" t="s">
        <v>124</v>
      </c>
      <c r="L2079">
        <v>0</v>
      </c>
    </row>
    <row r="2080" spans="3:12">
      <c r="C2080" s="1">
        <v>15606</v>
      </c>
      <c r="D2080" t="s">
        <v>136</v>
      </c>
      <c r="E2080">
        <v>0</v>
      </c>
      <c r="F2080" t="s">
        <v>1926</v>
      </c>
      <c r="G2080" t="s">
        <v>121</v>
      </c>
      <c r="H2080" t="s">
        <v>1916</v>
      </c>
      <c r="I2080" t="s">
        <v>10</v>
      </c>
      <c r="J2080">
        <v>724</v>
      </c>
      <c r="K2080" t="s">
        <v>124</v>
      </c>
      <c r="L2080">
        <v>0</v>
      </c>
    </row>
    <row r="2081" spans="3:12">
      <c r="C2081" s="1">
        <v>15610</v>
      </c>
      <c r="D2081" t="s">
        <v>119</v>
      </c>
      <c r="E2081">
        <v>0</v>
      </c>
      <c r="F2081" t="s">
        <v>1927</v>
      </c>
      <c r="G2081" t="s">
        <v>121</v>
      </c>
      <c r="H2081" t="s">
        <v>1916</v>
      </c>
      <c r="I2081" t="s">
        <v>10</v>
      </c>
      <c r="J2081" t="s">
        <v>147</v>
      </c>
      <c r="K2081" t="s">
        <v>124</v>
      </c>
      <c r="L2081">
        <v>3180</v>
      </c>
    </row>
    <row r="2082" spans="3:12">
      <c r="C2082" s="1">
        <v>15611</v>
      </c>
      <c r="D2082" t="s">
        <v>119</v>
      </c>
      <c r="E2082">
        <v>0</v>
      </c>
      <c r="F2082" t="s">
        <v>1928</v>
      </c>
      <c r="G2082" t="s">
        <v>121</v>
      </c>
      <c r="H2082" t="s">
        <v>1916</v>
      </c>
      <c r="I2082" t="s">
        <v>10</v>
      </c>
      <c r="J2082" t="s">
        <v>147</v>
      </c>
      <c r="K2082" t="s">
        <v>124</v>
      </c>
      <c r="L2082">
        <v>370</v>
      </c>
    </row>
    <row r="2083" spans="3:12">
      <c r="C2083" s="1">
        <v>15612</v>
      </c>
      <c r="D2083" t="s">
        <v>119</v>
      </c>
      <c r="E2083">
        <v>0</v>
      </c>
      <c r="F2083" t="s">
        <v>1929</v>
      </c>
      <c r="G2083" t="s">
        <v>121</v>
      </c>
      <c r="H2083" t="s">
        <v>1916</v>
      </c>
      <c r="I2083" t="s">
        <v>10</v>
      </c>
      <c r="J2083" t="s">
        <v>147</v>
      </c>
      <c r="K2083" t="s">
        <v>124</v>
      </c>
      <c r="L2083">
        <v>320</v>
      </c>
    </row>
    <row r="2084" spans="3:12">
      <c r="C2084" s="1">
        <v>15613</v>
      </c>
      <c r="D2084" t="s">
        <v>119</v>
      </c>
      <c r="E2084">
        <v>0</v>
      </c>
      <c r="F2084" t="s">
        <v>1930</v>
      </c>
      <c r="G2084" t="s">
        <v>121</v>
      </c>
      <c r="H2084" t="s">
        <v>1916</v>
      </c>
      <c r="I2084" t="s">
        <v>10</v>
      </c>
      <c r="J2084" t="s">
        <v>147</v>
      </c>
      <c r="K2084" t="s">
        <v>124</v>
      </c>
      <c r="L2084">
        <v>11880</v>
      </c>
    </row>
    <row r="2085" spans="3:12">
      <c r="C2085" s="1">
        <v>15615</v>
      </c>
      <c r="D2085" t="s">
        <v>119</v>
      </c>
      <c r="E2085">
        <v>0</v>
      </c>
      <c r="F2085" t="s">
        <v>1931</v>
      </c>
      <c r="G2085" t="s">
        <v>121</v>
      </c>
      <c r="H2085" t="s">
        <v>1916</v>
      </c>
      <c r="I2085" t="s">
        <v>10</v>
      </c>
      <c r="J2085" t="s">
        <v>152</v>
      </c>
      <c r="K2085" t="s">
        <v>124</v>
      </c>
      <c r="L2085">
        <v>240</v>
      </c>
    </row>
    <row r="2086" spans="3:12">
      <c r="C2086" s="1">
        <v>15616</v>
      </c>
      <c r="D2086" t="s">
        <v>125</v>
      </c>
      <c r="E2086">
        <v>0</v>
      </c>
      <c r="F2086" t="s">
        <v>1932</v>
      </c>
      <c r="G2086" t="s">
        <v>121</v>
      </c>
      <c r="H2086" t="s">
        <v>1916</v>
      </c>
      <c r="I2086" t="s">
        <v>10</v>
      </c>
      <c r="J2086" t="s">
        <v>147</v>
      </c>
      <c r="K2086" t="s">
        <v>124</v>
      </c>
      <c r="L2086">
        <v>198</v>
      </c>
    </row>
    <row r="2087" spans="3:12">
      <c r="C2087" s="1">
        <v>15617</v>
      </c>
      <c r="D2087" t="s">
        <v>125</v>
      </c>
      <c r="E2087">
        <v>0</v>
      </c>
      <c r="F2087" t="s">
        <v>1933</v>
      </c>
      <c r="G2087" t="s">
        <v>121</v>
      </c>
      <c r="H2087" t="s">
        <v>1916</v>
      </c>
      <c r="I2087" t="s">
        <v>10</v>
      </c>
      <c r="J2087" t="s">
        <v>147</v>
      </c>
      <c r="K2087" t="s">
        <v>124</v>
      </c>
      <c r="L2087">
        <v>401</v>
      </c>
    </row>
    <row r="2088" spans="3:12">
      <c r="C2088" s="1">
        <v>15618</v>
      </c>
      <c r="D2088" t="s">
        <v>119</v>
      </c>
      <c r="E2088">
        <v>0</v>
      </c>
      <c r="F2088" t="s">
        <v>1934</v>
      </c>
      <c r="G2088" t="s">
        <v>121</v>
      </c>
      <c r="H2088" t="s">
        <v>1916</v>
      </c>
      <c r="I2088" t="s">
        <v>10</v>
      </c>
      <c r="J2088" t="s">
        <v>147</v>
      </c>
      <c r="K2088" t="s">
        <v>124</v>
      </c>
      <c r="L2088">
        <v>2100</v>
      </c>
    </row>
    <row r="2089" spans="3:12">
      <c r="C2089" s="1">
        <v>15619</v>
      </c>
      <c r="D2089" t="s">
        <v>125</v>
      </c>
      <c r="E2089">
        <v>0</v>
      </c>
      <c r="F2089" t="s">
        <v>1935</v>
      </c>
      <c r="G2089" t="s">
        <v>121</v>
      </c>
      <c r="H2089" t="s">
        <v>1916</v>
      </c>
      <c r="I2089" t="s">
        <v>10</v>
      </c>
      <c r="J2089" t="s">
        <v>147</v>
      </c>
      <c r="K2089" t="s">
        <v>124</v>
      </c>
      <c r="L2089">
        <v>429</v>
      </c>
    </row>
    <row r="2090" spans="3:12">
      <c r="C2090" s="1">
        <v>15620</v>
      </c>
      <c r="D2090" t="s">
        <v>119</v>
      </c>
      <c r="E2090">
        <v>0</v>
      </c>
      <c r="F2090" t="s">
        <v>1936</v>
      </c>
      <c r="G2090" t="s">
        <v>121</v>
      </c>
      <c r="H2090" t="s">
        <v>1916</v>
      </c>
      <c r="I2090" t="s">
        <v>10</v>
      </c>
      <c r="J2090" t="s">
        <v>147</v>
      </c>
      <c r="K2090" t="s">
        <v>124</v>
      </c>
      <c r="L2090">
        <v>630</v>
      </c>
    </row>
    <row r="2091" spans="3:12">
      <c r="C2091" s="1">
        <v>15621</v>
      </c>
      <c r="D2091" t="s">
        <v>125</v>
      </c>
      <c r="E2091">
        <v>0</v>
      </c>
      <c r="F2091" t="s">
        <v>1937</v>
      </c>
      <c r="G2091" t="s">
        <v>121</v>
      </c>
      <c r="H2091" t="s">
        <v>1916</v>
      </c>
      <c r="I2091" t="s">
        <v>10</v>
      </c>
      <c r="J2091">
        <v>724</v>
      </c>
      <c r="K2091" t="s">
        <v>124</v>
      </c>
      <c r="L2091">
        <v>140</v>
      </c>
    </row>
    <row r="2092" spans="3:12">
      <c r="C2092" s="1">
        <v>15623</v>
      </c>
      <c r="D2092" t="s">
        <v>119</v>
      </c>
      <c r="E2092">
        <v>0</v>
      </c>
      <c r="F2092" t="s">
        <v>1938</v>
      </c>
      <c r="G2092" t="s">
        <v>121</v>
      </c>
      <c r="H2092" t="s">
        <v>1916</v>
      </c>
      <c r="I2092" t="s">
        <v>10</v>
      </c>
      <c r="J2092" t="s">
        <v>147</v>
      </c>
      <c r="K2092" t="s">
        <v>124</v>
      </c>
      <c r="L2092">
        <v>800</v>
      </c>
    </row>
    <row r="2093" spans="3:12">
      <c r="C2093" s="1">
        <v>15624</v>
      </c>
      <c r="D2093" t="s">
        <v>125</v>
      </c>
      <c r="E2093">
        <v>0</v>
      </c>
      <c r="F2093" t="s">
        <v>1939</v>
      </c>
      <c r="G2093" t="s">
        <v>121</v>
      </c>
      <c r="H2093" t="s">
        <v>1916</v>
      </c>
      <c r="I2093" t="s">
        <v>10</v>
      </c>
      <c r="J2093" t="s">
        <v>147</v>
      </c>
      <c r="K2093" t="s">
        <v>124</v>
      </c>
      <c r="L2093">
        <v>490</v>
      </c>
    </row>
    <row r="2094" spans="3:12">
      <c r="C2094" s="1">
        <v>15625</v>
      </c>
      <c r="D2094" t="s">
        <v>125</v>
      </c>
      <c r="E2094">
        <v>0</v>
      </c>
      <c r="F2094" t="s">
        <v>1940</v>
      </c>
      <c r="G2094" t="s">
        <v>121</v>
      </c>
      <c r="H2094" t="s">
        <v>1916</v>
      </c>
      <c r="I2094" t="s">
        <v>10</v>
      </c>
      <c r="J2094" t="s">
        <v>147</v>
      </c>
      <c r="K2094" t="s">
        <v>124</v>
      </c>
      <c r="L2094">
        <v>208</v>
      </c>
    </row>
    <row r="2095" spans="3:12">
      <c r="C2095" s="1">
        <v>15626</v>
      </c>
      <c r="D2095" t="s">
        <v>119</v>
      </c>
      <c r="E2095">
        <v>0</v>
      </c>
      <c r="F2095" t="s">
        <v>1941</v>
      </c>
      <c r="G2095" t="s">
        <v>121</v>
      </c>
      <c r="H2095" t="s">
        <v>1916</v>
      </c>
      <c r="I2095" t="s">
        <v>10</v>
      </c>
      <c r="J2095" t="s">
        <v>147</v>
      </c>
      <c r="K2095" t="s">
        <v>124</v>
      </c>
      <c r="L2095">
        <v>4660</v>
      </c>
    </row>
    <row r="2096" spans="3:12">
      <c r="C2096" s="1">
        <v>15627</v>
      </c>
      <c r="D2096" t="s">
        <v>119</v>
      </c>
      <c r="E2096">
        <v>0</v>
      </c>
      <c r="F2096" t="s">
        <v>1942</v>
      </c>
      <c r="G2096" t="s">
        <v>121</v>
      </c>
      <c r="H2096" t="s">
        <v>1916</v>
      </c>
      <c r="I2096" t="s">
        <v>10</v>
      </c>
      <c r="J2096" t="s">
        <v>147</v>
      </c>
      <c r="K2096" t="s">
        <v>124</v>
      </c>
      <c r="L2096">
        <v>5470</v>
      </c>
    </row>
    <row r="2097" spans="3:12">
      <c r="C2097" s="1">
        <v>15628</v>
      </c>
      <c r="D2097" t="s">
        <v>119</v>
      </c>
      <c r="E2097">
        <v>0</v>
      </c>
      <c r="F2097" t="s">
        <v>1943</v>
      </c>
      <c r="G2097" t="s">
        <v>121</v>
      </c>
      <c r="H2097" t="s">
        <v>1916</v>
      </c>
      <c r="I2097" t="s">
        <v>10</v>
      </c>
      <c r="J2097" t="s">
        <v>147</v>
      </c>
      <c r="K2097" t="s">
        <v>124</v>
      </c>
      <c r="L2097">
        <v>460</v>
      </c>
    </row>
    <row r="2098" spans="3:12">
      <c r="C2098" s="1">
        <v>15629</v>
      </c>
      <c r="D2098" t="s">
        <v>125</v>
      </c>
      <c r="E2098">
        <v>0</v>
      </c>
      <c r="F2098" t="s">
        <v>1944</v>
      </c>
      <c r="G2098" t="s">
        <v>121</v>
      </c>
      <c r="H2098" t="s">
        <v>1916</v>
      </c>
      <c r="I2098" t="s">
        <v>10</v>
      </c>
      <c r="J2098" t="s">
        <v>147</v>
      </c>
      <c r="K2098" t="s">
        <v>124</v>
      </c>
      <c r="L2098">
        <v>624</v>
      </c>
    </row>
    <row r="2099" spans="3:12">
      <c r="C2099" s="1">
        <v>15632</v>
      </c>
      <c r="D2099" t="s">
        <v>119</v>
      </c>
      <c r="E2099">
        <v>0</v>
      </c>
      <c r="F2099" t="s">
        <v>1945</v>
      </c>
      <c r="G2099" t="s">
        <v>121</v>
      </c>
      <c r="H2099" t="s">
        <v>1916</v>
      </c>
      <c r="I2099" t="s">
        <v>10</v>
      </c>
      <c r="J2099" t="s">
        <v>147</v>
      </c>
      <c r="K2099" t="s">
        <v>124</v>
      </c>
      <c r="L2099">
        <v>9160</v>
      </c>
    </row>
    <row r="2100" spans="3:12">
      <c r="C2100" s="1">
        <v>15633</v>
      </c>
      <c r="D2100" t="s">
        <v>125</v>
      </c>
      <c r="E2100">
        <v>0</v>
      </c>
      <c r="F2100" t="s">
        <v>1946</v>
      </c>
      <c r="G2100" t="s">
        <v>121</v>
      </c>
      <c r="H2100" t="s">
        <v>1916</v>
      </c>
      <c r="I2100" t="s">
        <v>10</v>
      </c>
      <c r="J2100" t="s">
        <v>147</v>
      </c>
      <c r="K2100" t="s">
        <v>124</v>
      </c>
      <c r="L2100">
        <v>276</v>
      </c>
    </row>
    <row r="2101" spans="3:12">
      <c r="C2101" s="1">
        <v>15634</v>
      </c>
      <c r="D2101" t="s">
        <v>119</v>
      </c>
      <c r="E2101">
        <v>0</v>
      </c>
      <c r="F2101" t="s">
        <v>1947</v>
      </c>
      <c r="G2101" t="s">
        <v>121</v>
      </c>
      <c r="H2101" t="s">
        <v>1916</v>
      </c>
      <c r="I2101" t="s">
        <v>10</v>
      </c>
      <c r="J2101" t="s">
        <v>147</v>
      </c>
      <c r="K2101" t="s">
        <v>124</v>
      </c>
      <c r="L2101">
        <v>500</v>
      </c>
    </row>
    <row r="2102" spans="3:12">
      <c r="C2102" s="1">
        <v>15635</v>
      </c>
      <c r="D2102" t="s">
        <v>125</v>
      </c>
      <c r="E2102">
        <v>0</v>
      </c>
      <c r="F2102" t="s">
        <v>1948</v>
      </c>
      <c r="G2102" t="s">
        <v>121</v>
      </c>
      <c r="H2102" t="s">
        <v>1916</v>
      </c>
      <c r="I2102" t="s">
        <v>10</v>
      </c>
      <c r="J2102" t="s">
        <v>147</v>
      </c>
      <c r="K2102" t="s">
        <v>124</v>
      </c>
      <c r="L2102">
        <v>257</v>
      </c>
    </row>
    <row r="2103" spans="3:12">
      <c r="C2103" s="1">
        <v>15636</v>
      </c>
      <c r="D2103" t="s">
        <v>119</v>
      </c>
      <c r="E2103">
        <v>0</v>
      </c>
      <c r="F2103" t="s">
        <v>1949</v>
      </c>
      <c r="G2103" t="s">
        <v>121</v>
      </c>
      <c r="H2103" t="s">
        <v>1916</v>
      </c>
      <c r="I2103" t="s">
        <v>10</v>
      </c>
      <c r="J2103" t="s">
        <v>147</v>
      </c>
      <c r="K2103" t="s">
        <v>124</v>
      </c>
      <c r="L2103">
        <v>3790</v>
      </c>
    </row>
    <row r="2104" spans="3:12">
      <c r="C2104" s="1">
        <v>15637</v>
      </c>
      <c r="D2104" t="s">
        <v>119</v>
      </c>
      <c r="E2104">
        <v>0</v>
      </c>
      <c r="F2104" t="s">
        <v>1950</v>
      </c>
      <c r="G2104" t="s">
        <v>121</v>
      </c>
      <c r="H2104" t="s">
        <v>1916</v>
      </c>
      <c r="I2104" t="s">
        <v>10</v>
      </c>
      <c r="J2104" t="s">
        <v>147</v>
      </c>
      <c r="K2104" t="s">
        <v>124</v>
      </c>
      <c r="L2104">
        <v>1620</v>
      </c>
    </row>
    <row r="2105" spans="3:12">
      <c r="C2105" s="1">
        <v>15638</v>
      </c>
      <c r="D2105" t="s">
        <v>125</v>
      </c>
      <c r="E2105">
        <v>0</v>
      </c>
      <c r="F2105" t="s">
        <v>1951</v>
      </c>
      <c r="G2105" t="s">
        <v>121</v>
      </c>
      <c r="H2105" t="s">
        <v>1916</v>
      </c>
      <c r="I2105" t="s">
        <v>10</v>
      </c>
      <c r="J2105" t="s">
        <v>147</v>
      </c>
      <c r="K2105" t="s">
        <v>124</v>
      </c>
      <c r="L2105">
        <v>307</v>
      </c>
    </row>
    <row r="2106" spans="3:12">
      <c r="C2106" s="1">
        <v>15639</v>
      </c>
      <c r="D2106" t="s">
        <v>119</v>
      </c>
      <c r="E2106">
        <v>0</v>
      </c>
      <c r="F2106" t="s">
        <v>1952</v>
      </c>
      <c r="G2106" t="s">
        <v>121</v>
      </c>
      <c r="H2106" t="s">
        <v>1916</v>
      </c>
      <c r="I2106" t="s">
        <v>10</v>
      </c>
      <c r="J2106" t="s">
        <v>147</v>
      </c>
      <c r="K2106" t="s">
        <v>124</v>
      </c>
      <c r="L2106">
        <v>1760</v>
      </c>
    </row>
    <row r="2107" spans="3:12">
      <c r="C2107" s="1">
        <v>15640</v>
      </c>
      <c r="D2107" t="s">
        <v>125</v>
      </c>
      <c r="E2107">
        <v>0</v>
      </c>
      <c r="F2107" t="s">
        <v>1953</v>
      </c>
      <c r="G2107" t="s">
        <v>121</v>
      </c>
      <c r="H2107" t="s">
        <v>1916</v>
      </c>
      <c r="I2107" t="s">
        <v>10</v>
      </c>
      <c r="J2107" t="s">
        <v>147</v>
      </c>
      <c r="K2107" t="s">
        <v>124</v>
      </c>
      <c r="L2107">
        <v>354</v>
      </c>
    </row>
    <row r="2108" spans="3:12">
      <c r="C2108" s="1">
        <v>15641</v>
      </c>
      <c r="D2108" t="s">
        <v>119</v>
      </c>
      <c r="E2108">
        <v>0</v>
      </c>
      <c r="F2108" t="s">
        <v>1954</v>
      </c>
      <c r="G2108" t="s">
        <v>121</v>
      </c>
      <c r="H2108" t="s">
        <v>1916</v>
      </c>
      <c r="I2108" t="s">
        <v>10</v>
      </c>
      <c r="J2108" t="s">
        <v>147</v>
      </c>
      <c r="K2108" t="s">
        <v>124</v>
      </c>
      <c r="L2108">
        <v>460</v>
      </c>
    </row>
    <row r="2109" spans="3:12">
      <c r="C2109" s="1">
        <v>15642</v>
      </c>
      <c r="D2109" t="s">
        <v>119</v>
      </c>
      <c r="E2109">
        <v>0</v>
      </c>
      <c r="F2109" t="s">
        <v>1955</v>
      </c>
      <c r="G2109" t="s">
        <v>121</v>
      </c>
      <c r="H2109" t="s">
        <v>1916</v>
      </c>
      <c r="I2109" t="s">
        <v>10</v>
      </c>
      <c r="J2109" t="s">
        <v>152</v>
      </c>
      <c r="K2109" t="s">
        <v>124</v>
      </c>
      <c r="L2109">
        <v>44000</v>
      </c>
    </row>
    <row r="2110" spans="3:12">
      <c r="C2110" s="1">
        <v>15644</v>
      </c>
      <c r="D2110" t="s">
        <v>119</v>
      </c>
      <c r="E2110">
        <v>0</v>
      </c>
      <c r="F2110" t="s">
        <v>1956</v>
      </c>
      <c r="G2110" t="s">
        <v>121</v>
      </c>
      <c r="H2110" t="s">
        <v>1916</v>
      </c>
      <c r="I2110" t="s">
        <v>10</v>
      </c>
      <c r="J2110" t="s">
        <v>147</v>
      </c>
      <c r="K2110" t="s">
        <v>124</v>
      </c>
      <c r="L2110">
        <v>16390</v>
      </c>
    </row>
    <row r="2111" spans="3:12">
      <c r="C2111" s="1">
        <v>15646</v>
      </c>
      <c r="D2111" t="s">
        <v>119</v>
      </c>
      <c r="E2111">
        <v>0</v>
      </c>
      <c r="F2111" t="s">
        <v>1957</v>
      </c>
      <c r="G2111" t="s">
        <v>121</v>
      </c>
      <c r="H2111" t="s">
        <v>1916</v>
      </c>
      <c r="I2111" t="s">
        <v>10</v>
      </c>
      <c r="J2111" t="s">
        <v>147</v>
      </c>
      <c r="K2111" t="s">
        <v>124</v>
      </c>
      <c r="L2111">
        <v>190</v>
      </c>
    </row>
    <row r="2112" spans="3:12">
      <c r="C2112" s="1">
        <v>15647</v>
      </c>
      <c r="D2112" t="s">
        <v>119</v>
      </c>
      <c r="E2112">
        <v>0</v>
      </c>
      <c r="F2112" t="s">
        <v>1958</v>
      </c>
      <c r="G2112" t="s">
        <v>121</v>
      </c>
      <c r="H2112" t="s">
        <v>1916</v>
      </c>
      <c r="I2112" t="s">
        <v>10</v>
      </c>
      <c r="J2112" t="s">
        <v>147</v>
      </c>
      <c r="K2112" t="s">
        <v>124</v>
      </c>
      <c r="L2112">
        <v>290</v>
      </c>
    </row>
    <row r="2113" spans="3:12">
      <c r="C2113" s="1">
        <v>15650</v>
      </c>
      <c r="D2113" t="s">
        <v>119</v>
      </c>
      <c r="E2113">
        <v>0</v>
      </c>
      <c r="F2113" t="s">
        <v>1959</v>
      </c>
      <c r="G2113" t="s">
        <v>121</v>
      </c>
      <c r="H2113" t="s">
        <v>1916</v>
      </c>
      <c r="I2113" t="s">
        <v>10</v>
      </c>
      <c r="J2113" t="s">
        <v>147</v>
      </c>
      <c r="K2113" t="s">
        <v>124</v>
      </c>
      <c r="L2113">
        <v>22810</v>
      </c>
    </row>
    <row r="2114" spans="3:12">
      <c r="C2114" s="1">
        <v>15655</v>
      </c>
      <c r="D2114" t="s">
        <v>119</v>
      </c>
      <c r="E2114">
        <v>0</v>
      </c>
      <c r="F2114" t="s">
        <v>1960</v>
      </c>
      <c r="G2114" t="s">
        <v>121</v>
      </c>
      <c r="H2114" t="s">
        <v>1916</v>
      </c>
      <c r="I2114" t="s">
        <v>10</v>
      </c>
      <c r="J2114" t="s">
        <v>219</v>
      </c>
      <c r="K2114" t="s">
        <v>124</v>
      </c>
      <c r="L2114">
        <v>490</v>
      </c>
    </row>
    <row r="2115" spans="3:12">
      <c r="C2115" s="1">
        <v>15656</v>
      </c>
      <c r="D2115" t="s">
        <v>119</v>
      </c>
      <c r="E2115">
        <v>0</v>
      </c>
      <c r="F2115" t="s">
        <v>1961</v>
      </c>
      <c r="G2115" t="s">
        <v>121</v>
      </c>
      <c r="H2115" t="s">
        <v>1916</v>
      </c>
      <c r="I2115" t="s">
        <v>10</v>
      </c>
      <c r="J2115" t="s">
        <v>147</v>
      </c>
      <c r="K2115" t="s">
        <v>124</v>
      </c>
      <c r="L2115">
        <v>8820</v>
      </c>
    </row>
    <row r="2116" spans="3:12">
      <c r="C2116" s="1">
        <v>15658</v>
      </c>
      <c r="D2116" t="s">
        <v>119</v>
      </c>
      <c r="E2116">
        <v>0</v>
      </c>
      <c r="F2116" t="s">
        <v>1962</v>
      </c>
      <c r="G2116" t="s">
        <v>121</v>
      </c>
      <c r="H2116" t="s">
        <v>1916</v>
      </c>
      <c r="I2116" t="s">
        <v>10</v>
      </c>
      <c r="J2116" t="s">
        <v>219</v>
      </c>
      <c r="K2116" t="s">
        <v>124</v>
      </c>
      <c r="L2116">
        <v>7160</v>
      </c>
    </row>
    <row r="2117" spans="3:12">
      <c r="C2117" s="1">
        <v>15660</v>
      </c>
      <c r="D2117" t="s">
        <v>125</v>
      </c>
      <c r="E2117">
        <v>0</v>
      </c>
      <c r="F2117" t="s">
        <v>1963</v>
      </c>
      <c r="G2117" t="s">
        <v>121</v>
      </c>
      <c r="H2117" t="s">
        <v>1916</v>
      </c>
      <c r="I2117" t="s">
        <v>10</v>
      </c>
      <c r="J2117" t="s">
        <v>147</v>
      </c>
      <c r="K2117" t="s">
        <v>124</v>
      </c>
      <c r="L2117">
        <v>220</v>
      </c>
    </row>
    <row r="2118" spans="3:12">
      <c r="C2118" s="1">
        <v>15661</v>
      </c>
      <c r="D2118" t="s">
        <v>119</v>
      </c>
      <c r="E2118">
        <v>0</v>
      </c>
      <c r="F2118" t="s">
        <v>1964</v>
      </c>
      <c r="G2118" t="s">
        <v>121</v>
      </c>
      <c r="H2118" t="s">
        <v>1916</v>
      </c>
      <c r="I2118" t="s">
        <v>10</v>
      </c>
      <c r="J2118" t="s">
        <v>147</v>
      </c>
      <c r="K2118" t="s">
        <v>124</v>
      </c>
      <c r="L2118">
        <v>470</v>
      </c>
    </row>
    <row r="2119" spans="3:12">
      <c r="C2119" s="1">
        <v>15662</v>
      </c>
      <c r="D2119" t="s">
        <v>125</v>
      </c>
      <c r="E2119">
        <v>0</v>
      </c>
      <c r="F2119" t="s">
        <v>1965</v>
      </c>
      <c r="G2119" t="s">
        <v>121</v>
      </c>
      <c r="H2119" t="s">
        <v>1916</v>
      </c>
      <c r="I2119" t="s">
        <v>10</v>
      </c>
      <c r="J2119" t="s">
        <v>147</v>
      </c>
      <c r="K2119" t="s">
        <v>124</v>
      </c>
      <c r="L2119">
        <v>244</v>
      </c>
    </row>
    <row r="2120" spans="3:12">
      <c r="C2120" s="1">
        <v>15663</v>
      </c>
      <c r="D2120" t="s">
        <v>125</v>
      </c>
      <c r="E2120">
        <v>0</v>
      </c>
      <c r="F2120" t="s">
        <v>1966</v>
      </c>
      <c r="G2120" t="s">
        <v>121</v>
      </c>
      <c r="H2120" t="s">
        <v>1916</v>
      </c>
      <c r="I2120" t="s">
        <v>10</v>
      </c>
      <c r="J2120" t="s">
        <v>147</v>
      </c>
      <c r="K2120" t="s">
        <v>124</v>
      </c>
      <c r="L2120">
        <v>538</v>
      </c>
    </row>
    <row r="2121" spans="3:12">
      <c r="C2121" s="1">
        <v>15664</v>
      </c>
      <c r="D2121" t="s">
        <v>125</v>
      </c>
      <c r="E2121">
        <v>0</v>
      </c>
      <c r="F2121" t="s">
        <v>1967</v>
      </c>
      <c r="G2121" t="s">
        <v>121</v>
      </c>
      <c r="H2121" t="s">
        <v>1916</v>
      </c>
      <c r="I2121" t="s">
        <v>10</v>
      </c>
      <c r="J2121">
        <v>724</v>
      </c>
      <c r="K2121" t="s">
        <v>124</v>
      </c>
      <c r="L2121">
        <v>125</v>
      </c>
    </row>
    <row r="2122" spans="3:12">
      <c r="C2122" s="1">
        <v>15665</v>
      </c>
      <c r="D2122" t="s">
        <v>119</v>
      </c>
      <c r="E2122">
        <v>0</v>
      </c>
      <c r="F2122" t="s">
        <v>1968</v>
      </c>
      <c r="G2122" t="s">
        <v>121</v>
      </c>
      <c r="H2122" t="s">
        <v>1916</v>
      </c>
      <c r="I2122" t="s">
        <v>10</v>
      </c>
      <c r="J2122" t="s">
        <v>147</v>
      </c>
      <c r="K2122" t="s">
        <v>124</v>
      </c>
      <c r="L2122">
        <v>1390</v>
      </c>
    </row>
    <row r="2123" spans="3:12">
      <c r="C2123" s="1">
        <v>15666</v>
      </c>
      <c r="D2123" t="s">
        <v>119</v>
      </c>
      <c r="E2123">
        <v>0</v>
      </c>
      <c r="F2123" t="s">
        <v>1969</v>
      </c>
      <c r="G2123" t="s">
        <v>121</v>
      </c>
      <c r="H2123" t="s">
        <v>1916</v>
      </c>
      <c r="I2123" t="s">
        <v>10</v>
      </c>
      <c r="J2123" t="s">
        <v>147</v>
      </c>
      <c r="K2123" t="s">
        <v>124</v>
      </c>
      <c r="L2123">
        <v>13410</v>
      </c>
    </row>
    <row r="2124" spans="3:12">
      <c r="C2124" s="1">
        <v>15668</v>
      </c>
      <c r="D2124" t="s">
        <v>119</v>
      </c>
      <c r="E2124">
        <v>0</v>
      </c>
      <c r="F2124" t="s">
        <v>1970</v>
      </c>
      <c r="G2124" t="s">
        <v>121</v>
      </c>
      <c r="H2124" t="s">
        <v>1916</v>
      </c>
      <c r="I2124" t="s">
        <v>10</v>
      </c>
      <c r="J2124" t="s">
        <v>152</v>
      </c>
      <c r="K2124" t="s">
        <v>124</v>
      </c>
      <c r="L2124">
        <v>13160</v>
      </c>
    </row>
    <row r="2125" spans="3:12">
      <c r="C2125" s="1">
        <v>15670</v>
      </c>
      <c r="D2125" t="s">
        <v>119</v>
      </c>
      <c r="E2125">
        <v>0</v>
      </c>
      <c r="F2125" t="s">
        <v>1971</v>
      </c>
      <c r="G2125" t="s">
        <v>121</v>
      </c>
      <c r="H2125" t="s">
        <v>1916</v>
      </c>
      <c r="I2125" t="s">
        <v>10</v>
      </c>
      <c r="J2125" t="s">
        <v>147</v>
      </c>
      <c r="K2125" t="s">
        <v>124</v>
      </c>
      <c r="L2125">
        <v>3030</v>
      </c>
    </row>
    <row r="2126" spans="3:12">
      <c r="C2126" s="1">
        <v>15671</v>
      </c>
      <c r="D2126" t="s">
        <v>119</v>
      </c>
      <c r="E2126">
        <v>0</v>
      </c>
      <c r="F2126" t="s">
        <v>1972</v>
      </c>
      <c r="G2126" t="s">
        <v>121</v>
      </c>
      <c r="H2126" t="s">
        <v>1916</v>
      </c>
      <c r="I2126" t="s">
        <v>10</v>
      </c>
      <c r="J2126" t="s">
        <v>147</v>
      </c>
      <c r="K2126" t="s">
        <v>124</v>
      </c>
      <c r="L2126">
        <v>520</v>
      </c>
    </row>
    <row r="2127" spans="3:12">
      <c r="C2127" s="1">
        <v>15672</v>
      </c>
      <c r="D2127" t="s">
        <v>119</v>
      </c>
      <c r="E2127">
        <v>0</v>
      </c>
      <c r="F2127" t="s">
        <v>1973</v>
      </c>
      <c r="G2127" t="s">
        <v>121</v>
      </c>
      <c r="H2127" t="s">
        <v>1916</v>
      </c>
      <c r="I2127" t="s">
        <v>10</v>
      </c>
      <c r="J2127" t="s">
        <v>147</v>
      </c>
      <c r="K2127" t="s">
        <v>124</v>
      </c>
      <c r="L2127">
        <v>2880</v>
      </c>
    </row>
    <row r="2128" spans="3:12">
      <c r="C2128" s="1">
        <v>15674</v>
      </c>
      <c r="D2128" t="s">
        <v>125</v>
      </c>
      <c r="E2128">
        <v>0</v>
      </c>
      <c r="F2128" t="s">
        <v>1974</v>
      </c>
      <c r="G2128" t="s">
        <v>121</v>
      </c>
      <c r="H2128" t="s">
        <v>1916</v>
      </c>
      <c r="I2128" t="s">
        <v>10</v>
      </c>
      <c r="J2128" t="s">
        <v>147</v>
      </c>
      <c r="K2128" t="s">
        <v>124</v>
      </c>
      <c r="L2128">
        <v>392</v>
      </c>
    </row>
    <row r="2129" spans="3:12">
      <c r="C2129" s="1">
        <v>15675</v>
      </c>
      <c r="D2129" t="s">
        <v>119</v>
      </c>
      <c r="E2129">
        <v>0</v>
      </c>
      <c r="F2129" t="s">
        <v>1975</v>
      </c>
      <c r="G2129" t="s">
        <v>121</v>
      </c>
      <c r="H2129" t="s">
        <v>1916</v>
      </c>
      <c r="I2129" t="s">
        <v>10</v>
      </c>
      <c r="J2129" t="s">
        <v>147</v>
      </c>
      <c r="K2129" t="s">
        <v>124</v>
      </c>
      <c r="L2129">
        <v>860</v>
      </c>
    </row>
    <row r="2130" spans="3:12">
      <c r="C2130" s="1">
        <v>15676</v>
      </c>
      <c r="D2130" t="s">
        <v>125</v>
      </c>
      <c r="E2130">
        <v>0</v>
      </c>
      <c r="F2130" t="s">
        <v>1976</v>
      </c>
      <c r="G2130" t="s">
        <v>121</v>
      </c>
      <c r="H2130" t="s">
        <v>1916</v>
      </c>
      <c r="I2130" t="s">
        <v>10</v>
      </c>
      <c r="J2130" t="s">
        <v>147</v>
      </c>
      <c r="K2130" t="s">
        <v>124</v>
      </c>
      <c r="L2130">
        <v>593</v>
      </c>
    </row>
    <row r="2131" spans="3:12">
      <c r="C2131" s="1">
        <v>15677</v>
      </c>
      <c r="D2131" t="s">
        <v>119</v>
      </c>
      <c r="E2131">
        <v>0</v>
      </c>
      <c r="F2131" t="s">
        <v>1977</v>
      </c>
      <c r="G2131" t="s">
        <v>121</v>
      </c>
      <c r="H2131" t="s">
        <v>1916</v>
      </c>
      <c r="I2131" t="s">
        <v>10</v>
      </c>
      <c r="J2131" t="s">
        <v>219</v>
      </c>
      <c r="K2131" t="s">
        <v>124</v>
      </c>
      <c r="L2131">
        <v>390</v>
      </c>
    </row>
    <row r="2132" spans="3:12">
      <c r="C2132" s="1">
        <v>15678</v>
      </c>
      <c r="D2132" t="s">
        <v>119</v>
      </c>
      <c r="E2132">
        <v>0</v>
      </c>
      <c r="F2132" t="s">
        <v>1978</v>
      </c>
      <c r="G2132" t="s">
        <v>121</v>
      </c>
      <c r="H2132" t="s">
        <v>1916</v>
      </c>
      <c r="I2132" t="s">
        <v>10</v>
      </c>
      <c r="J2132" t="s">
        <v>147</v>
      </c>
      <c r="K2132" t="s">
        <v>124</v>
      </c>
      <c r="L2132">
        <v>510</v>
      </c>
    </row>
    <row r="2133" spans="3:12">
      <c r="C2133" s="1">
        <v>15679</v>
      </c>
      <c r="D2133" t="s">
        <v>119</v>
      </c>
      <c r="E2133">
        <v>0</v>
      </c>
      <c r="F2133" t="s">
        <v>1979</v>
      </c>
      <c r="G2133" t="s">
        <v>121</v>
      </c>
      <c r="H2133" t="s">
        <v>1916</v>
      </c>
      <c r="I2133" t="s">
        <v>10</v>
      </c>
      <c r="J2133" t="s">
        <v>147</v>
      </c>
      <c r="K2133" t="s">
        <v>124</v>
      </c>
      <c r="L2133">
        <v>2550</v>
      </c>
    </row>
    <row r="2134" spans="3:12">
      <c r="C2134" s="1">
        <v>15680</v>
      </c>
      <c r="D2134" t="s">
        <v>125</v>
      </c>
      <c r="E2134">
        <v>0</v>
      </c>
      <c r="F2134" t="s">
        <v>1980</v>
      </c>
      <c r="G2134" t="s">
        <v>121</v>
      </c>
      <c r="H2134" t="s">
        <v>1916</v>
      </c>
      <c r="I2134" t="s">
        <v>10</v>
      </c>
      <c r="J2134" t="s">
        <v>147</v>
      </c>
      <c r="K2134" t="s">
        <v>124</v>
      </c>
      <c r="L2134">
        <v>303</v>
      </c>
    </row>
    <row r="2135" spans="3:12">
      <c r="C2135" s="1">
        <v>15683</v>
      </c>
      <c r="D2135" t="s">
        <v>119</v>
      </c>
      <c r="E2135">
        <v>0</v>
      </c>
      <c r="F2135" t="s">
        <v>1981</v>
      </c>
      <c r="G2135" t="s">
        <v>121</v>
      </c>
      <c r="H2135" t="s">
        <v>1916</v>
      </c>
      <c r="I2135" t="s">
        <v>10</v>
      </c>
      <c r="J2135" t="s">
        <v>147</v>
      </c>
      <c r="K2135" t="s">
        <v>124</v>
      </c>
      <c r="L2135">
        <v>6920</v>
      </c>
    </row>
    <row r="2136" spans="3:12">
      <c r="C2136" s="1">
        <v>15684</v>
      </c>
      <c r="D2136" t="s">
        <v>119</v>
      </c>
      <c r="E2136">
        <v>0</v>
      </c>
      <c r="F2136" t="s">
        <v>1982</v>
      </c>
      <c r="G2136" t="s">
        <v>121</v>
      </c>
      <c r="H2136" t="s">
        <v>1916</v>
      </c>
      <c r="I2136" t="s">
        <v>10</v>
      </c>
      <c r="J2136" t="s">
        <v>147</v>
      </c>
      <c r="K2136" t="s">
        <v>124</v>
      </c>
      <c r="L2136">
        <v>520</v>
      </c>
    </row>
    <row r="2137" spans="3:12">
      <c r="C2137" s="1">
        <v>15685</v>
      </c>
      <c r="D2137" t="s">
        <v>125</v>
      </c>
      <c r="E2137">
        <v>0</v>
      </c>
      <c r="F2137" t="s">
        <v>1983</v>
      </c>
      <c r="G2137" t="s">
        <v>121</v>
      </c>
      <c r="H2137" t="s">
        <v>1916</v>
      </c>
      <c r="I2137" t="s">
        <v>10</v>
      </c>
      <c r="J2137">
        <v>724</v>
      </c>
      <c r="K2137" t="s">
        <v>124</v>
      </c>
      <c r="L2137">
        <v>288</v>
      </c>
    </row>
    <row r="2138" spans="3:12">
      <c r="C2138" s="1">
        <v>15687</v>
      </c>
      <c r="D2138" t="s">
        <v>119</v>
      </c>
      <c r="E2138">
        <v>0</v>
      </c>
      <c r="F2138" t="s">
        <v>1984</v>
      </c>
      <c r="G2138" t="s">
        <v>121</v>
      </c>
      <c r="H2138" t="s">
        <v>1916</v>
      </c>
      <c r="I2138" t="s">
        <v>10</v>
      </c>
      <c r="J2138" t="s">
        <v>219</v>
      </c>
      <c r="K2138" t="s">
        <v>124</v>
      </c>
      <c r="L2138">
        <v>1160</v>
      </c>
    </row>
    <row r="2139" spans="3:12">
      <c r="C2139" s="1">
        <v>15688</v>
      </c>
      <c r="D2139" t="s">
        <v>119</v>
      </c>
      <c r="E2139">
        <v>0</v>
      </c>
      <c r="F2139" t="s">
        <v>1985</v>
      </c>
      <c r="G2139" t="s">
        <v>121</v>
      </c>
      <c r="H2139" t="s">
        <v>1916</v>
      </c>
      <c r="I2139" t="s">
        <v>10</v>
      </c>
      <c r="J2139" t="s">
        <v>147</v>
      </c>
      <c r="K2139" t="s">
        <v>124</v>
      </c>
      <c r="L2139">
        <v>630</v>
      </c>
    </row>
    <row r="2140" spans="3:12">
      <c r="C2140" s="1">
        <v>15689</v>
      </c>
      <c r="D2140" t="s">
        <v>125</v>
      </c>
      <c r="E2140">
        <v>0</v>
      </c>
      <c r="F2140" t="s">
        <v>1986</v>
      </c>
      <c r="G2140" t="s">
        <v>121</v>
      </c>
      <c r="H2140" t="s">
        <v>1916</v>
      </c>
      <c r="I2140" t="s">
        <v>10</v>
      </c>
      <c r="J2140" t="s">
        <v>147</v>
      </c>
      <c r="K2140" t="s">
        <v>124</v>
      </c>
      <c r="L2140">
        <v>238</v>
      </c>
    </row>
    <row r="2141" spans="3:12">
      <c r="C2141" s="1">
        <v>15690</v>
      </c>
      <c r="D2141" t="s">
        <v>119</v>
      </c>
      <c r="E2141">
        <v>0</v>
      </c>
      <c r="F2141" t="s">
        <v>1987</v>
      </c>
      <c r="G2141" t="s">
        <v>121</v>
      </c>
      <c r="H2141" t="s">
        <v>1916</v>
      </c>
      <c r="I2141" t="s">
        <v>10</v>
      </c>
      <c r="J2141" t="s">
        <v>147</v>
      </c>
      <c r="K2141" t="s">
        <v>124</v>
      </c>
      <c r="L2141">
        <v>7130</v>
      </c>
    </row>
    <row r="2142" spans="3:12">
      <c r="C2142" s="1">
        <v>15691</v>
      </c>
      <c r="D2142" t="s">
        <v>125</v>
      </c>
      <c r="E2142">
        <v>0</v>
      </c>
      <c r="F2142" t="s">
        <v>1988</v>
      </c>
      <c r="G2142" t="s">
        <v>121</v>
      </c>
      <c r="H2142" t="s">
        <v>1916</v>
      </c>
      <c r="I2142" t="s">
        <v>10</v>
      </c>
      <c r="J2142" t="s">
        <v>147</v>
      </c>
      <c r="K2142" t="s">
        <v>124</v>
      </c>
      <c r="L2142">
        <v>217</v>
      </c>
    </row>
    <row r="2143" spans="3:12">
      <c r="C2143" s="1">
        <v>15692</v>
      </c>
      <c r="D2143" t="s">
        <v>119</v>
      </c>
      <c r="E2143">
        <v>0</v>
      </c>
      <c r="F2143" t="s">
        <v>1989</v>
      </c>
      <c r="G2143" t="s">
        <v>121</v>
      </c>
      <c r="H2143" t="s">
        <v>1916</v>
      </c>
      <c r="I2143" t="s">
        <v>10</v>
      </c>
      <c r="J2143" t="s">
        <v>147</v>
      </c>
      <c r="K2143" t="s">
        <v>124</v>
      </c>
      <c r="L2143">
        <v>810</v>
      </c>
    </row>
    <row r="2144" spans="3:12">
      <c r="C2144" s="1">
        <v>15693</v>
      </c>
      <c r="D2144" t="s">
        <v>125</v>
      </c>
      <c r="E2144">
        <v>0</v>
      </c>
      <c r="F2144" t="s">
        <v>1990</v>
      </c>
      <c r="G2144" t="s">
        <v>121</v>
      </c>
      <c r="H2144" t="s">
        <v>1916</v>
      </c>
      <c r="I2144" t="s">
        <v>10</v>
      </c>
      <c r="J2144" t="s">
        <v>147</v>
      </c>
      <c r="K2144" t="s">
        <v>124</v>
      </c>
      <c r="L2144">
        <v>255</v>
      </c>
    </row>
    <row r="2145" spans="3:12">
      <c r="C2145" s="1">
        <v>15695</v>
      </c>
      <c r="D2145" t="s">
        <v>125</v>
      </c>
      <c r="E2145">
        <v>0</v>
      </c>
      <c r="F2145" t="s">
        <v>1991</v>
      </c>
      <c r="G2145" t="s">
        <v>121</v>
      </c>
      <c r="H2145" t="s">
        <v>1916</v>
      </c>
      <c r="I2145" t="s">
        <v>10</v>
      </c>
      <c r="J2145" t="s">
        <v>147</v>
      </c>
      <c r="K2145" t="s">
        <v>124</v>
      </c>
      <c r="L2145">
        <v>341</v>
      </c>
    </row>
    <row r="2146" spans="3:12">
      <c r="C2146" s="1">
        <v>15696</v>
      </c>
      <c r="D2146" t="s">
        <v>125</v>
      </c>
      <c r="E2146">
        <v>0</v>
      </c>
      <c r="F2146" t="s">
        <v>1992</v>
      </c>
      <c r="G2146" t="s">
        <v>121</v>
      </c>
      <c r="H2146" t="s">
        <v>1916</v>
      </c>
      <c r="I2146" t="s">
        <v>10</v>
      </c>
      <c r="J2146" t="s">
        <v>147</v>
      </c>
      <c r="K2146" t="s">
        <v>124</v>
      </c>
      <c r="L2146">
        <v>682</v>
      </c>
    </row>
    <row r="2147" spans="3:12">
      <c r="C2147" s="1">
        <v>15697</v>
      </c>
      <c r="D2147" t="s">
        <v>119</v>
      </c>
      <c r="E2147">
        <v>0</v>
      </c>
      <c r="F2147" t="s">
        <v>1993</v>
      </c>
      <c r="G2147" t="s">
        <v>121</v>
      </c>
      <c r="H2147" t="s">
        <v>1916</v>
      </c>
      <c r="I2147" t="s">
        <v>10</v>
      </c>
      <c r="J2147" t="s">
        <v>147</v>
      </c>
      <c r="K2147" t="s">
        <v>124</v>
      </c>
      <c r="L2147">
        <v>2550</v>
      </c>
    </row>
    <row r="2148" spans="3:12">
      <c r="C2148" s="1">
        <v>15698</v>
      </c>
      <c r="D2148" t="s">
        <v>119</v>
      </c>
      <c r="E2148">
        <v>0</v>
      </c>
      <c r="F2148" t="s">
        <v>1994</v>
      </c>
      <c r="G2148" t="s">
        <v>121</v>
      </c>
      <c r="H2148" t="s">
        <v>1916</v>
      </c>
      <c r="I2148" t="s">
        <v>10</v>
      </c>
      <c r="J2148" t="s">
        <v>147</v>
      </c>
      <c r="K2148" t="s">
        <v>124</v>
      </c>
      <c r="L2148">
        <v>630</v>
      </c>
    </row>
    <row r="2149" spans="3:12">
      <c r="C2149" s="1">
        <v>15779</v>
      </c>
      <c r="D2149" t="s">
        <v>125</v>
      </c>
      <c r="E2149">
        <v>0</v>
      </c>
      <c r="F2149" t="s">
        <v>1995</v>
      </c>
      <c r="G2149" t="s">
        <v>121</v>
      </c>
      <c r="H2149" t="s">
        <v>1916</v>
      </c>
      <c r="I2149" t="s">
        <v>10</v>
      </c>
      <c r="J2149" t="s">
        <v>147</v>
      </c>
      <c r="K2149" t="s">
        <v>124</v>
      </c>
      <c r="L2149">
        <v>191</v>
      </c>
    </row>
    <row r="2150" spans="3:12">
      <c r="C2150" s="1">
        <v>15923</v>
      </c>
      <c r="D2150" t="s">
        <v>119</v>
      </c>
      <c r="E2150">
        <v>0</v>
      </c>
      <c r="F2150" t="s">
        <v>1996</v>
      </c>
      <c r="G2150" t="s">
        <v>121</v>
      </c>
      <c r="H2150" t="s">
        <v>1916</v>
      </c>
      <c r="I2150" t="s">
        <v>10</v>
      </c>
      <c r="J2150" t="s">
        <v>219</v>
      </c>
      <c r="K2150" t="s">
        <v>124</v>
      </c>
      <c r="L2150">
        <v>1210</v>
      </c>
    </row>
    <row r="2151" spans="3:12">
      <c r="C2151" s="1">
        <v>15944</v>
      </c>
      <c r="D2151" t="s">
        <v>119</v>
      </c>
      <c r="E2151">
        <v>0</v>
      </c>
      <c r="F2151" t="s">
        <v>1997</v>
      </c>
      <c r="G2151" t="s">
        <v>121</v>
      </c>
      <c r="H2151" t="s">
        <v>1916</v>
      </c>
      <c r="I2151" t="s">
        <v>10</v>
      </c>
      <c r="J2151" t="s">
        <v>219</v>
      </c>
      <c r="K2151" t="s">
        <v>124</v>
      </c>
      <c r="L2151">
        <v>2610</v>
      </c>
    </row>
    <row r="2152" spans="3:12" hidden="1">
      <c r="C2152" s="1">
        <v>18419</v>
      </c>
      <c r="D2152" t="s">
        <v>119</v>
      </c>
      <c r="E2152">
        <v>0</v>
      </c>
      <c r="F2152" t="s">
        <v>1998</v>
      </c>
      <c r="G2152" t="s">
        <v>121</v>
      </c>
      <c r="H2152" t="s">
        <v>1999</v>
      </c>
      <c r="I2152" t="s">
        <v>88</v>
      </c>
      <c r="J2152" t="s">
        <v>358</v>
      </c>
      <c r="K2152" t="s">
        <v>124</v>
      </c>
      <c r="L2152">
        <v>3810</v>
      </c>
    </row>
    <row r="2153" spans="3:12" hidden="1">
      <c r="C2153" s="1">
        <v>18446</v>
      </c>
      <c r="D2153" t="s">
        <v>119</v>
      </c>
      <c r="E2153">
        <v>0</v>
      </c>
      <c r="F2153" t="s">
        <v>2000</v>
      </c>
      <c r="G2153" t="s">
        <v>121</v>
      </c>
      <c r="H2153" t="s">
        <v>1999</v>
      </c>
      <c r="I2153" t="s">
        <v>88</v>
      </c>
      <c r="J2153" t="s">
        <v>358</v>
      </c>
      <c r="K2153" t="s">
        <v>124</v>
      </c>
      <c r="L2153">
        <v>2920</v>
      </c>
    </row>
    <row r="2154" spans="3:12" hidden="1">
      <c r="C2154" s="1">
        <v>18615</v>
      </c>
      <c r="D2154" t="s">
        <v>119</v>
      </c>
      <c r="E2154">
        <v>0</v>
      </c>
      <c r="F2154" t="s">
        <v>2001</v>
      </c>
      <c r="G2154" t="s">
        <v>121</v>
      </c>
      <c r="H2154" t="s">
        <v>1999</v>
      </c>
      <c r="I2154" t="s">
        <v>88</v>
      </c>
      <c r="J2154" t="s">
        <v>358</v>
      </c>
      <c r="K2154" t="s">
        <v>124</v>
      </c>
      <c r="L2154">
        <v>1580</v>
      </c>
    </row>
    <row r="2155" spans="3:12" hidden="1">
      <c r="C2155" s="1">
        <v>18623</v>
      </c>
      <c r="D2155" t="s">
        <v>119</v>
      </c>
      <c r="E2155">
        <v>0</v>
      </c>
      <c r="F2155" t="s">
        <v>2002</v>
      </c>
      <c r="G2155" t="s">
        <v>121</v>
      </c>
      <c r="H2155" t="s">
        <v>1999</v>
      </c>
      <c r="I2155" t="s">
        <v>88</v>
      </c>
      <c r="J2155" t="s">
        <v>358</v>
      </c>
      <c r="K2155" t="s">
        <v>124</v>
      </c>
      <c r="L2155">
        <v>2280</v>
      </c>
    </row>
    <row r="2156" spans="3:12" hidden="1">
      <c r="C2156" s="1">
        <v>18625</v>
      </c>
      <c r="D2156" t="s">
        <v>125</v>
      </c>
      <c r="E2156">
        <v>0</v>
      </c>
      <c r="F2156" t="s">
        <v>2003</v>
      </c>
      <c r="G2156" t="s">
        <v>121</v>
      </c>
      <c r="H2156" t="s">
        <v>1999</v>
      </c>
      <c r="I2156" t="s">
        <v>88</v>
      </c>
      <c r="J2156" t="s">
        <v>358</v>
      </c>
      <c r="K2156" t="s">
        <v>124</v>
      </c>
      <c r="L2156">
        <v>538</v>
      </c>
    </row>
    <row r="2157" spans="3:12" hidden="1">
      <c r="C2157" s="1">
        <v>18629</v>
      </c>
      <c r="D2157" t="s">
        <v>119</v>
      </c>
      <c r="E2157">
        <v>0</v>
      </c>
      <c r="F2157" t="s">
        <v>2004</v>
      </c>
      <c r="G2157" t="s">
        <v>121</v>
      </c>
      <c r="H2157" t="s">
        <v>1999</v>
      </c>
      <c r="I2157" t="s">
        <v>88</v>
      </c>
      <c r="J2157" t="s">
        <v>358</v>
      </c>
      <c r="K2157" t="s">
        <v>124</v>
      </c>
      <c r="L2157">
        <v>1530</v>
      </c>
    </row>
    <row r="2158" spans="3:12" hidden="1">
      <c r="C2158" s="1">
        <v>18630</v>
      </c>
      <c r="D2158" t="s">
        <v>119</v>
      </c>
      <c r="E2158">
        <v>0</v>
      </c>
      <c r="F2158" t="s">
        <v>2005</v>
      </c>
      <c r="G2158" t="s">
        <v>121</v>
      </c>
      <c r="H2158" t="s">
        <v>1999</v>
      </c>
      <c r="I2158" t="s">
        <v>88</v>
      </c>
      <c r="J2158" t="s">
        <v>358</v>
      </c>
      <c r="K2158" t="s">
        <v>124</v>
      </c>
      <c r="L2158">
        <v>2710</v>
      </c>
    </row>
    <row r="2159" spans="3:12" hidden="1">
      <c r="C2159" s="1">
        <v>18636</v>
      </c>
      <c r="D2159" t="s">
        <v>119</v>
      </c>
      <c r="E2159">
        <v>0</v>
      </c>
      <c r="F2159" t="s">
        <v>2006</v>
      </c>
      <c r="G2159" t="s">
        <v>121</v>
      </c>
      <c r="H2159" t="s">
        <v>1999</v>
      </c>
      <c r="I2159" t="s">
        <v>88</v>
      </c>
      <c r="J2159" t="s">
        <v>358</v>
      </c>
      <c r="K2159" t="s">
        <v>124</v>
      </c>
      <c r="L2159">
        <v>1130</v>
      </c>
    </row>
    <row r="2160" spans="3:12" hidden="1">
      <c r="C2160" s="1">
        <v>18657</v>
      </c>
      <c r="D2160" t="s">
        <v>119</v>
      </c>
      <c r="E2160">
        <v>0</v>
      </c>
      <c r="F2160" t="s">
        <v>2007</v>
      </c>
      <c r="G2160" t="s">
        <v>121</v>
      </c>
      <c r="H2160" t="s">
        <v>1999</v>
      </c>
      <c r="I2160" t="s">
        <v>88</v>
      </c>
      <c r="J2160" t="s">
        <v>358</v>
      </c>
      <c r="K2160" t="s">
        <v>124</v>
      </c>
      <c r="L2160">
        <v>9540</v>
      </c>
    </row>
    <row r="2161" spans="3:12" hidden="1">
      <c r="C2161" s="1">
        <v>17019</v>
      </c>
      <c r="D2161" t="s">
        <v>119</v>
      </c>
      <c r="E2161">
        <v>0</v>
      </c>
      <c r="F2161" t="s">
        <v>2008</v>
      </c>
      <c r="G2161" t="s">
        <v>121</v>
      </c>
      <c r="H2161" t="s">
        <v>2009</v>
      </c>
      <c r="I2161" t="s">
        <v>10</v>
      </c>
      <c r="J2161" t="s">
        <v>123</v>
      </c>
      <c r="K2161" t="s">
        <v>124</v>
      </c>
      <c r="L2161">
        <v>18230</v>
      </c>
    </row>
    <row r="2162" spans="3:12" hidden="1">
      <c r="C2162" s="1">
        <v>17302</v>
      </c>
      <c r="D2162" t="s">
        <v>119</v>
      </c>
      <c r="E2162">
        <v>0</v>
      </c>
      <c r="F2162" t="s">
        <v>2010</v>
      </c>
      <c r="G2162" t="s">
        <v>121</v>
      </c>
      <c r="H2162" t="s">
        <v>2009</v>
      </c>
      <c r="I2162" t="s">
        <v>10</v>
      </c>
      <c r="J2162" t="s">
        <v>123</v>
      </c>
      <c r="K2162" t="s">
        <v>124</v>
      </c>
      <c r="L2162">
        <v>2860</v>
      </c>
    </row>
    <row r="2163" spans="3:12" hidden="1">
      <c r="C2163" s="1">
        <v>17309</v>
      </c>
      <c r="D2163" t="s">
        <v>119</v>
      </c>
      <c r="E2163">
        <v>0</v>
      </c>
      <c r="F2163" t="s">
        <v>2011</v>
      </c>
      <c r="G2163" t="s">
        <v>121</v>
      </c>
      <c r="H2163" t="s">
        <v>2009</v>
      </c>
      <c r="I2163" t="s">
        <v>10</v>
      </c>
      <c r="J2163" t="s">
        <v>123</v>
      </c>
      <c r="K2163" t="s">
        <v>124</v>
      </c>
      <c r="L2163">
        <v>1970</v>
      </c>
    </row>
    <row r="2164" spans="3:12" hidden="1">
      <c r="C2164" s="1">
        <v>17311</v>
      </c>
      <c r="D2164" t="s">
        <v>125</v>
      </c>
      <c r="E2164">
        <v>0</v>
      </c>
      <c r="F2164" t="s">
        <v>2012</v>
      </c>
      <c r="G2164" t="s">
        <v>121</v>
      </c>
      <c r="H2164" t="s">
        <v>2009</v>
      </c>
      <c r="I2164" t="s">
        <v>10</v>
      </c>
      <c r="J2164" t="s">
        <v>123</v>
      </c>
      <c r="K2164" t="s">
        <v>124</v>
      </c>
      <c r="L2164">
        <v>465</v>
      </c>
    </row>
    <row r="2165" spans="3:12" hidden="1">
      <c r="C2165" s="1">
        <v>17312</v>
      </c>
      <c r="D2165" t="s">
        <v>125</v>
      </c>
      <c r="E2165">
        <v>0</v>
      </c>
      <c r="F2165" t="s">
        <v>2013</v>
      </c>
      <c r="G2165" t="s">
        <v>121</v>
      </c>
      <c r="H2165" t="s">
        <v>2009</v>
      </c>
      <c r="I2165" t="s">
        <v>10</v>
      </c>
      <c r="J2165">
        <v>717</v>
      </c>
      <c r="K2165" t="s">
        <v>124</v>
      </c>
      <c r="L2165">
        <v>139</v>
      </c>
    </row>
    <row r="2166" spans="3:12" hidden="1">
      <c r="C2166" s="1">
        <v>17313</v>
      </c>
      <c r="D2166" t="s">
        <v>119</v>
      </c>
      <c r="E2166">
        <v>0</v>
      </c>
      <c r="F2166" t="s">
        <v>2014</v>
      </c>
      <c r="G2166" t="s">
        <v>121</v>
      </c>
      <c r="H2166" t="s">
        <v>2009</v>
      </c>
      <c r="I2166" t="s">
        <v>10</v>
      </c>
      <c r="J2166" t="s">
        <v>123</v>
      </c>
      <c r="K2166" t="s">
        <v>124</v>
      </c>
      <c r="L2166">
        <v>9490</v>
      </c>
    </row>
    <row r="2167" spans="3:12" hidden="1">
      <c r="C2167" s="1">
        <v>17314</v>
      </c>
      <c r="D2167" t="s">
        <v>119</v>
      </c>
      <c r="E2167">
        <v>0</v>
      </c>
      <c r="F2167" t="s">
        <v>2015</v>
      </c>
      <c r="G2167" t="s">
        <v>121</v>
      </c>
      <c r="H2167" t="s">
        <v>2009</v>
      </c>
      <c r="I2167" t="s">
        <v>10</v>
      </c>
      <c r="J2167" t="s">
        <v>139</v>
      </c>
      <c r="K2167" t="s">
        <v>124</v>
      </c>
      <c r="L2167">
        <v>5520</v>
      </c>
    </row>
    <row r="2168" spans="3:12" hidden="1">
      <c r="C2168" s="1">
        <v>17315</v>
      </c>
      <c r="D2168" t="s">
        <v>119</v>
      </c>
      <c r="E2168">
        <v>0</v>
      </c>
      <c r="F2168" t="s">
        <v>2016</v>
      </c>
      <c r="G2168" t="s">
        <v>121</v>
      </c>
      <c r="H2168" t="s">
        <v>2009</v>
      </c>
      <c r="I2168" t="s">
        <v>10</v>
      </c>
      <c r="J2168" t="s">
        <v>123</v>
      </c>
      <c r="K2168" t="s">
        <v>124</v>
      </c>
      <c r="L2168">
        <v>25190</v>
      </c>
    </row>
    <row r="2169" spans="3:12" hidden="1">
      <c r="C2169" s="1">
        <v>17317</v>
      </c>
      <c r="D2169" t="s">
        <v>125</v>
      </c>
      <c r="E2169">
        <v>0</v>
      </c>
      <c r="F2169" t="s">
        <v>2017</v>
      </c>
      <c r="G2169" t="s">
        <v>121</v>
      </c>
      <c r="H2169" t="s">
        <v>2009</v>
      </c>
      <c r="I2169" t="s">
        <v>10</v>
      </c>
      <c r="J2169" t="s">
        <v>123</v>
      </c>
      <c r="K2169" t="s">
        <v>124</v>
      </c>
      <c r="L2169">
        <v>546</v>
      </c>
    </row>
    <row r="2170" spans="3:12" hidden="1">
      <c r="C2170" s="1">
        <v>17318</v>
      </c>
      <c r="D2170" t="s">
        <v>125</v>
      </c>
      <c r="E2170">
        <v>0</v>
      </c>
      <c r="F2170" t="s">
        <v>2018</v>
      </c>
      <c r="G2170" t="s">
        <v>121</v>
      </c>
      <c r="H2170" t="s">
        <v>2009</v>
      </c>
      <c r="I2170" t="s">
        <v>10</v>
      </c>
      <c r="J2170" t="s">
        <v>123</v>
      </c>
      <c r="K2170" t="s">
        <v>124</v>
      </c>
      <c r="L2170">
        <v>453</v>
      </c>
    </row>
    <row r="2171" spans="3:12" hidden="1">
      <c r="C2171" s="1">
        <v>17319</v>
      </c>
      <c r="D2171" t="s">
        <v>119</v>
      </c>
      <c r="E2171">
        <v>0</v>
      </c>
      <c r="F2171" t="s">
        <v>2019</v>
      </c>
      <c r="G2171" t="s">
        <v>121</v>
      </c>
      <c r="H2171" t="s">
        <v>2009</v>
      </c>
      <c r="I2171" t="s">
        <v>10</v>
      </c>
      <c r="J2171" t="s">
        <v>123</v>
      </c>
      <c r="K2171" t="s">
        <v>124</v>
      </c>
      <c r="L2171">
        <v>10440</v>
      </c>
    </row>
    <row r="2172" spans="3:12" hidden="1">
      <c r="C2172" s="1">
        <v>17321</v>
      </c>
      <c r="D2172" t="s">
        <v>119</v>
      </c>
      <c r="E2172">
        <v>0</v>
      </c>
      <c r="F2172" t="s">
        <v>2020</v>
      </c>
      <c r="G2172" t="s">
        <v>121</v>
      </c>
      <c r="H2172" t="s">
        <v>2009</v>
      </c>
      <c r="I2172" t="s">
        <v>10</v>
      </c>
      <c r="J2172" t="s">
        <v>139</v>
      </c>
      <c r="K2172" t="s">
        <v>124</v>
      </c>
      <c r="L2172">
        <v>2280</v>
      </c>
    </row>
    <row r="2173" spans="3:12" hidden="1">
      <c r="C2173" s="1">
        <v>17322</v>
      </c>
      <c r="D2173" t="s">
        <v>119</v>
      </c>
      <c r="E2173">
        <v>0</v>
      </c>
      <c r="F2173" t="s">
        <v>2021</v>
      </c>
      <c r="G2173" t="s">
        <v>121</v>
      </c>
      <c r="H2173" t="s">
        <v>2009</v>
      </c>
      <c r="I2173" t="s">
        <v>10</v>
      </c>
      <c r="J2173" t="s">
        <v>123</v>
      </c>
      <c r="K2173" t="s">
        <v>124</v>
      </c>
      <c r="L2173">
        <v>5600</v>
      </c>
    </row>
    <row r="2174" spans="3:12" hidden="1">
      <c r="C2174" s="1">
        <v>17323</v>
      </c>
      <c r="D2174" t="s">
        <v>125</v>
      </c>
      <c r="E2174">
        <v>0</v>
      </c>
      <c r="F2174" t="s">
        <v>2022</v>
      </c>
      <c r="G2174" t="s">
        <v>121</v>
      </c>
      <c r="H2174" t="s">
        <v>2009</v>
      </c>
      <c r="I2174" t="s">
        <v>10</v>
      </c>
      <c r="J2174" t="s">
        <v>123</v>
      </c>
      <c r="K2174" t="s">
        <v>124</v>
      </c>
      <c r="L2174">
        <v>341</v>
      </c>
    </row>
    <row r="2175" spans="3:12" hidden="1">
      <c r="C2175" s="1">
        <v>17327</v>
      </c>
      <c r="D2175" t="s">
        <v>119</v>
      </c>
      <c r="E2175">
        <v>0</v>
      </c>
      <c r="F2175" t="s">
        <v>2023</v>
      </c>
      <c r="G2175" t="s">
        <v>121</v>
      </c>
      <c r="H2175" t="s">
        <v>2009</v>
      </c>
      <c r="I2175" t="s">
        <v>10</v>
      </c>
      <c r="J2175" t="s">
        <v>139</v>
      </c>
      <c r="K2175" t="s">
        <v>124</v>
      </c>
      <c r="L2175">
        <v>7110</v>
      </c>
    </row>
    <row r="2176" spans="3:12" hidden="1">
      <c r="C2176" s="1">
        <v>17329</v>
      </c>
      <c r="D2176" t="s">
        <v>119</v>
      </c>
      <c r="E2176">
        <v>0</v>
      </c>
      <c r="F2176" t="s">
        <v>2024</v>
      </c>
      <c r="G2176" t="s">
        <v>121</v>
      </c>
      <c r="H2176" t="s">
        <v>2009</v>
      </c>
      <c r="I2176" t="s">
        <v>10</v>
      </c>
      <c r="J2176" t="s">
        <v>139</v>
      </c>
      <c r="K2176" t="s">
        <v>124</v>
      </c>
      <c r="L2176">
        <v>2520</v>
      </c>
    </row>
    <row r="2177" spans="3:12" hidden="1">
      <c r="C2177" s="1">
        <v>17331</v>
      </c>
      <c r="D2177" t="s">
        <v>119</v>
      </c>
      <c r="E2177">
        <v>0</v>
      </c>
      <c r="F2177" t="s">
        <v>2025</v>
      </c>
      <c r="G2177" t="s">
        <v>121</v>
      </c>
      <c r="H2177" t="s">
        <v>2009</v>
      </c>
      <c r="I2177" t="s">
        <v>10</v>
      </c>
      <c r="J2177" t="s">
        <v>139</v>
      </c>
      <c r="K2177" t="s">
        <v>124</v>
      </c>
      <c r="L2177">
        <v>52350</v>
      </c>
    </row>
    <row r="2178" spans="3:12" hidden="1">
      <c r="C2178" s="1">
        <v>17332</v>
      </c>
      <c r="D2178" t="s">
        <v>136</v>
      </c>
      <c r="E2178">
        <v>0</v>
      </c>
      <c r="F2178" t="s">
        <v>2025</v>
      </c>
      <c r="G2178" t="s">
        <v>121</v>
      </c>
      <c r="H2178" t="s">
        <v>2009</v>
      </c>
      <c r="I2178" t="s">
        <v>10</v>
      </c>
      <c r="J2178">
        <v>717</v>
      </c>
      <c r="K2178" t="s">
        <v>124</v>
      </c>
      <c r="L2178">
        <v>0</v>
      </c>
    </row>
    <row r="2179" spans="3:12" hidden="1">
      <c r="C2179" s="1">
        <v>17333</v>
      </c>
      <c r="D2179" t="s">
        <v>136</v>
      </c>
      <c r="E2179">
        <v>0</v>
      </c>
      <c r="F2179" t="s">
        <v>2025</v>
      </c>
      <c r="G2179" t="s">
        <v>121</v>
      </c>
      <c r="H2179" t="s">
        <v>2009</v>
      </c>
      <c r="I2179" t="s">
        <v>10</v>
      </c>
      <c r="J2179">
        <v>717</v>
      </c>
      <c r="K2179" t="s">
        <v>124</v>
      </c>
      <c r="L2179">
        <v>0</v>
      </c>
    </row>
    <row r="2180" spans="3:12" hidden="1">
      <c r="C2180" s="1">
        <v>17334</v>
      </c>
      <c r="D2180" t="s">
        <v>136</v>
      </c>
      <c r="E2180">
        <v>0</v>
      </c>
      <c r="F2180" t="s">
        <v>2025</v>
      </c>
      <c r="G2180" t="s">
        <v>121</v>
      </c>
      <c r="H2180" t="s">
        <v>2009</v>
      </c>
      <c r="I2180" t="s">
        <v>10</v>
      </c>
      <c r="J2180">
        <v>717</v>
      </c>
      <c r="K2180" t="s">
        <v>124</v>
      </c>
      <c r="L2180">
        <v>0</v>
      </c>
    </row>
    <row r="2181" spans="3:12" hidden="1">
      <c r="C2181" s="1">
        <v>17335</v>
      </c>
      <c r="D2181" t="s">
        <v>136</v>
      </c>
      <c r="E2181">
        <v>0</v>
      </c>
      <c r="F2181" t="s">
        <v>2025</v>
      </c>
      <c r="G2181" t="s">
        <v>121</v>
      </c>
      <c r="H2181" t="s">
        <v>2009</v>
      </c>
      <c r="I2181" t="s">
        <v>10</v>
      </c>
      <c r="J2181">
        <v>717</v>
      </c>
      <c r="K2181" t="s">
        <v>124</v>
      </c>
      <c r="L2181">
        <v>0</v>
      </c>
    </row>
    <row r="2182" spans="3:12" hidden="1">
      <c r="C2182" s="1">
        <v>17339</v>
      </c>
      <c r="D2182" t="s">
        <v>119</v>
      </c>
      <c r="E2182">
        <v>0</v>
      </c>
      <c r="F2182" t="s">
        <v>2026</v>
      </c>
      <c r="G2182" t="s">
        <v>121</v>
      </c>
      <c r="H2182" t="s">
        <v>2009</v>
      </c>
      <c r="I2182" t="s">
        <v>10</v>
      </c>
      <c r="J2182" t="s">
        <v>123</v>
      </c>
      <c r="K2182" t="s">
        <v>124</v>
      </c>
      <c r="L2182">
        <v>6740</v>
      </c>
    </row>
    <row r="2183" spans="3:12" hidden="1">
      <c r="C2183" s="1">
        <v>17342</v>
      </c>
      <c r="D2183" t="s">
        <v>125</v>
      </c>
      <c r="E2183">
        <v>0</v>
      </c>
      <c r="F2183" t="s">
        <v>2027</v>
      </c>
      <c r="G2183" t="s">
        <v>121</v>
      </c>
      <c r="H2183" t="s">
        <v>2009</v>
      </c>
      <c r="I2183" t="s">
        <v>10</v>
      </c>
      <c r="J2183" t="s">
        <v>123</v>
      </c>
      <c r="K2183" t="s">
        <v>124</v>
      </c>
      <c r="L2183">
        <v>379</v>
      </c>
    </row>
    <row r="2184" spans="3:12" hidden="1">
      <c r="C2184" s="1">
        <v>17345</v>
      </c>
      <c r="D2184" t="s">
        <v>119</v>
      </c>
      <c r="E2184">
        <v>0</v>
      </c>
      <c r="F2184" t="s">
        <v>2028</v>
      </c>
      <c r="G2184" t="s">
        <v>121</v>
      </c>
      <c r="H2184" t="s">
        <v>2009</v>
      </c>
      <c r="I2184" t="s">
        <v>10</v>
      </c>
      <c r="J2184" t="s">
        <v>123</v>
      </c>
      <c r="K2184" t="s">
        <v>124</v>
      </c>
      <c r="L2184">
        <v>7340</v>
      </c>
    </row>
    <row r="2185" spans="3:12" hidden="1">
      <c r="C2185" s="1">
        <v>17347</v>
      </c>
      <c r="D2185" t="s">
        <v>119</v>
      </c>
      <c r="E2185">
        <v>0</v>
      </c>
      <c r="F2185" t="s">
        <v>2029</v>
      </c>
      <c r="G2185" t="s">
        <v>121</v>
      </c>
      <c r="H2185" t="s">
        <v>2009</v>
      </c>
      <c r="I2185" t="s">
        <v>10</v>
      </c>
      <c r="J2185" t="s">
        <v>123</v>
      </c>
      <c r="K2185" t="s">
        <v>124</v>
      </c>
      <c r="L2185">
        <v>6400</v>
      </c>
    </row>
    <row r="2186" spans="3:12" hidden="1">
      <c r="C2186" s="1">
        <v>17349</v>
      </c>
      <c r="D2186" t="s">
        <v>119</v>
      </c>
      <c r="E2186">
        <v>0</v>
      </c>
      <c r="F2186" t="s">
        <v>2030</v>
      </c>
      <c r="G2186" t="s">
        <v>121</v>
      </c>
      <c r="H2186" t="s">
        <v>2009</v>
      </c>
      <c r="I2186" t="s">
        <v>10</v>
      </c>
      <c r="J2186" t="s">
        <v>139</v>
      </c>
      <c r="K2186" t="s">
        <v>124</v>
      </c>
      <c r="L2186">
        <v>8250</v>
      </c>
    </row>
    <row r="2187" spans="3:12" hidden="1">
      <c r="C2187" s="1">
        <v>17352</v>
      </c>
      <c r="D2187" t="s">
        <v>119</v>
      </c>
      <c r="E2187">
        <v>0</v>
      </c>
      <c r="F2187" t="s">
        <v>2031</v>
      </c>
      <c r="G2187" t="s">
        <v>121</v>
      </c>
      <c r="H2187" t="s">
        <v>2009</v>
      </c>
      <c r="I2187" t="s">
        <v>10</v>
      </c>
      <c r="J2187" t="s">
        <v>139</v>
      </c>
      <c r="K2187" t="s">
        <v>124</v>
      </c>
      <c r="L2187">
        <v>1240</v>
      </c>
    </row>
    <row r="2188" spans="3:12" hidden="1">
      <c r="C2188" s="1">
        <v>17354</v>
      </c>
      <c r="D2188" t="s">
        <v>119</v>
      </c>
      <c r="E2188">
        <v>1</v>
      </c>
      <c r="F2188" t="s">
        <v>2032</v>
      </c>
      <c r="G2188" t="s">
        <v>121</v>
      </c>
      <c r="H2188" t="s">
        <v>2009</v>
      </c>
      <c r="I2188" t="s">
        <v>10</v>
      </c>
      <c r="J2188">
        <v>717</v>
      </c>
      <c r="K2188" t="s">
        <v>124</v>
      </c>
      <c r="L2188">
        <v>0</v>
      </c>
    </row>
    <row r="2189" spans="3:12" hidden="1">
      <c r="C2189" s="1">
        <v>17355</v>
      </c>
      <c r="D2189" t="s">
        <v>125</v>
      </c>
      <c r="E2189">
        <v>0</v>
      </c>
      <c r="F2189" t="s">
        <v>2033</v>
      </c>
      <c r="G2189" t="s">
        <v>121</v>
      </c>
      <c r="H2189" t="s">
        <v>2009</v>
      </c>
      <c r="I2189" t="s">
        <v>10</v>
      </c>
      <c r="J2189" t="s">
        <v>123</v>
      </c>
      <c r="K2189" t="s">
        <v>124</v>
      </c>
      <c r="L2189">
        <v>239</v>
      </c>
    </row>
    <row r="2190" spans="3:12" hidden="1">
      <c r="C2190" s="1">
        <v>17356</v>
      </c>
      <c r="D2190" t="s">
        <v>119</v>
      </c>
      <c r="E2190">
        <v>0</v>
      </c>
      <c r="F2190" t="s">
        <v>2034</v>
      </c>
      <c r="G2190" t="s">
        <v>121</v>
      </c>
      <c r="H2190" t="s">
        <v>2009</v>
      </c>
      <c r="I2190" t="s">
        <v>10</v>
      </c>
      <c r="J2190" t="s">
        <v>123</v>
      </c>
      <c r="K2190" t="s">
        <v>124</v>
      </c>
      <c r="L2190">
        <v>21940</v>
      </c>
    </row>
    <row r="2191" spans="3:12" hidden="1">
      <c r="C2191" s="1">
        <v>17358</v>
      </c>
      <c r="D2191" t="s">
        <v>125</v>
      </c>
      <c r="E2191">
        <v>0</v>
      </c>
      <c r="F2191" t="s">
        <v>2035</v>
      </c>
      <c r="G2191" t="s">
        <v>121</v>
      </c>
      <c r="H2191" t="s">
        <v>2009</v>
      </c>
      <c r="I2191" t="s">
        <v>10</v>
      </c>
      <c r="J2191">
        <v>717</v>
      </c>
      <c r="K2191" t="s">
        <v>124</v>
      </c>
      <c r="L2191">
        <v>20</v>
      </c>
    </row>
    <row r="2192" spans="3:12" hidden="1">
      <c r="C2192" s="1">
        <v>17360</v>
      </c>
      <c r="D2192" t="s">
        <v>119</v>
      </c>
      <c r="E2192">
        <v>0</v>
      </c>
      <c r="F2192" t="s">
        <v>2036</v>
      </c>
      <c r="G2192" t="s">
        <v>121</v>
      </c>
      <c r="H2192" t="s">
        <v>2009</v>
      </c>
      <c r="I2192" t="s">
        <v>10</v>
      </c>
      <c r="J2192" t="s">
        <v>123</v>
      </c>
      <c r="K2192" t="s">
        <v>124</v>
      </c>
      <c r="L2192">
        <v>6240</v>
      </c>
    </row>
    <row r="2193" spans="3:12" hidden="1">
      <c r="C2193" s="1">
        <v>17361</v>
      </c>
      <c r="D2193" t="s">
        <v>119</v>
      </c>
      <c r="E2193">
        <v>0</v>
      </c>
      <c r="F2193" t="s">
        <v>2037</v>
      </c>
      <c r="G2193" t="s">
        <v>121</v>
      </c>
      <c r="H2193" t="s">
        <v>2009</v>
      </c>
      <c r="I2193" t="s">
        <v>10</v>
      </c>
      <c r="J2193" t="s">
        <v>123</v>
      </c>
      <c r="K2193" t="s">
        <v>124</v>
      </c>
      <c r="L2193">
        <v>5720</v>
      </c>
    </row>
    <row r="2194" spans="3:12" hidden="1">
      <c r="C2194" s="1">
        <v>17362</v>
      </c>
      <c r="D2194" t="s">
        <v>119</v>
      </c>
      <c r="E2194">
        <v>0</v>
      </c>
      <c r="F2194" t="s">
        <v>2038</v>
      </c>
      <c r="G2194" t="s">
        <v>121</v>
      </c>
      <c r="H2194" t="s">
        <v>2009</v>
      </c>
      <c r="I2194" t="s">
        <v>10</v>
      </c>
      <c r="J2194" t="s">
        <v>123</v>
      </c>
      <c r="K2194" t="s">
        <v>124</v>
      </c>
      <c r="L2194">
        <v>13660</v>
      </c>
    </row>
    <row r="2195" spans="3:12" hidden="1">
      <c r="C2195" s="1">
        <v>17363</v>
      </c>
      <c r="D2195" t="s">
        <v>119</v>
      </c>
      <c r="E2195">
        <v>0</v>
      </c>
      <c r="F2195" t="s">
        <v>2039</v>
      </c>
      <c r="G2195" t="s">
        <v>121</v>
      </c>
      <c r="H2195" t="s">
        <v>2009</v>
      </c>
      <c r="I2195" t="s">
        <v>10</v>
      </c>
      <c r="J2195" t="s">
        <v>139</v>
      </c>
      <c r="K2195" t="s">
        <v>124</v>
      </c>
      <c r="L2195">
        <v>9310</v>
      </c>
    </row>
    <row r="2196" spans="3:12" hidden="1">
      <c r="C2196" s="1">
        <v>17364</v>
      </c>
      <c r="D2196" t="s">
        <v>119</v>
      </c>
      <c r="E2196">
        <v>0</v>
      </c>
      <c r="F2196" t="s">
        <v>2040</v>
      </c>
      <c r="G2196" t="s">
        <v>121</v>
      </c>
      <c r="H2196" t="s">
        <v>2009</v>
      </c>
      <c r="I2196" t="s">
        <v>10</v>
      </c>
      <c r="J2196" t="s">
        <v>123</v>
      </c>
      <c r="K2196" t="s">
        <v>124</v>
      </c>
      <c r="L2196">
        <v>3570</v>
      </c>
    </row>
    <row r="2197" spans="3:12" hidden="1">
      <c r="C2197" s="1">
        <v>17365</v>
      </c>
      <c r="D2197" t="s">
        <v>119</v>
      </c>
      <c r="E2197">
        <v>0</v>
      </c>
      <c r="F2197" t="s">
        <v>2041</v>
      </c>
      <c r="G2197" t="s">
        <v>121</v>
      </c>
      <c r="H2197" t="s">
        <v>2009</v>
      </c>
      <c r="I2197" t="s">
        <v>10</v>
      </c>
      <c r="J2197" t="s">
        <v>123</v>
      </c>
      <c r="K2197" t="s">
        <v>124</v>
      </c>
      <c r="L2197">
        <v>2370</v>
      </c>
    </row>
    <row r="2198" spans="3:12" hidden="1">
      <c r="C2198" s="1">
        <v>17366</v>
      </c>
      <c r="D2198" t="s">
        <v>119</v>
      </c>
      <c r="E2198">
        <v>0</v>
      </c>
      <c r="F2198" t="s">
        <v>2042</v>
      </c>
      <c r="G2198" t="s">
        <v>121</v>
      </c>
      <c r="H2198" t="s">
        <v>2009</v>
      </c>
      <c r="I2198" t="s">
        <v>10</v>
      </c>
      <c r="J2198" t="s">
        <v>123</v>
      </c>
      <c r="K2198" t="s">
        <v>124</v>
      </c>
      <c r="L2198">
        <v>5050</v>
      </c>
    </row>
    <row r="2199" spans="3:12" hidden="1">
      <c r="C2199" s="1">
        <v>17368</v>
      </c>
      <c r="D2199" t="s">
        <v>119</v>
      </c>
      <c r="E2199">
        <v>0</v>
      </c>
      <c r="F2199" t="s">
        <v>2043</v>
      </c>
      <c r="G2199" t="s">
        <v>121</v>
      </c>
      <c r="H2199" t="s">
        <v>2009</v>
      </c>
      <c r="I2199" t="s">
        <v>10</v>
      </c>
      <c r="J2199" t="s">
        <v>123</v>
      </c>
      <c r="K2199" t="s">
        <v>124</v>
      </c>
      <c r="L2199">
        <v>7200</v>
      </c>
    </row>
    <row r="2200" spans="3:12" hidden="1">
      <c r="C2200" s="1">
        <v>17370</v>
      </c>
      <c r="D2200" t="s">
        <v>119</v>
      </c>
      <c r="E2200">
        <v>0</v>
      </c>
      <c r="F2200" t="s">
        <v>2044</v>
      </c>
      <c r="G2200" t="s">
        <v>121</v>
      </c>
      <c r="H2200" t="s">
        <v>2009</v>
      </c>
      <c r="I2200" t="s">
        <v>10</v>
      </c>
      <c r="J2200" t="s">
        <v>123</v>
      </c>
      <c r="K2200" t="s">
        <v>124</v>
      </c>
      <c r="L2200">
        <v>6180</v>
      </c>
    </row>
    <row r="2201" spans="3:12" hidden="1">
      <c r="C2201" s="1">
        <v>17371</v>
      </c>
      <c r="D2201" t="s">
        <v>125</v>
      </c>
      <c r="E2201">
        <v>0</v>
      </c>
      <c r="F2201" t="s">
        <v>2045</v>
      </c>
      <c r="G2201" t="s">
        <v>121</v>
      </c>
      <c r="H2201" t="s">
        <v>2009</v>
      </c>
      <c r="I2201" t="s">
        <v>10</v>
      </c>
      <c r="J2201" t="s">
        <v>123</v>
      </c>
      <c r="K2201" t="s">
        <v>124</v>
      </c>
      <c r="L2201">
        <v>375</v>
      </c>
    </row>
    <row r="2202" spans="3:12" hidden="1">
      <c r="C2202" s="1">
        <v>17401</v>
      </c>
      <c r="D2202" t="s">
        <v>119</v>
      </c>
      <c r="E2202">
        <v>0</v>
      </c>
      <c r="F2202" t="s">
        <v>2046</v>
      </c>
      <c r="G2202" t="s">
        <v>121</v>
      </c>
      <c r="H2202" t="s">
        <v>2009</v>
      </c>
      <c r="I2202" t="s">
        <v>10</v>
      </c>
      <c r="J2202" t="s">
        <v>123</v>
      </c>
      <c r="K2202" t="s">
        <v>124</v>
      </c>
      <c r="L2202">
        <v>14720</v>
      </c>
    </row>
    <row r="2203" spans="3:12" hidden="1">
      <c r="C2203" s="1">
        <v>17402</v>
      </c>
      <c r="D2203" t="s">
        <v>119</v>
      </c>
      <c r="E2203">
        <v>0</v>
      </c>
      <c r="F2203" t="s">
        <v>2046</v>
      </c>
      <c r="G2203" t="s">
        <v>121</v>
      </c>
      <c r="H2203" t="s">
        <v>2009</v>
      </c>
      <c r="I2203" t="s">
        <v>10</v>
      </c>
      <c r="J2203" t="s">
        <v>123</v>
      </c>
      <c r="K2203" t="s">
        <v>124</v>
      </c>
      <c r="L2203">
        <v>32270</v>
      </c>
    </row>
    <row r="2204" spans="3:12" hidden="1">
      <c r="C2204" s="1">
        <v>17403</v>
      </c>
      <c r="D2204" t="s">
        <v>119</v>
      </c>
      <c r="E2204">
        <v>0</v>
      </c>
      <c r="F2204" t="s">
        <v>2046</v>
      </c>
      <c r="G2204" t="s">
        <v>121</v>
      </c>
      <c r="H2204" t="s">
        <v>2009</v>
      </c>
      <c r="I2204" t="s">
        <v>10</v>
      </c>
      <c r="J2204" t="s">
        <v>123</v>
      </c>
      <c r="K2204" t="s">
        <v>124</v>
      </c>
      <c r="L2204">
        <v>34400</v>
      </c>
    </row>
    <row r="2205" spans="3:12" hidden="1">
      <c r="C2205" s="1">
        <v>17404</v>
      </c>
      <c r="D2205" t="s">
        <v>119</v>
      </c>
      <c r="E2205">
        <v>0</v>
      </c>
      <c r="F2205" t="s">
        <v>2046</v>
      </c>
      <c r="G2205" t="s">
        <v>121</v>
      </c>
      <c r="H2205" t="s">
        <v>2009</v>
      </c>
      <c r="I2205" t="s">
        <v>10</v>
      </c>
      <c r="J2205" t="s">
        <v>123</v>
      </c>
      <c r="K2205" t="s">
        <v>124</v>
      </c>
      <c r="L2205">
        <v>35580</v>
      </c>
    </row>
    <row r="2206" spans="3:12" hidden="1">
      <c r="C2206" s="1">
        <v>17405</v>
      </c>
      <c r="D2206" t="s">
        <v>125</v>
      </c>
      <c r="E2206">
        <v>0</v>
      </c>
      <c r="F2206" t="s">
        <v>2046</v>
      </c>
      <c r="G2206" t="s">
        <v>121</v>
      </c>
      <c r="H2206" t="s">
        <v>2009</v>
      </c>
      <c r="I2206" t="s">
        <v>10</v>
      </c>
      <c r="J2206">
        <v>717</v>
      </c>
      <c r="K2206" t="s">
        <v>124</v>
      </c>
      <c r="L2206">
        <v>608</v>
      </c>
    </row>
    <row r="2207" spans="3:12" hidden="1">
      <c r="C2207" s="1">
        <v>17406</v>
      </c>
      <c r="D2207" t="s">
        <v>119</v>
      </c>
      <c r="E2207">
        <v>0</v>
      </c>
      <c r="F2207" t="s">
        <v>2046</v>
      </c>
      <c r="G2207" t="s">
        <v>121</v>
      </c>
      <c r="H2207" t="s">
        <v>2009</v>
      </c>
      <c r="I2207" t="s">
        <v>10</v>
      </c>
      <c r="J2207" t="s">
        <v>123</v>
      </c>
      <c r="K2207" t="s">
        <v>124</v>
      </c>
      <c r="L2207">
        <v>22420</v>
      </c>
    </row>
    <row r="2208" spans="3:12" hidden="1">
      <c r="C2208" s="1">
        <v>17407</v>
      </c>
      <c r="D2208" t="s">
        <v>119</v>
      </c>
      <c r="E2208">
        <v>0</v>
      </c>
      <c r="F2208" t="s">
        <v>2046</v>
      </c>
      <c r="G2208" t="s">
        <v>121</v>
      </c>
      <c r="H2208" t="s">
        <v>2009</v>
      </c>
      <c r="I2208" t="s">
        <v>10</v>
      </c>
      <c r="J2208" t="s">
        <v>123</v>
      </c>
      <c r="K2208" t="s">
        <v>124</v>
      </c>
      <c r="L2208">
        <v>2130</v>
      </c>
    </row>
    <row r="2209" spans="3:12" hidden="1">
      <c r="C2209" s="1">
        <v>17408</v>
      </c>
      <c r="D2209" t="s">
        <v>119</v>
      </c>
      <c r="E2209">
        <v>0</v>
      </c>
      <c r="F2209" t="s">
        <v>2046</v>
      </c>
      <c r="G2209" t="s">
        <v>121</v>
      </c>
      <c r="H2209" t="s">
        <v>2009</v>
      </c>
      <c r="I2209" t="s">
        <v>10</v>
      </c>
      <c r="J2209" t="s">
        <v>123</v>
      </c>
      <c r="K2209" t="s">
        <v>124</v>
      </c>
      <c r="L2209">
        <v>22580</v>
      </c>
    </row>
    <row r="2210" spans="3:12" hidden="1">
      <c r="C2210" s="1">
        <v>17415</v>
      </c>
      <c r="D2210" t="s">
        <v>136</v>
      </c>
      <c r="E2210">
        <v>1</v>
      </c>
      <c r="F2210" t="s">
        <v>2046</v>
      </c>
      <c r="G2210" t="s">
        <v>121</v>
      </c>
      <c r="H2210" t="s">
        <v>2009</v>
      </c>
      <c r="I2210" t="s">
        <v>10</v>
      </c>
      <c r="J2210">
        <v>717</v>
      </c>
      <c r="K2210" t="s">
        <v>124</v>
      </c>
      <c r="L2210">
        <v>0</v>
      </c>
    </row>
  </sheetData>
  <autoFilter ref="C1:L2210" xr:uid="{F25EE6A7-1801-1247-BB7A-6F9AB03BCD92}">
    <filterColumn colId="5">
      <filters>
        <filter val="Westmoreland County"/>
      </filters>
    </filterColumn>
    <filterColumn colId="6">
      <filters>
        <filter val="Urban"/>
      </filters>
    </filterColumn>
    <sortState xmlns:xlrd2="http://schemas.microsoft.com/office/spreadsheetml/2017/richdata2" ref="C2:L2210">
      <sortCondition ref="H1:H221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E8EB-488C-47E1-9D3C-8783E042535C}">
  <dimension ref="C1:M51"/>
  <sheetViews>
    <sheetView topLeftCell="H27" workbookViewId="0">
      <selection activeCell="M39" sqref="M39"/>
    </sheetView>
  </sheetViews>
  <sheetFormatPr defaultRowHeight="15.6"/>
  <cols>
    <col min="3" max="3" width="6.125" bestFit="1" customWidth="1"/>
    <col min="4" max="4" width="10" bestFit="1" customWidth="1"/>
    <col min="5" max="5" width="15.25" bestFit="1" customWidth="1"/>
    <col min="6" max="6" width="13.75" bestFit="1" customWidth="1"/>
    <col min="7" max="7" width="5" bestFit="1" customWidth="1"/>
    <col min="8" max="8" width="19" bestFit="1" customWidth="1"/>
    <col min="9" max="9" width="12.25" bestFit="1" customWidth="1"/>
    <col min="10" max="10" width="23.75" bestFit="1" customWidth="1"/>
    <col min="11" max="11" width="7.25" bestFit="1" customWidth="1"/>
    <col min="12" max="12" width="22.25" bestFit="1" customWidth="1"/>
  </cols>
  <sheetData>
    <row r="1" spans="3:13"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3</v>
      </c>
      <c r="J1" s="2" t="s">
        <v>116</v>
      </c>
      <c r="K1" s="2" t="s">
        <v>117</v>
      </c>
      <c r="L1" s="2" t="s">
        <v>118</v>
      </c>
      <c r="M1" s="2" t="s">
        <v>2047</v>
      </c>
    </row>
    <row r="2" spans="3:13" s="12" customFormat="1">
      <c r="C2" s="11">
        <v>15065</v>
      </c>
      <c r="D2" s="12" t="s">
        <v>119</v>
      </c>
      <c r="E2" s="12">
        <v>0</v>
      </c>
      <c r="F2" s="12" t="s">
        <v>174</v>
      </c>
      <c r="G2" s="12" t="s">
        <v>121</v>
      </c>
      <c r="H2" s="12" t="s">
        <v>62</v>
      </c>
      <c r="I2" s="12" t="s">
        <v>10</v>
      </c>
      <c r="J2" s="12" t="s">
        <v>147</v>
      </c>
      <c r="K2" s="12" t="s">
        <v>124</v>
      </c>
      <c r="L2" s="12">
        <v>9590</v>
      </c>
      <c r="M2" s="12" t="s">
        <v>2048</v>
      </c>
    </row>
    <row r="3" spans="3:13" s="12" customFormat="1">
      <c r="C3" s="11">
        <v>15295</v>
      </c>
      <c r="D3" s="12" t="s">
        <v>119</v>
      </c>
      <c r="E3" s="12">
        <v>0</v>
      </c>
      <c r="F3" s="12" t="s">
        <v>209</v>
      </c>
      <c r="G3" s="12" t="s">
        <v>121</v>
      </c>
      <c r="H3" s="12" t="s">
        <v>62</v>
      </c>
      <c r="I3" s="12" t="s">
        <v>10</v>
      </c>
      <c r="J3" s="12" t="s">
        <v>211</v>
      </c>
      <c r="K3" s="12" t="s">
        <v>124</v>
      </c>
      <c r="L3" s="12">
        <v>0</v>
      </c>
      <c r="M3" s="12" t="s">
        <v>2048</v>
      </c>
    </row>
    <row r="4" spans="3:13" s="12" customFormat="1">
      <c r="C4" s="11">
        <v>16440</v>
      </c>
      <c r="D4" s="12" t="s">
        <v>119</v>
      </c>
      <c r="E4" s="12">
        <v>0</v>
      </c>
      <c r="F4" s="12" t="s">
        <v>769</v>
      </c>
      <c r="G4" s="12" t="s">
        <v>121</v>
      </c>
      <c r="H4" s="12" t="s">
        <v>746</v>
      </c>
      <c r="I4" s="12" t="s">
        <v>88</v>
      </c>
      <c r="J4" s="12" t="s">
        <v>226</v>
      </c>
      <c r="K4" s="12" t="s">
        <v>124</v>
      </c>
      <c r="L4" s="12">
        <v>730</v>
      </c>
      <c r="M4" s="12" t="s">
        <v>2048</v>
      </c>
    </row>
    <row r="5" spans="3:13" s="12" customFormat="1">
      <c r="C5" s="11">
        <v>16855</v>
      </c>
      <c r="D5" s="12" t="s">
        <v>125</v>
      </c>
      <c r="E5" s="12">
        <v>0</v>
      </c>
      <c r="F5" s="12" t="s">
        <v>704</v>
      </c>
      <c r="G5" s="12" t="s">
        <v>121</v>
      </c>
      <c r="H5" s="12" t="s">
        <v>668</v>
      </c>
      <c r="I5" s="12" t="s">
        <v>88</v>
      </c>
      <c r="J5" s="12" t="s">
        <v>226</v>
      </c>
      <c r="K5" s="12" t="s">
        <v>124</v>
      </c>
      <c r="L5" s="12">
        <v>289</v>
      </c>
      <c r="M5" s="12" t="s">
        <v>2048</v>
      </c>
    </row>
    <row r="6" spans="3:13" s="12" customFormat="1">
      <c r="C6" s="11">
        <v>17241</v>
      </c>
      <c r="D6" s="12" t="s">
        <v>119</v>
      </c>
      <c r="E6" s="12">
        <v>0</v>
      </c>
      <c r="F6" s="12" t="s">
        <v>785</v>
      </c>
      <c r="G6" s="12" t="s">
        <v>121</v>
      </c>
      <c r="H6" s="12" t="s">
        <v>771</v>
      </c>
      <c r="I6" s="12" t="s">
        <v>10</v>
      </c>
      <c r="J6" s="12" t="s">
        <v>123</v>
      </c>
      <c r="K6" s="12" t="s">
        <v>124</v>
      </c>
      <c r="L6" s="12">
        <v>11060</v>
      </c>
      <c r="M6" s="12" t="s">
        <v>2048</v>
      </c>
    </row>
    <row r="7" spans="3:13" s="12" customFormat="1">
      <c r="C7" s="11">
        <v>17355</v>
      </c>
      <c r="D7" s="12" t="s">
        <v>125</v>
      </c>
      <c r="E7" s="12">
        <v>0</v>
      </c>
      <c r="F7" s="12" t="s">
        <v>2033</v>
      </c>
      <c r="G7" s="12" t="s">
        <v>121</v>
      </c>
      <c r="H7" s="12" t="s">
        <v>2009</v>
      </c>
      <c r="I7" s="12" t="s">
        <v>10</v>
      </c>
      <c r="J7" s="12" t="s">
        <v>123</v>
      </c>
      <c r="K7" s="12" t="s">
        <v>124</v>
      </c>
      <c r="L7" s="12">
        <v>239</v>
      </c>
      <c r="M7" s="12" t="s">
        <v>2048</v>
      </c>
    </row>
    <row r="8" spans="3:13" s="12" customFormat="1">
      <c r="C8" s="11">
        <v>18039</v>
      </c>
      <c r="D8" s="12" t="s">
        <v>125</v>
      </c>
      <c r="E8" s="12">
        <v>0</v>
      </c>
      <c r="F8" s="12" t="s">
        <v>384</v>
      </c>
      <c r="G8" s="12" t="s">
        <v>121</v>
      </c>
      <c r="H8" s="12" t="s">
        <v>385</v>
      </c>
      <c r="I8" s="12" t="s">
        <v>10</v>
      </c>
      <c r="J8" s="12" t="s">
        <v>298</v>
      </c>
      <c r="K8" s="12" t="s">
        <v>124</v>
      </c>
      <c r="L8" s="12">
        <v>239</v>
      </c>
      <c r="M8" s="12" t="s">
        <v>2048</v>
      </c>
    </row>
    <row r="9" spans="3:13" s="12" customFormat="1">
      <c r="C9" s="11">
        <v>18234</v>
      </c>
      <c r="D9" s="12" t="s">
        <v>125</v>
      </c>
      <c r="E9" s="12">
        <v>0</v>
      </c>
      <c r="F9" s="12" t="s">
        <v>1290</v>
      </c>
      <c r="G9" s="12" t="s">
        <v>121</v>
      </c>
      <c r="H9" s="12" t="s">
        <v>1283</v>
      </c>
      <c r="I9" s="12" t="s">
        <v>10</v>
      </c>
      <c r="J9" s="12" t="s">
        <v>358</v>
      </c>
      <c r="K9" s="12" t="s">
        <v>124</v>
      </c>
      <c r="L9" s="12">
        <v>477</v>
      </c>
      <c r="M9" s="12" t="s">
        <v>2048</v>
      </c>
    </row>
    <row r="10" spans="3:13" s="12" customFormat="1">
      <c r="C10" s="11">
        <v>18773</v>
      </c>
      <c r="D10" s="12" t="s">
        <v>125</v>
      </c>
      <c r="E10" s="12">
        <v>0</v>
      </c>
      <c r="F10" s="12" t="s">
        <v>1318</v>
      </c>
      <c r="G10" s="12" t="s">
        <v>121</v>
      </c>
      <c r="H10" s="12" t="s">
        <v>1283</v>
      </c>
      <c r="I10" s="12" t="s">
        <v>10</v>
      </c>
      <c r="J10" s="12">
        <v>570</v>
      </c>
      <c r="K10" s="12" t="s">
        <v>124</v>
      </c>
      <c r="L10" s="12">
        <v>0</v>
      </c>
      <c r="M10" s="12" t="s">
        <v>2048</v>
      </c>
    </row>
    <row r="11" spans="3:13" s="12" customFormat="1">
      <c r="C11" s="11">
        <v>19079</v>
      </c>
      <c r="D11" s="12" t="s">
        <v>119</v>
      </c>
      <c r="E11" s="12">
        <v>0</v>
      </c>
      <c r="F11" s="12" t="s">
        <v>841</v>
      </c>
      <c r="G11" s="12" t="s">
        <v>121</v>
      </c>
      <c r="H11" s="12" t="s">
        <v>809</v>
      </c>
      <c r="I11" s="12" t="s">
        <v>10</v>
      </c>
      <c r="J11" s="12" t="s">
        <v>295</v>
      </c>
      <c r="K11" s="12" t="s">
        <v>124</v>
      </c>
      <c r="L11" s="12">
        <v>7350</v>
      </c>
      <c r="M11" s="12" t="s">
        <v>2048</v>
      </c>
    </row>
    <row r="12" spans="3:13" s="12" customFormat="1">
      <c r="C12" s="11">
        <v>19149</v>
      </c>
      <c r="D12" s="12" t="s">
        <v>119</v>
      </c>
      <c r="E12" s="12">
        <v>0</v>
      </c>
      <c r="F12" s="12" t="s">
        <v>9</v>
      </c>
      <c r="G12" s="12" t="s">
        <v>121</v>
      </c>
      <c r="H12" s="12" t="s">
        <v>1577</v>
      </c>
      <c r="I12" s="12" t="s">
        <v>10</v>
      </c>
      <c r="J12" s="12" t="s">
        <v>293</v>
      </c>
      <c r="K12" s="12" t="s">
        <v>124</v>
      </c>
      <c r="L12" s="12">
        <v>42580</v>
      </c>
      <c r="M12" s="12" t="s">
        <v>2048</v>
      </c>
    </row>
    <row r="13" spans="3:13" s="12" customFormat="1">
      <c r="C13" s="11">
        <v>19353</v>
      </c>
      <c r="D13" s="12" t="s">
        <v>125</v>
      </c>
      <c r="E13" s="12">
        <v>0</v>
      </c>
      <c r="F13" s="12" t="s">
        <v>604</v>
      </c>
      <c r="G13" s="12" t="s">
        <v>121</v>
      </c>
      <c r="H13" s="12" t="s">
        <v>582</v>
      </c>
      <c r="I13" s="12" t="s">
        <v>10</v>
      </c>
      <c r="J13" s="12">
        <v>484</v>
      </c>
      <c r="K13" s="12" t="s">
        <v>124</v>
      </c>
      <c r="L13" s="12">
        <v>66</v>
      </c>
      <c r="M13" s="12" t="s">
        <v>2048</v>
      </c>
    </row>
    <row r="14" spans="3:13" s="10" customFormat="1">
      <c r="C14" s="9">
        <v>15072</v>
      </c>
      <c r="D14" s="10" t="s">
        <v>125</v>
      </c>
      <c r="E14" s="10">
        <v>0</v>
      </c>
      <c r="F14" s="10" t="s">
        <v>1919</v>
      </c>
      <c r="G14" s="10" t="s">
        <v>121</v>
      </c>
      <c r="H14" s="10" t="s">
        <v>1916</v>
      </c>
      <c r="I14" s="10" t="s">
        <v>10</v>
      </c>
      <c r="J14" s="10" t="s">
        <v>147</v>
      </c>
      <c r="K14" s="10" t="s">
        <v>124</v>
      </c>
      <c r="L14" s="10">
        <v>146</v>
      </c>
      <c r="M14" s="10" t="s">
        <v>2049</v>
      </c>
    </row>
    <row r="15" spans="3:13" s="10" customFormat="1">
      <c r="C15" s="9">
        <v>15625</v>
      </c>
      <c r="D15" s="10" t="s">
        <v>125</v>
      </c>
      <c r="E15" s="10">
        <v>0</v>
      </c>
      <c r="F15" s="10" t="s">
        <v>1940</v>
      </c>
      <c r="G15" s="10" t="s">
        <v>121</v>
      </c>
      <c r="H15" s="10" t="s">
        <v>1916</v>
      </c>
      <c r="I15" s="10" t="s">
        <v>10</v>
      </c>
      <c r="J15" s="10" t="s">
        <v>147</v>
      </c>
      <c r="K15" s="10" t="s">
        <v>124</v>
      </c>
      <c r="L15" s="10">
        <v>208</v>
      </c>
      <c r="M15" s="10" t="s">
        <v>2049</v>
      </c>
    </row>
    <row r="16" spans="3:13" s="10" customFormat="1">
      <c r="C16" s="9">
        <v>16546</v>
      </c>
      <c r="D16" s="10" t="s">
        <v>136</v>
      </c>
      <c r="E16" s="10">
        <v>0</v>
      </c>
      <c r="F16" s="10" t="s">
        <v>888</v>
      </c>
      <c r="G16" s="10" t="s">
        <v>121</v>
      </c>
      <c r="H16" s="10" t="s">
        <v>869</v>
      </c>
      <c r="I16" s="10" t="s">
        <v>10</v>
      </c>
      <c r="J16" s="10" t="s">
        <v>226</v>
      </c>
      <c r="K16" s="10" t="s">
        <v>124</v>
      </c>
      <c r="L16" s="10">
        <v>98</v>
      </c>
      <c r="M16" s="10" t="s">
        <v>2049</v>
      </c>
    </row>
    <row r="17" spans="3:13" s="10" customFormat="1">
      <c r="C17" s="9">
        <v>16868</v>
      </c>
      <c r="D17" s="10" t="s">
        <v>125</v>
      </c>
      <c r="E17" s="10">
        <v>0</v>
      </c>
      <c r="F17" s="10" t="s">
        <v>575</v>
      </c>
      <c r="G17" s="10" t="s">
        <v>121</v>
      </c>
      <c r="H17" s="10" t="s">
        <v>93</v>
      </c>
      <c r="I17" s="10" t="s">
        <v>88</v>
      </c>
      <c r="J17" s="10" t="s">
        <v>226</v>
      </c>
      <c r="K17" s="10" t="s">
        <v>124</v>
      </c>
      <c r="L17" s="10">
        <v>865</v>
      </c>
      <c r="M17" s="10" t="s">
        <v>2049</v>
      </c>
    </row>
    <row r="18" spans="3:13" s="10" customFormat="1">
      <c r="C18" s="9">
        <v>17257</v>
      </c>
      <c r="D18" s="10" t="s">
        <v>119</v>
      </c>
      <c r="E18" s="10">
        <v>0</v>
      </c>
      <c r="F18" s="10" t="s">
        <v>786</v>
      </c>
      <c r="G18" s="10" t="s">
        <v>121</v>
      </c>
      <c r="H18" s="10" t="s">
        <v>771</v>
      </c>
      <c r="I18" s="10" t="s">
        <v>10</v>
      </c>
      <c r="J18" s="10" t="s">
        <v>123</v>
      </c>
      <c r="K18" s="10" t="s">
        <v>124</v>
      </c>
      <c r="L18" s="10">
        <v>24850</v>
      </c>
      <c r="M18" s="10" t="s">
        <v>2049</v>
      </c>
    </row>
    <row r="19" spans="3:13" s="10" customFormat="1">
      <c r="C19" s="9">
        <v>17538</v>
      </c>
      <c r="D19" s="10" t="s">
        <v>119</v>
      </c>
      <c r="E19" s="10">
        <v>0</v>
      </c>
      <c r="F19" s="10" t="s">
        <v>1186</v>
      </c>
      <c r="G19" s="10" t="s">
        <v>121</v>
      </c>
      <c r="H19" s="10" t="s">
        <v>1159</v>
      </c>
      <c r="I19" s="10" t="s">
        <v>10</v>
      </c>
      <c r="J19" s="10" t="s">
        <v>123</v>
      </c>
      <c r="K19" s="10" t="s">
        <v>124</v>
      </c>
      <c r="L19" s="10">
        <v>6970</v>
      </c>
      <c r="M19" s="10" t="s">
        <v>2049</v>
      </c>
    </row>
    <row r="20" spans="3:13" s="10" customFormat="1">
      <c r="C20" s="9">
        <v>18076</v>
      </c>
      <c r="D20" s="10" t="s">
        <v>119</v>
      </c>
      <c r="E20" s="10">
        <v>0</v>
      </c>
      <c r="F20" s="10" t="s">
        <v>1442</v>
      </c>
      <c r="G20" s="10" t="s">
        <v>121</v>
      </c>
      <c r="H20" s="10" t="s">
        <v>1437</v>
      </c>
      <c r="I20" s="10" t="s">
        <v>10</v>
      </c>
      <c r="J20" s="10" t="s">
        <v>293</v>
      </c>
      <c r="K20" s="10" t="s">
        <v>124</v>
      </c>
      <c r="L20" s="10">
        <v>2600</v>
      </c>
      <c r="M20" s="10" t="s">
        <v>2049</v>
      </c>
    </row>
    <row r="21" spans="3:13" s="10" customFormat="1">
      <c r="C21" s="9">
        <v>18403</v>
      </c>
      <c r="D21" s="10" t="s">
        <v>119</v>
      </c>
      <c r="E21" s="10">
        <v>0</v>
      </c>
      <c r="F21" s="10" t="s">
        <v>1137</v>
      </c>
      <c r="G21" s="10" t="s">
        <v>121</v>
      </c>
      <c r="H21" s="10" t="s">
        <v>1138</v>
      </c>
      <c r="I21" s="10" t="s">
        <v>10</v>
      </c>
      <c r="J21" s="10" t="s">
        <v>358</v>
      </c>
      <c r="K21" s="10" t="s">
        <v>124</v>
      </c>
      <c r="L21" s="10">
        <v>7010</v>
      </c>
      <c r="M21" s="10" t="s">
        <v>2049</v>
      </c>
    </row>
    <row r="22" spans="3:13" s="10" customFormat="1">
      <c r="C22" s="9">
        <v>18944</v>
      </c>
      <c r="D22" s="10" t="s">
        <v>119</v>
      </c>
      <c r="E22" s="10">
        <v>0</v>
      </c>
      <c r="F22" s="10" t="s">
        <v>420</v>
      </c>
      <c r="G22" s="10" t="s">
        <v>121</v>
      </c>
      <c r="H22" s="10" t="s">
        <v>385</v>
      </c>
      <c r="I22" s="10" t="s">
        <v>10</v>
      </c>
      <c r="J22" s="10" t="s">
        <v>295</v>
      </c>
      <c r="K22" s="10" t="s">
        <v>124</v>
      </c>
      <c r="L22" s="10">
        <v>24990</v>
      </c>
      <c r="M22" s="10" t="s">
        <v>2049</v>
      </c>
    </row>
    <row r="23" spans="3:13" s="10" customFormat="1">
      <c r="C23" s="9">
        <v>19086</v>
      </c>
      <c r="D23" s="10" t="s">
        <v>119</v>
      </c>
      <c r="E23" s="10">
        <v>0</v>
      </c>
      <c r="F23" s="10" t="s">
        <v>846</v>
      </c>
      <c r="G23" s="10" t="s">
        <v>121</v>
      </c>
      <c r="H23" s="10" t="s">
        <v>809</v>
      </c>
      <c r="I23" s="10" t="s">
        <v>10</v>
      </c>
      <c r="J23" s="10" t="s">
        <v>298</v>
      </c>
      <c r="K23" s="10" t="s">
        <v>124</v>
      </c>
      <c r="L23" s="10">
        <v>11670</v>
      </c>
      <c r="M23" s="10" t="s">
        <v>2049</v>
      </c>
    </row>
    <row r="24" spans="3:13" s="10" customFormat="1">
      <c r="C24" s="9">
        <v>19175</v>
      </c>
      <c r="D24" s="10" t="s">
        <v>136</v>
      </c>
      <c r="E24" s="10">
        <v>0</v>
      </c>
      <c r="F24" s="10" t="s">
        <v>9</v>
      </c>
      <c r="G24" s="10" t="s">
        <v>121</v>
      </c>
      <c r="H24" s="10" t="s">
        <v>1577</v>
      </c>
      <c r="I24" s="10" t="s">
        <v>10</v>
      </c>
      <c r="J24" s="10">
        <v>215</v>
      </c>
      <c r="K24" s="10" t="s">
        <v>124</v>
      </c>
      <c r="L24" s="10">
        <v>0</v>
      </c>
      <c r="M24" s="10" t="s">
        <v>2049</v>
      </c>
    </row>
    <row r="25" spans="3:13" s="10" customFormat="1">
      <c r="C25" s="9">
        <v>19422</v>
      </c>
      <c r="D25" s="10" t="s">
        <v>119</v>
      </c>
      <c r="E25" s="10">
        <v>0</v>
      </c>
      <c r="F25" s="10" t="s">
        <v>1483</v>
      </c>
      <c r="G25" s="10" t="s">
        <v>121</v>
      </c>
      <c r="H25" s="10" t="s">
        <v>1437</v>
      </c>
      <c r="I25" s="10" t="s">
        <v>10</v>
      </c>
      <c r="J25" s="10" t="s">
        <v>295</v>
      </c>
      <c r="K25" s="10" t="s">
        <v>124</v>
      </c>
      <c r="L25" s="10">
        <v>20030</v>
      </c>
      <c r="M25" s="10" t="s">
        <v>2049</v>
      </c>
    </row>
    <row r="26" spans="3:13" s="8" customFormat="1">
      <c r="C26" s="7">
        <v>15001</v>
      </c>
      <c r="D26" s="8" t="s">
        <v>119</v>
      </c>
      <c r="E26" s="8">
        <v>0</v>
      </c>
      <c r="F26" s="8" t="s">
        <v>241</v>
      </c>
      <c r="G26" s="8" t="s">
        <v>121</v>
      </c>
      <c r="H26" s="8" t="s">
        <v>242</v>
      </c>
      <c r="I26" s="8" t="s">
        <v>10</v>
      </c>
      <c r="J26" s="8" t="s">
        <v>147</v>
      </c>
      <c r="K26" s="8" t="s">
        <v>124</v>
      </c>
      <c r="L26" s="8">
        <v>27530</v>
      </c>
      <c r="M26" s="8" t="s">
        <v>2050</v>
      </c>
    </row>
    <row r="27" spans="3:13" s="8" customFormat="1">
      <c r="C27" s="7">
        <v>15110</v>
      </c>
      <c r="D27" s="8" t="s">
        <v>119</v>
      </c>
      <c r="E27" s="8">
        <v>0</v>
      </c>
      <c r="F27" s="8" t="s">
        <v>189</v>
      </c>
      <c r="G27" s="8" t="s">
        <v>121</v>
      </c>
      <c r="H27" s="8" t="s">
        <v>62</v>
      </c>
      <c r="I27" s="8" t="s">
        <v>10</v>
      </c>
      <c r="J27" s="8" t="s">
        <v>158</v>
      </c>
      <c r="K27" s="8" t="s">
        <v>124</v>
      </c>
      <c r="L27" s="8">
        <v>3810</v>
      </c>
      <c r="M27" s="8" t="s">
        <v>2050</v>
      </c>
    </row>
    <row r="28" spans="3:13" s="8" customFormat="1">
      <c r="C28" s="7">
        <v>15691</v>
      </c>
      <c r="D28" s="8" t="s">
        <v>125</v>
      </c>
      <c r="E28" s="8">
        <v>0</v>
      </c>
      <c r="F28" s="8" t="s">
        <v>1988</v>
      </c>
      <c r="G28" s="8" t="s">
        <v>121</v>
      </c>
      <c r="H28" s="8" t="s">
        <v>1916</v>
      </c>
      <c r="I28" s="8" t="s">
        <v>10</v>
      </c>
      <c r="J28" s="8" t="s">
        <v>147</v>
      </c>
      <c r="K28" s="8" t="s">
        <v>124</v>
      </c>
      <c r="L28" s="8">
        <v>217</v>
      </c>
      <c r="M28" s="8" t="s">
        <v>2050</v>
      </c>
    </row>
    <row r="29" spans="3:13" s="8" customFormat="1">
      <c r="C29" s="7">
        <v>16565</v>
      </c>
      <c r="D29" s="8" t="s">
        <v>119</v>
      </c>
      <c r="E29" s="8">
        <v>0</v>
      </c>
      <c r="F29" s="8" t="s">
        <v>888</v>
      </c>
      <c r="G29" s="8" t="s">
        <v>121</v>
      </c>
      <c r="H29" s="8" t="s">
        <v>869</v>
      </c>
      <c r="I29" s="8" t="s">
        <v>10</v>
      </c>
      <c r="J29" s="8">
        <v>814</v>
      </c>
      <c r="K29" s="8" t="s">
        <v>124</v>
      </c>
      <c r="L29" s="8">
        <v>0</v>
      </c>
      <c r="M29" s="8" t="s">
        <v>2050</v>
      </c>
    </row>
    <row r="30" spans="3:13" s="8" customFormat="1">
      <c r="C30" s="7">
        <v>17008</v>
      </c>
      <c r="D30" s="8" t="s">
        <v>125</v>
      </c>
      <c r="E30" s="8">
        <v>1</v>
      </c>
      <c r="F30" s="8" t="s">
        <v>773</v>
      </c>
      <c r="G30" s="8" t="s">
        <v>121</v>
      </c>
      <c r="H30" s="8" t="s">
        <v>771</v>
      </c>
      <c r="I30" s="8" t="s">
        <v>10</v>
      </c>
      <c r="J30" s="8">
        <v>717</v>
      </c>
      <c r="K30" s="8" t="s">
        <v>124</v>
      </c>
      <c r="L30" s="8">
        <v>60</v>
      </c>
      <c r="M30" s="8" t="s">
        <v>2050</v>
      </c>
    </row>
    <row r="31" spans="3:13" s="8" customFormat="1">
      <c r="C31" s="7">
        <v>17019</v>
      </c>
      <c r="D31" s="8" t="s">
        <v>119</v>
      </c>
      <c r="E31" s="8">
        <v>0</v>
      </c>
      <c r="F31" s="8" t="s">
        <v>2008</v>
      </c>
      <c r="G31" s="8" t="s">
        <v>121</v>
      </c>
      <c r="H31" s="8" t="s">
        <v>2009</v>
      </c>
      <c r="I31" s="8" t="s">
        <v>10</v>
      </c>
      <c r="J31" s="8" t="s">
        <v>123</v>
      </c>
      <c r="K31" s="8" t="s">
        <v>124</v>
      </c>
      <c r="L31" s="8">
        <v>18230</v>
      </c>
      <c r="M31" s="8" t="s">
        <v>2050</v>
      </c>
    </row>
    <row r="32" spans="3:13" s="8" customFormat="1">
      <c r="C32" s="7">
        <v>17701</v>
      </c>
      <c r="D32" s="8" t="s">
        <v>119</v>
      </c>
      <c r="E32" s="8">
        <v>0</v>
      </c>
      <c r="F32" s="8" t="s">
        <v>1323</v>
      </c>
      <c r="G32" s="8" t="s">
        <v>121</v>
      </c>
      <c r="H32" s="8" t="s">
        <v>1324</v>
      </c>
      <c r="I32" s="8" t="s">
        <v>88</v>
      </c>
      <c r="J32" s="8" t="s">
        <v>358</v>
      </c>
      <c r="K32" s="8" t="s">
        <v>124</v>
      </c>
      <c r="L32" s="8">
        <v>32920</v>
      </c>
      <c r="M32" s="8" t="s">
        <v>2050</v>
      </c>
    </row>
    <row r="33" spans="3:13" s="8" customFormat="1">
      <c r="C33" s="7">
        <v>18078</v>
      </c>
      <c r="D33" s="8" t="s">
        <v>119</v>
      </c>
      <c r="E33" s="8">
        <v>0</v>
      </c>
      <c r="F33" s="8" t="s">
        <v>1276</v>
      </c>
      <c r="G33" s="8" t="s">
        <v>121</v>
      </c>
      <c r="H33" s="8" t="s">
        <v>1255</v>
      </c>
      <c r="I33" s="8" t="s">
        <v>10</v>
      </c>
      <c r="J33" s="8" t="s">
        <v>298</v>
      </c>
      <c r="K33" s="8" t="s">
        <v>124</v>
      </c>
      <c r="L33" s="8">
        <v>7130</v>
      </c>
      <c r="M33" s="8" t="s">
        <v>2050</v>
      </c>
    </row>
    <row r="34" spans="3:13" s="8" customFormat="1">
      <c r="C34" s="7">
        <v>18610</v>
      </c>
      <c r="D34" s="8" t="s">
        <v>119</v>
      </c>
      <c r="E34" s="8">
        <v>0</v>
      </c>
      <c r="F34" s="8" t="s">
        <v>1435</v>
      </c>
      <c r="G34" s="8" t="s">
        <v>121</v>
      </c>
      <c r="H34" s="8" t="s">
        <v>1399</v>
      </c>
      <c r="I34" s="8" t="s">
        <v>88</v>
      </c>
      <c r="J34" s="8" t="s">
        <v>358</v>
      </c>
      <c r="K34" s="8" t="s">
        <v>124</v>
      </c>
      <c r="L34" s="8">
        <v>4290</v>
      </c>
      <c r="M34" s="8" t="s">
        <v>2050</v>
      </c>
    </row>
    <row r="35" spans="3:13" s="8" customFormat="1">
      <c r="C35" s="7">
        <v>18955</v>
      </c>
      <c r="D35" s="8" t="s">
        <v>119</v>
      </c>
      <c r="E35" s="8">
        <v>0</v>
      </c>
      <c r="F35" s="8" t="s">
        <v>428</v>
      </c>
      <c r="G35" s="8" t="s">
        <v>121</v>
      </c>
      <c r="H35" s="8" t="s">
        <v>385</v>
      </c>
      <c r="I35" s="8" t="s">
        <v>10</v>
      </c>
      <c r="J35" s="8" t="s">
        <v>295</v>
      </c>
      <c r="K35" s="8" t="s">
        <v>124</v>
      </c>
      <c r="L35" s="8">
        <v>1410</v>
      </c>
      <c r="M35" s="8" t="s">
        <v>2050</v>
      </c>
    </row>
    <row r="36" spans="3:13" s="8" customFormat="1">
      <c r="C36" s="7">
        <v>19087</v>
      </c>
      <c r="D36" s="8" t="s">
        <v>119</v>
      </c>
      <c r="E36" s="8">
        <v>0</v>
      </c>
      <c r="F36" s="8" t="s">
        <v>581</v>
      </c>
      <c r="G36" s="8" t="s">
        <v>121</v>
      </c>
      <c r="H36" s="8" t="s">
        <v>582</v>
      </c>
      <c r="I36" s="8" t="s">
        <v>10</v>
      </c>
      <c r="J36" s="8" t="s">
        <v>298</v>
      </c>
      <c r="K36" s="8" t="s">
        <v>124</v>
      </c>
      <c r="L36" s="8">
        <v>31160</v>
      </c>
      <c r="M36" s="8" t="s">
        <v>2050</v>
      </c>
    </row>
    <row r="37" spans="3:13" s="8" customFormat="1">
      <c r="C37" s="7">
        <v>19244</v>
      </c>
      <c r="D37" s="8" t="s">
        <v>136</v>
      </c>
      <c r="E37" s="8">
        <v>0</v>
      </c>
      <c r="F37" s="8" t="s">
        <v>9</v>
      </c>
      <c r="G37" s="8" t="s">
        <v>121</v>
      </c>
      <c r="H37" s="8" t="s">
        <v>1577</v>
      </c>
      <c r="I37" s="8" t="s">
        <v>10</v>
      </c>
      <c r="J37" s="8">
        <v>215</v>
      </c>
      <c r="K37" s="8" t="s">
        <v>124</v>
      </c>
      <c r="L37" s="8">
        <v>0</v>
      </c>
      <c r="M37" s="8" t="s">
        <v>2050</v>
      </c>
    </row>
    <row r="38" spans="3:13" s="8" customFormat="1">
      <c r="C38" s="7">
        <v>19480</v>
      </c>
      <c r="D38" s="8" t="s">
        <v>125</v>
      </c>
      <c r="E38" s="8">
        <v>0</v>
      </c>
      <c r="F38" s="8" t="s">
        <v>635</v>
      </c>
      <c r="G38" s="8" t="s">
        <v>121</v>
      </c>
      <c r="H38" s="8" t="s">
        <v>582</v>
      </c>
      <c r="I38" s="8" t="s">
        <v>10</v>
      </c>
      <c r="J38" s="8">
        <v>484</v>
      </c>
      <c r="K38" s="8" t="s">
        <v>124</v>
      </c>
      <c r="L38" s="8">
        <v>150</v>
      </c>
      <c r="M38" s="8" t="s">
        <v>2050</v>
      </c>
    </row>
    <row r="39" spans="3:13" s="14" customFormat="1">
      <c r="C39" s="13">
        <v>15062</v>
      </c>
      <c r="D39" s="14" t="s">
        <v>119</v>
      </c>
      <c r="E39" s="14">
        <v>0</v>
      </c>
      <c r="F39" s="14" t="s">
        <v>1917</v>
      </c>
      <c r="G39" s="14" t="s">
        <v>121</v>
      </c>
      <c r="H39" s="14" t="s">
        <v>1916</v>
      </c>
      <c r="I39" s="14" t="s">
        <v>10</v>
      </c>
      <c r="J39" s="14" t="s">
        <v>147</v>
      </c>
      <c r="K39" s="14" t="s">
        <v>124</v>
      </c>
      <c r="L39" s="14">
        <v>5510</v>
      </c>
      <c r="M39" s="14" t="s">
        <v>2051</v>
      </c>
    </row>
    <row r="40" spans="3:13" s="14" customFormat="1">
      <c r="C40" s="13">
        <v>15148</v>
      </c>
      <c r="D40" s="14" t="s">
        <v>119</v>
      </c>
      <c r="E40" s="14">
        <v>0</v>
      </c>
      <c r="F40" s="14" t="s">
        <v>208</v>
      </c>
      <c r="G40" s="14" t="s">
        <v>121</v>
      </c>
      <c r="H40" s="14" t="s">
        <v>62</v>
      </c>
      <c r="I40" s="14" t="s">
        <v>10</v>
      </c>
      <c r="J40" s="14" t="s">
        <v>158</v>
      </c>
      <c r="K40" s="14" t="s">
        <v>124</v>
      </c>
      <c r="L40" s="14">
        <v>1700</v>
      </c>
      <c r="M40" s="14" t="s">
        <v>2051</v>
      </c>
    </row>
    <row r="41" spans="3:13" s="14" customFormat="1">
      <c r="C41" s="13">
        <v>15531</v>
      </c>
      <c r="D41" s="14" t="s">
        <v>119</v>
      </c>
      <c r="E41" s="14">
        <v>0</v>
      </c>
      <c r="F41" s="14" t="s">
        <v>1997</v>
      </c>
      <c r="G41" s="14" t="s">
        <v>121</v>
      </c>
      <c r="H41" s="14" t="s">
        <v>1916</v>
      </c>
      <c r="I41" s="14" t="s">
        <v>10</v>
      </c>
      <c r="J41" s="14" t="s">
        <v>219</v>
      </c>
      <c r="K41" s="14" t="s">
        <v>124</v>
      </c>
      <c r="L41" s="14">
        <v>2610</v>
      </c>
      <c r="M41" s="14" t="s">
        <v>2051</v>
      </c>
    </row>
    <row r="42" spans="3:13" s="14" customFormat="1">
      <c r="C42" s="13">
        <v>15522</v>
      </c>
      <c r="D42" s="14" t="s">
        <v>119</v>
      </c>
      <c r="E42" s="14">
        <v>0</v>
      </c>
      <c r="F42" s="14" t="s">
        <v>282</v>
      </c>
      <c r="G42" s="14" t="s">
        <v>121</v>
      </c>
      <c r="H42" s="14" t="s">
        <v>266</v>
      </c>
      <c r="I42" s="14" t="s">
        <v>88</v>
      </c>
      <c r="J42" s="14" t="s">
        <v>226</v>
      </c>
      <c r="K42" s="14" t="s">
        <v>124</v>
      </c>
      <c r="L42" s="14">
        <v>2000</v>
      </c>
      <c r="M42" s="14" t="s">
        <v>2051</v>
      </c>
    </row>
    <row r="43" spans="3:13" s="14" customFormat="1">
      <c r="C43" s="13">
        <v>17025</v>
      </c>
      <c r="D43" s="14" t="s">
        <v>119</v>
      </c>
      <c r="E43" s="14">
        <v>0</v>
      </c>
      <c r="F43" s="14" t="s">
        <v>775</v>
      </c>
      <c r="G43" s="14" t="s">
        <v>121</v>
      </c>
      <c r="H43" s="14" t="s">
        <v>771</v>
      </c>
      <c r="I43" s="14" t="s">
        <v>10</v>
      </c>
      <c r="J43" s="14" t="s">
        <v>123</v>
      </c>
      <c r="K43" s="14" t="s">
        <v>124</v>
      </c>
      <c r="L43" s="14">
        <v>17330</v>
      </c>
      <c r="M43" s="14" t="s">
        <v>2051</v>
      </c>
    </row>
    <row r="44" spans="3:13" s="14" customFormat="1">
      <c r="C44" s="13">
        <v>17407</v>
      </c>
      <c r="D44" s="14" t="s">
        <v>119</v>
      </c>
      <c r="E44" s="14">
        <v>1</v>
      </c>
      <c r="F44" s="14" t="s">
        <v>2032</v>
      </c>
      <c r="G44" s="14" t="s">
        <v>121</v>
      </c>
      <c r="H44" s="14" t="s">
        <v>2009</v>
      </c>
      <c r="I44" s="14" t="s">
        <v>10</v>
      </c>
      <c r="J44" s="14">
        <v>717</v>
      </c>
      <c r="K44" s="14" t="s">
        <v>124</v>
      </c>
      <c r="L44" s="14">
        <v>0</v>
      </c>
      <c r="M44" s="14" t="s">
        <v>2051</v>
      </c>
    </row>
    <row r="45" spans="3:13" s="14" customFormat="1">
      <c r="C45" s="13">
        <v>17772</v>
      </c>
      <c r="D45" s="14" t="s">
        <v>119</v>
      </c>
      <c r="E45" s="14">
        <v>0</v>
      </c>
      <c r="F45" s="14" t="s">
        <v>1515</v>
      </c>
      <c r="G45" s="14" t="s">
        <v>121</v>
      </c>
      <c r="H45" s="14" t="s">
        <v>1514</v>
      </c>
      <c r="I45" s="14" t="s">
        <v>88</v>
      </c>
      <c r="J45" s="14" t="s">
        <v>358</v>
      </c>
      <c r="K45" s="14" t="s">
        <v>124</v>
      </c>
      <c r="L45" s="14">
        <v>305</v>
      </c>
      <c r="M45" s="14" t="s">
        <v>2051</v>
      </c>
    </row>
    <row r="46" spans="3:13" s="14" customFormat="1">
      <c r="C46" s="13">
        <v>18084</v>
      </c>
      <c r="D46" s="14" t="s">
        <v>125</v>
      </c>
      <c r="E46" s="14">
        <v>0</v>
      </c>
      <c r="F46" s="14" t="s">
        <v>1443</v>
      </c>
      <c r="G46" s="14" t="s">
        <v>121</v>
      </c>
      <c r="H46" s="14" t="s">
        <v>1437</v>
      </c>
      <c r="I46" s="14" t="s">
        <v>10</v>
      </c>
      <c r="J46" s="14">
        <v>215</v>
      </c>
      <c r="K46" s="14" t="s">
        <v>124</v>
      </c>
      <c r="L46" s="14">
        <v>309</v>
      </c>
      <c r="M46" s="14" t="s">
        <v>2051</v>
      </c>
    </row>
    <row r="47" spans="3:13" s="14" customFormat="1">
      <c r="C47" s="13">
        <v>18767</v>
      </c>
      <c r="D47" s="14" t="s">
        <v>136</v>
      </c>
      <c r="E47" s="14">
        <v>0</v>
      </c>
      <c r="F47" s="14" t="s">
        <v>1318</v>
      </c>
      <c r="G47" s="14" t="s">
        <v>121</v>
      </c>
      <c r="H47" s="14" t="s">
        <v>1283</v>
      </c>
      <c r="I47" s="14" t="s">
        <v>10</v>
      </c>
      <c r="J47" s="14">
        <v>570</v>
      </c>
      <c r="K47" s="14" t="s">
        <v>124</v>
      </c>
      <c r="L47" s="14">
        <v>0</v>
      </c>
      <c r="M47" s="14" t="s">
        <v>2051</v>
      </c>
    </row>
    <row r="48" spans="3:13" s="14" customFormat="1">
      <c r="C48" s="13">
        <v>19032</v>
      </c>
      <c r="D48" s="14" t="s">
        <v>119</v>
      </c>
      <c r="E48" s="14">
        <v>0</v>
      </c>
      <c r="F48" s="14" t="s">
        <v>823</v>
      </c>
      <c r="G48" s="14" t="s">
        <v>121</v>
      </c>
      <c r="H48" s="14" t="s">
        <v>809</v>
      </c>
      <c r="I48" s="14" t="s">
        <v>10</v>
      </c>
      <c r="J48" s="14" t="s">
        <v>295</v>
      </c>
      <c r="K48" s="14" t="s">
        <v>124</v>
      </c>
      <c r="L48" s="14">
        <v>6050</v>
      </c>
      <c r="M48" s="14" t="s">
        <v>2051</v>
      </c>
    </row>
    <row r="49" spans="3:13" s="14" customFormat="1">
      <c r="C49" s="13">
        <v>19121</v>
      </c>
      <c r="D49" s="14" t="s">
        <v>119</v>
      </c>
      <c r="E49" s="14">
        <v>0</v>
      </c>
      <c r="F49" s="14" t="s">
        <v>9</v>
      </c>
      <c r="G49" s="14" t="s">
        <v>121</v>
      </c>
      <c r="H49" s="14" t="s">
        <v>1577</v>
      </c>
      <c r="I49" s="14" t="s">
        <v>10</v>
      </c>
      <c r="J49" s="14" t="s">
        <v>293</v>
      </c>
      <c r="K49" s="14" t="s">
        <v>124</v>
      </c>
      <c r="L49" s="14">
        <v>23180</v>
      </c>
      <c r="M49" s="14" t="s">
        <v>2051</v>
      </c>
    </row>
    <row r="50" spans="3:13" s="14" customFormat="1">
      <c r="C50" s="13">
        <v>19255</v>
      </c>
      <c r="D50" s="14" t="s">
        <v>136</v>
      </c>
      <c r="E50" s="14">
        <v>0</v>
      </c>
      <c r="F50" s="14" t="s">
        <v>9</v>
      </c>
      <c r="G50" s="14" t="s">
        <v>121</v>
      </c>
      <c r="H50" s="14" t="s">
        <v>1577</v>
      </c>
      <c r="I50" s="14" t="s">
        <v>10</v>
      </c>
      <c r="J50" s="14">
        <v>215</v>
      </c>
      <c r="K50" s="14" t="s">
        <v>124</v>
      </c>
      <c r="L50" s="14">
        <v>143</v>
      </c>
      <c r="M50" s="14" t="s">
        <v>2051</v>
      </c>
    </row>
    <row r="51" spans="3:13" s="14" customFormat="1">
      <c r="C51" s="13">
        <v>19504</v>
      </c>
      <c r="D51" s="14" t="s">
        <v>119</v>
      </c>
      <c r="E51" s="14">
        <v>0</v>
      </c>
      <c r="F51" s="14" t="s">
        <v>296</v>
      </c>
      <c r="G51" s="14" t="s">
        <v>121</v>
      </c>
      <c r="H51" s="14" t="s">
        <v>292</v>
      </c>
      <c r="I51" s="14" t="s">
        <v>10</v>
      </c>
      <c r="J51" s="14" t="s">
        <v>298</v>
      </c>
      <c r="K51" s="14" t="s">
        <v>124</v>
      </c>
      <c r="L51" s="14">
        <v>210</v>
      </c>
      <c r="M51" s="14" t="s">
        <v>2051</v>
      </c>
    </row>
  </sheetData>
  <sortState xmlns:xlrd2="http://schemas.microsoft.com/office/spreadsheetml/2017/richdata2" ref="C2:M52">
    <sortCondition ref="M1:M52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CAD6-4D7E-495B-BC4C-9C04D493DE29}">
  <dimension ref="A1:K64"/>
  <sheetViews>
    <sheetView workbookViewId="0">
      <selection activeCell="C70" sqref="C70"/>
    </sheetView>
  </sheetViews>
  <sheetFormatPr defaultRowHeight="15.6"/>
  <cols>
    <col min="1" max="1" width="14.875" customWidth="1"/>
    <col min="3" max="3" width="22.875" bestFit="1" customWidth="1"/>
    <col min="4" max="4" width="13.75" bestFit="1" customWidth="1"/>
    <col min="7" max="7" width="16.625" bestFit="1" customWidth="1"/>
    <col min="8" max="8" width="10.625" bestFit="1" customWidth="1"/>
    <col min="10" max="10" width="12.25" bestFit="1" customWidth="1"/>
    <col min="11" max="11" width="8" customWidth="1"/>
  </cols>
  <sheetData>
    <row r="1" spans="1:11" s="16" customFormat="1">
      <c r="A1" s="16" t="s">
        <v>2052</v>
      </c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2062</v>
      </c>
      <c r="B3" t="s">
        <v>2063</v>
      </c>
      <c r="C3" t="s">
        <v>2064</v>
      </c>
      <c r="D3" t="s">
        <v>627</v>
      </c>
      <c r="E3" t="s">
        <v>121</v>
      </c>
      <c r="F3">
        <v>4.1989999999999998</v>
      </c>
      <c r="G3" s="6">
        <v>46113.768750000003</v>
      </c>
      <c r="H3">
        <v>5.9989999999999997</v>
      </c>
      <c r="I3" t="s">
        <v>8</v>
      </c>
      <c r="J3" t="s">
        <v>10</v>
      </c>
      <c r="K3">
        <v>19480</v>
      </c>
    </row>
    <row r="4" spans="1:11">
      <c r="A4" t="s">
        <v>13</v>
      </c>
      <c r="B4" t="s">
        <v>56</v>
      </c>
      <c r="C4" t="s">
        <v>2065</v>
      </c>
      <c r="D4" t="s">
        <v>594</v>
      </c>
      <c r="E4" t="s">
        <v>121</v>
      </c>
      <c r="F4">
        <v>4.1989999999999998</v>
      </c>
      <c r="G4" s="6">
        <v>46113.652083333334</v>
      </c>
      <c r="I4" t="s">
        <v>8</v>
      </c>
      <c r="J4" t="s">
        <v>10</v>
      </c>
      <c r="K4">
        <v>19480</v>
      </c>
    </row>
    <row r="5" spans="1:11">
      <c r="A5" t="s">
        <v>2066</v>
      </c>
      <c r="B5" t="s">
        <v>2063</v>
      </c>
      <c r="C5" t="s">
        <v>2067</v>
      </c>
      <c r="D5" t="s">
        <v>627</v>
      </c>
      <c r="E5" t="s">
        <v>121</v>
      </c>
      <c r="F5">
        <v>4.1989999999999998</v>
      </c>
      <c r="G5" s="6">
        <v>46113.771527777775</v>
      </c>
      <c r="H5">
        <v>5.9989999999999997</v>
      </c>
      <c r="I5" t="s">
        <v>8</v>
      </c>
      <c r="J5" t="s">
        <v>10</v>
      </c>
      <c r="K5">
        <v>19480</v>
      </c>
    </row>
    <row r="6" spans="1:11">
      <c r="A6" s="4" t="s">
        <v>2062</v>
      </c>
      <c r="B6" s="4" t="s">
        <v>2063</v>
      </c>
      <c r="C6" s="4" t="s">
        <v>2064</v>
      </c>
      <c r="D6" s="4" t="s">
        <v>627</v>
      </c>
      <c r="E6" s="4" t="s">
        <v>121</v>
      </c>
      <c r="F6" s="4">
        <v>4.1989999999999998</v>
      </c>
      <c r="G6" s="19">
        <v>46114.743055555555</v>
      </c>
      <c r="H6" s="4">
        <v>5.9989999999999997</v>
      </c>
      <c r="I6" t="s">
        <v>8</v>
      </c>
      <c r="J6" t="s">
        <v>10</v>
      </c>
      <c r="K6">
        <v>19480</v>
      </c>
    </row>
    <row r="7" spans="1:11">
      <c r="A7" s="4" t="s">
        <v>13</v>
      </c>
      <c r="B7" s="4" t="s">
        <v>56</v>
      </c>
      <c r="C7" s="4" t="s">
        <v>2065</v>
      </c>
      <c r="D7" s="4" t="s">
        <v>594</v>
      </c>
      <c r="E7" s="4" t="s">
        <v>121</v>
      </c>
      <c r="F7" s="4">
        <v>4.1989999999999998</v>
      </c>
      <c r="G7" s="19">
        <v>46114.724999999999</v>
      </c>
      <c r="H7" s="4" t="s">
        <v>2068</v>
      </c>
      <c r="I7" t="s">
        <v>8</v>
      </c>
      <c r="J7" t="s">
        <v>10</v>
      </c>
      <c r="K7">
        <v>19480</v>
      </c>
    </row>
    <row r="8" spans="1:11">
      <c r="A8" s="4" t="s">
        <v>2066</v>
      </c>
      <c r="B8" s="4" t="s">
        <v>2063</v>
      </c>
      <c r="C8" s="4" t="s">
        <v>2067</v>
      </c>
      <c r="D8" s="4" t="s">
        <v>627</v>
      </c>
      <c r="E8" s="4" t="s">
        <v>121</v>
      </c>
      <c r="F8" s="4">
        <v>4.1989999999999998</v>
      </c>
      <c r="G8" s="19">
        <v>46114.724305555559</v>
      </c>
      <c r="H8" s="4">
        <v>5.9989999999999997</v>
      </c>
      <c r="I8" t="s">
        <v>8</v>
      </c>
      <c r="J8" t="s">
        <v>10</v>
      </c>
      <c r="K8">
        <v>19480</v>
      </c>
    </row>
    <row r="9" spans="1:11">
      <c r="A9" s="4" t="s">
        <v>2062</v>
      </c>
      <c r="B9" s="4" t="s">
        <v>2063</v>
      </c>
      <c r="C9" s="4" t="s">
        <v>2064</v>
      </c>
      <c r="D9" s="4" t="s">
        <v>627</v>
      </c>
      <c r="E9" s="4" t="s">
        <v>121</v>
      </c>
      <c r="F9" s="4">
        <v>4.1989999999999998</v>
      </c>
      <c r="G9" s="19">
        <v>46115.57708333333</v>
      </c>
      <c r="H9" s="4">
        <v>5.9989999999999997</v>
      </c>
      <c r="I9" t="s">
        <v>8</v>
      </c>
      <c r="J9" t="s">
        <v>10</v>
      </c>
      <c r="K9">
        <v>19480</v>
      </c>
    </row>
    <row r="10" spans="1:11">
      <c r="A10" s="4" t="s">
        <v>13</v>
      </c>
      <c r="B10" s="4" t="s">
        <v>56</v>
      </c>
      <c r="C10" s="4" t="s">
        <v>2065</v>
      </c>
      <c r="D10" s="4" t="s">
        <v>594</v>
      </c>
      <c r="E10" s="4" t="s">
        <v>121</v>
      </c>
      <c r="F10" s="4">
        <v>4.1989999999999998</v>
      </c>
      <c r="G10" s="19">
        <v>46115.581250000003</v>
      </c>
      <c r="H10" s="4" t="s">
        <v>2068</v>
      </c>
      <c r="I10" t="s">
        <v>8</v>
      </c>
      <c r="J10" t="s">
        <v>10</v>
      </c>
      <c r="K10">
        <v>19480</v>
      </c>
    </row>
    <row r="11" spans="1:11">
      <c r="A11" s="4" t="s">
        <v>2066</v>
      </c>
      <c r="B11" s="4" t="s">
        <v>2063</v>
      </c>
      <c r="C11" s="4" t="s">
        <v>2067</v>
      </c>
      <c r="D11" s="4" t="s">
        <v>627</v>
      </c>
      <c r="E11" s="4" t="s">
        <v>121</v>
      </c>
      <c r="F11" s="4">
        <v>4.1989999999999998</v>
      </c>
      <c r="G11" s="19">
        <v>46115.556944444441</v>
      </c>
      <c r="H11" s="4">
        <v>5.9989999999999997</v>
      </c>
      <c r="I11" t="s">
        <v>8</v>
      </c>
      <c r="J11" t="s">
        <v>10</v>
      </c>
      <c r="K11">
        <v>19480</v>
      </c>
    </row>
    <row r="12" spans="1:11">
      <c r="A12" s="4" t="s">
        <v>2062</v>
      </c>
      <c r="B12" s="4" t="s">
        <v>2063</v>
      </c>
      <c r="C12" s="4" t="s">
        <v>2069</v>
      </c>
      <c r="D12" s="4" t="s">
        <v>627</v>
      </c>
      <c r="E12" s="4" t="s">
        <v>121</v>
      </c>
      <c r="F12" s="4">
        <v>4.1989999999999998</v>
      </c>
      <c r="G12" s="19">
        <v>46116.587500000001</v>
      </c>
      <c r="H12" s="21">
        <v>5.9989999999999997</v>
      </c>
      <c r="I12" t="s">
        <v>106</v>
      </c>
      <c r="J12" t="s">
        <v>10</v>
      </c>
      <c r="K12">
        <v>19480</v>
      </c>
    </row>
    <row r="13" spans="1:11">
      <c r="A13" s="4" t="s">
        <v>13</v>
      </c>
      <c r="B13" s="4" t="s">
        <v>56</v>
      </c>
      <c r="C13" s="4" t="s">
        <v>2070</v>
      </c>
      <c r="D13" s="4" t="s">
        <v>594</v>
      </c>
      <c r="E13" s="4" t="s">
        <v>121</v>
      </c>
      <c r="F13" s="4">
        <v>4.1989999999999998</v>
      </c>
      <c r="G13" s="19">
        <v>46116.598611111112</v>
      </c>
      <c r="H13" s="4" t="s">
        <v>2068</v>
      </c>
      <c r="I13" t="s">
        <v>106</v>
      </c>
      <c r="J13" t="s">
        <v>10</v>
      </c>
      <c r="K13">
        <v>19480</v>
      </c>
    </row>
    <row r="14" spans="1:11">
      <c r="A14" s="4" t="s">
        <v>2066</v>
      </c>
      <c r="B14" s="4" t="s">
        <v>2063</v>
      </c>
      <c r="C14" s="4" t="s">
        <v>2071</v>
      </c>
      <c r="D14" s="4" t="s">
        <v>627</v>
      </c>
      <c r="E14" s="4" t="s">
        <v>121</v>
      </c>
      <c r="F14" s="4">
        <v>4.1989999999999998</v>
      </c>
      <c r="G14" s="19">
        <v>46116.566666666666</v>
      </c>
      <c r="H14" s="21">
        <v>5.9989999999999997</v>
      </c>
      <c r="I14" t="s">
        <v>106</v>
      </c>
      <c r="J14" t="s">
        <v>10</v>
      </c>
      <c r="K14">
        <v>19480</v>
      </c>
    </row>
    <row r="15" spans="1:11">
      <c r="A15" s="4" t="s">
        <v>2062</v>
      </c>
      <c r="B15" s="4" t="s">
        <v>2063</v>
      </c>
      <c r="C15" s="4" t="s">
        <v>2069</v>
      </c>
      <c r="D15" s="4" t="s">
        <v>627</v>
      </c>
      <c r="E15" s="4" t="s">
        <v>121</v>
      </c>
      <c r="F15" s="4">
        <v>4.1989999999999998</v>
      </c>
      <c r="G15" s="19">
        <v>46117.618055555555</v>
      </c>
      <c r="H15" s="21">
        <v>5.9989999999999997</v>
      </c>
      <c r="I15" t="s">
        <v>106</v>
      </c>
      <c r="J15" t="s">
        <v>10</v>
      </c>
      <c r="K15">
        <v>19480</v>
      </c>
    </row>
    <row r="16" spans="1:11">
      <c r="A16" s="4" t="s">
        <v>13</v>
      </c>
      <c r="B16" s="4" t="s">
        <v>56</v>
      </c>
      <c r="C16" s="4" t="s">
        <v>2070</v>
      </c>
      <c r="D16" s="4" t="s">
        <v>594</v>
      </c>
      <c r="E16" s="4" t="s">
        <v>121</v>
      </c>
      <c r="F16" s="4">
        <v>4.1989999999999998</v>
      </c>
      <c r="G16" s="19">
        <v>46117.564583333333</v>
      </c>
      <c r="H16" s="4" t="s">
        <v>2068</v>
      </c>
      <c r="I16" t="s">
        <v>106</v>
      </c>
      <c r="J16" t="s">
        <v>10</v>
      </c>
      <c r="K16">
        <v>19480</v>
      </c>
    </row>
    <row r="17" spans="1:11">
      <c r="A17" s="4" t="s">
        <v>2066</v>
      </c>
      <c r="B17" s="4" t="s">
        <v>2063</v>
      </c>
      <c r="C17" s="4" t="s">
        <v>2071</v>
      </c>
      <c r="D17" s="4" t="s">
        <v>627</v>
      </c>
      <c r="E17" s="4" t="s">
        <v>121</v>
      </c>
      <c r="F17" s="4">
        <v>4.1989999999999998</v>
      </c>
      <c r="G17" s="19">
        <v>46117.611805555556</v>
      </c>
      <c r="H17" s="21">
        <v>5.9989999999999997</v>
      </c>
      <c r="I17" t="s">
        <v>106</v>
      </c>
      <c r="J17" t="s">
        <v>10</v>
      </c>
      <c r="K17">
        <v>19480</v>
      </c>
    </row>
    <row r="18" spans="1:11">
      <c r="A18" s="4" t="s">
        <v>2062</v>
      </c>
      <c r="B18" s="4" t="s">
        <v>2063</v>
      </c>
      <c r="C18" s="4" t="s">
        <v>2064</v>
      </c>
      <c r="D18" s="4" t="s">
        <v>627</v>
      </c>
      <c r="E18" s="4" t="s">
        <v>121</v>
      </c>
      <c r="F18" s="4">
        <v>4.1989999999999998</v>
      </c>
      <c r="G18" s="19">
        <v>46118.575694444444</v>
      </c>
      <c r="H18" s="21">
        <v>5.9989999999999997</v>
      </c>
      <c r="I18" s="19" t="s">
        <v>8</v>
      </c>
      <c r="J18" t="s">
        <v>10</v>
      </c>
      <c r="K18">
        <v>19480</v>
      </c>
    </row>
    <row r="19" spans="1:11">
      <c r="A19" s="4" t="s">
        <v>13</v>
      </c>
      <c r="B19" s="4" t="s">
        <v>56</v>
      </c>
      <c r="C19" s="4" t="s">
        <v>2065</v>
      </c>
      <c r="D19" s="4" t="s">
        <v>594</v>
      </c>
      <c r="E19" s="4" t="s">
        <v>121</v>
      </c>
      <c r="F19" s="4">
        <v>4.1989999999999998</v>
      </c>
      <c r="G19" s="19">
        <v>46118.556250000001</v>
      </c>
      <c r="H19" s="4" t="s">
        <v>2068</v>
      </c>
      <c r="I19" s="19" t="s">
        <v>8</v>
      </c>
      <c r="J19" t="s">
        <v>10</v>
      </c>
      <c r="K19">
        <v>19480</v>
      </c>
    </row>
    <row r="20" spans="1:11">
      <c r="A20" s="4" t="s">
        <v>2066</v>
      </c>
      <c r="B20" s="4" t="s">
        <v>2063</v>
      </c>
      <c r="C20" s="4" t="s">
        <v>2067</v>
      </c>
      <c r="D20" s="4" t="s">
        <v>627</v>
      </c>
      <c r="E20" s="4" t="s">
        <v>121</v>
      </c>
      <c r="F20" s="4">
        <v>4.1989999999999998</v>
      </c>
      <c r="G20" s="19">
        <v>46118.571527777778</v>
      </c>
      <c r="H20" s="21">
        <v>5.9989999999999997</v>
      </c>
      <c r="I20" s="19" t="s">
        <v>8</v>
      </c>
      <c r="J20" t="s">
        <v>10</v>
      </c>
      <c r="K20">
        <v>19480</v>
      </c>
    </row>
    <row r="21" spans="1:11">
      <c r="A21" s="4" t="s">
        <v>2062</v>
      </c>
      <c r="B21" s="4" t="s">
        <v>2063</v>
      </c>
      <c r="C21" s="4" t="s">
        <v>2064</v>
      </c>
      <c r="D21" s="4" t="s">
        <v>627</v>
      </c>
      <c r="E21" s="4" t="s">
        <v>121</v>
      </c>
      <c r="F21" s="4">
        <v>4.1989999999999998</v>
      </c>
      <c r="G21" s="19">
        <v>46119.611805555556</v>
      </c>
      <c r="H21" s="21">
        <v>5.9989999999999997</v>
      </c>
      <c r="I21" s="19" t="s">
        <v>8</v>
      </c>
      <c r="J21" t="s">
        <v>10</v>
      </c>
      <c r="K21">
        <v>19480</v>
      </c>
    </row>
    <row r="22" spans="1:11">
      <c r="A22" s="4" t="s">
        <v>13</v>
      </c>
      <c r="B22" s="4" t="s">
        <v>56</v>
      </c>
      <c r="C22" s="4" t="s">
        <v>2065</v>
      </c>
      <c r="D22" s="4" t="s">
        <v>594</v>
      </c>
      <c r="E22" s="4" t="s">
        <v>121</v>
      </c>
      <c r="F22" s="4">
        <v>4.1989999999999998</v>
      </c>
      <c r="G22" s="19">
        <v>46119.590277777781</v>
      </c>
      <c r="H22" s="4" t="s">
        <v>2068</v>
      </c>
      <c r="I22" s="19" t="s">
        <v>8</v>
      </c>
      <c r="J22" t="s">
        <v>10</v>
      </c>
      <c r="K22">
        <v>19480</v>
      </c>
    </row>
    <row r="23" spans="1:11">
      <c r="A23" s="4" t="s">
        <v>2066</v>
      </c>
      <c r="B23" s="4" t="s">
        <v>2063</v>
      </c>
      <c r="C23" s="4" t="s">
        <v>2067</v>
      </c>
      <c r="D23" s="4" t="s">
        <v>627</v>
      </c>
      <c r="E23" s="4" t="s">
        <v>121</v>
      </c>
      <c r="F23" s="4">
        <v>4.1989999999999998</v>
      </c>
      <c r="G23" s="19">
        <v>46119.611805555556</v>
      </c>
      <c r="H23" s="21">
        <v>5.9989999999999997</v>
      </c>
      <c r="I23" s="19" t="s">
        <v>8</v>
      </c>
      <c r="J23" t="s">
        <v>10</v>
      </c>
      <c r="K23">
        <v>19480</v>
      </c>
    </row>
    <row r="24" spans="1:11">
      <c r="A24" s="4" t="s">
        <v>2062</v>
      </c>
      <c r="B24" s="4" t="s">
        <v>2063</v>
      </c>
      <c r="C24" s="4" t="s">
        <v>2064</v>
      </c>
      <c r="D24" s="4" t="s">
        <v>627</v>
      </c>
      <c r="E24" s="4" t="s">
        <v>121</v>
      </c>
      <c r="F24" s="4">
        <v>4.1989999999999998</v>
      </c>
      <c r="G24" s="19">
        <v>46120.666666666664</v>
      </c>
      <c r="H24" s="21">
        <v>5.9989999999999997</v>
      </c>
      <c r="I24" s="19" t="s">
        <v>8</v>
      </c>
      <c r="J24" t="s">
        <v>10</v>
      </c>
      <c r="K24">
        <v>19480</v>
      </c>
    </row>
    <row r="25" spans="1:11">
      <c r="A25" s="4" t="s">
        <v>13</v>
      </c>
      <c r="B25" s="4" t="s">
        <v>56</v>
      </c>
      <c r="C25" s="4" t="s">
        <v>2065</v>
      </c>
      <c r="D25" s="4" t="s">
        <v>594</v>
      </c>
      <c r="E25" s="4" t="s">
        <v>121</v>
      </c>
      <c r="F25" s="4">
        <v>4.1989999999999998</v>
      </c>
      <c r="G25" s="19">
        <v>46120.664583333331</v>
      </c>
      <c r="H25" s="4" t="s">
        <v>2068</v>
      </c>
      <c r="I25" s="19" t="s">
        <v>8</v>
      </c>
      <c r="J25" t="s">
        <v>10</v>
      </c>
      <c r="K25">
        <v>19480</v>
      </c>
    </row>
    <row r="26" spans="1:11">
      <c r="A26" s="4" t="s">
        <v>2066</v>
      </c>
      <c r="B26" s="4" t="s">
        <v>2063</v>
      </c>
      <c r="C26" s="4" t="s">
        <v>2067</v>
      </c>
      <c r="D26" s="4" t="s">
        <v>627</v>
      </c>
      <c r="E26" s="4" t="s">
        <v>121</v>
      </c>
      <c r="F26" s="4">
        <v>4.1989999999999998</v>
      </c>
      <c r="G26" s="19">
        <v>46120.668055555558</v>
      </c>
      <c r="H26" s="21">
        <v>5.9989999999999997</v>
      </c>
      <c r="I26" s="19" t="s">
        <v>8</v>
      </c>
      <c r="J26" t="s">
        <v>10</v>
      </c>
      <c r="K26">
        <v>19480</v>
      </c>
    </row>
    <row r="27" spans="1:11">
      <c r="A27" t="s">
        <v>2062</v>
      </c>
      <c r="B27" t="s">
        <v>2063</v>
      </c>
      <c r="C27" t="s">
        <v>2064</v>
      </c>
      <c r="D27" t="s">
        <v>627</v>
      </c>
      <c r="E27" t="s">
        <v>121</v>
      </c>
      <c r="F27">
        <v>4.1989999999999998</v>
      </c>
      <c r="G27" s="6">
        <v>46121.775000000001</v>
      </c>
      <c r="H27" s="22">
        <v>5.9989999999999997</v>
      </c>
      <c r="I27" s="19" t="s">
        <v>8</v>
      </c>
      <c r="J27" t="s">
        <v>10</v>
      </c>
      <c r="K27">
        <v>19480</v>
      </c>
    </row>
    <row r="28" spans="1:11">
      <c r="A28" t="s">
        <v>13</v>
      </c>
      <c r="B28" t="s">
        <v>56</v>
      </c>
      <c r="C28" t="s">
        <v>2065</v>
      </c>
      <c r="D28" t="s">
        <v>594</v>
      </c>
      <c r="E28" t="s">
        <v>121</v>
      </c>
      <c r="F28">
        <v>4.1989999999999998</v>
      </c>
      <c r="G28" s="6">
        <v>46121.756944444445</v>
      </c>
      <c r="H28" t="s">
        <v>2072</v>
      </c>
      <c r="I28" s="19" t="s">
        <v>8</v>
      </c>
      <c r="J28" t="s">
        <v>10</v>
      </c>
      <c r="K28">
        <v>19480</v>
      </c>
    </row>
    <row r="29" spans="1:11">
      <c r="A29" t="s">
        <v>2066</v>
      </c>
      <c r="B29" t="s">
        <v>2063</v>
      </c>
      <c r="C29" t="s">
        <v>2067</v>
      </c>
      <c r="D29" t="s">
        <v>627</v>
      </c>
      <c r="E29" t="s">
        <v>121</v>
      </c>
      <c r="F29">
        <v>4.1989999999999998</v>
      </c>
      <c r="G29" s="6">
        <v>46121.732638888891</v>
      </c>
      <c r="H29" s="22">
        <v>5.9989999999999997</v>
      </c>
      <c r="I29" s="19" t="s">
        <v>8</v>
      </c>
      <c r="J29" t="s">
        <v>10</v>
      </c>
      <c r="K29">
        <v>19480</v>
      </c>
    </row>
    <row r="30" spans="1:11">
      <c r="A30" s="4" t="s">
        <v>2062</v>
      </c>
      <c r="B30" s="4" t="s">
        <v>2063</v>
      </c>
      <c r="C30" s="4" t="s">
        <v>2064</v>
      </c>
      <c r="D30" s="4" t="s">
        <v>627</v>
      </c>
      <c r="E30" s="4" t="s">
        <v>121</v>
      </c>
      <c r="F30" s="4">
        <v>4.1989999999999998</v>
      </c>
      <c r="G30" s="19">
        <v>46122.631944444445</v>
      </c>
      <c r="H30" s="21">
        <v>5.9989999999999997</v>
      </c>
      <c r="I30" s="19" t="s">
        <v>8</v>
      </c>
      <c r="J30" t="s">
        <v>10</v>
      </c>
      <c r="K30">
        <v>19480</v>
      </c>
    </row>
    <row r="31" spans="1:11">
      <c r="A31" s="4" t="s">
        <v>13</v>
      </c>
      <c r="B31" s="4" t="s">
        <v>56</v>
      </c>
      <c r="C31" s="4" t="s">
        <v>2065</v>
      </c>
      <c r="D31" s="4" t="s">
        <v>594</v>
      </c>
      <c r="E31" s="4" t="s">
        <v>121</v>
      </c>
      <c r="F31" s="4">
        <v>4.1989999999999998</v>
      </c>
      <c r="G31" s="19">
        <v>46122.617361111108</v>
      </c>
      <c r="H31" s="4" t="s">
        <v>2068</v>
      </c>
      <c r="I31" s="19" t="s">
        <v>8</v>
      </c>
      <c r="J31" t="s">
        <v>10</v>
      </c>
      <c r="K31">
        <v>19480</v>
      </c>
    </row>
    <row r="32" spans="1:11">
      <c r="A32" s="4" t="s">
        <v>2066</v>
      </c>
      <c r="B32" s="4" t="s">
        <v>2063</v>
      </c>
      <c r="C32" s="4" t="s">
        <v>2067</v>
      </c>
      <c r="D32" s="4" t="s">
        <v>627</v>
      </c>
      <c r="E32" s="4" t="s">
        <v>121</v>
      </c>
      <c r="F32" s="4">
        <v>4.1989999999999998</v>
      </c>
      <c r="G32" s="19">
        <v>46122.629861111112</v>
      </c>
      <c r="H32" s="21">
        <v>5.9989999999999997</v>
      </c>
      <c r="I32" s="19" t="s">
        <v>8</v>
      </c>
      <c r="J32" t="s">
        <v>10</v>
      </c>
      <c r="K32">
        <v>19480</v>
      </c>
    </row>
    <row r="33" spans="1:11">
      <c r="A33" t="s">
        <v>2062</v>
      </c>
      <c r="B33" t="s">
        <v>2063</v>
      </c>
      <c r="C33" t="s">
        <v>2064</v>
      </c>
      <c r="D33" t="s">
        <v>627</v>
      </c>
      <c r="E33" t="s">
        <v>121</v>
      </c>
      <c r="F33">
        <v>4.1790000000000003</v>
      </c>
      <c r="G33" s="6">
        <v>46123.561111111114</v>
      </c>
      <c r="H33" s="22">
        <v>5.9989999999999997</v>
      </c>
      <c r="I33" s="19" t="s">
        <v>106</v>
      </c>
      <c r="J33" t="s">
        <v>10</v>
      </c>
      <c r="K33">
        <v>19480</v>
      </c>
    </row>
    <row r="34" spans="1:11">
      <c r="A34" t="s">
        <v>13</v>
      </c>
      <c r="B34" t="s">
        <v>56</v>
      </c>
      <c r="C34" t="s">
        <v>2065</v>
      </c>
      <c r="D34" t="s">
        <v>594</v>
      </c>
      <c r="E34" t="s">
        <v>121</v>
      </c>
      <c r="F34">
        <v>4.1989999999999998</v>
      </c>
      <c r="G34" s="6">
        <v>46123.584027777775</v>
      </c>
      <c r="H34" t="s">
        <v>2068</v>
      </c>
      <c r="I34" s="19" t="s">
        <v>106</v>
      </c>
      <c r="J34" t="s">
        <v>10</v>
      </c>
      <c r="K34">
        <v>19480</v>
      </c>
    </row>
    <row r="35" spans="1:11">
      <c r="A35" t="s">
        <v>2066</v>
      </c>
      <c r="B35" t="s">
        <v>2063</v>
      </c>
      <c r="C35" t="s">
        <v>2067</v>
      </c>
      <c r="D35" t="s">
        <v>627</v>
      </c>
      <c r="E35" t="s">
        <v>121</v>
      </c>
      <c r="F35">
        <v>4.1989999999999998</v>
      </c>
      <c r="G35" s="6">
        <v>46123.522916666669</v>
      </c>
      <c r="H35" s="22">
        <v>5.9989999999999997</v>
      </c>
      <c r="I35" s="19" t="s">
        <v>106</v>
      </c>
      <c r="J35" t="s">
        <v>10</v>
      </c>
      <c r="K35">
        <v>19480</v>
      </c>
    </row>
    <row r="36" spans="1:11">
      <c r="A36" t="s">
        <v>2062</v>
      </c>
      <c r="B36" t="s">
        <v>2063</v>
      </c>
      <c r="C36" t="s">
        <v>2064</v>
      </c>
      <c r="D36" t="s">
        <v>627</v>
      </c>
      <c r="E36" t="s">
        <v>121</v>
      </c>
      <c r="F36">
        <v>4.1790000000000003</v>
      </c>
      <c r="G36" s="6">
        <v>46124.561111111114</v>
      </c>
      <c r="H36" s="22">
        <v>5.9989999999999997</v>
      </c>
      <c r="I36" s="19" t="s">
        <v>106</v>
      </c>
      <c r="J36" t="s">
        <v>10</v>
      </c>
      <c r="K36">
        <v>19480</v>
      </c>
    </row>
    <row r="37" spans="1:11">
      <c r="A37" t="s">
        <v>13</v>
      </c>
      <c r="B37" t="s">
        <v>56</v>
      </c>
      <c r="C37" t="s">
        <v>2065</v>
      </c>
      <c r="D37" t="s">
        <v>594</v>
      </c>
      <c r="E37" t="s">
        <v>121</v>
      </c>
      <c r="F37">
        <v>4.1989999999999998</v>
      </c>
      <c r="G37" s="6">
        <v>46124.584027777775</v>
      </c>
      <c r="H37" t="s">
        <v>2068</v>
      </c>
      <c r="I37" s="19" t="s">
        <v>106</v>
      </c>
      <c r="J37" t="s">
        <v>10</v>
      </c>
      <c r="K37">
        <v>19480</v>
      </c>
    </row>
    <row r="38" spans="1:11">
      <c r="A38" t="s">
        <v>2066</v>
      </c>
      <c r="B38" t="s">
        <v>2063</v>
      </c>
      <c r="C38" t="s">
        <v>2067</v>
      </c>
      <c r="D38" t="s">
        <v>627</v>
      </c>
      <c r="E38" t="s">
        <v>121</v>
      </c>
      <c r="F38">
        <v>4.1989999999999998</v>
      </c>
      <c r="G38" s="6">
        <v>46124.522916666669</v>
      </c>
      <c r="H38" s="22">
        <v>5.9989999999999997</v>
      </c>
      <c r="I38" s="19" t="s">
        <v>106</v>
      </c>
      <c r="J38" t="s">
        <v>10</v>
      </c>
      <c r="K38">
        <v>19480</v>
      </c>
    </row>
    <row r="39" spans="1:11">
      <c r="A39" s="4" t="s">
        <v>2062</v>
      </c>
      <c r="B39" s="4" t="s">
        <v>2063</v>
      </c>
      <c r="C39" s="4" t="s">
        <v>2064</v>
      </c>
      <c r="D39" s="4" t="s">
        <v>627</v>
      </c>
      <c r="E39" s="4" t="s">
        <v>121</v>
      </c>
      <c r="F39" s="4">
        <v>4.1589999999999998</v>
      </c>
      <c r="G39" s="19">
        <v>46125.532638888886</v>
      </c>
      <c r="H39" s="21">
        <v>5.9989999999999997</v>
      </c>
      <c r="I39" s="19" t="s">
        <v>8</v>
      </c>
      <c r="J39" t="s">
        <v>10</v>
      </c>
      <c r="K39">
        <v>19480</v>
      </c>
    </row>
    <row r="40" spans="1:11">
      <c r="A40" s="4" t="s">
        <v>13</v>
      </c>
      <c r="B40" s="4" t="s">
        <v>56</v>
      </c>
      <c r="C40" s="4" t="s">
        <v>2065</v>
      </c>
      <c r="D40" s="4" t="s">
        <v>594</v>
      </c>
      <c r="E40" s="4" t="s">
        <v>121</v>
      </c>
      <c r="F40" s="4">
        <v>4.1989999999999998</v>
      </c>
      <c r="G40" s="19">
        <v>46125.520138888889</v>
      </c>
      <c r="H40" s="4" t="s">
        <v>2068</v>
      </c>
      <c r="I40" s="19" t="s">
        <v>8</v>
      </c>
      <c r="J40" t="s">
        <v>10</v>
      </c>
      <c r="K40">
        <v>19480</v>
      </c>
    </row>
    <row r="41" spans="1:11">
      <c r="A41" s="4" t="s">
        <v>2066</v>
      </c>
      <c r="B41" s="4" t="s">
        <v>2063</v>
      </c>
      <c r="C41" s="4" t="s">
        <v>2067</v>
      </c>
      <c r="D41" s="4" t="s">
        <v>627</v>
      </c>
      <c r="E41" s="4" t="s">
        <v>121</v>
      </c>
      <c r="F41" s="4">
        <v>4.1989999999999998</v>
      </c>
      <c r="G41" s="19">
        <v>46125.546527777777</v>
      </c>
      <c r="H41" s="21">
        <v>5.9989999999999997</v>
      </c>
      <c r="I41" s="19" t="s">
        <v>8</v>
      </c>
      <c r="J41" t="s">
        <v>10</v>
      </c>
      <c r="K41">
        <v>19480</v>
      </c>
    </row>
    <row r="42" spans="1:11">
      <c r="A42" s="4" t="s">
        <v>2062</v>
      </c>
      <c r="B42" s="4" t="s">
        <v>2063</v>
      </c>
      <c r="C42" s="4" t="s">
        <v>2069</v>
      </c>
      <c r="D42" s="4" t="s">
        <v>627</v>
      </c>
      <c r="E42" s="4" t="s">
        <v>121</v>
      </c>
      <c r="F42" s="4">
        <v>4.1589999999999998</v>
      </c>
      <c r="G42" s="19">
        <v>46126.666666666664</v>
      </c>
      <c r="H42" s="21">
        <v>5.9989999999999997</v>
      </c>
      <c r="I42" s="19" t="s">
        <v>8</v>
      </c>
      <c r="J42" t="s">
        <v>10</v>
      </c>
      <c r="K42">
        <v>19480</v>
      </c>
    </row>
    <row r="43" spans="1:11">
      <c r="A43" s="4" t="s">
        <v>13</v>
      </c>
      <c r="B43" s="4" t="s">
        <v>56</v>
      </c>
      <c r="C43" s="4" t="s">
        <v>2070</v>
      </c>
      <c r="D43" s="4" t="s">
        <v>594</v>
      </c>
      <c r="E43" s="4" t="s">
        <v>121</v>
      </c>
      <c r="F43" s="4">
        <v>4.1989999999999998</v>
      </c>
      <c r="G43" s="19">
        <v>46126.658333333333</v>
      </c>
      <c r="H43" s="4"/>
      <c r="I43" s="19" t="s">
        <v>8</v>
      </c>
      <c r="J43" t="s">
        <v>10</v>
      </c>
      <c r="K43">
        <v>19480</v>
      </c>
    </row>
    <row r="44" spans="1:11">
      <c r="A44" s="4" t="s">
        <v>2066</v>
      </c>
      <c r="B44" s="4" t="s">
        <v>2063</v>
      </c>
      <c r="C44" s="4" t="s">
        <v>2071</v>
      </c>
      <c r="D44" s="4" t="s">
        <v>627</v>
      </c>
      <c r="E44" s="4" t="s">
        <v>121</v>
      </c>
      <c r="F44" s="4">
        <v>4.1989999999999998</v>
      </c>
      <c r="G44" s="19">
        <v>46126.666666666664</v>
      </c>
      <c r="H44" s="21">
        <v>5.9989999999999997</v>
      </c>
      <c r="I44" s="19" t="s">
        <v>8</v>
      </c>
      <c r="J44" t="s">
        <v>10</v>
      </c>
      <c r="K44">
        <v>19480</v>
      </c>
    </row>
    <row r="45" spans="1:11">
      <c r="A45" s="4" t="s">
        <v>2062</v>
      </c>
      <c r="B45" s="4" t="s">
        <v>2063</v>
      </c>
      <c r="C45" s="4" t="s">
        <v>2069</v>
      </c>
      <c r="D45" s="4" t="s">
        <v>627</v>
      </c>
      <c r="E45" s="4" t="s">
        <v>121</v>
      </c>
      <c r="F45" s="4">
        <v>4.1589999999999998</v>
      </c>
      <c r="G45" s="19">
        <v>46127.753472222219</v>
      </c>
      <c r="H45" s="21">
        <v>5.9989999999999997</v>
      </c>
      <c r="I45" s="19" t="s">
        <v>8</v>
      </c>
      <c r="J45" t="s">
        <v>10</v>
      </c>
      <c r="K45">
        <v>19480</v>
      </c>
    </row>
    <row r="46" spans="1:11">
      <c r="A46" s="4" t="s">
        <v>13</v>
      </c>
      <c r="B46" s="4" t="s">
        <v>56</v>
      </c>
      <c r="C46" s="4" t="s">
        <v>2070</v>
      </c>
      <c r="D46" s="4" t="s">
        <v>594</v>
      </c>
      <c r="E46" s="4" t="s">
        <v>121</v>
      </c>
      <c r="F46" s="4">
        <v>4.1989999999999998</v>
      </c>
      <c r="G46" s="19">
        <v>46127.754861111112</v>
      </c>
      <c r="H46" s="4"/>
      <c r="I46" s="19" t="s">
        <v>8</v>
      </c>
      <c r="J46" t="s">
        <v>10</v>
      </c>
      <c r="K46">
        <v>19480</v>
      </c>
    </row>
    <row r="47" spans="1:11">
      <c r="A47" s="4" t="s">
        <v>2066</v>
      </c>
      <c r="B47" s="4" t="s">
        <v>2063</v>
      </c>
      <c r="C47" s="4" t="s">
        <v>2071</v>
      </c>
      <c r="D47" s="4" t="s">
        <v>627</v>
      </c>
      <c r="E47" s="4" t="s">
        <v>121</v>
      </c>
      <c r="F47" s="4">
        <v>4.1989999999999998</v>
      </c>
      <c r="G47" s="19">
        <v>46127.793055555558</v>
      </c>
      <c r="H47" s="21">
        <v>5.9989999999999997</v>
      </c>
      <c r="I47" s="19" t="s">
        <v>8</v>
      </c>
      <c r="J47" t="s">
        <v>10</v>
      </c>
      <c r="K47">
        <v>19480</v>
      </c>
    </row>
    <row r="48" spans="1:11">
      <c r="A48" t="s">
        <v>2062</v>
      </c>
      <c r="B48" t="s">
        <v>2063</v>
      </c>
      <c r="C48" t="s">
        <v>2069</v>
      </c>
      <c r="D48" t="s">
        <v>627</v>
      </c>
      <c r="E48" t="s">
        <v>121</v>
      </c>
      <c r="F48">
        <v>4.1589999999999998</v>
      </c>
      <c r="G48" s="6">
        <v>46128.73333333333</v>
      </c>
      <c r="H48" s="22">
        <v>5.9989999999999997</v>
      </c>
      <c r="I48" s="19" t="s">
        <v>8</v>
      </c>
      <c r="J48" t="s">
        <v>10</v>
      </c>
      <c r="K48">
        <v>19480</v>
      </c>
    </row>
    <row r="49" spans="1:11">
      <c r="A49" t="s">
        <v>13</v>
      </c>
      <c r="B49" t="s">
        <v>56</v>
      </c>
      <c r="C49" t="s">
        <v>2070</v>
      </c>
      <c r="D49" t="s">
        <v>594</v>
      </c>
      <c r="E49" t="s">
        <v>121</v>
      </c>
      <c r="F49">
        <v>4.1989999999999998</v>
      </c>
      <c r="G49" s="6">
        <v>46128.706250000003</v>
      </c>
      <c r="I49" s="19" t="s">
        <v>8</v>
      </c>
      <c r="J49" t="s">
        <v>10</v>
      </c>
      <c r="K49">
        <v>19480</v>
      </c>
    </row>
    <row r="50" spans="1:11">
      <c r="A50" t="s">
        <v>2066</v>
      </c>
      <c r="B50" t="s">
        <v>2063</v>
      </c>
      <c r="C50" t="s">
        <v>2071</v>
      </c>
      <c r="D50" t="s">
        <v>627</v>
      </c>
      <c r="E50" t="s">
        <v>121</v>
      </c>
      <c r="F50">
        <v>4.1989999999999998</v>
      </c>
      <c r="G50" s="6">
        <v>46128.729166666664</v>
      </c>
      <c r="H50" s="22">
        <v>5.9989999999999997</v>
      </c>
      <c r="I50" s="19" t="s">
        <v>8</v>
      </c>
      <c r="J50" t="s">
        <v>10</v>
      </c>
      <c r="K50">
        <v>19480</v>
      </c>
    </row>
    <row r="51" spans="1:11">
      <c r="A51" t="s">
        <v>2062</v>
      </c>
      <c r="B51" t="s">
        <v>2063</v>
      </c>
      <c r="C51" t="s">
        <v>2064</v>
      </c>
      <c r="D51" t="s">
        <v>627</v>
      </c>
      <c r="E51" t="s">
        <v>121</v>
      </c>
      <c r="F51">
        <v>4.1589999999999998</v>
      </c>
      <c r="G51" s="6">
        <v>46129.544444444444</v>
      </c>
      <c r="H51" s="22">
        <v>5.9989999999999997</v>
      </c>
      <c r="I51" s="19" t="s">
        <v>8</v>
      </c>
      <c r="J51" t="s">
        <v>10</v>
      </c>
      <c r="K51">
        <v>19480</v>
      </c>
    </row>
    <row r="52" spans="1:11">
      <c r="A52" t="s">
        <v>13</v>
      </c>
      <c r="B52" t="s">
        <v>56</v>
      </c>
      <c r="C52" t="s">
        <v>2065</v>
      </c>
      <c r="D52" t="s">
        <v>594</v>
      </c>
      <c r="E52" t="s">
        <v>121</v>
      </c>
      <c r="F52">
        <v>4.1989999999999998</v>
      </c>
      <c r="G52" s="6">
        <v>46129.498611111114</v>
      </c>
      <c r="H52" t="s">
        <v>2068</v>
      </c>
      <c r="I52" s="19" t="s">
        <v>8</v>
      </c>
      <c r="J52" t="s">
        <v>10</v>
      </c>
      <c r="K52">
        <v>19480</v>
      </c>
    </row>
    <row r="53" spans="1:11">
      <c r="A53" t="s">
        <v>2066</v>
      </c>
      <c r="B53" t="s">
        <v>2063</v>
      </c>
      <c r="C53" t="s">
        <v>2067</v>
      </c>
      <c r="D53" t="s">
        <v>627</v>
      </c>
      <c r="E53" t="s">
        <v>121</v>
      </c>
      <c r="F53">
        <v>4.1989999999999998</v>
      </c>
      <c r="G53" s="6">
        <v>46129.54791666667</v>
      </c>
      <c r="H53" s="22">
        <v>5.9989999999999997</v>
      </c>
      <c r="I53" s="19" t="s">
        <v>8</v>
      </c>
      <c r="J53" t="s">
        <v>10</v>
      </c>
      <c r="K53">
        <v>19480</v>
      </c>
    </row>
    <row r="54" spans="1:11">
      <c r="A54" s="4" t="s">
        <v>2062</v>
      </c>
      <c r="B54" s="4" t="s">
        <v>2063</v>
      </c>
      <c r="C54" s="4" t="s">
        <v>2064</v>
      </c>
      <c r="D54" s="4" t="s">
        <v>627</v>
      </c>
      <c r="E54" s="4" t="s">
        <v>121</v>
      </c>
      <c r="F54" s="21">
        <v>4.1390000000000002</v>
      </c>
      <c r="G54" s="19">
        <v>46130.556944444441</v>
      </c>
      <c r="H54" s="21">
        <v>5.9989999999999997</v>
      </c>
      <c r="I54" s="19" t="s">
        <v>106</v>
      </c>
      <c r="J54" t="s">
        <v>10</v>
      </c>
      <c r="K54">
        <v>19480</v>
      </c>
    </row>
    <row r="55" spans="1:11">
      <c r="A55" s="4" t="s">
        <v>13</v>
      </c>
      <c r="B55" s="4" t="s">
        <v>56</v>
      </c>
      <c r="C55" s="4" t="s">
        <v>2065</v>
      </c>
      <c r="D55" s="4" t="s">
        <v>594</v>
      </c>
      <c r="E55" s="4" t="s">
        <v>121</v>
      </c>
      <c r="F55" s="21">
        <v>4.1989999999999998</v>
      </c>
      <c r="G55" s="19">
        <v>46130.576388888891</v>
      </c>
      <c r="H55" s="4" t="s">
        <v>2068</v>
      </c>
      <c r="I55" s="19" t="s">
        <v>106</v>
      </c>
      <c r="J55" t="s">
        <v>10</v>
      </c>
      <c r="K55">
        <v>19480</v>
      </c>
    </row>
    <row r="56" spans="1:11">
      <c r="A56" s="4" t="s">
        <v>2066</v>
      </c>
      <c r="B56" s="4" t="s">
        <v>2063</v>
      </c>
      <c r="C56" s="4" t="s">
        <v>2067</v>
      </c>
      <c r="D56" s="4" t="s">
        <v>627</v>
      </c>
      <c r="E56" s="4" t="s">
        <v>121</v>
      </c>
      <c r="F56" s="21">
        <v>4.1989999999999998</v>
      </c>
      <c r="G56" s="19">
        <v>46130.588888888888</v>
      </c>
      <c r="H56" s="21">
        <v>5.9989999999999997</v>
      </c>
      <c r="I56" s="19" t="s">
        <v>106</v>
      </c>
      <c r="J56" t="s">
        <v>10</v>
      </c>
      <c r="K56">
        <v>19480</v>
      </c>
    </row>
    <row r="57" spans="1:11">
      <c r="A57" s="4" t="s">
        <v>2062</v>
      </c>
      <c r="B57" s="4" t="s">
        <v>2063</v>
      </c>
      <c r="C57" s="4" t="s">
        <v>2064</v>
      </c>
      <c r="D57" s="4" t="s">
        <v>627</v>
      </c>
      <c r="E57" s="4" t="s">
        <v>121</v>
      </c>
      <c r="F57" s="21">
        <v>4.1390000000000002</v>
      </c>
      <c r="G57" s="19">
        <v>46131.603472222225</v>
      </c>
      <c r="H57" s="21">
        <v>5.899</v>
      </c>
      <c r="I57" s="19" t="s">
        <v>106</v>
      </c>
      <c r="J57" t="s">
        <v>10</v>
      </c>
      <c r="K57">
        <v>19480</v>
      </c>
    </row>
    <row r="58" spans="1:11">
      <c r="A58" s="4" t="s">
        <v>2066</v>
      </c>
      <c r="B58" s="4" t="s">
        <v>2063</v>
      </c>
      <c r="C58" s="4" t="s">
        <v>2067</v>
      </c>
      <c r="D58" s="4" t="s">
        <v>627</v>
      </c>
      <c r="E58" s="4" t="s">
        <v>121</v>
      </c>
      <c r="F58" s="21">
        <v>4.1589999999999998</v>
      </c>
      <c r="G58" s="19">
        <v>46131.55972222222</v>
      </c>
      <c r="H58" s="4" t="s">
        <v>2068</v>
      </c>
      <c r="I58" s="19" t="s">
        <v>106</v>
      </c>
      <c r="J58" t="s">
        <v>10</v>
      </c>
      <c r="K58">
        <v>19480</v>
      </c>
    </row>
    <row r="59" spans="1:11">
      <c r="A59" s="4" t="s">
        <v>2073</v>
      </c>
      <c r="B59" s="4" t="s">
        <v>2063</v>
      </c>
      <c r="C59" s="4" t="s">
        <v>2069</v>
      </c>
      <c r="D59" s="4" t="s">
        <v>627</v>
      </c>
      <c r="E59" s="4" t="s">
        <v>121</v>
      </c>
      <c r="F59" s="21">
        <v>4.1390000000000002</v>
      </c>
      <c r="G59" s="19">
        <v>46132.597916666666</v>
      </c>
      <c r="H59" s="21">
        <v>5.899</v>
      </c>
      <c r="I59" s="19" t="s">
        <v>8</v>
      </c>
      <c r="J59" t="s">
        <v>10</v>
      </c>
      <c r="K59">
        <v>19480</v>
      </c>
    </row>
    <row r="60" spans="1:11">
      <c r="A60" s="4" t="s">
        <v>56</v>
      </c>
      <c r="B60" s="4" t="s">
        <v>56</v>
      </c>
      <c r="C60" s="4" t="s">
        <v>2070</v>
      </c>
      <c r="D60" s="4" t="s">
        <v>594</v>
      </c>
      <c r="E60" s="4" t="s">
        <v>121</v>
      </c>
      <c r="F60" s="21">
        <v>4.1589999999999998</v>
      </c>
      <c r="G60" s="19">
        <v>46132.587500000001</v>
      </c>
      <c r="H60" s="4" t="s">
        <v>2068</v>
      </c>
      <c r="I60" s="19" t="s">
        <v>8</v>
      </c>
      <c r="J60" t="s">
        <v>10</v>
      </c>
      <c r="K60">
        <v>19480</v>
      </c>
    </row>
    <row r="61" spans="1:11">
      <c r="A61" s="4" t="s">
        <v>2074</v>
      </c>
      <c r="B61" s="4" t="s">
        <v>2063</v>
      </c>
      <c r="C61" s="4" t="s">
        <v>2071</v>
      </c>
      <c r="D61" s="4" t="s">
        <v>627</v>
      </c>
      <c r="E61" s="4" t="s">
        <v>121</v>
      </c>
      <c r="F61" s="21">
        <v>4.1589999999999998</v>
      </c>
      <c r="G61" s="19">
        <v>46132.576388888891</v>
      </c>
      <c r="H61" s="21">
        <v>5.899</v>
      </c>
      <c r="I61" s="19" t="s">
        <v>8</v>
      </c>
      <c r="J61" t="s">
        <v>10</v>
      </c>
      <c r="K61">
        <v>19480</v>
      </c>
    </row>
    <row r="62" spans="1:11">
      <c r="A62" s="4" t="s">
        <v>2062</v>
      </c>
      <c r="B62" s="4" t="s">
        <v>2063</v>
      </c>
      <c r="C62" s="4" t="s">
        <v>2064</v>
      </c>
      <c r="D62" s="4" t="s">
        <v>627</v>
      </c>
      <c r="E62" s="4" t="s">
        <v>121</v>
      </c>
      <c r="F62" s="21">
        <v>4.0990000000000002</v>
      </c>
      <c r="G62" s="19">
        <v>46133.826388888891</v>
      </c>
      <c r="H62" s="21">
        <v>5.899</v>
      </c>
      <c r="I62" s="19" t="s">
        <v>8</v>
      </c>
      <c r="J62" t="s">
        <v>10</v>
      </c>
      <c r="K62">
        <v>19480</v>
      </c>
    </row>
    <row r="63" spans="1:11">
      <c r="A63" s="4" t="s">
        <v>13</v>
      </c>
      <c r="B63" s="4" t="s">
        <v>56</v>
      </c>
      <c r="C63" s="4" t="s">
        <v>2065</v>
      </c>
      <c r="D63" s="4" t="s">
        <v>594</v>
      </c>
      <c r="E63" s="4" t="s">
        <v>121</v>
      </c>
      <c r="F63" s="21">
        <v>4.1589999999999998</v>
      </c>
      <c r="G63" s="19">
        <v>46133.629861111112</v>
      </c>
      <c r="H63" s="4" t="s">
        <v>2068</v>
      </c>
      <c r="I63" s="19" t="s">
        <v>8</v>
      </c>
      <c r="J63" t="s">
        <v>10</v>
      </c>
      <c r="K63">
        <v>19480</v>
      </c>
    </row>
    <row r="64" spans="1:11">
      <c r="A64" s="4" t="s">
        <v>2066</v>
      </c>
      <c r="B64" s="4" t="s">
        <v>2063</v>
      </c>
      <c r="C64" s="4" t="s">
        <v>2067</v>
      </c>
      <c r="D64" s="4" t="s">
        <v>627</v>
      </c>
      <c r="E64" s="4" t="s">
        <v>121</v>
      </c>
      <c r="F64" s="21">
        <v>4.1589999999999998</v>
      </c>
      <c r="G64" s="19">
        <v>46133.776388888888</v>
      </c>
      <c r="H64" s="21">
        <v>5.899</v>
      </c>
      <c r="I64" s="19" t="s">
        <v>8</v>
      </c>
      <c r="J64" t="s">
        <v>10</v>
      </c>
      <c r="K64">
        <v>19480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9908-AB20-4908-A9EC-A7E5155FFD50}">
  <dimension ref="A1:K364"/>
  <sheetViews>
    <sheetView workbookViewId="0">
      <selection activeCell="C368" sqref="C368"/>
    </sheetView>
  </sheetViews>
  <sheetFormatPr defaultRowHeight="15.6"/>
  <cols>
    <col min="1" max="1" width="32" bestFit="1" customWidth="1"/>
    <col min="2" max="2" width="12.5" bestFit="1" customWidth="1"/>
    <col min="3" max="3" width="23.625" bestFit="1" customWidth="1"/>
    <col min="4" max="4" width="10.875" bestFit="1" customWidth="1"/>
    <col min="6" max="6" width="8.75"/>
    <col min="7" max="7" width="17.25" bestFit="1" customWidth="1"/>
    <col min="8" max="8" width="10.875" style="26" bestFit="1" customWidth="1"/>
    <col min="9" max="9" width="8.375" bestFit="1" customWidth="1"/>
    <col min="11" max="11" width="8.875" customWidth="1"/>
  </cols>
  <sheetData>
    <row r="1" spans="1:11" s="16" customFormat="1">
      <c r="A1" s="16" t="s">
        <v>2075</v>
      </c>
      <c r="H1" s="24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2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2076</v>
      </c>
      <c r="B3" t="s">
        <v>2077</v>
      </c>
      <c r="C3" t="s">
        <v>2078</v>
      </c>
      <c r="D3" t="s">
        <v>9</v>
      </c>
      <c r="E3" t="s">
        <v>121</v>
      </c>
      <c r="F3">
        <v>3.5990000000000002</v>
      </c>
      <c r="G3" s="6">
        <v>46112.598611111112</v>
      </c>
      <c r="I3" t="s">
        <v>8</v>
      </c>
      <c r="J3" t="s">
        <v>10</v>
      </c>
      <c r="K3">
        <v>19244</v>
      </c>
    </row>
    <row r="4" spans="1:11">
      <c r="A4" t="s">
        <v>2079</v>
      </c>
      <c r="B4" t="s">
        <v>2080</v>
      </c>
      <c r="C4" t="s">
        <v>2081</v>
      </c>
      <c r="D4" t="s">
        <v>9</v>
      </c>
      <c r="E4" t="s">
        <v>121</v>
      </c>
      <c r="F4">
        <v>3.9990000000000001</v>
      </c>
      <c r="G4" s="6">
        <v>46113.765972222223</v>
      </c>
      <c r="H4" s="26">
        <v>5.399</v>
      </c>
      <c r="I4" t="s">
        <v>8</v>
      </c>
      <c r="J4" t="s">
        <v>10</v>
      </c>
      <c r="K4">
        <v>19244</v>
      </c>
    </row>
    <row r="5" spans="1:11">
      <c r="A5" t="s">
        <v>2079</v>
      </c>
      <c r="B5" t="s">
        <v>2080</v>
      </c>
      <c r="C5" t="s">
        <v>2082</v>
      </c>
      <c r="D5" t="s">
        <v>9</v>
      </c>
      <c r="E5" t="s">
        <v>121</v>
      </c>
      <c r="F5">
        <v>3.9990000000000001</v>
      </c>
      <c r="G5" s="6">
        <v>46113.745138888888</v>
      </c>
      <c r="I5" t="s">
        <v>8</v>
      </c>
      <c r="J5" t="s">
        <v>10</v>
      </c>
      <c r="K5">
        <v>19244</v>
      </c>
    </row>
    <row r="6" spans="1:11">
      <c r="A6" t="s">
        <v>11</v>
      </c>
      <c r="B6" t="s">
        <v>56</v>
      </c>
      <c r="C6" t="s">
        <v>2083</v>
      </c>
      <c r="D6" t="s">
        <v>9</v>
      </c>
      <c r="E6" t="s">
        <v>121</v>
      </c>
      <c r="F6">
        <v>4.0990000000000002</v>
      </c>
      <c r="G6" s="6">
        <v>46113.511111111111</v>
      </c>
      <c r="H6" s="26">
        <v>5.4989999999999997</v>
      </c>
      <c r="I6" t="s">
        <v>8</v>
      </c>
      <c r="J6" t="s">
        <v>10</v>
      </c>
      <c r="K6">
        <v>19244</v>
      </c>
    </row>
    <row r="7" spans="1:11">
      <c r="A7" t="s">
        <v>2084</v>
      </c>
      <c r="B7" t="s">
        <v>63</v>
      </c>
      <c r="C7" t="s">
        <v>2085</v>
      </c>
      <c r="D7" t="s">
        <v>9</v>
      </c>
      <c r="E7" t="s">
        <v>121</v>
      </c>
      <c r="F7">
        <v>4.0990000000000002</v>
      </c>
      <c r="G7" s="6">
        <v>46113.547222222223</v>
      </c>
      <c r="I7" t="s">
        <v>8</v>
      </c>
      <c r="J7" t="s">
        <v>10</v>
      </c>
      <c r="K7">
        <v>19244</v>
      </c>
    </row>
    <row r="8" spans="1:11">
      <c r="A8" t="s">
        <v>54</v>
      </c>
      <c r="B8" t="s">
        <v>2086</v>
      </c>
      <c r="C8" t="s">
        <v>2087</v>
      </c>
      <c r="D8" t="s">
        <v>9</v>
      </c>
      <c r="E8" t="s">
        <v>121</v>
      </c>
      <c r="F8">
        <v>4.1589999999999998</v>
      </c>
      <c r="G8" s="6">
        <v>46112.45416666667</v>
      </c>
      <c r="I8" t="s">
        <v>8</v>
      </c>
      <c r="J8" t="s">
        <v>10</v>
      </c>
      <c r="K8">
        <v>19244</v>
      </c>
    </row>
    <row r="9" spans="1:11">
      <c r="A9" t="s">
        <v>2088</v>
      </c>
      <c r="B9" t="s">
        <v>2089</v>
      </c>
      <c r="C9" t="s">
        <v>2090</v>
      </c>
      <c r="D9" t="s">
        <v>9</v>
      </c>
      <c r="E9" t="s">
        <v>121</v>
      </c>
      <c r="F9">
        <v>4.1989999999999998</v>
      </c>
      <c r="G9" s="6">
        <v>46113.706250000003</v>
      </c>
      <c r="I9" t="s">
        <v>8</v>
      </c>
      <c r="J9" t="s">
        <v>10</v>
      </c>
      <c r="K9">
        <v>19244</v>
      </c>
    </row>
    <row r="10" spans="1:11">
      <c r="A10" t="s">
        <v>40</v>
      </c>
      <c r="B10" t="s">
        <v>2091</v>
      </c>
      <c r="C10" t="s">
        <v>2092</v>
      </c>
      <c r="D10" t="s">
        <v>9</v>
      </c>
      <c r="E10" t="s">
        <v>121</v>
      </c>
      <c r="F10">
        <v>4.1989999999999998</v>
      </c>
      <c r="G10" s="6">
        <v>46113.75277777778</v>
      </c>
      <c r="H10" s="26">
        <v>5.9989999999999997</v>
      </c>
      <c r="I10" t="s">
        <v>8</v>
      </c>
      <c r="J10" t="s">
        <v>10</v>
      </c>
      <c r="K10">
        <v>19244</v>
      </c>
    </row>
    <row r="11" spans="1:11">
      <c r="A11" t="s">
        <v>2093</v>
      </c>
      <c r="B11" t="s">
        <v>2091</v>
      </c>
      <c r="C11" t="s">
        <v>2094</v>
      </c>
      <c r="D11" t="s">
        <v>9</v>
      </c>
      <c r="E11" t="s">
        <v>121</v>
      </c>
      <c r="F11">
        <v>4.1989999999999998</v>
      </c>
      <c r="G11" s="6">
        <v>46113.638194444444</v>
      </c>
      <c r="I11" t="s">
        <v>8</v>
      </c>
      <c r="J11" t="s">
        <v>10</v>
      </c>
      <c r="K11">
        <v>19244</v>
      </c>
    </row>
    <row r="12" spans="1:11">
      <c r="A12" t="s">
        <v>2095</v>
      </c>
      <c r="B12" t="s">
        <v>2091</v>
      </c>
      <c r="C12" t="s">
        <v>2096</v>
      </c>
      <c r="D12" t="s">
        <v>9</v>
      </c>
      <c r="E12" t="s">
        <v>121</v>
      </c>
      <c r="F12">
        <v>4.1989999999999998</v>
      </c>
      <c r="G12" s="6">
        <v>46113.599999999999</v>
      </c>
      <c r="I12" t="s">
        <v>8</v>
      </c>
      <c r="J12" t="s">
        <v>10</v>
      </c>
      <c r="K12">
        <v>19244</v>
      </c>
    </row>
    <row r="13" spans="1:11">
      <c r="A13" t="s">
        <v>2097</v>
      </c>
      <c r="B13" t="s">
        <v>1772</v>
      </c>
      <c r="C13" t="s">
        <v>2098</v>
      </c>
      <c r="D13" t="s">
        <v>9</v>
      </c>
      <c r="E13" t="s">
        <v>121</v>
      </c>
      <c r="F13">
        <v>4.1989999999999998</v>
      </c>
      <c r="G13" s="6">
        <v>46113.681944444441</v>
      </c>
      <c r="H13" s="26">
        <v>6.1989999999999998</v>
      </c>
      <c r="I13" t="s">
        <v>8</v>
      </c>
      <c r="J13" t="s">
        <v>10</v>
      </c>
      <c r="K13">
        <v>19244</v>
      </c>
    </row>
    <row r="14" spans="1:11">
      <c r="A14" t="s">
        <v>2099</v>
      </c>
      <c r="B14" t="s">
        <v>2077</v>
      </c>
      <c r="C14" t="s">
        <v>2100</v>
      </c>
      <c r="D14" t="s">
        <v>9</v>
      </c>
      <c r="E14" t="s">
        <v>121</v>
      </c>
      <c r="F14">
        <v>4.1989999999999998</v>
      </c>
      <c r="G14" s="6">
        <v>46113.463888888888</v>
      </c>
      <c r="I14" t="s">
        <v>8</v>
      </c>
      <c r="J14" t="s">
        <v>10</v>
      </c>
      <c r="K14">
        <v>19244</v>
      </c>
    </row>
    <row r="15" spans="1:11">
      <c r="A15" t="s">
        <v>2101</v>
      </c>
      <c r="B15" t="s">
        <v>2063</v>
      </c>
      <c r="C15" t="s">
        <v>2102</v>
      </c>
      <c r="D15" t="s">
        <v>9</v>
      </c>
      <c r="E15" t="s">
        <v>121</v>
      </c>
      <c r="F15">
        <v>4.1989999999999998</v>
      </c>
      <c r="G15" s="6">
        <v>46113.666666666664</v>
      </c>
      <c r="H15" s="26">
        <v>5.9989999999999997</v>
      </c>
      <c r="I15" t="s">
        <v>8</v>
      </c>
      <c r="J15" t="s">
        <v>10</v>
      </c>
      <c r="K15">
        <v>19244</v>
      </c>
    </row>
    <row r="16" spans="1:11">
      <c r="A16" t="s">
        <v>51</v>
      </c>
      <c r="B16" t="s">
        <v>2103</v>
      </c>
      <c r="C16" t="s">
        <v>2104</v>
      </c>
      <c r="D16" t="s">
        <v>9</v>
      </c>
      <c r="E16" t="s">
        <v>121</v>
      </c>
      <c r="F16">
        <v>4.2990000000000004</v>
      </c>
      <c r="G16" s="6">
        <v>46113.75</v>
      </c>
      <c r="H16" s="26">
        <v>6.7990000000000004</v>
      </c>
      <c r="I16" t="s">
        <v>8</v>
      </c>
      <c r="J16" t="s">
        <v>10</v>
      </c>
      <c r="K16">
        <v>19244</v>
      </c>
    </row>
    <row r="17" spans="1:11">
      <c r="A17" t="s">
        <v>48</v>
      </c>
      <c r="B17" t="s">
        <v>2103</v>
      </c>
      <c r="C17" t="s">
        <v>2105</v>
      </c>
      <c r="D17" t="s">
        <v>9</v>
      </c>
      <c r="E17" t="s">
        <v>121</v>
      </c>
      <c r="F17">
        <v>4.2990000000000004</v>
      </c>
      <c r="G17" s="6">
        <v>46113.765972222223</v>
      </c>
      <c r="I17" t="s">
        <v>8</v>
      </c>
      <c r="J17" t="s">
        <v>10</v>
      </c>
      <c r="K17">
        <v>19244</v>
      </c>
    </row>
    <row r="18" spans="1:11">
      <c r="A18" t="s">
        <v>2079</v>
      </c>
      <c r="B18" t="s">
        <v>2080</v>
      </c>
      <c r="C18" t="s">
        <v>2106</v>
      </c>
      <c r="D18" t="s">
        <v>9</v>
      </c>
      <c r="E18" t="s">
        <v>121</v>
      </c>
      <c r="F18">
        <v>4.2990000000000004</v>
      </c>
      <c r="G18" s="6">
        <v>46113.762499999997</v>
      </c>
      <c r="H18" s="26">
        <v>6.2990000000000004</v>
      </c>
      <c r="I18" t="s">
        <v>8</v>
      </c>
      <c r="J18" t="s">
        <v>10</v>
      </c>
      <c r="K18">
        <v>19244</v>
      </c>
    </row>
    <row r="19" spans="1:11">
      <c r="A19" t="s">
        <v>36</v>
      </c>
      <c r="B19" t="s">
        <v>2107</v>
      </c>
      <c r="C19" t="s">
        <v>2108</v>
      </c>
      <c r="D19" t="s">
        <v>9</v>
      </c>
      <c r="E19" t="s">
        <v>121</v>
      </c>
      <c r="F19">
        <v>4.2990000000000004</v>
      </c>
      <c r="G19" s="6">
        <v>46113.525694444441</v>
      </c>
      <c r="I19" t="s">
        <v>8</v>
      </c>
      <c r="J19" t="s">
        <v>10</v>
      </c>
      <c r="K19">
        <v>19244</v>
      </c>
    </row>
    <row r="20" spans="1:11">
      <c r="A20" t="s">
        <v>54</v>
      </c>
      <c r="B20" t="s">
        <v>2086</v>
      </c>
      <c r="C20" t="s">
        <v>2109</v>
      </c>
      <c r="D20" t="s">
        <v>9</v>
      </c>
      <c r="E20" t="s">
        <v>121</v>
      </c>
      <c r="F20">
        <v>4.4989999999999997</v>
      </c>
      <c r="G20" s="6">
        <v>46111.183333333334</v>
      </c>
      <c r="I20" t="s">
        <v>8</v>
      </c>
      <c r="J20" t="s">
        <v>10</v>
      </c>
      <c r="K20">
        <v>19244</v>
      </c>
    </row>
    <row r="21" spans="1:11">
      <c r="A21" t="s">
        <v>13</v>
      </c>
      <c r="B21" t="s">
        <v>56</v>
      </c>
      <c r="C21" t="s">
        <v>2110</v>
      </c>
      <c r="D21" t="s">
        <v>9</v>
      </c>
      <c r="E21" t="s">
        <v>121</v>
      </c>
      <c r="F21">
        <v>4.4989999999999997</v>
      </c>
      <c r="G21" s="6">
        <v>46113.599999999999</v>
      </c>
      <c r="I21" t="s">
        <v>8</v>
      </c>
      <c r="J21" t="s">
        <v>10</v>
      </c>
      <c r="K21">
        <v>19244</v>
      </c>
    </row>
    <row r="22" spans="1:11">
      <c r="A22" t="s">
        <v>56</v>
      </c>
      <c r="B22" t="s">
        <v>56</v>
      </c>
      <c r="C22" t="s">
        <v>2111</v>
      </c>
      <c r="D22" t="s">
        <v>9</v>
      </c>
      <c r="E22" t="s">
        <v>121</v>
      </c>
      <c r="F22">
        <v>4.7990000000000004</v>
      </c>
      <c r="G22" s="6">
        <v>46113.740277777775</v>
      </c>
      <c r="H22" s="26">
        <v>6.9989999999999997</v>
      </c>
      <c r="I22" t="s">
        <v>8</v>
      </c>
      <c r="J22" t="s">
        <v>10</v>
      </c>
      <c r="K22">
        <v>19244</v>
      </c>
    </row>
    <row r="23" spans="1:11">
      <c r="A23" t="s">
        <v>2112</v>
      </c>
      <c r="B23" t="s">
        <v>75</v>
      </c>
      <c r="C23" t="s">
        <v>2113</v>
      </c>
      <c r="D23" t="s">
        <v>9</v>
      </c>
      <c r="E23" t="s">
        <v>121</v>
      </c>
      <c r="F23">
        <v>4.9989999999999997</v>
      </c>
      <c r="G23" s="6">
        <v>46113.708333333336</v>
      </c>
      <c r="H23" s="26">
        <v>5.1989999999999998</v>
      </c>
      <c r="I23" t="s">
        <v>8</v>
      </c>
      <c r="J23" t="s">
        <v>10</v>
      </c>
      <c r="K23">
        <v>19244</v>
      </c>
    </row>
    <row r="24" spans="1:11">
      <c r="A24" t="s">
        <v>54</v>
      </c>
      <c r="B24" t="s">
        <v>2086</v>
      </c>
      <c r="C24" t="s">
        <v>2114</v>
      </c>
      <c r="D24" t="s">
        <v>9</v>
      </c>
      <c r="E24" t="s">
        <v>121</v>
      </c>
      <c r="F24">
        <v>3.9590000000000001</v>
      </c>
      <c r="G24" s="6">
        <v>46110.473611111112</v>
      </c>
      <c r="I24" t="s">
        <v>8</v>
      </c>
      <c r="J24" t="s">
        <v>10</v>
      </c>
      <c r="K24">
        <v>19244</v>
      </c>
    </row>
    <row r="25" spans="1:11">
      <c r="A25" s="4" t="s">
        <v>2076</v>
      </c>
      <c r="B25" s="4" t="s">
        <v>2077</v>
      </c>
      <c r="C25" s="4" t="s">
        <v>2078</v>
      </c>
      <c r="D25" t="s">
        <v>9</v>
      </c>
      <c r="E25" t="s">
        <v>121</v>
      </c>
      <c r="F25" s="4">
        <v>3.5790000000000002</v>
      </c>
      <c r="G25" s="19">
        <v>46114.693055555559</v>
      </c>
      <c r="H25" s="23">
        <v>5.4790000000000001</v>
      </c>
      <c r="I25" t="s">
        <v>8</v>
      </c>
      <c r="J25" t="s">
        <v>10</v>
      </c>
      <c r="K25">
        <v>19244</v>
      </c>
    </row>
    <row r="26" spans="1:11">
      <c r="A26" s="4" t="s">
        <v>2079</v>
      </c>
      <c r="B26" s="4" t="s">
        <v>2080</v>
      </c>
      <c r="C26" s="4" t="s">
        <v>2081</v>
      </c>
      <c r="D26" t="s">
        <v>9</v>
      </c>
      <c r="E26" t="s">
        <v>121</v>
      </c>
      <c r="F26" s="4">
        <v>3.9990000000000001</v>
      </c>
      <c r="G26" s="19">
        <v>46114.625</v>
      </c>
      <c r="H26" s="23">
        <v>5.399</v>
      </c>
      <c r="I26" t="s">
        <v>8</v>
      </c>
      <c r="J26" t="s">
        <v>10</v>
      </c>
      <c r="K26">
        <v>19244</v>
      </c>
    </row>
    <row r="27" spans="1:11">
      <c r="A27" s="4" t="s">
        <v>2079</v>
      </c>
      <c r="B27" s="4" t="s">
        <v>2080</v>
      </c>
      <c r="C27" s="4" t="s">
        <v>2082</v>
      </c>
      <c r="D27" t="s">
        <v>9</v>
      </c>
      <c r="E27" t="s">
        <v>121</v>
      </c>
      <c r="F27" s="4">
        <v>3.9990000000000001</v>
      </c>
      <c r="G27" s="19">
        <v>46114.701388888891</v>
      </c>
      <c r="H27" s="23" t="s">
        <v>2068</v>
      </c>
      <c r="I27" t="s">
        <v>8</v>
      </c>
      <c r="J27" t="s">
        <v>10</v>
      </c>
      <c r="K27">
        <v>19244</v>
      </c>
    </row>
    <row r="28" spans="1:11">
      <c r="A28" s="4" t="s">
        <v>11</v>
      </c>
      <c r="B28" s="4" t="s">
        <v>56</v>
      </c>
      <c r="C28" s="4" t="s">
        <v>2083</v>
      </c>
      <c r="D28" t="s">
        <v>9</v>
      </c>
      <c r="E28" t="s">
        <v>121</v>
      </c>
      <c r="F28" s="4">
        <v>4.0990000000000002</v>
      </c>
      <c r="G28" s="19">
        <v>46114.711111111108</v>
      </c>
      <c r="H28" s="23">
        <v>5.4989999999999997</v>
      </c>
      <c r="I28" t="s">
        <v>8</v>
      </c>
      <c r="J28" t="s">
        <v>10</v>
      </c>
      <c r="K28">
        <v>19244</v>
      </c>
    </row>
    <row r="29" spans="1:11">
      <c r="A29" s="4" t="s">
        <v>2084</v>
      </c>
      <c r="B29" s="4" t="s">
        <v>63</v>
      </c>
      <c r="C29" s="4" t="s">
        <v>2085</v>
      </c>
      <c r="D29" t="s">
        <v>9</v>
      </c>
      <c r="E29" t="s">
        <v>121</v>
      </c>
      <c r="F29" s="4">
        <v>4.0990000000000002</v>
      </c>
      <c r="G29" s="19">
        <v>46113.547222222223</v>
      </c>
      <c r="H29" s="23" t="s">
        <v>2068</v>
      </c>
      <c r="I29" t="s">
        <v>8</v>
      </c>
      <c r="J29" t="s">
        <v>10</v>
      </c>
      <c r="K29">
        <v>19244</v>
      </c>
    </row>
    <row r="30" spans="1:11">
      <c r="A30" s="4" t="s">
        <v>54</v>
      </c>
      <c r="B30" s="4" t="s">
        <v>2086</v>
      </c>
      <c r="C30" s="4" t="s">
        <v>2087</v>
      </c>
      <c r="D30" t="s">
        <v>9</v>
      </c>
      <c r="E30" t="s">
        <v>121</v>
      </c>
      <c r="F30" s="4">
        <v>4.1589999999999998</v>
      </c>
      <c r="G30" s="19">
        <v>46113.605555555558</v>
      </c>
      <c r="H30" s="23" t="s">
        <v>2068</v>
      </c>
      <c r="I30" t="s">
        <v>8</v>
      </c>
      <c r="J30" t="s">
        <v>10</v>
      </c>
      <c r="K30">
        <v>19244</v>
      </c>
    </row>
    <row r="31" spans="1:11">
      <c r="A31" s="4" t="s">
        <v>2088</v>
      </c>
      <c r="B31" s="4" t="s">
        <v>2089</v>
      </c>
      <c r="C31" s="4" t="s">
        <v>2090</v>
      </c>
      <c r="D31" t="s">
        <v>9</v>
      </c>
      <c r="E31" t="s">
        <v>121</v>
      </c>
      <c r="F31" s="4">
        <v>4.1989999999999998</v>
      </c>
      <c r="G31" s="19">
        <v>46114.652083333334</v>
      </c>
      <c r="H31" s="23" t="s">
        <v>2068</v>
      </c>
      <c r="I31" t="s">
        <v>8</v>
      </c>
      <c r="J31" t="s">
        <v>10</v>
      </c>
      <c r="K31">
        <v>19244</v>
      </c>
    </row>
    <row r="32" spans="1:11">
      <c r="A32" s="4" t="s">
        <v>40</v>
      </c>
      <c r="B32" s="4" t="s">
        <v>2091</v>
      </c>
      <c r="C32" s="4" t="s">
        <v>2092</v>
      </c>
      <c r="D32" t="s">
        <v>9</v>
      </c>
      <c r="E32" t="s">
        <v>121</v>
      </c>
      <c r="F32" s="4">
        <v>4.1989999999999998</v>
      </c>
      <c r="G32" s="19">
        <v>46114.634027777778</v>
      </c>
      <c r="H32" s="23">
        <v>5.9989999999999997</v>
      </c>
      <c r="I32" t="s">
        <v>8</v>
      </c>
      <c r="J32" t="s">
        <v>10</v>
      </c>
      <c r="K32">
        <v>19244</v>
      </c>
    </row>
    <row r="33" spans="1:11">
      <c r="A33" s="4" t="s">
        <v>2093</v>
      </c>
      <c r="B33" s="4" t="s">
        <v>2091</v>
      </c>
      <c r="C33" s="4" t="s">
        <v>2094</v>
      </c>
      <c r="D33" t="s">
        <v>9</v>
      </c>
      <c r="E33" t="s">
        <v>121</v>
      </c>
      <c r="F33" s="4">
        <v>4.1989999999999998</v>
      </c>
      <c r="G33" s="19">
        <v>46114.664583333331</v>
      </c>
      <c r="H33" s="23" t="s">
        <v>2068</v>
      </c>
      <c r="I33" t="s">
        <v>8</v>
      </c>
      <c r="J33" t="s">
        <v>10</v>
      </c>
      <c r="K33">
        <v>19244</v>
      </c>
    </row>
    <row r="34" spans="1:11">
      <c r="A34" s="4" t="s">
        <v>2095</v>
      </c>
      <c r="B34" s="4" t="s">
        <v>2091</v>
      </c>
      <c r="C34" s="4" t="s">
        <v>2096</v>
      </c>
      <c r="D34" t="s">
        <v>9</v>
      </c>
      <c r="E34" t="s">
        <v>121</v>
      </c>
      <c r="F34" s="4">
        <v>4.1989999999999998</v>
      </c>
      <c r="G34" s="19">
        <v>46114.619444444441</v>
      </c>
      <c r="H34" s="23" t="s">
        <v>2068</v>
      </c>
      <c r="I34" t="s">
        <v>8</v>
      </c>
      <c r="J34" t="s">
        <v>10</v>
      </c>
      <c r="K34">
        <v>19244</v>
      </c>
    </row>
    <row r="35" spans="1:11">
      <c r="A35" s="4" t="s">
        <v>2097</v>
      </c>
      <c r="B35" s="4" t="s">
        <v>1772</v>
      </c>
      <c r="C35" s="4" t="s">
        <v>2098</v>
      </c>
      <c r="D35" t="s">
        <v>9</v>
      </c>
      <c r="E35" t="s">
        <v>121</v>
      </c>
      <c r="F35" s="4">
        <v>4.1989999999999998</v>
      </c>
      <c r="G35" s="19">
        <v>46114.677777777775</v>
      </c>
      <c r="H35" s="23">
        <v>6.1989999999999998</v>
      </c>
      <c r="I35" t="s">
        <v>8</v>
      </c>
      <c r="J35" t="s">
        <v>10</v>
      </c>
      <c r="K35">
        <v>19244</v>
      </c>
    </row>
    <row r="36" spans="1:11">
      <c r="A36" s="4" t="s">
        <v>2099</v>
      </c>
      <c r="B36" s="4" t="s">
        <v>2077</v>
      </c>
      <c r="C36" s="4" t="s">
        <v>2100</v>
      </c>
      <c r="D36" t="s">
        <v>9</v>
      </c>
      <c r="E36" t="s">
        <v>121</v>
      </c>
      <c r="F36" s="4">
        <v>4.1989999999999998</v>
      </c>
      <c r="G36" s="19">
        <v>46114.728472222225</v>
      </c>
      <c r="H36" s="23" t="s">
        <v>2068</v>
      </c>
      <c r="I36" t="s">
        <v>8</v>
      </c>
      <c r="J36" t="s">
        <v>10</v>
      </c>
      <c r="K36">
        <v>19244</v>
      </c>
    </row>
    <row r="37" spans="1:11">
      <c r="A37" s="4" t="s">
        <v>2101</v>
      </c>
      <c r="B37" s="4" t="s">
        <v>2063</v>
      </c>
      <c r="C37" s="4" t="s">
        <v>2102</v>
      </c>
      <c r="D37" t="s">
        <v>9</v>
      </c>
      <c r="E37" t="s">
        <v>121</v>
      </c>
      <c r="F37" s="4">
        <v>4.1989999999999998</v>
      </c>
      <c r="G37" s="19">
        <v>46114.728472222225</v>
      </c>
      <c r="H37" s="23">
        <v>5.9989999999999997</v>
      </c>
      <c r="I37" t="s">
        <v>8</v>
      </c>
      <c r="J37" t="s">
        <v>10</v>
      </c>
      <c r="K37">
        <v>19244</v>
      </c>
    </row>
    <row r="38" spans="1:11">
      <c r="A38" s="4" t="s">
        <v>51</v>
      </c>
      <c r="B38" s="4" t="s">
        <v>2103</v>
      </c>
      <c r="C38" s="4" t="s">
        <v>2104</v>
      </c>
      <c r="D38" t="s">
        <v>9</v>
      </c>
      <c r="E38" t="s">
        <v>121</v>
      </c>
      <c r="F38" s="4">
        <v>4.2990000000000004</v>
      </c>
      <c r="G38" s="19">
        <v>46114.70208333333</v>
      </c>
      <c r="H38" s="23">
        <v>6.7990000000000004</v>
      </c>
      <c r="I38" t="s">
        <v>8</v>
      </c>
      <c r="J38" t="s">
        <v>10</v>
      </c>
      <c r="K38">
        <v>19244</v>
      </c>
    </row>
    <row r="39" spans="1:11">
      <c r="A39" s="4" t="s">
        <v>48</v>
      </c>
      <c r="B39" s="4" t="s">
        <v>2103</v>
      </c>
      <c r="C39" s="4" t="s">
        <v>2105</v>
      </c>
      <c r="D39" t="s">
        <v>9</v>
      </c>
      <c r="E39" t="s">
        <v>121</v>
      </c>
      <c r="F39" s="4">
        <v>4.2990000000000004</v>
      </c>
      <c r="G39" s="19">
        <v>46114.6875</v>
      </c>
      <c r="H39" s="23" t="s">
        <v>2068</v>
      </c>
      <c r="I39" t="s">
        <v>8</v>
      </c>
      <c r="J39" t="s">
        <v>10</v>
      </c>
      <c r="K39">
        <v>19244</v>
      </c>
    </row>
    <row r="40" spans="1:11">
      <c r="A40" s="4" t="s">
        <v>2079</v>
      </c>
      <c r="B40" s="4" t="s">
        <v>2080</v>
      </c>
      <c r="C40" s="4" t="s">
        <v>2106</v>
      </c>
      <c r="D40" t="s">
        <v>9</v>
      </c>
      <c r="E40" t="s">
        <v>121</v>
      </c>
      <c r="F40" s="4">
        <v>4.2990000000000004</v>
      </c>
      <c r="G40" s="19">
        <v>46114.743055555555</v>
      </c>
      <c r="H40" s="23">
        <v>6.2990000000000004</v>
      </c>
      <c r="I40" t="s">
        <v>8</v>
      </c>
      <c r="J40" t="s">
        <v>10</v>
      </c>
      <c r="K40">
        <v>19244</v>
      </c>
    </row>
    <row r="41" spans="1:11">
      <c r="A41" s="4" t="s">
        <v>36</v>
      </c>
      <c r="B41" s="4" t="s">
        <v>2107</v>
      </c>
      <c r="C41" s="4" t="s">
        <v>2108</v>
      </c>
      <c r="D41" t="s">
        <v>9</v>
      </c>
      <c r="E41" t="s">
        <v>121</v>
      </c>
      <c r="F41" s="4">
        <v>4.2990000000000004</v>
      </c>
      <c r="G41" s="19">
        <v>46113.525694444441</v>
      </c>
      <c r="H41" s="23" t="s">
        <v>2068</v>
      </c>
      <c r="I41" t="s">
        <v>8</v>
      </c>
      <c r="J41" t="s">
        <v>10</v>
      </c>
      <c r="K41">
        <v>19244</v>
      </c>
    </row>
    <row r="42" spans="1:11">
      <c r="A42" s="4" t="s">
        <v>54</v>
      </c>
      <c r="B42" s="4" t="s">
        <v>2086</v>
      </c>
      <c r="C42" s="4" t="s">
        <v>2109</v>
      </c>
      <c r="D42" t="s">
        <v>9</v>
      </c>
      <c r="E42" t="s">
        <v>121</v>
      </c>
      <c r="F42" s="4">
        <v>4.5990000000000002</v>
      </c>
      <c r="G42" s="19">
        <v>46114.55972222222</v>
      </c>
      <c r="H42" s="23" t="s">
        <v>2068</v>
      </c>
      <c r="I42" t="s">
        <v>8</v>
      </c>
      <c r="J42" t="s">
        <v>10</v>
      </c>
      <c r="K42">
        <v>19244</v>
      </c>
    </row>
    <row r="43" spans="1:11">
      <c r="A43" s="4" t="s">
        <v>56</v>
      </c>
      <c r="B43" s="4" t="s">
        <v>56</v>
      </c>
      <c r="C43" s="4" t="s">
        <v>2111</v>
      </c>
      <c r="D43" t="s">
        <v>9</v>
      </c>
      <c r="E43" t="s">
        <v>121</v>
      </c>
      <c r="F43" s="4">
        <v>4.7990000000000004</v>
      </c>
      <c r="G43" s="19">
        <v>46114.586111111108</v>
      </c>
      <c r="H43" s="23">
        <v>6.9989999999999997</v>
      </c>
      <c r="I43" t="s">
        <v>8</v>
      </c>
      <c r="J43" t="s">
        <v>10</v>
      </c>
      <c r="K43">
        <v>19244</v>
      </c>
    </row>
    <row r="44" spans="1:11">
      <c r="A44" s="4" t="s">
        <v>13</v>
      </c>
      <c r="B44" s="4" t="s">
        <v>56</v>
      </c>
      <c r="C44" s="4" t="s">
        <v>2110</v>
      </c>
      <c r="D44" t="s">
        <v>9</v>
      </c>
      <c r="E44" t="s">
        <v>121</v>
      </c>
      <c r="F44" s="4">
        <v>4.7990000000000004</v>
      </c>
      <c r="G44" s="19">
        <v>46114.708333333336</v>
      </c>
      <c r="H44" s="23" t="s">
        <v>2068</v>
      </c>
      <c r="I44" t="s">
        <v>8</v>
      </c>
      <c r="J44" t="s">
        <v>10</v>
      </c>
      <c r="K44">
        <v>19244</v>
      </c>
    </row>
    <row r="45" spans="1:11">
      <c r="A45" s="4" t="s">
        <v>2112</v>
      </c>
      <c r="B45" s="4" t="s">
        <v>75</v>
      </c>
      <c r="C45" s="4" t="s">
        <v>2113</v>
      </c>
      <c r="D45" t="s">
        <v>9</v>
      </c>
      <c r="E45" t="s">
        <v>121</v>
      </c>
      <c r="F45" s="4">
        <v>4.9989999999999997</v>
      </c>
      <c r="G45" s="19">
        <v>46114.732638888891</v>
      </c>
      <c r="H45" s="23">
        <v>6.1989999999999998</v>
      </c>
      <c r="I45" t="s">
        <v>8</v>
      </c>
      <c r="J45" t="s">
        <v>10</v>
      </c>
      <c r="K45">
        <v>19244</v>
      </c>
    </row>
    <row r="46" spans="1:11">
      <c r="A46" s="4" t="s">
        <v>54</v>
      </c>
      <c r="B46" s="4" t="s">
        <v>2086</v>
      </c>
      <c r="C46" s="4" t="s">
        <v>2114</v>
      </c>
      <c r="D46" t="s">
        <v>9</v>
      </c>
      <c r="E46" t="s">
        <v>121</v>
      </c>
      <c r="F46" s="4">
        <v>3.9590000000000001</v>
      </c>
      <c r="G46" s="19">
        <v>46110.473611111112</v>
      </c>
      <c r="H46" s="23" t="s">
        <v>2068</v>
      </c>
      <c r="I46" t="s">
        <v>8</v>
      </c>
      <c r="J46" t="s">
        <v>10</v>
      </c>
      <c r="K46">
        <v>19244</v>
      </c>
    </row>
    <row r="47" spans="1:11">
      <c r="A47" s="4" t="s">
        <v>2076</v>
      </c>
      <c r="B47" s="4" t="s">
        <v>2077</v>
      </c>
      <c r="C47" s="4" t="s">
        <v>2078</v>
      </c>
      <c r="D47" s="4" t="s">
        <v>9</v>
      </c>
      <c r="E47" s="4" t="s">
        <v>121</v>
      </c>
      <c r="F47" s="4">
        <v>3.5790000000000002</v>
      </c>
      <c r="G47" s="19">
        <v>46114.693055555559</v>
      </c>
      <c r="H47" s="23">
        <v>5.4790000000000001</v>
      </c>
      <c r="I47" t="s">
        <v>8</v>
      </c>
      <c r="J47" t="s">
        <v>10</v>
      </c>
      <c r="K47">
        <v>19244</v>
      </c>
    </row>
    <row r="48" spans="1:11">
      <c r="A48" s="4" t="s">
        <v>2079</v>
      </c>
      <c r="B48" s="4" t="s">
        <v>2080</v>
      </c>
      <c r="C48" s="4" t="s">
        <v>2081</v>
      </c>
      <c r="D48" s="4" t="s">
        <v>9</v>
      </c>
      <c r="E48" s="4" t="s">
        <v>121</v>
      </c>
      <c r="F48" s="4">
        <v>3.9990000000000001</v>
      </c>
      <c r="G48" s="19">
        <v>46115.561111111114</v>
      </c>
      <c r="H48" s="23">
        <v>5.399</v>
      </c>
      <c r="I48" t="s">
        <v>8</v>
      </c>
      <c r="J48" t="s">
        <v>10</v>
      </c>
      <c r="K48">
        <v>19244</v>
      </c>
    </row>
    <row r="49" spans="1:11">
      <c r="A49" s="4" t="s">
        <v>2079</v>
      </c>
      <c r="B49" s="4" t="s">
        <v>2080</v>
      </c>
      <c r="C49" s="4" t="s">
        <v>2082</v>
      </c>
      <c r="D49" s="4" t="s">
        <v>9</v>
      </c>
      <c r="E49" s="4" t="s">
        <v>121</v>
      </c>
      <c r="F49" s="4">
        <v>3.9990000000000001</v>
      </c>
      <c r="G49" s="19">
        <v>46115.36041666667</v>
      </c>
      <c r="H49" s="23" t="s">
        <v>2068</v>
      </c>
      <c r="I49" t="s">
        <v>8</v>
      </c>
      <c r="J49" t="s">
        <v>10</v>
      </c>
      <c r="K49">
        <v>19244</v>
      </c>
    </row>
    <row r="50" spans="1:11">
      <c r="A50" s="4" t="s">
        <v>11</v>
      </c>
      <c r="B50" s="4" t="s">
        <v>56</v>
      </c>
      <c r="C50" s="4" t="s">
        <v>2083</v>
      </c>
      <c r="D50" s="4" t="s">
        <v>9</v>
      </c>
      <c r="E50" s="4" t="s">
        <v>121</v>
      </c>
      <c r="F50" s="4">
        <v>4.0990000000000002</v>
      </c>
      <c r="G50" s="19">
        <v>46115.445833333331</v>
      </c>
      <c r="H50" s="23">
        <v>5.4989999999999997</v>
      </c>
      <c r="I50" t="s">
        <v>8</v>
      </c>
      <c r="J50" t="s">
        <v>10</v>
      </c>
      <c r="K50">
        <v>19244</v>
      </c>
    </row>
    <row r="51" spans="1:11">
      <c r="A51" s="4" t="s">
        <v>2084</v>
      </c>
      <c r="B51" s="4" t="s">
        <v>63</v>
      </c>
      <c r="C51" s="4" t="s">
        <v>2085</v>
      </c>
      <c r="D51" s="4" t="s">
        <v>9</v>
      </c>
      <c r="E51" s="4" t="s">
        <v>121</v>
      </c>
      <c r="F51" s="4">
        <v>4.0990000000000002</v>
      </c>
      <c r="G51" s="19">
        <v>46115.306944444441</v>
      </c>
      <c r="H51" s="23" t="s">
        <v>2068</v>
      </c>
      <c r="I51" t="s">
        <v>8</v>
      </c>
      <c r="J51" t="s">
        <v>10</v>
      </c>
      <c r="K51">
        <v>19244</v>
      </c>
    </row>
    <row r="52" spans="1:11">
      <c r="A52" s="4" t="s">
        <v>40</v>
      </c>
      <c r="B52" s="4" t="s">
        <v>2091</v>
      </c>
      <c r="C52" s="4" t="s">
        <v>2092</v>
      </c>
      <c r="D52" s="4" t="s">
        <v>9</v>
      </c>
      <c r="E52" s="4" t="s">
        <v>121</v>
      </c>
      <c r="F52" s="4">
        <v>4.1589999999999998</v>
      </c>
      <c r="G52" s="19">
        <v>46115.525694444441</v>
      </c>
      <c r="H52" s="23">
        <v>5.9989999999999997</v>
      </c>
      <c r="I52" t="s">
        <v>8</v>
      </c>
      <c r="J52" t="s">
        <v>10</v>
      </c>
      <c r="K52">
        <v>19244</v>
      </c>
    </row>
    <row r="53" spans="1:11">
      <c r="A53" s="4" t="s">
        <v>2093</v>
      </c>
      <c r="B53" s="4" t="s">
        <v>2091</v>
      </c>
      <c r="C53" s="4" t="s">
        <v>2094</v>
      </c>
      <c r="D53" s="4" t="s">
        <v>9</v>
      </c>
      <c r="E53" s="4" t="s">
        <v>121</v>
      </c>
      <c r="F53" s="4">
        <v>4.1589999999999998</v>
      </c>
      <c r="G53" s="19">
        <v>46115.571527777778</v>
      </c>
      <c r="H53" s="23" t="s">
        <v>2068</v>
      </c>
      <c r="I53" t="s">
        <v>8</v>
      </c>
      <c r="J53" t="s">
        <v>10</v>
      </c>
      <c r="K53">
        <v>19244</v>
      </c>
    </row>
    <row r="54" spans="1:11">
      <c r="A54" s="4" t="s">
        <v>2088</v>
      </c>
      <c r="B54" s="4" t="s">
        <v>2089</v>
      </c>
      <c r="C54" s="4" t="s">
        <v>2090</v>
      </c>
      <c r="D54" s="4" t="s">
        <v>9</v>
      </c>
      <c r="E54" s="4" t="s">
        <v>121</v>
      </c>
      <c r="F54" s="4">
        <v>4.1989999999999998</v>
      </c>
      <c r="G54" s="19">
        <v>46115.474999999999</v>
      </c>
      <c r="H54" s="23" t="s">
        <v>2068</v>
      </c>
      <c r="I54" t="s">
        <v>8</v>
      </c>
      <c r="J54" t="s">
        <v>10</v>
      </c>
      <c r="K54">
        <v>19244</v>
      </c>
    </row>
    <row r="55" spans="1:11">
      <c r="A55" s="4" t="s">
        <v>2095</v>
      </c>
      <c r="B55" s="4" t="s">
        <v>2091</v>
      </c>
      <c r="C55" s="4" t="s">
        <v>2096</v>
      </c>
      <c r="D55" s="4" t="s">
        <v>9</v>
      </c>
      <c r="E55" s="4" t="s">
        <v>121</v>
      </c>
      <c r="F55" s="4">
        <v>4.1989999999999998</v>
      </c>
      <c r="G55" s="19">
        <v>46115.469444444447</v>
      </c>
      <c r="H55" s="23" t="s">
        <v>2068</v>
      </c>
      <c r="I55" t="s">
        <v>8</v>
      </c>
      <c r="J55" t="s">
        <v>10</v>
      </c>
      <c r="K55">
        <v>19244</v>
      </c>
    </row>
    <row r="56" spans="1:11">
      <c r="A56" s="4" t="s">
        <v>2097</v>
      </c>
      <c r="B56" s="4" t="s">
        <v>1772</v>
      </c>
      <c r="C56" s="4" t="s">
        <v>2098</v>
      </c>
      <c r="D56" s="4" t="s">
        <v>9</v>
      </c>
      <c r="E56" s="4" t="s">
        <v>121</v>
      </c>
      <c r="F56" s="4">
        <v>4.1989999999999998</v>
      </c>
      <c r="G56" s="19">
        <v>46115.556250000001</v>
      </c>
      <c r="H56" s="23">
        <v>6.1989999999999998</v>
      </c>
      <c r="I56" t="s">
        <v>8</v>
      </c>
      <c r="J56" t="s">
        <v>10</v>
      </c>
      <c r="K56">
        <v>19244</v>
      </c>
    </row>
    <row r="57" spans="1:11">
      <c r="A57" s="4" t="s">
        <v>2099</v>
      </c>
      <c r="B57" s="4" t="s">
        <v>2077</v>
      </c>
      <c r="C57" s="4" t="s">
        <v>2100</v>
      </c>
      <c r="D57" s="4" t="s">
        <v>9</v>
      </c>
      <c r="E57" s="4" t="s">
        <v>121</v>
      </c>
      <c r="F57" s="4">
        <v>4.1989999999999998</v>
      </c>
      <c r="G57" s="19">
        <v>46115.54583333333</v>
      </c>
      <c r="H57" s="23" t="s">
        <v>2068</v>
      </c>
      <c r="I57" t="s">
        <v>8</v>
      </c>
      <c r="J57" t="s">
        <v>10</v>
      </c>
      <c r="K57">
        <v>19244</v>
      </c>
    </row>
    <row r="58" spans="1:11">
      <c r="A58" s="4" t="s">
        <v>2101</v>
      </c>
      <c r="B58" s="4" t="s">
        <v>2063</v>
      </c>
      <c r="C58" s="4" t="s">
        <v>2102</v>
      </c>
      <c r="D58" s="4" t="s">
        <v>9</v>
      </c>
      <c r="E58" s="4" t="s">
        <v>121</v>
      </c>
      <c r="F58" s="4">
        <v>4.1989999999999998</v>
      </c>
      <c r="G58" s="19">
        <v>46115.542361111111</v>
      </c>
      <c r="H58" s="23">
        <v>5.9989999999999997</v>
      </c>
      <c r="I58" t="s">
        <v>8</v>
      </c>
      <c r="J58" t="s">
        <v>10</v>
      </c>
      <c r="K58">
        <v>19244</v>
      </c>
    </row>
    <row r="59" spans="1:11">
      <c r="A59" s="4" t="s">
        <v>51</v>
      </c>
      <c r="B59" s="4" t="s">
        <v>2103</v>
      </c>
      <c r="C59" s="4" t="s">
        <v>2104</v>
      </c>
      <c r="D59" s="4" t="s">
        <v>9</v>
      </c>
      <c r="E59" s="4" t="s">
        <v>121</v>
      </c>
      <c r="F59" s="4">
        <v>4.2990000000000004</v>
      </c>
      <c r="G59" s="19">
        <v>46115.537499999999</v>
      </c>
      <c r="H59" s="23">
        <v>6.7990000000000004</v>
      </c>
      <c r="I59" t="s">
        <v>8</v>
      </c>
      <c r="J59" t="s">
        <v>10</v>
      </c>
      <c r="K59">
        <v>19244</v>
      </c>
    </row>
    <row r="60" spans="1:11">
      <c r="A60" s="4" t="s">
        <v>48</v>
      </c>
      <c r="B60" s="4" t="s">
        <v>2103</v>
      </c>
      <c r="C60" s="4" t="s">
        <v>2105</v>
      </c>
      <c r="D60" s="4" t="s">
        <v>9</v>
      </c>
      <c r="E60" s="4" t="s">
        <v>121</v>
      </c>
      <c r="F60" s="4">
        <v>4.2990000000000004</v>
      </c>
      <c r="G60" s="19">
        <v>46115.517361111109</v>
      </c>
      <c r="H60" s="23" t="s">
        <v>2068</v>
      </c>
      <c r="I60" t="s">
        <v>8</v>
      </c>
      <c r="J60" t="s">
        <v>10</v>
      </c>
      <c r="K60">
        <v>19244</v>
      </c>
    </row>
    <row r="61" spans="1:11">
      <c r="A61" s="4" t="s">
        <v>2079</v>
      </c>
      <c r="B61" s="4" t="s">
        <v>2080</v>
      </c>
      <c r="C61" s="4" t="s">
        <v>2106</v>
      </c>
      <c r="D61" s="4" t="s">
        <v>9</v>
      </c>
      <c r="E61" s="4" t="s">
        <v>121</v>
      </c>
      <c r="F61" s="4">
        <v>4.2990000000000004</v>
      </c>
      <c r="G61" s="19">
        <v>46115.543749999997</v>
      </c>
      <c r="H61" s="23">
        <v>6.2990000000000004</v>
      </c>
      <c r="I61" t="s">
        <v>8</v>
      </c>
      <c r="J61" t="s">
        <v>10</v>
      </c>
      <c r="K61">
        <v>19244</v>
      </c>
    </row>
    <row r="62" spans="1:11">
      <c r="A62" s="4" t="s">
        <v>36</v>
      </c>
      <c r="B62" s="4" t="s">
        <v>2107</v>
      </c>
      <c r="C62" s="4" t="s">
        <v>2108</v>
      </c>
      <c r="D62" s="4" t="s">
        <v>9</v>
      </c>
      <c r="E62" s="4" t="s">
        <v>121</v>
      </c>
      <c r="F62" s="4">
        <v>4.2990000000000004</v>
      </c>
      <c r="G62" s="19">
        <v>46113.525694444441</v>
      </c>
      <c r="H62" s="23" t="s">
        <v>2068</v>
      </c>
      <c r="I62" t="s">
        <v>8</v>
      </c>
      <c r="J62" t="s">
        <v>10</v>
      </c>
      <c r="K62">
        <v>19244</v>
      </c>
    </row>
    <row r="63" spans="1:11">
      <c r="A63" s="4" t="s">
        <v>54</v>
      </c>
      <c r="B63" s="4" t="s">
        <v>2086</v>
      </c>
      <c r="C63" s="4" t="s">
        <v>2109</v>
      </c>
      <c r="D63" s="4" t="s">
        <v>9</v>
      </c>
      <c r="E63" s="4" t="s">
        <v>121</v>
      </c>
      <c r="F63" s="4">
        <v>4.5990000000000002</v>
      </c>
      <c r="G63" s="19">
        <v>46114.55972222222</v>
      </c>
      <c r="H63" s="23" t="s">
        <v>2068</v>
      </c>
      <c r="I63" t="s">
        <v>8</v>
      </c>
      <c r="J63" t="s">
        <v>10</v>
      </c>
      <c r="K63">
        <v>19244</v>
      </c>
    </row>
    <row r="64" spans="1:11">
      <c r="A64" s="4" t="s">
        <v>56</v>
      </c>
      <c r="B64" s="4" t="s">
        <v>56</v>
      </c>
      <c r="C64" s="4" t="s">
        <v>2111</v>
      </c>
      <c r="D64" s="4" t="s">
        <v>9</v>
      </c>
      <c r="E64" s="4" t="s">
        <v>121</v>
      </c>
      <c r="F64" s="4">
        <v>4.7990000000000004</v>
      </c>
      <c r="G64" s="19">
        <v>46115.520833333336</v>
      </c>
      <c r="H64" s="23">
        <v>6.9989999999999997</v>
      </c>
      <c r="I64" t="s">
        <v>8</v>
      </c>
      <c r="J64" t="s">
        <v>10</v>
      </c>
      <c r="K64">
        <v>19244</v>
      </c>
    </row>
    <row r="65" spans="1:11">
      <c r="A65" s="4" t="s">
        <v>2112</v>
      </c>
      <c r="B65" s="4" t="s">
        <v>75</v>
      </c>
      <c r="C65" s="4" t="s">
        <v>2113</v>
      </c>
      <c r="D65" s="4" t="s">
        <v>9</v>
      </c>
      <c r="E65" s="4" t="s">
        <v>121</v>
      </c>
      <c r="F65" s="4">
        <v>4.9989999999999997</v>
      </c>
      <c r="G65" s="19">
        <v>46115.554861111108</v>
      </c>
      <c r="H65" s="23">
        <v>6.1989999999999998</v>
      </c>
      <c r="I65" t="s">
        <v>8</v>
      </c>
      <c r="J65" t="s">
        <v>10</v>
      </c>
      <c r="K65">
        <v>19244</v>
      </c>
    </row>
    <row r="66" spans="1:11">
      <c r="A66" s="4" t="s">
        <v>2076</v>
      </c>
      <c r="B66" s="4" t="s">
        <v>2077</v>
      </c>
      <c r="C66" s="4" t="s">
        <v>2115</v>
      </c>
      <c r="D66" s="4" t="s">
        <v>9</v>
      </c>
      <c r="E66" s="4" t="s">
        <v>121</v>
      </c>
      <c r="F66" s="4">
        <v>3.7789999999999999</v>
      </c>
      <c r="G66" s="19">
        <v>46116.431250000001</v>
      </c>
      <c r="H66" s="23">
        <v>5.4790000000000001</v>
      </c>
      <c r="I66" t="s">
        <v>106</v>
      </c>
      <c r="J66" t="s">
        <v>10</v>
      </c>
      <c r="K66">
        <v>19244</v>
      </c>
    </row>
    <row r="67" spans="1:11">
      <c r="A67" s="4" t="s">
        <v>2079</v>
      </c>
      <c r="B67" s="4" t="s">
        <v>2080</v>
      </c>
      <c r="C67" s="4" t="s">
        <v>2116</v>
      </c>
      <c r="D67" s="4" t="s">
        <v>9</v>
      </c>
      <c r="E67" s="4" t="s">
        <v>121</v>
      </c>
      <c r="F67" s="4">
        <v>3.9990000000000001</v>
      </c>
      <c r="G67" s="19">
        <v>46116.368055555555</v>
      </c>
      <c r="H67" s="23">
        <v>5.399</v>
      </c>
      <c r="I67" t="s">
        <v>106</v>
      </c>
      <c r="J67" t="s">
        <v>10</v>
      </c>
      <c r="K67">
        <v>19244</v>
      </c>
    </row>
    <row r="68" spans="1:11">
      <c r="A68" s="4" t="s">
        <v>2079</v>
      </c>
      <c r="B68" s="4" t="s">
        <v>2080</v>
      </c>
      <c r="C68" s="4" t="s">
        <v>2117</v>
      </c>
      <c r="D68" s="4" t="s">
        <v>9</v>
      </c>
      <c r="E68" s="4" t="s">
        <v>121</v>
      </c>
      <c r="F68" s="4">
        <v>3.9990000000000001</v>
      </c>
      <c r="G68" s="19">
        <v>46116.306944444441</v>
      </c>
      <c r="H68" s="23" t="s">
        <v>2068</v>
      </c>
      <c r="I68" t="s">
        <v>106</v>
      </c>
      <c r="J68" t="s">
        <v>10</v>
      </c>
      <c r="K68">
        <v>19244</v>
      </c>
    </row>
    <row r="69" spans="1:11">
      <c r="A69" s="4" t="s">
        <v>11</v>
      </c>
      <c r="B69" s="4" t="s">
        <v>56</v>
      </c>
      <c r="C69" s="4" t="s">
        <v>2118</v>
      </c>
      <c r="D69" s="4" t="s">
        <v>9</v>
      </c>
      <c r="E69" s="4" t="s">
        <v>121</v>
      </c>
      <c r="F69" s="4">
        <v>4.0990000000000002</v>
      </c>
      <c r="G69" s="19">
        <v>46116.577777777777</v>
      </c>
      <c r="H69" s="23">
        <v>5.4989999999999997</v>
      </c>
      <c r="I69" t="s">
        <v>106</v>
      </c>
      <c r="J69" t="s">
        <v>10</v>
      </c>
      <c r="K69">
        <v>19244</v>
      </c>
    </row>
    <row r="70" spans="1:11">
      <c r="A70" s="4" t="s">
        <v>40</v>
      </c>
      <c r="B70" s="4" t="s">
        <v>2091</v>
      </c>
      <c r="C70" s="4" t="s">
        <v>2119</v>
      </c>
      <c r="D70" s="4" t="s">
        <v>9</v>
      </c>
      <c r="E70" s="4" t="s">
        <v>121</v>
      </c>
      <c r="F70" s="4">
        <v>4.1589999999999998</v>
      </c>
      <c r="G70" s="19">
        <v>46116.570138888892</v>
      </c>
      <c r="H70" s="23">
        <v>5.9989999999999997</v>
      </c>
      <c r="I70" t="s">
        <v>106</v>
      </c>
      <c r="J70" t="s">
        <v>10</v>
      </c>
      <c r="K70">
        <v>19244</v>
      </c>
    </row>
    <row r="71" spans="1:11">
      <c r="A71" s="4" t="s">
        <v>2088</v>
      </c>
      <c r="B71" s="4" t="s">
        <v>2089</v>
      </c>
      <c r="C71" s="4" t="s">
        <v>2120</v>
      </c>
      <c r="D71" s="4" t="s">
        <v>9</v>
      </c>
      <c r="E71" s="4" t="s">
        <v>121</v>
      </c>
      <c r="F71" s="4">
        <v>4.1989999999999998</v>
      </c>
      <c r="G71" s="19">
        <v>46116.305555555555</v>
      </c>
      <c r="H71" s="23" t="s">
        <v>2068</v>
      </c>
      <c r="I71" t="s">
        <v>106</v>
      </c>
      <c r="J71" t="s">
        <v>10</v>
      </c>
      <c r="K71">
        <v>19244</v>
      </c>
    </row>
    <row r="72" spans="1:11">
      <c r="A72" s="4" t="s">
        <v>2093</v>
      </c>
      <c r="B72" s="4" t="s">
        <v>2091</v>
      </c>
      <c r="C72" s="4" t="s">
        <v>2121</v>
      </c>
      <c r="D72" s="4" t="s">
        <v>9</v>
      </c>
      <c r="E72" s="4" t="s">
        <v>121</v>
      </c>
      <c r="F72" s="4">
        <v>4.1989999999999998</v>
      </c>
      <c r="G72" s="19">
        <v>46116.564583333333</v>
      </c>
      <c r="H72" s="23" t="s">
        <v>2068</v>
      </c>
      <c r="I72" t="s">
        <v>106</v>
      </c>
      <c r="J72" t="s">
        <v>10</v>
      </c>
      <c r="K72">
        <v>19244</v>
      </c>
    </row>
    <row r="73" spans="1:11">
      <c r="A73" s="4" t="s">
        <v>2095</v>
      </c>
      <c r="B73" s="4" t="s">
        <v>2091</v>
      </c>
      <c r="C73" s="4" t="s">
        <v>2122</v>
      </c>
      <c r="D73" s="4" t="s">
        <v>9</v>
      </c>
      <c r="E73" s="4" t="s">
        <v>121</v>
      </c>
      <c r="F73" s="4">
        <v>4.1989999999999998</v>
      </c>
      <c r="G73" s="19">
        <v>46116.532638888886</v>
      </c>
      <c r="H73" s="23" t="s">
        <v>2068</v>
      </c>
      <c r="I73" t="s">
        <v>106</v>
      </c>
      <c r="J73" t="s">
        <v>10</v>
      </c>
      <c r="K73">
        <v>19244</v>
      </c>
    </row>
    <row r="74" spans="1:11">
      <c r="A74" s="4" t="s">
        <v>2097</v>
      </c>
      <c r="B74" s="4" t="s">
        <v>1772</v>
      </c>
      <c r="C74" s="4" t="s">
        <v>2123</v>
      </c>
      <c r="D74" s="4" t="s">
        <v>9</v>
      </c>
      <c r="E74" s="4" t="s">
        <v>121</v>
      </c>
      <c r="F74" s="4">
        <v>4.1989999999999998</v>
      </c>
      <c r="G74" s="19">
        <v>46116.594444444447</v>
      </c>
      <c r="H74" s="23">
        <v>6.1989999999999998</v>
      </c>
      <c r="I74" t="s">
        <v>106</v>
      </c>
      <c r="J74" t="s">
        <v>10</v>
      </c>
      <c r="K74">
        <v>19244</v>
      </c>
    </row>
    <row r="75" spans="1:11">
      <c r="A75" s="4" t="s">
        <v>2099</v>
      </c>
      <c r="B75" s="4" t="s">
        <v>2077</v>
      </c>
      <c r="C75" s="4" t="s">
        <v>2124</v>
      </c>
      <c r="D75" s="4" t="s">
        <v>9</v>
      </c>
      <c r="E75" s="4" t="s">
        <v>121</v>
      </c>
      <c r="F75" s="4">
        <v>4.1989999999999998</v>
      </c>
      <c r="G75" s="19">
        <v>46116.464583333334</v>
      </c>
      <c r="H75" s="23" t="s">
        <v>2068</v>
      </c>
      <c r="I75" t="s">
        <v>106</v>
      </c>
      <c r="J75" t="s">
        <v>10</v>
      </c>
      <c r="K75">
        <v>19244</v>
      </c>
    </row>
    <row r="76" spans="1:11">
      <c r="A76" s="4" t="s">
        <v>2101</v>
      </c>
      <c r="B76" s="4" t="s">
        <v>2063</v>
      </c>
      <c r="C76" s="4" t="s">
        <v>2125</v>
      </c>
      <c r="D76" s="4" t="s">
        <v>9</v>
      </c>
      <c r="E76" s="4" t="s">
        <v>121</v>
      </c>
      <c r="F76" s="4">
        <v>4.1989999999999998</v>
      </c>
      <c r="G76" s="19">
        <v>46116.569444444445</v>
      </c>
      <c r="H76" s="23">
        <v>5.9989999999999997</v>
      </c>
      <c r="I76" t="s">
        <v>106</v>
      </c>
      <c r="J76" t="s">
        <v>10</v>
      </c>
      <c r="K76">
        <v>19244</v>
      </c>
    </row>
    <row r="77" spans="1:11">
      <c r="A77" s="4" t="s">
        <v>51</v>
      </c>
      <c r="B77" s="4" t="s">
        <v>2103</v>
      </c>
      <c r="C77" s="4" t="s">
        <v>2126</v>
      </c>
      <c r="D77" s="4" t="s">
        <v>9</v>
      </c>
      <c r="E77" s="4" t="s">
        <v>121</v>
      </c>
      <c r="F77" s="4">
        <v>4.2990000000000004</v>
      </c>
      <c r="G77" s="19">
        <v>46116.28402777778</v>
      </c>
      <c r="H77" s="23">
        <v>6.7990000000000004</v>
      </c>
      <c r="I77" t="s">
        <v>106</v>
      </c>
      <c r="J77" t="s">
        <v>10</v>
      </c>
      <c r="K77">
        <v>19244</v>
      </c>
    </row>
    <row r="78" spans="1:11">
      <c r="A78" s="4" t="s">
        <v>48</v>
      </c>
      <c r="B78" s="4" t="s">
        <v>2103</v>
      </c>
      <c r="C78" s="4" t="s">
        <v>2127</v>
      </c>
      <c r="D78" s="4" t="s">
        <v>9</v>
      </c>
      <c r="E78" s="4" t="s">
        <v>121</v>
      </c>
      <c r="F78" s="4">
        <v>4.2990000000000004</v>
      </c>
      <c r="G78" s="19">
        <v>46116.613194444442</v>
      </c>
      <c r="H78" s="23" t="s">
        <v>2068</v>
      </c>
      <c r="I78" t="s">
        <v>106</v>
      </c>
      <c r="J78" t="s">
        <v>10</v>
      </c>
      <c r="K78">
        <v>19244</v>
      </c>
    </row>
    <row r="79" spans="1:11">
      <c r="A79" s="4" t="s">
        <v>2079</v>
      </c>
      <c r="B79" s="4" t="s">
        <v>2080</v>
      </c>
      <c r="C79" s="4" t="s">
        <v>2128</v>
      </c>
      <c r="D79" s="4" t="s">
        <v>9</v>
      </c>
      <c r="E79" s="4" t="s">
        <v>121</v>
      </c>
      <c r="F79" s="4">
        <v>4.2990000000000004</v>
      </c>
      <c r="G79" s="19">
        <v>46116.577777777777</v>
      </c>
      <c r="H79" s="23">
        <v>6.2990000000000004</v>
      </c>
      <c r="I79" t="s">
        <v>106</v>
      </c>
      <c r="J79" t="s">
        <v>10</v>
      </c>
      <c r="K79">
        <v>19244</v>
      </c>
    </row>
    <row r="80" spans="1:11">
      <c r="A80" s="4" t="s">
        <v>54</v>
      </c>
      <c r="B80" s="4" t="s">
        <v>2086</v>
      </c>
      <c r="C80" s="4" t="s">
        <v>2129</v>
      </c>
      <c r="D80" s="4" t="s">
        <v>9</v>
      </c>
      <c r="E80" s="4" t="s">
        <v>121</v>
      </c>
      <c r="F80" s="4">
        <v>4.2990000000000004</v>
      </c>
      <c r="G80" s="19">
        <v>46116.522222222222</v>
      </c>
      <c r="H80" s="23" t="s">
        <v>2068</v>
      </c>
      <c r="I80" t="s">
        <v>106</v>
      </c>
      <c r="J80" t="s">
        <v>10</v>
      </c>
      <c r="K80">
        <v>19244</v>
      </c>
    </row>
    <row r="81" spans="1:11">
      <c r="A81" s="4" t="s">
        <v>56</v>
      </c>
      <c r="B81" s="4" t="s">
        <v>56</v>
      </c>
      <c r="C81" s="4" t="s">
        <v>2130</v>
      </c>
      <c r="D81" s="4" t="s">
        <v>9</v>
      </c>
      <c r="E81" s="4" t="s">
        <v>121</v>
      </c>
      <c r="F81" s="4">
        <v>4.7990000000000004</v>
      </c>
      <c r="G81" s="19">
        <v>46116.522916666669</v>
      </c>
      <c r="H81" s="23">
        <v>6.9989999999999997</v>
      </c>
      <c r="I81" t="s">
        <v>106</v>
      </c>
      <c r="J81" t="s">
        <v>10</v>
      </c>
      <c r="K81">
        <v>19244</v>
      </c>
    </row>
    <row r="82" spans="1:11">
      <c r="A82" s="4" t="s">
        <v>2112</v>
      </c>
      <c r="B82" s="4" t="s">
        <v>75</v>
      </c>
      <c r="C82" s="4" t="s">
        <v>2131</v>
      </c>
      <c r="D82" s="4" t="s">
        <v>9</v>
      </c>
      <c r="E82" s="4" t="s">
        <v>121</v>
      </c>
      <c r="F82" s="4">
        <v>4.9989999999999997</v>
      </c>
      <c r="G82" s="19">
        <v>46116.584027777775</v>
      </c>
      <c r="H82" s="23">
        <v>6.1989999999999998</v>
      </c>
      <c r="I82" t="s">
        <v>106</v>
      </c>
      <c r="J82" t="s">
        <v>10</v>
      </c>
      <c r="K82">
        <v>19244</v>
      </c>
    </row>
    <row r="83" spans="1:11">
      <c r="A83" s="4" t="s">
        <v>11</v>
      </c>
      <c r="B83" s="4" t="s">
        <v>56</v>
      </c>
      <c r="C83" s="4" t="s">
        <v>2118</v>
      </c>
      <c r="D83" s="4" t="s">
        <v>9</v>
      </c>
      <c r="E83" s="4" t="s">
        <v>121</v>
      </c>
      <c r="F83" s="4">
        <v>4.0990000000000002</v>
      </c>
      <c r="G83" s="19">
        <v>46117.434027777781</v>
      </c>
      <c r="H83" s="23">
        <v>5.4989999999999997</v>
      </c>
      <c r="I83" t="s">
        <v>106</v>
      </c>
      <c r="J83" t="s">
        <v>10</v>
      </c>
      <c r="K83">
        <v>19244</v>
      </c>
    </row>
    <row r="84" spans="1:11">
      <c r="A84" s="4" t="s">
        <v>40</v>
      </c>
      <c r="B84" s="4" t="s">
        <v>2091</v>
      </c>
      <c r="C84" s="4" t="s">
        <v>2119</v>
      </c>
      <c r="D84" s="4" t="s">
        <v>9</v>
      </c>
      <c r="E84" s="4" t="s">
        <v>121</v>
      </c>
      <c r="F84" s="4">
        <v>4.1589999999999998</v>
      </c>
      <c r="G84" s="19">
        <v>46117.46875</v>
      </c>
      <c r="H84" s="23">
        <v>6.1989999999999998</v>
      </c>
      <c r="I84" t="s">
        <v>106</v>
      </c>
      <c r="J84" t="s">
        <v>10</v>
      </c>
      <c r="K84">
        <v>19244</v>
      </c>
    </row>
    <row r="85" spans="1:11">
      <c r="A85" s="4" t="s">
        <v>2088</v>
      </c>
      <c r="B85" s="4" t="s">
        <v>2089</v>
      </c>
      <c r="C85" s="4" t="s">
        <v>2120</v>
      </c>
      <c r="D85" s="4" t="s">
        <v>9</v>
      </c>
      <c r="E85" s="4" t="s">
        <v>121</v>
      </c>
      <c r="F85" s="4">
        <v>4.1989999999999998</v>
      </c>
      <c r="G85" s="19">
        <v>46117.575694444444</v>
      </c>
      <c r="H85" s="23" t="s">
        <v>2068</v>
      </c>
      <c r="I85" t="s">
        <v>106</v>
      </c>
      <c r="J85" t="s">
        <v>10</v>
      </c>
      <c r="K85">
        <v>19244</v>
      </c>
    </row>
    <row r="86" spans="1:11">
      <c r="A86" s="4" t="s">
        <v>2079</v>
      </c>
      <c r="B86" s="4" t="s">
        <v>2080</v>
      </c>
      <c r="C86" s="4" t="s">
        <v>2116</v>
      </c>
      <c r="D86" s="4" t="s">
        <v>9</v>
      </c>
      <c r="E86" s="4" t="s">
        <v>121</v>
      </c>
      <c r="F86" s="4">
        <v>4.1989999999999998</v>
      </c>
      <c r="G86" s="19">
        <v>46117.57708333333</v>
      </c>
      <c r="H86" s="23">
        <v>5.399</v>
      </c>
      <c r="I86" t="s">
        <v>106</v>
      </c>
      <c r="J86" t="s">
        <v>10</v>
      </c>
      <c r="K86">
        <v>19244</v>
      </c>
    </row>
    <row r="87" spans="1:11">
      <c r="A87" s="4" t="s">
        <v>2093</v>
      </c>
      <c r="B87" s="4" t="s">
        <v>2091</v>
      </c>
      <c r="C87" s="4" t="s">
        <v>2121</v>
      </c>
      <c r="D87" s="4" t="s">
        <v>9</v>
      </c>
      <c r="E87" s="4" t="s">
        <v>121</v>
      </c>
      <c r="F87" s="4">
        <v>4.1989999999999998</v>
      </c>
      <c r="G87" s="19">
        <v>46117.46875</v>
      </c>
      <c r="H87" s="23" t="s">
        <v>2068</v>
      </c>
      <c r="I87" t="s">
        <v>106</v>
      </c>
      <c r="J87" t="s">
        <v>10</v>
      </c>
      <c r="K87">
        <v>19244</v>
      </c>
    </row>
    <row r="88" spans="1:11">
      <c r="A88" s="4" t="s">
        <v>2095</v>
      </c>
      <c r="B88" s="4" t="s">
        <v>2091</v>
      </c>
      <c r="C88" s="4" t="s">
        <v>2122</v>
      </c>
      <c r="D88" s="4" t="s">
        <v>9</v>
      </c>
      <c r="E88" s="4" t="s">
        <v>121</v>
      </c>
      <c r="F88" s="4">
        <v>4.1989999999999998</v>
      </c>
      <c r="G88" s="19">
        <v>46117.496527777781</v>
      </c>
      <c r="H88" s="23" t="s">
        <v>2068</v>
      </c>
      <c r="I88" t="s">
        <v>106</v>
      </c>
      <c r="J88" t="s">
        <v>10</v>
      </c>
      <c r="K88">
        <v>19244</v>
      </c>
    </row>
    <row r="89" spans="1:11">
      <c r="A89" s="4" t="s">
        <v>2097</v>
      </c>
      <c r="B89" s="4" t="s">
        <v>1772</v>
      </c>
      <c r="C89" s="4" t="s">
        <v>2123</v>
      </c>
      <c r="D89" s="4" t="s">
        <v>9</v>
      </c>
      <c r="E89" s="4" t="s">
        <v>121</v>
      </c>
      <c r="F89" s="4">
        <v>4.1989999999999998</v>
      </c>
      <c r="G89" s="19">
        <v>46117.611111111109</v>
      </c>
      <c r="H89" s="23">
        <v>6.1989999999999998</v>
      </c>
      <c r="I89" t="s">
        <v>106</v>
      </c>
      <c r="J89" t="s">
        <v>10</v>
      </c>
      <c r="K89">
        <v>19244</v>
      </c>
    </row>
    <row r="90" spans="1:11">
      <c r="A90" s="4" t="s">
        <v>2099</v>
      </c>
      <c r="B90" s="4" t="s">
        <v>2077</v>
      </c>
      <c r="C90" s="4" t="s">
        <v>2124</v>
      </c>
      <c r="D90" s="4" t="s">
        <v>9</v>
      </c>
      <c r="E90" s="4" t="s">
        <v>121</v>
      </c>
      <c r="F90" s="4">
        <v>4.1989999999999998</v>
      </c>
      <c r="G90" s="19">
        <v>46117.59375</v>
      </c>
      <c r="H90" s="23" t="s">
        <v>2068</v>
      </c>
      <c r="I90" t="s">
        <v>106</v>
      </c>
      <c r="J90" t="s">
        <v>10</v>
      </c>
      <c r="K90">
        <v>19244</v>
      </c>
    </row>
    <row r="91" spans="1:11">
      <c r="A91" s="4" t="s">
        <v>2101</v>
      </c>
      <c r="B91" s="4" t="s">
        <v>2063</v>
      </c>
      <c r="C91" s="4" t="s">
        <v>2125</v>
      </c>
      <c r="D91" s="4" t="s">
        <v>9</v>
      </c>
      <c r="E91" s="4" t="s">
        <v>121</v>
      </c>
      <c r="F91" s="4">
        <v>4.1989999999999998</v>
      </c>
      <c r="G91" s="19">
        <v>46117.606944444444</v>
      </c>
      <c r="H91" s="23">
        <v>5.9989999999999997</v>
      </c>
      <c r="I91" t="s">
        <v>106</v>
      </c>
      <c r="J91" t="s">
        <v>10</v>
      </c>
      <c r="K91">
        <v>19244</v>
      </c>
    </row>
    <row r="92" spans="1:11">
      <c r="A92" s="4" t="s">
        <v>51</v>
      </c>
      <c r="B92" s="4" t="s">
        <v>2103</v>
      </c>
      <c r="C92" s="4" t="s">
        <v>2126</v>
      </c>
      <c r="D92" s="4" t="s">
        <v>9</v>
      </c>
      <c r="E92" s="4" t="s">
        <v>121</v>
      </c>
      <c r="F92" s="4">
        <v>4.2990000000000004</v>
      </c>
      <c r="G92" s="19">
        <v>46117.310416666667</v>
      </c>
      <c r="H92" s="23">
        <v>6.7990000000000004</v>
      </c>
      <c r="I92" t="s">
        <v>106</v>
      </c>
      <c r="J92" t="s">
        <v>10</v>
      </c>
      <c r="K92">
        <v>19244</v>
      </c>
    </row>
    <row r="93" spans="1:11">
      <c r="A93" s="4" t="s">
        <v>48</v>
      </c>
      <c r="B93" s="4" t="s">
        <v>2103</v>
      </c>
      <c r="C93" s="4" t="s">
        <v>2127</v>
      </c>
      <c r="D93" s="4" t="s">
        <v>9</v>
      </c>
      <c r="E93" s="4" t="s">
        <v>121</v>
      </c>
      <c r="F93" s="4">
        <v>4.2990000000000004</v>
      </c>
      <c r="G93" s="19">
        <v>46117.60833333333</v>
      </c>
      <c r="H93" s="23" t="s">
        <v>2068</v>
      </c>
      <c r="I93" t="s">
        <v>106</v>
      </c>
      <c r="J93" t="s">
        <v>10</v>
      </c>
      <c r="K93">
        <v>19244</v>
      </c>
    </row>
    <row r="94" spans="1:11">
      <c r="A94" s="4" t="s">
        <v>2079</v>
      </c>
      <c r="B94" s="4" t="s">
        <v>2080</v>
      </c>
      <c r="C94" s="4" t="s">
        <v>2128</v>
      </c>
      <c r="D94" s="4" t="s">
        <v>9</v>
      </c>
      <c r="E94" s="4" t="s">
        <v>121</v>
      </c>
      <c r="F94" s="4">
        <v>4.2990000000000004</v>
      </c>
      <c r="G94" s="19">
        <v>46117.397222222222</v>
      </c>
      <c r="H94" s="23">
        <v>6.2990000000000004</v>
      </c>
      <c r="I94" t="s">
        <v>106</v>
      </c>
      <c r="J94" t="s">
        <v>10</v>
      </c>
      <c r="K94">
        <v>19244</v>
      </c>
    </row>
    <row r="95" spans="1:11">
      <c r="A95" s="4" t="s">
        <v>2076</v>
      </c>
      <c r="B95" s="4" t="s">
        <v>2077</v>
      </c>
      <c r="C95" s="4" t="s">
        <v>2078</v>
      </c>
      <c r="D95" s="4" t="s">
        <v>9</v>
      </c>
      <c r="E95" s="4" t="s">
        <v>121</v>
      </c>
      <c r="F95" s="4">
        <v>3.7789999999999999</v>
      </c>
      <c r="G95" s="19">
        <v>46118.522222222222</v>
      </c>
      <c r="H95" s="23">
        <v>5.4790000000000001</v>
      </c>
      <c r="I95" t="s">
        <v>8</v>
      </c>
      <c r="J95" t="s">
        <v>10</v>
      </c>
      <c r="K95">
        <v>19244</v>
      </c>
    </row>
    <row r="96" spans="1:11">
      <c r="A96" s="4" t="s">
        <v>2079</v>
      </c>
      <c r="B96" s="4" t="s">
        <v>2080</v>
      </c>
      <c r="C96" s="4" t="s">
        <v>2082</v>
      </c>
      <c r="D96" s="4" t="s">
        <v>9</v>
      </c>
      <c r="E96" s="4" t="s">
        <v>121</v>
      </c>
      <c r="F96" s="4">
        <v>3.9990000000000001</v>
      </c>
      <c r="G96" s="19">
        <v>46118.383333333331</v>
      </c>
      <c r="H96" s="23" t="s">
        <v>2068</v>
      </c>
      <c r="I96" t="s">
        <v>8</v>
      </c>
      <c r="J96" t="s">
        <v>10</v>
      </c>
      <c r="K96">
        <v>19244</v>
      </c>
    </row>
    <row r="97" spans="1:11">
      <c r="A97" s="4" t="s">
        <v>11</v>
      </c>
      <c r="B97" s="4" t="s">
        <v>56</v>
      </c>
      <c r="C97" s="4" t="s">
        <v>2083</v>
      </c>
      <c r="D97" s="4" t="s">
        <v>9</v>
      </c>
      <c r="E97" s="4" t="s">
        <v>121</v>
      </c>
      <c r="F97" s="4">
        <v>4.0990000000000002</v>
      </c>
      <c r="G97" s="19">
        <v>46118.459027777775</v>
      </c>
      <c r="H97" s="23">
        <v>5.4989999999999997</v>
      </c>
      <c r="I97" t="s">
        <v>8</v>
      </c>
      <c r="J97" t="s">
        <v>10</v>
      </c>
      <c r="K97">
        <v>19244</v>
      </c>
    </row>
    <row r="98" spans="1:11">
      <c r="A98" s="4" t="s">
        <v>2084</v>
      </c>
      <c r="B98" s="4" t="s">
        <v>63</v>
      </c>
      <c r="C98" s="4" t="s">
        <v>2085</v>
      </c>
      <c r="D98" s="4" t="s">
        <v>9</v>
      </c>
      <c r="E98" s="4" t="s">
        <v>121</v>
      </c>
      <c r="F98" s="4">
        <v>4.0990000000000002</v>
      </c>
      <c r="G98" s="19">
        <v>46118.418055555558</v>
      </c>
      <c r="H98" s="23" t="s">
        <v>2068</v>
      </c>
      <c r="I98" t="s">
        <v>8</v>
      </c>
      <c r="J98" t="s">
        <v>10</v>
      </c>
      <c r="K98">
        <v>19244</v>
      </c>
    </row>
    <row r="99" spans="1:11">
      <c r="A99" s="4" t="s">
        <v>2088</v>
      </c>
      <c r="B99" s="4" t="s">
        <v>2089</v>
      </c>
      <c r="C99" s="4" t="s">
        <v>2090</v>
      </c>
      <c r="D99" s="4" t="s">
        <v>9</v>
      </c>
      <c r="E99" s="4" t="s">
        <v>121</v>
      </c>
      <c r="F99" s="4">
        <v>4.1589999999999998</v>
      </c>
      <c r="G99" s="19">
        <v>46118.574999999997</v>
      </c>
      <c r="H99" s="23" t="s">
        <v>2068</v>
      </c>
      <c r="I99" t="s">
        <v>8</v>
      </c>
      <c r="J99" t="s">
        <v>10</v>
      </c>
      <c r="K99">
        <v>19244</v>
      </c>
    </row>
    <row r="100" spans="1:11">
      <c r="A100" s="4" t="s">
        <v>40</v>
      </c>
      <c r="B100" s="4" t="s">
        <v>2091</v>
      </c>
      <c r="C100" s="4" t="s">
        <v>2092</v>
      </c>
      <c r="D100" s="4" t="s">
        <v>9</v>
      </c>
      <c r="E100" s="4" t="s">
        <v>121</v>
      </c>
      <c r="F100" s="4">
        <v>4.1589999999999998</v>
      </c>
      <c r="G100" s="19">
        <v>46118.56527777778</v>
      </c>
      <c r="H100" s="23">
        <v>6.1989999999999998</v>
      </c>
      <c r="I100" t="s">
        <v>8</v>
      </c>
      <c r="J100" t="s">
        <v>10</v>
      </c>
      <c r="K100">
        <v>19244</v>
      </c>
    </row>
    <row r="101" spans="1:11">
      <c r="A101" s="4" t="s">
        <v>2079</v>
      </c>
      <c r="B101" s="4" t="s">
        <v>2080</v>
      </c>
      <c r="C101" s="4" t="s">
        <v>2081</v>
      </c>
      <c r="D101" s="4" t="s">
        <v>9</v>
      </c>
      <c r="E101" s="4" t="s">
        <v>121</v>
      </c>
      <c r="F101" s="4">
        <v>4.1989999999999998</v>
      </c>
      <c r="G101" s="19">
        <v>46118.46597222222</v>
      </c>
      <c r="H101" s="23">
        <v>5.399</v>
      </c>
      <c r="I101" t="s">
        <v>8</v>
      </c>
      <c r="J101" t="s">
        <v>10</v>
      </c>
      <c r="K101">
        <v>19244</v>
      </c>
    </row>
    <row r="102" spans="1:11">
      <c r="A102" s="4" t="s">
        <v>2093</v>
      </c>
      <c r="B102" s="4" t="s">
        <v>2091</v>
      </c>
      <c r="C102" s="4" t="s">
        <v>2094</v>
      </c>
      <c r="D102" s="4" t="s">
        <v>9</v>
      </c>
      <c r="E102" s="4" t="s">
        <v>121</v>
      </c>
      <c r="F102" s="4">
        <v>4.1989999999999998</v>
      </c>
      <c r="G102" s="19">
        <v>46118.56527777778</v>
      </c>
      <c r="H102" s="23" t="s">
        <v>2068</v>
      </c>
      <c r="I102" t="s">
        <v>8</v>
      </c>
      <c r="J102" t="s">
        <v>10</v>
      </c>
      <c r="K102">
        <v>19244</v>
      </c>
    </row>
    <row r="103" spans="1:11">
      <c r="A103" s="4" t="s">
        <v>2095</v>
      </c>
      <c r="B103" s="4" t="s">
        <v>2091</v>
      </c>
      <c r="C103" s="4" t="s">
        <v>2096</v>
      </c>
      <c r="D103" s="4" t="s">
        <v>9</v>
      </c>
      <c r="E103" s="4" t="s">
        <v>121</v>
      </c>
      <c r="F103" s="4">
        <v>4.1989999999999998</v>
      </c>
      <c r="G103" s="19">
        <v>46118.56527777778</v>
      </c>
      <c r="H103" s="23" t="s">
        <v>2068</v>
      </c>
      <c r="I103" t="s">
        <v>8</v>
      </c>
      <c r="J103" t="s">
        <v>10</v>
      </c>
      <c r="K103">
        <v>19244</v>
      </c>
    </row>
    <row r="104" spans="1:11">
      <c r="A104" s="4" t="s">
        <v>2097</v>
      </c>
      <c r="B104" s="4" t="s">
        <v>1772</v>
      </c>
      <c r="C104" s="4" t="s">
        <v>2098</v>
      </c>
      <c r="D104" s="4" t="s">
        <v>9</v>
      </c>
      <c r="E104" s="4" t="s">
        <v>121</v>
      </c>
      <c r="F104" s="4">
        <v>4.1989999999999998</v>
      </c>
      <c r="G104" s="19">
        <v>46118.576388888891</v>
      </c>
      <c r="H104" s="23">
        <v>6.1989999999999998</v>
      </c>
      <c r="I104" t="s">
        <v>8</v>
      </c>
      <c r="J104" t="s">
        <v>10</v>
      </c>
      <c r="K104">
        <v>19244</v>
      </c>
    </row>
    <row r="105" spans="1:11">
      <c r="A105" s="4" t="s">
        <v>2099</v>
      </c>
      <c r="B105" s="4" t="s">
        <v>2077</v>
      </c>
      <c r="C105" s="4" t="s">
        <v>2100</v>
      </c>
      <c r="D105" s="4" t="s">
        <v>9</v>
      </c>
      <c r="E105" s="4" t="s">
        <v>121</v>
      </c>
      <c r="F105" s="4">
        <v>4.1989999999999998</v>
      </c>
      <c r="G105" s="19">
        <v>46118.538888888892</v>
      </c>
      <c r="H105" s="23" t="s">
        <v>2068</v>
      </c>
      <c r="I105" t="s">
        <v>8</v>
      </c>
      <c r="J105" t="s">
        <v>10</v>
      </c>
      <c r="K105">
        <v>19244</v>
      </c>
    </row>
    <row r="106" spans="1:11">
      <c r="A106" s="4" t="s">
        <v>2101</v>
      </c>
      <c r="B106" s="4" t="s">
        <v>2063</v>
      </c>
      <c r="C106" s="4" t="s">
        <v>2102</v>
      </c>
      <c r="D106" s="4" t="s">
        <v>9</v>
      </c>
      <c r="E106" s="4" t="s">
        <v>121</v>
      </c>
      <c r="F106" s="4">
        <v>4.1989999999999998</v>
      </c>
      <c r="G106" s="19">
        <v>46118.563888888886</v>
      </c>
      <c r="H106" s="23">
        <v>5.9989999999999997</v>
      </c>
      <c r="I106" t="s">
        <v>8</v>
      </c>
      <c r="J106" t="s">
        <v>10</v>
      </c>
      <c r="K106">
        <v>19244</v>
      </c>
    </row>
    <row r="107" spans="1:11">
      <c r="A107" s="4" t="s">
        <v>2079</v>
      </c>
      <c r="B107" s="4" t="s">
        <v>2080</v>
      </c>
      <c r="C107" s="4" t="s">
        <v>2106</v>
      </c>
      <c r="D107" s="4" t="s">
        <v>9</v>
      </c>
      <c r="E107" s="4" t="s">
        <v>121</v>
      </c>
      <c r="F107" s="4">
        <v>4.2990000000000004</v>
      </c>
      <c r="G107" s="19">
        <v>46118.515277777777</v>
      </c>
      <c r="H107" s="23">
        <v>6.2990000000000004</v>
      </c>
      <c r="I107" t="s">
        <v>8</v>
      </c>
      <c r="J107" t="s">
        <v>10</v>
      </c>
      <c r="K107">
        <v>19244</v>
      </c>
    </row>
    <row r="108" spans="1:11">
      <c r="A108" s="4" t="s">
        <v>51</v>
      </c>
      <c r="B108" s="4" t="s">
        <v>2103</v>
      </c>
      <c r="C108" s="4" t="s">
        <v>2104</v>
      </c>
      <c r="D108" s="4" t="s">
        <v>9</v>
      </c>
      <c r="E108" s="4" t="s">
        <v>121</v>
      </c>
      <c r="F108" s="4">
        <v>4.399</v>
      </c>
      <c r="G108" s="19">
        <v>46118.520138888889</v>
      </c>
      <c r="H108" s="23">
        <v>6.7990000000000004</v>
      </c>
      <c r="I108" t="s">
        <v>8</v>
      </c>
      <c r="J108" t="s">
        <v>10</v>
      </c>
      <c r="K108">
        <v>19244</v>
      </c>
    </row>
    <row r="109" spans="1:11">
      <c r="A109" s="4" t="s">
        <v>48</v>
      </c>
      <c r="B109" s="4" t="s">
        <v>2103</v>
      </c>
      <c r="C109" s="4" t="s">
        <v>2105</v>
      </c>
      <c r="D109" s="4" t="s">
        <v>9</v>
      </c>
      <c r="E109" s="4" t="s">
        <v>121</v>
      </c>
      <c r="F109" s="4">
        <v>4.399</v>
      </c>
      <c r="G109" s="19">
        <v>46118.55972222222</v>
      </c>
      <c r="H109" s="23" t="s">
        <v>2068</v>
      </c>
      <c r="I109" t="s">
        <v>8</v>
      </c>
      <c r="J109" t="s">
        <v>10</v>
      </c>
      <c r="K109">
        <v>19244</v>
      </c>
    </row>
    <row r="110" spans="1:11">
      <c r="A110" s="4" t="s">
        <v>56</v>
      </c>
      <c r="B110" s="4" t="s">
        <v>56</v>
      </c>
      <c r="C110" s="4" t="s">
        <v>2111</v>
      </c>
      <c r="D110" s="4" t="s">
        <v>9</v>
      </c>
      <c r="E110" s="4" t="s">
        <v>121</v>
      </c>
      <c r="F110" s="4">
        <v>4.7990000000000004</v>
      </c>
      <c r="G110" s="19">
        <v>46118.493750000001</v>
      </c>
      <c r="H110" s="23">
        <v>6.9989999999999997</v>
      </c>
      <c r="I110" t="s">
        <v>8</v>
      </c>
      <c r="J110" t="s">
        <v>10</v>
      </c>
      <c r="K110">
        <v>19244</v>
      </c>
    </row>
    <row r="111" spans="1:11">
      <c r="A111" s="4" t="s">
        <v>13</v>
      </c>
      <c r="B111" s="4" t="s">
        <v>56</v>
      </c>
      <c r="C111" s="4" t="s">
        <v>2110</v>
      </c>
      <c r="D111" s="4" t="s">
        <v>2132</v>
      </c>
      <c r="E111" s="4" t="s">
        <v>2133</v>
      </c>
      <c r="F111" s="4">
        <v>4.7990000000000004</v>
      </c>
      <c r="G111" s="19">
        <v>46118.536805555559</v>
      </c>
      <c r="H111" s="23" t="s">
        <v>2068</v>
      </c>
      <c r="I111" t="s">
        <v>8</v>
      </c>
      <c r="J111" t="s">
        <v>10</v>
      </c>
      <c r="K111">
        <v>19244</v>
      </c>
    </row>
    <row r="112" spans="1:11">
      <c r="A112" s="4" t="s">
        <v>2076</v>
      </c>
      <c r="B112" s="4" t="s">
        <v>2077</v>
      </c>
      <c r="C112" s="4" t="s">
        <v>2078</v>
      </c>
      <c r="D112" s="4" t="s">
        <v>9</v>
      </c>
      <c r="E112" s="4" t="s">
        <v>121</v>
      </c>
      <c r="F112" s="4">
        <v>3.879</v>
      </c>
      <c r="G112" s="19">
        <v>46119.604861111111</v>
      </c>
      <c r="H112" s="4" t="s">
        <v>2068</v>
      </c>
      <c r="I112" t="s">
        <v>8</v>
      </c>
      <c r="J112" t="s">
        <v>10</v>
      </c>
      <c r="K112">
        <v>19244</v>
      </c>
    </row>
    <row r="113" spans="1:11">
      <c r="A113" s="4" t="s">
        <v>2084</v>
      </c>
      <c r="B113" s="4" t="s">
        <v>63</v>
      </c>
      <c r="C113" s="4" t="s">
        <v>2085</v>
      </c>
      <c r="D113" s="4" t="s">
        <v>9</v>
      </c>
      <c r="E113" s="4" t="s">
        <v>121</v>
      </c>
      <c r="F113" s="4">
        <v>4.0990000000000002</v>
      </c>
      <c r="G113" s="19">
        <v>46119.445833333331</v>
      </c>
      <c r="H113" s="4" t="s">
        <v>2068</v>
      </c>
      <c r="I113" t="s">
        <v>8</v>
      </c>
      <c r="J113" t="s">
        <v>10</v>
      </c>
      <c r="K113">
        <v>19244</v>
      </c>
    </row>
    <row r="114" spans="1:11">
      <c r="A114" s="4" t="s">
        <v>2088</v>
      </c>
      <c r="B114" s="4" t="s">
        <v>2089</v>
      </c>
      <c r="C114" s="4" t="s">
        <v>2090</v>
      </c>
      <c r="D114" s="4" t="s">
        <v>9</v>
      </c>
      <c r="E114" s="4" t="s">
        <v>121</v>
      </c>
      <c r="F114" s="4">
        <v>4.1589999999999998</v>
      </c>
      <c r="G114" s="19">
        <v>46119.49722222222</v>
      </c>
      <c r="H114" s="4" t="s">
        <v>2068</v>
      </c>
      <c r="I114" t="s">
        <v>8</v>
      </c>
      <c r="J114" t="s">
        <v>10</v>
      </c>
      <c r="K114">
        <v>19244</v>
      </c>
    </row>
    <row r="115" spans="1:11">
      <c r="A115" s="4" t="s">
        <v>40</v>
      </c>
      <c r="B115" s="4" t="s">
        <v>2091</v>
      </c>
      <c r="C115" s="4" t="s">
        <v>2092</v>
      </c>
      <c r="D115" s="4" t="s">
        <v>9</v>
      </c>
      <c r="E115" s="4" t="s">
        <v>121</v>
      </c>
      <c r="F115" s="4">
        <v>4.1589999999999998</v>
      </c>
      <c r="G115" s="19">
        <v>46119.447916666664</v>
      </c>
      <c r="H115" s="21">
        <v>6.1989999999999998</v>
      </c>
      <c r="I115" t="s">
        <v>8</v>
      </c>
      <c r="J115" t="s">
        <v>10</v>
      </c>
      <c r="K115">
        <v>19244</v>
      </c>
    </row>
    <row r="116" spans="1:11">
      <c r="A116" s="4" t="s">
        <v>2079</v>
      </c>
      <c r="B116" s="4" t="s">
        <v>2080</v>
      </c>
      <c r="C116" s="4" t="s">
        <v>2081</v>
      </c>
      <c r="D116" s="4" t="s">
        <v>9</v>
      </c>
      <c r="E116" s="4" t="s">
        <v>121</v>
      </c>
      <c r="F116" s="4">
        <v>4.1989999999999998</v>
      </c>
      <c r="G116" s="19">
        <v>46119.578472222223</v>
      </c>
      <c r="H116" s="21">
        <v>5.9989999999999997</v>
      </c>
      <c r="I116" t="s">
        <v>8</v>
      </c>
      <c r="J116" t="s">
        <v>10</v>
      </c>
      <c r="K116">
        <v>19244</v>
      </c>
    </row>
    <row r="117" spans="1:11">
      <c r="A117" s="4" t="s">
        <v>2093</v>
      </c>
      <c r="B117" s="4" t="s">
        <v>2091</v>
      </c>
      <c r="C117" s="4" t="s">
        <v>2094</v>
      </c>
      <c r="D117" s="4" t="s">
        <v>9</v>
      </c>
      <c r="E117" s="4" t="s">
        <v>121</v>
      </c>
      <c r="F117" s="4">
        <v>4.1989999999999998</v>
      </c>
      <c r="G117" s="19">
        <v>46119.577777777777</v>
      </c>
      <c r="H117" s="4" t="s">
        <v>2068</v>
      </c>
      <c r="I117" t="s">
        <v>8</v>
      </c>
      <c r="J117" t="s">
        <v>10</v>
      </c>
      <c r="K117">
        <v>19244</v>
      </c>
    </row>
    <row r="118" spans="1:11">
      <c r="A118" s="4" t="s">
        <v>2095</v>
      </c>
      <c r="B118" s="4" t="s">
        <v>2091</v>
      </c>
      <c r="C118" s="4" t="s">
        <v>2096</v>
      </c>
      <c r="D118" s="4" t="s">
        <v>9</v>
      </c>
      <c r="E118" s="4" t="s">
        <v>121</v>
      </c>
      <c r="F118" s="4">
        <v>4.1989999999999998</v>
      </c>
      <c r="G118" s="19">
        <v>46119.469444444447</v>
      </c>
      <c r="H118" s="4" t="s">
        <v>2068</v>
      </c>
      <c r="I118" t="s">
        <v>8</v>
      </c>
      <c r="J118" t="s">
        <v>10</v>
      </c>
      <c r="K118">
        <v>19244</v>
      </c>
    </row>
    <row r="119" spans="1:11">
      <c r="A119" s="4" t="s">
        <v>2099</v>
      </c>
      <c r="B119" s="4" t="s">
        <v>2077</v>
      </c>
      <c r="C119" s="4" t="s">
        <v>2100</v>
      </c>
      <c r="D119" s="4" t="s">
        <v>9</v>
      </c>
      <c r="E119" s="4" t="s">
        <v>121</v>
      </c>
      <c r="F119" s="4">
        <v>4.1989999999999998</v>
      </c>
      <c r="G119" s="19">
        <v>46119.586111111108</v>
      </c>
      <c r="H119" s="4" t="s">
        <v>2068</v>
      </c>
      <c r="I119" t="s">
        <v>8</v>
      </c>
      <c r="J119" t="s">
        <v>10</v>
      </c>
      <c r="K119">
        <v>19244</v>
      </c>
    </row>
    <row r="120" spans="1:11">
      <c r="A120" s="4" t="s">
        <v>2079</v>
      </c>
      <c r="B120" s="4" t="s">
        <v>2080</v>
      </c>
      <c r="C120" s="4" t="s">
        <v>2082</v>
      </c>
      <c r="D120" s="4" t="s">
        <v>9</v>
      </c>
      <c r="E120" s="4" t="s">
        <v>121</v>
      </c>
      <c r="F120" s="4">
        <v>4.1989999999999998</v>
      </c>
      <c r="G120" s="19">
        <v>46119.579861111109</v>
      </c>
      <c r="H120" s="4" t="s">
        <v>2068</v>
      </c>
      <c r="I120" t="s">
        <v>8</v>
      </c>
      <c r="J120" t="s">
        <v>10</v>
      </c>
      <c r="K120">
        <v>19244</v>
      </c>
    </row>
    <row r="121" spans="1:11">
      <c r="A121" s="4" t="s">
        <v>2101</v>
      </c>
      <c r="B121" s="4" t="s">
        <v>2063</v>
      </c>
      <c r="C121" s="4" t="s">
        <v>2102</v>
      </c>
      <c r="D121" s="4" t="s">
        <v>9</v>
      </c>
      <c r="E121" s="4" t="s">
        <v>121</v>
      </c>
      <c r="F121" s="4">
        <v>4.1989999999999998</v>
      </c>
      <c r="G121" s="19">
        <v>46119.611805555556</v>
      </c>
      <c r="H121" s="21">
        <v>5.9989999999999997</v>
      </c>
      <c r="I121" t="s">
        <v>8</v>
      </c>
      <c r="J121" t="s">
        <v>10</v>
      </c>
      <c r="K121">
        <v>19244</v>
      </c>
    </row>
    <row r="122" spans="1:11">
      <c r="A122" s="4" t="s">
        <v>2097</v>
      </c>
      <c r="B122" s="4" t="s">
        <v>1772</v>
      </c>
      <c r="C122" s="4" t="s">
        <v>2098</v>
      </c>
      <c r="D122" s="4" t="s">
        <v>9</v>
      </c>
      <c r="E122" s="4" t="s">
        <v>121</v>
      </c>
      <c r="F122" s="4">
        <v>4.2590000000000003</v>
      </c>
      <c r="G122" s="19">
        <v>46119.611111111109</v>
      </c>
      <c r="H122" s="21">
        <v>6.1989999999999998</v>
      </c>
      <c r="I122" t="s">
        <v>8</v>
      </c>
      <c r="J122" t="s">
        <v>10</v>
      </c>
      <c r="K122">
        <v>19244</v>
      </c>
    </row>
    <row r="123" spans="1:11">
      <c r="A123" s="4" t="s">
        <v>51</v>
      </c>
      <c r="B123" s="4" t="s">
        <v>2103</v>
      </c>
      <c r="C123" s="4" t="s">
        <v>2104</v>
      </c>
      <c r="D123" s="4" t="s">
        <v>9</v>
      </c>
      <c r="E123" s="4" t="s">
        <v>121</v>
      </c>
      <c r="F123" s="4">
        <v>4.399</v>
      </c>
      <c r="G123" s="19">
        <v>46119.586805555555</v>
      </c>
      <c r="H123" s="21">
        <v>6.7990000000000004</v>
      </c>
      <c r="I123" t="s">
        <v>8</v>
      </c>
      <c r="J123" t="s">
        <v>10</v>
      </c>
      <c r="K123">
        <v>19244</v>
      </c>
    </row>
    <row r="124" spans="1:11">
      <c r="A124" s="4" t="s">
        <v>48</v>
      </c>
      <c r="B124" s="4" t="s">
        <v>2103</v>
      </c>
      <c r="C124" s="4" t="s">
        <v>2105</v>
      </c>
      <c r="D124" s="4" t="s">
        <v>9</v>
      </c>
      <c r="E124" s="4" t="s">
        <v>121</v>
      </c>
      <c r="F124" s="4">
        <v>4.399</v>
      </c>
      <c r="G124" s="19">
        <v>46119.584027777775</v>
      </c>
      <c r="H124" s="4" t="s">
        <v>2068</v>
      </c>
      <c r="I124" t="s">
        <v>8</v>
      </c>
      <c r="J124" t="s">
        <v>10</v>
      </c>
      <c r="K124">
        <v>19244</v>
      </c>
    </row>
    <row r="125" spans="1:11">
      <c r="A125" s="4" t="s">
        <v>2079</v>
      </c>
      <c r="B125" s="4" t="s">
        <v>2080</v>
      </c>
      <c r="C125" s="4" t="s">
        <v>2106</v>
      </c>
      <c r="D125" s="4" t="s">
        <v>9</v>
      </c>
      <c r="E125" s="4" t="s">
        <v>121</v>
      </c>
      <c r="F125" s="4">
        <v>4.399</v>
      </c>
      <c r="G125" s="19">
        <v>46119.611805555556</v>
      </c>
      <c r="H125" s="21">
        <v>6.2990000000000004</v>
      </c>
      <c r="I125" t="s">
        <v>8</v>
      </c>
      <c r="J125" t="s">
        <v>10</v>
      </c>
      <c r="K125">
        <v>19244</v>
      </c>
    </row>
    <row r="126" spans="1:11">
      <c r="A126" s="4" t="s">
        <v>56</v>
      </c>
      <c r="B126" s="4" t="s">
        <v>56</v>
      </c>
      <c r="C126" s="4" t="s">
        <v>2111</v>
      </c>
      <c r="D126" s="4" t="s">
        <v>9</v>
      </c>
      <c r="E126" s="4" t="s">
        <v>121</v>
      </c>
      <c r="F126" s="4">
        <v>4.7990000000000004</v>
      </c>
      <c r="G126" s="19">
        <v>46119.50277777778</v>
      </c>
      <c r="H126" s="21">
        <v>6.9989999999999997</v>
      </c>
      <c r="I126" t="s">
        <v>8</v>
      </c>
      <c r="J126" t="s">
        <v>10</v>
      </c>
      <c r="K126">
        <v>19244</v>
      </c>
    </row>
    <row r="127" spans="1:11">
      <c r="A127" s="4" t="s">
        <v>13</v>
      </c>
      <c r="B127" s="4" t="s">
        <v>56</v>
      </c>
      <c r="C127" s="4" t="s">
        <v>2110</v>
      </c>
      <c r="D127" s="4" t="s">
        <v>2132</v>
      </c>
      <c r="E127" s="4" t="s">
        <v>2133</v>
      </c>
      <c r="F127" s="4">
        <v>4.7990000000000004</v>
      </c>
      <c r="G127" s="19">
        <v>46119.481249999997</v>
      </c>
      <c r="H127" s="4" t="s">
        <v>2068</v>
      </c>
      <c r="I127" t="s">
        <v>8</v>
      </c>
      <c r="J127" t="s">
        <v>10</v>
      </c>
      <c r="K127">
        <v>19244</v>
      </c>
    </row>
    <row r="128" spans="1:11">
      <c r="A128" s="4" t="s">
        <v>2076</v>
      </c>
      <c r="B128" s="4" t="s">
        <v>2077</v>
      </c>
      <c r="C128" s="4" t="s">
        <v>2078</v>
      </c>
      <c r="D128" s="4" t="s">
        <v>9</v>
      </c>
      <c r="E128" s="4" t="s">
        <v>121</v>
      </c>
      <c r="F128" s="4">
        <v>3.879</v>
      </c>
      <c r="G128" s="19">
        <v>46120.384722222225</v>
      </c>
      <c r="H128" s="21">
        <v>5.6790000000000003</v>
      </c>
      <c r="I128" t="s">
        <v>8</v>
      </c>
      <c r="J128" t="s">
        <v>10</v>
      </c>
      <c r="K128">
        <v>19244</v>
      </c>
    </row>
    <row r="129" spans="1:11">
      <c r="A129" s="4" t="s">
        <v>2095</v>
      </c>
      <c r="B129" s="4" t="s">
        <v>2091</v>
      </c>
      <c r="C129" s="4" t="s">
        <v>2096</v>
      </c>
      <c r="D129" s="4" t="s">
        <v>9</v>
      </c>
      <c r="E129" s="4" t="s">
        <v>121</v>
      </c>
      <c r="F129" s="4">
        <v>4.0990000000000002</v>
      </c>
      <c r="G129" s="19">
        <v>46120.663888888892</v>
      </c>
      <c r="H129" s="4" t="s">
        <v>2068</v>
      </c>
      <c r="I129" t="s">
        <v>8</v>
      </c>
      <c r="J129" t="s">
        <v>10</v>
      </c>
      <c r="K129">
        <v>19244</v>
      </c>
    </row>
    <row r="130" spans="1:11">
      <c r="A130" s="4" t="s">
        <v>11</v>
      </c>
      <c r="B130" s="4" t="s">
        <v>56</v>
      </c>
      <c r="C130" s="4" t="s">
        <v>2083</v>
      </c>
      <c r="D130" s="4" t="s">
        <v>9</v>
      </c>
      <c r="E130" s="4" t="s">
        <v>121</v>
      </c>
      <c r="F130" s="4">
        <v>4.0990000000000002</v>
      </c>
      <c r="G130" s="19">
        <v>46120.59375</v>
      </c>
      <c r="H130" s="21">
        <v>5.4989999999999997</v>
      </c>
      <c r="I130" t="s">
        <v>8</v>
      </c>
      <c r="J130" t="s">
        <v>10</v>
      </c>
      <c r="K130">
        <v>19244</v>
      </c>
    </row>
    <row r="131" spans="1:11">
      <c r="A131" s="4" t="s">
        <v>2084</v>
      </c>
      <c r="B131" s="4" t="s">
        <v>63</v>
      </c>
      <c r="C131" s="4" t="s">
        <v>2085</v>
      </c>
      <c r="D131" s="4" t="s">
        <v>9</v>
      </c>
      <c r="E131" s="4" t="s">
        <v>121</v>
      </c>
      <c r="F131" s="4">
        <v>4.0990000000000002</v>
      </c>
      <c r="G131" s="19">
        <v>46120.603472222225</v>
      </c>
      <c r="H131" s="4" t="s">
        <v>2068</v>
      </c>
      <c r="I131" t="s">
        <v>8</v>
      </c>
      <c r="J131" t="s">
        <v>10</v>
      </c>
      <c r="K131">
        <v>19244</v>
      </c>
    </row>
    <row r="132" spans="1:11">
      <c r="A132" s="4" t="s">
        <v>2088</v>
      </c>
      <c r="B132" s="4" t="s">
        <v>2089</v>
      </c>
      <c r="C132" s="4" t="s">
        <v>2090</v>
      </c>
      <c r="D132" s="4" t="s">
        <v>9</v>
      </c>
      <c r="E132" s="4" t="s">
        <v>121</v>
      </c>
      <c r="F132" s="4">
        <v>4.1589999999999998</v>
      </c>
      <c r="G132" s="19">
        <v>46120.642361111109</v>
      </c>
      <c r="H132" s="4" t="s">
        <v>2068</v>
      </c>
      <c r="I132" t="s">
        <v>8</v>
      </c>
      <c r="J132" t="s">
        <v>10</v>
      </c>
      <c r="K132">
        <v>19244</v>
      </c>
    </row>
    <row r="133" spans="1:11">
      <c r="A133" s="4" t="s">
        <v>40</v>
      </c>
      <c r="B133" s="4" t="s">
        <v>2091</v>
      </c>
      <c r="C133" s="4" t="s">
        <v>2092</v>
      </c>
      <c r="D133" s="4" t="s">
        <v>9</v>
      </c>
      <c r="E133" s="4" t="s">
        <v>121</v>
      </c>
      <c r="F133" s="4">
        <v>4.1589999999999998</v>
      </c>
      <c r="G133" s="19">
        <v>46120.666666666664</v>
      </c>
      <c r="H133" s="21">
        <v>6.1989999999999998</v>
      </c>
      <c r="I133" t="s">
        <v>8</v>
      </c>
      <c r="J133" t="s">
        <v>10</v>
      </c>
      <c r="K133">
        <v>19244</v>
      </c>
    </row>
    <row r="134" spans="1:11">
      <c r="A134" s="4" t="s">
        <v>2093</v>
      </c>
      <c r="B134" s="4" t="s">
        <v>2091</v>
      </c>
      <c r="C134" s="4" t="s">
        <v>2094</v>
      </c>
      <c r="D134" s="4" t="s">
        <v>9</v>
      </c>
      <c r="E134" s="4" t="s">
        <v>121</v>
      </c>
      <c r="F134" s="4">
        <v>4.1589999999999998</v>
      </c>
      <c r="G134" s="19">
        <v>46120.643750000003</v>
      </c>
      <c r="H134" s="4" t="s">
        <v>2068</v>
      </c>
      <c r="I134" t="s">
        <v>8</v>
      </c>
      <c r="J134" t="s">
        <v>10</v>
      </c>
      <c r="K134">
        <v>19244</v>
      </c>
    </row>
    <row r="135" spans="1:11">
      <c r="A135" s="4" t="s">
        <v>2101</v>
      </c>
      <c r="B135" s="4" t="s">
        <v>2063</v>
      </c>
      <c r="C135" s="4" t="s">
        <v>2102</v>
      </c>
      <c r="D135" s="4" t="s">
        <v>9</v>
      </c>
      <c r="E135" s="4" t="s">
        <v>121</v>
      </c>
      <c r="F135" s="4">
        <v>4.1589999999999998</v>
      </c>
      <c r="G135" s="19">
        <v>46120.666666666664</v>
      </c>
      <c r="H135" s="21">
        <v>5.9989999999999997</v>
      </c>
      <c r="I135" t="s">
        <v>8</v>
      </c>
      <c r="J135" t="s">
        <v>10</v>
      </c>
      <c r="K135">
        <v>19244</v>
      </c>
    </row>
    <row r="136" spans="1:11">
      <c r="A136" s="4" t="s">
        <v>2079</v>
      </c>
      <c r="B136" s="4" t="s">
        <v>2080</v>
      </c>
      <c r="C136" s="4" t="s">
        <v>2081</v>
      </c>
      <c r="D136" s="4" t="s">
        <v>9</v>
      </c>
      <c r="E136" s="4" t="s">
        <v>121</v>
      </c>
      <c r="F136" s="4">
        <v>4.1989999999999998</v>
      </c>
      <c r="G136" s="19">
        <v>46120.618750000001</v>
      </c>
      <c r="H136" s="21">
        <v>5.9989999999999997</v>
      </c>
      <c r="I136" t="s">
        <v>8</v>
      </c>
      <c r="J136" t="s">
        <v>10</v>
      </c>
      <c r="K136">
        <v>19244</v>
      </c>
    </row>
    <row r="137" spans="1:11">
      <c r="A137" s="4" t="s">
        <v>2099</v>
      </c>
      <c r="B137" s="4" t="s">
        <v>2077</v>
      </c>
      <c r="C137" s="4" t="s">
        <v>2100</v>
      </c>
      <c r="D137" s="4" t="s">
        <v>9</v>
      </c>
      <c r="E137" s="4" t="s">
        <v>121</v>
      </c>
      <c r="F137" s="4">
        <v>4.1989999999999998</v>
      </c>
      <c r="G137" s="19">
        <v>46120.532638888886</v>
      </c>
      <c r="H137" s="4" t="s">
        <v>2068</v>
      </c>
      <c r="I137" t="s">
        <v>8</v>
      </c>
      <c r="J137" t="s">
        <v>10</v>
      </c>
      <c r="K137">
        <v>19244</v>
      </c>
    </row>
    <row r="138" spans="1:11">
      <c r="A138" s="4" t="s">
        <v>2079</v>
      </c>
      <c r="B138" s="4" t="s">
        <v>2080</v>
      </c>
      <c r="C138" s="4" t="s">
        <v>2082</v>
      </c>
      <c r="D138" s="4" t="s">
        <v>9</v>
      </c>
      <c r="E138" s="4" t="s">
        <v>121</v>
      </c>
      <c r="F138" s="4">
        <v>4.1989999999999998</v>
      </c>
      <c r="G138" s="19">
        <v>46120.487500000003</v>
      </c>
      <c r="H138" s="4" t="s">
        <v>2068</v>
      </c>
      <c r="I138" t="s">
        <v>8</v>
      </c>
      <c r="J138" t="s">
        <v>10</v>
      </c>
      <c r="K138">
        <v>19244</v>
      </c>
    </row>
    <row r="139" spans="1:11">
      <c r="A139" s="4" t="s">
        <v>2097</v>
      </c>
      <c r="B139" s="4" t="s">
        <v>1772</v>
      </c>
      <c r="C139" s="4" t="s">
        <v>2098</v>
      </c>
      <c r="D139" s="4" t="s">
        <v>9</v>
      </c>
      <c r="E139" s="4" t="s">
        <v>121</v>
      </c>
      <c r="F139" s="4">
        <v>4.2590000000000003</v>
      </c>
      <c r="G139" s="19">
        <v>46120.643055555556</v>
      </c>
      <c r="H139" s="21">
        <v>6.1989999999999998</v>
      </c>
      <c r="I139" t="s">
        <v>8</v>
      </c>
      <c r="J139" t="s">
        <v>10</v>
      </c>
      <c r="K139">
        <v>19244</v>
      </c>
    </row>
    <row r="140" spans="1:11">
      <c r="A140" s="4" t="s">
        <v>51</v>
      </c>
      <c r="B140" s="4" t="s">
        <v>2103</v>
      </c>
      <c r="C140" s="4" t="s">
        <v>2104</v>
      </c>
      <c r="D140" s="4" t="s">
        <v>9</v>
      </c>
      <c r="E140" s="4" t="s">
        <v>121</v>
      </c>
      <c r="F140" s="4">
        <v>4.399</v>
      </c>
      <c r="G140" s="19">
        <v>46120.658333333333</v>
      </c>
      <c r="H140" s="21">
        <v>6.7990000000000004</v>
      </c>
      <c r="I140" t="s">
        <v>8</v>
      </c>
      <c r="J140" t="s">
        <v>10</v>
      </c>
      <c r="K140">
        <v>19244</v>
      </c>
    </row>
    <row r="141" spans="1:11">
      <c r="A141" s="4" t="s">
        <v>48</v>
      </c>
      <c r="B141" s="4" t="s">
        <v>2103</v>
      </c>
      <c r="C141" s="4" t="s">
        <v>2105</v>
      </c>
      <c r="D141" s="4" t="s">
        <v>9</v>
      </c>
      <c r="E141" s="4" t="s">
        <v>121</v>
      </c>
      <c r="F141" s="4">
        <v>4.399</v>
      </c>
      <c r="G141" s="19">
        <v>46120.63958333333</v>
      </c>
      <c r="H141" s="4" t="s">
        <v>2068</v>
      </c>
      <c r="I141" t="s">
        <v>8</v>
      </c>
      <c r="J141" t="s">
        <v>10</v>
      </c>
      <c r="K141">
        <v>19244</v>
      </c>
    </row>
    <row r="142" spans="1:11">
      <c r="A142" s="4" t="s">
        <v>2079</v>
      </c>
      <c r="B142" s="4" t="s">
        <v>2080</v>
      </c>
      <c r="C142" s="4" t="s">
        <v>2106</v>
      </c>
      <c r="D142" s="4" t="s">
        <v>9</v>
      </c>
      <c r="E142" s="4" t="s">
        <v>121</v>
      </c>
      <c r="F142" s="4">
        <v>4.399</v>
      </c>
      <c r="G142" s="19">
        <v>46120.645138888889</v>
      </c>
      <c r="H142" s="21">
        <v>6.2990000000000004</v>
      </c>
      <c r="I142" t="s">
        <v>8</v>
      </c>
      <c r="J142" t="s">
        <v>10</v>
      </c>
      <c r="K142">
        <v>19244</v>
      </c>
    </row>
    <row r="143" spans="1:11">
      <c r="A143" s="4" t="s">
        <v>56</v>
      </c>
      <c r="B143" s="4" t="s">
        <v>56</v>
      </c>
      <c r="C143" s="4" t="s">
        <v>2111</v>
      </c>
      <c r="D143" s="4" t="s">
        <v>9</v>
      </c>
      <c r="E143" s="4" t="s">
        <v>121</v>
      </c>
      <c r="F143" s="4">
        <v>4.7990000000000004</v>
      </c>
      <c r="G143" s="19">
        <v>46120.632638888892</v>
      </c>
      <c r="H143" s="21">
        <v>6.9989999999999997</v>
      </c>
      <c r="I143" t="s">
        <v>8</v>
      </c>
      <c r="J143" t="s">
        <v>10</v>
      </c>
      <c r="K143">
        <v>19244</v>
      </c>
    </row>
    <row r="144" spans="1:11">
      <c r="A144" s="4" t="s">
        <v>13</v>
      </c>
      <c r="B144" s="4" t="s">
        <v>56</v>
      </c>
      <c r="C144" s="4" t="s">
        <v>2110</v>
      </c>
      <c r="D144" s="4" t="s">
        <v>2132</v>
      </c>
      <c r="E144" s="4" t="s">
        <v>2133</v>
      </c>
      <c r="F144" s="4">
        <v>4.7990000000000004</v>
      </c>
      <c r="G144" s="19">
        <v>46120.463888888888</v>
      </c>
      <c r="H144" s="4" t="s">
        <v>2068</v>
      </c>
      <c r="I144" t="s">
        <v>8</v>
      </c>
      <c r="J144" t="s">
        <v>10</v>
      </c>
      <c r="K144">
        <v>19244</v>
      </c>
    </row>
    <row r="145" spans="1:11">
      <c r="A145" s="4" t="s">
        <v>2112</v>
      </c>
      <c r="B145" s="4" t="s">
        <v>75</v>
      </c>
      <c r="C145" s="4" t="s">
        <v>2113</v>
      </c>
      <c r="D145" s="4" t="s">
        <v>9</v>
      </c>
      <c r="E145" s="4" t="s">
        <v>121</v>
      </c>
      <c r="F145" s="4">
        <v>4.9989999999999997</v>
      </c>
      <c r="G145" s="19">
        <v>46120.621527777781</v>
      </c>
      <c r="H145" s="21">
        <v>6.1989999999999998</v>
      </c>
      <c r="I145" t="s">
        <v>8</v>
      </c>
      <c r="J145" t="s">
        <v>10</v>
      </c>
      <c r="K145">
        <v>19244</v>
      </c>
    </row>
    <row r="146" spans="1:11">
      <c r="A146" t="s">
        <v>2076</v>
      </c>
      <c r="B146" t="s">
        <v>2077</v>
      </c>
      <c r="C146" t="s">
        <v>2078</v>
      </c>
      <c r="D146" t="s">
        <v>9</v>
      </c>
      <c r="E146" t="s">
        <v>121</v>
      </c>
      <c r="F146" s="22">
        <v>3.879</v>
      </c>
      <c r="G146" s="6">
        <v>46121.628472222219</v>
      </c>
      <c r="H146" s="26">
        <v>5.6790000000000003</v>
      </c>
      <c r="I146" t="s">
        <v>8</v>
      </c>
      <c r="J146" t="s">
        <v>10</v>
      </c>
      <c r="K146">
        <v>19244</v>
      </c>
    </row>
    <row r="147" spans="1:11">
      <c r="A147" t="s">
        <v>2095</v>
      </c>
      <c r="B147" t="s">
        <v>2091</v>
      </c>
      <c r="C147" t="s">
        <v>2096</v>
      </c>
      <c r="D147" t="s">
        <v>9</v>
      </c>
      <c r="E147" t="s">
        <v>121</v>
      </c>
      <c r="F147" s="22">
        <v>4.0990000000000002</v>
      </c>
      <c r="G147" s="6">
        <v>46121.779166666667</v>
      </c>
      <c r="H147" s="26" t="s">
        <v>2072</v>
      </c>
      <c r="I147" t="s">
        <v>8</v>
      </c>
      <c r="J147" t="s">
        <v>10</v>
      </c>
      <c r="K147">
        <v>19244</v>
      </c>
    </row>
    <row r="148" spans="1:11">
      <c r="A148" t="s">
        <v>11</v>
      </c>
      <c r="B148" t="s">
        <v>56</v>
      </c>
      <c r="C148" t="s">
        <v>2083</v>
      </c>
      <c r="D148" t="s">
        <v>9</v>
      </c>
      <c r="E148" t="s">
        <v>121</v>
      </c>
      <c r="F148" t="s">
        <v>2072</v>
      </c>
      <c r="G148" t="s">
        <v>2072</v>
      </c>
      <c r="H148" s="26">
        <v>5.4989999999999997</v>
      </c>
      <c r="I148" t="s">
        <v>8</v>
      </c>
      <c r="J148" t="s">
        <v>10</v>
      </c>
      <c r="K148">
        <v>19244</v>
      </c>
    </row>
    <row r="149" spans="1:11">
      <c r="A149" t="s">
        <v>2088</v>
      </c>
      <c r="B149" t="s">
        <v>2089</v>
      </c>
      <c r="C149" t="s">
        <v>2090</v>
      </c>
      <c r="D149" t="s">
        <v>9</v>
      </c>
      <c r="E149" t="s">
        <v>121</v>
      </c>
      <c r="F149" s="22">
        <v>4.1589999999999998</v>
      </c>
      <c r="G149" s="6">
        <v>46121.634722222225</v>
      </c>
      <c r="H149" s="26" t="s">
        <v>2072</v>
      </c>
      <c r="I149" t="s">
        <v>8</v>
      </c>
      <c r="J149" t="s">
        <v>10</v>
      </c>
      <c r="K149">
        <v>19244</v>
      </c>
    </row>
    <row r="150" spans="1:11">
      <c r="A150" t="s">
        <v>40</v>
      </c>
      <c r="B150" t="s">
        <v>2091</v>
      </c>
      <c r="C150" t="s">
        <v>2092</v>
      </c>
      <c r="D150" t="s">
        <v>9</v>
      </c>
      <c r="E150" t="s">
        <v>121</v>
      </c>
      <c r="F150" s="22">
        <v>4.1589999999999998</v>
      </c>
      <c r="G150" s="6">
        <v>46121.710416666669</v>
      </c>
      <c r="H150" s="26">
        <v>6.1989999999999998</v>
      </c>
      <c r="I150" t="s">
        <v>8</v>
      </c>
      <c r="J150" t="s">
        <v>10</v>
      </c>
      <c r="K150">
        <v>19244</v>
      </c>
    </row>
    <row r="151" spans="1:11">
      <c r="A151" t="s">
        <v>2093</v>
      </c>
      <c r="B151" t="s">
        <v>2091</v>
      </c>
      <c r="C151" t="s">
        <v>2094</v>
      </c>
      <c r="D151" t="s">
        <v>9</v>
      </c>
      <c r="E151" t="s">
        <v>121</v>
      </c>
      <c r="F151" s="22">
        <v>4.1589999999999998</v>
      </c>
      <c r="G151" s="6">
        <v>46121.739583333336</v>
      </c>
      <c r="H151" s="26" t="s">
        <v>2072</v>
      </c>
      <c r="I151" t="s">
        <v>8</v>
      </c>
      <c r="J151" t="s">
        <v>10</v>
      </c>
      <c r="K151">
        <v>19244</v>
      </c>
    </row>
    <row r="152" spans="1:11">
      <c r="A152" t="s">
        <v>2101</v>
      </c>
      <c r="B152" t="s">
        <v>2063</v>
      </c>
      <c r="C152" t="s">
        <v>2102</v>
      </c>
      <c r="D152" t="s">
        <v>9</v>
      </c>
      <c r="E152" t="s">
        <v>121</v>
      </c>
      <c r="F152" s="22">
        <v>4.1589999999999998</v>
      </c>
      <c r="G152" s="6">
        <v>46121.763888888891</v>
      </c>
      <c r="H152" s="26">
        <v>5.9989999999999997</v>
      </c>
      <c r="I152" t="s">
        <v>8</v>
      </c>
      <c r="J152" t="s">
        <v>10</v>
      </c>
      <c r="K152">
        <v>19244</v>
      </c>
    </row>
    <row r="153" spans="1:11">
      <c r="A153" t="s">
        <v>2079</v>
      </c>
      <c r="B153" t="s">
        <v>2080</v>
      </c>
      <c r="C153" t="s">
        <v>2081</v>
      </c>
      <c r="D153" t="s">
        <v>9</v>
      </c>
      <c r="E153" t="s">
        <v>121</v>
      </c>
      <c r="F153" s="22">
        <v>4.1989999999999998</v>
      </c>
      <c r="G153" s="6">
        <v>46121.724305555559</v>
      </c>
      <c r="H153" s="26">
        <v>5.9989999999999997</v>
      </c>
      <c r="I153" t="s">
        <v>8</v>
      </c>
      <c r="J153" t="s">
        <v>10</v>
      </c>
      <c r="K153">
        <v>19244</v>
      </c>
    </row>
    <row r="154" spans="1:11">
      <c r="A154" t="s">
        <v>2099</v>
      </c>
      <c r="B154" t="s">
        <v>2077</v>
      </c>
      <c r="C154" t="s">
        <v>2100</v>
      </c>
      <c r="D154" t="s">
        <v>9</v>
      </c>
      <c r="E154" t="s">
        <v>121</v>
      </c>
      <c r="F154" s="22">
        <v>4.1989999999999998</v>
      </c>
      <c r="G154" s="6">
        <v>46121.426388888889</v>
      </c>
      <c r="H154" s="26" t="s">
        <v>2072</v>
      </c>
      <c r="I154" t="s">
        <v>8</v>
      </c>
      <c r="J154" t="s">
        <v>10</v>
      </c>
      <c r="K154">
        <v>19244</v>
      </c>
    </row>
    <row r="155" spans="1:11">
      <c r="A155" t="s">
        <v>2079</v>
      </c>
      <c r="B155" t="s">
        <v>2080</v>
      </c>
      <c r="C155" t="s">
        <v>2082</v>
      </c>
      <c r="D155" t="s">
        <v>9</v>
      </c>
      <c r="E155" t="s">
        <v>121</v>
      </c>
      <c r="F155" s="22">
        <v>4.1989999999999998</v>
      </c>
      <c r="G155" s="6">
        <v>46121.765972222223</v>
      </c>
      <c r="H155" s="26" t="s">
        <v>2072</v>
      </c>
      <c r="I155" t="s">
        <v>8</v>
      </c>
      <c r="J155" t="s">
        <v>10</v>
      </c>
      <c r="K155">
        <v>19244</v>
      </c>
    </row>
    <row r="156" spans="1:11">
      <c r="A156" t="s">
        <v>2097</v>
      </c>
      <c r="B156" t="s">
        <v>1772</v>
      </c>
      <c r="C156" t="s">
        <v>2098</v>
      </c>
      <c r="D156" t="s">
        <v>9</v>
      </c>
      <c r="E156" t="s">
        <v>121</v>
      </c>
      <c r="F156" s="22">
        <v>4.2590000000000003</v>
      </c>
      <c r="G156" s="6">
        <v>46121.771527777775</v>
      </c>
      <c r="H156" s="26" t="s">
        <v>2072</v>
      </c>
      <c r="I156" t="s">
        <v>8</v>
      </c>
      <c r="J156" t="s">
        <v>10</v>
      </c>
      <c r="K156">
        <v>19244</v>
      </c>
    </row>
    <row r="157" spans="1:11">
      <c r="A157" t="s">
        <v>54</v>
      </c>
      <c r="B157" t="s">
        <v>2086</v>
      </c>
      <c r="C157" t="s">
        <v>2087</v>
      </c>
      <c r="D157" t="s">
        <v>9</v>
      </c>
      <c r="E157" t="s">
        <v>121</v>
      </c>
      <c r="F157" s="22">
        <v>4.2990000000000004</v>
      </c>
      <c r="G157" s="6">
        <v>46121.479166666664</v>
      </c>
      <c r="H157" s="26" t="s">
        <v>2072</v>
      </c>
      <c r="I157" t="s">
        <v>8</v>
      </c>
      <c r="J157" t="s">
        <v>10</v>
      </c>
      <c r="K157">
        <v>19244</v>
      </c>
    </row>
    <row r="158" spans="1:11">
      <c r="A158" t="s">
        <v>51</v>
      </c>
      <c r="B158" t="s">
        <v>2103</v>
      </c>
      <c r="C158" t="s">
        <v>2104</v>
      </c>
      <c r="D158" t="s">
        <v>9</v>
      </c>
      <c r="E158" t="s">
        <v>121</v>
      </c>
      <c r="F158" s="22">
        <v>4.399</v>
      </c>
      <c r="G158" s="6">
        <v>46121.777083333334</v>
      </c>
      <c r="H158" s="26">
        <v>6.7990000000000004</v>
      </c>
      <c r="I158" t="s">
        <v>8</v>
      </c>
      <c r="J158" t="s">
        <v>10</v>
      </c>
      <c r="K158">
        <v>19244</v>
      </c>
    </row>
    <row r="159" spans="1:11">
      <c r="A159" t="s">
        <v>48</v>
      </c>
      <c r="B159" t="s">
        <v>2103</v>
      </c>
      <c r="C159" t="s">
        <v>2105</v>
      </c>
      <c r="D159" t="s">
        <v>9</v>
      </c>
      <c r="E159" t="s">
        <v>121</v>
      </c>
      <c r="F159" s="22">
        <v>4.399</v>
      </c>
      <c r="G159" s="6">
        <v>46121.65902777778</v>
      </c>
      <c r="H159" s="26" t="s">
        <v>2072</v>
      </c>
      <c r="I159" t="s">
        <v>8</v>
      </c>
      <c r="J159" t="s">
        <v>10</v>
      </c>
      <c r="K159">
        <v>19244</v>
      </c>
    </row>
    <row r="160" spans="1:11">
      <c r="A160" t="s">
        <v>2079</v>
      </c>
      <c r="B160" t="s">
        <v>2080</v>
      </c>
      <c r="C160" t="s">
        <v>2106</v>
      </c>
      <c r="D160" t="s">
        <v>9</v>
      </c>
      <c r="E160" t="s">
        <v>121</v>
      </c>
      <c r="F160" s="22">
        <v>4.399</v>
      </c>
      <c r="G160" s="6">
        <v>46121.707638888889</v>
      </c>
      <c r="H160" s="26">
        <v>6.2990000000000004</v>
      </c>
      <c r="I160" t="s">
        <v>8</v>
      </c>
      <c r="J160" t="s">
        <v>10</v>
      </c>
      <c r="K160">
        <v>19244</v>
      </c>
    </row>
    <row r="161" spans="1:11">
      <c r="A161" t="s">
        <v>56</v>
      </c>
      <c r="B161" t="s">
        <v>56</v>
      </c>
      <c r="C161" t="s">
        <v>2111</v>
      </c>
      <c r="D161" t="s">
        <v>9</v>
      </c>
      <c r="E161" t="s">
        <v>121</v>
      </c>
      <c r="F161" s="22">
        <v>4.7990000000000004</v>
      </c>
      <c r="G161" s="6">
        <v>46121.717361111114</v>
      </c>
      <c r="H161" s="26">
        <v>6.9989999999999997</v>
      </c>
      <c r="I161" t="s">
        <v>8</v>
      </c>
      <c r="J161" t="s">
        <v>10</v>
      </c>
      <c r="K161">
        <v>19244</v>
      </c>
    </row>
    <row r="162" spans="1:11">
      <c r="A162" t="s">
        <v>13</v>
      </c>
      <c r="B162" t="s">
        <v>56</v>
      </c>
      <c r="C162" t="s">
        <v>2110</v>
      </c>
      <c r="D162" t="s">
        <v>2132</v>
      </c>
      <c r="E162" t="s">
        <v>2133</v>
      </c>
      <c r="F162" s="22">
        <v>4.7990000000000004</v>
      </c>
      <c r="G162" s="6">
        <v>46121.697222222225</v>
      </c>
      <c r="H162" s="26" t="s">
        <v>2072</v>
      </c>
      <c r="I162" t="s">
        <v>8</v>
      </c>
      <c r="J162" t="s">
        <v>10</v>
      </c>
      <c r="K162">
        <v>19244</v>
      </c>
    </row>
    <row r="163" spans="1:11">
      <c r="A163" t="s">
        <v>2112</v>
      </c>
      <c r="B163" t="s">
        <v>75</v>
      </c>
      <c r="C163" t="s">
        <v>2113</v>
      </c>
      <c r="D163" t="s">
        <v>9</v>
      </c>
      <c r="E163" t="s">
        <v>121</v>
      </c>
      <c r="F163" s="22">
        <v>4.9989999999999997</v>
      </c>
      <c r="G163" s="6">
        <v>46121.777083333334</v>
      </c>
      <c r="H163" s="26" t="s">
        <v>2072</v>
      </c>
      <c r="I163" t="s">
        <v>8</v>
      </c>
      <c r="J163" t="s">
        <v>10</v>
      </c>
      <c r="K163">
        <v>19244</v>
      </c>
    </row>
    <row r="164" spans="1:11">
      <c r="A164" s="4" t="s">
        <v>2076</v>
      </c>
      <c r="B164" s="4" t="s">
        <v>2077</v>
      </c>
      <c r="C164" s="4" t="s">
        <v>2078</v>
      </c>
      <c r="D164" s="4" t="s">
        <v>9</v>
      </c>
      <c r="E164" s="4" t="s">
        <v>121</v>
      </c>
      <c r="F164" s="21">
        <v>3.879</v>
      </c>
      <c r="G164" s="19">
        <v>46122.275694444441</v>
      </c>
      <c r="H164" s="21">
        <v>5.6790000000000003</v>
      </c>
      <c r="I164" t="s">
        <v>8</v>
      </c>
      <c r="J164" t="s">
        <v>10</v>
      </c>
      <c r="K164">
        <v>19244</v>
      </c>
    </row>
    <row r="165" spans="1:11">
      <c r="A165" s="4" t="s">
        <v>2095</v>
      </c>
      <c r="B165" s="4" t="s">
        <v>2091</v>
      </c>
      <c r="C165" s="4" t="s">
        <v>2096</v>
      </c>
      <c r="D165" s="4" t="s">
        <v>9</v>
      </c>
      <c r="E165" s="4" t="s">
        <v>121</v>
      </c>
      <c r="F165" s="21">
        <v>4.0990000000000002</v>
      </c>
      <c r="G165" s="19">
        <v>46122.447222222225</v>
      </c>
      <c r="H165" s="4" t="s">
        <v>2068</v>
      </c>
      <c r="I165" t="s">
        <v>8</v>
      </c>
      <c r="J165" t="s">
        <v>10</v>
      </c>
      <c r="K165">
        <v>19244</v>
      </c>
    </row>
    <row r="166" spans="1:11">
      <c r="A166" s="4" t="s">
        <v>11</v>
      </c>
      <c r="B166" s="4" t="s">
        <v>56</v>
      </c>
      <c r="C166" s="4" t="s">
        <v>2083</v>
      </c>
      <c r="D166" s="4" t="s">
        <v>9</v>
      </c>
      <c r="E166" s="4" t="s">
        <v>121</v>
      </c>
      <c r="F166" s="21">
        <v>4.0990000000000002</v>
      </c>
      <c r="G166" s="19">
        <v>46122.48333333333</v>
      </c>
      <c r="H166" s="21">
        <v>5.4989999999999997</v>
      </c>
      <c r="I166" t="s">
        <v>8</v>
      </c>
      <c r="J166" t="s">
        <v>10</v>
      </c>
      <c r="K166">
        <v>19244</v>
      </c>
    </row>
    <row r="167" spans="1:11">
      <c r="A167" s="4" t="s">
        <v>2084</v>
      </c>
      <c r="B167" s="4" t="s">
        <v>63</v>
      </c>
      <c r="C167" s="4" t="s">
        <v>2085</v>
      </c>
      <c r="D167" s="4" t="s">
        <v>9</v>
      </c>
      <c r="E167" s="4" t="s">
        <v>121</v>
      </c>
      <c r="F167" s="21">
        <v>4.0990000000000002</v>
      </c>
      <c r="G167" s="19">
        <v>46122.394444444442</v>
      </c>
      <c r="H167" s="4" t="s">
        <v>2068</v>
      </c>
      <c r="I167" t="s">
        <v>8</v>
      </c>
      <c r="J167" t="s">
        <v>10</v>
      </c>
      <c r="K167">
        <v>19244</v>
      </c>
    </row>
    <row r="168" spans="1:11">
      <c r="A168" s="4" t="s">
        <v>2088</v>
      </c>
      <c r="B168" s="4" t="s">
        <v>2089</v>
      </c>
      <c r="C168" s="4" t="s">
        <v>2090</v>
      </c>
      <c r="D168" s="4" t="s">
        <v>9</v>
      </c>
      <c r="E168" s="4" t="s">
        <v>121</v>
      </c>
      <c r="F168" s="21">
        <v>4.1589999999999998</v>
      </c>
      <c r="G168" s="19">
        <v>46122.561805555553</v>
      </c>
      <c r="H168" s="4" t="s">
        <v>2068</v>
      </c>
      <c r="I168" t="s">
        <v>8</v>
      </c>
      <c r="J168" t="s">
        <v>10</v>
      </c>
      <c r="K168">
        <v>19244</v>
      </c>
    </row>
    <row r="169" spans="1:11">
      <c r="A169" s="4" t="s">
        <v>40</v>
      </c>
      <c r="B169" s="4" t="s">
        <v>2091</v>
      </c>
      <c r="C169" s="4" t="s">
        <v>2092</v>
      </c>
      <c r="D169" s="4" t="s">
        <v>9</v>
      </c>
      <c r="E169" s="4" t="s">
        <v>121</v>
      </c>
      <c r="F169" s="21">
        <v>4.1589999999999998</v>
      </c>
      <c r="G169" s="19">
        <v>46122.592361111114</v>
      </c>
      <c r="H169" s="21">
        <v>6.1989999999999998</v>
      </c>
      <c r="I169" t="s">
        <v>8</v>
      </c>
      <c r="J169" t="s">
        <v>10</v>
      </c>
      <c r="K169">
        <v>19244</v>
      </c>
    </row>
    <row r="170" spans="1:11">
      <c r="A170" s="4" t="s">
        <v>2093</v>
      </c>
      <c r="B170" s="4" t="s">
        <v>2091</v>
      </c>
      <c r="C170" s="4" t="s">
        <v>2094</v>
      </c>
      <c r="D170" s="4" t="s">
        <v>9</v>
      </c>
      <c r="E170" s="4" t="s">
        <v>121</v>
      </c>
      <c r="F170" s="21">
        <v>4.1589999999999998</v>
      </c>
      <c r="G170" s="19">
        <v>46122.599305555559</v>
      </c>
      <c r="H170" s="4" t="s">
        <v>2068</v>
      </c>
      <c r="I170" t="s">
        <v>8</v>
      </c>
      <c r="J170" t="s">
        <v>10</v>
      </c>
      <c r="K170">
        <v>19244</v>
      </c>
    </row>
    <row r="171" spans="1:11">
      <c r="A171" s="4" t="s">
        <v>2101</v>
      </c>
      <c r="B171" s="4" t="s">
        <v>2063</v>
      </c>
      <c r="C171" s="4" t="s">
        <v>2102</v>
      </c>
      <c r="D171" s="4" t="s">
        <v>9</v>
      </c>
      <c r="E171" s="4" t="s">
        <v>121</v>
      </c>
      <c r="F171" s="21">
        <v>4.1589999999999998</v>
      </c>
      <c r="G171" s="19">
        <v>46122.621527777781</v>
      </c>
      <c r="H171" s="21">
        <v>5.9989999999999997</v>
      </c>
      <c r="I171" t="s">
        <v>8</v>
      </c>
      <c r="J171" t="s">
        <v>10</v>
      </c>
      <c r="K171">
        <v>19244</v>
      </c>
    </row>
    <row r="172" spans="1:11">
      <c r="A172" s="4" t="s">
        <v>2079</v>
      </c>
      <c r="B172" s="4" t="s">
        <v>2080</v>
      </c>
      <c r="C172" s="4" t="s">
        <v>2081</v>
      </c>
      <c r="D172" s="4" t="s">
        <v>9</v>
      </c>
      <c r="E172" s="4" t="s">
        <v>121</v>
      </c>
      <c r="F172" s="21">
        <v>4.1989999999999998</v>
      </c>
      <c r="G172" s="19">
        <v>46122.572222222225</v>
      </c>
      <c r="H172" s="4" t="s">
        <v>2068</v>
      </c>
      <c r="I172" t="s">
        <v>8</v>
      </c>
      <c r="J172" t="s">
        <v>10</v>
      </c>
      <c r="K172">
        <v>19244</v>
      </c>
    </row>
    <row r="173" spans="1:11">
      <c r="A173" s="4" t="s">
        <v>2099</v>
      </c>
      <c r="B173" s="4" t="s">
        <v>2077</v>
      </c>
      <c r="C173" s="4" t="s">
        <v>2100</v>
      </c>
      <c r="D173" s="4" t="s">
        <v>9</v>
      </c>
      <c r="E173" s="4" t="s">
        <v>121</v>
      </c>
      <c r="F173" s="21">
        <v>4.1989999999999998</v>
      </c>
      <c r="G173" s="19">
        <v>46122.614583333336</v>
      </c>
      <c r="H173" s="4" t="s">
        <v>2068</v>
      </c>
      <c r="I173" t="s">
        <v>8</v>
      </c>
      <c r="J173" t="s">
        <v>10</v>
      </c>
      <c r="K173">
        <v>19244</v>
      </c>
    </row>
    <row r="174" spans="1:11">
      <c r="A174" s="4" t="s">
        <v>2079</v>
      </c>
      <c r="B174" s="4" t="s">
        <v>2080</v>
      </c>
      <c r="C174" s="4" t="s">
        <v>2082</v>
      </c>
      <c r="D174" s="4" t="s">
        <v>9</v>
      </c>
      <c r="E174" s="4" t="s">
        <v>121</v>
      </c>
      <c r="F174" s="21">
        <v>4.1989999999999998</v>
      </c>
      <c r="G174" s="19">
        <v>46122.597916666666</v>
      </c>
      <c r="H174" s="4" t="s">
        <v>2068</v>
      </c>
      <c r="I174" t="s">
        <v>8</v>
      </c>
      <c r="J174" t="s">
        <v>10</v>
      </c>
      <c r="K174">
        <v>19244</v>
      </c>
    </row>
    <row r="175" spans="1:11">
      <c r="A175" s="4" t="s">
        <v>2097</v>
      </c>
      <c r="B175" s="4" t="s">
        <v>1772</v>
      </c>
      <c r="C175" s="4" t="s">
        <v>2098</v>
      </c>
      <c r="D175" s="4" t="s">
        <v>9</v>
      </c>
      <c r="E175" s="4" t="s">
        <v>121</v>
      </c>
      <c r="F175" s="21">
        <v>4.2590000000000003</v>
      </c>
      <c r="G175" s="19">
        <v>46122.631249999999</v>
      </c>
      <c r="H175" s="21">
        <v>6.1989999999999998</v>
      </c>
      <c r="I175" t="s">
        <v>8</v>
      </c>
      <c r="J175" t="s">
        <v>10</v>
      </c>
      <c r="K175">
        <v>19244</v>
      </c>
    </row>
    <row r="176" spans="1:11">
      <c r="A176" s="4" t="s">
        <v>54</v>
      </c>
      <c r="B176" s="4" t="s">
        <v>2086</v>
      </c>
      <c r="C176" s="4" t="s">
        <v>2087</v>
      </c>
      <c r="D176" s="4" t="s">
        <v>9</v>
      </c>
      <c r="E176" s="4" t="s">
        <v>121</v>
      </c>
      <c r="F176" s="21">
        <v>4.2990000000000004</v>
      </c>
      <c r="G176" s="19">
        <v>46122.555555555555</v>
      </c>
      <c r="H176" s="4" t="s">
        <v>2068</v>
      </c>
      <c r="I176" t="s">
        <v>8</v>
      </c>
      <c r="J176" t="s">
        <v>10</v>
      </c>
      <c r="K176">
        <v>19244</v>
      </c>
    </row>
    <row r="177" spans="1:11">
      <c r="A177" s="4" t="s">
        <v>51</v>
      </c>
      <c r="B177" s="4" t="s">
        <v>2103</v>
      </c>
      <c r="C177" s="4" t="s">
        <v>2104</v>
      </c>
      <c r="D177" s="4" t="s">
        <v>9</v>
      </c>
      <c r="E177" s="4" t="s">
        <v>121</v>
      </c>
      <c r="F177" s="21">
        <v>4.399</v>
      </c>
      <c r="G177" s="19">
        <v>46122.53402777778</v>
      </c>
      <c r="H177" s="4" t="s">
        <v>2068</v>
      </c>
      <c r="I177" t="s">
        <v>8</v>
      </c>
      <c r="J177" t="s">
        <v>10</v>
      </c>
      <c r="K177">
        <v>19244</v>
      </c>
    </row>
    <row r="178" spans="1:11">
      <c r="A178" s="4" t="s">
        <v>48</v>
      </c>
      <c r="B178" s="4" t="s">
        <v>2103</v>
      </c>
      <c r="C178" s="4" t="s">
        <v>2105</v>
      </c>
      <c r="D178" s="4" t="s">
        <v>9</v>
      </c>
      <c r="E178" s="4" t="s">
        <v>121</v>
      </c>
      <c r="F178" s="21">
        <v>4.399</v>
      </c>
      <c r="G178" s="19">
        <v>46122.589583333334</v>
      </c>
      <c r="H178" s="4" t="s">
        <v>2068</v>
      </c>
      <c r="I178" t="s">
        <v>8</v>
      </c>
      <c r="J178" t="s">
        <v>10</v>
      </c>
      <c r="K178">
        <v>19244</v>
      </c>
    </row>
    <row r="179" spans="1:11">
      <c r="A179" s="4" t="s">
        <v>2079</v>
      </c>
      <c r="B179" s="4" t="s">
        <v>2080</v>
      </c>
      <c r="C179" s="4" t="s">
        <v>2106</v>
      </c>
      <c r="D179" s="4" t="s">
        <v>9</v>
      </c>
      <c r="E179" s="4" t="s">
        <v>121</v>
      </c>
      <c r="F179" s="21">
        <v>4.399</v>
      </c>
      <c r="G179" s="19">
        <v>46122.597916666666</v>
      </c>
      <c r="H179" s="4" t="s">
        <v>2068</v>
      </c>
      <c r="I179" t="s">
        <v>8</v>
      </c>
      <c r="J179" t="s">
        <v>10</v>
      </c>
      <c r="K179">
        <v>19244</v>
      </c>
    </row>
    <row r="180" spans="1:11">
      <c r="A180" s="4" t="s">
        <v>54</v>
      </c>
      <c r="B180" s="4" t="s">
        <v>2086</v>
      </c>
      <c r="C180" s="4" t="s">
        <v>2109</v>
      </c>
      <c r="D180" s="4" t="s">
        <v>9</v>
      </c>
      <c r="E180" s="4" t="s">
        <v>121</v>
      </c>
      <c r="F180" s="21">
        <v>4.6989999999999998</v>
      </c>
      <c r="G180" s="19">
        <v>46122.572222222225</v>
      </c>
      <c r="H180" s="4" t="s">
        <v>2068</v>
      </c>
      <c r="I180" t="s">
        <v>8</v>
      </c>
      <c r="J180" t="s">
        <v>10</v>
      </c>
      <c r="K180">
        <v>19244</v>
      </c>
    </row>
    <row r="181" spans="1:11">
      <c r="A181" s="4" t="s">
        <v>56</v>
      </c>
      <c r="B181" s="4" t="s">
        <v>56</v>
      </c>
      <c r="C181" s="4" t="s">
        <v>2111</v>
      </c>
      <c r="D181" s="4" t="s">
        <v>9</v>
      </c>
      <c r="E181" s="4" t="s">
        <v>121</v>
      </c>
      <c r="F181" s="21">
        <v>4.7990000000000004</v>
      </c>
      <c r="G181" s="19">
        <v>46122.630555555559</v>
      </c>
      <c r="H181" s="4" t="s">
        <v>2068</v>
      </c>
      <c r="I181" t="s">
        <v>8</v>
      </c>
      <c r="J181" t="s">
        <v>10</v>
      </c>
      <c r="K181">
        <v>19244</v>
      </c>
    </row>
    <row r="182" spans="1:11">
      <c r="A182" s="4" t="s">
        <v>2112</v>
      </c>
      <c r="B182" s="4" t="s">
        <v>75</v>
      </c>
      <c r="C182" s="4" t="s">
        <v>2113</v>
      </c>
      <c r="D182" s="4" t="s">
        <v>9</v>
      </c>
      <c r="E182" s="4" t="s">
        <v>121</v>
      </c>
      <c r="F182" s="21">
        <v>4.9989999999999997</v>
      </c>
      <c r="G182" s="19">
        <v>46122.606249999997</v>
      </c>
      <c r="H182" s="21">
        <v>6.1989999999999998</v>
      </c>
      <c r="I182" t="s">
        <v>8</v>
      </c>
      <c r="J182" t="s">
        <v>10</v>
      </c>
      <c r="K182">
        <v>19244</v>
      </c>
    </row>
    <row r="183" spans="1:11">
      <c r="A183" t="s">
        <v>2076</v>
      </c>
      <c r="B183" t="s">
        <v>2077</v>
      </c>
      <c r="C183" t="s">
        <v>2078</v>
      </c>
      <c r="D183" t="s">
        <v>9</v>
      </c>
      <c r="E183" t="s">
        <v>121</v>
      </c>
      <c r="F183" s="22">
        <v>3.879</v>
      </c>
      <c r="G183" s="6">
        <v>46122.275694444441</v>
      </c>
      <c r="H183" s="26">
        <v>5.6790000000000003</v>
      </c>
      <c r="I183" t="s">
        <v>8</v>
      </c>
      <c r="J183" t="s">
        <v>10</v>
      </c>
      <c r="K183">
        <v>19244</v>
      </c>
    </row>
    <row r="184" spans="1:11">
      <c r="A184" t="s">
        <v>40</v>
      </c>
      <c r="B184" t="s">
        <v>2091</v>
      </c>
      <c r="C184" t="s">
        <v>2092</v>
      </c>
      <c r="D184" t="s">
        <v>9</v>
      </c>
      <c r="E184" t="s">
        <v>121</v>
      </c>
      <c r="F184" s="22">
        <v>4.0990000000000002</v>
      </c>
      <c r="G184" s="6">
        <v>46123.509027777778</v>
      </c>
      <c r="H184" s="26" t="s">
        <v>2068</v>
      </c>
      <c r="I184" t="s">
        <v>106</v>
      </c>
      <c r="J184" t="s">
        <v>10</v>
      </c>
      <c r="K184">
        <v>19244</v>
      </c>
    </row>
    <row r="185" spans="1:11">
      <c r="A185" t="s">
        <v>2095</v>
      </c>
      <c r="B185" t="s">
        <v>2091</v>
      </c>
      <c r="C185" t="s">
        <v>2096</v>
      </c>
      <c r="D185" t="s">
        <v>9</v>
      </c>
      <c r="E185" t="s">
        <v>121</v>
      </c>
      <c r="F185" s="22">
        <v>4.0990000000000002</v>
      </c>
      <c r="G185" s="6">
        <v>46123.344444444447</v>
      </c>
      <c r="H185" s="26" t="s">
        <v>2068</v>
      </c>
      <c r="I185" t="s">
        <v>106</v>
      </c>
      <c r="J185" t="s">
        <v>10</v>
      </c>
      <c r="K185">
        <v>19244</v>
      </c>
    </row>
    <row r="186" spans="1:11">
      <c r="A186" t="s">
        <v>2099</v>
      </c>
      <c r="B186" t="s">
        <v>2077</v>
      </c>
      <c r="C186" t="s">
        <v>2100</v>
      </c>
      <c r="D186" t="s">
        <v>9</v>
      </c>
      <c r="E186" t="s">
        <v>121</v>
      </c>
      <c r="F186" s="22">
        <v>4.0990000000000002</v>
      </c>
      <c r="G186" s="6">
        <v>46123.422222222223</v>
      </c>
      <c r="H186" s="26" t="s">
        <v>2068</v>
      </c>
      <c r="I186" t="s">
        <v>106</v>
      </c>
      <c r="J186" t="s">
        <v>10</v>
      </c>
      <c r="K186">
        <v>19244</v>
      </c>
    </row>
    <row r="187" spans="1:11">
      <c r="A187" t="s">
        <v>2088</v>
      </c>
      <c r="B187" t="s">
        <v>2089</v>
      </c>
      <c r="C187" t="s">
        <v>2090</v>
      </c>
      <c r="D187" t="s">
        <v>9</v>
      </c>
      <c r="E187" t="s">
        <v>121</v>
      </c>
      <c r="F187" s="22">
        <v>4.1589999999999998</v>
      </c>
      <c r="G187" s="6">
        <v>46123.564583333333</v>
      </c>
      <c r="H187" s="26" t="s">
        <v>2068</v>
      </c>
      <c r="I187" t="s">
        <v>106</v>
      </c>
      <c r="J187" t="s">
        <v>10</v>
      </c>
      <c r="K187">
        <v>19244</v>
      </c>
    </row>
    <row r="188" spans="1:11">
      <c r="A188" t="s">
        <v>2079</v>
      </c>
      <c r="B188" t="s">
        <v>2080</v>
      </c>
      <c r="C188" t="s">
        <v>2081</v>
      </c>
      <c r="D188" t="s">
        <v>9</v>
      </c>
      <c r="E188" t="s">
        <v>121</v>
      </c>
      <c r="F188" s="22">
        <v>4.1589999999999998</v>
      </c>
      <c r="G188" s="6">
        <v>46123.565972222219</v>
      </c>
      <c r="H188" s="26">
        <v>5.9989999999999997</v>
      </c>
      <c r="I188" t="s">
        <v>106</v>
      </c>
      <c r="J188" t="s">
        <v>10</v>
      </c>
      <c r="K188">
        <v>19244</v>
      </c>
    </row>
    <row r="189" spans="1:11">
      <c r="A189" t="s">
        <v>2093</v>
      </c>
      <c r="B189" t="s">
        <v>2091</v>
      </c>
      <c r="C189" t="s">
        <v>2094</v>
      </c>
      <c r="D189" t="s">
        <v>9</v>
      </c>
      <c r="E189" t="s">
        <v>121</v>
      </c>
      <c r="F189" s="22">
        <v>4.1589999999999998</v>
      </c>
      <c r="G189" s="6">
        <v>46123.569444444445</v>
      </c>
      <c r="H189" s="26" t="s">
        <v>2068</v>
      </c>
      <c r="I189" t="s">
        <v>106</v>
      </c>
      <c r="J189" t="s">
        <v>10</v>
      </c>
      <c r="K189">
        <v>19244</v>
      </c>
    </row>
    <row r="190" spans="1:11">
      <c r="A190" t="s">
        <v>2101</v>
      </c>
      <c r="B190" t="s">
        <v>2063</v>
      </c>
      <c r="C190" t="s">
        <v>2102</v>
      </c>
      <c r="D190" t="s">
        <v>9</v>
      </c>
      <c r="E190" t="s">
        <v>121</v>
      </c>
      <c r="F190" s="22">
        <v>4.1589999999999998</v>
      </c>
      <c r="G190" s="6">
        <v>46123.504166666666</v>
      </c>
      <c r="H190" s="26" t="s">
        <v>2068</v>
      </c>
      <c r="I190" t="s">
        <v>106</v>
      </c>
      <c r="J190" t="s">
        <v>10</v>
      </c>
      <c r="K190">
        <v>19244</v>
      </c>
    </row>
    <row r="191" spans="1:11">
      <c r="A191" t="s">
        <v>2079</v>
      </c>
      <c r="B191" t="s">
        <v>2080</v>
      </c>
      <c r="C191" t="s">
        <v>2082</v>
      </c>
      <c r="D191" t="s">
        <v>9</v>
      </c>
      <c r="E191" t="s">
        <v>121</v>
      </c>
      <c r="F191" s="22">
        <v>4.1989999999999998</v>
      </c>
      <c r="G191" s="6">
        <v>46123.527777777781</v>
      </c>
      <c r="H191" s="26" t="s">
        <v>2068</v>
      </c>
      <c r="I191" t="s">
        <v>106</v>
      </c>
      <c r="J191" t="s">
        <v>10</v>
      </c>
      <c r="K191">
        <v>19244</v>
      </c>
    </row>
    <row r="192" spans="1:11">
      <c r="A192" t="s">
        <v>2097</v>
      </c>
      <c r="B192" t="s">
        <v>1772</v>
      </c>
      <c r="C192" t="s">
        <v>2098</v>
      </c>
      <c r="D192" t="s">
        <v>9</v>
      </c>
      <c r="E192" t="s">
        <v>121</v>
      </c>
      <c r="F192" s="22">
        <v>4.2590000000000003</v>
      </c>
      <c r="G192" s="6">
        <v>46123.53125</v>
      </c>
      <c r="H192" s="26" t="s">
        <v>2068</v>
      </c>
      <c r="I192" t="s">
        <v>106</v>
      </c>
      <c r="J192" t="s">
        <v>10</v>
      </c>
      <c r="K192">
        <v>19244</v>
      </c>
    </row>
    <row r="193" spans="1:11">
      <c r="A193" t="s">
        <v>51</v>
      </c>
      <c r="B193" t="s">
        <v>2103</v>
      </c>
      <c r="C193" t="s">
        <v>2104</v>
      </c>
      <c r="D193" t="s">
        <v>9</v>
      </c>
      <c r="E193" t="s">
        <v>121</v>
      </c>
      <c r="F193" s="22">
        <v>4.399</v>
      </c>
      <c r="G193" s="6">
        <v>46123.537499999999</v>
      </c>
      <c r="H193" s="26" t="s">
        <v>2068</v>
      </c>
      <c r="I193" t="s">
        <v>106</v>
      </c>
      <c r="J193" t="s">
        <v>10</v>
      </c>
      <c r="K193">
        <v>19244</v>
      </c>
    </row>
    <row r="194" spans="1:11">
      <c r="A194" t="s">
        <v>48</v>
      </c>
      <c r="B194" t="s">
        <v>2103</v>
      </c>
      <c r="C194" t="s">
        <v>2105</v>
      </c>
      <c r="D194" t="s">
        <v>9</v>
      </c>
      <c r="E194" t="s">
        <v>121</v>
      </c>
      <c r="F194" s="22">
        <v>4.399</v>
      </c>
      <c r="G194" s="6">
        <v>46123.592361111114</v>
      </c>
      <c r="H194" s="26" t="s">
        <v>2068</v>
      </c>
      <c r="I194" t="s">
        <v>106</v>
      </c>
      <c r="J194" t="s">
        <v>10</v>
      </c>
      <c r="K194">
        <v>19244</v>
      </c>
    </row>
    <row r="195" spans="1:11">
      <c r="A195" t="s">
        <v>2079</v>
      </c>
      <c r="B195" t="s">
        <v>2080</v>
      </c>
      <c r="C195" t="s">
        <v>2106</v>
      </c>
      <c r="D195" t="s">
        <v>9</v>
      </c>
      <c r="E195" t="s">
        <v>121</v>
      </c>
      <c r="F195" s="22">
        <v>4.399</v>
      </c>
      <c r="G195" s="6">
        <v>46123.488888888889</v>
      </c>
      <c r="H195" s="26" t="s">
        <v>2068</v>
      </c>
      <c r="I195" t="s">
        <v>106</v>
      </c>
      <c r="J195" t="s">
        <v>10</v>
      </c>
      <c r="K195">
        <v>19244</v>
      </c>
    </row>
    <row r="196" spans="1:11">
      <c r="A196" t="s">
        <v>56</v>
      </c>
      <c r="B196" t="s">
        <v>56</v>
      </c>
      <c r="C196" t="s">
        <v>2111</v>
      </c>
      <c r="D196" t="s">
        <v>9</v>
      </c>
      <c r="E196" t="s">
        <v>121</v>
      </c>
      <c r="F196" s="22">
        <v>4.7990000000000004</v>
      </c>
      <c r="G196" s="6">
        <v>46123.35</v>
      </c>
      <c r="H196" s="26" t="s">
        <v>2068</v>
      </c>
      <c r="I196" t="s">
        <v>106</v>
      </c>
      <c r="J196" t="s">
        <v>10</v>
      </c>
      <c r="K196">
        <v>19244</v>
      </c>
    </row>
    <row r="197" spans="1:11">
      <c r="A197" t="s">
        <v>13</v>
      </c>
      <c r="B197" t="s">
        <v>56</v>
      </c>
      <c r="C197" t="s">
        <v>2110</v>
      </c>
      <c r="D197" t="s">
        <v>2132</v>
      </c>
      <c r="E197" t="s">
        <v>2133</v>
      </c>
      <c r="F197" s="22">
        <v>4.7990000000000004</v>
      </c>
      <c r="G197" s="6">
        <v>46123.585416666669</v>
      </c>
      <c r="H197" s="26" t="s">
        <v>2068</v>
      </c>
      <c r="I197" t="s">
        <v>106</v>
      </c>
      <c r="J197" t="s">
        <v>10</v>
      </c>
      <c r="K197">
        <v>19244</v>
      </c>
    </row>
    <row r="198" spans="1:11">
      <c r="A198" t="s">
        <v>2112</v>
      </c>
      <c r="B198" t="s">
        <v>75</v>
      </c>
      <c r="C198" t="s">
        <v>2113</v>
      </c>
      <c r="D198" t="s">
        <v>9</v>
      </c>
      <c r="E198" t="s">
        <v>121</v>
      </c>
      <c r="F198" s="22">
        <v>4.9989999999999997</v>
      </c>
      <c r="G198" s="6">
        <v>46123.477083333331</v>
      </c>
      <c r="H198" s="26" t="s">
        <v>2068</v>
      </c>
      <c r="I198" t="s">
        <v>106</v>
      </c>
      <c r="J198" t="s">
        <v>10</v>
      </c>
      <c r="K198">
        <v>19244</v>
      </c>
    </row>
    <row r="199" spans="1:11">
      <c r="A199" t="s">
        <v>40</v>
      </c>
      <c r="B199" t="s">
        <v>2091</v>
      </c>
      <c r="C199" t="s">
        <v>2092</v>
      </c>
      <c r="D199" t="s">
        <v>9</v>
      </c>
      <c r="E199" t="s">
        <v>121</v>
      </c>
      <c r="F199" s="22">
        <v>4.0990000000000002</v>
      </c>
      <c r="G199" s="6">
        <v>46124</v>
      </c>
      <c r="H199" s="26" t="s">
        <v>2068</v>
      </c>
      <c r="I199" t="s">
        <v>106</v>
      </c>
      <c r="J199" t="s">
        <v>10</v>
      </c>
      <c r="K199">
        <v>19244</v>
      </c>
    </row>
    <row r="200" spans="1:11">
      <c r="A200" t="s">
        <v>2095</v>
      </c>
      <c r="B200" t="s">
        <v>2091</v>
      </c>
      <c r="C200" t="s">
        <v>2096</v>
      </c>
      <c r="D200" t="s">
        <v>9</v>
      </c>
      <c r="E200" t="s">
        <v>121</v>
      </c>
      <c r="F200" s="22">
        <v>4.0990000000000002</v>
      </c>
      <c r="G200" s="6">
        <v>46124</v>
      </c>
      <c r="H200" s="26" t="s">
        <v>2068</v>
      </c>
      <c r="I200" t="s">
        <v>106</v>
      </c>
      <c r="J200" t="s">
        <v>10</v>
      </c>
      <c r="K200">
        <v>19244</v>
      </c>
    </row>
    <row r="201" spans="1:11">
      <c r="A201" t="s">
        <v>2099</v>
      </c>
      <c r="B201" t="s">
        <v>2077</v>
      </c>
      <c r="C201" t="s">
        <v>2100</v>
      </c>
      <c r="D201" t="s">
        <v>9</v>
      </c>
      <c r="E201" t="s">
        <v>121</v>
      </c>
      <c r="F201" s="22">
        <v>4.0990000000000002</v>
      </c>
      <c r="G201" s="6">
        <v>46124</v>
      </c>
      <c r="H201" s="26" t="s">
        <v>2068</v>
      </c>
      <c r="I201" t="s">
        <v>106</v>
      </c>
      <c r="J201" t="s">
        <v>10</v>
      </c>
      <c r="K201">
        <v>19244</v>
      </c>
    </row>
    <row r="202" spans="1:11">
      <c r="A202" t="s">
        <v>2088</v>
      </c>
      <c r="B202" t="s">
        <v>2089</v>
      </c>
      <c r="C202" t="s">
        <v>2090</v>
      </c>
      <c r="D202" t="s">
        <v>9</v>
      </c>
      <c r="E202" t="s">
        <v>121</v>
      </c>
      <c r="F202" s="22">
        <v>4.1589999999999998</v>
      </c>
      <c r="G202" s="6">
        <v>46124</v>
      </c>
      <c r="H202" s="26" t="s">
        <v>2068</v>
      </c>
      <c r="I202" t="s">
        <v>106</v>
      </c>
      <c r="J202" t="s">
        <v>10</v>
      </c>
      <c r="K202">
        <v>19244</v>
      </c>
    </row>
    <row r="203" spans="1:11">
      <c r="A203" t="s">
        <v>2079</v>
      </c>
      <c r="B203" t="s">
        <v>2080</v>
      </c>
      <c r="C203" t="s">
        <v>2081</v>
      </c>
      <c r="D203" t="s">
        <v>9</v>
      </c>
      <c r="E203" t="s">
        <v>121</v>
      </c>
      <c r="F203" s="22">
        <v>4.1589999999999998</v>
      </c>
      <c r="G203" s="6">
        <v>46124</v>
      </c>
      <c r="H203" s="26">
        <v>5.9989999999999997</v>
      </c>
      <c r="I203" t="s">
        <v>106</v>
      </c>
      <c r="J203" t="s">
        <v>10</v>
      </c>
      <c r="K203">
        <v>19244</v>
      </c>
    </row>
    <row r="204" spans="1:11">
      <c r="A204" t="s">
        <v>2093</v>
      </c>
      <c r="B204" t="s">
        <v>2091</v>
      </c>
      <c r="C204" t="s">
        <v>2094</v>
      </c>
      <c r="D204" t="s">
        <v>9</v>
      </c>
      <c r="E204" t="s">
        <v>121</v>
      </c>
      <c r="F204" s="22">
        <v>4.1589999999999998</v>
      </c>
      <c r="G204" s="6">
        <v>46124</v>
      </c>
      <c r="H204" s="26" t="s">
        <v>2068</v>
      </c>
      <c r="I204" t="s">
        <v>106</v>
      </c>
      <c r="J204" t="s">
        <v>10</v>
      </c>
      <c r="K204">
        <v>19244</v>
      </c>
    </row>
    <row r="205" spans="1:11">
      <c r="A205" t="s">
        <v>2101</v>
      </c>
      <c r="B205" t="s">
        <v>2063</v>
      </c>
      <c r="C205" t="s">
        <v>2102</v>
      </c>
      <c r="D205" t="s">
        <v>9</v>
      </c>
      <c r="E205" t="s">
        <v>121</v>
      </c>
      <c r="F205" s="22">
        <v>4.1589999999999998</v>
      </c>
      <c r="G205" s="6">
        <v>46124</v>
      </c>
      <c r="H205" s="26" t="s">
        <v>2068</v>
      </c>
      <c r="I205" t="s">
        <v>106</v>
      </c>
      <c r="J205" t="s">
        <v>10</v>
      </c>
      <c r="K205">
        <v>19244</v>
      </c>
    </row>
    <row r="206" spans="1:11">
      <c r="A206" t="s">
        <v>2079</v>
      </c>
      <c r="B206" t="s">
        <v>2080</v>
      </c>
      <c r="C206" t="s">
        <v>2082</v>
      </c>
      <c r="D206" t="s">
        <v>9</v>
      </c>
      <c r="E206" t="s">
        <v>121</v>
      </c>
      <c r="F206" s="22">
        <v>4.1989999999999998</v>
      </c>
      <c r="G206" s="6">
        <v>46124</v>
      </c>
      <c r="H206" s="26" t="s">
        <v>2068</v>
      </c>
      <c r="I206" t="s">
        <v>106</v>
      </c>
      <c r="J206" t="s">
        <v>10</v>
      </c>
      <c r="K206">
        <v>19244</v>
      </c>
    </row>
    <row r="207" spans="1:11">
      <c r="A207" t="s">
        <v>2097</v>
      </c>
      <c r="B207" t="s">
        <v>1772</v>
      </c>
      <c r="C207" t="s">
        <v>2098</v>
      </c>
      <c r="D207" t="s">
        <v>9</v>
      </c>
      <c r="E207" t="s">
        <v>121</v>
      </c>
      <c r="F207" s="22">
        <v>4.2590000000000003</v>
      </c>
      <c r="G207" s="6">
        <v>46124</v>
      </c>
      <c r="H207" s="26" t="s">
        <v>2068</v>
      </c>
      <c r="I207" t="s">
        <v>106</v>
      </c>
      <c r="J207" t="s">
        <v>10</v>
      </c>
      <c r="K207">
        <v>19244</v>
      </c>
    </row>
    <row r="208" spans="1:11">
      <c r="A208" t="s">
        <v>51</v>
      </c>
      <c r="B208" t="s">
        <v>2103</v>
      </c>
      <c r="C208" t="s">
        <v>2104</v>
      </c>
      <c r="D208" t="s">
        <v>9</v>
      </c>
      <c r="E208" t="s">
        <v>121</v>
      </c>
      <c r="F208" s="22">
        <v>4.399</v>
      </c>
      <c r="G208" s="6">
        <v>46124</v>
      </c>
      <c r="H208" s="26" t="s">
        <v>2068</v>
      </c>
      <c r="I208" t="s">
        <v>106</v>
      </c>
      <c r="J208" t="s">
        <v>10</v>
      </c>
      <c r="K208">
        <v>19244</v>
      </c>
    </row>
    <row r="209" spans="1:11">
      <c r="A209" t="s">
        <v>48</v>
      </c>
      <c r="B209" t="s">
        <v>2103</v>
      </c>
      <c r="C209" t="s">
        <v>2105</v>
      </c>
      <c r="D209" t="s">
        <v>9</v>
      </c>
      <c r="E209" t="s">
        <v>121</v>
      </c>
      <c r="F209" s="22">
        <v>4.399</v>
      </c>
      <c r="G209" s="6">
        <v>46124</v>
      </c>
      <c r="H209" s="26" t="s">
        <v>2068</v>
      </c>
      <c r="I209" t="s">
        <v>106</v>
      </c>
      <c r="J209" t="s">
        <v>10</v>
      </c>
      <c r="K209">
        <v>19244</v>
      </c>
    </row>
    <row r="210" spans="1:11">
      <c r="A210" t="s">
        <v>2079</v>
      </c>
      <c r="B210" t="s">
        <v>2080</v>
      </c>
      <c r="C210" t="s">
        <v>2106</v>
      </c>
      <c r="D210" t="s">
        <v>9</v>
      </c>
      <c r="E210" t="s">
        <v>121</v>
      </c>
      <c r="F210" s="22">
        <v>4.399</v>
      </c>
      <c r="G210" s="6">
        <v>46124</v>
      </c>
      <c r="H210" s="26" t="s">
        <v>2068</v>
      </c>
      <c r="I210" t="s">
        <v>106</v>
      </c>
      <c r="J210" t="s">
        <v>10</v>
      </c>
      <c r="K210">
        <v>19244</v>
      </c>
    </row>
    <row r="211" spans="1:11">
      <c r="A211" t="s">
        <v>56</v>
      </c>
      <c r="B211" t="s">
        <v>56</v>
      </c>
      <c r="C211" t="s">
        <v>2111</v>
      </c>
      <c r="D211" t="s">
        <v>9</v>
      </c>
      <c r="E211" t="s">
        <v>121</v>
      </c>
      <c r="F211" s="22">
        <v>4.7990000000000004</v>
      </c>
      <c r="G211" s="6">
        <v>46124</v>
      </c>
      <c r="H211" s="26" t="s">
        <v>2068</v>
      </c>
      <c r="I211" t="s">
        <v>106</v>
      </c>
      <c r="J211" t="s">
        <v>10</v>
      </c>
      <c r="K211">
        <v>19244</v>
      </c>
    </row>
    <row r="212" spans="1:11">
      <c r="A212" t="s">
        <v>13</v>
      </c>
      <c r="B212" t="s">
        <v>56</v>
      </c>
      <c r="C212" t="s">
        <v>2110</v>
      </c>
      <c r="D212" t="s">
        <v>2132</v>
      </c>
      <c r="E212" t="s">
        <v>2133</v>
      </c>
      <c r="F212" s="22">
        <v>4.7990000000000004</v>
      </c>
      <c r="G212" s="6">
        <v>46124</v>
      </c>
      <c r="H212" s="26" t="s">
        <v>2068</v>
      </c>
      <c r="I212" t="s">
        <v>106</v>
      </c>
      <c r="J212" t="s">
        <v>10</v>
      </c>
      <c r="K212">
        <v>19244</v>
      </c>
    </row>
    <row r="213" spans="1:11">
      <c r="A213" t="s">
        <v>2112</v>
      </c>
      <c r="B213" t="s">
        <v>75</v>
      </c>
      <c r="C213" t="s">
        <v>2113</v>
      </c>
      <c r="D213" t="s">
        <v>9</v>
      </c>
      <c r="E213" t="s">
        <v>121</v>
      </c>
      <c r="F213" s="22">
        <v>4.9989999999999997</v>
      </c>
      <c r="G213" s="6">
        <v>46124</v>
      </c>
      <c r="H213" s="26" t="s">
        <v>2068</v>
      </c>
      <c r="I213" t="s">
        <v>106</v>
      </c>
      <c r="J213" t="s">
        <v>10</v>
      </c>
      <c r="K213">
        <v>19244</v>
      </c>
    </row>
    <row r="214" spans="1:11">
      <c r="A214" s="4" t="s">
        <v>2076</v>
      </c>
      <c r="B214" s="4" t="s">
        <v>2077</v>
      </c>
      <c r="C214" s="4" t="s">
        <v>2078</v>
      </c>
      <c r="D214" s="4" t="s">
        <v>9</v>
      </c>
      <c r="E214" s="4" t="s">
        <v>121</v>
      </c>
      <c r="F214" s="21">
        <v>3.879</v>
      </c>
      <c r="G214" s="19">
        <v>46125.438194444447</v>
      </c>
      <c r="H214" s="21">
        <v>5.6790000000000003</v>
      </c>
      <c r="I214" t="s">
        <v>8</v>
      </c>
      <c r="J214" t="s">
        <v>10</v>
      </c>
      <c r="K214">
        <v>19244</v>
      </c>
    </row>
    <row r="215" spans="1:11">
      <c r="A215" s="4" t="s">
        <v>2097</v>
      </c>
      <c r="B215" s="4" t="s">
        <v>1772</v>
      </c>
      <c r="C215" s="4" t="s">
        <v>2098</v>
      </c>
      <c r="D215" s="4" t="s">
        <v>9</v>
      </c>
      <c r="E215" s="4" t="s">
        <v>121</v>
      </c>
      <c r="F215" s="21">
        <v>3.9990000000000001</v>
      </c>
      <c r="G215" s="19">
        <v>46125.46875</v>
      </c>
      <c r="H215" s="21">
        <v>5.9989999999999997</v>
      </c>
      <c r="I215" t="s">
        <v>8</v>
      </c>
      <c r="J215" t="s">
        <v>10</v>
      </c>
      <c r="K215">
        <v>19244</v>
      </c>
    </row>
    <row r="216" spans="1:11">
      <c r="A216" s="4" t="s">
        <v>40</v>
      </c>
      <c r="B216" s="4" t="s">
        <v>2091</v>
      </c>
      <c r="C216" s="4" t="s">
        <v>2092</v>
      </c>
      <c r="D216" s="4" t="s">
        <v>9</v>
      </c>
      <c r="E216" s="4" t="s">
        <v>121</v>
      </c>
      <c r="F216" s="21">
        <v>4.0990000000000002</v>
      </c>
      <c r="G216" s="19">
        <v>46125.436111111114</v>
      </c>
      <c r="H216" s="21">
        <v>6.0990000000000002</v>
      </c>
      <c r="I216" t="s">
        <v>8</v>
      </c>
      <c r="J216" t="s">
        <v>10</v>
      </c>
      <c r="K216">
        <v>19244</v>
      </c>
    </row>
    <row r="217" spans="1:11">
      <c r="A217" s="4" t="s">
        <v>2099</v>
      </c>
      <c r="B217" s="4" t="s">
        <v>2077</v>
      </c>
      <c r="C217" s="4" t="s">
        <v>2100</v>
      </c>
      <c r="D217" s="4" t="s">
        <v>9</v>
      </c>
      <c r="E217" s="4" t="s">
        <v>121</v>
      </c>
      <c r="F217" s="21">
        <v>4.0990000000000002</v>
      </c>
      <c r="G217" s="19">
        <v>46125.364583333336</v>
      </c>
      <c r="H217" s="4" t="s">
        <v>2068</v>
      </c>
      <c r="I217" t="s">
        <v>8</v>
      </c>
      <c r="J217" t="s">
        <v>10</v>
      </c>
      <c r="K217">
        <v>19244</v>
      </c>
    </row>
    <row r="218" spans="1:11">
      <c r="A218" s="4" t="s">
        <v>11</v>
      </c>
      <c r="B218" s="4" t="s">
        <v>56</v>
      </c>
      <c r="C218" s="4" t="s">
        <v>2083</v>
      </c>
      <c r="D218" s="4" t="s">
        <v>9</v>
      </c>
      <c r="E218" s="4" t="s">
        <v>121</v>
      </c>
      <c r="F218" s="21">
        <v>4.0990000000000002</v>
      </c>
      <c r="G218" s="19">
        <v>46123.775694444441</v>
      </c>
      <c r="H218" s="21">
        <v>5.4989999999999997</v>
      </c>
      <c r="I218" t="s">
        <v>8</v>
      </c>
      <c r="J218" t="s">
        <v>10</v>
      </c>
      <c r="K218">
        <v>19244</v>
      </c>
    </row>
    <row r="219" spans="1:11">
      <c r="A219" s="4" t="s">
        <v>2101</v>
      </c>
      <c r="B219" s="4" t="s">
        <v>2063</v>
      </c>
      <c r="C219" s="4" t="s">
        <v>2102</v>
      </c>
      <c r="D219" s="4" t="s">
        <v>9</v>
      </c>
      <c r="E219" s="4" t="s">
        <v>121</v>
      </c>
      <c r="F219" s="21">
        <v>4.0990000000000002</v>
      </c>
      <c r="G219" s="19">
        <v>46125.534722222219</v>
      </c>
      <c r="H219" s="21">
        <v>5.9290000000000003</v>
      </c>
      <c r="I219" t="s">
        <v>8</v>
      </c>
      <c r="J219" t="s">
        <v>10</v>
      </c>
      <c r="K219">
        <v>19244</v>
      </c>
    </row>
    <row r="220" spans="1:11">
      <c r="A220" s="4" t="s">
        <v>2095</v>
      </c>
      <c r="B220" s="4" t="s">
        <v>2091</v>
      </c>
      <c r="C220" s="4" t="s">
        <v>2096</v>
      </c>
      <c r="D220" s="4" t="s">
        <v>9</v>
      </c>
      <c r="E220" s="4" t="s">
        <v>121</v>
      </c>
      <c r="F220" s="21">
        <v>4.1189999999999998</v>
      </c>
      <c r="G220" s="19">
        <v>46125.441666666666</v>
      </c>
      <c r="H220" s="4" t="s">
        <v>2068</v>
      </c>
      <c r="I220" t="s">
        <v>8</v>
      </c>
      <c r="J220" t="s">
        <v>10</v>
      </c>
      <c r="K220">
        <v>19244</v>
      </c>
    </row>
    <row r="221" spans="1:11">
      <c r="A221" s="4" t="s">
        <v>2088</v>
      </c>
      <c r="B221" s="4" t="s">
        <v>2089</v>
      </c>
      <c r="C221" s="4" t="s">
        <v>2090</v>
      </c>
      <c r="D221" s="4" t="s">
        <v>9</v>
      </c>
      <c r="E221" s="4" t="s">
        <v>121</v>
      </c>
      <c r="F221" s="21">
        <v>4.1589999999999998</v>
      </c>
      <c r="G221" s="19">
        <v>46125.54583333333</v>
      </c>
      <c r="H221" s="4" t="s">
        <v>2068</v>
      </c>
      <c r="I221" t="s">
        <v>8</v>
      </c>
      <c r="J221" t="s">
        <v>10</v>
      </c>
      <c r="K221">
        <v>19244</v>
      </c>
    </row>
    <row r="222" spans="1:11">
      <c r="A222" s="4" t="s">
        <v>2079</v>
      </c>
      <c r="B222" s="4" t="s">
        <v>2080</v>
      </c>
      <c r="C222" s="4" t="s">
        <v>2081</v>
      </c>
      <c r="D222" s="4" t="s">
        <v>9</v>
      </c>
      <c r="E222" s="4" t="s">
        <v>121</v>
      </c>
      <c r="F222" s="21">
        <v>4.1589999999999998</v>
      </c>
      <c r="G222" s="19">
        <v>46125.538888888892</v>
      </c>
      <c r="H222" s="21">
        <v>5.9989999999999997</v>
      </c>
      <c r="I222" t="s">
        <v>8</v>
      </c>
      <c r="J222" t="s">
        <v>10</v>
      </c>
      <c r="K222">
        <v>19244</v>
      </c>
    </row>
    <row r="223" spans="1:11">
      <c r="A223" s="4" t="s">
        <v>2093</v>
      </c>
      <c r="B223" s="4" t="s">
        <v>2091</v>
      </c>
      <c r="C223" s="4" t="s">
        <v>2094</v>
      </c>
      <c r="D223" s="4" t="s">
        <v>9</v>
      </c>
      <c r="E223" s="4" t="s">
        <v>121</v>
      </c>
      <c r="F223" s="21">
        <v>4.1589999999999998</v>
      </c>
      <c r="G223" s="19">
        <v>46125.542361111111</v>
      </c>
      <c r="H223" s="4" t="s">
        <v>2068</v>
      </c>
      <c r="I223" t="s">
        <v>8</v>
      </c>
      <c r="J223" t="s">
        <v>10</v>
      </c>
      <c r="K223">
        <v>19244</v>
      </c>
    </row>
    <row r="224" spans="1:11">
      <c r="A224" s="4" t="s">
        <v>2079</v>
      </c>
      <c r="B224" s="4" t="s">
        <v>2080</v>
      </c>
      <c r="C224" s="4" t="s">
        <v>2082</v>
      </c>
      <c r="D224" s="4" t="s">
        <v>9</v>
      </c>
      <c r="E224" s="4" t="s">
        <v>121</v>
      </c>
      <c r="F224" s="21">
        <v>4.1989999999999998</v>
      </c>
      <c r="G224" s="19">
        <v>46125.48333333333</v>
      </c>
      <c r="H224" s="4" t="s">
        <v>2068</v>
      </c>
      <c r="I224" t="s">
        <v>8</v>
      </c>
      <c r="J224" t="s">
        <v>10</v>
      </c>
      <c r="K224">
        <v>19244</v>
      </c>
    </row>
    <row r="225" spans="1:11">
      <c r="A225" s="4" t="s">
        <v>51</v>
      </c>
      <c r="B225" s="4" t="s">
        <v>2103</v>
      </c>
      <c r="C225" s="4" t="s">
        <v>2104</v>
      </c>
      <c r="D225" s="4" t="s">
        <v>9</v>
      </c>
      <c r="E225" s="4" t="s">
        <v>121</v>
      </c>
      <c r="F225" s="21">
        <v>4.399</v>
      </c>
      <c r="G225" s="19">
        <v>46125.52847222222</v>
      </c>
      <c r="H225" s="4" t="s">
        <v>2068</v>
      </c>
      <c r="I225" t="s">
        <v>8</v>
      </c>
      <c r="J225" t="s">
        <v>10</v>
      </c>
      <c r="K225">
        <v>19244</v>
      </c>
    </row>
    <row r="226" spans="1:11">
      <c r="A226" s="4" t="s">
        <v>48</v>
      </c>
      <c r="B226" s="4" t="s">
        <v>2103</v>
      </c>
      <c r="C226" s="4" t="s">
        <v>2105</v>
      </c>
      <c r="D226" s="4" t="s">
        <v>9</v>
      </c>
      <c r="E226" s="4" t="s">
        <v>121</v>
      </c>
      <c r="F226" s="21">
        <v>4.399</v>
      </c>
      <c r="G226" s="19">
        <v>46125.441666666666</v>
      </c>
      <c r="H226" s="4" t="s">
        <v>2068</v>
      </c>
      <c r="I226" t="s">
        <v>8</v>
      </c>
      <c r="J226" t="s">
        <v>10</v>
      </c>
      <c r="K226">
        <v>19244</v>
      </c>
    </row>
    <row r="227" spans="1:11">
      <c r="A227" s="4" t="s">
        <v>2079</v>
      </c>
      <c r="B227" s="4" t="s">
        <v>2080</v>
      </c>
      <c r="C227" s="4" t="s">
        <v>2106</v>
      </c>
      <c r="D227" s="4" t="s">
        <v>9</v>
      </c>
      <c r="E227" s="4" t="s">
        <v>121</v>
      </c>
      <c r="F227" s="21">
        <v>4.399</v>
      </c>
      <c r="G227" s="19">
        <v>46125.436111111114</v>
      </c>
      <c r="H227" s="4" t="s">
        <v>2068</v>
      </c>
      <c r="I227" t="s">
        <v>8</v>
      </c>
      <c r="J227" t="s">
        <v>10</v>
      </c>
      <c r="K227">
        <v>19244</v>
      </c>
    </row>
    <row r="228" spans="1:11">
      <c r="A228" s="4" t="s">
        <v>56</v>
      </c>
      <c r="B228" s="4" t="s">
        <v>56</v>
      </c>
      <c r="C228" s="4" t="s">
        <v>2111</v>
      </c>
      <c r="D228" s="4" t="s">
        <v>9</v>
      </c>
      <c r="E228" s="4" t="s">
        <v>121</v>
      </c>
      <c r="F228" s="21">
        <v>4.7990000000000004</v>
      </c>
      <c r="G228" s="19">
        <v>46125.306944444441</v>
      </c>
      <c r="H228" s="4" t="s">
        <v>2068</v>
      </c>
      <c r="I228" t="s">
        <v>8</v>
      </c>
      <c r="J228" t="s">
        <v>10</v>
      </c>
      <c r="K228">
        <v>19244</v>
      </c>
    </row>
    <row r="229" spans="1:11">
      <c r="A229" s="4" t="s">
        <v>2112</v>
      </c>
      <c r="B229" s="4" t="s">
        <v>75</v>
      </c>
      <c r="C229" s="4" t="s">
        <v>2113</v>
      </c>
      <c r="D229" s="4" t="s">
        <v>9</v>
      </c>
      <c r="E229" s="4" t="s">
        <v>121</v>
      </c>
      <c r="F229" s="21">
        <v>4.9989999999999997</v>
      </c>
      <c r="G229" s="19">
        <v>46125.52847222222</v>
      </c>
      <c r="H229" s="21">
        <v>6.1989999999999998</v>
      </c>
      <c r="I229" t="s">
        <v>8</v>
      </c>
      <c r="J229" t="s">
        <v>10</v>
      </c>
      <c r="K229">
        <v>19244</v>
      </c>
    </row>
    <row r="230" spans="1:11">
      <c r="A230" s="4" t="s">
        <v>2076</v>
      </c>
      <c r="B230" s="4" t="s">
        <v>2077</v>
      </c>
      <c r="C230" s="4" t="s">
        <v>2115</v>
      </c>
      <c r="D230" s="4" t="s">
        <v>9</v>
      </c>
      <c r="E230" s="4" t="s">
        <v>121</v>
      </c>
      <c r="F230" s="21">
        <v>3.879</v>
      </c>
      <c r="G230" s="19">
        <v>46126.425000000003</v>
      </c>
      <c r="H230" s="21">
        <v>5.6790000000000003</v>
      </c>
      <c r="I230" t="s">
        <v>8</v>
      </c>
      <c r="J230" t="s">
        <v>10</v>
      </c>
      <c r="K230">
        <v>19244</v>
      </c>
    </row>
    <row r="231" spans="1:11">
      <c r="A231" s="4" t="s">
        <v>2097</v>
      </c>
      <c r="B231" s="4" t="s">
        <v>1772</v>
      </c>
      <c r="C231" s="4" t="s">
        <v>2123</v>
      </c>
      <c r="D231" s="4" t="s">
        <v>9</v>
      </c>
      <c r="E231" s="4" t="s">
        <v>121</v>
      </c>
      <c r="F231" s="21">
        <v>3.9990000000000001</v>
      </c>
      <c r="G231" s="19">
        <v>46126.65</v>
      </c>
      <c r="H231" s="21">
        <v>5.9989999999999997</v>
      </c>
      <c r="I231" t="s">
        <v>8</v>
      </c>
      <c r="J231" t="s">
        <v>10</v>
      </c>
      <c r="K231">
        <v>19244</v>
      </c>
    </row>
    <row r="232" spans="1:11">
      <c r="A232" s="4" t="s">
        <v>2101</v>
      </c>
      <c r="B232" s="4" t="s">
        <v>2063</v>
      </c>
      <c r="C232" s="4" t="s">
        <v>2125</v>
      </c>
      <c r="D232" s="4" t="s">
        <v>9</v>
      </c>
      <c r="E232" s="4" t="s">
        <v>121</v>
      </c>
      <c r="F232" s="21">
        <v>4.0890000000000004</v>
      </c>
      <c r="G232" s="19">
        <v>46126.666666666664</v>
      </c>
      <c r="H232" s="21">
        <v>5.9189999999999996</v>
      </c>
      <c r="I232" t="s">
        <v>8</v>
      </c>
      <c r="J232" t="s">
        <v>10</v>
      </c>
      <c r="K232">
        <v>19244</v>
      </c>
    </row>
    <row r="233" spans="1:11">
      <c r="A233" s="4" t="s">
        <v>40</v>
      </c>
      <c r="B233" s="4" t="s">
        <v>2091</v>
      </c>
      <c r="C233" s="4" t="s">
        <v>2119</v>
      </c>
      <c r="D233" s="4" t="s">
        <v>9</v>
      </c>
      <c r="E233" s="4" t="s">
        <v>121</v>
      </c>
      <c r="F233" s="21">
        <v>4.0990000000000002</v>
      </c>
      <c r="G233" s="19">
        <v>46126.571527777778</v>
      </c>
      <c r="H233" s="4"/>
      <c r="I233" t="s">
        <v>8</v>
      </c>
      <c r="J233" t="s">
        <v>10</v>
      </c>
      <c r="K233">
        <v>19244</v>
      </c>
    </row>
    <row r="234" spans="1:11">
      <c r="A234" s="4" t="s">
        <v>2095</v>
      </c>
      <c r="B234" s="4" t="s">
        <v>2091</v>
      </c>
      <c r="C234" s="4" t="s">
        <v>2122</v>
      </c>
      <c r="D234" s="4" t="s">
        <v>9</v>
      </c>
      <c r="E234" s="4" t="s">
        <v>121</v>
      </c>
      <c r="F234" s="21">
        <v>4.0990000000000002</v>
      </c>
      <c r="G234" s="19">
        <v>46126.599305555559</v>
      </c>
      <c r="H234" s="4"/>
      <c r="I234" t="s">
        <v>8</v>
      </c>
      <c r="J234" t="s">
        <v>10</v>
      </c>
      <c r="K234">
        <v>19244</v>
      </c>
    </row>
    <row r="235" spans="1:11">
      <c r="A235" s="4" t="s">
        <v>2099</v>
      </c>
      <c r="B235" s="4" t="s">
        <v>2077</v>
      </c>
      <c r="C235" s="4" t="s">
        <v>2124</v>
      </c>
      <c r="D235" s="4" t="s">
        <v>9</v>
      </c>
      <c r="E235" s="4" t="s">
        <v>121</v>
      </c>
      <c r="F235" s="21">
        <v>4.0990000000000002</v>
      </c>
      <c r="G235" s="19">
        <v>46126.652777777781</v>
      </c>
      <c r="H235" s="4"/>
      <c r="I235" t="s">
        <v>8</v>
      </c>
      <c r="J235" t="s">
        <v>10</v>
      </c>
      <c r="K235">
        <v>19244</v>
      </c>
    </row>
    <row r="236" spans="1:11">
      <c r="A236" s="4" t="s">
        <v>11</v>
      </c>
      <c r="B236" s="4" t="s">
        <v>56</v>
      </c>
      <c r="C236" s="4" t="s">
        <v>2118</v>
      </c>
      <c r="D236" s="4" t="s">
        <v>9</v>
      </c>
      <c r="E236" s="4" t="s">
        <v>121</v>
      </c>
      <c r="F236" s="21">
        <v>4.0990000000000002</v>
      </c>
      <c r="G236" s="19">
        <v>46126.388888888891</v>
      </c>
      <c r="H236" s="21">
        <v>5.4989999999999997</v>
      </c>
      <c r="I236" t="s">
        <v>8</v>
      </c>
      <c r="J236" t="s">
        <v>10</v>
      </c>
      <c r="K236">
        <v>19244</v>
      </c>
    </row>
    <row r="237" spans="1:11">
      <c r="A237" s="4" t="s">
        <v>2084</v>
      </c>
      <c r="B237" s="4" t="s">
        <v>63</v>
      </c>
      <c r="C237" s="4" t="s">
        <v>2134</v>
      </c>
      <c r="D237" s="4" t="s">
        <v>9</v>
      </c>
      <c r="E237" s="4" t="s">
        <v>121</v>
      </c>
      <c r="F237" s="21">
        <v>4.0990000000000002</v>
      </c>
      <c r="G237" s="19">
        <v>46126.196527777778</v>
      </c>
      <c r="H237" s="4"/>
      <c r="I237" t="s">
        <v>8</v>
      </c>
      <c r="J237" t="s">
        <v>10</v>
      </c>
      <c r="K237">
        <v>19244</v>
      </c>
    </row>
    <row r="238" spans="1:11">
      <c r="A238" s="4" t="s">
        <v>2088</v>
      </c>
      <c r="B238" s="4" t="s">
        <v>2089</v>
      </c>
      <c r="C238" s="4" t="s">
        <v>2120</v>
      </c>
      <c r="D238" s="4" t="s">
        <v>9</v>
      </c>
      <c r="E238" s="4" t="s">
        <v>121</v>
      </c>
      <c r="F238" s="21">
        <v>4.1589999999999998</v>
      </c>
      <c r="G238" s="19">
        <v>46126.632638888892</v>
      </c>
      <c r="H238" s="4"/>
      <c r="I238" t="s">
        <v>8</v>
      </c>
      <c r="J238" t="s">
        <v>10</v>
      </c>
      <c r="K238">
        <v>19244</v>
      </c>
    </row>
    <row r="239" spans="1:11">
      <c r="A239" s="4" t="s">
        <v>2079</v>
      </c>
      <c r="B239" s="4" t="s">
        <v>2080</v>
      </c>
      <c r="C239" s="4" t="s">
        <v>2116</v>
      </c>
      <c r="D239" s="4" t="s">
        <v>9</v>
      </c>
      <c r="E239" s="4" t="s">
        <v>121</v>
      </c>
      <c r="F239" s="21">
        <v>4.1589999999999998</v>
      </c>
      <c r="G239" s="19">
        <v>46126.606944444444</v>
      </c>
      <c r="H239" s="21">
        <v>5.9989999999999997</v>
      </c>
      <c r="I239" t="s">
        <v>8</v>
      </c>
      <c r="J239" t="s">
        <v>10</v>
      </c>
      <c r="K239">
        <v>19244</v>
      </c>
    </row>
    <row r="240" spans="1:11">
      <c r="A240" s="4" t="s">
        <v>2093</v>
      </c>
      <c r="B240" s="4" t="s">
        <v>2091</v>
      </c>
      <c r="C240" s="4" t="s">
        <v>2121</v>
      </c>
      <c r="D240" s="4" t="s">
        <v>9</v>
      </c>
      <c r="E240" s="4" t="s">
        <v>121</v>
      </c>
      <c r="F240" s="21">
        <v>4.1589999999999998</v>
      </c>
      <c r="G240" s="19">
        <v>46126.654861111114</v>
      </c>
      <c r="H240" s="4"/>
      <c r="I240" t="s">
        <v>8</v>
      </c>
      <c r="J240" t="s">
        <v>10</v>
      </c>
      <c r="K240">
        <v>19244</v>
      </c>
    </row>
    <row r="241" spans="1:11">
      <c r="A241" s="4" t="s">
        <v>2079</v>
      </c>
      <c r="B241" s="4" t="s">
        <v>2080</v>
      </c>
      <c r="C241" s="4" t="s">
        <v>2117</v>
      </c>
      <c r="D241" s="4" t="s">
        <v>9</v>
      </c>
      <c r="E241" s="4" t="s">
        <v>121</v>
      </c>
      <c r="F241" s="21">
        <v>4.1989999999999998</v>
      </c>
      <c r="G241" s="19">
        <v>46126.638888888891</v>
      </c>
      <c r="H241" s="4"/>
      <c r="I241" t="s">
        <v>8</v>
      </c>
      <c r="J241" t="s">
        <v>10</v>
      </c>
      <c r="K241">
        <v>19244</v>
      </c>
    </row>
    <row r="242" spans="1:11">
      <c r="A242" s="4" t="s">
        <v>51</v>
      </c>
      <c r="B242" s="4" t="s">
        <v>2103</v>
      </c>
      <c r="C242" s="4" t="s">
        <v>2126</v>
      </c>
      <c r="D242" s="4" t="s">
        <v>9</v>
      </c>
      <c r="E242" s="4" t="s">
        <v>121</v>
      </c>
      <c r="F242" s="21">
        <v>4.399</v>
      </c>
      <c r="G242" s="19">
        <v>46126.557638888888</v>
      </c>
      <c r="H242" s="4"/>
      <c r="I242" t="s">
        <v>8</v>
      </c>
      <c r="J242" t="s">
        <v>10</v>
      </c>
      <c r="K242">
        <v>19244</v>
      </c>
    </row>
    <row r="243" spans="1:11">
      <c r="A243" s="4" t="s">
        <v>48</v>
      </c>
      <c r="B243" s="4" t="s">
        <v>2103</v>
      </c>
      <c r="C243" s="4" t="s">
        <v>2127</v>
      </c>
      <c r="D243" s="4" t="s">
        <v>9</v>
      </c>
      <c r="E243" s="4" t="s">
        <v>121</v>
      </c>
      <c r="F243" s="21">
        <v>4.399</v>
      </c>
      <c r="G243" s="19">
        <v>46126.648611111108</v>
      </c>
      <c r="H243" s="4"/>
      <c r="I243" t="s">
        <v>8</v>
      </c>
      <c r="J243" t="s">
        <v>10</v>
      </c>
      <c r="K243">
        <v>19244</v>
      </c>
    </row>
    <row r="244" spans="1:11">
      <c r="A244" s="4" t="s">
        <v>2079</v>
      </c>
      <c r="B244" s="4" t="s">
        <v>2080</v>
      </c>
      <c r="C244" s="4" t="s">
        <v>2128</v>
      </c>
      <c r="D244" s="4" t="s">
        <v>9</v>
      </c>
      <c r="E244" s="4" t="s">
        <v>121</v>
      </c>
      <c r="F244" s="21">
        <v>4.399</v>
      </c>
      <c r="G244" s="19">
        <v>46126.611805555556</v>
      </c>
      <c r="H244" s="4"/>
      <c r="I244" t="s">
        <v>8</v>
      </c>
      <c r="J244" t="s">
        <v>10</v>
      </c>
      <c r="K244">
        <v>19244</v>
      </c>
    </row>
    <row r="245" spans="1:11">
      <c r="A245" s="4" t="s">
        <v>56</v>
      </c>
      <c r="B245" s="4" t="s">
        <v>56</v>
      </c>
      <c r="C245" s="4" t="s">
        <v>2130</v>
      </c>
      <c r="D245" s="4" t="s">
        <v>9</v>
      </c>
      <c r="E245" s="4" t="s">
        <v>121</v>
      </c>
      <c r="F245" s="21">
        <v>4.7990000000000004</v>
      </c>
      <c r="G245" s="19">
        <v>46126.660416666666</v>
      </c>
      <c r="H245" s="21">
        <v>5.899</v>
      </c>
      <c r="I245" t="s">
        <v>8</v>
      </c>
      <c r="J245" t="s">
        <v>10</v>
      </c>
      <c r="K245">
        <v>19244</v>
      </c>
    </row>
    <row r="246" spans="1:11">
      <c r="A246" s="4" t="s">
        <v>2112</v>
      </c>
      <c r="B246" s="4" t="s">
        <v>75</v>
      </c>
      <c r="C246" s="4" t="s">
        <v>2131</v>
      </c>
      <c r="D246" s="4" t="s">
        <v>9</v>
      </c>
      <c r="E246" s="4" t="s">
        <v>121</v>
      </c>
      <c r="F246" s="21">
        <v>4.9989999999999997</v>
      </c>
      <c r="G246" s="19">
        <v>46126.638888888891</v>
      </c>
      <c r="H246" s="21">
        <v>6.1989999999999998</v>
      </c>
      <c r="I246" t="s">
        <v>8</v>
      </c>
      <c r="J246" t="s">
        <v>10</v>
      </c>
      <c r="K246">
        <v>19244</v>
      </c>
    </row>
    <row r="247" spans="1:11">
      <c r="A247" s="4" t="s">
        <v>2076</v>
      </c>
      <c r="B247" s="4" t="s">
        <v>2077</v>
      </c>
      <c r="C247" s="4" t="s">
        <v>2115</v>
      </c>
      <c r="D247" s="4" t="s">
        <v>9</v>
      </c>
      <c r="E247" s="4" t="s">
        <v>121</v>
      </c>
      <c r="F247" s="21">
        <v>3.879</v>
      </c>
      <c r="G247" s="19">
        <v>46127.71597222222</v>
      </c>
      <c r="H247" s="21">
        <v>5.6790000000000003</v>
      </c>
      <c r="I247" t="s">
        <v>8</v>
      </c>
      <c r="J247" t="s">
        <v>10</v>
      </c>
      <c r="K247">
        <v>19244</v>
      </c>
    </row>
    <row r="248" spans="1:11">
      <c r="A248" s="4" t="s">
        <v>2097</v>
      </c>
      <c r="B248" s="4" t="s">
        <v>1772</v>
      </c>
      <c r="C248" s="4" t="s">
        <v>2123</v>
      </c>
      <c r="D248" s="4" t="s">
        <v>9</v>
      </c>
      <c r="E248" s="4" t="s">
        <v>121</v>
      </c>
      <c r="F248" s="21">
        <v>3.9990000000000001</v>
      </c>
      <c r="G248" s="19">
        <v>46127.765972222223</v>
      </c>
      <c r="H248" s="21">
        <v>5.9989999999999997</v>
      </c>
      <c r="I248" t="s">
        <v>8</v>
      </c>
      <c r="J248" t="s">
        <v>10</v>
      </c>
      <c r="K248">
        <v>19244</v>
      </c>
    </row>
    <row r="249" spans="1:11">
      <c r="A249" s="4" t="s">
        <v>2084</v>
      </c>
      <c r="B249" s="4" t="s">
        <v>63</v>
      </c>
      <c r="C249" s="4" t="s">
        <v>2134</v>
      </c>
      <c r="D249" s="4" t="s">
        <v>9</v>
      </c>
      <c r="E249" s="4" t="s">
        <v>121</v>
      </c>
      <c r="F249" s="21">
        <v>3.9990000000000001</v>
      </c>
      <c r="G249" s="19">
        <v>46127.644444444442</v>
      </c>
      <c r="H249" s="4"/>
      <c r="I249" t="s">
        <v>8</v>
      </c>
      <c r="J249" t="s">
        <v>10</v>
      </c>
      <c r="K249">
        <v>19244</v>
      </c>
    </row>
    <row r="250" spans="1:11">
      <c r="A250" s="4" t="s">
        <v>2101</v>
      </c>
      <c r="B250" s="4" t="s">
        <v>2063</v>
      </c>
      <c r="C250" s="4" t="s">
        <v>2125</v>
      </c>
      <c r="D250" s="4" t="s">
        <v>9</v>
      </c>
      <c r="E250" s="4" t="s">
        <v>121</v>
      </c>
      <c r="F250" s="21">
        <v>4.069</v>
      </c>
      <c r="G250" s="19">
        <v>46127.797222222223</v>
      </c>
      <c r="H250" s="21">
        <v>5.9189999999999996</v>
      </c>
      <c r="I250" t="s">
        <v>8</v>
      </c>
      <c r="J250" t="s">
        <v>10</v>
      </c>
      <c r="K250">
        <v>19244</v>
      </c>
    </row>
    <row r="251" spans="1:11">
      <c r="A251" s="4" t="s">
        <v>40</v>
      </c>
      <c r="B251" s="4" t="s">
        <v>2091</v>
      </c>
      <c r="C251" s="4" t="s">
        <v>2119</v>
      </c>
      <c r="D251" s="4" t="s">
        <v>9</v>
      </c>
      <c r="E251" s="4" t="s">
        <v>121</v>
      </c>
      <c r="F251" s="21">
        <v>4.0990000000000002</v>
      </c>
      <c r="G251" s="19">
        <v>46127.672222222223</v>
      </c>
      <c r="H251" s="21">
        <v>5.9989999999999997</v>
      </c>
      <c r="I251" t="s">
        <v>8</v>
      </c>
      <c r="J251" t="s">
        <v>10</v>
      </c>
      <c r="K251">
        <v>19244</v>
      </c>
    </row>
    <row r="252" spans="1:11">
      <c r="A252" s="4" t="s">
        <v>2095</v>
      </c>
      <c r="B252" s="4" t="s">
        <v>2091</v>
      </c>
      <c r="C252" s="4" t="s">
        <v>2122</v>
      </c>
      <c r="D252" s="4" t="s">
        <v>9</v>
      </c>
      <c r="E252" s="4" t="s">
        <v>121</v>
      </c>
      <c r="F252" s="21">
        <v>4.0990000000000002</v>
      </c>
      <c r="G252" s="19">
        <v>46127.775694444441</v>
      </c>
      <c r="H252" s="4"/>
      <c r="I252" t="s">
        <v>8</v>
      </c>
      <c r="J252" t="s">
        <v>10</v>
      </c>
      <c r="K252">
        <v>19244</v>
      </c>
    </row>
    <row r="253" spans="1:11">
      <c r="A253" s="4" t="s">
        <v>2099</v>
      </c>
      <c r="B253" s="4" t="s">
        <v>2077</v>
      </c>
      <c r="C253" s="4" t="s">
        <v>2124</v>
      </c>
      <c r="D253" s="4" t="s">
        <v>9</v>
      </c>
      <c r="E253" s="4" t="s">
        <v>121</v>
      </c>
      <c r="F253" s="21">
        <v>4.0990000000000002</v>
      </c>
      <c r="G253" s="19">
        <v>46127.771527777775</v>
      </c>
      <c r="H253" s="4"/>
      <c r="I253" t="s">
        <v>8</v>
      </c>
      <c r="J253" t="s">
        <v>10</v>
      </c>
      <c r="K253">
        <v>19244</v>
      </c>
    </row>
    <row r="254" spans="1:11">
      <c r="A254" s="4" t="s">
        <v>11</v>
      </c>
      <c r="B254" s="4" t="s">
        <v>56</v>
      </c>
      <c r="C254" s="4" t="s">
        <v>2118</v>
      </c>
      <c r="D254" s="4" t="s">
        <v>9</v>
      </c>
      <c r="E254" s="4" t="s">
        <v>121</v>
      </c>
      <c r="F254" s="21">
        <v>4.0990000000000002</v>
      </c>
      <c r="G254" s="19">
        <v>46127.6</v>
      </c>
      <c r="H254" s="21">
        <v>5.4989999999999997</v>
      </c>
      <c r="I254" t="s">
        <v>8</v>
      </c>
      <c r="J254" t="s">
        <v>10</v>
      </c>
      <c r="K254">
        <v>19244</v>
      </c>
    </row>
    <row r="255" spans="1:11">
      <c r="A255" s="4" t="s">
        <v>2079</v>
      </c>
      <c r="B255" s="4" t="s">
        <v>2080</v>
      </c>
      <c r="C255" s="4" t="s">
        <v>2117</v>
      </c>
      <c r="D255" s="4" t="s">
        <v>9</v>
      </c>
      <c r="E255" s="4" t="s">
        <v>121</v>
      </c>
      <c r="F255" s="21">
        <v>4.109</v>
      </c>
      <c r="G255" s="19">
        <v>46127.5625</v>
      </c>
      <c r="H255" s="4"/>
      <c r="I255" t="s">
        <v>8</v>
      </c>
      <c r="J255" t="s">
        <v>10</v>
      </c>
      <c r="K255">
        <v>19244</v>
      </c>
    </row>
    <row r="256" spans="1:11">
      <c r="A256" s="4" t="s">
        <v>2088</v>
      </c>
      <c r="B256" s="4" t="s">
        <v>2089</v>
      </c>
      <c r="C256" s="4" t="s">
        <v>2120</v>
      </c>
      <c r="D256" s="4" t="s">
        <v>9</v>
      </c>
      <c r="E256" s="4" t="s">
        <v>121</v>
      </c>
      <c r="F256" s="21">
        <v>4.1589999999999998</v>
      </c>
      <c r="G256" s="19">
        <v>46127.69027777778</v>
      </c>
      <c r="H256" s="4"/>
      <c r="I256" t="s">
        <v>8</v>
      </c>
      <c r="J256" t="s">
        <v>10</v>
      </c>
      <c r="K256">
        <v>19244</v>
      </c>
    </row>
    <row r="257" spans="1:11">
      <c r="A257" s="4" t="s">
        <v>2079</v>
      </c>
      <c r="B257" s="4" t="s">
        <v>2080</v>
      </c>
      <c r="C257" s="4" t="s">
        <v>2116</v>
      </c>
      <c r="D257" s="4" t="s">
        <v>9</v>
      </c>
      <c r="E257" s="4" t="s">
        <v>121</v>
      </c>
      <c r="F257" s="21">
        <v>4.1589999999999998</v>
      </c>
      <c r="G257" s="19">
        <v>46127.774305555555</v>
      </c>
      <c r="H257" s="21">
        <v>5.9989999999999997</v>
      </c>
      <c r="I257" t="s">
        <v>8</v>
      </c>
      <c r="J257" t="s">
        <v>10</v>
      </c>
      <c r="K257">
        <v>19244</v>
      </c>
    </row>
    <row r="258" spans="1:11">
      <c r="A258" s="4" t="s">
        <v>2093</v>
      </c>
      <c r="B258" s="4" t="s">
        <v>2091</v>
      </c>
      <c r="C258" s="4" t="s">
        <v>2121</v>
      </c>
      <c r="D258" s="4" t="s">
        <v>9</v>
      </c>
      <c r="E258" s="4" t="s">
        <v>121</v>
      </c>
      <c r="F258" s="21">
        <v>4.1589999999999998</v>
      </c>
      <c r="G258" s="19">
        <v>46127.729861111111</v>
      </c>
      <c r="H258" s="4"/>
      <c r="I258" t="s">
        <v>8</v>
      </c>
      <c r="J258" t="s">
        <v>10</v>
      </c>
      <c r="K258">
        <v>19244</v>
      </c>
    </row>
    <row r="259" spans="1:11">
      <c r="A259" s="4" t="s">
        <v>51</v>
      </c>
      <c r="B259" s="4" t="s">
        <v>2103</v>
      </c>
      <c r="C259" s="4" t="s">
        <v>2126</v>
      </c>
      <c r="D259" s="4" t="s">
        <v>9</v>
      </c>
      <c r="E259" s="4" t="s">
        <v>121</v>
      </c>
      <c r="F259" s="21">
        <v>4.2990000000000004</v>
      </c>
      <c r="G259" s="19">
        <v>46127.786805555559</v>
      </c>
      <c r="H259" s="21">
        <v>6.5990000000000002</v>
      </c>
      <c r="I259" t="s">
        <v>8</v>
      </c>
      <c r="J259" t="s">
        <v>10</v>
      </c>
      <c r="K259">
        <v>19244</v>
      </c>
    </row>
    <row r="260" spans="1:11">
      <c r="A260" s="4" t="s">
        <v>48</v>
      </c>
      <c r="B260" s="4" t="s">
        <v>2103</v>
      </c>
      <c r="C260" s="4" t="s">
        <v>2127</v>
      </c>
      <c r="D260" s="4" t="s">
        <v>9</v>
      </c>
      <c r="E260" s="4" t="s">
        <v>121</v>
      </c>
      <c r="F260" s="21">
        <v>4.2990000000000004</v>
      </c>
      <c r="G260" s="19">
        <v>46127.73541666667</v>
      </c>
      <c r="H260" s="4"/>
      <c r="I260" t="s">
        <v>8</v>
      </c>
      <c r="J260" t="s">
        <v>10</v>
      </c>
      <c r="K260">
        <v>19244</v>
      </c>
    </row>
    <row r="261" spans="1:11">
      <c r="A261" s="4" t="s">
        <v>2079</v>
      </c>
      <c r="B261" s="4" t="s">
        <v>2080</v>
      </c>
      <c r="C261" s="4" t="s">
        <v>2128</v>
      </c>
      <c r="D261" s="4" t="s">
        <v>9</v>
      </c>
      <c r="E261" s="4" t="s">
        <v>121</v>
      </c>
      <c r="F261" s="21">
        <v>4.399</v>
      </c>
      <c r="G261" s="19">
        <v>46127.583333333336</v>
      </c>
      <c r="H261" s="4"/>
      <c r="I261" t="s">
        <v>8</v>
      </c>
      <c r="J261" t="s">
        <v>10</v>
      </c>
      <c r="K261">
        <v>19244</v>
      </c>
    </row>
    <row r="262" spans="1:11">
      <c r="A262" s="4" t="s">
        <v>56</v>
      </c>
      <c r="B262" s="4" t="s">
        <v>56</v>
      </c>
      <c r="C262" s="4" t="s">
        <v>2130</v>
      </c>
      <c r="D262" s="4" t="s">
        <v>9</v>
      </c>
      <c r="E262" s="4" t="s">
        <v>121</v>
      </c>
      <c r="F262" s="21">
        <v>4.7990000000000004</v>
      </c>
      <c r="G262" s="19">
        <v>46127.745833333334</v>
      </c>
      <c r="H262" s="21">
        <v>6.9989999999999997</v>
      </c>
      <c r="I262" t="s">
        <v>8</v>
      </c>
      <c r="J262" t="s">
        <v>10</v>
      </c>
      <c r="K262">
        <v>19244</v>
      </c>
    </row>
    <row r="263" spans="1:11">
      <c r="A263" s="4" t="s">
        <v>2112</v>
      </c>
      <c r="B263" s="4" t="s">
        <v>75</v>
      </c>
      <c r="C263" s="4" t="s">
        <v>2131</v>
      </c>
      <c r="D263" s="4" t="s">
        <v>9</v>
      </c>
      <c r="E263" s="4" t="s">
        <v>121</v>
      </c>
      <c r="F263" s="21">
        <v>4.9989999999999997</v>
      </c>
      <c r="G263" s="19">
        <v>46127.643055555556</v>
      </c>
      <c r="H263" s="21">
        <v>6.1989999999999998</v>
      </c>
      <c r="I263" t="s">
        <v>8</v>
      </c>
      <c r="J263" t="s">
        <v>10</v>
      </c>
      <c r="K263">
        <v>19244</v>
      </c>
    </row>
    <row r="264" spans="1:11">
      <c r="A264" s="4" t="s">
        <v>2076</v>
      </c>
      <c r="B264" s="4" t="s">
        <v>2077</v>
      </c>
      <c r="C264" s="4" t="s">
        <v>2115</v>
      </c>
      <c r="D264" s="4" t="s">
        <v>9</v>
      </c>
      <c r="E264" s="4" t="s">
        <v>121</v>
      </c>
      <c r="F264" s="21">
        <v>3.879</v>
      </c>
      <c r="G264" s="19">
        <v>46128.541666666664</v>
      </c>
      <c r="H264" s="21">
        <v>5.5789999999999997</v>
      </c>
      <c r="I264" t="s">
        <v>8</v>
      </c>
      <c r="J264" t="s">
        <v>10</v>
      </c>
      <c r="K264">
        <v>19244</v>
      </c>
    </row>
    <row r="265" spans="1:11">
      <c r="A265" s="4" t="s">
        <v>2097</v>
      </c>
      <c r="B265" s="4" t="s">
        <v>1772</v>
      </c>
      <c r="C265" s="4" t="s">
        <v>2123</v>
      </c>
      <c r="D265" s="4" t="s">
        <v>9</v>
      </c>
      <c r="E265" s="4" t="s">
        <v>121</v>
      </c>
      <c r="F265" s="21">
        <v>3.9990000000000001</v>
      </c>
      <c r="G265" s="19">
        <v>46128.748611111114</v>
      </c>
      <c r="H265" s="21">
        <v>5.9989999999999997</v>
      </c>
      <c r="I265" t="s">
        <v>8</v>
      </c>
      <c r="J265" t="s">
        <v>10</v>
      </c>
      <c r="K265">
        <v>19244</v>
      </c>
    </row>
    <row r="266" spans="1:11">
      <c r="A266" s="4" t="s">
        <v>2084</v>
      </c>
      <c r="B266" s="4" t="s">
        <v>63</v>
      </c>
      <c r="C266" s="4" t="s">
        <v>2134</v>
      </c>
      <c r="D266" s="4" t="s">
        <v>9</v>
      </c>
      <c r="E266" s="4" t="s">
        <v>121</v>
      </c>
      <c r="F266" s="21">
        <v>3.9990000000000001</v>
      </c>
      <c r="G266" s="19">
        <v>46128.206250000003</v>
      </c>
      <c r="H266" s="4"/>
      <c r="I266" t="s">
        <v>8</v>
      </c>
      <c r="J266" t="s">
        <v>10</v>
      </c>
      <c r="K266">
        <v>19244</v>
      </c>
    </row>
    <row r="267" spans="1:11">
      <c r="A267" s="4" t="s">
        <v>2101</v>
      </c>
      <c r="B267" s="4" t="s">
        <v>2063</v>
      </c>
      <c r="C267" s="4" t="s">
        <v>2125</v>
      </c>
      <c r="D267" s="4" t="s">
        <v>9</v>
      </c>
      <c r="E267" s="4" t="s">
        <v>121</v>
      </c>
      <c r="F267" s="21">
        <v>4.0389999999999997</v>
      </c>
      <c r="G267" s="19">
        <v>46128.666666666664</v>
      </c>
      <c r="H267" s="21">
        <v>5.899</v>
      </c>
      <c r="I267" t="s">
        <v>8</v>
      </c>
      <c r="J267" t="s">
        <v>10</v>
      </c>
      <c r="K267">
        <v>19244</v>
      </c>
    </row>
    <row r="268" spans="1:11">
      <c r="A268" s="4" t="s">
        <v>40</v>
      </c>
      <c r="B268" s="4" t="s">
        <v>2091</v>
      </c>
      <c r="C268" s="4" t="s">
        <v>2119</v>
      </c>
      <c r="D268" s="4" t="s">
        <v>9</v>
      </c>
      <c r="E268" s="4" t="s">
        <v>121</v>
      </c>
      <c r="F268" s="21">
        <v>4.0990000000000002</v>
      </c>
      <c r="G268" s="19">
        <v>46128.731944444444</v>
      </c>
      <c r="H268" s="4"/>
      <c r="I268" t="s">
        <v>8</v>
      </c>
      <c r="J268" t="s">
        <v>10</v>
      </c>
      <c r="K268">
        <v>19244</v>
      </c>
    </row>
    <row r="269" spans="1:11">
      <c r="A269" s="4" t="s">
        <v>54</v>
      </c>
      <c r="B269" s="4" t="s">
        <v>2086</v>
      </c>
      <c r="C269" s="4" t="s">
        <v>2135</v>
      </c>
      <c r="D269" s="4" t="s">
        <v>9</v>
      </c>
      <c r="E269" s="4" t="s">
        <v>121</v>
      </c>
      <c r="F269" s="21">
        <v>4.0990000000000002</v>
      </c>
      <c r="G269" s="19">
        <v>46128.563888888886</v>
      </c>
      <c r="H269" s="4"/>
      <c r="I269" t="s">
        <v>8</v>
      </c>
      <c r="J269" t="s">
        <v>10</v>
      </c>
      <c r="K269">
        <v>19244</v>
      </c>
    </row>
    <row r="270" spans="1:11">
      <c r="A270" s="4" t="s">
        <v>2095</v>
      </c>
      <c r="B270" s="4" t="s">
        <v>2091</v>
      </c>
      <c r="C270" s="4" t="s">
        <v>2122</v>
      </c>
      <c r="D270" s="4" t="s">
        <v>9</v>
      </c>
      <c r="E270" s="4" t="s">
        <v>121</v>
      </c>
      <c r="F270" s="21">
        <v>4.0990000000000002</v>
      </c>
      <c r="G270" s="19">
        <v>46128.655555555553</v>
      </c>
      <c r="H270" s="4"/>
      <c r="I270" t="s">
        <v>8</v>
      </c>
      <c r="J270" t="s">
        <v>10</v>
      </c>
      <c r="K270">
        <v>19244</v>
      </c>
    </row>
    <row r="271" spans="1:11">
      <c r="A271" s="4" t="s">
        <v>2099</v>
      </c>
      <c r="B271" s="4" t="s">
        <v>2077</v>
      </c>
      <c r="C271" s="4" t="s">
        <v>2124</v>
      </c>
      <c r="D271" s="4" t="s">
        <v>9</v>
      </c>
      <c r="E271" s="4" t="s">
        <v>121</v>
      </c>
      <c r="F271" s="21">
        <v>4.0990000000000002</v>
      </c>
      <c r="G271" s="19">
        <v>46128.538194444445</v>
      </c>
      <c r="H271" s="4"/>
      <c r="I271" t="s">
        <v>8</v>
      </c>
      <c r="J271" t="s">
        <v>10</v>
      </c>
      <c r="K271">
        <v>19244</v>
      </c>
    </row>
    <row r="272" spans="1:11">
      <c r="A272" s="4" t="s">
        <v>11</v>
      </c>
      <c r="B272" s="4" t="s">
        <v>56</v>
      </c>
      <c r="C272" s="4" t="s">
        <v>2118</v>
      </c>
      <c r="D272" s="4" t="s">
        <v>9</v>
      </c>
      <c r="E272" s="4" t="s">
        <v>121</v>
      </c>
      <c r="F272" s="21">
        <v>4.0990000000000002</v>
      </c>
      <c r="G272" s="19">
        <v>46128.571527777778</v>
      </c>
      <c r="H272" s="21">
        <v>5.4989999999999997</v>
      </c>
      <c r="I272" t="s">
        <v>8</v>
      </c>
      <c r="J272" t="s">
        <v>10</v>
      </c>
      <c r="K272">
        <v>19244</v>
      </c>
    </row>
    <row r="273" spans="1:11">
      <c r="A273" s="4" t="s">
        <v>2079</v>
      </c>
      <c r="B273" s="4" t="s">
        <v>2080</v>
      </c>
      <c r="C273" s="4" t="s">
        <v>2117</v>
      </c>
      <c r="D273" s="4" t="s">
        <v>9</v>
      </c>
      <c r="E273" s="4" t="s">
        <v>121</v>
      </c>
      <c r="F273" s="21">
        <v>4.109</v>
      </c>
      <c r="G273" s="19">
        <v>46128.592361111114</v>
      </c>
      <c r="H273" s="4"/>
      <c r="I273" t="s">
        <v>8</v>
      </c>
      <c r="J273" t="s">
        <v>10</v>
      </c>
      <c r="K273">
        <v>19244</v>
      </c>
    </row>
    <row r="274" spans="1:11">
      <c r="A274" s="4" t="s">
        <v>2088</v>
      </c>
      <c r="B274" s="4" t="s">
        <v>2089</v>
      </c>
      <c r="C274" s="4" t="s">
        <v>2120</v>
      </c>
      <c r="D274" s="4" t="s">
        <v>9</v>
      </c>
      <c r="E274" s="4" t="s">
        <v>121</v>
      </c>
      <c r="F274" s="21">
        <v>4.1589999999999998</v>
      </c>
      <c r="G274" s="19">
        <v>46128.540972222225</v>
      </c>
      <c r="H274" s="4"/>
      <c r="I274" t="s">
        <v>8</v>
      </c>
      <c r="J274" t="s">
        <v>10</v>
      </c>
      <c r="K274">
        <v>19244</v>
      </c>
    </row>
    <row r="275" spans="1:11">
      <c r="A275" s="4" t="s">
        <v>2079</v>
      </c>
      <c r="B275" s="4" t="s">
        <v>2080</v>
      </c>
      <c r="C275" s="4" t="s">
        <v>2116</v>
      </c>
      <c r="D275" s="4" t="s">
        <v>9</v>
      </c>
      <c r="E275" s="4" t="s">
        <v>121</v>
      </c>
      <c r="F275" s="21">
        <v>4.1589999999999998</v>
      </c>
      <c r="G275" s="19">
        <v>46128.697916666664</v>
      </c>
      <c r="H275" s="4"/>
      <c r="I275" t="s">
        <v>8</v>
      </c>
      <c r="J275" t="s">
        <v>10</v>
      </c>
      <c r="K275">
        <v>19244</v>
      </c>
    </row>
    <row r="276" spans="1:11">
      <c r="A276" s="4" t="s">
        <v>2093</v>
      </c>
      <c r="B276" s="4" t="s">
        <v>2091</v>
      </c>
      <c r="C276" s="4" t="s">
        <v>2121</v>
      </c>
      <c r="D276" s="4" t="s">
        <v>9</v>
      </c>
      <c r="E276" s="4" t="s">
        <v>121</v>
      </c>
      <c r="F276" s="21">
        <v>4.1589999999999998</v>
      </c>
      <c r="G276" s="19">
        <v>46128.344444444447</v>
      </c>
      <c r="H276" s="4"/>
      <c r="I276" t="s">
        <v>8</v>
      </c>
      <c r="J276" t="s">
        <v>10</v>
      </c>
      <c r="K276">
        <v>19244</v>
      </c>
    </row>
    <row r="277" spans="1:11">
      <c r="A277" s="4" t="s">
        <v>51</v>
      </c>
      <c r="B277" s="4" t="s">
        <v>2103</v>
      </c>
      <c r="C277" s="4" t="s">
        <v>2126</v>
      </c>
      <c r="D277" s="4" t="s">
        <v>9</v>
      </c>
      <c r="E277" s="4" t="s">
        <v>121</v>
      </c>
      <c r="F277" s="21">
        <v>4.2990000000000004</v>
      </c>
      <c r="G277" s="19">
        <v>46128.747916666667</v>
      </c>
      <c r="H277" s="21">
        <v>6.5990000000000002</v>
      </c>
      <c r="I277" t="s">
        <v>8</v>
      </c>
      <c r="J277" t="s">
        <v>10</v>
      </c>
      <c r="K277">
        <v>19244</v>
      </c>
    </row>
    <row r="278" spans="1:11">
      <c r="A278" s="4" t="s">
        <v>48</v>
      </c>
      <c r="B278" s="4" t="s">
        <v>2103</v>
      </c>
      <c r="C278" s="4" t="s">
        <v>2127</v>
      </c>
      <c r="D278" s="4" t="s">
        <v>9</v>
      </c>
      <c r="E278" s="4" t="s">
        <v>121</v>
      </c>
      <c r="F278" s="21">
        <v>4.2990000000000004</v>
      </c>
      <c r="G278" s="19">
        <v>46128.727777777778</v>
      </c>
      <c r="H278" s="4"/>
      <c r="I278" t="s">
        <v>8</v>
      </c>
      <c r="J278" t="s">
        <v>10</v>
      </c>
      <c r="K278">
        <v>19244</v>
      </c>
    </row>
    <row r="279" spans="1:11">
      <c r="A279" s="4" t="s">
        <v>2079</v>
      </c>
      <c r="B279" s="4" t="s">
        <v>2080</v>
      </c>
      <c r="C279" s="4" t="s">
        <v>2128</v>
      </c>
      <c r="D279" s="4" t="s">
        <v>9</v>
      </c>
      <c r="E279" s="4" t="s">
        <v>121</v>
      </c>
      <c r="F279" s="21">
        <v>4.2990000000000004</v>
      </c>
      <c r="G279" s="19">
        <v>46128.738194444442</v>
      </c>
      <c r="H279" s="4"/>
      <c r="I279" t="s">
        <v>8</v>
      </c>
      <c r="J279" t="s">
        <v>10</v>
      </c>
      <c r="K279">
        <v>19244</v>
      </c>
    </row>
    <row r="280" spans="1:11">
      <c r="A280" s="4" t="s">
        <v>54</v>
      </c>
      <c r="B280" s="4" t="s">
        <v>2086</v>
      </c>
      <c r="C280" s="4" t="s">
        <v>2136</v>
      </c>
      <c r="D280" s="4" t="s">
        <v>9</v>
      </c>
      <c r="E280" s="4" t="s">
        <v>121</v>
      </c>
      <c r="F280" s="21">
        <v>4.5990000000000002</v>
      </c>
      <c r="G280" s="19">
        <v>46128.333333333336</v>
      </c>
      <c r="H280" s="4"/>
      <c r="I280" t="s">
        <v>8</v>
      </c>
      <c r="J280" t="s">
        <v>10</v>
      </c>
      <c r="K280">
        <v>19244</v>
      </c>
    </row>
    <row r="281" spans="1:11">
      <c r="A281" s="4" t="s">
        <v>56</v>
      </c>
      <c r="B281" s="4" t="s">
        <v>56</v>
      </c>
      <c r="C281" s="4" t="s">
        <v>2130</v>
      </c>
      <c r="D281" s="4" t="s">
        <v>9</v>
      </c>
      <c r="E281" s="4" t="s">
        <v>121</v>
      </c>
      <c r="F281" s="21">
        <v>4.7990000000000004</v>
      </c>
      <c r="G281" s="19">
        <v>46128.700694444444</v>
      </c>
      <c r="H281" s="21">
        <v>6.9989999999999997</v>
      </c>
      <c r="I281" t="s">
        <v>8</v>
      </c>
      <c r="J281" t="s">
        <v>10</v>
      </c>
      <c r="K281">
        <v>19244</v>
      </c>
    </row>
    <row r="282" spans="1:11">
      <c r="A282" s="4" t="s">
        <v>2112</v>
      </c>
      <c r="B282" s="4" t="s">
        <v>75</v>
      </c>
      <c r="C282" s="4" t="s">
        <v>2131</v>
      </c>
      <c r="D282" s="4" t="s">
        <v>9</v>
      </c>
      <c r="E282" s="4" t="s">
        <v>121</v>
      </c>
      <c r="F282" s="21">
        <v>4.9989999999999997</v>
      </c>
      <c r="G282" s="19">
        <v>46128.632638888892</v>
      </c>
      <c r="H282" s="4"/>
      <c r="I282" t="s">
        <v>8</v>
      </c>
      <c r="J282" t="s">
        <v>10</v>
      </c>
      <c r="K282">
        <v>19244</v>
      </c>
    </row>
    <row r="283" spans="1:11">
      <c r="A283" t="s">
        <v>2076</v>
      </c>
      <c r="B283" t="s">
        <v>2077</v>
      </c>
      <c r="C283" t="s">
        <v>2078</v>
      </c>
      <c r="D283" t="s">
        <v>9</v>
      </c>
      <c r="E283" t="s">
        <v>121</v>
      </c>
      <c r="F283" s="22">
        <v>3.7490000000000001</v>
      </c>
      <c r="G283" s="6">
        <v>46129.436111111114</v>
      </c>
      <c r="H283" s="26">
        <v>5.5789999999999997</v>
      </c>
      <c r="I283" t="s">
        <v>8</v>
      </c>
      <c r="J283" t="s">
        <v>10</v>
      </c>
      <c r="K283">
        <v>19244</v>
      </c>
    </row>
    <row r="284" spans="1:11">
      <c r="A284" t="s">
        <v>2097</v>
      </c>
      <c r="B284" t="s">
        <v>1772</v>
      </c>
      <c r="C284" t="s">
        <v>2098</v>
      </c>
      <c r="D284" t="s">
        <v>9</v>
      </c>
      <c r="E284" t="s">
        <v>121</v>
      </c>
      <c r="F284" s="22">
        <v>3.9990000000000001</v>
      </c>
      <c r="G284" s="6">
        <v>46129.542361111111</v>
      </c>
      <c r="H284" s="26">
        <v>5.9989999999999997</v>
      </c>
      <c r="I284" t="s">
        <v>8</v>
      </c>
      <c r="J284" t="s">
        <v>10</v>
      </c>
      <c r="K284">
        <v>19244</v>
      </c>
    </row>
    <row r="285" spans="1:11">
      <c r="A285" t="s">
        <v>2084</v>
      </c>
      <c r="B285" t="s">
        <v>63</v>
      </c>
      <c r="C285" t="s">
        <v>2085</v>
      </c>
      <c r="D285" t="s">
        <v>9</v>
      </c>
      <c r="E285" t="s">
        <v>121</v>
      </c>
      <c r="F285" s="22">
        <v>3.9990000000000001</v>
      </c>
      <c r="G285" s="6">
        <v>46129.523611111108</v>
      </c>
      <c r="H285" s="26" t="s">
        <v>2068</v>
      </c>
      <c r="I285" t="s">
        <v>8</v>
      </c>
      <c r="J285" t="s">
        <v>10</v>
      </c>
      <c r="K285">
        <v>19244</v>
      </c>
    </row>
    <row r="286" spans="1:11">
      <c r="A286" t="s">
        <v>2101</v>
      </c>
      <c r="B286" t="s">
        <v>2063</v>
      </c>
      <c r="C286" t="s">
        <v>2102</v>
      </c>
      <c r="D286" t="s">
        <v>9</v>
      </c>
      <c r="E286" t="s">
        <v>121</v>
      </c>
      <c r="F286" s="22">
        <v>4.0389999999999997</v>
      </c>
      <c r="G286" s="6">
        <v>46129.541666666664</v>
      </c>
      <c r="H286" s="26">
        <v>5.899</v>
      </c>
      <c r="I286" t="s">
        <v>8</v>
      </c>
      <c r="J286" t="s">
        <v>10</v>
      </c>
      <c r="K286">
        <v>19244</v>
      </c>
    </row>
    <row r="287" spans="1:11">
      <c r="A287" t="s">
        <v>2093</v>
      </c>
      <c r="B287" t="s">
        <v>2091</v>
      </c>
      <c r="C287" t="s">
        <v>2094</v>
      </c>
      <c r="D287" t="s">
        <v>9</v>
      </c>
      <c r="E287" t="s">
        <v>121</v>
      </c>
      <c r="F287" s="22">
        <v>4.0590000000000002</v>
      </c>
      <c r="G287" s="6">
        <v>46129.536111111112</v>
      </c>
      <c r="H287" s="26" t="s">
        <v>2068</v>
      </c>
      <c r="I287" t="s">
        <v>8</v>
      </c>
      <c r="J287" t="s">
        <v>10</v>
      </c>
      <c r="K287">
        <v>19244</v>
      </c>
    </row>
    <row r="288" spans="1:11">
      <c r="A288" t="s">
        <v>40</v>
      </c>
      <c r="B288" t="s">
        <v>2091</v>
      </c>
      <c r="C288" t="s">
        <v>2092</v>
      </c>
      <c r="D288" t="s">
        <v>9</v>
      </c>
      <c r="E288" t="s">
        <v>121</v>
      </c>
      <c r="F288" s="22">
        <v>4.0990000000000002</v>
      </c>
      <c r="G288" s="6">
        <v>46129.522916666669</v>
      </c>
      <c r="H288" s="26">
        <v>5.9989999999999997</v>
      </c>
      <c r="I288" t="s">
        <v>8</v>
      </c>
      <c r="J288" t="s">
        <v>10</v>
      </c>
      <c r="K288">
        <v>19244</v>
      </c>
    </row>
    <row r="289" spans="1:11">
      <c r="A289" t="s">
        <v>2095</v>
      </c>
      <c r="B289" t="s">
        <v>2091</v>
      </c>
      <c r="C289" t="s">
        <v>2096</v>
      </c>
      <c r="D289" t="s">
        <v>9</v>
      </c>
      <c r="E289" t="s">
        <v>121</v>
      </c>
      <c r="F289" s="22">
        <v>4.0990000000000002</v>
      </c>
      <c r="G289" s="6">
        <v>46129.463888888888</v>
      </c>
      <c r="H289" s="26" t="s">
        <v>2068</v>
      </c>
      <c r="I289" t="s">
        <v>8</v>
      </c>
      <c r="J289" t="s">
        <v>10</v>
      </c>
      <c r="K289">
        <v>19244</v>
      </c>
    </row>
    <row r="290" spans="1:11">
      <c r="A290" t="s">
        <v>2099</v>
      </c>
      <c r="B290" t="s">
        <v>2077</v>
      </c>
      <c r="C290" t="s">
        <v>2100</v>
      </c>
      <c r="D290" t="s">
        <v>9</v>
      </c>
      <c r="E290" t="s">
        <v>121</v>
      </c>
      <c r="F290" s="22">
        <v>4.0990000000000002</v>
      </c>
      <c r="G290" s="6">
        <v>46129.388194444444</v>
      </c>
      <c r="H290" s="26" t="s">
        <v>2068</v>
      </c>
      <c r="I290" t="s">
        <v>8</v>
      </c>
      <c r="J290" t="s">
        <v>10</v>
      </c>
      <c r="K290">
        <v>19244</v>
      </c>
    </row>
    <row r="291" spans="1:11">
      <c r="A291" t="s">
        <v>11</v>
      </c>
      <c r="B291" t="s">
        <v>56</v>
      </c>
      <c r="C291" t="s">
        <v>2083</v>
      </c>
      <c r="D291" t="s">
        <v>9</v>
      </c>
      <c r="E291" t="s">
        <v>121</v>
      </c>
      <c r="F291" s="22">
        <v>4.0990000000000002</v>
      </c>
      <c r="G291" s="6">
        <v>46129.498611111114</v>
      </c>
      <c r="H291" s="26">
        <v>5.4989999999999997</v>
      </c>
      <c r="I291" t="s">
        <v>8</v>
      </c>
      <c r="J291" t="s">
        <v>10</v>
      </c>
      <c r="K291">
        <v>19244</v>
      </c>
    </row>
    <row r="292" spans="1:11">
      <c r="A292" t="s">
        <v>2079</v>
      </c>
      <c r="B292" t="s">
        <v>2080</v>
      </c>
      <c r="C292" t="s">
        <v>2082</v>
      </c>
      <c r="D292" t="s">
        <v>9</v>
      </c>
      <c r="E292" t="s">
        <v>121</v>
      </c>
      <c r="F292" s="22">
        <v>4.109</v>
      </c>
      <c r="G292" s="6">
        <v>46129.515277777777</v>
      </c>
      <c r="H292" s="26" t="s">
        <v>2068</v>
      </c>
      <c r="I292" t="s">
        <v>8</v>
      </c>
      <c r="J292" t="s">
        <v>10</v>
      </c>
      <c r="K292">
        <v>19244</v>
      </c>
    </row>
    <row r="293" spans="1:11">
      <c r="A293" t="s">
        <v>2079</v>
      </c>
      <c r="B293" t="s">
        <v>2080</v>
      </c>
      <c r="C293" t="s">
        <v>2081</v>
      </c>
      <c r="D293" t="s">
        <v>9</v>
      </c>
      <c r="E293" t="s">
        <v>121</v>
      </c>
      <c r="F293" s="22">
        <v>4.1589999999999998</v>
      </c>
      <c r="G293" s="6">
        <v>46129.553472222222</v>
      </c>
      <c r="H293" s="26">
        <v>5.9989999999999997</v>
      </c>
      <c r="I293" t="s">
        <v>8</v>
      </c>
      <c r="J293" t="s">
        <v>10</v>
      </c>
      <c r="K293">
        <v>19244</v>
      </c>
    </row>
    <row r="294" spans="1:11">
      <c r="A294" t="s">
        <v>51</v>
      </c>
      <c r="B294" t="s">
        <v>2103</v>
      </c>
      <c r="C294" t="s">
        <v>2104</v>
      </c>
      <c r="D294" t="s">
        <v>9</v>
      </c>
      <c r="E294" t="s">
        <v>121</v>
      </c>
      <c r="F294" s="22">
        <v>4.2990000000000004</v>
      </c>
      <c r="G294" s="6">
        <v>46129.488888888889</v>
      </c>
      <c r="H294" s="26">
        <v>6.5990000000000002</v>
      </c>
      <c r="I294" t="s">
        <v>8</v>
      </c>
      <c r="J294" t="s">
        <v>10</v>
      </c>
      <c r="K294">
        <v>19244</v>
      </c>
    </row>
    <row r="295" spans="1:11">
      <c r="A295" t="s">
        <v>2079</v>
      </c>
      <c r="B295" t="s">
        <v>2080</v>
      </c>
      <c r="C295" t="s">
        <v>2106</v>
      </c>
      <c r="D295" t="s">
        <v>9</v>
      </c>
      <c r="E295" t="s">
        <v>121</v>
      </c>
      <c r="F295" s="22">
        <v>4.2990000000000004</v>
      </c>
      <c r="G295" s="6">
        <v>46129.542361111111</v>
      </c>
      <c r="H295" s="26">
        <v>6.2990000000000004</v>
      </c>
      <c r="I295" t="s">
        <v>8</v>
      </c>
      <c r="J295" t="s">
        <v>10</v>
      </c>
      <c r="K295">
        <v>19244</v>
      </c>
    </row>
    <row r="296" spans="1:11">
      <c r="A296" t="s">
        <v>48</v>
      </c>
      <c r="B296" t="s">
        <v>2103</v>
      </c>
      <c r="C296" t="s">
        <v>2105</v>
      </c>
      <c r="D296" t="s">
        <v>9</v>
      </c>
      <c r="E296" t="s">
        <v>121</v>
      </c>
      <c r="F296" s="22">
        <v>4.399</v>
      </c>
      <c r="G296" s="6">
        <v>46129.522222222222</v>
      </c>
      <c r="H296" s="26" t="s">
        <v>2068</v>
      </c>
      <c r="I296" t="s">
        <v>8</v>
      </c>
      <c r="J296" t="s">
        <v>10</v>
      </c>
      <c r="K296">
        <v>19244</v>
      </c>
    </row>
    <row r="297" spans="1:11">
      <c r="A297" t="s">
        <v>56</v>
      </c>
      <c r="B297" t="s">
        <v>56</v>
      </c>
      <c r="C297" t="s">
        <v>2111</v>
      </c>
      <c r="D297" t="s">
        <v>9</v>
      </c>
      <c r="E297" t="s">
        <v>121</v>
      </c>
      <c r="F297" s="22">
        <v>4.7990000000000004</v>
      </c>
      <c r="G297" s="6">
        <v>46129.538194444445</v>
      </c>
      <c r="H297" s="26">
        <v>6.9989999999999997</v>
      </c>
      <c r="I297" t="s">
        <v>8</v>
      </c>
      <c r="J297" t="s">
        <v>10</v>
      </c>
      <c r="K297">
        <v>19244</v>
      </c>
    </row>
    <row r="298" spans="1:11">
      <c r="A298" t="s">
        <v>2112</v>
      </c>
      <c r="B298" t="s">
        <v>75</v>
      </c>
      <c r="C298" t="s">
        <v>2113</v>
      </c>
      <c r="D298" t="s">
        <v>9</v>
      </c>
      <c r="E298" t="s">
        <v>121</v>
      </c>
      <c r="F298" s="22">
        <v>4.9989999999999997</v>
      </c>
      <c r="G298" s="6">
        <v>46129.543749999997</v>
      </c>
      <c r="H298" s="26">
        <v>6.1989999999999998</v>
      </c>
      <c r="I298" t="s">
        <v>8</v>
      </c>
      <c r="J298" t="s">
        <v>10</v>
      </c>
      <c r="K298">
        <v>19244</v>
      </c>
    </row>
    <row r="299" spans="1:11">
      <c r="A299" s="4" t="s">
        <v>2076</v>
      </c>
      <c r="B299" s="4" t="s">
        <v>2077</v>
      </c>
      <c r="C299" s="4" t="s">
        <v>2078</v>
      </c>
      <c r="D299" s="4" t="s">
        <v>9</v>
      </c>
      <c r="E299" s="4" t="s">
        <v>121</v>
      </c>
      <c r="F299" s="21">
        <v>3.7789999999999999</v>
      </c>
      <c r="G299" s="19">
        <v>46130.472916666666</v>
      </c>
      <c r="H299" s="21">
        <v>5.5789999999999997</v>
      </c>
      <c r="I299" t="s">
        <v>106</v>
      </c>
      <c r="J299" t="s">
        <v>10</v>
      </c>
      <c r="K299">
        <v>19244</v>
      </c>
    </row>
    <row r="300" spans="1:11">
      <c r="A300" s="4" t="s">
        <v>2097</v>
      </c>
      <c r="B300" s="4" t="s">
        <v>1772</v>
      </c>
      <c r="C300" s="4" t="s">
        <v>2098</v>
      </c>
      <c r="D300" s="4" t="s">
        <v>9</v>
      </c>
      <c r="E300" s="4" t="s">
        <v>121</v>
      </c>
      <c r="F300" s="21">
        <v>3.9990000000000001</v>
      </c>
      <c r="G300" s="19">
        <v>46130.513888888891</v>
      </c>
      <c r="H300" s="21">
        <v>5.9989999999999997</v>
      </c>
      <c r="I300" t="s">
        <v>106</v>
      </c>
      <c r="J300" t="s">
        <v>10</v>
      </c>
      <c r="K300">
        <v>19244</v>
      </c>
    </row>
    <row r="301" spans="1:11">
      <c r="A301" s="4" t="s">
        <v>2084</v>
      </c>
      <c r="B301" s="4" t="s">
        <v>63</v>
      </c>
      <c r="C301" s="4" t="s">
        <v>2085</v>
      </c>
      <c r="D301" s="4" t="s">
        <v>9</v>
      </c>
      <c r="E301" s="4" t="s">
        <v>121</v>
      </c>
      <c r="F301" s="21">
        <v>3.9990000000000001</v>
      </c>
      <c r="G301" s="19">
        <v>46130.303472222222</v>
      </c>
      <c r="H301" s="4" t="s">
        <v>2068</v>
      </c>
      <c r="I301" t="s">
        <v>106</v>
      </c>
      <c r="J301" t="s">
        <v>10</v>
      </c>
      <c r="K301">
        <v>19244</v>
      </c>
    </row>
    <row r="302" spans="1:11">
      <c r="A302" s="4" t="s">
        <v>2101</v>
      </c>
      <c r="B302" s="4" t="s">
        <v>2063</v>
      </c>
      <c r="C302" s="4" t="s">
        <v>2102</v>
      </c>
      <c r="D302" s="4" t="s">
        <v>9</v>
      </c>
      <c r="E302" s="4" t="s">
        <v>121</v>
      </c>
      <c r="F302" s="21">
        <v>3.9990000000000001</v>
      </c>
      <c r="G302" s="19">
        <v>46130.582638888889</v>
      </c>
      <c r="H302" s="21">
        <v>5.899</v>
      </c>
      <c r="I302" t="s">
        <v>106</v>
      </c>
      <c r="J302" t="s">
        <v>10</v>
      </c>
      <c r="K302">
        <v>19244</v>
      </c>
    </row>
    <row r="303" spans="1:11">
      <c r="A303" s="4" t="s">
        <v>2093</v>
      </c>
      <c r="B303" s="4" t="s">
        <v>2091</v>
      </c>
      <c r="C303" s="4" t="s">
        <v>2094</v>
      </c>
      <c r="D303" s="4" t="s">
        <v>9</v>
      </c>
      <c r="E303" s="4" t="s">
        <v>121</v>
      </c>
      <c r="F303" s="21">
        <v>4.0590000000000002</v>
      </c>
      <c r="G303" s="19">
        <v>46130.587500000001</v>
      </c>
      <c r="H303" s="4" t="s">
        <v>2068</v>
      </c>
      <c r="I303" t="s">
        <v>106</v>
      </c>
      <c r="J303" t="s">
        <v>10</v>
      </c>
      <c r="K303">
        <v>19244</v>
      </c>
    </row>
    <row r="304" spans="1:11">
      <c r="A304" s="4" t="s">
        <v>40</v>
      </c>
      <c r="B304" s="4" t="s">
        <v>2091</v>
      </c>
      <c r="C304" s="4" t="s">
        <v>2092</v>
      </c>
      <c r="D304" s="4" t="s">
        <v>9</v>
      </c>
      <c r="E304" s="4" t="s">
        <v>121</v>
      </c>
      <c r="F304" s="21">
        <v>4.0990000000000002</v>
      </c>
      <c r="G304" s="19">
        <v>46130.558333333334</v>
      </c>
      <c r="H304" s="21">
        <v>5.9989999999999997</v>
      </c>
      <c r="I304" t="s">
        <v>106</v>
      </c>
      <c r="J304" t="s">
        <v>10</v>
      </c>
      <c r="K304">
        <v>19244</v>
      </c>
    </row>
    <row r="305" spans="1:11">
      <c r="A305" s="4" t="s">
        <v>2099</v>
      </c>
      <c r="B305" s="4" t="s">
        <v>2077</v>
      </c>
      <c r="C305" s="4" t="s">
        <v>2100</v>
      </c>
      <c r="D305" s="4" t="s">
        <v>9</v>
      </c>
      <c r="E305" s="4" t="s">
        <v>121</v>
      </c>
      <c r="F305" s="21">
        <v>4.0990000000000002</v>
      </c>
      <c r="G305" s="19">
        <v>46130.419444444444</v>
      </c>
      <c r="H305" s="4" t="s">
        <v>2068</v>
      </c>
      <c r="I305" t="s">
        <v>106</v>
      </c>
      <c r="J305" t="s">
        <v>10</v>
      </c>
      <c r="K305">
        <v>19244</v>
      </c>
    </row>
    <row r="306" spans="1:11">
      <c r="A306" s="4" t="s">
        <v>11</v>
      </c>
      <c r="B306" s="4" t="s">
        <v>56</v>
      </c>
      <c r="C306" s="4" t="s">
        <v>2083</v>
      </c>
      <c r="D306" s="4" t="s">
        <v>9</v>
      </c>
      <c r="E306" s="4" t="s">
        <v>121</v>
      </c>
      <c r="F306" s="21">
        <v>4.0990000000000002</v>
      </c>
      <c r="G306" s="19">
        <v>46130.556250000001</v>
      </c>
      <c r="H306" s="21">
        <v>5.4989999999999997</v>
      </c>
      <c r="I306" t="s">
        <v>106</v>
      </c>
      <c r="J306" t="s">
        <v>10</v>
      </c>
      <c r="K306">
        <v>19244</v>
      </c>
    </row>
    <row r="307" spans="1:11">
      <c r="A307" s="4" t="s">
        <v>2088</v>
      </c>
      <c r="B307" s="4" t="s">
        <v>2089</v>
      </c>
      <c r="C307" s="4" t="s">
        <v>2090</v>
      </c>
      <c r="D307" s="4" t="s">
        <v>9</v>
      </c>
      <c r="E307" s="4" t="s">
        <v>121</v>
      </c>
      <c r="F307" s="21">
        <v>4.1589999999999998</v>
      </c>
      <c r="G307" s="19">
        <v>46130.518750000003</v>
      </c>
      <c r="H307" s="4" t="s">
        <v>2068</v>
      </c>
      <c r="I307" t="s">
        <v>106</v>
      </c>
      <c r="J307" t="s">
        <v>10</v>
      </c>
      <c r="K307">
        <v>19244</v>
      </c>
    </row>
    <row r="308" spans="1:11">
      <c r="A308" s="4" t="s">
        <v>51</v>
      </c>
      <c r="B308" s="4" t="s">
        <v>2103</v>
      </c>
      <c r="C308" s="4" t="s">
        <v>2104</v>
      </c>
      <c r="D308" s="4" t="s">
        <v>9</v>
      </c>
      <c r="E308" s="4" t="s">
        <v>121</v>
      </c>
      <c r="F308" s="21">
        <v>4.2990000000000004</v>
      </c>
      <c r="G308" s="19">
        <v>46130.581250000003</v>
      </c>
      <c r="H308" s="21">
        <v>6.5990000000000002</v>
      </c>
      <c r="I308" t="s">
        <v>106</v>
      </c>
      <c r="J308" t="s">
        <v>10</v>
      </c>
      <c r="K308">
        <v>19244</v>
      </c>
    </row>
    <row r="309" spans="1:11">
      <c r="A309" s="4" t="s">
        <v>2079</v>
      </c>
      <c r="B309" s="4" t="s">
        <v>2080</v>
      </c>
      <c r="C309" s="4" t="s">
        <v>2106</v>
      </c>
      <c r="D309" s="4" t="s">
        <v>9</v>
      </c>
      <c r="E309" s="4" t="s">
        <v>121</v>
      </c>
      <c r="F309" s="21">
        <v>4.2990000000000004</v>
      </c>
      <c r="G309" s="19">
        <v>46130.592361111114</v>
      </c>
      <c r="H309" s="21">
        <v>6.2990000000000004</v>
      </c>
      <c r="I309" t="s">
        <v>106</v>
      </c>
      <c r="J309" t="s">
        <v>10</v>
      </c>
      <c r="K309">
        <v>19244</v>
      </c>
    </row>
    <row r="310" spans="1:11">
      <c r="A310" s="4" t="s">
        <v>48</v>
      </c>
      <c r="B310" s="4" t="s">
        <v>2103</v>
      </c>
      <c r="C310" s="4" t="s">
        <v>2105</v>
      </c>
      <c r="D310" s="4" t="s">
        <v>9</v>
      </c>
      <c r="E310" s="4" t="s">
        <v>121</v>
      </c>
      <c r="F310" s="21">
        <v>4.399</v>
      </c>
      <c r="G310" s="19">
        <v>46130.533333333333</v>
      </c>
      <c r="H310" s="4" t="s">
        <v>2068</v>
      </c>
      <c r="I310" t="s">
        <v>106</v>
      </c>
      <c r="J310" t="s">
        <v>10</v>
      </c>
      <c r="K310">
        <v>19244</v>
      </c>
    </row>
    <row r="311" spans="1:11">
      <c r="A311" s="4" t="s">
        <v>2112</v>
      </c>
      <c r="B311" s="4" t="s">
        <v>75</v>
      </c>
      <c r="C311" s="4" t="s">
        <v>2113</v>
      </c>
      <c r="D311" s="4" t="s">
        <v>9</v>
      </c>
      <c r="E311" s="4" t="s">
        <v>121</v>
      </c>
      <c r="F311" s="21">
        <v>4.9989999999999997</v>
      </c>
      <c r="G311" s="19">
        <v>46130.506944444445</v>
      </c>
      <c r="H311" s="21">
        <v>6.1989999999999998</v>
      </c>
      <c r="I311" t="s">
        <v>106</v>
      </c>
      <c r="J311" t="s">
        <v>10</v>
      </c>
      <c r="K311">
        <v>19244</v>
      </c>
    </row>
    <row r="312" spans="1:11">
      <c r="A312" s="4" t="s">
        <v>2076</v>
      </c>
      <c r="B312" s="4" t="s">
        <v>2077</v>
      </c>
      <c r="C312" s="4" t="s">
        <v>2078</v>
      </c>
      <c r="D312" s="4" t="s">
        <v>9</v>
      </c>
      <c r="E312" s="4" t="s">
        <v>121</v>
      </c>
      <c r="F312" s="21">
        <v>3.7789999999999999</v>
      </c>
      <c r="G312" s="19">
        <v>46131.388194444444</v>
      </c>
      <c r="H312" s="4" t="s">
        <v>2068</v>
      </c>
      <c r="I312" t="s">
        <v>106</v>
      </c>
      <c r="J312" t="s">
        <v>10</v>
      </c>
      <c r="K312">
        <v>19244</v>
      </c>
    </row>
    <row r="313" spans="1:11">
      <c r="A313" s="4" t="s">
        <v>2097</v>
      </c>
      <c r="B313" s="4" t="s">
        <v>1772</v>
      </c>
      <c r="C313" s="4" t="s">
        <v>2098</v>
      </c>
      <c r="D313" s="4" t="s">
        <v>9</v>
      </c>
      <c r="E313" s="4" t="s">
        <v>121</v>
      </c>
      <c r="F313" s="21">
        <v>3.9990000000000001</v>
      </c>
      <c r="G313" s="19">
        <v>46131.57916666667</v>
      </c>
      <c r="H313" s="4" t="s">
        <v>2068</v>
      </c>
      <c r="I313" t="s">
        <v>106</v>
      </c>
      <c r="J313" t="s">
        <v>10</v>
      </c>
      <c r="K313">
        <v>19244</v>
      </c>
    </row>
    <row r="314" spans="1:11">
      <c r="A314" s="4" t="s">
        <v>2084</v>
      </c>
      <c r="B314" s="4" t="s">
        <v>63</v>
      </c>
      <c r="C314" s="4" t="s">
        <v>2085</v>
      </c>
      <c r="D314" s="4" t="s">
        <v>9</v>
      </c>
      <c r="E314" s="4" t="s">
        <v>121</v>
      </c>
      <c r="F314" s="21">
        <v>3.9990000000000001</v>
      </c>
      <c r="G314" s="19">
        <v>46131.602083333331</v>
      </c>
      <c r="H314" s="4" t="s">
        <v>2068</v>
      </c>
      <c r="I314" t="s">
        <v>106</v>
      </c>
      <c r="J314" t="s">
        <v>10</v>
      </c>
      <c r="K314">
        <v>19244</v>
      </c>
    </row>
    <row r="315" spans="1:11">
      <c r="A315" s="4" t="s">
        <v>2101</v>
      </c>
      <c r="B315" s="4" t="s">
        <v>2063</v>
      </c>
      <c r="C315" s="4" t="s">
        <v>2102</v>
      </c>
      <c r="D315" s="4" t="s">
        <v>9</v>
      </c>
      <c r="E315" s="4" t="s">
        <v>121</v>
      </c>
      <c r="F315" s="21">
        <v>3.9990000000000001</v>
      </c>
      <c r="G315" s="19">
        <v>46131.537499999999</v>
      </c>
      <c r="H315" s="4" t="s">
        <v>2068</v>
      </c>
      <c r="I315" t="s">
        <v>106</v>
      </c>
      <c r="J315" t="s">
        <v>10</v>
      </c>
      <c r="K315">
        <v>19244</v>
      </c>
    </row>
    <row r="316" spans="1:11">
      <c r="A316" s="4" t="s">
        <v>2093</v>
      </c>
      <c r="B316" s="4" t="s">
        <v>2091</v>
      </c>
      <c r="C316" s="4" t="s">
        <v>2094</v>
      </c>
      <c r="D316" s="4" t="s">
        <v>9</v>
      </c>
      <c r="E316" s="4" t="s">
        <v>121</v>
      </c>
      <c r="F316" s="21">
        <v>4.0590000000000002</v>
      </c>
      <c r="G316" s="19">
        <v>46131.488888888889</v>
      </c>
      <c r="H316" s="4" t="s">
        <v>2068</v>
      </c>
      <c r="I316" t="s">
        <v>106</v>
      </c>
      <c r="J316" t="s">
        <v>10</v>
      </c>
      <c r="K316">
        <v>19244</v>
      </c>
    </row>
    <row r="317" spans="1:11">
      <c r="A317" s="4" t="s">
        <v>2095</v>
      </c>
      <c r="B317" s="4" t="s">
        <v>2091</v>
      </c>
      <c r="C317" s="4" t="s">
        <v>2096</v>
      </c>
      <c r="D317" s="4" t="s">
        <v>9</v>
      </c>
      <c r="E317" s="4" t="s">
        <v>121</v>
      </c>
      <c r="F317" s="21">
        <v>4.0990000000000002</v>
      </c>
      <c r="G317" s="19">
        <v>46131.615972222222</v>
      </c>
      <c r="H317" s="4" t="s">
        <v>2068</v>
      </c>
      <c r="I317" t="s">
        <v>106</v>
      </c>
      <c r="J317" t="s">
        <v>10</v>
      </c>
      <c r="K317">
        <v>19244</v>
      </c>
    </row>
    <row r="318" spans="1:11">
      <c r="A318" s="4" t="s">
        <v>2099</v>
      </c>
      <c r="B318" s="4" t="s">
        <v>2077</v>
      </c>
      <c r="C318" s="4" t="s">
        <v>2100</v>
      </c>
      <c r="D318" s="4" t="s">
        <v>9</v>
      </c>
      <c r="E318" s="4" t="s">
        <v>121</v>
      </c>
      <c r="F318" s="21">
        <v>4.0990000000000002</v>
      </c>
      <c r="G318" s="19">
        <v>46131.313194444447</v>
      </c>
      <c r="H318" s="4" t="s">
        <v>2068</v>
      </c>
      <c r="I318" t="s">
        <v>106</v>
      </c>
      <c r="J318" t="s">
        <v>10</v>
      </c>
      <c r="K318">
        <v>19244</v>
      </c>
    </row>
    <row r="319" spans="1:11">
      <c r="A319" s="4" t="s">
        <v>2079</v>
      </c>
      <c r="B319" s="4" t="s">
        <v>2080</v>
      </c>
      <c r="C319" s="4" t="s">
        <v>2081</v>
      </c>
      <c r="D319" s="4" t="s">
        <v>9</v>
      </c>
      <c r="E319" s="4" t="s">
        <v>121</v>
      </c>
      <c r="F319" s="21">
        <v>4.1589999999999998</v>
      </c>
      <c r="G319" s="19">
        <v>46131.306250000001</v>
      </c>
      <c r="H319" s="4" t="s">
        <v>2068</v>
      </c>
      <c r="I319" t="s">
        <v>106</v>
      </c>
      <c r="J319" t="s">
        <v>10</v>
      </c>
      <c r="K319">
        <v>19244</v>
      </c>
    </row>
    <row r="320" spans="1:11">
      <c r="A320" s="4" t="s">
        <v>51</v>
      </c>
      <c r="B320" s="4" t="s">
        <v>2103</v>
      </c>
      <c r="C320" s="4" t="s">
        <v>2104</v>
      </c>
      <c r="D320" s="4" t="s">
        <v>9</v>
      </c>
      <c r="E320" s="4" t="s">
        <v>121</v>
      </c>
      <c r="F320" s="21">
        <v>4.2990000000000004</v>
      </c>
      <c r="G320" s="19">
        <v>46131.402083333334</v>
      </c>
      <c r="H320" s="4" t="s">
        <v>2068</v>
      </c>
      <c r="I320" t="s">
        <v>106</v>
      </c>
      <c r="J320" t="s">
        <v>10</v>
      </c>
      <c r="K320">
        <v>19244</v>
      </c>
    </row>
    <row r="321" spans="1:11">
      <c r="A321" s="4" t="s">
        <v>2079</v>
      </c>
      <c r="B321" s="4" t="s">
        <v>2080</v>
      </c>
      <c r="C321" s="4" t="s">
        <v>2106</v>
      </c>
      <c r="D321" s="4" t="s">
        <v>9</v>
      </c>
      <c r="E321" s="4" t="s">
        <v>121</v>
      </c>
      <c r="F321" s="21">
        <v>4.2990000000000004</v>
      </c>
      <c r="G321" s="19">
        <v>46131.565972222219</v>
      </c>
      <c r="H321" s="4" t="s">
        <v>2068</v>
      </c>
      <c r="I321" t="s">
        <v>106</v>
      </c>
      <c r="J321" t="s">
        <v>10</v>
      </c>
      <c r="K321">
        <v>19244</v>
      </c>
    </row>
    <row r="322" spans="1:11">
      <c r="A322" s="4" t="s">
        <v>48</v>
      </c>
      <c r="B322" s="4" t="s">
        <v>2103</v>
      </c>
      <c r="C322" s="4" t="s">
        <v>2105</v>
      </c>
      <c r="D322" s="4" t="s">
        <v>9</v>
      </c>
      <c r="E322" s="4" t="s">
        <v>121</v>
      </c>
      <c r="F322" s="21">
        <v>4.399</v>
      </c>
      <c r="G322" s="19">
        <v>46131.603472222225</v>
      </c>
      <c r="H322" s="4" t="s">
        <v>2068</v>
      </c>
      <c r="I322" t="s">
        <v>106</v>
      </c>
      <c r="J322" t="s">
        <v>10</v>
      </c>
      <c r="K322">
        <v>19244</v>
      </c>
    </row>
    <row r="323" spans="1:11">
      <c r="A323" s="4" t="s">
        <v>56</v>
      </c>
      <c r="B323" s="4" t="s">
        <v>56</v>
      </c>
      <c r="C323" s="4" t="s">
        <v>2111</v>
      </c>
      <c r="D323" s="4" t="s">
        <v>9</v>
      </c>
      <c r="E323" s="4" t="s">
        <v>121</v>
      </c>
      <c r="F323" s="21">
        <v>4.7990000000000004</v>
      </c>
      <c r="G323" s="19">
        <v>46131.510416666664</v>
      </c>
      <c r="H323" s="4" t="s">
        <v>2068</v>
      </c>
      <c r="I323" t="s">
        <v>106</v>
      </c>
      <c r="J323" t="s">
        <v>10</v>
      </c>
      <c r="K323">
        <v>19244</v>
      </c>
    </row>
    <row r="324" spans="1:11">
      <c r="A324" s="4" t="s">
        <v>2112</v>
      </c>
      <c r="B324" s="4" t="s">
        <v>75</v>
      </c>
      <c r="C324" s="4" t="s">
        <v>2113</v>
      </c>
      <c r="D324" s="4" t="s">
        <v>9</v>
      </c>
      <c r="E324" s="4" t="s">
        <v>121</v>
      </c>
      <c r="F324" s="21">
        <v>4.9989999999999997</v>
      </c>
      <c r="G324" s="19">
        <v>46131.40347222222</v>
      </c>
      <c r="H324" s="21">
        <v>6.1989999999999998</v>
      </c>
      <c r="I324" t="s">
        <v>106</v>
      </c>
      <c r="J324" t="s">
        <v>10</v>
      </c>
      <c r="K324">
        <v>19244</v>
      </c>
    </row>
    <row r="325" spans="1:11">
      <c r="A325" s="4" t="s">
        <v>2137</v>
      </c>
      <c r="B325" s="4" t="s">
        <v>2077</v>
      </c>
      <c r="C325" s="4" t="s">
        <v>2115</v>
      </c>
      <c r="D325" s="4" t="s">
        <v>9</v>
      </c>
      <c r="E325" s="4" t="s">
        <v>121</v>
      </c>
      <c r="F325" s="21">
        <v>3.7789999999999999</v>
      </c>
      <c r="G325" s="19">
        <v>46132.576388888891</v>
      </c>
      <c r="H325" s="21">
        <v>5.5789999999999997</v>
      </c>
      <c r="I325" t="s">
        <v>8</v>
      </c>
      <c r="J325" t="s">
        <v>10</v>
      </c>
      <c r="K325">
        <v>19244</v>
      </c>
    </row>
    <row r="326" spans="1:11">
      <c r="A326" s="4" t="s">
        <v>1772</v>
      </c>
      <c r="B326" s="4" t="s">
        <v>1772</v>
      </c>
      <c r="C326" s="4" t="s">
        <v>2123</v>
      </c>
      <c r="D326" s="4" t="s">
        <v>9</v>
      </c>
      <c r="E326" s="4" t="s">
        <v>121</v>
      </c>
      <c r="F326" s="21">
        <v>3.9990000000000001</v>
      </c>
      <c r="G326" s="19">
        <v>46132.591666666667</v>
      </c>
      <c r="H326" s="21">
        <v>5.9989999999999997</v>
      </c>
      <c r="I326" t="s">
        <v>8</v>
      </c>
      <c r="J326" t="s">
        <v>10</v>
      </c>
      <c r="K326">
        <v>19244</v>
      </c>
    </row>
    <row r="327" spans="1:11">
      <c r="A327" s="4" t="s">
        <v>2138</v>
      </c>
      <c r="B327" s="4" t="s">
        <v>63</v>
      </c>
      <c r="C327" s="4" t="s">
        <v>2134</v>
      </c>
      <c r="D327" s="4" t="s">
        <v>9</v>
      </c>
      <c r="E327" s="4" t="s">
        <v>121</v>
      </c>
      <c r="F327" s="21">
        <v>3.9990000000000001</v>
      </c>
      <c r="G327" s="19">
        <v>46132.31527777778</v>
      </c>
      <c r="H327" s="4" t="s">
        <v>2068</v>
      </c>
      <c r="I327" t="s">
        <v>8</v>
      </c>
      <c r="J327" t="s">
        <v>10</v>
      </c>
      <c r="K327">
        <v>19244</v>
      </c>
    </row>
    <row r="328" spans="1:11">
      <c r="A328" s="4" t="s">
        <v>2139</v>
      </c>
      <c r="B328" s="4" t="s">
        <v>2063</v>
      </c>
      <c r="C328" s="4" t="s">
        <v>2125</v>
      </c>
      <c r="D328" s="4" t="s">
        <v>9</v>
      </c>
      <c r="E328" s="4" t="s">
        <v>121</v>
      </c>
      <c r="F328" s="21">
        <v>3.9990000000000001</v>
      </c>
      <c r="G328" s="19">
        <v>46132.572916666664</v>
      </c>
      <c r="H328" s="21">
        <v>5.859</v>
      </c>
      <c r="I328" t="s">
        <v>8</v>
      </c>
      <c r="J328" t="s">
        <v>10</v>
      </c>
      <c r="K328">
        <v>19244</v>
      </c>
    </row>
    <row r="329" spans="1:11">
      <c r="A329" s="4" t="s">
        <v>17</v>
      </c>
      <c r="B329" s="4" t="s">
        <v>2091</v>
      </c>
      <c r="C329" s="4" t="s">
        <v>2121</v>
      </c>
      <c r="D329" s="4" t="s">
        <v>9</v>
      </c>
      <c r="E329" s="4" t="s">
        <v>121</v>
      </c>
      <c r="F329" s="21">
        <v>4.0590000000000002</v>
      </c>
      <c r="G329" s="19">
        <v>46132.573611111111</v>
      </c>
      <c r="H329" s="4" t="s">
        <v>2068</v>
      </c>
      <c r="I329" t="s">
        <v>8</v>
      </c>
      <c r="J329" t="s">
        <v>10</v>
      </c>
      <c r="K329">
        <v>19244</v>
      </c>
    </row>
    <row r="330" spans="1:11">
      <c r="A330" s="4" t="s">
        <v>40</v>
      </c>
      <c r="B330" s="4" t="s">
        <v>2091</v>
      </c>
      <c r="C330" s="4" t="s">
        <v>2119</v>
      </c>
      <c r="D330" s="4" t="s">
        <v>9</v>
      </c>
      <c r="E330" s="4" t="s">
        <v>121</v>
      </c>
      <c r="F330" s="21">
        <v>4.0990000000000002</v>
      </c>
      <c r="G330" s="19">
        <v>46132.559027777781</v>
      </c>
      <c r="H330" s="21">
        <v>5.9989999999999997</v>
      </c>
      <c r="I330" t="s">
        <v>8</v>
      </c>
      <c r="J330" t="s">
        <v>10</v>
      </c>
      <c r="K330">
        <v>19244</v>
      </c>
    </row>
    <row r="331" spans="1:11">
      <c r="A331" s="4" t="s">
        <v>19</v>
      </c>
      <c r="B331" s="4" t="s">
        <v>2091</v>
      </c>
      <c r="C331" s="4" t="s">
        <v>2122</v>
      </c>
      <c r="D331" s="4" t="s">
        <v>9</v>
      </c>
      <c r="E331" s="4" t="s">
        <v>121</v>
      </c>
      <c r="F331" s="21">
        <v>4.0990000000000002</v>
      </c>
      <c r="G331" s="19">
        <v>46132.598611111112</v>
      </c>
      <c r="H331" s="4" t="s">
        <v>2068</v>
      </c>
      <c r="I331" t="s">
        <v>8</v>
      </c>
      <c r="J331" t="s">
        <v>10</v>
      </c>
      <c r="K331">
        <v>19244</v>
      </c>
    </row>
    <row r="332" spans="1:11">
      <c r="A332" s="4" t="s">
        <v>2140</v>
      </c>
      <c r="B332" s="4" t="s">
        <v>2077</v>
      </c>
      <c r="C332" s="4" t="s">
        <v>2124</v>
      </c>
      <c r="D332" s="4" t="s">
        <v>9</v>
      </c>
      <c r="E332" s="4" t="s">
        <v>121</v>
      </c>
      <c r="F332" s="21">
        <v>4.0990000000000002</v>
      </c>
      <c r="G332" s="19">
        <v>46132.48541666667</v>
      </c>
      <c r="H332" s="4" t="s">
        <v>2068</v>
      </c>
      <c r="I332" t="s">
        <v>8</v>
      </c>
      <c r="J332" t="s">
        <v>10</v>
      </c>
      <c r="K332">
        <v>19244</v>
      </c>
    </row>
    <row r="333" spans="1:11">
      <c r="A333" s="4" t="s">
        <v>2141</v>
      </c>
      <c r="B333" s="4" t="s">
        <v>56</v>
      </c>
      <c r="C333" s="4" t="s">
        <v>2118</v>
      </c>
      <c r="D333" s="4" t="s">
        <v>9</v>
      </c>
      <c r="E333" s="4" t="s">
        <v>121</v>
      </c>
      <c r="F333" s="21">
        <v>4.0990000000000002</v>
      </c>
      <c r="G333" s="19">
        <v>46132.378472222219</v>
      </c>
      <c r="H333" s="21">
        <v>5.4989999999999997</v>
      </c>
      <c r="I333" t="s">
        <v>8</v>
      </c>
      <c r="J333" t="s">
        <v>10</v>
      </c>
      <c r="K333">
        <v>19244</v>
      </c>
    </row>
    <row r="334" spans="1:11">
      <c r="A334" s="4" t="s">
        <v>27</v>
      </c>
      <c r="B334" s="4" t="s">
        <v>2080</v>
      </c>
      <c r="C334" s="4" t="s">
        <v>2117</v>
      </c>
      <c r="D334" s="4" t="s">
        <v>9</v>
      </c>
      <c r="E334" s="4" t="s">
        <v>121</v>
      </c>
      <c r="F334" s="21">
        <v>4.109</v>
      </c>
      <c r="G334" s="19">
        <v>46132.443749999999</v>
      </c>
      <c r="H334" s="4" t="s">
        <v>2068</v>
      </c>
      <c r="I334" t="s">
        <v>8</v>
      </c>
      <c r="J334" t="s">
        <v>10</v>
      </c>
      <c r="K334">
        <v>19244</v>
      </c>
    </row>
    <row r="335" spans="1:11">
      <c r="A335" s="4" t="s">
        <v>23</v>
      </c>
      <c r="B335" s="4" t="s">
        <v>2089</v>
      </c>
      <c r="C335" s="4" t="s">
        <v>2120</v>
      </c>
      <c r="D335" s="4" t="s">
        <v>9</v>
      </c>
      <c r="E335" s="4" t="s">
        <v>121</v>
      </c>
      <c r="F335" s="21">
        <v>4.1589999999999998</v>
      </c>
      <c r="G335" s="19">
        <v>46132.530555555553</v>
      </c>
      <c r="H335" s="4" t="s">
        <v>2068</v>
      </c>
      <c r="I335" t="s">
        <v>8</v>
      </c>
      <c r="J335" t="s">
        <v>10</v>
      </c>
      <c r="K335">
        <v>19244</v>
      </c>
    </row>
    <row r="336" spans="1:11">
      <c r="A336" s="4" t="s">
        <v>27</v>
      </c>
      <c r="B336" s="4" t="s">
        <v>2080</v>
      </c>
      <c r="C336" s="4" t="s">
        <v>2116</v>
      </c>
      <c r="D336" s="4" t="s">
        <v>9</v>
      </c>
      <c r="E336" s="4" t="s">
        <v>121</v>
      </c>
      <c r="F336" s="21">
        <v>4.1589999999999998</v>
      </c>
      <c r="G336" s="19">
        <v>46132.478472222225</v>
      </c>
      <c r="H336" s="21">
        <v>5.9989999999999997</v>
      </c>
      <c r="I336" t="s">
        <v>8</v>
      </c>
      <c r="J336" t="s">
        <v>10</v>
      </c>
      <c r="K336">
        <v>19244</v>
      </c>
    </row>
    <row r="337" spans="1:11">
      <c r="A337" s="4" t="s">
        <v>2142</v>
      </c>
      <c r="B337" s="4" t="s">
        <v>2103</v>
      </c>
      <c r="C337" s="4" t="s">
        <v>2126</v>
      </c>
      <c r="D337" s="4" t="s">
        <v>9</v>
      </c>
      <c r="E337" s="4" t="s">
        <v>121</v>
      </c>
      <c r="F337" s="21">
        <v>4.2990000000000004</v>
      </c>
      <c r="G337" s="19">
        <v>46132.603472222225</v>
      </c>
      <c r="H337" s="21">
        <v>6.5990000000000002</v>
      </c>
      <c r="I337" t="s">
        <v>8</v>
      </c>
      <c r="J337" t="s">
        <v>10</v>
      </c>
      <c r="K337">
        <v>19244</v>
      </c>
    </row>
    <row r="338" spans="1:11">
      <c r="A338" s="4" t="s">
        <v>27</v>
      </c>
      <c r="B338" s="4" t="s">
        <v>2080</v>
      </c>
      <c r="C338" s="4" t="s">
        <v>2128</v>
      </c>
      <c r="D338" s="4" t="s">
        <v>9</v>
      </c>
      <c r="E338" s="4" t="s">
        <v>121</v>
      </c>
      <c r="F338" s="21">
        <v>4.2990000000000004</v>
      </c>
      <c r="G338" s="19">
        <v>46132.591666666667</v>
      </c>
      <c r="H338" s="21">
        <v>6.2990000000000004</v>
      </c>
      <c r="I338" t="s">
        <v>8</v>
      </c>
      <c r="J338" t="s">
        <v>10</v>
      </c>
      <c r="K338">
        <v>19244</v>
      </c>
    </row>
    <row r="339" spans="1:11">
      <c r="A339" s="4" t="s">
        <v>2143</v>
      </c>
      <c r="B339" s="4" t="s">
        <v>2107</v>
      </c>
      <c r="C339" s="4" t="s">
        <v>2144</v>
      </c>
      <c r="D339" s="4" t="s">
        <v>9</v>
      </c>
      <c r="E339" s="4" t="s">
        <v>121</v>
      </c>
      <c r="F339" s="21">
        <v>4.2990000000000004</v>
      </c>
      <c r="G339" s="19">
        <v>46132.445833333331</v>
      </c>
      <c r="H339" s="4" t="s">
        <v>2068</v>
      </c>
      <c r="I339" t="s">
        <v>8</v>
      </c>
      <c r="J339" t="s">
        <v>10</v>
      </c>
      <c r="K339">
        <v>19244</v>
      </c>
    </row>
    <row r="340" spans="1:11">
      <c r="A340" s="4" t="s">
        <v>2145</v>
      </c>
      <c r="B340" s="4" t="s">
        <v>2103</v>
      </c>
      <c r="C340" s="4" t="s">
        <v>2127</v>
      </c>
      <c r="D340" s="4" t="s">
        <v>9</v>
      </c>
      <c r="E340" s="4" t="s">
        <v>121</v>
      </c>
      <c r="F340" s="21">
        <v>4.399</v>
      </c>
      <c r="G340" s="19">
        <v>46132.561805555553</v>
      </c>
      <c r="H340" s="4" t="s">
        <v>2068</v>
      </c>
      <c r="I340" t="s">
        <v>8</v>
      </c>
      <c r="J340" t="s">
        <v>10</v>
      </c>
      <c r="K340">
        <v>19244</v>
      </c>
    </row>
    <row r="341" spans="1:11">
      <c r="A341" s="4" t="s">
        <v>2086</v>
      </c>
      <c r="B341" s="4" t="s">
        <v>2086</v>
      </c>
      <c r="C341" s="4" t="s">
        <v>2136</v>
      </c>
      <c r="D341" s="4" t="s">
        <v>9</v>
      </c>
      <c r="E341" s="4" t="s">
        <v>121</v>
      </c>
      <c r="F341" s="21">
        <v>4.5990000000000002</v>
      </c>
      <c r="G341" s="19">
        <v>46132.565972222219</v>
      </c>
      <c r="H341" s="21">
        <v>5.9989999999999997</v>
      </c>
      <c r="I341" t="s">
        <v>8</v>
      </c>
      <c r="J341" t="s">
        <v>10</v>
      </c>
      <c r="K341">
        <v>19244</v>
      </c>
    </row>
    <row r="342" spans="1:11">
      <c r="A342" s="4" t="s">
        <v>56</v>
      </c>
      <c r="B342" s="4" t="s">
        <v>56</v>
      </c>
      <c r="C342" s="4" t="s">
        <v>2130</v>
      </c>
      <c r="D342" s="4" t="s">
        <v>9</v>
      </c>
      <c r="E342" s="4" t="s">
        <v>121</v>
      </c>
      <c r="F342" s="21">
        <v>4.7990000000000004</v>
      </c>
      <c r="G342" s="19">
        <v>46132.579861111109</v>
      </c>
      <c r="H342" s="21">
        <v>6.9989999999999997</v>
      </c>
      <c r="I342" t="s">
        <v>8</v>
      </c>
      <c r="J342" t="s">
        <v>10</v>
      </c>
      <c r="K342">
        <v>19244</v>
      </c>
    </row>
    <row r="343" spans="1:11">
      <c r="A343" s="4" t="s">
        <v>2146</v>
      </c>
      <c r="B343" s="4" t="s">
        <v>75</v>
      </c>
      <c r="C343" s="4" t="s">
        <v>2131</v>
      </c>
      <c r="D343" s="4" t="s">
        <v>9</v>
      </c>
      <c r="E343" s="4" t="s">
        <v>121</v>
      </c>
      <c r="F343" s="21">
        <v>4.9989999999999997</v>
      </c>
      <c r="G343" s="19">
        <v>46132.606249999997</v>
      </c>
      <c r="H343" s="21">
        <v>6.1989999999999998</v>
      </c>
      <c r="I343" t="s">
        <v>8</v>
      </c>
      <c r="J343" t="s">
        <v>10</v>
      </c>
      <c r="K343">
        <v>19244</v>
      </c>
    </row>
    <row r="344" spans="1:11">
      <c r="A344" s="4" t="s">
        <v>2076</v>
      </c>
      <c r="B344" s="4" t="s">
        <v>2077</v>
      </c>
      <c r="C344" s="4" t="s">
        <v>2078</v>
      </c>
      <c r="D344" s="4" t="s">
        <v>9</v>
      </c>
      <c r="E344" s="4" t="s">
        <v>121</v>
      </c>
      <c r="F344" s="21">
        <v>3.7789999999999999</v>
      </c>
      <c r="G344" s="19">
        <v>46133.768750000003</v>
      </c>
      <c r="H344" s="21">
        <v>5.5789999999999997</v>
      </c>
      <c r="I344" t="s">
        <v>8</v>
      </c>
      <c r="J344" t="s">
        <v>10</v>
      </c>
      <c r="K344">
        <v>19244</v>
      </c>
    </row>
    <row r="345" spans="1:11">
      <c r="A345" s="4" t="s">
        <v>2097</v>
      </c>
      <c r="B345" s="4" t="s">
        <v>1772</v>
      </c>
      <c r="C345" s="4" t="s">
        <v>2098</v>
      </c>
      <c r="D345" s="4" t="s">
        <v>9</v>
      </c>
      <c r="E345" s="4" t="s">
        <v>121</v>
      </c>
      <c r="F345" s="21">
        <v>3.9990000000000001</v>
      </c>
      <c r="G345" s="19">
        <v>46133.729861111111</v>
      </c>
      <c r="H345" s="21">
        <v>5.9989999999999997</v>
      </c>
      <c r="I345" t="s">
        <v>8</v>
      </c>
      <c r="J345" t="s">
        <v>10</v>
      </c>
      <c r="K345">
        <v>19244</v>
      </c>
    </row>
    <row r="346" spans="1:11">
      <c r="A346" s="4" t="s">
        <v>2084</v>
      </c>
      <c r="B346" s="4" t="s">
        <v>63</v>
      </c>
      <c r="C346" s="4" t="s">
        <v>2085</v>
      </c>
      <c r="D346" s="4" t="s">
        <v>9</v>
      </c>
      <c r="E346" s="4" t="s">
        <v>121</v>
      </c>
      <c r="F346" s="21">
        <v>3.9990000000000001</v>
      </c>
      <c r="G346" s="19">
        <v>46133.6875</v>
      </c>
      <c r="H346" s="4" t="s">
        <v>2068</v>
      </c>
      <c r="I346" t="s">
        <v>8</v>
      </c>
      <c r="J346" t="s">
        <v>10</v>
      </c>
      <c r="K346">
        <v>19244</v>
      </c>
    </row>
    <row r="347" spans="1:11">
      <c r="A347" s="4" t="s">
        <v>2101</v>
      </c>
      <c r="B347" s="4" t="s">
        <v>2063</v>
      </c>
      <c r="C347" s="4" t="s">
        <v>2102</v>
      </c>
      <c r="D347" s="4" t="s">
        <v>9</v>
      </c>
      <c r="E347" s="4" t="s">
        <v>121</v>
      </c>
      <c r="F347" s="21">
        <v>3.9990000000000001</v>
      </c>
      <c r="G347" s="19">
        <v>46133.806250000001</v>
      </c>
      <c r="H347" s="21">
        <v>5.859</v>
      </c>
      <c r="I347" t="s">
        <v>8</v>
      </c>
      <c r="J347" t="s">
        <v>10</v>
      </c>
      <c r="K347">
        <v>19244</v>
      </c>
    </row>
    <row r="348" spans="1:11">
      <c r="A348" s="4" t="s">
        <v>2093</v>
      </c>
      <c r="B348" s="4" t="s">
        <v>2091</v>
      </c>
      <c r="C348" s="4" t="s">
        <v>2094</v>
      </c>
      <c r="D348" s="4" t="s">
        <v>9</v>
      </c>
      <c r="E348" s="4" t="s">
        <v>121</v>
      </c>
      <c r="F348" s="21">
        <v>4.0590000000000002</v>
      </c>
      <c r="G348" s="19">
        <v>46133.824305555558</v>
      </c>
      <c r="H348" s="4" t="s">
        <v>2068</v>
      </c>
      <c r="I348" t="s">
        <v>8</v>
      </c>
      <c r="J348" t="s">
        <v>10</v>
      </c>
      <c r="K348">
        <v>19244</v>
      </c>
    </row>
    <row r="349" spans="1:11">
      <c r="A349" s="4" t="s">
        <v>40</v>
      </c>
      <c r="B349" s="4" t="s">
        <v>2091</v>
      </c>
      <c r="C349" s="4" t="s">
        <v>2092</v>
      </c>
      <c r="D349" s="4" t="s">
        <v>9</v>
      </c>
      <c r="E349" s="4" t="s">
        <v>121</v>
      </c>
      <c r="F349" s="21">
        <v>4.0990000000000002</v>
      </c>
      <c r="G349" s="19">
        <v>46133.756944444445</v>
      </c>
      <c r="H349" s="21">
        <v>5.9989999999999997</v>
      </c>
      <c r="I349" t="s">
        <v>8</v>
      </c>
      <c r="J349" t="s">
        <v>10</v>
      </c>
      <c r="K349">
        <v>19244</v>
      </c>
    </row>
    <row r="350" spans="1:11">
      <c r="A350" s="4" t="s">
        <v>54</v>
      </c>
      <c r="B350" s="4" t="s">
        <v>2086</v>
      </c>
      <c r="C350" s="4" t="s">
        <v>2114</v>
      </c>
      <c r="D350" s="4" t="s">
        <v>9</v>
      </c>
      <c r="E350" s="4" t="s">
        <v>121</v>
      </c>
      <c r="F350" s="21">
        <v>4.0990000000000002</v>
      </c>
      <c r="G350" s="19">
        <v>46132.731944444444</v>
      </c>
      <c r="H350" s="4" t="s">
        <v>2068</v>
      </c>
      <c r="I350" t="s">
        <v>8</v>
      </c>
      <c r="J350" t="s">
        <v>10</v>
      </c>
      <c r="K350">
        <v>19244</v>
      </c>
    </row>
    <row r="351" spans="1:11">
      <c r="A351" s="4" t="s">
        <v>2095</v>
      </c>
      <c r="B351" s="4" t="s">
        <v>2091</v>
      </c>
      <c r="C351" s="4" t="s">
        <v>2096</v>
      </c>
      <c r="D351" s="4" t="s">
        <v>9</v>
      </c>
      <c r="E351" s="4" t="s">
        <v>121</v>
      </c>
      <c r="F351" s="21">
        <v>4.0990000000000002</v>
      </c>
      <c r="G351" s="19">
        <v>46133.8</v>
      </c>
      <c r="H351" s="4" t="s">
        <v>2068</v>
      </c>
      <c r="I351" t="s">
        <v>8</v>
      </c>
      <c r="J351" t="s">
        <v>10</v>
      </c>
      <c r="K351">
        <v>19244</v>
      </c>
    </row>
    <row r="352" spans="1:11">
      <c r="A352" s="4" t="s">
        <v>2099</v>
      </c>
      <c r="B352" s="4" t="s">
        <v>2077</v>
      </c>
      <c r="C352" s="4" t="s">
        <v>2100</v>
      </c>
      <c r="D352" s="4" t="s">
        <v>9</v>
      </c>
      <c r="E352" s="4" t="s">
        <v>121</v>
      </c>
      <c r="F352" s="21">
        <v>4.0990000000000002</v>
      </c>
      <c r="G352" s="19">
        <v>46133.725694444445</v>
      </c>
      <c r="H352" s="4" t="s">
        <v>2068</v>
      </c>
      <c r="I352" t="s">
        <v>8</v>
      </c>
      <c r="J352" t="s">
        <v>10</v>
      </c>
      <c r="K352">
        <v>19244</v>
      </c>
    </row>
    <row r="353" spans="1:11">
      <c r="A353" s="4" t="s">
        <v>11</v>
      </c>
      <c r="B353" s="4" t="s">
        <v>56</v>
      </c>
      <c r="C353" s="4" t="s">
        <v>2083</v>
      </c>
      <c r="D353" s="4" t="s">
        <v>9</v>
      </c>
      <c r="E353" s="4" t="s">
        <v>121</v>
      </c>
      <c r="F353" s="21">
        <v>4.0990000000000002</v>
      </c>
      <c r="G353" s="19">
        <v>46133.415277777778</v>
      </c>
      <c r="H353" s="21">
        <v>5.4989999999999997</v>
      </c>
      <c r="I353" t="s">
        <v>8</v>
      </c>
      <c r="J353" t="s">
        <v>10</v>
      </c>
      <c r="K353">
        <v>19244</v>
      </c>
    </row>
    <row r="354" spans="1:11">
      <c r="A354" s="4" t="s">
        <v>2079</v>
      </c>
      <c r="B354" s="4" t="s">
        <v>2080</v>
      </c>
      <c r="C354" s="4" t="s">
        <v>2082</v>
      </c>
      <c r="D354" s="4" t="s">
        <v>9</v>
      </c>
      <c r="E354" s="4" t="s">
        <v>121</v>
      </c>
      <c r="F354" s="21">
        <v>4.109</v>
      </c>
      <c r="G354" s="19">
        <v>46133.384722222225</v>
      </c>
      <c r="H354" s="4" t="s">
        <v>2068</v>
      </c>
      <c r="I354" t="s">
        <v>8</v>
      </c>
      <c r="J354" t="s">
        <v>10</v>
      </c>
      <c r="K354">
        <v>19244</v>
      </c>
    </row>
    <row r="355" spans="1:11">
      <c r="A355" s="4" t="s">
        <v>2088</v>
      </c>
      <c r="B355" s="4" t="s">
        <v>2089</v>
      </c>
      <c r="C355" s="4" t="s">
        <v>2090</v>
      </c>
      <c r="D355" s="4" t="s">
        <v>9</v>
      </c>
      <c r="E355" s="4" t="s">
        <v>121</v>
      </c>
      <c r="F355" s="21">
        <v>4.1589999999999998</v>
      </c>
      <c r="G355" s="19">
        <v>46133.631944444445</v>
      </c>
      <c r="H355" s="4" t="s">
        <v>2068</v>
      </c>
      <c r="I355" t="s">
        <v>8</v>
      </c>
      <c r="J355" t="s">
        <v>10</v>
      </c>
      <c r="K355">
        <v>19244</v>
      </c>
    </row>
    <row r="356" spans="1:11">
      <c r="A356" s="4" t="s">
        <v>2079</v>
      </c>
      <c r="B356" s="4" t="s">
        <v>2080</v>
      </c>
      <c r="C356" s="4" t="s">
        <v>2081</v>
      </c>
      <c r="D356" s="4" t="s">
        <v>9</v>
      </c>
      <c r="E356" s="4" t="s">
        <v>121</v>
      </c>
      <c r="F356" s="21">
        <v>4.1589999999999998</v>
      </c>
      <c r="G356" s="19">
        <v>46133.642361111109</v>
      </c>
      <c r="H356" s="21">
        <v>5.9989999999999997</v>
      </c>
      <c r="I356" t="s">
        <v>8</v>
      </c>
      <c r="J356" t="s">
        <v>10</v>
      </c>
      <c r="K356">
        <v>19244</v>
      </c>
    </row>
    <row r="357" spans="1:11">
      <c r="A357" s="4" t="s">
        <v>51</v>
      </c>
      <c r="B357" s="4" t="s">
        <v>2103</v>
      </c>
      <c r="C357" s="4" t="s">
        <v>2104</v>
      </c>
      <c r="D357" s="4" t="s">
        <v>9</v>
      </c>
      <c r="E357" s="4" t="s">
        <v>121</v>
      </c>
      <c r="F357" s="21">
        <v>4.2990000000000004</v>
      </c>
      <c r="G357" s="19">
        <v>46133.775694444441</v>
      </c>
      <c r="H357" s="4" t="s">
        <v>2068</v>
      </c>
      <c r="I357" t="s">
        <v>8</v>
      </c>
      <c r="J357" t="s">
        <v>10</v>
      </c>
      <c r="K357">
        <v>19244</v>
      </c>
    </row>
    <row r="358" spans="1:11">
      <c r="A358" s="4" t="s">
        <v>2079</v>
      </c>
      <c r="B358" s="4" t="s">
        <v>2080</v>
      </c>
      <c r="C358" s="4" t="s">
        <v>2106</v>
      </c>
      <c r="D358" s="4" t="s">
        <v>9</v>
      </c>
      <c r="E358" s="4" t="s">
        <v>121</v>
      </c>
      <c r="F358" s="21">
        <v>4.2990000000000004</v>
      </c>
      <c r="G358" s="19">
        <v>46133.736805555556</v>
      </c>
      <c r="H358" s="21">
        <v>6.2990000000000004</v>
      </c>
      <c r="I358" t="s">
        <v>8</v>
      </c>
      <c r="J358" t="s">
        <v>10</v>
      </c>
      <c r="K358">
        <v>19244</v>
      </c>
    </row>
    <row r="359" spans="1:11">
      <c r="A359" s="4" t="s">
        <v>36</v>
      </c>
      <c r="B359" s="4" t="s">
        <v>2107</v>
      </c>
      <c r="C359" s="4" t="s">
        <v>2108</v>
      </c>
      <c r="D359" s="4" t="s">
        <v>9</v>
      </c>
      <c r="E359" s="4" t="s">
        <v>121</v>
      </c>
      <c r="F359" s="21">
        <v>4.2990000000000004</v>
      </c>
      <c r="G359" s="19">
        <v>46132.445833333331</v>
      </c>
      <c r="H359" s="4" t="s">
        <v>2068</v>
      </c>
      <c r="I359" t="s">
        <v>8</v>
      </c>
      <c r="J359" t="s">
        <v>10</v>
      </c>
      <c r="K359">
        <v>19244</v>
      </c>
    </row>
    <row r="360" spans="1:11">
      <c r="A360" s="4" t="s">
        <v>48</v>
      </c>
      <c r="B360" s="4" t="s">
        <v>2103</v>
      </c>
      <c r="C360" s="4" t="s">
        <v>2105</v>
      </c>
      <c r="D360" s="4" t="s">
        <v>9</v>
      </c>
      <c r="E360" s="4" t="s">
        <v>121</v>
      </c>
      <c r="F360" s="21">
        <v>4.399</v>
      </c>
      <c r="G360" s="19">
        <v>46133.567361111112</v>
      </c>
      <c r="H360" s="4" t="s">
        <v>2068</v>
      </c>
      <c r="I360" t="s">
        <v>8</v>
      </c>
      <c r="J360" t="s">
        <v>10</v>
      </c>
      <c r="K360">
        <v>19244</v>
      </c>
    </row>
    <row r="361" spans="1:11">
      <c r="A361" s="4" t="s">
        <v>54</v>
      </c>
      <c r="B361" s="4" t="s">
        <v>2086</v>
      </c>
      <c r="C361" s="4" t="s">
        <v>2109</v>
      </c>
      <c r="D361" s="4" t="s">
        <v>9</v>
      </c>
      <c r="E361" s="4" t="s">
        <v>121</v>
      </c>
      <c r="F361" s="21">
        <v>4.5990000000000002</v>
      </c>
      <c r="G361" s="19">
        <v>46133.592361111114</v>
      </c>
      <c r="H361" s="21">
        <v>5.9989999999999997</v>
      </c>
      <c r="I361" t="s">
        <v>8</v>
      </c>
      <c r="J361" t="s">
        <v>10</v>
      </c>
      <c r="K361">
        <v>19244</v>
      </c>
    </row>
    <row r="362" spans="1:11">
      <c r="A362" s="4" t="s">
        <v>56</v>
      </c>
      <c r="B362" s="4" t="s">
        <v>56</v>
      </c>
      <c r="C362" s="4" t="s">
        <v>2111</v>
      </c>
      <c r="D362" s="4" t="s">
        <v>9</v>
      </c>
      <c r="E362" s="4" t="s">
        <v>121</v>
      </c>
      <c r="F362" s="21">
        <v>4.7990000000000004</v>
      </c>
      <c r="G362" s="19">
        <v>46133.720833333333</v>
      </c>
      <c r="H362" s="21">
        <v>6.9989999999999997</v>
      </c>
      <c r="I362" t="s">
        <v>8</v>
      </c>
      <c r="J362" t="s">
        <v>10</v>
      </c>
      <c r="K362">
        <v>19244</v>
      </c>
    </row>
    <row r="363" spans="1:11">
      <c r="A363" s="4" t="s">
        <v>13</v>
      </c>
      <c r="B363" s="4" t="s">
        <v>56</v>
      </c>
      <c r="C363" s="4" t="s">
        <v>2110</v>
      </c>
      <c r="D363" s="4" t="s">
        <v>2132</v>
      </c>
      <c r="E363" s="4" t="s">
        <v>2133</v>
      </c>
      <c r="F363" s="21">
        <v>4.7990000000000004</v>
      </c>
      <c r="G363" s="19">
        <v>46132.675000000003</v>
      </c>
      <c r="H363" s="4" t="s">
        <v>2068</v>
      </c>
      <c r="I363" t="s">
        <v>8</v>
      </c>
      <c r="J363" t="s">
        <v>10</v>
      </c>
      <c r="K363">
        <v>19244</v>
      </c>
    </row>
    <row r="364" spans="1:11">
      <c r="A364" s="4" t="s">
        <v>2112</v>
      </c>
      <c r="B364" s="4" t="s">
        <v>75</v>
      </c>
      <c r="C364" s="4" t="s">
        <v>2113</v>
      </c>
      <c r="D364" s="4" t="s">
        <v>9</v>
      </c>
      <c r="E364" s="4" t="s">
        <v>121</v>
      </c>
      <c r="F364" s="21">
        <v>4.9989999999999997</v>
      </c>
      <c r="G364" s="19">
        <v>46133.779861111114</v>
      </c>
      <c r="H364" s="21">
        <v>6.1989999999999998</v>
      </c>
      <c r="I364" t="s">
        <v>8</v>
      </c>
      <c r="J364" t="s">
        <v>10</v>
      </c>
      <c r="K364">
        <v>19244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61AA-BA73-47E5-B975-9E8034912430}">
  <dimension ref="A1:K179"/>
  <sheetViews>
    <sheetView topLeftCell="A163" workbookViewId="0">
      <selection activeCell="A3" sqref="A3:K179"/>
    </sheetView>
  </sheetViews>
  <sheetFormatPr defaultRowHeight="15.6"/>
  <cols>
    <col min="1" max="1" width="28" bestFit="1" customWidth="1"/>
    <col min="2" max="2" width="7.875" bestFit="1" customWidth="1"/>
    <col min="3" max="3" width="24.25" bestFit="1" customWidth="1"/>
    <col min="4" max="4" width="8.25" bestFit="1" customWidth="1"/>
    <col min="6" max="6" width="8.75" style="29"/>
    <col min="7" max="7" width="17.25" bestFit="1" customWidth="1"/>
    <col min="8" max="8" width="10.875" bestFit="1" customWidth="1"/>
    <col min="11" max="11" width="10.125" customWidth="1"/>
  </cols>
  <sheetData>
    <row r="1" spans="1:11" s="16" customFormat="1">
      <c r="A1" s="16" t="s">
        <v>2147</v>
      </c>
      <c r="F1" s="27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28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13</v>
      </c>
      <c r="B3" t="s">
        <v>56</v>
      </c>
      <c r="C3" t="s">
        <v>2148</v>
      </c>
      <c r="D3" t="s">
        <v>581</v>
      </c>
      <c r="E3" t="s">
        <v>121</v>
      </c>
      <c r="F3" s="29">
        <v>3.9990000000000001</v>
      </c>
      <c r="G3" s="6">
        <v>46112.52847222222</v>
      </c>
      <c r="I3" t="s">
        <v>8</v>
      </c>
      <c r="J3" t="s">
        <v>10</v>
      </c>
      <c r="K3">
        <v>19087</v>
      </c>
    </row>
    <row r="4" spans="1:11">
      <c r="A4" t="s">
        <v>2149</v>
      </c>
      <c r="B4" t="s">
        <v>1772</v>
      </c>
      <c r="C4" t="s">
        <v>2150</v>
      </c>
      <c r="D4" t="s">
        <v>591</v>
      </c>
      <c r="E4" t="s">
        <v>121</v>
      </c>
      <c r="F4" s="29">
        <v>4.1189999999999998</v>
      </c>
      <c r="G4" s="6">
        <v>46113.685416666667</v>
      </c>
      <c r="I4" t="s">
        <v>8</v>
      </c>
      <c r="J4" t="s">
        <v>10</v>
      </c>
      <c r="K4">
        <v>19087</v>
      </c>
    </row>
    <row r="5" spans="1:11">
      <c r="A5" t="s">
        <v>2151</v>
      </c>
      <c r="B5" t="s">
        <v>2103</v>
      </c>
      <c r="C5" t="s">
        <v>2152</v>
      </c>
      <c r="D5" t="s">
        <v>591</v>
      </c>
      <c r="E5" t="s">
        <v>121</v>
      </c>
      <c r="F5" s="29">
        <v>4.1189999999999998</v>
      </c>
      <c r="G5" s="6">
        <v>46113.63958333333</v>
      </c>
      <c r="I5" t="s">
        <v>8</v>
      </c>
      <c r="J5" t="s">
        <v>10</v>
      </c>
      <c r="K5">
        <v>19087</v>
      </c>
    </row>
    <row r="6" spans="1:11">
      <c r="A6" t="s">
        <v>2153</v>
      </c>
      <c r="B6" t="s">
        <v>2091</v>
      </c>
      <c r="C6" t="s">
        <v>2154</v>
      </c>
      <c r="D6" t="s">
        <v>581</v>
      </c>
      <c r="E6" t="s">
        <v>121</v>
      </c>
      <c r="F6" s="29">
        <v>4.1790000000000003</v>
      </c>
      <c r="G6" s="6">
        <v>46113.756249999999</v>
      </c>
      <c r="H6">
        <v>6.0590000000000002</v>
      </c>
      <c r="I6" t="s">
        <v>8</v>
      </c>
      <c r="J6" t="s">
        <v>10</v>
      </c>
      <c r="K6">
        <v>19087</v>
      </c>
    </row>
    <row r="7" spans="1:11">
      <c r="A7" t="s">
        <v>2155</v>
      </c>
      <c r="B7" t="s">
        <v>2156</v>
      </c>
      <c r="C7" t="s">
        <v>2157</v>
      </c>
      <c r="D7" t="s">
        <v>581</v>
      </c>
      <c r="E7" t="s">
        <v>121</v>
      </c>
      <c r="F7" s="29">
        <v>4.1989999999999998</v>
      </c>
      <c r="G7" s="6">
        <v>46113.692361111112</v>
      </c>
      <c r="H7">
        <v>5.9989999999999997</v>
      </c>
      <c r="I7" t="s">
        <v>8</v>
      </c>
      <c r="J7" t="s">
        <v>10</v>
      </c>
      <c r="K7">
        <v>19087</v>
      </c>
    </row>
    <row r="8" spans="1:11">
      <c r="A8" t="s">
        <v>2158</v>
      </c>
      <c r="B8" t="s">
        <v>2091</v>
      </c>
      <c r="C8" t="s">
        <v>2159</v>
      </c>
      <c r="D8" t="s">
        <v>581</v>
      </c>
      <c r="E8" t="s">
        <v>121</v>
      </c>
      <c r="F8" s="29">
        <v>4.1989999999999998</v>
      </c>
      <c r="G8" s="6">
        <v>46113.756249999999</v>
      </c>
      <c r="I8" t="s">
        <v>8</v>
      </c>
      <c r="J8" t="s">
        <v>10</v>
      </c>
      <c r="K8">
        <v>19087</v>
      </c>
    </row>
    <row r="9" spans="1:11">
      <c r="A9" t="s">
        <v>2151</v>
      </c>
      <c r="B9" t="s">
        <v>2103</v>
      </c>
      <c r="C9" t="s">
        <v>2160</v>
      </c>
      <c r="D9" t="s">
        <v>581</v>
      </c>
      <c r="E9" t="s">
        <v>121</v>
      </c>
      <c r="F9" s="29">
        <v>4.2990000000000004</v>
      </c>
      <c r="G9" s="6">
        <v>46113.70416666667</v>
      </c>
      <c r="I9" t="s">
        <v>8</v>
      </c>
      <c r="J9" t="s">
        <v>10</v>
      </c>
      <c r="K9">
        <v>19087</v>
      </c>
    </row>
    <row r="10" spans="1:11">
      <c r="A10" t="s">
        <v>75</v>
      </c>
      <c r="B10" t="s">
        <v>75</v>
      </c>
      <c r="C10" t="s">
        <v>2161</v>
      </c>
      <c r="D10" t="s">
        <v>591</v>
      </c>
      <c r="E10" t="s">
        <v>121</v>
      </c>
      <c r="F10" s="29">
        <v>4.2990000000000004</v>
      </c>
      <c r="G10" s="6">
        <v>46113.599999999999</v>
      </c>
      <c r="H10">
        <v>6.2190000000000003</v>
      </c>
      <c r="I10" t="s">
        <v>8</v>
      </c>
      <c r="J10" t="s">
        <v>10</v>
      </c>
      <c r="K10">
        <v>19087</v>
      </c>
    </row>
    <row r="11" spans="1:11">
      <c r="A11" t="s">
        <v>2097</v>
      </c>
      <c r="B11" t="s">
        <v>1772</v>
      </c>
      <c r="C11" t="s">
        <v>2162</v>
      </c>
      <c r="D11" t="s">
        <v>845</v>
      </c>
      <c r="E11" t="s">
        <v>121</v>
      </c>
      <c r="F11" s="29">
        <v>4.2990000000000004</v>
      </c>
      <c r="G11" s="6">
        <v>46113.631249999999</v>
      </c>
      <c r="H11">
        <v>6.4989999999999997</v>
      </c>
      <c r="I11" t="s">
        <v>8</v>
      </c>
      <c r="J11" t="s">
        <v>10</v>
      </c>
      <c r="K11">
        <v>19087</v>
      </c>
    </row>
    <row r="12" spans="1:11">
      <c r="A12" t="s">
        <v>2163</v>
      </c>
      <c r="B12" t="s">
        <v>2164</v>
      </c>
      <c r="C12" t="s">
        <v>2165</v>
      </c>
      <c r="D12" t="s">
        <v>581</v>
      </c>
      <c r="E12" t="s">
        <v>121</v>
      </c>
      <c r="F12" s="29">
        <v>4.2990000000000004</v>
      </c>
      <c r="G12" s="6">
        <v>46113.760416666664</v>
      </c>
      <c r="I12" t="s">
        <v>8</v>
      </c>
      <c r="J12" t="s">
        <v>10</v>
      </c>
      <c r="K12">
        <v>19087</v>
      </c>
    </row>
    <row r="13" spans="1:11">
      <c r="A13" t="s">
        <v>54</v>
      </c>
      <c r="B13" t="s">
        <v>2086</v>
      </c>
      <c r="C13" t="s">
        <v>2166</v>
      </c>
      <c r="D13" t="s">
        <v>581</v>
      </c>
      <c r="E13" t="s">
        <v>121</v>
      </c>
      <c r="I13" t="s">
        <v>8</v>
      </c>
      <c r="J13" t="s">
        <v>10</v>
      </c>
      <c r="K13">
        <v>19087</v>
      </c>
    </row>
    <row r="14" spans="1:11">
      <c r="A14" s="4" t="s">
        <v>2149</v>
      </c>
      <c r="B14" s="4" t="s">
        <v>1772</v>
      </c>
      <c r="C14" s="4" t="s">
        <v>2150</v>
      </c>
      <c r="D14" s="4" t="s">
        <v>591</v>
      </c>
      <c r="E14" s="4" t="s">
        <v>121</v>
      </c>
      <c r="F14" s="30">
        <v>4.1189999999999998</v>
      </c>
      <c r="G14" s="19">
        <v>46114.320138888892</v>
      </c>
      <c r="H14" s="4" t="s">
        <v>2068</v>
      </c>
      <c r="I14" t="s">
        <v>8</v>
      </c>
      <c r="J14" t="s">
        <v>10</v>
      </c>
      <c r="K14">
        <v>19087</v>
      </c>
    </row>
    <row r="15" spans="1:11">
      <c r="A15" s="4" t="s">
        <v>2151</v>
      </c>
      <c r="B15" s="4" t="s">
        <v>2103</v>
      </c>
      <c r="C15" s="4" t="s">
        <v>2152</v>
      </c>
      <c r="D15" s="4" t="s">
        <v>591</v>
      </c>
      <c r="E15" s="4" t="s">
        <v>121</v>
      </c>
      <c r="F15" s="30">
        <v>4.1189999999999998</v>
      </c>
      <c r="G15" s="19">
        <v>46114.686805555553</v>
      </c>
      <c r="H15" s="4" t="s">
        <v>2068</v>
      </c>
      <c r="I15" t="s">
        <v>8</v>
      </c>
      <c r="J15" t="s">
        <v>10</v>
      </c>
      <c r="K15">
        <v>19087</v>
      </c>
    </row>
    <row r="16" spans="1:11">
      <c r="A16" s="4" t="s">
        <v>2153</v>
      </c>
      <c r="B16" s="4" t="s">
        <v>2091</v>
      </c>
      <c r="C16" s="4" t="s">
        <v>2154</v>
      </c>
      <c r="D16" s="4" t="s">
        <v>581</v>
      </c>
      <c r="E16" s="4" t="s">
        <v>121</v>
      </c>
      <c r="F16" s="30">
        <v>4.1790000000000003</v>
      </c>
      <c r="G16" s="19">
        <v>46114.696527777778</v>
      </c>
      <c r="H16" s="4">
        <v>6.0590000000000002</v>
      </c>
      <c r="I16" t="s">
        <v>8</v>
      </c>
      <c r="J16" t="s">
        <v>10</v>
      </c>
      <c r="K16">
        <v>19087</v>
      </c>
    </row>
    <row r="17" spans="1:11">
      <c r="A17" s="4" t="s">
        <v>13</v>
      </c>
      <c r="B17" s="4" t="s">
        <v>56</v>
      </c>
      <c r="C17" s="4" t="s">
        <v>2148</v>
      </c>
      <c r="D17" s="4" t="s">
        <v>581</v>
      </c>
      <c r="E17" s="4" t="s">
        <v>121</v>
      </c>
      <c r="F17" s="30">
        <v>4.1989999999999998</v>
      </c>
      <c r="G17" s="19">
        <v>46114.396527777775</v>
      </c>
      <c r="H17" s="4" t="s">
        <v>2068</v>
      </c>
      <c r="I17" t="s">
        <v>8</v>
      </c>
      <c r="J17" t="s">
        <v>10</v>
      </c>
      <c r="K17">
        <v>19087</v>
      </c>
    </row>
    <row r="18" spans="1:11">
      <c r="A18" s="4" t="s">
        <v>2155</v>
      </c>
      <c r="B18" s="4" t="s">
        <v>2156</v>
      </c>
      <c r="C18" s="4" t="s">
        <v>2157</v>
      </c>
      <c r="D18" s="4" t="s">
        <v>581</v>
      </c>
      <c r="E18" s="4" t="s">
        <v>121</v>
      </c>
      <c r="F18" s="30">
        <v>4.1989999999999998</v>
      </c>
      <c r="G18" s="19">
        <v>46114.702777777777</v>
      </c>
      <c r="H18" s="4">
        <v>5.9989999999999997</v>
      </c>
      <c r="I18" t="s">
        <v>8</v>
      </c>
      <c r="J18" t="s">
        <v>10</v>
      </c>
      <c r="K18">
        <v>19087</v>
      </c>
    </row>
    <row r="19" spans="1:11">
      <c r="A19" s="4" t="s">
        <v>2158</v>
      </c>
      <c r="B19" s="4" t="s">
        <v>2091</v>
      </c>
      <c r="C19" s="4" t="s">
        <v>2159</v>
      </c>
      <c r="D19" s="4" t="s">
        <v>581</v>
      </c>
      <c r="E19" s="4" t="s">
        <v>121</v>
      </c>
      <c r="F19" s="30">
        <v>4.1989999999999998</v>
      </c>
      <c r="G19" s="19">
        <v>46114.613194444442</v>
      </c>
      <c r="H19" s="4" t="s">
        <v>2068</v>
      </c>
      <c r="I19" t="s">
        <v>8</v>
      </c>
      <c r="J19" t="s">
        <v>10</v>
      </c>
      <c r="K19">
        <v>19087</v>
      </c>
    </row>
    <row r="20" spans="1:11">
      <c r="A20" s="4" t="s">
        <v>2151</v>
      </c>
      <c r="B20" s="4" t="s">
        <v>2103</v>
      </c>
      <c r="C20" s="4" t="s">
        <v>2160</v>
      </c>
      <c r="D20" s="4" t="s">
        <v>581</v>
      </c>
      <c r="E20" s="4" t="s">
        <v>121</v>
      </c>
      <c r="F20" s="30">
        <v>4.2990000000000004</v>
      </c>
      <c r="G20" s="19">
        <v>46114.681250000001</v>
      </c>
      <c r="H20" s="4" t="s">
        <v>2068</v>
      </c>
      <c r="I20" t="s">
        <v>8</v>
      </c>
      <c r="J20" t="s">
        <v>10</v>
      </c>
      <c r="K20">
        <v>19087</v>
      </c>
    </row>
    <row r="21" spans="1:11">
      <c r="A21" s="4" t="s">
        <v>2097</v>
      </c>
      <c r="B21" s="4" t="s">
        <v>1772</v>
      </c>
      <c r="C21" s="4" t="s">
        <v>2162</v>
      </c>
      <c r="D21" s="4" t="s">
        <v>845</v>
      </c>
      <c r="E21" s="4" t="s">
        <v>121</v>
      </c>
      <c r="F21" s="30">
        <v>4.2990000000000004</v>
      </c>
      <c r="G21" s="19">
        <v>46114.632638888892</v>
      </c>
      <c r="H21" s="4">
        <v>6.4989999999999997</v>
      </c>
      <c r="I21" t="s">
        <v>8</v>
      </c>
      <c r="J21" t="s">
        <v>10</v>
      </c>
      <c r="K21">
        <v>19087</v>
      </c>
    </row>
    <row r="22" spans="1:11">
      <c r="A22" s="4" t="s">
        <v>2163</v>
      </c>
      <c r="B22" s="4" t="s">
        <v>2164</v>
      </c>
      <c r="C22" s="4" t="s">
        <v>2165</v>
      </c>
      <c r="D22" s="4" t="s">
        <v>581</v>
      </c>
      <c r="E22" s="4" t="s">
        <v>121</v>
      </c>
      <c r="F22" s="30">
        <v>4.2990000000000004</v>
      </c>
      <c r="G22" s="19">
        <v>46114.650694444441</v>
      </c>
      <c r="H22" s="4" t="s">
        <v>2068</v>
      </c>
      <c r="I22" t="s">
        <v>8</v>
      </c>
      <c r="J22" t="s">
        <v>10</v>
      </c>
      <c r="K22">
        <v>19087</v>
      </c>
    </row>
    <row r="23" spans="1:11">
      <c r="A23" s="4" t="s">
        <v>75</v>
      </c>
      <c r="B23" s="4" t="s">
        <v>75</v>
      </c>
      <c r="C23" s="4" t="s">
        <v>2161</v>
      </c>
      <c r="D23" s="4" t="s">
        <v>591</v>
      </c>
      <c r="E23" s="4" t="s">
        <v>121</v>
      </c>
      <c r="F23" s="30">
        <v>4.399</v>
      </c>
      <c r="G23" s="19">
        <v>46114.720833333333</v>
      </c>
      <c r="H23" s="4">
        <v>6.2190000000000003</v>
      </c>
      <c r="I23" t="s">
        <v>8</v>
      </c>
      <c r="J23" t="s">
        <v>10</v>
      </c>
      <c r="K23">
        <v>19087</v>
      </c>
    </row>
    <row r="24" spans="1:11">
      <c r="A24" s="4" t="s">
        <v>2149</v>
      </c>
      <c r="B24" s="4" t="s">
        <v>1772</v>
      </c>
      <c r="C24" s="4" t="s">
        <v>2150</v>
      </c>
      <c r="D24" s="4" t="s">
        <v>591</v>
      </c>
      <c r="E24" s="4" t="s">
        <v>121</v>
      </c>
      <c r="F24" s="30">
        <v>4.1790000000000003</v>
      </c>
      <c r="G24" s="19">
        <v>46115.559027777781</v>
      </c>
      <c r="H24" s="4" t="s">
        <v>2068</v>
      </c>
      <c r="I24" t="s">
        <v>8</v>
      </c>
      <c r="J24" t="s">
        <v>10</v>
      </c>
      <c r="K24">
        <v>19087</v>
      </c>
    </row>
    <row r="25" spans="1:11">
      <c r="A25" s="4" t="s">
        <v>2153</v>
      </c>
      <c r="B25" s="4" t="s">
        <v>2091</v>
      </c>
      <c r="C25" s="4" t="s">
        <v>2154</v>
      </c>
      <c r="D25" s="4" t="s">
        <v>581</v>
      </c>
      <c r="E25" s="4" t="s">
        <v>121</v>
      </c>
      <c r="F25" s="30">
        <v>4.1790000000000003</v>
      </c>
      <c r="G25" s="19">
        <v>46115.583333333336</v>
      </c>
      <c r="H25" s="4">
        <v>6.0590000000000002</v>
      </c>
      <c r="I25" t="s">
        <v>8</v>
      </c>
      <c r="J25" t="s">
        <v>10</v>
      </c>
      <c r="K25">
        <v>19087</v>
      </c>
    </row>
    <row r="26" spans="1:11">
      <c r="A26" s="4" t="s">
        <v>2158</v>
      </c>
      <c r="B26" s="4" t="s">
        <v>2091</v>
      </c>
      <c r="C26" s="4" t="s">
        <v>2159</v>
      </c>
      <c r="D26" s="4" t="s">
        <v>581</v>
      </c>
      <c r="E26" s="4" t="s">
        <v>121</v>
      </c>
      <c r="F26" s="30">
        <v>4.1989999999999998</v>
      </c>
      <c r="G26" s="19">
        <v>46115.57916666667</v>
      </c>
      <c r="H26" s="4" t="s">
        <v>2068</v>
      </c>
      <c r="I26" t="s">
        <v>8</v>
      </c>
      <c r="J26" t="s">
        <v>10</v>
      </c>
      <c r="K26">
        <v>19087</v>
      </c>
    </row>
    <row r="27" spans="1:11">
      <c r="A27" s="4" t="s">
        <v>2151</v>
      </c>
      <c r="B27" s="4" t="s">
        <v>2103</v>
      </c>
      <c r="C27" s="4" t="s">
        <v>2160</v>
      </c>
      <c r="D27" s="4" t="s">
        <v>581</v>
      </c>
      <c r="E27" s="4" t="s">
        <v>121</v>
      </c>
      <c r="F27" s="30">
        <v>4.2990000000000004</v>
      </c>
      <c r="G27" s="19">
        <v>46115.415277777778</v>
      </c>
      <c r="H27" s="4" t="s">
        <v>2068</v>
      </c>
      <c r="I27" t="s">
        <v>8</v>
      </c>
      <c r="J27" t="s">
        <v>10</v>
      </c>
      <c r="K27">
        <v>19087</v>
      </c>
    </row>
    <row r="28" spans="1:11">
      <c r="A28" s="4" t="s">
        <v>2097</v>
      </c>
      <c r="B28" s="4" t="s">
        <v>1772</v>
      </c>
      <c r="C28" s="4" t="s">
        <v>2162</v>
      </c>
      <c r="D28" s="4" t="s">
        <v>845</v>
      </c>
      <c r="E28" s="4" t="s">
        <v>121</v>
      </c>
      <c r="F28" s="30">
        <v>4.2990000000000004</v>
      </c>
      <c r="G28" s="19">
        <v>46115.508333333331</v>
      </c>
      <c r="H28" s="4">
        <v>6.4989999999999997</v>
      </c>
      <c r="I28" t="s">
        <v>8</v>
      </c>
      <c r="J28" t="s">
        <v>10</v>
      </c>
      <c r="K28">
        <v>19087</v>
      </c>
    </row>
    <row r="29" spans="1:11">
      <c r="A29" s="4" t="s">
        <v>2163</v>
      </c>
      <c r="B29" s="4" t="s">
        <v>2164</v>
      </c>
      <c r="C29" s="4" t="s">
        <v>2165</v>
      </c>
      <c r="D29" s="4" t="s">
        <v>581</v>
      </c>
      <c r="E29" s="4" t="s">
        <v>121</v>
      </c>
      <c r="F29" s="30">
        <v>4.2990000000000004</v>
      </c>
      <c r="G29" s="19">
        <v>46115.434027777781</v>
      </c>
      <c r="H29" s="4" t="s">
        <v>2068</v>
      </c>
      <c r="I29" t="s">
        <v>8</v>
      </c>
      <c r="J29" t="s">
        <v>10</v>
      </c>
      <c r="K29">
        <v>19087</v>
      </c>
    </row>
    <row r="30" spans="1:11">
      <c r="A30" s="4" t="s">
        <v>75</v>
      </c>
      <c r="B30" s="4" t="s">
        <v>75</v>
      </c>
      <c r="C30" s="4" t="s">
        <v>2161</v>
      </c>
      <c r="D30" s="4" t="s">
        <v>591</v>
      </c>
      <c r="E30" s="4" t="s">
        <v>121</v>
      </c>
      <c r="F30" s="30">
        <v>4.399</v>
      </c>
      <c r="G30" s="19">
        <v>46115.569444444445</v>
      </c>
      <c r="H30" s="4">
        <v>6.2190000000000003</v>
      </c>
      <c r="I30" t="s">
        <v>8</v>
      </c>
      <c r="J30" t="s">
        <v>10</v>
      </c>
      <c r="K30">
        <v>19087</v>
      </c>
    </row>
    <row r="31" spans="1:11">
      <c r="A31" s="4" t="s">
        <v>2149</v>
      </c>
      <c r="B31" s="4" t="s">
        <v>1772</v>
      </c>
      <c r="C31" s="4" t="s">
        <v>2167</v>
      </c>
      <c r="D31" s="4" t="s">
        <v>591</v>
      </c>
      <c r="E31" s="4" t="s">
        <v>121</v>
      </c>
      <c r="F31" s="30">
        <v>4.1790000000000003</v>
      </c>
      <c r="G31" s="19">
        <v>46116.431250000001</v>
      </c>
      <c r="H31" s="4" t="s">
        <v>2068</v>
      </c>
      <c r="I31" s="4" t="s">
        <v>106</v>
      </c>
      <c r="J31" t="s">
        <v>10</v>
      </c>
      <c r="K31">
        <v>19087</v>
      </c>
    </row>
    <row r="32" spans="1:11">
      <c r="A32" s="4" t="s">
        <v>2151</v>
      </c>
      <c r="B32" s="4" t="s">
        <v>2103</v>
      </c>
      <c r="C32" s="4" t="s">
        <v>2168</v>
      </c>
      <c r="D32" s="4" t="s">
        <v>591</v>
      </c>
      <c r="E32" s="4" t="s">
        <v>121</v>
      </c>
      <c r="F32" s="30">
        <v>4.1790000000000003</v>
      </c>
      <c r="G32" s="19">
        <v>46116.431944444441</v>
      </c>
      <c r="H32" s="4" t="s">
        <v>2068</v>
      </c>
      <c r="I32" s="4" t="s">
        <v>106</v>
      </c>
      <c r="J32" t="s">
        <v>10</v>
      </c>
      <c r="K32">
        <v>19087</v>
      </c>
    </row>
    <row r="33" spans="1:11">
      <c r="A33" s="4" t="s">
        <v>2153</v>
      </c>
      <c r="B33" s="4" t="s">
        <v>2091</v>
      </c>
      <c r="C33" s="4" t="s">
        <v>2169</v>
      </c>
      <c r="D33" s="4" t="s">
        <v>581</v>
      </c>
      <c r="E33" s="4" t="s">
        <v>121</v>
      </c>
      <c r="F33" s="30">
        <v>4.1989999999999998</v>
      </c>
      <c r="G33" s="19">
        <v>46116.46875</v>
      </c>
      <c r="H33" s="21">
        <v>6.0590000000000002</v>
      </c>
      <c r="I33" s="4" t="s">
        <v>106</v>
      </c>
      <c r="J33" t="s">
        <v>10</v>
      </c>
      <c r="K33">
        <v>19087</v>
      </c>
    </row>
    <row r="34" spans="1:11">
      <c r="A34" s="4" t="s">
        <v>75</v>
      </c>
      <c r="B34" s="4" t="s">
        <v>75</v>
      </c>
      <c r="C34" s="4" t="s">
        <v>2170</v>
      </c>
      <c r="D34" s="4" t="s">
        <v>591</v>
      </c>
      <c r="E34" s="4" t="s">
        <v>121</v>
      </c>
      <c r="F34" s="30">
        <v>4.2590000000000003</v>
      </c>
      <c r="G34" s="19">
        <v>46116.6</v>
      </c>
      <c r="H34" s="21">
        <v>6.2190000000000003</v>
      </c>
      <c r="I34" s="4" t="s">
        <v>106</v>
      </c>
      <c r="J34" t="s">
        <v>10</v>
      </c>
      <c r="K34">
        <v>19087</v>
      </c>
    </row>
    <row r="35" spans="1:11">
      <c r="A35" s="4" t="s">
        <v>2163</v>
      </c>
      <c r="B35" s="4" t="s">
        <v>2164</v>
      </c>
      <c r="C35" s="4" t="s">
        <v>2171</v>
      </c>
      <c r="D35" s="4" t="s">
        <v>581</v>
      </c>
      <c r="E35" s="4" t="s">
        <v>121</v>
      </c>
      <c r="F35" s="30">
        <v>4.2990000000000004</v>
      </c>
      <c r="G35" s="19">
        <v>46116.439583333333</v>
      </c>
      <c r="H35" s="4" t="s">
        <v>2068</v>
      </c>
      <c r="I35" s="4" t="s">
        <v>106</v>
      </c>
      <c r="J35" t="s">
        <v>10</v>
      </c>
      <c r="K35">
        <v>19087</v>
      </c>
    </row>
    <row r="36" spans="1:11">
      <c r="A36" s="4" t="s">
        <v>2151</v>
      </c>
      <c r="B36" s="4" t="s">
        <v>2103</v>
      </c>
      <c r="C36" s="4" t="s">
        <v>2172</v>
      </c>
      <c r="D36" s="4" t="s">
        <v>581</v>
      </c>
      <c r="E36" s="4" t="s">
        <v>121</v>
      </c>
      <c r="F36" s="30">
        <v>4.399</v>
      </c>
      <c r="G36" s="19">
        <v>46116.597222222219</v>
      </c>
      <c r="H36" s="4" t="s">
        <v>2068</v>
      </c>
      <c r="I36" s="4" t="s">
        <v>106</v>
      </c>
      <c r="J36" t="s">
        <v>10</v>
      </c>
      <c r="K36">
        <v>19087</v>
      </c>
    </row>
    <row r="37" spans="1:11">
      <c r="A37" s="4" t="s">
        <v>2153</v>
      </c>
      <c r="B37" s="4" t="s">
        <v>2091</v>
      </c>
      <c r="C37" s="4" t="s">
        <v>2169</v>
      </c>
      <c r="D37" s="4" t="s">
        <v>581</v>
      </c>
      <c r="E37" s="4" t="s">
        <v>121</v>
      </c>
      <c r="F37" s="30">
        <v>4.1790000000000003</v>
      </c>
      <c r="G37" s="19">
        <v>46117.574305555558</v>
      </c>
      <c r="H37" s="21">
        <v>6.0590000000000002</v>
      </c>
      <c r="I37" s="4" t="s">
        <v>106</v>
      </c>
      <c r="J37" t="s">
        <v>10</v>
      </c>
      <c r="K37">
        <v>19087</v>
      </c>
    </row>
    <row r="38" spans="1:11">
      <c r="A38" s="4" t="s">
        <v>2158</v>
      </c>
      <c r="B38" s="4" t="s">
        <v>2091</v>
      </c>
      <c r="C38" s="4" t="s">
        <v>2173</v>
      </c>
      <c r="D38" s="4" t="s">
        <v>581</v>
      </c>
      <c r="E38" s="4" t="s">
        <v>121</v>
      </c>
      <c r="F38" s="30">
        <v>4.1989999999999998</v>
      </c>
      <c r="G38" s="19">
        <v>46117.513888888891</v>
      </c>
      <c r="H38" s="4" t="s">
        <v>2068</v>
      </c>
      <c r="I38" s="4" t="s">
        <v>106</v>
      </c>
      <c r="J38" t="s">
        <v>10</v>
      </c>
      <c r="K38">
        <v>19087</v>
      </c>
    </row>
    <row r="39" spans="1:11">
      <c r="A39" s="4" t="s">
        <v>75</v>
      </c>
      <c r="B39" s="4" t="s">
        <v>75</v>
      </c>
      <c r="C39" s="4" t="s">
        <v>2170</v>
      </c>
      <c r="D39" s="4" t="s">
        <v>591</v>
      </c>
      <c r="E39" s="4" t="s">
        <v>121</v>
      </c>
      <c r="F39" s="30">
        <v>4.2590000000000003</v>
      </c>
      <c r="G39" s="19">
        <v>46117.474999999999</v>
      </c>
      <c r="H39" s="21">
        <v>6.2190000000000003</v>
      </c>
      <c r="I39" s="4" t="s">
        <v>106</v>
      </c>
      <c r="J39" t="s">
        <v>10</v>
      </c>
      <c r="K39">
        <v>19087</v>
      </c>
    </row>
    <row r="40" spans="1:11">
      <c r="A40" s="4" t="s">
        <v>2151</v>
      </c>
      <c r="B40" s="4" t="s">
        <v>2103</v>
      </c>
      <c r="C40" s="4" t="s">
        <v>2152</v>
      </c>
      <c r="D40" s="4" t="s">
        <v>591</v>
      </c>
      <c r="E40" s="4" t="s">
        <v>121</v>
      </c>
      <c r="F40" s="30">
        <v>4.1790000000000003</v>
      </c>
      <c r="G40" s="19">
        <v>46118.318055555559</v>
      </c>
      <c r="H40" s="4" t="s">
        <v>2068</v>
      </c>
      <c r="I40" s="4" t="s">
        <v>8</v>
      </c>
      <c r="J40" t="s">
        <v>10</v>
      </c>
      <c r="K40">
        <v>19087</v>
      </c>
    </row>
    <row r="41" spans="1:11">
      <c r="A41" s="4" t="s">
        <v>2153</v>
      </c>
      <c r="B41" s="4" t="s">
        <v>2091</v>
      </c>
      <c r="C41" s="4" t="s">
        <v>2154</v>
      </c>
      <c r="D41" s="4" t="s">
        <v>581</v>
      </c>
      <c r="E41" s="4" t="s">
        <v>121</v>
      </c>
      <c r="F41" s="30">
        <v>4.1790000000000003</v>
      </c>
      <c r="G41" s="19">
        <v>46118.578472222223</v>
      </c>
      <c r="H41" s="21">
        <v>6.1289999999999996</v>
      </c>
      <c r="I41" s="4" t="s">
        <v>8</v>
      </c>
      <c r="J41" t="s">
        <v>10</v>
      </c>
      <c r="K41">
        <v>19087</v>
      </c>
    </row>
    <row r="42" spans="1:11">
      <c r="A42" s="4" t="s">
        <v>13</v>
      </c>
      <c r="B42" s="4" t="s">
        <v>56</v>
      </c>
      <c r="C42" s="4" t="s">
        <v>2148</v>
      </c>
      <c r="D42" s="4" t="s">
        <v>581</v>
      </c>
      <c r="E42" s="4" t="s">
        <v>121</v>
      </c>
      <c r="F42" s="30">
        <v>4.1989999999999998</v>
      </c>
      <c r="G42" s="19">
        <v>46118.444444444445</v>
      </c>
      <c r="H42" s="4" t="s">
        <v>2068</v>
      </c>
      <c r="I42" s="4" t="s">
        <v>8</v>
      </c>
      <c r="J42" t="s">
        <v>10</v>
      </c>
      <c r="K42">
        <v>19087</v>
      </c>
    </row>
    <row r="43" spans="1:11">
      <c r="A43" s="4" t="s">
        <v>2158</v>
      </c>
      <c r="B43" s="4" t="s">
        <v>2091</v>
      </c>
      <c r="C43" s="4" t="s">
        <v>2159</v>
      </c>
      <c r="D43" s="4" t="s">
        <v>581</v>
      </c>
      <c r="E43" s="4" t="s">
        <v>121</v>
      </c>
      <c r="F43" s="30">
        <v>4.1989999999999998</v>
      </c>
      <c r="G43" s="19">
        <v>46118.48333333333</v>
      </c>
      <c r="H43" s="4" t="s">
        <v>2068</v>
      </c>
      <c r="I43" s="4" t="s">
        <v>8</v>
      </c>
      <c r="J43" t="s">
        <v>10</v>
      </c>
      <c r="K43">
        <v>19087</v>
      </c>
    </row>
    <row r="44" spans="1:11">
      <c r="A44" s="4" t="s">
        <v>75</v>
      </c>
      <c r="B44" s="4" t="s">
        <v>75</v>
      </c>
      <c r="C44" s="4" t="s">
        <v>2161</v>
      </c>
      <c r="D44" s="4" t="s">
        <v>591</v>
      </c>
      <c r="E44" s="4" t="s">
        <v>121</v>
      </c>
      <c r="F44" s="30">
        <v>4.2590000000000003</v>
      </c>
      <c r="G44" s="19">
        <v>46118.547222222223</v>
      </c>
      <c r="H44" s="21">
        <v>6.2190000000000003</v>
      </c>
      <c r="I44" s="4" t="s">
        <v>8</v>
      </c>
      <c r="J44" t="s">
        <v>10</v>
      </c>
      <c r="K44">
        <v>19087</v>
      </c>
    </row>
    <row r="45" spans="1:11">
      <c r="A45" s="4" t="s">
        <v>2151</v>
      </c>
      <c r="B45" s="4" t="s">
        <v>2103</v>
      </c>
      <c r="C45" s="4" t="s">
        <v>2160</v>
      </c>
      <c r="D45" s="4" t="s">
        <v>581</v>
      </c>
      <c r="E45" s="4" t="s">
        <v>121</v>
      </c>
      <c r="F45" s="30">
        <v>4.2990000000000004</v>
      </c>
      <c r="G45" s="19">
        <v>46118.431944444441</v>
      </c>
      <c r="H45" s="4" t="s">
        <v>2068</v>
      </c>
      <c r="I45" s="4" t="s">
        <v>8</v>
      </c>
      <c r="J45" t="s">
        <v>10</v>
      </c>
      <c r="K45">
        <v>19087</v>
      </c>
    </row>
    <row r="46" spans="1:11">
      <c r="A46" s="4" t="s">
        <v>2097</v>
      </c>
      <c r="B46" s="4" t="s">
        <v>1772</v>
      </c>
      <c r="C46" s="4" t="s">
        <v>2162</v>
      </c>
      <c r="D46" s="4" t="s">
        <v>845</v>
      </c>
      <c r="E46" s="4" t="s">
        <v>121</v>
      </c>
      <c r="F46" s="30">
        <v>4.2990000000000004</v>
      </c>
      <c r="G46" s="19">
        <v>46118.576388888891</v>
      </c>
      <c r="H46" s="21">
        <v>6.4989999999999997</v>
      </c>
      <c r="I46" s="4" t="s">
        <v>8</v>
      </c>
      <c r="J46" t="s">
        <v>10</v>
      </c>
      <c r="K46">
        <v>19087</v>
      </c>
    </row>
    <row r="47" spans="1:11">
      <c r="A47" s="4" t="s">
        <v>2163</v>
      </c>
      <c r="B47" s="4" t="s">
        <v>2164</v>
      </c>
      <c r="C47" s="4" t="s">
        <v>2165</v>
      </c>
      <c r="D47" s="4" t="s">
        <v>581</v>
      </c>
      <c r="E47" s="4" t="s">
        <v>121</v>
      </c>
      <c r="F47" s="30">
        <v>4.2990000000000004</v>
      </c>
      <c r="G47" s="19">
        <v>46118.45416666667</v>
      </c>
      <c r="H47" s="4" t="s">
        <v>2068</v>
      </c>
      <c r="I47" s="4" t="s">
        <v>8</v>
      </c>
      <c r="J47" t="s">
        <v>10</v>
      </c>
      <c r="K47">
        <v>19087</v>
      </c>
    </row>
    <row r="48" spans="1:11">
      <c r="A48" s="4" t="s">
        <v>2149</v>
      </c>
      <c r="B48" s="4" t="s">
        <v>1772</v>
      </c>
      <c r="C48" s="4" t="s">
        <v>2150</v>
      </c>
      <c r="D48" s="4" t="s">
        <v>591</v>
      </c>
      <c r="E48" s="4" t="s">
        <v>121</v>
      </c>
      <c r="F48" s="21">
        <v>4.1790000000000003</v>
      </c>
      <c r="G48" s="19">
        <v>46119.433333333334</v>
      </c>
      <c r="H48" s="4" t="s">
        <v>2068</v>
      </c>
      <c r="I48" s="4" t="s">
        <v>8</v>
      </c>
      <c r="J48" t="s">
        <v>10</v>
      </c>
      <c r="K48">
        <v>19087</v>
      </c>
    </row>
    <row r="49" spans="1:11">
      <c r="A49" s="4" t="s">
        <v>2151</v>
      </c>
      <c r="B49" s="4" t="s">
        <v>2103</v>
      </c>
      <c r="C49" s="4" t="s">
        <v>2152</v>
      </c>
      <c r="D49" s="4" t="s">
        <v>591</v>
      </c>
      <c r="E49" s="4" t="s">
        <v>121</v>
      </c>
      <c r="F49" s="21">
        <v>4.1790000000000003</v>
      </c>
      <c r="G49" s="19">
        <v>46119.588888888888</v>
      </c>
      <c r="H49" s="4" t="s">
        <v>2068</v>
      </c>
      <c r="I49" s="4" t="s">
        <v>8</v>
      </c>
      <c r="J49" t="s">
        <v>10</v>
      </c>
      <c r="K49">
        <v>19087</v>
      </c>
    </row>
    <row r="50" spans="1:11">
      <c r="A50" s="4" t="s">
        <v>2155</v>
      </c>
      <c r="B50" s="4" t="s">
        <v>2156</v>
      </c>
      <c r="C50" s="4" t="s">
        <v>2157</v>
      </c>
      <c r="D50" s="4" t="s">
        <v>581</v>
      </c>
      <c r="E50" s="4" t="s">
        <v>121</v>
      </c>
      <c r="F50" s="21">
        <v>4.1989999999999998</v>
      </c>
      <c r="G50" s="19">
        <v>46119.617361111108</v>
      </c>
      <c r="H50" s="21">
        <v>6.2990000000000004</v>
      </c>
      <c r="I50" s="4" t="s">
        <v>8</v>
      </c>
      <c r="J50" t="s">
        <v>10</v>
      </c>
      <c r="K50">
        <v>19087</v>
      </c>
    </row>
    <row r="51" spans="1:11">
      <c r="A51" s="4" t="s">
        <v>2158</v>
      </c>
      <c r="B51" s="4" t="s">
        <v>2091</v>
      </c>
      <c r="C51" s="4" t="s">
        <v>2159</v>
      </c>
      <c r="D51" s="4" t="s">
        <v>581</v>
      </c>
      <c r="E51" s="4" t="s">
        <v>121</v>
      </c>
      <c r="F51" s="21">
        <v>4.1989999999999998</v>
      </c>
      <c r="G51" s="19">
        <v>46119.607638888891</v>
      </c>
      <c r="H51" s="4" t="s">
        <v>2068</v>
      </c>
      <c r="I51" s="4" t="s">
        <v>8</v>
      </c>
      <c r="J51" t="s">
        <v>10</v>
      </c>
      <c r="K51">
        <v>19087</v>
      </c>
    </row>
    <row r="52" spans="1:11">
      <c r="A52" s="4" t="s">
        <v>2153</v>
      </c>
      <c r="B52" s="4" t="s">
        <v>2091</v>
      </c>
      <c r="C52" s="4" t="s">
        <v>2154</v>
      </c>
      <c r="D52" s="4" t="s">
        <v>581</v>
      </c>
      <c r="E52" s="4" t="s">
        <v>121</v>
      </c>
      <c r="F52" s="21">
        <v>4.2389999999999999</v>
      </c>
      <c r="G52" s="19">
        <v>46119.606249999997</v>
      </c>
      <c r="H52" s="21">
        <v>6.1289999999999996</v>
      </c>
      <c r="I52" s="4" t="s">
        <v>8</v>
      </c>
      <c r="J52" t="s">
        <v>10</v>
      </c>
      <c r="K52">
        <v>19087</v>
      </c>
    </row>
    <row r="53" spans="1:11">
      <c r="A53" s="4" t="s">
        <v>75</v>
      </c>
      <c r="B53" s="4" t="s">
        <v>75</v>
      </c>
      <c r="C53" s="4" t="s">
        <v>2161</v>
      </c>
      <c r="D53" s="4" t="s">
        <v>591</v>
      </c>
      <c r="E53" s="4" t="s">
        <v>121</v>
      </c>
      <c r="F53" s="21">
        <v>4.2590000000000003</v>
      </c>
      <c r="G53" s="19">
        <v>46119.602777777778</v>
      </c>
      <c r="H53" s="21">
        <v>6.2190000000000003</v>
      </c>
      <c r="I53" s="4" t="s">
        <v>8</v>
      </c>
      <c r="J53" t="s">
        <v>10</v>
      </c>
      <c r="K53">
        <v>19087</v>
      </c>
    </row>
    <row r="54" spans="1:11">
      <c r="A54" s="4" t="s">
        <v>2151</v>
      </c>
      <c r="B54" s="4" t="s">
        <v>2103</v>
      </c>
      <c r="C54" s="4" t="s">
        <v>2160</v>
      </c>
      <c r="D54" s="4" t="s">
        <v>581</v>
      </c>
      <c r="E54" s="4" t="s">
        <v>121</v>
      </c>
      <c r="F54" s="21">
        <v>4.2990000000000004</v>
      </c>
      <c r="G54" s="19">
        <v>46119.586111111108</v>
      </c>
      <c r="H54" s="4" t="s">
        <v>2068</v>
      </c>
      <c r="I54" s="4" t="s">
        <v>8</v>
      </c>
      <c r="J54" t="s">
        <v>10</v>
      </c>
      <c r="K54">
        <v>19087</v>
      </c>
    </row>
    <row r="55" spans="1:11">
      <c r="A55" s="4" t="s">
        <v>2097</v>
      </c>
      <c r="B55" s="4" t="s">
        <v>1772</v>
      </c>
      <c r="C55" s="4" t="s">
        <v>2162</v>
      </c>
      <c r="D55" s="4" t="s">
        <v>845</v>
      </c>
      <c r="E55" s="4" t="s">
        <v>121</v>
      </c>
      <c r="F55" s="21">
        <v>4.2990000000000004</v>
      </c>
      <c r="G55" s="19">
        <v>46119.515972222223</v>
      </c>
      <c r="H55" s="21">
        <v>6.4989999999999997</v>
      </c>
      <c r="I55" s="4" t="s">
        <v>8</v>
      </c>
      <c r="J55" t="s">
        <v>10</v>
      </c>
      <c r="K55">
        <v>19087</v>
      </c>
    </row>
    <row r="56" spans="1:11">
      <c r="A56" s="4" t="s">
        <v>75</v>
      </c>
      <c r="B56" s="4" t="s">
        <v>75</v>
      </c>
      <c r="C56" s="4" t="s">
        <v>2161</v>
      </c>
      <c r="D56" s="4" t="s">
        <v>591</v>
      </c>
      <c r="E56" s="4" t="s">
        <v>121</v>
      </c>
      <c r="F56" s="21">
        <v>4.1589999999999998</v>
      </c>
      <c r="G56" s="19">
        <v>46120.604166666664</v>
      </c>
      <c r="H56" s="21">
        <v>6.0190000000000001</v>
      </c>
      <c r="I56" s="4" t="s">
        <v>8</v>
      </c>
      <c r="J56" t="s">
        <v>10</v>
      </c>
      <c r="K56">
        <v>19087</v>
      </c>
    </row>
    <row r="57" spans="1:11">
      <c r="A57" s="4" t="s">
        <v>2149</v>
      </c>
      <c r="B57" s="4" t="s">
        <v>1772</v>
      </c>
      <c r="C57" s="4" t="s">
        <v>2150</v>
      </c>
      <c r="D57" s="4" t="s">
        <v>591</v>
      </c>
      <c r="E57" s="4" t="s">
        <v>121</v>
      </c>
      <c r="F57" s="21">
        <v>4.1790000000000003</v>
      </c>
      <c r="G57" s="19">
        <v>46120.584027777775</v>
      </c>
      <c r="H57" s="4" t="s">
        <v>2068</v>
      </c>
      <c r="I57" s="4" t="s">
        <v>8</v>
      </c>
      <c r="J57" t="s">
        <v>10</v>
      </c>
      <c r="K57">
        <v>19087</v>
      </c>
    </row>
    <row r="58" spans="1:11">
      <c r="A58" s="4" t="s">
        <v>2151</v>
      </c>
      <c r="B58" s="4" t="s">
        <v>2103</v>
      </c>
      <c r="C58" s="4" t="s">
        <v>2152</v>
      </c>
      <c r="D58" s="4" t="s">
        <v>591</v>
      </c>
      <c r="E58" s="4" t="s">
        <v>121</v>
      </c>
      <c r="F58" s="21">
        <v>4.1790000000000003</v>
      </c>
      <c r="G58" s="19">
        <v>46120.666666666664</v>
      </c>
      <c r="H58" s="4" t="s">
        <v>2068</v>
      </c>
      <c r="I58" s="4" t="s">
        <v>8</v>
      </c>
      <c r="J58" t="s">
        <v>10</v>
      </c>
      <c r="K58">
        <v>19087</v>
      </c>
    </row>
    <row r="59" spans="1:11">
      <c r="A59" s="4" t="s">
        <v>13</v>
      </c>
      <c r="B59" s="4" t="s">
        <v>56</v>
      </c>
      <c r="C59" s="4" t="s">
        <v>2148</v>
      </c>
      <c r="D59" s="4" t="s">
        <v>581</v>
      </c>
      <c r="E59" s="4" t="s">
        <v>121</v>
      </c>
      <c r="F59" s="21">
        <v>4.1989999999999998</v>
      </c>
      <c r="G59" s="19">
        <v>46120.535416666666</v>
      </c>
      <c r="H59" s="4" t="s">
        <v>2068</v>
      </c>
      <c r="I59" s="4" t="s">
        <v>8</v>
      </c>
      <c r="J59" t="s">
        <v>10</v>
      </c>
      <c r="K59">
        <v>19087</v>
      </c>
    </row>
    <row r="60" spans="1:11">
      <c r="A60" s="4" t="s">
        <v>2155</v>
      </c>
      <c r="B60" s="4" t="s">
        <v>2156</v>
      </c>
      <c r="C60" s="4" t="s">
        <v>2157</v>
      </c>
      <c r="D60" s="4" t="s">
        <v>581</v>
      </c>
      <c r="E60" s="4" t="s">
        <v>121</v>
      </c>
      <c r="F60" s="21">
        <v>4.1989999999999998</v>
      </c>
      <c r="G60" s="19">
        <v>46120.640277777777</v>
      </c>
      <c r="H60" s="21">
        <v>6.2990000000000004</v>
      </c>
      <c r="I60" s="4" t="s">
        <v>8</v>
      </c>
      <c r="J60" t="s">
        <v>10</v>
      </c>
      <c r="K60">
        <v>19087</v>
      </c>
    </row>
    <row r="61" spans="1:11">
      <c r="A61" s="4" t="s">
        <v>2158</v>
      </c>
      <c r="B61" s="4" t="s">
        <v>2091</v>
      </c>
      <c r="C61" s="4" t="s">
        <v>2159</v>
      </c>
      <c r="D61" s="4" t="s">
        <v>581</v>
      </c>
      <c r="E61" s="4" t="s">
        <v>121</v>
      </c>
      <c r="F61" s="21">
        <v>4.1989999999999998</v>
      </c>
      <c r="G61" s="19">
        <v>46120.5625</v>
      </c>
      <c r="H61" s="4" t="s">
        <v>2068</v>
      </c>
      <c r="I61" s="4" t="s">
        <v>8</v>
      </c>
      <c r="J61" t="s">
        <v>10</v>
      </c>
      <c r="K61">
        <v>19087</v>
      </c>
    </row>
    <row r="62" spans="1:11">
      <c r="A62" s="4" t="s">
        <v>2151</v>
      </c>
      <c r="B62" s="4" t="s">
        <v>2103</v>
      </c>
      <c r="C62" s="4" t="s">
        <v>2160</v>
      </c>
      <c r="D62" s="4" t="s">
        <v>581</v>
      </c>
      <c r="E62" s="4" t="s">
        <v>121</v>
      </c>
      <c r="F62" s="21">
        <v>4.1989999999999998</v>
      </c>
      <c r="G62" s="19">
        <v>46120.443749999999</v>
      </c>
      <c r="H62" s="4" t="s">
        <v>2068</v>
      </c>
      <c r="I62" s="4" t="s">
        <v>8</v>
      </c>
      <c r="J62" t="s">
        <v>10</v>
      </c>
      <c r="K62">
        <v>19087</v>
      </c>
    </row>
    <row r="63" spans="1:11">
      <c r="A63" s="4" t="s">
        <v>2153</v>
      </c>
      <c r="B63" s="4" t="s">
        <v>2091</v>
      </c>
      <c r="C63" s="4" t="s">
        <v>2154</v>
      </c>
      <c r="D63" s="4" t="s">
        <v>581</v>
      </c>
      <c r="E63" s="4" t="s">
        <v>121</v>
      </c>
      <c r="F63" s="21">
        <v>4.2389999999999999</v>
      </c>
      <c r="G63" s="19">
        <v>46120.654166666667</v>
      </c>
      <c r="H63" s="21">
        <v>6.1289999999999996</v>
      </c>
      <c r="I63" s="4" t="s">
        <v>8</v>
      </c>
      <c r="J63" t="s">
        <v>10</v>
      </c>
      <c r="K63">
        <v>19087</v>
      </c>
    </row>
    <row r="64" spans="1:11">
      <c r="A64" s="4" t="s">
        <v>2097</v>
      </c>
      <c r="B64" s="4" t="s">
        <v>1772</v>
      </c>
      <c r="C64" s="4" t="s">
        <v>2162</v>
      </c>
      <c r="D64" s="4" t="s">
        <v>845</v>
      </c>
      <c r="E64" s="4" t="s">
        <v>121</v>
      </c>
      <c r="F64" s="21">
        <v>4.2990000000000004</v>
      </c>
      <c r="G64" s="19">
        <v>46120.603472222225</v>
      </c>
      <c r="H64" s="21">
        <v>6.4989999999999997</v>
      </c>
      <c r="I64" s="4" t="s">
        <v>8</v>
      </c>
      <c r="J64" t="s">
        <v>10</v>
      </c>
      <c r="K64">
        <v>19087</v>
      </c>
    </row>
    <row r="65" spans="1:11">
      <c r="A65" s="4" t="s">
        <v>2163</v>
      </c>
      <c r="B65" s="4" t="s">
        <v>2164</v>
      </c>
      <c r="C65" s="4" t="s">
        <v>2165</v>
      </c>
      <c r="D65" s="4" t="s">
        <v>581</v>
      </c>
      <c r="E65" s="4" t="s">
        <v>121</v>
      </c>
      <c r="F65" s="21">
        <v>4.2990000000000004</v>
      </c>
      <c r="G65" s="19">
        <v>46120.663194444445</v>
      </c>
      <c r="H65" s="4" t="s">
        <v>2068</v>
      </c>
      <c r="I65" s="4" t="s">
        <v>8</v>
      </c>
      <c r="J65" t="s">
        <v>10</v>
      </c>
      <c r="K65">
        <v>19087</v>
      </c>
    </row>
    <row r="66" spans="1:11">
      <c r="A66" t="s">
        <v>2149</v>
      </c>
      <c r="B66" t="s">
        <v>1772</v>
      </c>
      <c r="C66" t="s">
        <v>2150</v>
      </c>
      <c r="D66" t="s">
        <v>591</v>
      </c>
      <c r="E66" t="s">
        <v>121</v>
      </c>
      <c r="F66" s="29">
        <v>4.1390000000000002</v>
      </c>
      <c r="G66" s="6">
        <v>46121.706944444442</v>
      </c>
      <c r="H66" t="s">
        <v>2072</v>
      </c>
      <c r="I66" s="4" t="s">
        <v>8</v>
      </c>
      <c r="J66" t="s">
        <v>10</v>
      </c>
      <c r="K66">
        <v>19087</v>
      </c>
    </row>
    <row r="67" spans="1:11">
      <c r="A67" t="s">
        <v>75</v>
      </c>
      <c r="B67" t="s">
        <v>75</v>
      </c>
      <c r="C67" t="s">
        <v>2161</v>
      </c>
      <c r="D67" t="s">
        <v>591</v>
      </c>
      <c r="E67" t="s">
        <v>121</v>
      </c>
      <c r="F67" s="29">
        <v>4.1589999999999998</v>
      </c>
      <c r="G67" s="6">
        <v>46121.652083333334</v>
      </c>
      <c r="H67" t="s">
        <v>2072</v>
      </c>
      <c r="I67" s="4" t="s">
        <v>8</v>
      </c>
      <c r="J67" t="s">
        <v>10</v>
      </c>
      <c r="K67">
        <v>19087</v>
      </c>
    </row>
    <row r="68" spans="1:11">
      <c r="A68" t="s">
        <v>2151</v>
      </c>
      <c r="B68" t="s">
        <v>2103</v>
      </c>
      <c r="C68" t="s">
        <v>2152</v>
      </c>
      <c r="D68" t="s">
        <v>591</v>
      </c>
      <c r="E68" t="s">
        <v>121</v>
      </c>
      <c r="F68" s="29">
        <v>4.1589999999999998</v>
      </c>
      <c r="G68" s="6">
        <v>46121.679861111108</v>
      </c>
      <c r="H68" t="s">
        <v>2072</v>
      </c>
      <c r="I68" s="4" t="s">
        <v>8</v>
      </c>
      <c r="J68" t="s">
        <v>10</v>
      </c>
      <c r="K68">
        <v>19087</v>
      </c>
    </row>
    <row r="69" spans="1:11">
      <c r="A69" t="s">
        <v>2155</v>
      </c>
      <c r="B69" t="s">
        <v>2156</v>
      </c>
      <c r="C69" t="s">
        <v>2157</v>
      </c>
      <c r="D69" t="s">
        <v>581</v>
      </c>
      <c r="E69" t="s">
        <v>121</v>
      </c>
      <c r="F69" s="29">
        <v>4.1989999999999998</v>
      </c>
      <c r="G69" s="6">
        <v>46121.40347222222</v>
      </c>
      <c r="H69" t="s">
        <v>2072</v>
      </c>
      <c r="I69" s="4" t="s">
        <v>8</v>
      </c>
      <c r="J69" t="s">
        <v>10</v>
      </c>
      <c r="K69">
        <v>19087</v>
      </c>
    </row>
    <row r="70" spans="1:11">
      <c r="A70" t="s">
        <v>2158</v>
      </c>
      <c r="B70" t="s">
        <v>2091</v>
      </c>
      <c r="C70" t="s">
        <v>2159</v>
      </c>
      <c r="D70" t="s">
        <v>581</v>
      </c>
      <c r="E70" t="s">
        <v>121</v>
      </c>
      <c r="F70" s="29">
        <v>4.1989999999999998</v>
      </c>
      <c r="G70" s="6">
        <v>46121.763888888891</v>
      </c>
      <c r="H70" t="s">
        <v>2072</v>
      </c>
      <c r="I70" s="4" t="s">
        <v>8</v>
      </c>
      <c r="J70" t="s">
        <v>10</v>
      </c>
      <c r="K70">
        <v>19087</v>
      </c>
    </row>
    <row r="71" spans="1:11">
      <c r="A71" t="s">
        <v>2151</v>
      </c>
      <c r="B71" t="s">
        <v>2103</v>
      </c>
      <c r="C71" t="s">
        <v>2160</v>
      </c>
      <c r="D71" t="s">
        <v>581</v>
      </c>
      <c r="E71" t="s">
        <v>121</v>
      </c>
      <c r="F71" s="29">
        <v>4.1989999999999998</v>
      </c>
      <c r="G71" s="6">
        <v>46121.62777777778</v>
      </c>
      <c r="H71" t="s">
        <v>2072</v>
      </c>
      <c r="I71" s="4" t="s">
        <v>8</v>
      </c>
      <c r="J71" t="s">
        <v>10</v>
      </c>
      <c r="K71">
        <v>19087</v>
      </c>
    </row>
    <row r="72" spans="1:11">
      <c r="A72" t="s">
        <v>2153</v>
      </c>
      <c r="B72" t="s">
        <v>2091</v>
      </c>
      <c r="C72" t="s">
        <v>2154</v>
      </c>
      <c r="D72" t="s">
        <v>581</v>
      </c>
      <c r="E72" t="s">
        <v>121</v>
      </c>
      <c r="F72" s="29">
        <v>4.2489999999999997</v>
      </c>
      <c r="G72" s="6">
        <v>46121.770138888889</v>
      </c>
      <c r="H72" s="22">
        <v>6.1289999999999996</v>
      </c>
      <c r="I72" s="4" t="s">
        <v>8</v>
      </c>
      <c r="J72" t="s">
        <v>10</v>
      </c>
      <c r="K72">
        <v>19087</v>
      </c>
    </row>
    <row r="73" spans="1:11">
      <c r="A73" t="s">
        <v>2097</v>
      </c>
      <c r="B73" t="s">
        <v>1772</v>
      </c>
      <c r="C73" t="s">
        <v>2162</v>
      </c>
      <c r="D73" t="s">
        <v>845</v>
      </c>
      <c r="E73" t="s">
        <v>121</v>
      </c>
      <c r="F73" s="29">
        <v>4.2990000000000004</v>
      </c>
      <c r="G73" s="6">
        <v>46121.567361111112</v>
      </c>
      <c r="H73" t="s">
        <v>2072</v>
      </c>
      <c r="I73" s="4" t="s">
        <v>8</v>
      </c>
      <c r="J73" t="s">
        <v>10</v>
      </c>
      <c r="K73">
        <v>19087</v>
      </c>
    </row>
    <row r="74" spans="1:11">
      <c r="A74" t="s">
        <v>2163</v>
      </c>
      <c r="B74" t="s">
        <v>2164</v>
      </c>
      <c r="C74" t="s">
        <v>2165</v>
      </c>
      <c r="D74" t="s">
        <v>581</v>
      </c>
      <c r="E74" t="s">
        <v>121</v>
      </c>
      <c r="F74" s="29">
        <v>4.2990000000000004</v>
      </c>
      <c r="G74" s="6">
        <v>46121.638888888891</v>
      </c>
      <c r="H74" t="s">
        <v>2072</v>
      </c>
      <c r="I74" s="4" t="s">
        <v>8</v>
      </c>
      <c r="J74" t="s">
        <v>10</v>
      </c>
      <c r="K74">
        <v>19087</v>
      </c>
    </row>
    <row r="75" spans="1:11">
      <c r="A75" s="4" t="s">
        <v>75</v>
      </c>
      <c r="B75" s="4" t="s">
        <v>75</v>
      </c>
      <c r="C75" s="4" t="s">
        <v>2161</v>
      </c>
      <c r="D75" s="4" t="s">
        <v>591</v>
      </c>
      <c r="E75" s="4" t="s">
        <v>121</v>
      </c>
      <c r="F75" s="21">
        <v>4.0789999999999997</v>
      </c>
      <c r="G75" s="19">
        <v>46122.629166666666</v>
      </c>
      <c r="H75" s="4" t="s">
        <v>2068</v>
      </c>
      <c r="I75" s="4" t="s">
        <v>8</v>
      </c>
      <c r="J75" t="s">
        <v>10</v>
      </c>
      <c r="K75">
        <v>19087</v>
      </c>
    </row>
    <row r="76" spans="1:11">
      <c r="A76" s="4" t="s">
        <v>2149</v>
      </c>
      <c r="B76" s="4" t="s">
        <v>1772</v>
      </c>
      <c r="C76" s="4" t="s">
        <v>2150</v>
      </c>
      <c r="D76" s="4" t="s">
        <v>591</v>
      </c>
      <c r="E76" s="4" t="s">
        <v>121</v>
      </c>
      <c r="F76" s="21">
        <v>4.1390000000000002</v>
      </c>
      <c r="G76" s="19">
        <v>46122.411111111112</v>
      </c>
      <c r="H76" s="4" t="s">
        <v>2068</v>
      </c>
      <c r="I76" s="4" t="s">
        <v>8</v>
      </c>
      <c r="J76" t="s">
        <v>10</v>
      </c>
      <c r="K76">
        <v>19087</v>
      </c>
    </row>
    <row r="77" spans="1:11">
      <c r="A77" s="4" t="s">
        <v>13</v>
      </c>
      <c r="B77" s="4" t="s">
        <v>56</v>
      </c>
      <c r="C77" s="4" t="s">
        <v>2148</v>
      </c>
      <c r="D77" s="4" t="s">
        <v>581</v>
      </c>
      <c r="E77" s="4" t="s">
        <v>121</v>
      </c>
      <c r="F77" s="21">
        <v>4.1989999999999998</v>
      </c>
      <c r="G77" s="19">
        <v>46122.52847222222</v>
      </c>
      <c r="H77" s="4" t="s">
        <v>2068</v>
      </c>
      <c r="I77" s="4" t="s">
        <v>8</v>
      </c>
      <c r="J77" t="s">
        <v>10</v>
      </c>
      <c r="K77">
        <v>19087</v>
      </c>
    </row>
    <row r="78" spans="1:11">
      <c r="A78" s="4" t="s">
        <v>2155</v>
      </c>
      <c r="B78" s="4" t="s">
        <v>2156</v>
      </c>
      <c r="C78" s="4" t="s">
        <v>2157</v>
      </c>
      <c r="D78" s="4" t="s">
        <v>581</v>
      </c>
      <c r="E78" s="4" t="s">
        <v>121</v>
      </c>
      <c r="F78" s="21">
        <v>4.1989999999999998</v>
      </c>
      <c r="G78" s="19">
        <v>46122.598611111112</v>
      </c>
      <c r="H78" s="21">
        <v>6.2990000000000004</v>
      </c>
      <c r="I78" s="4" t="s">
        <v>8</v>
      </c>
      <c r="J78" t="s">
        <v>10</v>
      </c>
      <c r="K78">
        <v>19087</v>
      </c>
    </row>
    <row r="79" spans="1:11">
      <c r="A79" s="4" t="s">
        <v>2158</v>
      </c>
      <c r="B79" s="4" t="s">
        <v>2091</v>
      </c>
      <c r="C79" s="4" t="s">
        <v>2159</v>
      </c>
      <c r="D79" s="4" t="s">
        <v>581</v>
      </c>
      <c r="E79" s="4" t="s">
        <v>121</v>
      </c>
      <c r="F79" s="21">
        <v>4.1989999999999998</v>
      </c>
      <c r="G79" s="19">
        <v>46122.606944444444</v>
      </c>
      <c r="H79" s="4" t="s">
        <v>2068</v>
      </c>
      <c r="I79" s="4" t="s">
        <v>8</v>
      </c>
      <c r="J79" t="s">
        <v>10</v>
      </c>
      <c r="K79">
        <v>19087</v>
      </c>
    </row>
    <row r="80" spans="1:11">
      <c r="A80" s="4" t="s">
        <v>2151</v>
      </c>
      <c r="B80" s="4" t="s">
        <v>2103</v>
      </c>
      <c r="C80" s="4" t="s">
        <v>2160</v>
      </c>
      <c r="D80" s="4" t="s">
        <v>581</v>
      </c>
      <c r="E80" s="4" t="s">
        <v>121</v>
      </c>
      <c r="F80" s="21">
        <v>4.1989999999999998</v>
      </c>
      <c r="G80" s="19">
        <v>46122.583333333336</v>
      </c>
      <c r="H80" s="4" t="s">
        <v>2068</v>
      </c>
      <c r="I80" s="4" t="s">
        <v>8</v>
      </c>
      <c r="J80" t="s">
        <v>10</v>
      </c>
      <c r="K80">
        <v>19087</v>
      </c>
    </row>
    <row r="81" spans="1:11">
      <c r="A81" s="4" t="s">
        <v>2153</v>
      </c>
      <c r="B81" s="4" t="s">
        <v>2091</v>
      </c>
      <c r="C81" s="4" t="s">
        <v>2154</v>
      </c>
      <c r="D81" s="4" t="s">
        <v>581</v>
      </c>
      <c r="E81" s="4" t="s">
        <v>121</v>
      </c>
      <c r="F81" s="21">
        <v>4.2489999999999997</v>
      </c>
      <c r="G81" s="19">
        <v>46122.635416666664</v>
      </c>
      <c r="H81" s="21">
        <v>6.0490000000000004</v>
      </c>
      <c r="I81" s="4" t="s">
        <v>8</v>
      </c>
      <c r="J81" t="s">
        <v>10</v>
      </c>
      <c r="K81">
        <v>19087</v>
      </c>
    </row>
    <row r="82" spans="1:11">
      <c r="A82" s="4" t="s">
        <v>2097</v>
      </c>
      <c r="B82" s="4" t="s">
        <v>1772</v>
      </c>
      <c r="C82" s="4" t="s">
        <v>2162</v>
      </c>
      <c r="D82" s="4" t="s">
        <v>845</v>
      </c>
      <c r="E82" s="4" t="s">
        <v>121</v>
      </c>
      <c r="F82" s="21">
        <v>4.2990000000000004</v>
      </c>
      <c r="G82" s="19">
        <v>46122.35833333333</v>
      </c>
      <c r="H82" s="4" t="s">
        <v>2068</v>
      </c>
      <c r="I82" s="4" t="s">
        <v>8</v>
      </c>
      <c r="J82" t="s">
        <v>10</v>
      </c>
      <c r="K82">
        <v>19087</v>
      </c>
    </row>
    <row r="83" spans="1:11">
      <c r="A83" s="4" t="s">
        <v>2163</v>
      </c>
      <c r="B83" s="4" t="s">
        <v>2164</v>
      </c>
      <c r="C83" s="4" t="s">
        <v>2165</v>
      </c>
      <c r="D83" s="4" t="s">
        <v>581</v>
      </c>
      <c r="E83" s="4" t="s">
        <v>121</v>
      </c>
      <c r="F83" s="21">
        <v>4.2990000000000004</v>
      </c>
      <c r="G83" s="19">
        <v>46122.493750000001</v>
      </c>
      <c r="H83" s="4" t="s">
        <v>2068</v>
      </c>
      <c r="I83" s="4" t="s">
        <v>8</v>
      </c>
      <c r="J83" t="s">
        <v>10</v>
      </c>
      <c r="K83">
        <v>19087</v>
      </c>
    </row>
    <row r="84" spans="1:11">
      <c r="A84" t="s">
        <v>75</v>
      </c>
      <c r="B84" t="s">
        <v>75</v>
      </c>
      <c r="C84" t="s">
        <v>2161</v>
      </c>
      <c r="D84" t="s">
        <v>591</v>
      </c>
      <c r="E84" t="s">
        <v>121</v>
      </c>
      <c r="F84" s="29">
        <v>4.0789999999999997</v>
      </c>
      <c r="G84" s="6">
        <v>46123.433333333334</v>
      </c>
      <c r="H84" t="s">
        <v>2068</v>
      </c>
      <c r="I84" s="4" t="s">
        <v>106</v>
      </c>
      <c r="J84" t="s">
        <v>10</v>
      </c>
      <c r="K84">
        <v>19087</v>
      </c>
    </row>
    <row r="85" spans="1:11">
      <c r="A85" t="s">
        <v>2151</v>
      </c>
      <c r="B85" t="s">
        <v>2103</v>
      </c>
      <c r="C85" t="s">
        <v>2152</v>
      </c>
      <c r="D85" t="s">
        <v>591</v>
      </c>
      <c r="E85" t="s">
        <v>121</v>
      </c>
      <c r="F85" s="29">
        <v>4.0789999999999997</v>
      </c>
      <c r="G85" s="6">
        <v>46123.566666666666</v>
      </c>
      <c r="H85" t="s">
        <v>2068</v>
      </c>
      <c r="I85" s="4" t="s">
        <v>106</v>
      </c>
      <c r="J85" t="s">
        <v>10</v>
      </c>
      <c r="K85">
        <v>19087</v>
      </c>
    </row>
    <row r="86" spans="1:11">
      <c r="A86" t="s">
        <v>2158</v>
      </c>
      <c r="B86" t="s">
        <v>2091</v>
      </c>
      <c r="C86" t="s">
        <v>2159</v>
      </c>
      <c r="D86" t="s">
        <v>581</v>
      </c>
      <c r="E86" t="s">
        <v>121</v>
      </c>
      <c r="F86" s="29">
        <v>4.1989999999999998</v>
      </c>
      <c r="G86" s="6">
        <v>46123.412499999999</v>
      </c>
      <c r="H86" t="s">
        <v>2068</v>
      </c>
      <c r="I86" s="4" t="s">
        <v>106</v>
      </c>
      <c r="J86" t="s">
        <v>10</v>
      </c>
      <c r="K86">
        <v>19087</v>
      </c>
    </row>
    <row r="87" spans="1:11">
      <c r="A87" t="s">
        <v>2151</v>
      </c>
      <c r="B87" t="s">
        <v>2103</v>
      </c>
      <c r="C87" t="s">
        <v>2160</v>
      </c>
      <c r="D87" t="s">
        <v>581</v>
      </c>
      <c r="E87" t="s">
        <v>121</v>
      </c>
      <c r="F87" s="29">
        <v>4.1989999999999998</v>
      </c>
      <c r="G87" s="6">
        <v>46123.436805555553</v>
      </c>
      <c r="H87" t="s">
        <v>2068</v>
      </c>
      <c r="I87" s="4" t="s">
        <v>106</v>
      </c>
      <c r="J87" t="s">
        <v>10</v>
      </c>
      <c r="K87">
        <v>19087</v>
      </c>
    </row>
    <row r="88" spans="1:11">
      <c r="A88" t="s">
        <v>2153</v>
      </c>
      <c r="B88" t="s">
        <v>2091</v>
      </c>
      <c r="C88" t="s">
        <v>2154</v>
      </c>
      <c r="D88" t="s">
        <v>581</v>
      </c>
      <c r="E88" t="s">
        <v>121</v>
      </c>
      <c r="F88" s="29">
        <v>4.2489999999999997</v>
      </c>
      <c r="G88" s="6">
        <v>46123.587500000001</v>
      </c>
      <c r="H88" s="22">
        <v>6.0490000000000004</v>
      </c>
      <c r="I88" s="4" t="s">
        <v>106</v>
      </c>
      <c r="J88" t="s">
        <v>10</v>
      </c>
      <c r="K88">
        <v>19087</v>
      </c>
    </row>
    <row r="89" spans="1:11">
      <c r="A89" t="s">
        <v>2097</v>
      </c>
      <c r="B89" t="s">
        <v>1772</v>
      </c>
      <c r="C89" t="s">
        <v>2162</v>
      </c>
      <c r="D89" t="s">
        <v>845</v>
      </c>
      <c r="E89" t="s">
        <v>121</v>
      </c>
      <c r="F89" s="29">
        <v>4.2990000000000004</v>
      </c>
      <c r="G89" s="6">
        <v>46123.57916666667</v>
      </c>
      <c r="H89" t="s">
        <v>2068</v>
      </c>
      <c r="I89" s="4" t="s">
        <v>106</v>
      </c>
      <c r="J89" t="s">
        <v>10</v>
      </c>
      <c r="K89">
        <v>19087</v>
      </c>
    </row>
    <row r="90" spans="1:11">
      <c r="A90" t="s">
        <v>2163</v>
      </c>
      <c r="B90" t="s">
        <v>2164</v>
      </c>
      <c r="C90" t="s">
        <v>2165</v>
      </c>
      <c r="D90" t="s">
        <v>581</v>
      </c>
      <c r="E90" t="s">
        <v>121</v>
      </c>
      <c r="F90" s="29">
        <v>4.2990000000000004</v>
      </c>
      <c r="G90" s="6">
        <v>46123.585416666669</v>
      </c>
      <c r="H90" t="s">
        <v>2068</v>
      </c>
      <c r="I90" s="4" t="s">
        <v>106</v>
      </c>
      <c r="J90" t="s">
        <v>10</v>
      </c>
      <c r="K90">
        <v>19087</v>
      </c>
    </row>
    <row r="91" spans="1:11">
      <c r="A91" t="s">
        <v>75</v>
      </c>
      <c r="B91" t="s">
        <v>75</v>
      </c>
      <c r="C91" t="s">
        <v>2161</v>
      </c>
      <c r="D91" t="s">
        <v>591</v>
      </c>
      <c r="E91" t="s">
        <v>121</v>
      </c>
      <c r="F91" s="29">
        <v>4.0789999999999997</v>
      </c>
      <c r="G91" s="6">
        <v>46124.433333333334</v>
      </c>
      <c r="H91" t="s">
        <v>2068</v>
      </c>
      <c r="I91" s="4" t="s">
        <v>106</v>
      </c>
      <c r="J91" t="s">
        <v>10</v>
      </c>
      <c r="K91">
        <v>19087</v>
      </c>
    </row>
    <row r="92" spans="1:11">
      <c r="A92" t="s">
        <v>2151</v>
      </c>
      <c r="B92" t="s">
        <v>2103</v>
      </c>
      <c r="C92" t="s">
        <v>2152</v>
      </c>
      <c r="D92" t="s">
        <v>591</v>
      </c>
      <c r="E92" t="s">
        <v>121</v>
      </c>
      <c r="F92" s="29">
        <v>4.0789999999999997</v>
      </c>
      <c r="G92" s="6">
        <v>46124.433333333334</v>
      </c>
      <c r="H92" t="s">
        <v>2068</v>
      </c>
      <c r="I92" s="4" t="s">
        <v>106</v>
      </c>
      <c r="J92" t="s">
        <v>10</v>
      </c>
      <c r="K92">
        <v>19087</v>
      </c>
    </row>
    <row r="93" spans="1:11">
      <c r="A93" t="s">
        <v>2158</v>
      </c>
      <c r="B93" t="s">
        <v>2091</v>
      </c>
      <c r="C93" t="s">
        <v>2159</v>
      </c>
      <c r="D93" t="s">
        <v>581</v>
      </c>
      <c r="E93" t="s">
        <v>121</v>
      </c>
      <c r="F93" s="29">
        <v>4.1989999999999998</v>
      </c>
      <c r="G93" s="6">
        <v>46124.412499999999</v>
      </c>
      <c r="H93" t="s">
        <v>2068</v>
      </c>
      <c r="I93" s="4" t="s">
        <v>106</v>
      </c>
      <c r="J93" t="s">
        <v>10</v>
      </c>
      <c r="K93">
        <v>19087</v>
      </c>
    </row>
    <row r="94" spans="1:11">
      <c r="A94" t="s">
        <v>2151</v>
      </c>
      <c r="B94" t="s">
        <v>2103</v>
      </c>
      <c r="C94" t="s">
        <v>2160</v>
      </c>
      <c r="D94" t="s">
        <v>581</v>
      </c>
      <c r="E94" t="s">
        <v>121</v>
      </c>
      <c r="F94" s="29">
        <v>4.1989999999999998</v>
      </c>
      <c r="G94" s="6">
        <v>46124.436805555553</v>
      </c>
      <c r="H94" t="s">
        <v>2068</v>
      </c>
      <c r="I94" s="4" t="s">
        <v>106</v>
      </c>
      <c r="J94" t="s">
        <v>10</v>
      </c>
      <c r="K94">
        <v>19087</v>
      </c>
    </row>
    <row r="95" spans="1:11">
      <c r="A95" t="s">
        <v>2153</v>
      </c>
      <c r="B95" t="s">
        <v>2091</v>
      </c>
      <c r="C95" t="s">
        <v>2154</v>
      </c>
      <c r="D95" t="s">
        <v>581</v>
      </c>
      <c r="E95" t="s">
        <v>121</v>
      </c>
      <c r="F95" s="29">
        <v>4.2489999999999997</v>
      </c>
      <c r="G95" s="6">
        <v>46124.587500000001</v>
      </c>
      <c r="H95" s="22">
        <v>6.0490000000000004</v>
      </c>
      <c r="I95" s="4" t="s">
        <v>106</v>
      </c>
      <c r="J95" t="s">
        <v>10</v>
      </c>
      <c r="K95">
        <v>19087</v>
      </c>
    </row>
    <row r="96" spans="1:11">
      <c r="A96" t="s">
        <v>2097</v>
      </c>
      <c r="B96" t="s">
        <v>1772</v>
      </c>
      <c r="C96" t="s">
        <v>2162</v>
      </c>
      <c r="D96" t="s">
        <v>845</v>
      </c>
      <c r="E96" t="s">
        <v>121</v>
      </c>
      <c r="F96" s="29">
        <v>4.2990000000000004</v>
      </c>
      <c r="G96" s="6">
        <v>46124.57916666667</v>
      </c>
      <c r="H96" t="s">
        <v>2068</v>
      </c>
      <c r="I96" s="4" t="s">
        <v>106</v>
      </c>
      <c r="J96" t="s">
        <v>10</v>
      </c>
      <c r="K96">
        <v>19087</v>
      </c>
    </row>
    <row r="97" spans="1:11">
      <c r="A97" t="s">
        <v>2163</v>
      </c>
      <c r="B97" t="s">
        <v>2164</v>
      </c>
      <c r="C97" t="s">
        <v>2165</v>
      </c>
      <c r="D97" t="s">
        <v>581</v>
      </c>
      <c r="E97" t="s">
        <v>121</v>
      </c>
      <c r="F97" s="29">
        <v>4.2990000000000004</v>
      </c>
      <c r="G97" s="6">
        <v>46124.585416666669</v>
      </c>
      <c r="H97" t="s">
        <v>2068</v>
      </c>
      <c r="I97" s="4" t="s">
        <v>106</v>
      </c>
      <c r="J97" t="s">
        <v>10</v>
      </c>
      <c r="K97">
        <v>19087</v>
      </c>
    </row>
    <row r="98" spans="1:11">
      <c r="A98" s="4" t="s">
        <v>2149</v>
      </c>
      <c r="B98" s="4" t="s">
        <v>1772</v>
      </c>
      <c r="C98" s="4" t="s">
        <v>2150</v>
      </c>
      <c r="D98" s="4" t="s">
        <v>591</v>
      </c>
      <c r="E98" s="4" t="s">
        <v>121</v>
      </c>
      <c r="F98" s="21">
        <v>4.0590000000000002</v>
      </c>
      <c r="G98" s="19">
        <v>46125.295138888891</v>
      </c>
      <c r="H98" s="4" t="s">
        <v>2068</v>
      </c>
      <c r="I98" s="4" t="s">
        <v>8</v>
      </c>
      <c r="J98" t="s">
        <v>10</v>
      </c>
      <c r="K98">
        <v>19087</v>
      </c>
    </row>
    <row r="99" spans="1:11">
      <c r="A99" s="4" t="s">
        <v>2151</v>
      </c>
      <c r="B99" s="4" t="s">
        <v>2103</v>
      </c>
      <c r="C99" s="4" t="s">
        <v>2152</v>
      </c>
      <c r="D99" s="4" t="s">
        <v>591</v>
      </c>
      <c r="E99" s="4" t="s">
        <v>121</v>
      </c>
      <c r="F99" s="21">
        <v>4.0590000000000002</v>
      </c>
      <c r="G99" s="19">
        <v>46125.409722222219</v>
      </c>
      <c r="H99" s="4" t="s">
        <v>2068</v>
      </c>
      <c r="I99" s="4" t="s">
        <v>8</v>
      </c>
      <c r="J99" t="s">
        <v>10</v>
      </c>
      <c r="K99">
        <v>19087</v>
      </c>
    </row>
    <row r="100" spans="1:11">
      <c r="A100" s="4" t="s">
        <v>75</v>
      </c>
      <c r="B100" s="4" t="s">
        <v>75</v>
      </c>
      <c r="C100" s="4" t="s">
        <v>2161</v>
      </c>
      <c r="D100" s="4" t="s">
        <v>591</v>
      </c>
      <c r="E100" s="4" t="s">
        <v>121</v>
      </c>
      <c r="F100" s="21">
        <v>4.1390000000000002</v>
      </c>
      <c r="G100" s="19">
        <v>46125.517361111109</v>
      </c>
      <c r="H100" s="21">
        <v>5.9989999999999997</v>
      </c>
      <c r="I100" s="4" t="s">
        <v>8</v>
      </c>
      <c r="J100" t="s">
        <v>10</v>
      </c>
      <c r="K100">
        <v>19087</v>
      </c>
    </row>
    <row r="101" spans="1:11">
      <c r="A101" s="4" t="s">
        <v>2155</v>
      </c>
      <c r="B101" s="4" t="s">
        <v>2156</v>
      </c>
      <c r="C101" s="4" t="s">
        <v>2157</v>
      </c>
      <c r="D101" s="4" t="s">
        <v>581</v>
      </c>
      <c r="E101" s="4" t="s">
        <v>121</v>
      </c>
      <c r="F101" s="21">
        <v>4.1989999999999998</v>
      </c>
      <c r="G101" s="19">
        <v>46125.520833333336</v>
      </c>
      <c r="H101" s="21">
        <v>6.2990000000000004</v>
      </c>
      <c r="I101" s="4" t="s">
        <v>8</v>
      </c>
      <c r="J101" t="s">
        <v>10</v>
      </c>
      <c r="K101">
        <v>19087</v>
      </c>
    </row>
    <row r="102" spans="1:11">
      <c r="A102" s="4" t="s">
        <v>2158</v>
      </c>
      <c r="B102" s="4" t="s">
        <v>2091</v>
      </c>
      <c r="C102" s="4" t="s">
        <v>2159</v>
      </c>
      <c r="D102" s="4" t="s">
        <v>581</v>
      </c>
      <c r="E102" s="4" t="s">
        <v>121</v>
      </c>
      <c r="F102" s="21">
        <v>4.1989999999999998</v>
      </c>
      <c r="G102" s="19">
        <v>46125.470138888886</v>
      </c>
      <c r="H102" s="4" t="s">
        <v>2068</v>
      </c>
      <c r="I102" s="4" t="s">
        <v>8</v>
      </c>
      <c r="J102" t="s">
        <v>10</v>
      </c>
      <c r="K102">
        <v>19087</v>
      </c>
    </row>
    <row r="103" spans="1:11">
      <c r="A103" s="4" t="s">
        <v>2151</v>
      </c>
      <c r="B103" s="4" t="s">
        <v>2103</v>
      </c>
      <c r="C103" s="4" t="s">
        <v>2160</v>
      </c>
      <c r="D103" s="4" t="s">
        <v>581</v>
      </c>
      <c r="E103" s="4" t="s">
        <v>121</v>
      </c>
      <c r="F103" s="21">
        <v>4.1989999999999998</v>
      </c>
      <c r="G103" s="19">
        <v>46125.443749999999</v>
      </c>
      <c r="H103" s="4" t="s">
        <v>2068</v>
      </c>
      <c r="I103" s="4" t="s">
        <v>8</v>
      </c>
      <c r="J103" t="s">
        <v>10</v>
      </c>
      <c r="K103">
        <v>19087</v>
      </c>
    </row>
    <row r="104" spans="1:11">
      <c r="A104" s="4" t="s">
        <v>2153</v>
      </c>
      <c r="B104" s="4" t="s">
        <v>2091</v>
      </c>
      <c r="C104" s="4" t="s">
        <v>2154</v>
      </c>
      <c r="D104" s="4" t="s">
        <v>581</v>
      </c>
      <c r="E104" s="4" t="s">
        <v>121</v>
      </c>
      <c r="F104" s="21">
        <v>4.2489999999999997</v>
      </c>
      <c r="G104" s="19">
        <v>46125.54583333333</v>
      </c>
      <c r="H104" s="21">
        <v>6.0490000000000004</v>
      </c>
      <c r="I104" s="4" t="s">
        <v>8</v>
      </c>
      <c r="J104" t="s">
        <v>10</v>
      </c>
      <c r="K104">
        <v>19087</v>
      </c>
    </row>
    <row r="105" spans="1:11">
      <c r="A105" s="4" t="s">
        <v>2097</v>
      </c>
      <c r="B105" s="4" t="s">
        <v>1772</v>
      </c>
      <c r="C105" s="4" t="s">
        <v>2162</v>
      </c>
      <c r="D105" s="4" t="s">
        <v>845</v>
      </c>
      <c r="E105" s="4" t="s">
        <v>121</v>
      </c>
      <c r="F105" s="21">
        <v>4.2990000000000004</v>
      </c>
      <c r="G105" s="19">
        <v>46125.431944444441</v>
      </c>
      <c r="H105" s="4" t="s">
        <v>2068</v>
      </c>
      <c r="I105" s="4" t="s">
        <v>8</v>
      </c>
      <c r="J105" t="s">
        <v>10</v>
      </c>
      <c r="K105">
        <v>19087</v>
      </c>
    </row>
    <row r="106" spans="1:11">
      <c r="A106" s="4" t="s">
        <v>2163</v>
      </c>
      <c r="B106" s="4" t="s">
        <v>2164</v>
      </c>
      <c r="C106" s="4" t="s">
        <v>2165</v>
      </c>
      <c r="D106" s="4" t="s">
        <v>581</v>
      </c>
      <c r="E106" s="4" t="s">
        <v>121</v>
      </c>
      <c r="F106" s="21">
        <v>4.2990000000000004</v>
      </c>
      <c r="G106" s="19">
        <v>46125.533333333333</v>
      </c>
      <c r="H106" s="4" t="s">
        <v>2068</v>
      </c>
      <c r="I106" s="4" t="s">
        <v>8</v>
      </c>
      <c r="J106" t="s">
        <v>10</v>
      </c>
      <c r="K106">
        <v>19087</v>
      </c>
    </row>
    <row r="107" spans="1:11">
      <c r="A107" t="s">
        <v>2149</v>
      </c>
      <c r="B107" t="s">
        <v>1772</v>
      </c>
      <c r="C107" t="s">
        <v>2167</v>
      </c>
      <c r="D107" t="s">
        <v>591</v>
      </c>
      <c r="E107" t="s">
        <v>121</v>
      </c>
      <c r="F107" s="29">
        <v>4.0990000000000002</v>
      </c>
      <c r="G107" s="6">
        <v>46126.625</v>
      </c>
      <c r="I107" s="4" t="s">
        <v>8</v>
      </c>
      <c r="J107" t="s">
        <v>10</v>
      </c>
      <c r="K107">
        <v>19087</v>
      </c>
    </row>
    <row r="108" spans="1:11">
      <c r="A108" t="s">
        <v>2151</v>
      </c>
      <c r="B108" t="s">
        <v>2103</v>
      </c>
      <c r="C108" t="s">
        <v>2168</v>
      </c>
      <c r="D108" t="s">
        <v>591</v>
      </c>
      <c r="E108" t="s">
        <v>121</v>
      </c>
      <c r="F108" s="29">
        <v>4.0990000000000002</v>
      </c>
      <c r="G108" s="6">
        <v>46126.61041666667</v>
      </c>
      <c r="I108" s="4" t="s">
        <v>8</v>
      </c>
      <c r="J108" t="s">
        <v>10</v>
      </c>
      <c r="K108">
        <v>19087</v>
      </c>
    </row>
    <row r="109" spans="1:11">
      <c r="A109" t="s">
        <v>75</v>
      </c>
      <c r="B109" t="s">
        <v>75</v>
      </c>
      <c r="C109" t="s">
        <v>2170</v>
      </c>
      <c r="D109" t="s">
        <v>591</v>
      </c>
      <c r="E109" t="s">
        <v>121</v>
      </c>
      <c r="F109" s="29">
        <v>4.1390000000000002</v>
      </c>
      <c r="G109" s="6">
        <v>46126.593055555553</v>
      </c>
      <c r="I109" s="4" t="s">
        <v>8</v>
      </c>
      <c r="J109" t="s">
        <v>10</v>
      </c>
      <c r="K109">
        <v>19087</v>
      </c>
    </row>
    <row r="110" spans="1:11">
      <c r="A110" t="s">
        <v>13</v>
      </c>
      <c r="B110" t="s">
        <v>56</v>
      </c>
      <c r="C110" t="s">
        <v>2174</v>
      </c>
      <c r="D110" t="s">
        <v>581</v>
      </c>
      <c r="E110" t="s">
        <v>121</v>
      </c>
      <c r="F110" s="29">
        <v>4.1989999999999998</v>
      </c>
      <c r="G110" s="6">
        <v>46126.517361111109</v>
      </c>
      <c r="I110" s="4" t="s">
        <v>8</v>
      </c>
      <c r="J110" t="s">
        <v>10</v>
      </c>
      <c r="K110">
        <v>19087</v>
      </c>
    </row>
    <row r="111" spans="1:11">
      <c r="A111" t="s">
        <v>2155</v>
      </c>
      <c r="B111" t="s">
        <v>2156</v>
      </c>
      <c r="C111" t="s">
        <v>2175</v>
      </c>
      <c r="D111" t="s">
        <v>581</v>
      </c>
      <c r="E111" t="s">
        <v>121</v>
      </c>
      <c r="F111" s="29">
        <v>4.1989999999999998</v>
      </c>
      <c r="G111" s="6">
        <v>46126.601388888892</v>
      </c>
      <c r="H111" s="22">
        <v>6.2990000000000004</v>
      </c>
      <c r="I111" s="4" t="s">
        <v>8</v>
      </c>
      <c r="J111" t="s">
        <v>10</v>
      </c>
      <c r="K111">
        <v>19087</v>
      </c>
    </row>
    <row r="112" spans="1:11">
      <c r="A112" t="s">
        <v>2158</v>
      </c>
      <c r="B112" t="s">
        <v>2091</v>
      </c>
      <c r="C112" t="s">
        <v>2173</v>
      </c>
      <c r="D112" t="s">
        <v>581</v>
      </c>
      <c r="E112" t="s">
        <v>121</v>
      </c>
      <c r="F112" s="29">
        <v>4.1989999999999998</v>
      </c>
      <c r="G112" s="6">
        <v>46126.647916666669</v>
      </c>
      <c r="I112" s="4" t="s">
        <v>8</v>
      </c>
      <c r="J112" t="s">
        <v>10</v>
      </c>
      <c r="K112">
        <v>19087</v>
      </c>
    </row>
    <row r="113" spans="1:11">
      <c r="A113" t="s">
        <v>2151</v>
      </c>
      <c r="B113" t="s">
        <v>2103</v>
      </c>
      <c r="C113" t="s">
        <v>2172</v>
      </c>
      <c r="D113" t="s">
        <v>581</v>
      </c>
      <c r="E113" t="s">
        <v>121</v>
      </c>
      <c r="F113" s="29">
        <v>4.1989999999999998</v>
      </c>
      <c r="G113" s="6">
        <v>46126.631944444445</v>
      </c>
      <c r="I113" s="4" t="s">
        <v>8</v>
      </c>
      <c r="J113" t="s">
        <v>10</v>
      </c>
      <c r="K113">
        <v>19087</v>
      </c>
    </row>
    <row r="114" spans="1:11">
      <c r="A114" t="s">
        <v>2153</v>
      </c>
      <c r="B114" t="s">
        <v>2091</v>
      </c>
      <c r="C114" t="s">
        <v>2169</v>
      </c>
      <c r="D114" t="s">
        <v>581</v>
      </c>
      <c r="E114" t="s">
        <v>121</v>
      </c>
      <c r="F114" s="29">
        <v>4.2489999999999997</v>
      </c>
      <c r="G114" s="6">
        <v>46126.665277777778</v>
      </c>
      <c r="H114" s="22">
        <v>6.0289999999999999</v>
      </c>
      <c r="I114" s="4" t="s">
        <v>8</v>
      </c>
      <c r="J114" t="s">
        <v>10</v>
      </c>
      <c r="K114">
        <v>19087</v>
      </c>
    </row>
    <row r="115" spans="1:11">
      <c r="A115" t="s">
        <v>2097</v>
      </c>
      <c r="B115" t="s">
        <v>1772</v>
      </c>
      <c r="C115" t="s">
        <v>2176</v>
      </c>
      <c r="D115" t="s">
        <v>845</v>
      </c>
      <c r="E115" t="s">
        <v>121</v>
      </c>
      <c r="F115" s="29">
        <v>4.2990000000000004</v>
      </c>
      <c r="G115" s="6">
        <v>46126.599305555559</v>
      </c>
      <c r="H115" s="22">
        <v>6.4989999999999997</v>
      </c>
      <c r="I115" s="4" t="s">
        <v>8</v>
      </c>
      <c r="J115" t="s">
        <v>10</v>
      </c>
      <c r="K115">
        <v>19087</v>
      </c>
    </row>
    <row r="116" spans="1:11">
      <c r="A116" t="s">
        <v>2163</v>
      </c>
      <c r="B116" t="s">
        <v>2164</v>
      </c>
      <c r="C116" t="s">
        <v>2171</v>
      </c>
      <c r="D116" t="s">
        <v>581</v>
      </c>
      <c r="E116" t="s">
        <v>121</v>
      </c>
      <c r="F116" s="29">
        <v>4.2990000000000004</v>
      </c>
      <c r="G116" s="6">
        <v>46126.665277777778</v>
      </c>
      <c r="I116" s="4" t="s">
        <v>8</v>
      </c>
      <c r="J116" t="s">
        <v>10</v>
      </c>
      <c r="K116">
        <v>19087</v>
      </c>
    </row>
    <row r="117" spans="1:11">
      <c r="A117" s="4" t="s">
        <v>2149</v>
      </c>
      <c r="B117" s="4" t="s">
        <v>1772</v>
      </c>
      <c r="C117" s="4" t="s">
        <v>2167</v>
      </c>
      <c r="D117" s="4" t="s">
        <v>591</v>
      </c>
      <c r="E117" s="4" t="s">
        <v>121</v>
      </c>
      <c r="F117" s="21">
        <v>4.0990000000000002</v>
      </c>
      <c r="G117" s="19">
        <v>46127.669444444444</v>
      </c>
      <c r="H117" s="4"/>
      <c r="I117" s="4" t="s">
        <v>8</v>
      </c>
      <c r="J117" t="s">
        <v>10</v>
      </c>
      <c r="K117">
        <v>19087</v>
      </c>
    </row>
    <row r="118" spans="1:11">
      <c r="A118" s="4" t="s">
        <v>2151</v>
      </c>
      <c r="B118" s="4" t="s">
        <v>2103</v>
      </c>
      <c r="C118" s="4" t="s">
        <v>2168</v>
      </c>
      <c r="D118" s="4" t="s">
        <v>591</v>
      </c>
      <c r="E118" s="4" t="s">
        <v>121</v>
      </c>
      <c r="F118" s="21">
        <v>4.0990000000000002</v>
      </c>
      <c r="G118" s="19">
        <v>46127.59375</v>
      </c>
      <c r="H118" s="4"/>
      <c r="I118" s="4" t="s">
        <v>8</v>
      </c>
      <c r="J118" t="s">
        <v>10</v>
      </c>
      <c r="K118">
        <v>19087</v>
      </c>
    </row>
    <row r="119" spans="1:11">
      <c r="A119" s="4" t="s">
        <v>75</v>
      </c>
      <c r="B119" s="4" t="s">
        <v>75</v>
      </c>
      <c r="C119" s="4" t="s">
        <v>2170</v>
      </c>
      <c r="D119" s="4" t="s">
        <v>591</v>
      </c>
      <c r="E119" s="4" t="s">
        <v>121</v>
      </c>
      <c r="F119" s="21">
        <v>4.1390000000000002</v>
      </c>
      <c r="G119" s="19">
        <v>46127.659722222219</v>
      </c>
      <c r="H119" s="21">
        <v>5.9989999999999997</v>
      </c>
      <c r="I119" s="4" t="s">
        <v>8</v>
      </c>
      <c r="J119" t="s">
        <v>10</v>
      </c>
      <c r="K119">
        <v>19087</v>
      </c>
    </row>
    <row r="120" spans="1:11">
      <c r="A120" s="4" t="s">
        <v>13</v>
      </c>
      <c r="B120" s="4" t="s">
        <v>56</v>
      </c>
      <c r="C120" s="4" t="s">
        <v>2174</v>
      </c>
      <c r="D120" s="4" t="s">
        <v>581</v>
      </c>
      <c r="E120" s="4" t="s">
        <v>121</v>
      </c>
      <c r="F120" s="21">
        <v>4.1989999999999998</v>
      </c>
      <c r="G120" s="19">
        <v>46127.698611111111</v>
      </c>
      <c r="H120" s="4"/>
      <c r="I120" s="4" t="s">
        <v>8</v>
      </c>
      <c r="J120" t="s">
        <v>10</v>
      </c>
      <c r="K120">
        <v>19087</v>
      </c>
    </row>
    <row r="121" spans="1:11">
      <c r="A121" s="4" t="s">
        <v>2155</v>
      </c>
      <c r="B121" s="4" t="s">
        <v>2156</v>
      </c>
      <c r="C121" s="4" t="s">
        <v>2175</v>
      </c>
      <c r="D121" s="4" t="s">
        <v>581</v>
      </c>
      <c r="E121" s="4" t="s">
        <v>121</v>
      </c>
      <c r="F121" s="21">
        <v>4.1989999999999998</v>
      </c>
      <c r="G121" s="19">
        <v>46127.595138888886</v>
      </c>
      <c r="H121" s="4"/>
      <c r="I121" s="4" t="s">
        <v>8</v>
      </c>
      <c r="J121" t="s">
        <v>10</v>
      </c>
      <c r="K121">
        <v>19087</v>
      </c>
    </row>
    <row r="122" spans="1:11">
      <c r="A122" s="4" t="s">
        <v>2158</v>
      </c>
      <c r="B122" s="4" t="s">
        <v>2091</v>
      </c>
      <c r="C122" s="4" t="s">
        <v>2173</v>
      </c>
      <c r="D122" s="4" t="s">
        <v>581</v>
      </c>
      <c r="E122" s="4" t="s">
        <v>121</v>
      </c>
      <c r="F122" s="21">
        <v>4.1989999999999998</v>
      </c>
      <c r="G122" s="19">
        <v>46127.677083333336</v>
      </c>
      <c r="H122" s="4"/>
      <c r="I122" s="4" t="s">
        <v>8</v>
      </c>
      <c r="J122" t="s">
        <v>10</v>
      </c>
      <c r="K122">
        <v>19087</v>
      </c>
    </row>
    <row r="123" spans="1:11">
      <c r="A123" s="4" t="s">
        <v>2151</v>
      </c>
      <c r="B123" s="4" t="s">
        <v>2103</v>
      </c>
      <c r="C123" s="4" t="s">
        <v>2172</v>
      </c>
      <c r="D123" s="4" t="s">
        <v>581</v>
      </c>
      <c r="E123" s="4" t="s">
        <v>121</v>
      </c>
      <c r="F123" s="21">
        <v>4.1989999999999998</v>
      </c>
      <c r="G123" s="19">
        <v>46127.700694444444</v>
      </c>
      <c r="H123" s="4"/>
      <c r="I123" s="4" t="s">
        <v>8</v>
      </c>
      <c r="J123" t="s">
        <v>10</v>
      </c>
      <c r="K123">
        <v>19087</v>
      </c>
    </row>
    <row r="124" spans="1:11">
      <c r="A124" s="4" t="s">
        <v>2153</v>
      </c>
      <c r="B124" s="4" t="s">
        <v>2091</v>
      </c>
      <c r="C124" s="4" t="s">
        <v>2169</v>
      </c>
      <c r="D124" s="4" t="s">
        <v>581</v>
      </c>
      <c r="E124" s="4" t="s">
        <v>121</v>
      </c>
      <c r="F124" s="21">
        <v>4.2489999999999997</v>
      </c>
      <c r="G124" s="19">
        <v>46127.756944444445</v>
      </c>
      <c r="H124" s="21">
        <v>6.0289999999999999</v>
      </c>
      <c r="I124" s="4" t="s">
        <v>8</v>
      </c>
      <c r="J124" t="s">
        <v>10</v>
      </c>
      <c r="K124">
        <v>19087</v>
      </c>
    </row>
    <row r="125" spans="1:11">
      <c r="A125" s="4" t="s">
        <v>2097</v>
      </c>
      <c r="B125" s="4" t="s">
        <v>1772</v>
      </c>
      <c r="C125" s="4" t="s">
        <v>2176</v>
      </c>
      <c r="D125" s="4" t="s">
        <v>845</v>
      </c>
      <c r="E125" s="4" t="s">
        <v>121</v>
      </c>
      <c r="F125" s="21">
        <v>4.2990000000000004</v>
      </c>
      <c r="G125" s="19">
        <v>46127.60833333333</v>
      </c>
      <c r="H125" s="21">
        <v>6.4989999999999997</v>
      </c>
      <c r="I125" s="4" t="s">
        <v>8</v>
      </c>
      <c r="J125" t="s">
        <v>10</v>
      </c>
      <c r="K125">
        <v>19087</v>
      </c>
    </row>
    <row r="126" spans="1:11">
      <c r="A126" s="4" t="s">
        <v>2163</v>
      </c>
      <c r="B126" s="4" t="s">
        <v>2164</v>
      </c>
      <c r="C126" s="4" t="s">
        <v>2171</v>
      </c>
      <c r="D126" s="4" t="s">
        <v>581</v>
      </c>
      <c r="E126" s="4" t="s">
        <v>121</v>
      </c>
      <c r="F126" s="21">
        <v>4.2990000000000004</v>
      </c>
      <c r="G126" s="19">
        <v>46127.725694444445</v>
      </c>
      <c r="H126" s="4"/>
      <c r="I126" s="4" t="s">
        <v>8</v>
      </c>
      <c r="J126" t="s">
        <v>10</v>
      </c>
      <c r="K126">
        <v>19087</v>
      </c>
    </row>
    <row r="127" spans="1:11">
      <c r="A127" s="4" t="s">
        <v>75</v>
      </c>
      <c r="B127" s="4" t="s">
        <v>75</v>
      </c>
      <c r="C127" s="4" t="s">
        <v>2170</v>
      </c>
      <c r="D127" s="4" t="s">
        <v>591</v>
      </c>
      <c r="E127" s="4" t="s">
        <v>121</v>
      </c>
      <c r="F127" s="21">
        <v>4.0990000000000002</v>
      </c>
      <c r="G127" s="19">
        <v>46128.69027777778</v>
      </c>
      <c r="H127" s="4"/>
      <c r="I127" s="4" t="s">
        <v>8</v>
      </c>
      <c r="J127" t="s">
        <v>10</v>
      </c>
      <c r="K127">
        <v>19087</v>
      </c>
    </row>
    <row r="128" spans="1:11">
      <c r="A128" s="4" t="s">
        <v>2149</v>
      </c>
      <c r="B128" s="4" t="s">
        <v>1772</v>
      </c>
      <c r="C128" s="4" t="s">
        <v>2167</v>
      </c>
      <c r="D128" s="4" t="s">
        <v>591</v>
      </c>
      <c r="E128" s="4" t="s">
        <v>121</v>
      </c>
      <c r="F128" s="21">
        <v>4.0990000000000002</v>
      </c>
      <c r="G128" s="19">
        <v>46128.707638888889</v>
      </c>
      <c r="H128" s="4"/>
      <c r="I128" s="4" t="s">
        <v>8</v>
      </c>
      <c r="J128" t="s">
        <v>10</v>
      </c>
      <c r="K128">
        <v>19087</v>
      </c>
    </row>
    <row r="129" spans="1:11">
      <c r="A129" s="4" t="s">
        <v>2151</v>
      </c>
      <c r="B129" s="4" t="s">
        <v>2103</v>
      </c>
      <c r="C129" s="4" t="s">
        <v>2168</v>
      </c>
      <c r="D129" s="4" t="s">
        <v>591</v>
      </c>
      <c r="E129" s="4" t="s">
        <v>121</v>
      </c>
      <c r="F129" s="21">
        <v>4.0990000000000002</v>
      </c>
      <c r="G129" s="19">
        <v>46128.615972222222</v>
      </c>
      <c r="H129" s="4"/>
      <c r="I129" s="4" t="s">
        <v>8</v>
      </c>
      <c r="J129" t="s">
        <v>10</v>
      </c>
      <c r="K129">
        <v>19087</v>
      </c>
    </row>
    <row r="130" spans="1:11">
      <c r="A130" s="4" t="s">
        <v>13</v>
      </c>
      <c r="B130" s="4" t="s">
        <v>56</v>
      </c>
      <c r="C130" s="4" t="s">
        <v>2174</v>
      </c>
      <c r="D130" s="4" t="s">
        <v>581</v>
      </c>
      <c r="E130" s="4" t="s">
        <v>121</v>
      </c>
      <c r="F130" s="21">
        <v>4.1989999999999998</v>
      </c>
      <c r="G130" s="19">
        <v>46128.586805555555</v>
      </c>
      <c r="H130" s="4"/>
      <c r="I130" s="4" t="s">
        <v>8</v>
      </c>
      <c r="J130" t="s">
        <v>10</v>
      </c>
      <c r="K130">
        <v>19087</v>
      </c>
    </row>
    <row r="131" spans="1:11">
      <c r="A131" s="4" t="s">
        <v>2155</v>
      </c>
      <c r="B131" s="4" t="s">
        <v>2156</v>
      </c>
      <c r="C131" s="4" t="s">
        <v>2175</v>
      </c>
      <c r="D131" s="4" t="s">
        <v>581</v>
      </c>
      <c r="E131" s="4" t="s">
        <v>121</v>
      </c>
      <c r="F131" s="21">
        <v>4.1989999999999998</v>
      </c>
      <c r="G131" s="19">
        <v>46128.668749999997</v>
      </c>
      <c r="H131" s="4"/>
      <c r="I131" s="4" t="s">
        <v>8</v>
      </c>
      <c r="J131" t="s">
        <v>10</v>
      </c>
      <c r="K131">
        <v>19087</v>
      </c>
    </row>
    <row r="132" spans="1:11">
      <c r="A132" s="4" t="s">
        <v>2158</v>
      </c>
      <c r="B132" s="4" t="s">
        <v>2091</v>
      </c>
      <c r="C132" s="4" t="s">
        <v>2173</v>
      </c>
      <c r="D132" s="4" t="s">
        <v>581</v>
      </c>
      <c r="E132" s="4" t="s">
        <v>121</v>
      </c>
      <c r="F132" s="21">
        <v>4.1989999999999998</v>
      </c>
      <c r="G132" s="19">
        <v>46128.698611111111</v>
      </c>
      <c r="H132" s="4"/>
      <c r="I132" s="4" t="s">
        <v>8</v>
      </c>
      <c r="J132" t="s">
        <v>10</v>
      </c>
      <c r="K132">
        <v>19087</v>
      </c>
    </row>
    <row r="133" spans="1:11">
      <c r="A133" s="4" t="s">
        <v>2151</v>
      </c>
      <c r="B133" s="4" t="s">
        <v>2103</v>
      </c>
      <c r="C133" s="4" t="s">
        <v>2172</v>
      </c>
      <c r="D133" s="4" t="s">
        <v>581</v>
      </c>
      <c r="E133" s="4" t="s">
        <v>121</v>
      </c>
      <c r="F133" s="21">
        <v>4.1989999999999998</v>
      </c>
      <c r="G133" s="19">
        <v>46128.618750000001</v>
      </c>
      <c r="H133" s="4"/>
      <c r="I133" s="4" t="s">
        <v>8</v>
      </c>
      <c r="J133" t="s">
        <v>10</v>
      </c>
      <c r="K133">
        <v>19087</v>
      </c>
    </row>
    <row r="134" spans="1:11">
      <c r="A134" s="4" t="s">
        <v>2153</v>
      </c>
      <c r="B134" s="4" t="s">
        <v>2091</v>
      </c>
      <c r="C134" s="4" t="s">
        <v>2169</v>
      </c>
      <c r="D134" s="4" t="s">
        <v>581</v>
      </c>
      <c r="E134" s="4" t="s">
        <v>121</v>
      </c>
      <c r="F134" s="21">
        <v>4.2489999999999997</v>
      </c>
      <c r="G134" s="19">
        <v>46128.750694444447</v>
      </c>
      <c r="H134" s="21">
        <v>6.0289999999999999</v>
      </c>
      <c r="I134" s="4" t="s">
        <v>8</v>
      </c>
      <c r="J134" t="s">
        <v>10</v>
      </c>
      <c r="K134">
        <v>19087</v>
      </c>
    </row>
    <row r="135" spans="1:11">
      <c r="A135" s="4" t="s">
        <v>2097</v>
      </c>
      <c r="B135" s="4" t="s">
        <v>1772</v>
      </c>
      <c r="C135" s="4" t="s">
        <v>2176</v>
      </c>
      <c r="D135" s="4" t="s">
        <v>845</v>
      </c>
      <c r="E135" s="4" t="s">
        <v>121</v>
      </c>
      <c r="F135" s="21">
        <v>4.2990000000000004</v>
      </c>
      <c r="G135" s="19">
        <v>46128.751388888886</v>
      </c>
      <c r="H135" s="21">
        <v>6.4989999999999997</v>
      </c>
      <c r="I135" s="4" t="s">
        <v>8</v>
      </c>
      <c r="J135" t="s">
        <v>10</v>
      </c>
      <c r="K135">
        <v>19087</v>
      </c>
    </row>
    <row r="136" spans="1:11">
      <c r="A136" s="4" t="s">
        <v>2163</v>
      </c>
      <c r="B136" s="4" t="s">
        <v>2164</v>
      </c>
      <c r="C136" s="4" t="s">
        <v>2171</v>
      </c>
      <c r="D136" s="4" t="s">
        <v>581</v>
      </c>
      <c r="E136" s="4" t="s">
        <v>121</v>
      </c>
      <c r="F136" s="21">
        <v>4.2990000000000004</v>
      </c>
      <c r="G136" s="19">
        <v>46128.71875</v>
      </c>
      <c r="H136" s="4"/>
      <c r="I136" s="4" t="s">
        <v>8</v>
      </c>
      <c r="J136" t="s">
        <v>10</v>
      </c>
      <c r="K136">
        <v>19087</v>
      </c>
    </row>
    <row r="137" spans="1:11">
      <c r="A137" t="s">
        <v>54</v>
      </c>
      <c r="B137" t="s">
        <v>2086</v>
      </c>
      <c r="C137" t="s">
        <v>2166</v>
      </c>
      <c r="D137" t="s">
        <v>581</v>
      </c>
      <c r="E137" t="s">
        <v>121</v>
      </c>
      <c r="F137" s="29">
        <v>3.9990000000000001</v>
      </c>
      <c r="G137" s="6">
        <v>46129.430555555555</v>
      </c>
      <c r="H137" t="s">
        <v>2068</v>
      </c>
      <c r="I137" s="4" t="s">
        <v>8</v>
      </c>
      <c r="J137" t="s">
        <v>10</v>
      </c>
      <c r="K137">
        <v>19087</v>
      </c>
    </row>
    <row r="138" spans="1:11">
      <c r="A138" t="s">
        <v>75</v>
      </c>
      <c r="B138" t="s">
        <v>75</v>
      </c>
      <c r="C138" t="s">
        <v>2161</v>
      </c>
      <c r="D138" t="s">
        <v>591</v>
      </c>
      <c r="E138" t="s">
        <v>121</v>
      </c>
      <c r="F138" s="29">
        <v>4.0990000000000002</v>
      </c>
      <c r="G138" s="6">
        <v>46129.472222222219</v>
      </c>
      <c r="H138" s="22">
        <v>5.9989999999999997</v>
      </c>
      <c r="I138" s="4" t="s">
        <v>8</v>
      </c>
      <c r="J138" t="s">
        <v>10</v>
      </c>
      <c r="K138">
        <v>19087</v>
      </c>
    </row>
    <row r="139" spans="1:11">
      <c r="A139" t="s">
        <v>2149</v>
      </c>
      <c r="B139" t="s">
        <v>1772</v>
      </c>
      <c r="C139" t="s">
        <v>2150</v>
      </c>
      <c r="D139" t="s">
        <v>591</v>
      </c>
      <c r="E139" t="s">
        <v>121</v>
      </c>
      <c r="F139" s="29">
        <v>4.0990000000000002</v>
      </c>
      <c r="G139" s="6">
        <v>46129.320833333331</v>
      </c>
      <c r="H139" t="s">
        <v>2068</v>
      </c>
      <c r="I139" s="4" t="s">
        <v>8</v>
      </c>
      <c r="J139" t="s">
        <v>10</v>
      </c>
      <c r="K139">
        <v>19087</v>
      </c>
    </row>
    <row r="140" spans="1:11">
      <c r="A140" t="s">
        <v>2155</v>
      </c>
      <c r="B140" t="s">
        <v>2156</v>
      </c>
      <c r="C140" t="s">
        <v>2157</v>
      </c>
      <c r="D140" t="s">
        <v>581</v>
      </c>
      <c r="E140" t="s">
        <v>121</v>
      </c>
      <c r="F140" s="29">
        <v>4.1989999999999998</v>
      </c>
      <c r="G140" s="6">
        <v>46129.386805555558</v>
      </c>
      <c r="H140" s="22">
        <v>6.2990000000000004</v>
      </c>
      <c r="I140" s="4" t="s">
        <v>8</v>
      </c>
      <c r="J140" t="s">
        <v>10</v>
      </c>
      <c r="K140">
        <v>19087</v>
      </c>
    </row>
    <row r="141" spans="1:11">
      <c r="A141" t="s">
        <v>2158</v>
      </c>
      <c r="B141" t="s">
        <v>2091</v>
      </c>
      <c r="C141" t="s">
        <v>2159</v>
      </c>
      <c r="D141" t="s">
        <v>581</v>
      </c>
      <c r="E141" t="s">
        <v>121</v>
      </c>
      <c r="F141" s="29">
        <v>4.1989999999999998</v>
      </c>
      <c r="G141" s="6">
        <v>46129.421527777777</v>
      </c>
      <c r="H141" t="s">
        <v>2068</v>
      </c>
      <c r="I141" s="4" t="s">
        <v>8</v>
      </c>
      <c r="J141" t="s">
        <v>10</v>
      </c>
      <c r="K141">
        <v>19087</v>
      </c>
    </row>
    <row r="142" spans="1:11">
      <c r="A142" t="s">
        <v>2151</v>
      </c>
      <c r="B142" t="s">
        <v>2103</v>
      </c>
      <c r="C142" t="s">
        <v>2160</v>
      </c>
      <c r="D142" t="s">
        <v>581</v>
      </c>
      <c r="E142" t="s">
        <v>121</v>
      </c>
      <c r="F142" s="29">
        <v>4.1989999999999998</v>
      </c>
      <c r="G142" s="6">
        <v>46129.506249999999</v>
      </c>
      <c r="H142" t="s">
        <v>2068</v>
      </c>
      <c r="I142" s="4" t="s">
        <v>8</v>
      </c>
      <c r="J142" t="s">
        <v>10</v>
      </c>
      <c r="K142">
        <v>19087</v>
      </c>
    </row>
    <row r="143" spans="1:11">
      <c r="A143" t="s">
        <v>2153</v>
      </c>
      <c r="B143" t="s">
        <v>2091</v>
      </c>
      <c r="C143" t="s">
        <v>2154</v>
      </c>
      <c r="D143" t="s">
        <v>581</v>
      </c>
      <c r="E143" t="s">
        <v>121</v>
      </c>
      <c r="F143" s="29">
        <v>4.2389999999999999</v>
      </c>
      <c r="G143" s="6">
        <v>46129.548611111109</v>
      </c>
      <c r="H143" s="22">
        <v>6.0289999999999999</v>
      </c>
      <c r="I143" s="4" t="s">
        <v>8</v>
      </c>
      <c r="J143" t="s">
        <v>10</v>
      </c>
      <c r="K143">
        <v>19087</v>
      </c>
    </row>
    <row r="144" spans="1:11">
      <c r="A144" t="s">
        <v>2097</v>
      </c>
      <c r="B144" t="s">
        <v>1772</v>
      </c>
      <c r="C144" t="s">
        <v>2162</v>
      </c>
      <c r="D144" t="s">
        <v>845</v>
      </c>
      <c r="E144" t="s">
        <v>121</v>
      </c>
      <c r="F144" s="29">
        <v>4.2990000000000004</v>
      </c>
      <c r="G144" s="6">
        <v>46129.524305555555</v>
      </c>
      <c r="H144" s="22">
        <v>6.4989999999999997</v>
      </c>
      <c r="I144" s="4" t="s">
        <v>8</v>
      </c>
      <c r="J144" t="s">
        <v>10</v>
      </c>
      <c r="K144">
        <v>19087</v>
      </c>
    </row>
    <row r="145" spans="1:11">
      <c r="A145" t="s">
        <v>2163</v>
      </c>
      <c r="B145" t="s">
        <v>2164</v>
      </c>
      <c r="C145" t="s">
        <v>2165</v>
      </c>
      <c r="D145" t="s">
        <v>581</v>
      </c>
      <c r="E145" t="s">
        <v>121</v>
      </c>
      <c r="F145" s="29">
        <v>4.2990000000000004</v>
      </c>
      <c r="G145" s="6">
        <v>46129.543749999997</v>
      </c>
      <c r="H145" t="s">
        <v>2068</v>
      </c>
      <c r="I145" s="4" t="s">
        <v>8</v>
      </c>
      <c r="J145" t="s">
        <v>10</v>
      </c>
      <c r="K145">
        <v>19087</v>
      </c>
    </row>
    <row r="146" spans="1:11">
      <c r="A146" s="4" t="s">
        <v>75</v>
      </c>
      <c r="B146" s="4" t="s">
        <v>75</v>
      </c>
      <c r="C146" s="4" t="s">
        <v>2161</v>
      </c>
      <c r="D146" s="4" t="s">
        <v>591</v>
      </c>
      <c r="E146" s="4" t="s">
        <v>121</v>
      </c>
      <c r="F146" s="21">
        <v>4.0990000000000002</v>
      </c>
      <c r="G146" s="19">
        <v>46130.450694444444</v>
      </c>
      <c r="H146" s="21">
        <v>5.9989999999999997</v>
      </c>
      <c r="I146" s="4" t="s">
        <v>106</v>
      </c>
      <c r="J146" t="s">
        <v>10</v>
      </c>
      <c r="K146">
        <v>19087</v>
      </c>
    </row>
    <row r="147" spans="1:11">
      <c r="A147" s="4" t="s">
        <v>2155</v>
      </c>
      <c r="B147" s="4" t="s">
        <v>2156</v>
      </c>
      <c r="C147" s="4" t="s">
        <v>2157</v>
      </c>
      <c r="D147" s="4" t="s">
        <v>581</v>
      </c>
      <c r="E147" s="4" t="s">
        <v>121</v>
      </c>
      <c r="F147" s="21">
        <v>4.1989999999999998</v>
      </c>
      <c r="G147" s="19">
        <v>46130.415972222225</v>
      </c>
      <c r="H147" s="21">
        <v>6.2990000000000004</v>
      </c>
      <c r="I147" s="4" t="s">
        <v>106</v>
      </c>
      <c r="J147" t="s">
        <v>10</v>
      </c>
      <c r="K147">
        <v>19087</v>
      </c>
    </row>
    <row r="148" spans="1:11">
      <c r="A148" s="4" t="s">
        <v>2158</v>
      </c>
      <c r="B148" s="4" t="s">
        <v>2091</v>
      </c>
      <c r="C148" s="4" t="s">
        <v>2159</v>
      </c>
      <c r="D148" s="4" t="s">
        <v>581</v>
      </c>
      <c r="E148" s="4" t="s">
        <v>121</v>
      </c>
      <c r="F148" s="21">
        <v>4.1989999999999998</v>
      </c>
      <c r="G148" s="19">
        <v>46130.439583333333</v>
      </c>
      <c r="H148" s="4" t="s">
        <v>2068</v>
      </c>
      <c r="I148" s="4" t="s">
        <v>106</v>
      </c>
      <c r="J148" t="s">
        <v>10</v>
      </c>
      <c r="K148">
        <v>19087</v>
      </c>
    </row>
    <row r="149" spans="1:11">
      <c r="A149" s="4" t="s">
        <v>2151</v>
      </c>
      <c r="B149" s="4" t="s">
        <v>2103</v>
      </c>
      <c r="C149" s="4" t="s">
        <v>2160</v>
      </c>
      <c r="D149" s="4" t="s">
        <v>581</v>
      </c>
      <c r="E149" s="4" t="s">
        <v>121</v>
      </c>
      <c r="F149" s="21">
        <v>4.1989999999999998</v>
      </c>
      <c r="G149" s="19">
        <v>46130.529861111114</v>
      </c>
      <c r="H149" s="4" t="s">
        <v>2068</v>
      </c>
      <c r="I149" s="4" t="s">
        <v>106</v>
      </c>
      <c r="J149" t="s">
        <v>10</v>
      </c>
      <c r="K149">
        <v>19087</v>
      </c>
    </row>
    <row r="150" spans="1:11">
      <c r="A150" s="4" t="s">
        <v>2153</v>
      </c>
      <c r="B150" s="4" t="s">
        <v>2091</v>
      </c>
      <c r="C150" s="4" t="s">
        <v>2154</v>
      </c>
      <c r="D150" s="4" t="s">
        <v>581</v>
      </c>
      <c r="E150" s="4" t="s">
        <v>121</v>
      </c>
      <c r="F150" s="21">
        <v>4.2389999999999999</v>
      </c>
      <c r="G150" s="19">
        <v>46130.512499999997</v>
      </c>
      <c r="H150" s="21">
        <v>5.9989999999999997</v>
      </c>
      <c r="I150" s="4" t="s">
        <v>106</v>
      </c>
      <c r="J150" t="s">
        <v>10</v>
      </c>
      <c r="K150">
        <v>19087</v>
      </c>
    </row>
    <row r="151" spans="1:11">
      <c r="A151" s="4" t="s">
        <v>2097</v>
      </c>
      <c r="B151" s="4" t="s">
        <v>1772</v>
      </c>
      <c r="C151" s="4" t="s">
        <v>2162</v>
      </c>
      <c r="D151" s="4" t="s">
        <v>845</v>
      </c>
      <c r="E151" s="4" t="s">
        <v>121</v>
      </c>
      <c r="F151" s="21">
        <v>4.2990000000000004</v>
      </c>
      <c r="G151" s="19">
        <v>46130.408333333333</v>
      </c>
      <c r="H151" s="21">
        <v>6.4989999999999997</v>
      </c>
      <c r="I151" s="4" t="s">
        <v>106</v>
      </c>
      <c r="J151" t="s">
        <v>10</v>
      </c>
      <c r="K151">
        <v>19087</v>
      </c>
    </row>
    <row r="152" spans="1:11">
      <c r="A152" s="4" t="s">
        <v>2163</v>
      </c>
      <c r="B152" s="4" t="s">
        <v>2164</v>
      </c>
      <c r="C152" s="4" t="s">
        <v>2165</v>
      </c>
      <c r="D152" s="4" t="s">
        <v>581</v>
      </c>
      <c r="E152" s="4" t="s">
        <v>121</v>
      </c>
      <c r="F152" s="21">
        <v>4.2990000000000004</v>
      </c>
      <c r="G152" s="19">
        <v>46130.574305555558</v>
      </c>
      <c r="H152" s="4" t="s">
        <v>2068</v>
      </c>
      <c r="I152" s="4" t="s">
        <v>106</v>
      </c>
      <c r="J152" t="s">
        <v>10</v>
      </c>
      <c r="K152">
        <v>19087</v>
      </c>
    </row>
    <row r="153" spans="1:11">
      <c r="A153" s="4" t="s">
        <v>75</v>
      </c>
      <c r="B153" s="4" t="s">
        <v>75</v>
      </c>
      <c r="C153" s="4" t="s">
        <v>2161</v>
      </c>
      <c r="D153" s="4" t="s">
        <v>591</v>
      </c>
      <c r="E153" s="4" t="s">
        <v>121</v>
      </c>
      <c r="F153" s="21">
        <v>4.0990000000000002</v>
      </c>
      <c r="G153" s="19">
        <v>46131.520138888889</v>
      </c>
      <c r="H153" s="4" t="s">
        <v>2068</v>
      </c>
      <c r="I153" s="4" t="s">
        <v>106</v>
      </c>
      <c r="J153" t="s">
        <v>10</v>
      </c>
      <c r="K153">
        <v>19087</v>
      </c>
    </row>
    <row r="154" spans="1:11">
      <c r="A154" s="4" t="s">
        <v>2151</v>
      </c>
      <c r="B154" s="4" t="s">
        <v>2103</v>
      </c>
      <c r="C154" s="4" t="s">
        <v>2152</v>
      </c>
      <c r="D154" s="4" t="s">
        <v>591</v>
      </c>
      <c r="E154" s="4" t="s">
        <v>121</v>
      </c>
      <c r="F154" s="21">
        <v>4.0990000000000002</v>
      </c>
      <c r="G154" s="19">
        <v>46131.509722222225</v>
      </c>
      <c r="H154" s="4" t="s">
        <v>2068</v>
      </c>
      <c r="I154" s="4" t="s">
        <v>106</v>
      </c>
      <c r="J154" t="s">
        <v>10</v>
      </c>
      <c r="K154">
        <v>19087</v>
      </c>
    </row>
    <row r="155" spans="1:11">
      <c r="A155" s="4" t="s">
        <v>2158</v>
      </c>
      <c r="B155" s="4" t="s">
        <v>2091</v>
      </c>
      <c r="C155" s="4" t="s">
        <v>2159</v>
      </c>
      <c r="D155" s="4" t="s">
        <v>581</v>
      </c>
      <c r="E155" s="4" t="s">
        <v>121</v>
      </c>
      <c r="F155" s="21">
        <v>4.1589999999999998</v>
      </c>
      <c r="G155" s="19">
        <v>46131.473611111112</v>
      </c>
      <c r="H155" s="4" t="s">
        <v>2068</v>
      </c>
      <c r="I155" s="4" t="s">
        <v>106</v>
      </c>
      <c r="J155" t="s">
        <v>10</v>
      </c>
      <c r="K155">
        <v>19087</v>
      </c>
    </row>
    <row r="156" spans="1:11">
      <c r="A156" s="4" t="s">
        <v>2151</v>
      </c>
      <c r="B156" s="4" t="s">
        <v>2103</v>
      </c>
      <c r="C156" s="4" t="s">
        <v>2160</v>
      </c>
      <c r="D156" s="4" t="s">
        <v>581</v>
      </c>
      <c r="E156" s="4" t="s">
        <v>121</v>
      </c>
      <c r="F156" s="21">
        <v>4.1989999999999998</v>
      </c>
      <c r="G156" s="19">
        <v>46131.45208333333</v>
      </c>
      <c r="H156" s="4" t="s">
        <v>2068</v>
      </c>
      <c r="I156" s="4" t="s">
        <v>106</v>
      </c>
      <c r="J156" t="s">
        <v>10</v>
      </c>
      <c r="K156">
        <v>19087</v>
      </c>
    </row>
    <row r="157" spans="1:11">
      <c r="A157" s="4" t="s">
        <v>2153</v>
      </c>
      <c r="B157" s="4" t="s">
        <v>2091</v>
      </c>
      <c r="C157" s="4" t="s">
        <v>2154</v>
      </c>
      <c r="D157" s="4" t="s">
        <v>581</v>
      </c>
      <c r="E157" s="4" t="s">
        <v>121</v>
      </c>
      <c r="F157" s="21">
        <v>4.2389999999999999</v>
      </c>
      <c r="G157" s="19">
        <v>46131.59652777778</v>
      </c>
      <c r="H157" s="21">
        <v>5.9989999999999997</v>
      </c>
      <c r="I157" s="4" t="s">
        <v>106</v>
      </c>
      <c r="J157" t="s">
        <v>10</v>
      </c>
      <c r="K157">
        <v>19087</v>
      </c>
    </row>
    <row r="158" spans="1:11">
      <c r="A158" s="4" t="s">
        <v>2097</v>
      </c>
      <c r="B158" s="4" t="s">
        <v>1772</v>
      </c>
      <c r="C158" s="4" t="s">
        <v>2162</v>
      </c>
      <c r="D158" s="4" t="s">
        <v>845</v>
      </c>
      <c r="E158" s="4" t="s">
        <v>121</v>
      </c>
      <c r="F158" s="21">
        <v>4.2990000000000004</v>
      </c>
      <c r="G158" s="19">
        <v>46131.517361111109</v>
      </c>
      <c r="H158" s="4" t="s">
        <v>2068</v>
      </c>
      <c r="I158" s="4" t="s">
        <v>106</v>
      </c>
      <c r="J158" t="s">
        <v>10</v>
      </c>
      <c r="K158">
        <v>19087</v>
      </c>
    </row>
    <row r="159" spans="1:11">
      <c r="A159" s="4" t="s">
        <v>2163</v>
      </c>
      <c r="B159" s="4" t="s">
        <v>2164</v>
      </c>
      <c r="C159" s="4" t="s">
        <v>2165</v>
      </c>
      <c r="D159" s="4" t="s">
        <v>581</v>
      </c>
      <c r="E159" s="4" t="s">
        <v>121</v>
      </c>
      <c r="F159" s="21">
        <v>4.2990000000000004</v>
      </c>
      <c r="G159" s="19">
        <v>46131.59652777778</v>
      </c>
      <c r="H159" s="4" t="s">
        <v>2068</v>
      </c>
      <c r="I159" s="4" t="s">
        <v>106</v>
      </c>
      <c r="J159" t="s">
        <v>10</v>
      </c>
      <c r="K159">
        <v>19087</v>
      </c>
    </row>
    <row r="160" spans="1:11">
      <c r="A160" s="4" t="s">
        <v>2177</v>
      </c>
      <c r="B160" s="4" t="s">
        <v>1772</v>
      </c>
      <c r="C160" s="4" t="s">
        <v>2167</v>
      </c>
      <c r="D160" s="4" t="s">
        <v>591</v>
      </c>
      <c r="E160" s="4" t="s">
        <v>121</v>
      </c>
      <c r="F160" s="21">
        <v>4.0990000000000002</v>
      </c>
      <c r="G160" s="19">
        <v>46132.213888888888</v>
      </c>
      <c r="H160" s="4" t="s">
        <v>2068</v>
      </c>
      <c r="I160" s="4" t="s">
        <v>8</v>
      </c>
      <c r="J160" t="s">
        <v>10</v>
      </c>
      <c r="K160">
        <v>19087</v>
      </c>
    </row>
    <row r="161" spans="1:11">
      <c r="A161" s="4" t="s">
        <v>2103</v>
      </c>
      <c r="B161" s="4" t="s">
        <v>2103</v>
      </c>
      <c r="C161" s="4" t="s">
        <v>2168</v>
      </c>
      <c r="D161" s="4" t="s">
        <v>591</v>
      </c>
      <c r="E161" s="4" t="s">
        <v>121</v>
      </c>
      <c r="F161" s="21">
        <v>4.0990000000000002</v>
      </c>
      <c r="G161" s="19">
        <v>46132.571527777778</v>
      </c>
      <c r="H161" s="4" t="s">
        <v>2068</v>
      </c>
      <c r="I161" s="4" t="s">
        <v>8</v>
      </c>
      <c r="J161" t="s">
        <v>10</v>
      </c>
      <c r="K161">
        <v>19087</v>
      </c>
    </row>
    <row r="162" spans="1:11">
      <c r="A162" s="4" t="s">
        <v>75</v>
      </c>
      <c r="B162" s="4" t="s">
        <v>75</v>
      </c>
      <c r="C162" s="4" t="s">
        <v>2170</v>
      </c>
      <c r="D162" s="4" t="s">
        <v>591</v>
      </c>
      <c r="E162" s="4" t="s">
        <v>121</v>
      </c>
      <c r="F162" s="21">
        <v>4.1390000000000002</v>
      </c>
      <c r="G162" s="19">
        <v>46132.378472222219</v>
      </c>
      <c r="H162" s="21">
        <v>5.9989999999999997</v>
      </c>
      <c r="I162" s="4" t="s">
        <v>8</v>
      </c>
      <c r="J162" t="s">
        <v>10</v>
      </c>
      <c r="K162">
        <v>19087</v>
      </c>
    </row>
    <row r="163" spans="1:11">
      <c r="A163" s="4" t="s">
        <v>56</v>
      </c>
      <c r="B163" s="4" t="s">
        <v>56</v>
      </c>
      <c r="C163" s="4" t="s">
        <v>2174</v>
      </c>
      <c r="D163" s="4" t="s">
        <v>581</v>
      </c>
      <c r="E163" s="4" t="s">
        <v>121</v>
      </c>
      <c r="F163" s="21">
        <v>4.1589999999999998</v>
      </c>
      <c r="G163" s="19">
        <v>46132.518750000003</v>
      </c>
      <c r="H163" s="4" t="s">
        <v>2068</v>
      </c>
      <c r="I163" s="4" t="s">
        <v>8</v>
      </c>
      <c r="J163" t="s">
        <v>10</v>
      </c>
      <c r="K163">
        <v>19087</v>
      </c>
    </row>
    <row r="164" spans="1:11">
      <c r="A164" s="4" t="s">
        <v>2178</v>
      </c>
      <c r="B164" s="4" t="s">
        <v>2156</v>
      </c>
      <c r="C164" s="4" t="s">
        <v>2175</v>
      </c>
      <c r="D164" s="4" t="s">
        <v>581</v>
      </c>
      <c r="E164" s="4" t="s">
        <v>121</v>
      </c>
      <c r="F164" s="21">
        <v>4.1589999999999998</v>
      </c>
      <c r="G164" s="19">
        <v>46132.525694444441</v>
      </c>
      <c r="H164" s="4" t="s">
        <v>2068</v>
      </c>
      <c r="I164" s="4" t="s">
        <v>8</v>
      </c>
      <c r="J164" t="s">
        <v>10</v>
      </c>
      <c r="K164">
        <v>19087</v>
      </c>
    </row>
    <row r="165" spans="1:11">
      <c r="A165" s="4" t="s">
        <v>2158</v>
      </c>
      <c r="B165" s="4" t="s">
        <v>2091</v>
      </c>
      <c r="C165" s="4" t="s">
        <v>2173</v>
      </c>
      <c r="D165" s="4" t="s">
        <v>581</v>
      </c>
      <c r="E165" s="4" t="s">
        <v>121</v>
      </c>
      <c r="F165" s="21">
        <v>4.1589999999999998</v>
      </c>
      <c r="G165" s="19">
        <v>46132.492361111108</v>
      </c>
      <c r="H165" s="4" t="s">
        <v>2068</v>
      </c>
      <c r="I165" s="4" t="s">
        <v>8</v>
      </c>
      <c r="J165" t="s">
        <v>10</v>
      </c>
      <c r="K165">
        <v>19087</v>
      </c>
    </row>
    <row r="166" spans="1:11">
      <c r="A166" s="4" t="s">
        <v>2103</v>
      </c>
      <c r="B166" s="4" t="s">
        <v>2103</v>
      </c>
      <c r="C166" s="4" t="s">
        <v>2172</v>
      </c>
      <c r="D166" s="4" t="s">
        <v>581</v>
      </c>
      <c r="E166" s="4" t="s">
        <v>121</v>
      </c>
      <c r="F166" s="21">
        <v>4.1989999999999998</v>
      </c>
      <c r="G166" s="19">
        <v>46132.590277777781</v>
      </c>
      <c r="H166" s="4" t="s">
        <v>2068</v>
      </c>
      <c r="I166" s="4" t="s">
        <v>8</v>
      </c>
      <c r="J166" t="s">
        <v>10</v>
      </c>
      <c r="K166">
        <v>19087</v>
      </c>
    </row>
    <row r="167" spans="1:11">
      <c r="A167" s="4" t="s">
        <v>2179</v>
      </c>
      <c r="B167" s="4" t="s">
        <v>2091</v>
      </c>
      <c r="C167" s="4" t="s">
        <v>2169</v>
      </c>
      <c r="D167" s="4" t="s">
        <v>581</v>
      </c>
      <c r="E167" s="4" t="s">
        <v>121</v>
      </c>
      <c r="F167" s="21">
        <v>4.2389999999999999</v>
      </c>
      <c r="G167" s="19">
        <v>46132.592361111114</v>
      </c>
      <c r="H167" s="21">
        <v>5.9989999999999997</v>
      </c>
      <c r="I167" s="4" t="s">
        <v>8</v>
      </c>
      <c r="J167" t="s">
        <v>10</v>
      </c>
      <c r="K167">
        <v>19087</v>
      </c>
    </row>
    <row r="168" spans="1:11">
      <c r="A168" s="4" t="s">
        <v>1772</v>
      </c>
      <c r="B168" s="4" t="s">
        <v>1772</v>
      </c>
      <c r="C168" s="4" t="s">
        <v>2176</v>
      </c>
      <c r="D168" s="4" t="s">
        <v>845</v>
      </c>
      <c r="E168" s="4" t="s">
        <v>121</v>
      </c>
      <c r="F168" s="21">
        <v>4.2990000000000004</v>
      </c>
      <c r="G168" s="19">
        <v>46132.591666666667</v>
      </c>
      <c r="H168" s="21">
        <v>6.4989999999999997</v>
      </c>
      <c r="I168" s="4" t="s">
        <v>8</v>
      </c>
      <c r="J168" t="s">
        <v>10</v>
      </c>
      <c r="K168">
        <v>19087</v>
      </c>
    </row>
    <row r="169" spans="1:11">
      <c r="A169" s="4" t="s">
        <v>2180</v>
      </c>
      <c r="B169" s="4" t="s">
        <v>2164</v>
      </c>
      <c r="C169" s="4" t="s">
        <v>2171</v>
      </c>
      <c r="D169" s="4" t="s">
        <v>581</v>
      </c>
      <c r="E169" s="4" t="s">
        <v>121</v>
      </c>
      <c r="F169" s="21">
        <v>4.2990000000000004</v>
      </c>
      <c r="G169" s="19">
        <v>46132.551388888889</v>
      </c>
      <c r="H169" s="4" t="s">
        <v>2068</v>
      </c>
      <c r="I169" s="4" t="s">
        <v>8</v>
      </c>
      <c r="J169" t="s">
        <v>10</v>
      </c>
      <c r="K169">
        <v>19087</v>
      </c>
    </row>
    <row r="170" spans="1:11">
      <c r="A170" s="4" t="s">
        <v>2149</v>
      </c>
      <c r="B170" s="4" t="s">
        <v>1772</v>
      </c>
      <c r="C170" s="4" t="s">
        <v>2150</v>
      </c>
      <c r="D170" s="4" t="s">
        <v>591</v>
      </c>
      <c r="E170" s="4" t="s">
        <v>121</v>
      </c>
      <c r="F170" s="21">
        <v>4.0190000000000001</v>
      </c>
      <c r="G170" s="19">
        <v>46133.681944444441</v>
      </c>
      <c r="H170" s="4" t="s">
        <v>2068</v>
      </c>
      <c r="I170" s="4" t="s">
        <v>8</v>
      </c>
      <c r="J170" t="s">
        <v>10</v>
      </c>
      <c r="K170">
        <v>19087</v>
      </c>
    </row>
    <row r="171" spans="1:11">
      <c r="A171" s="4" t="s">
        <v>2151</v>
      </c>
      <c r="B171" s="4" t="s">
        <v>2103</v>
      </c>
      <c r="C171" s="4" t="s">
        <v>2152</v>
      </c>
      <c r="D171" s="4" t="s">
        <v>591</v>
      </c>
      <c r="E171" s="4" t="s">
        <v>121</v>
      </c>
      <c r="F171" s="21">
        <v>4.0190000000000001</v>
      </c>
      <c r="G171" s="19">
        <v>46133.679166666669</v>
      </c>
      <c r="H171" s="4" t="s">
        <v>2068</v>
      </c>
      <c r="I171" s="4" t="s">
        <v>8</v>
      </c>
      <c r="J171" t="s">
        <v>10</v>
      </c>
      <c r="K171">
        <v>19087</v>
      </c>
    </row>
    <row r="172" spans="1:11">
      <c r="A172" s="4" t="s">
        <v>75</v>
      </c>
      <c r="B172" s="4" t="s">
        <v>75</v>
      </c>
      <c r="C172" s="4" t="s">
        <v>2161</v>
      </c>
      <c r="D172" s="4" t="s">
        <v>591</v>
      </c>
      <c r="E172" s="4" t="s">
        <v>121</v>
      </c>
      <c r="F172" s="21">
        <v>4.1390000000000002</v>
      </c>
      <c r="G172" s="19">
        <v>46133.767361111109</v>
      </c>
      <c r="H172" s="21">
        <v>5.9989999999999997</v>
      </c>
      <c r="I172" s="4" t="s">
        <v>8</v>
      </c>
      <c r="J172" t="s">
        <v>10</v>
      </c>
      <c r="K172">
        <v>19087</v>
      </c>
    </row>
    <row r="173" spans="1:11">
      <c r="A173" s="4" t="s">
        <v>13</v>
      </c>
      <c r="B173" s="4" t="s">
        <v>56</v>
      </c>
      <c r="C173" s="4" t="s">
        <v>2148</v>
      </c>
      <c r="D173" s="4" t="s">
        <v>581</v>
      </c>
      <c r="E173" s="4" t="s">
        <v>121</v>
      </c>
      <c r="F173" s="21">
        <v>4.1589999999999998</v>
      </c>
      <c r="G173" s="19">
        <v>46133.525000000001</v>
      </c>
      <c r="H173" s="4" t="s">
        <v>2068</v>
      </c>
      <c r="I173" s="4" t="s">
        <v>8</v>
      </c>
      <c r="J173" t="s">
        <v>10</v>
      </c>
      <c r="K173">
        <v>19087</v>
      </c>
    </row>
    <row r="174" spans="1:11">
      <c r="A174" s="4" t="s">
        <v>2155</v>
      </c>
      <c r="B174" s="4" t="s">
        <v>2156</v>
      </c>
      <c r="C174" s="4" t="s">
        <v>2157</v>
      </c>
      <c r="D174" s="4" t="s">
        <v>581</v>
      </c>
      <c r="E174" s="4" t="s">
        <v>121</v>
      </c>
      <c r="F174" s="21">
        <v>4.1589999999999998</v>
      </c>
      <c r="G174" s="19">
        <v>46133.728472222225</v>
      </c>
      <c r="H174" s="4" t="s">
        <v>2068</v>
      </c>
      <c r="I174" s="4" t="s">
        <v>8</v>
      </c>
      <c r="J174" t="s">
        <v>10</v>
      </c>
      <c r="K174">
        <v>19087</v>
      </c>
    </row>
    <row r="175" spans="1:11">
      <c r="A175" s="4" t="s">
        <v>2158</v>
      </c>
      <c r="B175" s="4" t="s">
        <v>2091</v>
      </c>
      <c r="C175" s="4" t="s">
        <v>2159</v>
      </c>
      <c r="D175" s="4" t="s">
        <v>581</v>
      </c>
      <c r="E175" s="4" t="s">
        <v>121</v>
      </c>
      <c r="F175" s="21">
        <v>4.1589999999999998</v>
      </c>
      <c r="G175" s="19">
        <v>46133.782638888886</v>
      </c>
      <c r="H175" s="4" t="s">
        <v>2068</v>
      </c>
      <c r="I175" s="4" t="s">
        <v>8</v>
      </c>
      <c r="J175" t="s">
        <v>10</v>
      </c>
      <c r="K175">
        <v>19087</v>
      </c>
    </row>
    <row r="176" spans="1:11">
      <c r="A176" s="4" t="s">
        <v>2151</v>
      </c>
      <c r="B176" s="4" t="s">
        <v>2103</v>
      </c>
      <c r="C176" s="4" t="s">
        <v>2160</v>
      </c>
      <c r="D176" s="4" t="s">
        <v>581</v>
      </c>
      <c r="E176" s="4" t="s">
        <v>121</v>
      </c>
      <c r="F176" s="21">
        <v>4.1989999999999998</v>
      </c>
      <c r="G176" s="19">
        <v>46133.71597222222</v>
      </c>
      <c r="H176" s="4" t="s">
        <v>2068</v>
      </c>
      <c r="I176" s="4" t="s">
        <v>8</v>
      </c>
      <c r="J176" t="s">
        <v>10</v>
      </c>
      <c r="K176">
        <v>19087</v>
      </c>
    </row>
    <row r="177" spans="1:11">
      <c r="A177" s="4" t="s">
        <v>2153</v>
      </c>
      <c r="B177" s="4" t="s">
        <v>2091</v>
      </c>
      <c r="C177" s="4" t="s">
        <v>2154</v>
      </c>
      <c r="D177" s="4" t="s">
        <v>581</v>
      </c>
      <c r="E177" s="4" t="s">
        <v>121</v>
      </c>
      <c r="F177" s="21">
        <v>4.2389999999999999</v>
      </c>
      <c r="G177" s="19">
        <v>46133.768750000003</v>
      </c>
      <c r="H177" s="21">
        <v>5.9989999999999997</v>
      </c>
      <c r="I177" s="4" t="s">
        <v>8</v>
      </c>
      <c r="J177" t="s">
        <v>10</v>
      </c>
      <c r="K177">
        <v>19087</v>
      </c>
    </row>
    <row r="178" spans="1:11">
      <c r="A178" s="4" t="s">
        <v>2097</v>
      </c>
      <c r="B178" s="4" t="s">
        <v>1772</v>
      </c>
      <c r="C178" s="4" t="s">
        <v>2162</v>
      </c>
      <c r="D178" s="4" t="s">
        <v>845</v>
      </c>
      <c r="E178" s="4" t="s">
        <v>121</v>
      </c>
      <c r="F178" s="21">
        <v>4.2990000000000004</v>
      </c>
      <c r="G178" s="19">
        <v>46133.654861111114</v>
      </c>
      <c r="H178" s="21">
        <v>6.4989999999999997</v>
      </c>
      <c r="I178" s="4" t="s">
        <v>8</v>
      </c>
      <c r="J178" t="s">
        <v>10</v>
      </c>
      <c r="K178">
        <v>19087</v>
      </c>
    </row>
    <row r="179" spans="1:11">
      <c r="A179" s="4" t="s">
        <v>2163</v>
      </c>
      <c r="B179" s="4" t="s">
        <v>2164</v>
      </c>
      <c r="C179" s="4" t="s">
        <v>2165</v>
      </c>
      <c r="D179" s="4" t="s">
        <v>581</v>
      </c>
      <c r="E179" s="4" t="s">
        <v>121</v>
      </c>
      <c r="F179" s="21">
        <v>4.2990000000000004</v>
      </c>
      <c r="G179" s="19">
        <v>46133.74722222222</v>
      </c>
      <c r="H179" s="4" t="s">
        <v>2068</v>
      </c>
      <c r="I179" s="4" t="s">
        <v>8</v>
      </c>
      <c r="J179" t="s">
        <v>10</v>
      </c>
      <c r="K179">
        <v>19087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338E-A30B-48D3-A56E-C3562698CAA4}">
  <dimension ref="A1:K33"/>
  <sheetViews>
    <sheetView topLeftCell="A18" workbookViewId="0">
      <selection activeCell="E38" sqref="E38"/>
    </sheetView>
  </sheetViews>
  <sheetFormatPr defaultRowHeight="15.6"/>
  <cols>
    <col min="1" max="1" width="26.125" bestFit="1" customWidth="1"/>
    <col min="2" max="2" width="9.875" bestFit="1" customWidth="1"/>
    <col min="3" max="3" width="14.75" bestFit="1" customWidth="1"/>
    <col min="4" max="4" width="10.75" bestFit="1" customWidth="1"/>
    <col min="6" max="6" width="9.25" customWidth="1"/>
    <col min="7" max="7" width="17.25" bestFit="1" customWidth="1"/>
    <col min="8" max="8" width="10.875" bestFit="1" customWidth="1"/>
    <col min="11" max="11" width="6.75" customWidth="1"/>
  </cols>
  <sheetData>
    <row r="1" spans="1:11" s="16" customFormat="1">
      <c r="A1" s="16" t="s">
        <v>2181</v>
      </c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2079</v>
      </c>
      <c r="B3" t="s">
        <v>2080</v>
      </c>
      <c r="C3" t="s">
        <v>2182</v>
      </c>
      <c r="D3" t="s">
        <v>425</v>
      </c>
      <c r="E3" t="s">
        <v>121</v>
      </c>
      <c r="F3">
        <v>4.1989999999999998</v>
      </c>
      <c r="G3" s="6">
        <v>46113.761805555558</v>
      </c>
      <c r="H3">
        <v>5.9989999999999997</v>
      </c>
      <c r="I3" t="s">
        <v>8</v>
      </c>
      <c r="J3" t="s">
        <v>10</v>
      </c>
      <c r="K3">
        <v>18955</v>
      </c>
    </row>
    <row r="4" spans="1:11">
      <c r="A4" t="s">
        <v>2183</v>
      </c>
      <c r="B4" t="s">
        <v>2077</v>
      </c>
      <c r="C4" t="s">
        <v>2184</v>
      </c>
      <c r="D4" t="s">
        <v>425</v>
      </c>
      <c r="E4" t="s">
        <v>121</v>
      </c>
      <c r="F4">
        <v>3.9590000000000001</v>
      </c>
      <c r="G4" s="6">
        <v>46110.656944444447</v>
      </c>
      <c r="I4" t="s">
        <v>8</v>
      </c>
      <c r="J4" t="s">
        <v>10</v>
      </c>
      <c r="K4">
        <v>18955</v>
      </c>
    </row>
    <row r="5" spans="1:11">
      <c r="A5" s="4" t="s">
        <v>2183</v>
      </c>
      <c r="B5" s="4" t="s">
        <v>2077</v>
      </c>
      <c r="C5" s="4" t="s">
        <v>2184</v>
      </c>
      <c r="D5" s="4" t="s">
        <v>425</v>
      </c>
      <c r="E5" s="4" t="s">
        <v>121</v>
      </c>
      <c r="F5" s="4">
        <v>3.9590000000000001</v>
      </c>
      <c r="G5" s="19">
        <v>46114.404166666667</v>
      </c>
      <c r="H5" s="4" t="s">
        <v>2068</v>
      </c>
      <c r="I5" t="s">
        <v>8</v>
      </c>
      <c r="J5" t="s">
        <v>10</v>
      </c>
      <c r="K5">
        <v>18955</v>
      </c>
    </row>
    <row r="6" spans="1:11">
      <c r="A6" s="4" t="s">
        <v>2079</v>
      </c>
      <c r="B6" s="4" t="s">
        <v>2080</v>
      </c>
      <c r="C6" s="4" t="s">
        <v>2182</v>
      </c>
      <c r="D6" s="4" t="s">
        <v>425</v>
      </c>
      <c r="E6" s="4" t="s">
        <v>121</v>
      </c>
      <c r="F6" s="4">
        <v>4.1989999999999998</v>
      </c>
      <c r="G6" s="19">
        <v>46114.743055555555</v>
      </c>
      <c r="H6" s="4">
        <v>5.9989999999999997</v>
      </c>
      <c r="I6" t="s">
        <v>8</v>
      </c>
      <c r="J6" t="s">
        <v>10</v>
      </c>
      <c r="K6">
        <v>18955</v>
      </c>
    </row>
    <row r="7" spans="1:11">
      <c r="A7" s="4" t="s">
        <v>2079</v>
      </c>
      <c r="B7" s="4" t="s">
        <v>2080</v>
      </c>
      <c r="C7" s="4" t="s">
        <v>2185</v>
      </c>
      <c r="D7" s="4" t="s">
        <v>425</v>
      </c>
      <c r="E7" s="4" t="s">
        <v>121</v>
      </c>
      <c r="F7" s="4">
        <v>4.1989999999999998</v>
      </c>
      <c r="G7" s="20" t="s">
        <v>2186</v>
      </c>
      <c r="H7" s="4">
        <v>5.9989999999999997</v>
      </c>
      <c r="I7" t="s">
        <v>8</v>
      </c>
      <c r="J7" t="s">
        <v>10</v>
      </c>
      <c r="K7">
        <v>18955</v>
      </c>
    </row>
    <row r="8" spans="1:11">
      <c r="A8" s="4" t="s">
        <v>2079</v>
      </c>
      <c r="B8" s="4" t="s">
        <v>2080</v>
      </c>
      <c r="C8" s="4" t="s">
        <v>2187</v>
      </c>
      <c r="D8" s="4" t="s">
        <v>425</v>
      </c>
      <c r="E8" s="4" t="s">
        <v>121</v>
      </c>
      <c r="F8" s="4">
        <v>4.1989999999999998</v>
      </c>
      <c r="G8" s="19">
        <v>46116.502083333333</v>
      </c>
      <c r="H8" s="21">
        <v>5.9989999999999997</v>
      </c>
      <c r="I8" t="s">
        <v>106</v>
      </c>
      <c r="J8" t="s">
        <v>10</v>
      </c>
      <c r="K8">
        <v>18955</v>
      </c>
    </row>
    <row r="9" spans="1:11">
      <c r="A9" s="4" t="s">
        <v>2079</v>
      </c>
      <c r="B9" s="4" t="s">
        <v>2080</v>
      </c>
      <c r="C9" s="4" t="s">
        <v>2187</v>
      </c>
      <c r="D9" s="4" t="s">
        <v>425</v>
      </c>
      <c r="E9" s="4" t="s">
        <v>121</v>
      </c>
      <c r="F9" s="4">
        <v>4.1989999999999998</v>
      </c>
      <c r="G9" s="19">
        <v>46117.331250000003</v>
      </c>
      <c r="H9" s="21">
        <v>5.9989999999999997</v>
      </c>
      <c r="I9" t="s">
        <v>106</v>
      </c>
      <c r="J9" t="s">
        <v>10</v>
      </c>
      <c r="K9">
        <v>18955</v>
      </c>
    </row>
    <row r="10" spans="1:11">
      <c r="A10" s="4" t="s">
        <v>2183</v>
      </c>
      <c r="B10" s="4" t="s">
        <v>2077</v>
      </c>
      <c r="C10" s="4" t="s">
        <v>2184</v>
      </c>
      <c r="D10" s="4" t="s">
        <v>425</v>
      </c>
      <c r="E10" s="4" t="s">
        <v>121</v>
      </c>
      <c r="F10" s="4">
        <v>4.1589999999999998</v>
      </c>
      <c r="G10" s="19">
        <v>46118.510416666664</v>
      </c>
      <c r="H10" s="4" t="s">
        <v>2068</v>
      </c>
      <c r="I10" s="4" t="s">
        <v>8</v>
      </c>
      <c r="J10" t="s">
        <v>10</v>
      </c>
      <c r="K10">
        <v>18955</v>
      </c>
    </row>
    <row r="11" spans="1:11">
      <c r="A11" s="4" t="s">
        <v>2079</v>
      </c>
      <c r="B11" s="4" t="s">
        <v>2080</v>
      </c>
      <c r="C11" s="4" t="s">
        <v>2182</v>
      </c>
      <c r="D11" s="4" t="s">
        <v>425</v>
      </c>
      <c r="E11" s="4" t="s">
        <v>121</v>
      </c>
      <c r="F11" s="4">
        <v>4.1989999999999998</v>
      </c>
      <c r="G11" s="19">
        <v>46118.564583333333</v>
      </c>
      <c r="H11" s="21">
        <v>5.9989999999999997</v>
      </c>
      <c r="I11" s="4" t="s">
        <v>8</v>
      </c>
      <c r="J11" t="s">
        <v>10</v>
      </c>
      <c r="K11">
        <v>18955</v>
      </c>
    </row>
    <row r="12" spans="1:11">
      <c r="A12" s="4" t="s">
        <v>2079</v>
      </c>
      <c r="B12" s="4" t="s">
        <v>2080</v>
      </c>
      <c r="C12" s="4" t="s">
        <v>2182</v>
      </c>
      <c r="D12" s="4" t="s">
        <v>425</v>
      </c>
      <c r="E12" s="4" t="s">
        <v>121</v>
      </c>
      <c r="F12" s="4">
        <v>4.1989999999999998</v>
      </c>
      <c r="G12" s="19">
        <v>46119.545138888891</v>
      </c>
      <c r="H12" s="21">
        <v>5.9989999999999997</v>
      </c>
      <c r="I12" s="4" t="s">
        <v>8</v>
      </c>
      <c r="J12" t="s">
        <v>10</v>
      </c>
      <c r="K12">
        <v>18955</v>
      </c>
    </row>
    <row r="13" spans="1:11">
      <c r="A13" s="4" t="s">
        <v>2183</v>
      </c>
      <c r="B13" s="4" t="s">
        <v>2077</v>
      </c>
      <c r="C13" s="4" t="s">
        <v>2184</v>
      </c>
      <c r="D13" s="4" t="s">
        <v>425</v>
      </c>
      <c r="E13" s="4" t="s">
        <v>121</v>
      </c>
      <c r="F13" s="4">
        <v>4.1589999999999998</v>
      </c>
      <c r="G13" s="19">
        <v>46120.618055555555</v>
      </c>
      <c r="H13" s="4" t="s">
        <v>2068</v>
      </c>
      <c r="I13" s="4" t="s">
        <v>8</v>
      </c>
      <c r="J13" t="s">
        <v>10</v>
      </c>
      <c r="K13">
        <v>18955</v>
      </c>
    </row>
    <row r="14" spans="1:11">
      <c r="A14" s="4" t="s">
        <v>2079</v>
      </c>
      <c r="B14" s="4" t="s">
        <v>2080</v>
      </c>
      <c r="C14" s="4" t="s">
        <v>2182</v>
      </c>
      <c r="D14" s="4" t="s">
        <v>425</v>
      </c>
      <c r="E14" s="4" t="s">
        <v>121</v>
      </c>
      <c r="F14" s="4">
        <v>4.1989999999999998</v>
      </c>
      <c r="G14" s="19">
        <v>46120.650694444441</v>
      </c>
      <c r="H14" s="21">
        <v>5.9989999999999997</v>
      </c>
      <c r="I14" s="4" t="s">
        <v>8</v>
      </c>
      <c r="J14" t="s">
        <v>10</v>
      </c>
      <c r="K14">
        <v>18955</v>
      </c>
    </row>
    <row r="15" spans="1:11">
      <c r="A15" s="4" t="s">
        <v>2079</v>
      </c>
      <c r="B15" s="4" t="s">
        <v>2080</v>
      </c>
      <c r="C15" s="4" t="s">
        <v>2185</v>
      </c>
      <c r="D15" s="4" t="s">
        <v>425</v>
      </c>
      <c r="E15" s="4" t="s">
        <v>121</v>
      </c>
      <c r="F15" s="4">
        <v>4.1989999999999998</v>
      </c>
      <c r="G15" s="19">
        <v>46121.650694386575</v>
      </c>
      <c r="H15" s="21">
        <v>5.9989999999999997</v>
      </c>
      <c r="I15" s="4" t="s">
        <v>8</v>
      </c>
      <c r="J15" t="s">
        <v>10</v>
      </c>
      <c r="K15">
        <v>18955</v>
      </c>
    </row>
    <row r="16" spans="1:11">
      <c r="A16" s="4" t="s">
        <v>2183</v>
      </c>
      <c r="B16" s="4" t="s">
        <v>2077</v>
      </c>
      <c r="C16" s="4" t="s">
        <v>2184</v>
      </c>
      <c r="D16" s="4" t="s">
        <v>425</v>
      </c>
      <c r="E16" s="4" t="s">
        <v>121</v>
      </c>
      <c r="F16" s="4">
        <v>4.0590000000000002</v>
      </c>
      <c r="G16" s="19">
        <v>46122.627083333333</v>
      </c>
      <c r="H16" s="4" t="s">
        <v>2068</v>
      </c>
      <c r="I16" s="4" t="s">
        <v>8</v>
      </c>
      <c r="J16" t="s">
        <v>10</v>
      </c>
      <c r="K16">
        <v>18955</v>
      </c>
    </row>
    <row r="17" spans="1:11">
      <c r="A17" s="4" t="s">
        <v>2079</v>
      </c>
      <c r="B17" s="4" t="s">
        <v>2080</v>
      </c>
      <c r="C17" s="4" t="s">
        <v>2182</v>
      </c>
      <c r="D17" s="4" t="s">
        <v>425</v>
      </c>
      <c r="E17" s="4" t="s">
        <v>121</v>
      </c>
      <c r="F17" s="4">
        <v>4.1589999999999998</v>
      </c>
      <c r="G17" s="19">
        <v>46122.581250000003</v>
      </c>
      <c r="H17" s="4" t="s">
        <v>2068</v>
      </c>
      <c r="I17" s="4" t="s">
        <v>8</v>
      </c>
      <c r="J17" t="s">
        <v>10</v>
      </c>
      <c r="K17">
        <v>18955</v>
      </c>
    </row>
    <row r="18" spans="1:11">
      <c r="A18" s="4" t="s">
        <v>2079</v>
      </c>
      <c r="B18" s="4" t="s">
        <v>2080</v>
      </c>
      <c r="C18" s="4" t="s">
        <v>2185</v>
      </c>
      <c r="D18" s="4" t="s">
        <v>425</v>
      </c>
      <c r="E18" s="4" t="s">
        <v>121</v>
      </c>
      <c r="F18" s="4">
        <v>4.1589999999999998</v>
      </c>
      <c r="G18" s="19">
        <v>46123.581250000003</v>
      </c>
      <c r="I18" s="4" t="s">
        <v>106</v>
      </c>
      <c r="J18" t="s">
        <v>10</v>
      </c>
      <c r="K18">
        <v>18955</v>
      </c>
    </row>
    <row r="19" spans="1:11">
      <c r="A19" s="4" t="s">
        <v>2079</v>
      </c>
      <c r="B19" s="4" t="s">
        <v>2080</v>
      </c>
      <c r="C19" s="4" t="s">
        <v>2185</v>
      </c>
      <c r="D19" s="4" t="s">
        <v>425</v>
      </c>
      <c r="E19" s="4" t="s">
        <v>121</v>
      </c>
      <c r="F19" s="4">
        <v>4.1589999999999998</v>
      </c>
      <c r="G19" s="19">
        <v>46124.581250000003</v>
      </c>
      <c r="I19" s="4" t="s">
        <v>106</v>
      </c>
      <c r="J19" t="s">
        <v>10</v>
      </c>
      <c r="K19">
        <v>18955</v>
      </c>
    </row>
    <row r="20" spans="1:11">
      <c r="A20" s="4" t="s">
        <v>2183</v>
      </c>
      <c r="B20" s="4" t="s">
        <v>2077</v>
      </c>
      <c r="C20" s="4" t="s">
        <v>2184</v>
      </c>
      <c r="D20" s="4" t="s">
        <v>425</v>
      </c>
      <c r="E20" s="4" t="s">
        <v>121</v>
      </c>
      <c r="F20" s="4">
        <v>4.0590000000000002</v>
      </c>
      <c r="G20" s="19">
        <v>46124.627083333333</v>
      </c>
      <c r="H20" s="4" t="s">
        <v>2068</v>
      </c>
      <c r="I20" s="4" t="s">
        <v>106</v>
      </c>
      <c r="J20" t="s">
        <v>10</v>
      </c>
      <c r="K20">
        <v>18955</v>
      </c>
    </row>
    <row r="21" spans="1:11" ht="15" customHeight="1">
      <c r="A21" s="4" t="s">
        <v>2079</v>
      </c>
      <c r="B21" s="4" t="s">
        <v>2080</v>
      </c>
      <c r="C21" s="4" t="s">
        <v>2182</v>
      </c>
      <c r="D21" s="4" t="s">
        <v>425</v>
      </c>
      <c r="E21" s="4" t="s">
        <v>121</v>
      </c>
      <c r="F21" s="4">
        <v>4.1589999999999998</v>
      </c>
      <c r="G21" s="19">
        <v>46125.536805555559</v>
      </c>
      <c r="H21" s="21">
        <v>5.9989999999999997</v>
      </c>
      <c r="I21" s="4" t="s">
        <v>8</v>
      </c>
      <c r="J21" t="s">
        <v>10</v>
      </c>
      <c r="K21">
        <v>18955</v>
      </c>
    </row>
    <row r="22" spans="1:11">
      <c r="A22" t="s">
        <v>2079</v>
      </c>
      <c r="B22" t="s">
        <v>2080</v>
      </c>
      <c r="C22" t="s">
        <v>2187</v>
      </c>
      <c r="D22" t="s">
        <v>425</v>
      </c>
      <c r="E22" t="s">
        <v>121</v>
      </c>
      <c r="F22">
        <v>4.1589999999999998</v>
      </c>
      <c r="G22" s="6">
        <v>46126.64166666667</v>
      </c>
      <c r="H22" s="22">
        <v>5.9989999999999997</v>
      </c>
      <c r="I22" s="4" t="s">
        <v>8</v>
      </c>
      <c r="J22" t="s">
        <v>10</v>
      </c>
      <c r="K22">
        <v>18955</v>
      </c>
    </row>
    <row r="23" spans="1:11">
      <c r="A23" s="4" t="s">
        <v>2079</v>
      </c>
      <c r="B23" s="4" t="s">
        <v>2080</v>
      </c>
      <c r="C23" s="4" t="s">
        <v>2187</v>
      </c>
      <c r="D23" s="4" t="s">
        <v>425</v>
      </c>
      <c r="E23" s="4" t="s">
        <v>121</v>
      </c>
      <c r="F23" s="4">
        <v>4.0990000000000002</v>
      </c>
      <c r="G23" s="19">
        <v>46127.784722222219</v>
      </c>
      <c r="H23" s="21">
        <v>5.9989999999999997</v>
      </c>
      <c r="I23" s="4" t="s">
        <v>8</v>
      </c>
      <c r="J23" t="s">
        <v>10</v>
      </c>
      <c r="K23">
        <v>18955</v>
      </c>
    </row>
    <row r="24" spans="1:11">
      <c r="A24" t="s">
        <v>2079</v>
      </c>
      <c r="B24" t="s">
        <v>2080</v>
      </c>
      <c r="C24" t="s">
        <v>2187</v>
      </c>
      <c r="D24" t="s">
        <v>425</v>
      </c>
      <c r="E24" t="s">
        <v>121</v>
      </c>
      <c r="F24">
        <v>4.0990000000000002</v>
      </c>
      <c r="G24" s="6">
        <v>46128.706944444442</v>
      </c>
      <c r="I24" s="4" t="s">
        <v>8</v>
      </c>
      <c r="J24" t="s">
        <v>10</v>
      </c>
      <c r="K24">
        <v>18955</v>
      </c>
    </row>
    <row r="25" spans="1:11">
      <c r="A25" t="s">
        <v>2079</v>
      </c>
      <c r="B25" t="s">
        <v>2080</v>
      </c>
      <c r="C25" t="s">
        <v>2182</v>
      </c>
      <c r="D25" t="s">
        <v>425</v>
      </c>
      <c r="E25" t="s">
        <v>121</v>
      </c>
      <c r="F25" s="22">
        <v>4.0990000000000002</v>
      </c>
      <c r="G25" s="6">
        <v>46129.495833333334</v>
      </c>
      <c r="H25" s="22">
        <v>5.9989999999999997</v>
      </c>
      <c r="I25" s="4" t="s">
        <v>8</v>
      </c>
      <c r="J25" t="s">
        <v>10</v>
      </c>
      <c r="K25">
        <v>18955</v>
      </c>
    </row>
    <row r="26" spans="1:11">
      <c r="A26" s="4" t="s">
        <v>2183</v>
      </c>
      <c r="B26" s="4" t="s">
        <v>2077</v>
      </c>
      <c r="C26" s="4" t="s">
        <v>2184</v>
      </c>
      <c r="D26" s="4" t="s">
        <v>425</v>
      </c>
      <c r="E26" s="4" t="s">
        <v>121</v>
      </c>
      <c r="F26" s="21">
        <v>3.9590000000000001</v>
      </c>
      <c r="G26" s="19">
        <v>46130.461805555555</v>
      </c>
      <c r="H26" s="4" t="s">
        <v>2068</v>
      </c>
      <c r="I26" s="4" t="s">
        <v>106</v>
      </c>
      <c r="J26" t="s">
        <v>10</v>
      </c>
      <c r="K26">
        <v>18955</v>
      </c>
    </row>
    <row r="27" spans="1:11">
      <c r="A27" s="4" t="s">
        <v>2079</v>
      </c>
      <c r="B27" s="4" t="s">
        <v>2080</v>
      </c>
      <c r="C27" s="4" t="s">
        <v>2182</v>
      </c>
      <c r="D27" s="4" t="s">
        <v>425</v>
      </c>
      <c r="E27" s="4" t="s">
        <v>121</v>
      </c>
      <c r="F27" s="21">
        <v>3.9990000000000001</v>
      </c>
      <c r="G27" s="19">
        <v>46130.588194444441</v>
      </c>
      <c r="H27" s="21">
        <v>5.9989999999999997</v>
      </c>
      <c r="I27" s="4" t="s">
        <v>106</v>
      </c>
      <c r="J27" t="s">
        <v>10</v>
      </c>
      <c r="K27">
        <v>18955</v>
      </c>
    </row>
    <row r="28" spans="1:11">
      <c r="A28" s="4" t="s">
        <v>2183</v>
      </c>
      <c r="B28" s="4" t="s">
        <v>2077</v>
      </c>
      <c r="C28" s="4" t="s">
        <v>2184</v>
      </c>
      <c r="D28" s="4" t="s">
        <v>425</v>
      </c>
      <c r="E28" s="4" t="s">
        <v>121</v>
      </c>
      <c r="F28" s="21">
        <v>3.9590000000000001</v>
      </c>
      <c r="G28" s="19">
        <v>46131.461805555555</v>
      </c>
      <c r="H28" s="4" t="s">
        <v>2068</v>
      </c>
      <c r="I28" s="4" t="s">
        <v>106</v>
      </c>
      <c r="J28" t="s">
        <v>10</v>
      </c>
      <c r="K28">
        <v>18955</v>
      </c>
    </row>
    <row r="29" spans="1:11">
      <c r="A29" s="4" t="s">
        <v>2079</v>
      </c>
      <c r="B29" s="4" t="s">
        <v>2080</v>
      </c>
      <c r="C29" s="4" t="s">
        <v>2182</v>
      </c>
      <c r="D29" s="4" t="s">
        <v>425</v>
      </c>
      <c r="E29" s="4" t="s">
        <v>121</v>
      </c>
      <c r="F29" s="21">
        <v>3.9990000000000001</v>
      </c>
      <c r="G29" s="19">
        <v>46131.588194444441</v>
      </c>
      <c r="H29" s="21">
        <v>5.9989999999999997</v>
      </c>
      <c r="I29" s="4" t="s">
        <v>106</v>
      </c>
      <c r="J29" t="s">
        <v>10</v>
      </c>
      <c r="K29">
        <v>18955</v>
      </c>
    </row>
    <row r="30" spans="1:11">
      <c r="A30" s="4" t="s">
        <v>2188</v>
      </c>
      <c r="B30" s="4" t="s">
        <v>2077</v>
      </c>
      <c r="C30" s="4" t="s">
        <v>2189</v>
      </c>
      <c r="D30" s="4" t="s">
        <v>425</v>
      </c>
      <c r="E30" s="4" t="s">
        <v>121</v>
      </c>
      <c r="F30" s="21">
        <v>3.9590000000000001</v>
      </c>
      <c r="G30" s="19">
        <v>46132.607638888891</v>
      </c>
      <c r="H30" s="4" t="s">
        <v>2068</v>
      </c>
      <c r="I30" s="4" t="s">
        <v>8</v>
      </c>
      <c r="J30" t="s">
        <v>10</v>
      </c>
      <c r="K30">
        <v>18955</v>
      </c>
    </row>
    <row r="31" spans="1:11">
      <c r="A31" s="4" t="s">
        <v>27</v>
      </c>
      <c r="B31" s="4" t="s">
        <v>2080</v>
      </c>
      <c r="C31" s="4" t="s">
        <v>2187</v>
      </c>
      <c r="D31" s="4" t="s">
        <v>425</v>
      </c>
      <c r="E31" s="4" t="s">
        <v>121</v>
      </c>
      <c r="F31" s="21">
        <v>3.9990000000000001</v>
      </c>
      <c r="G31" s="19">
        <v>46132.585416666669</v>
      </c>
      <c r="H31" s="21">
        <v>5.9989999999999997</v>
      </c>
      <c r="I31" s="4" t="s">
        <v>8</v>
      </c>
      <c r="J31" t="s">
        <v>10</v>
      </c>
      <c r="K31">
        <v>18955</v>
      </c>
    </row>
    <row r="32" spans="1:11">
      <c r="A32" s="4" t="s">
        <v>2183</v>
      </c>
      <c r="B32" s="4" t="s">
        <v>2077</v>
      </c>
      <c r="C32" s="4" t="s">
        <v>2184</v>
      </c>
      <c r="D32" s="4" t="s">
        <v>425</v>
      </c>
      <c r="E32" s="4" t="s">
        <v>121</v>
      </c>
      <c r="F32" s="21">
        <v>3.9590000000000001</v>
      </c>
      <c r="G32" s="19">
        <v>46133.472916666666</v>
      </c>
      <c r="H32" s="4" t="s">
        <v>2068</v>
      </c>
      <c r="I32" s="4" t="s">
        <v>8</v>
      </c>
      <c r="J32" t="s">
        <v>10</v>
      </c>
      <c r="K32">
        <v>18955</v>
      </c>
    </row>
    <row r="33" spans="1:11">
      <c r="A33" s="4" t="s">
        <v>2079</v>
      </c>
      <c r="B33" s="4" t="s">
        <v>2080</v>
      </c>
      <c r="C33" s="4" t="s">
        <v>2182</v>
      </c>
      <c r="D33" s="4" t="s">
        <v>425</v>
      </c>
      <c r="E33" s="4" t="s">
        <v>121</v>
      </c>
      <c r="F33" s="21">
        <v>3.9990000000000001</v>
      </c>
      <c r="G33" s="19">
        <v>46133.790972222225</v>
      </c>
      <c r="H33" s="21">
        <v>5.9589999999999996</v>
      </c>
      <c r="I33" s="4" t="s">
        <v>8</v>
      </c>
      <c r="J33" t="s">
        <v>10</v>
      </c>
      <c r="K33">
        <v>18955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6AA6-025D-4847-A789-13BDC3F874F3}">
  <dimension ref="A1:K97"/>
  <sheetViews>
    <sheetView topLeftCell="A80" workbookViewId="0">
      <selection activeCell="C101" sqref="C101"/>
    </sheetView>
  </sheetViews>
  <sheetFormatPr defaultRowHeight="15.6"/>
  <cols>
    <col min="1" max="1" width="28.875" bestFit="1" customWidth="1"/>
    <col min="3" max="3" width="20.75" bestFit="1" customWidth="1"/>
    <col min="7" max="7" width="17.25" bestFit="1" customWidth="1"/>
    <col min="8" max="8" width="10.75" bestFit="1" customWidth="1"/>
    <col min="10" max="10" width="12.25" bestFit="1" customWidth="1"/>
    <col min="11" max="11" width="9.75" customWidth="1"/>
  </cols>
  <sheetData>
    <row r="1" spans="1:11" s="16" customFormat="1">
      <c r="A1" s="16" t="s">
        <v>2190</v>
      </c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2191</v>
      </c>
      <c r="B3" t="s">
        <v>2191</v>
      </c>
      <c r="C3" t="s">
        <v>2192</v>
      </c>
      <c r="D3" t="s">
        <v>1435</v>
      </c>
      <c r="E3" t="s">
        <v>121</v>
      </c>
      <c r="F3">
        <v>4.0990000000000002</v>
      </c>
      <c r="G3" s="6">
        <v>46113.681944444441</v>
      </c>
      <c r="H3">
        <v>5.7990000000000004</v>
      </c>
      <c r="I3" t="s">
        <v>8</v>
      </c>
      <c r="J3" t="s">
        <v>88</v>
      </c>
      <c r="K3">
        <v>18610</v>
      </c>
    </row>
    <row r="4" spans="1:11">
      <c r="A4" t="s">
        <v>2193</v>
      </c>
      <c r="B4" t="s">
        <v>2103</v>
      </c>
      <c r="C4" t="s">
        <v>2194</v>
      </c>
      <c r="D4" t="s">
        <v>1435</v>
      </c>
      <c r="E4" t="s">
        <v>121</v>
      </c>
      <c r="F4">
        <v>4.0990000000000002</v>
      </c>
      <c r="G4" s="6">
        <v>46113.697222222225</v>
      </c>
      <c r="H4">
        <v>5.9989999999999997</v>
      </c>
      <c r="I4" t="s">
        <v>8</v>
      </c>
      <c r="J4" t="s">
        <v>88</v>
      </c>
      <c r="K4">
        <v>18610</v>
      </c>
    </row>
    <row r="5" spans="1:11">
      <c r="A5" t="s">
        <v>2195</v>
      </c>
      <c r="B5" t="s">
        <v>2063</v>
      </c>
      <c r="C5" t="s">
        <v>2196</v>
      </c>
      <c r="D5" t="s">
        <v>1435</v>
      </c>
      <c r="E5" t="s">
        <v>121</v>
      </c>
      <c r="F5">
        <v>4.1989999999999998</v>
      </c>
      <c r="G5" s="6">
        <v>46113.715277777781</v>
      </c>
      <c r="H5">
        <v>5.9989999999999997</v>
      </c>
      <c r="I5" t="s">
        <v>8</v>
      </c>
      <c r="J5" t="s">
        <v>88</v>
      </c>
      <c r="K5">
        <v>18610</v>
      </c>
    </row>
    <row r="6" spans="1:11">
      <c r="A6" t="s">
        <v>2197</v>
      </c>
      <c r="B6" t="s">
        <v>63</v>
      </c>
      <c r="C6" t="s">
        <v>2198</v>
      </c>
      <c r="D6" t="s">
        <v>1435</v>
      </c>
      <c r="E6" t="s">
        <v>121</v>
      </c>
      <c r="F6">
        <v>4.1989999999999998</v>
      </c>
      <c r="G6" s="6">
        <v>46112.662499999999</v>
      </c>
      <c r="I6" t="s">
        <v>8</v>
      </c>
      <c r="J6" t="s">
        <v>88</v>
      </c>
      <c r="K6">
        <v>18610</v>
      </c>
    </row>
    <row r="7" spans="1:11">
      <c r="A7" t="s">
        <v>2199</v>
      </c>
      <c r="B7" t="s">
        <v>2200</v>
      </c>
      <c r="C7" t="s">
        <v>2201</v>
      </c>
      <c r="D7" t="s">
        <v>1435</v>
      </c>
      <c r="E7" t="s">
        <v>121</v>
      </c>
      <c r="F7">
        <v>4.1989999999999998</v>
      </c>
      <c r="G7" s="6">
        <v>46113.74722222222</v>
      </c>
      <c r="H7">
        <v>5.9189999999999996</v>
      </c>
      <c r="I7" t="s">
        <v>8</v>
      </c>
      <c r="J7" t="s">
        <v>88</v>
      </c>
      <c r="K7">
        <v>18610</v>
      </c>
    </row>
    <row r="8" spans="1:11">
      <c r="A8" s="4" t="s">
        <v>2191</v>
      </c>
      <c r="B8" s="4" t="s">
        <v>2191</v>
      </c>
      <c r="C8" s="4" t="s">
        <v>2192</v>
      </c>
      <c r="D8" s="4" t="s">
        <v>1435</v>
      </c>
      <c r="E8" s="4" t="s">
        <v>121</v>
      </c>
      <c r="F8" s="4">
        <v>4.0990000000000002</v>
      </c>
      <c r="G8" s="19">
        <v>46114.736111111109</v>
      </c>
      <c r="H8" s="4">
        <v>5.7990000000000004</v>
      </c>
      <c r="I8" t="s">
        <v>8</v>
      </c>
      <c r="J8" t="s">
        <v>88</v>
      </c>
      <c r="K8">
        <v>18610</v>
      </c>
    </row>
    <row r="9" spans="1:11">
      <c r="A9" s="4" t="s">
        <v>2193</v>
      </c>
      <c r="B9" s="4" t="s">
        <v>2103</v>
      </c>
      <c r="C9" s="4" t="s">
        <v>2194</v>
      </c>
      <c r="D9" s="4" t="s">
        <v>1435</v>
      </c>
      <c r="E9" s="4" t="s">
        <v>121</v>
      </c>
      <c r="F9" s="4">
        <v>4.0990000000000002</v>
      </c>
      <c r="G9" s="19">
        <v>46114.726388888892</v>
      </c>
      <c r="H9" s="4">
        <v>5.9989999999999997</v>
      </c>
      <c r="I9" t="s">
        <v>8</v>
      </c>
      <c r="J9" t="s">
        <v>88</v>
      </c>
      <c r="K9">
        <v>18610</v>
      </c>
    </row>
    <row r="10" spans="1:11">
      <c r="A10" s="4" t="s">
        <v>2195</v>
      </c>
      <c r="B10" s="4" t="s">
        <v>2063</v>
      </c>
      <c r="C10" s="4" t="s">
        <v>2196</v>
      </c>
      <c r="D10" s="4" t="s">
        <v>1435</v>
      </c>
      <c r="E10" s="4" t="s">
        <v>121</v>
      </c>
      <c r="F10" s="4">
        <v>4.1989999999999998</v>
      </c>
      <c r="G10" s="19">
        <v>46114.736111111109</v>
      </c>
      <c r="H10" s="4">
        <v>5.9989999999999997</v>
      </c>
      <c r="I10" t="s">
        <v>8</v>
      </c>
      <c r="J10" t="s">
        <v>88</v>
      </c>
      <c r="K10">
        <v>18610</v>
      </c>
    </row>
    <row r="11" spans="1:11">
      <c r="A11" s="4" t="s">
        <v>2197</v>
      </c>
      <c r="B11" s="4" t="s">
        <v>63</v>
      </c>
      <c r="C11" s="4" t="s">
        <v>2198</v>
      </c>
      <c r="D11" s="4" t="s">
        <v>1435</v>
      </c>
      <c r="E11" s="4" t="s">
        <v>121</v>
      </c>
      <c r="F11" s="4">
        <v>4.1989999999999998</v>
      </c>
      <c r="G11" s="19">
        <v>46114.481249999997</v>
      </c>
      <c r="H11" s="4" t="s">
        <v>2068</v>
      </c>
      <c r="I11" t="s">
        <v>8</v>
      </c>
      <c r="J11" t="s">
        <v>88</v>
      </c>
      <c r="K11">
        <v>18610</v>
      </c>
    </row>
    <row r="12" spans="1:11">
      <c r="A12" s="4" t="s">
        <v>2199</v>
      </c>
      <c r="B12" s="4" t="s">
        <v>2200</v>
      </c>
      <c r="C12" s="4" t="s">
        <v>2201</v>
      </c>
      <c r="D12" s="4" t="s">
        <v>1435</v>
      </c>
      <c r="E12" s="4" t="s">
        <v>121</v>
      </c>
      <c r="F12" s="4">
        <v>4.1989999999999998</v>
      </c>
      <c r="G12" s="19">
        <v>46114.728472222225</v>
      </c>
      <c r="H12" s="4">
        <v>5.9189999999999996</v>
      </c>
      <c r="I12" t="s">
        <v>8</v>
      </c>
      <c r="J12" t="s">
        <v>88</v>
      </c>
      <c r="K12">
        <v>18610</v>
      </c>
    </row>
    <row r="13" spans="1:11">
      <c r="A13" s="4" t="s">
        <v>2191</v>
      </c>
      <c r="B13" s="4" t="s">
        <v>2191</v>
      </c>
      <c r="C13" s="4" t="s">
        <v>2192</v>
      </c>
      <c r="D13" s="4" t="s">
        <v>1435</v>
      </c>
      <c r="E13" s="4" t="s">
        <v>121</v>
      </c>
      <c r="F13" s="4">
        <v>4.0990000000000002</v>
      </c>
      <c r="G13" s="19">
        <v>46115.363194444442</v>
      </c>
      <c r="H13" s="4">
        <v>5.7990000000000004</v>
      </c>
      <c r="I13" t="s">
        <v>8</v>
      </c>
      <c r="J13" t="s">
        <v>88</v>
      </c>
      <c r="K13">
        <v>18610</v>
      </c>
    </row>
    <row r="14" spans="1:11">
      <c r="A14" s="4" t="s">
        <v>2195</v>
      </c>
      <c r="B14" s="4" t="s">
        <v>2063</v>
      </c>
      <c r="C14" s="4" t="s">
        <v>2196</v>
      </c>
      <c r="D14" s="4" t="s">
        <v>1435</v>
      </c>
      <c r="E14" s="4" t="s">
        <v>121</v>
      </c>
      <c r="F14" s="4">
        <v>4.1989999999999998</v>
      </c>
      <c r="G14" s="19">
        <v>46115.54791666667</v>
      </c>
      <c r="H14" s="4">
        <v>5.9989999999999997</v>
      </c>
      <c r="I14" t="s">
        <v>8</v>
      </c>
      <c r="J14" t="s">
        <v>88</v>
      </c>
      <c r="K14">
        <v>18610</v>
      </c>
    </row>
    <row r="15" spans="1:11">
      <c r="A15" s="4" t="s">
        <v>2199</v>
      </c>
      <c r="B15" s="4" t="s">
        <v>2200</v>
      </c>
      <c r="C15" s="4" t="s">
        <v>2201</v>
      </c>
      <c r="D15" s="4" t="s">
        <v>1435</v>
      </c>
      <c r="E15" s="4" t="s">
        <v>121</v>
      </c>
      <c r="F15" s="4">
        <v>4.1989999999999998</v>
      </c>
      <c r="G15" s="19">
        <v>46115.580555555556</v>
      </c>
      <c r="H15" s="4">
        <v>5.9189999999999996</v>
      </c>
      <c r="I15" t="s">
        <v>8</v>
      </c>
      <c r="J15" t="s">
        <v>88</v>
      </c>
      <c r="K15">
        <v>18610</v>
      </c>
    </row>
    <row r="16" spans="1:11">
      <c r="A16" s="4" t="s">
        <v>2193</v>
      </c>
      <c r="B16" s="4" t="s">
        <v>2103</v>
      </c>
      <c r="C16" s="4" t="s">
        <v>2194</v>
      </c>
      <c r="D16" s="4" t="s">
        <v>1435</v>
      </c>
      <c r="E16" s="4" t="s">
        <v>121</v>
      </c>
      <c r="F16" s="4">
        <v>4.1989999999999998</v>
      </c>
      <c r="G16" s="19">
        <v>46115.541666666664</v>
      </c>
      <c r="H16" s="4">
        <v>5.9989999999999997</v>
      </c>
      <c r="I16" t="s">
        <v>8</v>
      </c>
      <c r="J16" t="s">
        <v>88</v>
      </c>
      <c r="K16">
        <v>18610</v>
      </c>
    </row>
    <row r="17" spans="1:11">
      <c r="A17" s="4" t="s">
        <v>2195</v>
      </c>
      <c r="B17" s="4" t="s">
        <v>2063</v>
      </c>
      <c r="C17" s="4" t="s">
        <v>2196</v>
      </c>
      <c r="D17" s="4" t="s">
        <v>1435</v>
      </c>
      <c r="E17" s="4" t="s">
        <v>121</v>
      </c>
      <c r="F17" s="4">
        <v>4.1589999999999998</v>
      </c>
      <c r="G17" s="19">
        <v>46116.563888888886</v>
      </c>
      <c r="H17" s="21">
        <v>5.9989999999999997</v>
      </c>
      <c r="I17" t="s">
        <v>106</v>
      </c>
      <c r="J17" t="s">
        <v>88</v>
      </c>
      <c r="K17">
        <v>18610</v>
      </c>
    </row>
    <row r="18" spans="1:11">
      <c r="A18" s="4" t="s">
        <v>2199</v>
      </c>
      <c r="B18" s="4" t="s">
        <v>2200</v>
      </c>
      <c r="C18" s="4" t="s">
        <v>2202</v>
      </c>
      <c r="D18" s="4" t="s">
        <v>1435</v>
      </c>
      <c r="E18" s="4" t="s">
        <v>121</v>
      </c>
      <c r="F18" s="4">
        <v>4.1589999999999998</v>
      </c>
      <c r="G18" s="19">
        <v>46116.60833333333</v>
      </c>
      <c r="H18" s="21">
        <v>5.9189999999999996</v>
      </c>
      <c r="I18" t="s">
        <v>106</v>
      </c>
      <c r="J18" t="s">
        <v>88</v>
      </c>
      <c r="K18">
        <v>18610</v>
      </c>
    </row>
    <row r="19" spans="1:11">
      <c r="A19" s="4" t="s">
        <v>2197</v>
      </c>
      <c r="B19" s="4" t="s">
        <v>63</v>
      </c>
      <c r="C19" s="4" t="s">
        <v>2203</v>
      </c>
      <c r="D19" s="4" t="s">
        <v>1435</v>
      </c>
      <c r="E19" s="4" t="s">
        <v>121</v>
      </c>
      <c r="F19" s="4">
        <v>4.1989999999999998</v>
      </c>
      <c r="G19" s="19">
        <v>46116.331944444442</v>
      </c>
      <c r="H19" s="4" t="s">
        <v>2068</v>
      </c>
      <c r="I19" t="s">
        <v>106</v>
      </c>
      <c r="J19" t="s">
        <v>88</v>
      </c>
      <c r="K19">
        <v>18610</v>
      </c>
    </row>
    <row r="20" spans="1:11">
      <c r="A20" s="4" t="s">
        <v>2191</v>
      </c>
      <c r="B20" s="4" t="s">
        <v>2191</v>
      </c>
      <c r="C20" s="4" t="s">
        <v>2204</v>
      </c>
      <c r="D20" s="4" t="s">
        <v>1435</v>
      </c>
      <c r="E20" s="4" t="s">
        <v>121</v>
      </c>
      <c r="F20" s="4">
        <v>4.0990000000000002</v>
      </c>
      <c r="G20" s="19">
        <v>46117.5625</v>
      </c>
      <c r="H20" s="21">
        <v>5.7990000000000004</v>
      </c>
      <c r="I20" t="s">
        <v>106</v>
      </c>
      <c r="J20" t="s">
        <v>88</v>
      </c>
      <c r="K20">
        <v>18610</v>
      </c>
    </row>
    <row r="21" spans="1:11">
      <c r="A21" s="4" t="s">
        <v>2195</v>
      </c>
      <c r="B21" s="4" t="s">
        <v>2063</v>
      </c>
      <c r="C21" s="4" t="s">
        <v>2196</v>
      </c>
      <c r="D21" s="4" t="s">
        <v>1435</v>
      </c>
      <c r="E21" s="4" t="s">
        <v>121</v>
      </c>
      <c r="F21" s="4">
        <v>4.1589999999999998</v>
      </c>
      <c r="G21" s="19">
        <v>46117.62222222222</v>
      </c>
      <c r="H21" s="21">
        <v>5.9989999999999997</v>
      </c>
      <c r="I21" t="s">
        <v>106</v>
      </c>
      <c r="J21" t="s">
        <v>88</v>
      </c>
      <c r="K21">
        <v>18610</v>
      </c>
    </row>
    <row r="22" spans="1:11">
      <c r="A22" s="4" t="s">
        <v>2199</v>
      </c>
      <c r="B22" s="4" t="s">
        <v>2200</v>
      </c>
      <c r="C22" s="4" t="s">
        <v>2202</v>
      </c>
      <c r="D22" s="4" t="s">
        <v>1435</v>
      </c>
      <c r="E22" s="4" t="s">
        <v>121</v>
      </c>
      <c r="F22" s="4">
        <v>4.1589999999999998</v>
      </c>
      <c r="G22" s="19">
        <v>46117.601388888892</v>
      </c>
      <c r="H22" s="21">
        <v>5.9189999999999996</v>
      </c>
      <c r="I22" t="s">
        <v>106</v>
      </c>
      <c r="J22" t="s">
        <v>88</v>
      </c>
      <c r="K22">
        <v>18610</v>
      </c>
    </row>
    <row r="23" spans="1:11">
      <c r="A23" s="4" t="s">
        <v>2191</v>
      </c>
      <c r="B23" s="4" t="s">
        <v>2191</v>
      </c>
      <c r="C23" s="4" t="s">
        <v>2192</v>
      </c>
      <c r="D23" s="4" t="s">
        <v>1435</v>
      </c>
      <c r="E23" s="4" t="s">
        <v>121</v>
      </c>
      <c r="F23" s="4">
        <v>4.0990000000000002</v>
      </c>
      <c r="G23" s="19">
        <v>46118.470138888886</v>
      </c>
      <c r="H23" s="21">
        <v>5.7990000000000004</v>
      </c>
      <c r="I23" t="s">
        <v>8</v>
      </c>
      <c r="J23" t="s">
        <v>88</v>
      </c>
      <c r="K23">
        <v>18610</v>
      </c>
    </row>
    <row r="24" spans="1:11">
      <c r="A24" s="4" t="s">
        <v>2199</v>
      </c>
      <c r="B24" s="4" t="s">
        <v>2200</v>
      </c>
      <c r="C24" s="4" t="s">
        <v>2201</v>
      </c>
      <c r="D24" s="4" t="s">
        <v>1435</v>
      </c>
      <c r="E24" s="4" t="s">
        <v>121</v>
      </c>
      <c r="F24" s="4">
        <v>4.1589999999999998</v>
      </c>
      <c r="G24" s="19">
        <v>46118.581250000003</v>
      </c>
      <c r="H24" s="21">
        <v>5.9189999999999996</v>
      </c>
      <c r="I24" t="s">
        <v>8</v>
      </c>
      <c r="J24" t="s">
        <v>88</v>
      </c>
      <c r="K24">
        <v>18610</v>
      </c>
    </row>
    <row r="25" spans="1:11">
      <c r="A25" s="4" t="s">
        <v>2193</v>
      </c>
      <c r="B25" s="4" t="s">
        <v>2103</v>
      </c>
      <c r="C25" s="4" t="s">
        <v>2194</v>
      </c>
      <c r="D25" s="4" t="s">
        <v>1435</v>
      </c>
      <c r="E25" s="4" t="s">
        <v>121</v>
      </c>
      <c r="F25" s="4">
        <v>4.1989999999999998</v>
      </c>
      <c r="G25" s="19">
        <v>46118.429166666669</v>
      </c>
      <c r="H25" s="4" t="s">
        <v>2068</v>
      </c>
      <c r="I25" t="s">
        <v>8</v>
      </c>
      <c r="J25" t="s">
        <v>88</v>
      </c>
      <c r="K25">
        <v>18610</v>
      </c>
    </row>
    <row r="26" spans="1:11">
      <c r="A26" s="4" t="s">
        <v>2195</v>
      </c>
      <c r="B26" s="4" t="s">
        <v>2063</v>
      </c>
      <c r="C26" s="4" t="s">
        <v>2196</v>
      </c>
      <c r="D26" s="4" t="s">
        <v>1435</v>
      </c>
      <c r="E26" s="4" t="s">
        <v>121</v>
      </c>
      <c r="F26" s="4">
        <v>4.399</v>
      </c>
      <c r="G26" s="19">
        <v>46118.553472222222</v>
      </c>
      <c r="H26" s="21">
        <v>5.9989999999999997</v>
      </c>
      <c r="I26" t="s">
        <v>8</v>
      </c>
      <c r="J26" t="s">
        <v>88</v>
      </c>
      <c r="K26">
        <v>18610</v>
      </c>
    </row>
    <row r="27" spans="1:11">
      <c r="A27" s="4" t="s">
        <v>2191</v>
      </c>
      <c r="B27" s="4" t="s">
        <v>2191</v>
      </c>
      <c r="C27" s="4" t="s">
        <v>2192</v>
      </c>
      <c r="D27" s="4" t="s">
        <v>1435</v>
      </c>
      <c r="E27" s="4" t="s">
        <v>121</v>
      </c>
      <c r="F27" s="4">
        <v>4.1989999999999998</v>
      </c>
      <c r="G27" s="19">
        <v>46119.606249999997</v>
      </c>
      <c r="H27" s="21">
        <v>5.7990000000000004</v>
      </c>
      <c r="I27" t="s">
        <v>8</v>
      </c>
      <c r="J27" t="s">
        <v>88</v>
      </c>
      <c r="K27">
        <v>18610</v>
      </c>
    </row>
    <row r="28" spans="1:11">
      <c r="A28" s="4" t="s">
        <v>2193</v>
      </c>
      <c r="B28" s="4" t="s">
        <v>2103</v>
      </c>
      <c r="C28" s="4" t="s">
        <v>2194</v>
      </c>
      <c r="D28" s="4" t="s">
        <v>1435</v>
      </c>
      <c r="E28" s="4" t="s">
        <v>121</v>
      </c>
      <c r="F28" s="4">
        <v>4.1989999999999998</v>
      </c>
      <c r="G28" s="19">
        <v>46119.421527777777</v>
      </c>
      <c r="H28" s="21">
        <v>6.1989999999999998</v>
      </c>
      <c r="I28" t="s">
        <v>8</v>
      </c>
      <c r="J28" t="s">
        <v>88</v>
      </c>
      <c r="K28">
        <v>18610</v>
      </c>
    </row>
    <row r="29" spans="1:11">
      <c r="A29" s="4" t="s">
        <v>2195</v>
      </c>
      <c r="B29" s="4" t="s">
        <v>2063</v>
      </c>
      <c r="C29" s="4" t="s">
        <v>2196</v>
      </c>
      <c r="D29" s="4" t="s">
        <v>1435</v>
      </c>
      <c r="E29" s="4" t="s">
        <v>121</v>
      </c>
      <c r="F29" s="4">
        <v>4.399</v>
      </c>
      <c r="G29" s="19">
        <v>46119.611111111109</v>
      </c>
      <c r="H29" s="21">
        <v>5.9989999999999997</v>
      </c>
      <c r="I29" t="s">
        <v>8</v>
      </c>
      <c r="J29" t="s">
        <v>88</v>
      </c>
      <c r="K29">
        <v>18610</v>
      </c>
    </row>
    <row r="30" spans="1:11">
      <c r="A30" s="4" t="s">
        <v>2197</v>
      </c>
      <c r="B30" s="4" t="s">
        <v>63</v>
      </c>
      <c r="C30" s="4" t="s">
        <v>2198</v>
      </c>
      <c r="D30" s="4" t="s">
        <v>1435</v>
      </c>
      <c r="E30" s="4" t="s">
        <v>121</v>
      </c>
      <c r="F30" s="4">
        <v>4.399</v>
      </c>
      <c r="G30" s="19">
        <v>46119.547222222223</v>
      </c>
      <c r="H30" s="4" t="s">
        <v>2068</v>
      </c>
      <c r="I30" t="s">
        <v>8</v>
      </c>
      <c r="J30" t="s">
        <v>88</v>
      </c>
      <c r="K30">
        <v>18610</v>
      </c>
    </row>
    <row r="31" spans="1:11">
      <c r="A31" s="4" t="s">
        <v>2199</v>
      </c>
      <c r="B31" s="4" t="s">
        <v>2200</v>
      </c>
      <c r="C31" s="4" t="s">
        <v>2201</v>
      </c>
      <c r="D31" s="4" t="s">
        <v>1435</v>
      </c>
      <c r="E31" s="4" t="s">
        <v>121</v>
      </c>
      <c r="F31" s="4">
        <v>4.399</v>
      </c>
      <c r="G31" s="19">
        <v>46119.601388888892</v>
      </c>
      <c r="H31" s="21">
        <v>5.9189999999999996</v>
      </c>
      <c r="I31" t="s">
        <v>8</v>
      </c>
      <c r="J31" t="s">
        <v>88</v>
      </c>
      <c r="K31">
        <v>18610</v>
      </c>
    </row>
    <row r="32" spans="1:11">
      <c r="A32" s="4" t="s">
        <v>2193</v>
      </c>
      <c r="B32" s="4" t="s">
        <v>2103</v>
      </c>
      <c r="C32" s="4" t="s">
        <v>2194</v>
      </c>
      <c r="D32" s="4" t="s">
        <v>1435</v>
      </c>
      <c r="E32" s="4" t="s">
        <v>121</v>
      </c>
      <c r="F32" s="4">
        <v>4.1989999999999998</v>
      </c>
      <c r="G32" s="19">
        <v>46120.654166666667</v>
      </c>
      <c r="H32" s="21">
        <v>6.1989999999999998</v>
      </c>
      <c r="I32" t="s">
        <v>8</v>
      </c>
      <c r="J32" t="s">
        <v>88</v>
      </c>
      <c r="K32">
        <v>18610</v>
      </c>
    </row>
    <row r="33" spans="1:11">
      <c r="A33" s="4" t="s">
        <v>2199</v>
      </c>
      <c r="B33" s="4" t="s">
        <v>2200</v>
      </c>
      <c r="C33" s="4" t="s">
        <v>2201</v>
      </c>
      <c r="D33" s="4" t="s">
        <v>1435</v>
      </c>
      <c r="E33" s="4" t="s">
        <v>121</v>
      </c>
      <c r="F33" s="4">
        <v>4.2990000000000004</v>
      </c>
      <c r="G33" s="19">
        <v>46120.672222222223</v>
      </c>
      <c r="H33" s="21">
        <v>5.9189999999999996</v>
      </c>
      <c r="I33" t="s">
        <v>8</v>
      </c>
      <c r="J33" t="s">
        <v>88</v>
      </c>
      <c r="K33">
        <v>18610</v>
      </c>
    </row>
    <row r="34" spans="1:11">
      <c r="A34" s="4" t="s">
        <v>2191</v>
      </c>
      <c r="B34" s="4" t="s">
        <v>2191</v>
      </c>
      <c r="C34" s="4" t="s">
        <v>2192</v>
      </c>
      <c r="D34" s="4" t="s">
        <v>1435</v>
      </c>
      <c r="E34" s="4" t="s">
        <v>121</v>
      </c>
      <c r="F34" s="4">
        <v>4.2990000000000004</v>
      </c>
      <c r="G34" s="19">
        <v>46120.638194444444</v>
      </c>
      <c r="H34" s="21">
        <v>5.7990000000000004</v>
      </c>
      <c r="I34" t="s">
        <v>8</v>
      </c>
      <c r="J34" t="s">
        <v>88</v>
      </c>
      <c r="K34">
        <v>18610</v>
      </c>
    </row>
    <row r="35" spans="1:11">
      <c r="A35" s="4" t="s">
        <v>2195</v>
      </c>
      <c r="B35" s="4" t="s">
        <v>2063</v>
      </c>
      <c r="C35" s="4" t="s">
        <v>2196</v>
      </c>
      <c r="D35" s="4" t="s">
        <v>1435</v>
      </c>
      <c r="E35" s="4" t="s">
        <v>121</v>
      </c>
      <c r="F35" s="4">
        <v>4.359</v>
      </c>
      <c r="G35" s="19">
        <v>46120.666666666664</v>
      </c>
      <c r="H35" s="21">
        <v>5.9989999999999997</v>
      </c>
      <c r="I35" t="s">
        <v>8</v>
      </c>
      <c r="J35" t="s">
        <v>88</v>
      </c>
      <c r="K35">
        <v>18610</v>
      </c>
    </row>
    <row r="36" spans="1:11">
      <c r="A36" t="s">
        <v>2195</v>
      </c>
      <c r="B36" t="s">
        <v>2063</v>
      </c>
      <c r="C36" t="s">
        <v>2196</v>
      </c>
      <c r="D36" t="s">
        <v>1435</v>
      </c>
      <c r="E36" t="s">
        <v>121</v>
      </c>
      <c r="F36">
        <v>4.1989999999999998</v>
      </c>
      <c r="G36" s="6">
        <v>46121.772222222222</v>
      </c>
      <c r="H36" s="22">
        <v>5.9989999999999997</v>
      </c>
      <c r="I36" t="s">
        <v>8</v>
      </c>
      <c r="J36" t="s">
        <v>88</v>
      </c>
      <c r="K36">
        <v>18610</v>
      </c>
    </row>
    <row r="37" spans="1:11">
      <c r="A37" t="s">
        <v>2191</v>
      </c>
      <c r="B37" t="s">
        <v>2191</v>
      </c>
      <c r="C37" t="s">
        <v>2192</v>
      </c>
      <c r="D37" t="s">
        <v>1435</v>
      </c>
      <c r="E37" t="s">
        <v>121</v>
      </c>
      <c r="F37">
        <v>4.1989999999999998</v>
      </c>
      <c r="G37" s="6">
        <v>46121.772222222222</v>
      </c>
      <c r="H37" s="22">
        <v>5.7990000000000004</v>
      </c>
      <c r="I37" t="s">
        <v>8</v>
      </c>
      <c r="J37" t="s">
        <v>88</v>
      </c>
      <c r="K37">
        <v>18610</v>
      </c>
    </row>
    <row r="38" spans="1:11">
      <c r="A38" t="s">
        <v>2193</v>
      </c>
      <c r="B38" t="s">
        <v>2103</v>
      </c>
      <c r="C38" t="s">
        <v>2194</v>
      </c>
      <c r="D38" t="s">
        <v>1435</v>
      </c>
      <c r="E38" t="s">
        <v>121</v>
      </c>
      <c r="F38">
        <v>4.1989999999999998</v>
      </c>
      <c r="G38" s="6">
        <v>46121.743750000001</v>
      </c>
      <c r="H38" t="s">
        <v>2072</v>
      </c>
      <c r="I38" t="s">
        <v>8</v>
      </c>
      <c r="J38" t="s">
        <v>88</v>
      </c>
      <c r="K38">
        <v>18610</v>
      </c>
    </row>
    <row r="39" spans="1:11">
      <c r="A39" t="s">
        <v>2199</v>
      </c>
      <c r="B39" t="s">
        <v>2200</v>
      </c>
      <c r="C39" t="s">
        <v>2201</v>
      </c>
      <c r="D39" t="s">
        <v>1435</v>
      </c>
      <c r="E39" t="s">
        <v>121</v>
      </c>
      <c r="F39">
        <v>4.2389999999999999</v>
      </c>
      <c r="G39" s="6">
        <v>46121.711805555555</v>
      </c>
      <c r="H39" s="22">
        <v>5.9189999999999996</v>
      </c>
      <c r="I39" t="s">
        <v>8</v>
      </c>
      <c r="J39" t="s">
        <v>88</v>
      </c>
      <c r="K39">
        <v>18610</v>
      </c>
    </row>
    <row r="40" spans="1:11">
      <c r="A40" s="4" t="s">
        <v>2195</v>
      </c>
      <c r="B40" s="4" t="s">
        <v>2063</v>
      </c>
      <c r="C40" s="4" t="s">
        <v>2196</v>
      </c>
      <c r="D40" s="4" t="s">
        <v>1435</v>
      </c>
      <c r="E40" s="4" t="s">
        <v>121</v>
      </c>
      <c r="F40" s="4">
        <v>4.1390000000000002</v>
      </c>
      <c r="G40" s="19">
        <v>46122.633333333331</v>
      </c>
      <c r="H40" s="21">
        <v>5.9989999999999997</v>
      </c>
      <c r="I40" t="s">
        <v>8</v>
      </c>
      <c r="J40" t="s">
        <v>88</v>
      </c>
      <c r="K40">
        <v>18610</v>
      </c>
    </row>
    <row r="41" spans="1:11">
      <c r="A41" s="4" t="s">
        <v>2197</v>
      </c>
      <c r="B41" s="4" t="s">
        <v>63</v>
      </c>
      <c r="C41" s="4" t="s">
        <v>2198</v>
      </c>
      <c r="D41" s="4" t="s">
        <v>1435</v>
      </c>
      <c r="E41" s="4" t="s">
        <v>121</v>
      </c>
      <c r="F41" s="4">
        <v>4.1790000000000003</v>
      </c>
      <c r="G41" s="19">
        <v>46122.631944444445</v>
      </c>
      <c r="H41" s="4" t="s">
        <v>2068</v>
      </c>
      <c r="I41" t="s">
        <v>8</v>
      </c>
      <c r="J41" t="s">
        <v>88</v>
      </c>
      <c r="K41">
        <v>18610</v>
      </c>
    </row>
    <row r="42" spans="1:11">
      <c r="A42" s="4" t="s">
        <v>2199</v>
      </c>
      <c r="B42" s="4" t="s">
        <v>2200</v>
      </c>
      <c r="C42" s="4" t="s">
        <v>2201</v>
      </c>
      <c r="D42" s="4" t="s">
        <v>1435</v>
      </c>
      <c r="E42" s="4" t="s">
        <v>121</v>
      </c>
      <c r="F42" s="4">
        <v>4.1989999999999998</v>
      </c>
      <c r="G42" s="19">
        <v>46122.634722222225</v>
      </c>
      <c r="H42" s="21">
        <v>5.9189999999999996</v>
      </c>
      <c r="I42" t="s">
        <v>8</v>
      </c>
      <c r="J42" t="s">
        <v>88</v>
      </c>
      <c r="K42">
        <v>18610</v>
      </c>
    </row>
    <row r="43" spans="1:11">
      <c r="A43" s="4" t="s">
        <v>2193</v>
      </c>
      <c r="B43" s="4" t="s">
        <v>2103</v>
      </c>
      <c r="C43" s="4" t="s">
        <v>2194</v>
      </c>
      <c r="D43" s="4" t="s">
        <v>1435</v>
      </c>
      <c r="E43" s="4" t="s">
        <v>121</v>
      </c>
      <c r="F43" s="4">
        <v>4.1989999999999998</v>
      </c>
      <c r="G43" s="19">
        <v>46122.576388888891</v>
      </c>
      <c r="H43" s="21">
        <v>6.1989999999999998</v>
      </c>
      <c r="I43" t="s">
        <v>8</v>
      </c>
      <c r="J43" t="s">
        <v>88</v>
      </c>
      <c r="K43">
        <v>18610</v>
      </c>
    </row>
    <row r="44" spans="1:11">
      <c r="A44" t="s">
        <v>2195</v>
      </c>
      <c r="B44" t="s">
        <v>2063</v>
      </c>
      <c r="C44" t="s">
        <v>2196</v>
      </c>
      <c r="D44" t="s">
        <v>1435</v>
      </c>
      <c r="E44" t="s">
        <v>121</v>
      </c>
      <c r="F44">
        <v>4.1390000000000002</v>
      </c>
      <c r="G44" s="6">
        <v>46123.53125</v>
      </c>
      <c r="H44" t="s">
        <v>2068</v>
      </c>
      <c r="I44" t="s">
        <v>106</v>
      </c>
      <c r="J44" t="s">
        <v>88</v>
      </c>
      <c r="K44">
        <v>18610</v>
      </c>
    </row>
    <row r="45" spans="1:11">
      <c r="A45" t="s">
        <v>2197</v>
      </c>
      <c r="B45" t="s">
        <v>63</v>
      </c>
      <c r="C45" t="s">
        <v>2198</v>
      </c>
      <c r="D45" t="s">
        <v>1435</v>
      </c>
      <c r="E45" t="s">
        <v>121</v>
      </c>
      <c r="F45">
        <v>4.1390000000000002</v>
      </c>
      <c r="G45" s="6">
        <v>46123.54791666667</v>
      </c>
      <c r="H45" t="s">
        <v>2068</v>
      </c>
      <c r="I45" t="s">
        <v>106</v>
      </c>
      <c r="J45" t="s">
        <v>88</v>
      </c>
      <c r="K45">
        <v>18610</v>
      </c>
    </row>
    <row r="46" spans="1:11">
      <c r="A46" t="s">
        <v>2199</v>
      </c>
      <c r="B46" t="s">
        <v>2200</v>
      </c>
      <c r="C46" t="s">
        <v>2201</v>
      </c>
      <c r="D46" t="s">
        <v>1435</v>
      </c>
      <c r="E46" t="s">
        <v>121</v>
      </c>
      <c r="F46">
        <v>4.1390000000000002</v>
      </c>
      <c r="G46" s="6">
        <v>46123.429861111108</v>
      </c>
      <c r="H46" s="22">
        <v>5.9189999999999996</v>
      </c>
      <c r="I46" t="s">
        <v>106</v>
      </c>
      <c r="J46" t="s">
        <v>88</v>
      </c>
      <c r="K46">
        <v>18610</v>
      </c>
    </row>
    <row r="47" spans="1:11">
      <c r="A47" t="s">
        <v>2191</v>
      </c>
      <c r="B47" t="s">
        <v>2191</v>
      </c>
      <c r="C47" t="s">
        <v>2192</v>
      </c>
      <c r="D47" t="s">
        <v>1435</v>
      </c>
      <c r="E47" t="s">
        <v>121</v>
      </c>
      <c r="F47">
        <v>4.1589999999999998</v>
      </c>
      <c r="G47" s="6">
        <v>46123.588888888888</v>
      </c>
      <c r="H47" s="22">
        <v>5.7990000000000004</v>
      </c>
      <c r="I47" t="s">
        <v>106</v>
      </c>
      <c r="J47" t="s">
        <v>88</v>
      </c>
      <c r="K47">
        <v>18610</v>
      </c>
    </row>
    <row r="48" spans="1:11">
      <c r="A48" t="s">
        <v>2193</v>
      </c>
      <c r="B48" t="s">
        <v>2103</v>
      </c>
      <c r="C48" t="s">
        <v>2194</v>
      </c>
      <c r="D48" t="s">
        <v>1435</v>
      </c>
      <c r="E48" t="s">
        <v>121</v>
      </c>
      <c r="F48">
        <v>4.1989999999999998</v>
      </c>
      <c r="G48" s="6">
        <v>46123.414583333331</v>
      </c>
      <c r="H48" t="s">
        <v>2068</v>
      </c>
      <c r="I48" t="s">
        <v>106</v>
      </c>
      <c r="J48" t="s">
        <v>88</v>
      </c>
      <c r="K48">
        <v>18610</v>
      </c>
    </row>
    <row r="49" spans="1:11">
      <c r="A49" t="s">
        <v>2195</v>
      </c>
      <c r="B49" t="s">
        <v>2063</v>
      </c>
      <c r="C49" t="s">
        <v>2196</v>
      </c>
      <c r="D49" t="s">
        <v>1435</v>
      </c>
      <c r="E49" t="s">
        <v>121</v>
      </c>
      <c r="F49">
        <v>4.1390000000000002</v>
      </c>
      <c r="G49" s="6">
        <v>46124.53125</v>
      </c>
      <c r="H49" t="s">
        <v>2068</v>
      </c>
      <c r="I49" t="s">
        <v>106</v>
      </c>
      <c r="J49" t="s">
        <v>88</v>
      </c>
      <c r="K49">
        <v>18610</v>
      </c>
    </row>
    <row r="50" spans="1:11">
      <c r="A50" t="s">
        <v>2197</v>
      </c>
      <c r="B50" t="s">
        <v>63</v>
      </c>
      <c r="C50" t="s">
        <v>2198</v>
      </c>
      <c r="D50" t="s">
        <v>1435</v>
      </c>
      <c r="E50" t="s">
        <v>121</v>
      </c>
      <c r="F50">
        <v>4.1390000000000002</v>
      </c>
      <c r="G50" s="6">
        <v>46124.54791666667</v>
      </c>
      <c r="H50" t="s">
        <v>2068</v>
      </c>
      <c r="I50" t="s">
        <v>106</v>
      </c>
      <c r="J50" t="s">
        <v>88</v>
      </c>
      <c r="K50">
        <v>18610</v>
      </c>
    </row>
    <row r="51" spans="1:11">
      <c r="A51" t="s">
        <v>2199</v>
      </c>
      <c r="B51" t="s">
        <v>2200</v>
      </c>
      <c r="C51" t="s">
        <v>2201</v>
      </c>
      <c r="D51" t="s">
        <v>1435</v>
      </c>
      <c r="E51" t="s">
        <v>121</v>
      </c>
      <c r="F51">
        <v>4.1390000000000002</v>
      </c>
      <c r="G51" s="6">
        <v>46124.429861111108</v>
      </c>
      <c r="H51" s="22">
        <v>5.9189999999999996</v>
      </c>
      <c r="I51" t="s">
        <v>106</v>
      </c>
      <c r="J51" t="s">
        <v>88</v>
      </c>
      <c r="K51">
        <v>18610</v>
      </c>
    </row>
    <row r="52" spans="1:11">
      <c r="A52" t="s">
        <v>2191</v>
      </c>
      <c r="B52" t="s">
        <v>2191</v>
      </c>
      <c r="C52" t="s">
        <v>2192</v>
      </c>
      <c r="D52" t="s">
        <v>1435</v>
      </c>
      <c r="E52" t="s">
        <v>121</v>
      </c>
      <c r="F52">
        <v>4.1589999999999998</v>
      </c>
      <c r="G52" s="6">
        <v>46124.588888888888</v>
      </c>
      <c r="H52" s="22">
        <v>5.7990000000000004</v>
      </c>
      <c r="I52" t="s">
        <v>106</v>
      </c>
      <c r="J52" t="s">
        <v>88</v>
      </c>
      <c r="K52">
        <v>18610</v>
      </c>
    </row>
    <row r="53" spans="1:11">
      <c r="A53" t="s">
        <v>2193</v>
      </c>
      <c r="B53" t="s">
        <v>2103</v>
      </c>
      <c r="C53" t="s">
        <v>2194</v>
      </c>
      <c r="D53" t="s">
        <v>1435</v>
      </c>
      <c r="E53" t="s">
        <v>121</v>
      </c>
      <c r="F53">
        <v>4.1989999999999998</v>
      </c>
      <c r="G53" s="6">
        <v>46124.414583333331</v>
      </c>
      <c r="H53" t="s">
        <v>2068</v>
      </c>
      <c r="I53" t="s">
        <v>106</v>
      </c>
      <c r="J53" t="s">
        <v>88</v>
      </c>
      <c r="K53">
        <v>18610</v>
      </c>
    </row>
    <row r="54" spans="1:11">
      <c r="A54" s="4" t="s">
        <v>2195</v>
      </c>
      <c r="B54" s="4" t="s">
        <v>2063</v>
      </c>
      <c r="C54" s="4" t="s">
        <v>2196</v>
      </c>
      <c r="D54" s="4" t="s">
        <v>1435</v>
      </c>
      <c r="E54" s="4" t="s">
        <v>121</v>
      </c>
      <c r="F54" s="4">
        <v>4.0590000000000002</v>
      </c>
      <c r="G54" s="19">
        <v>46125.540277777778</v>
      </c>
      <c r="H54" s="21">
        <v>5.9989999999999997</v>
      </c>
      <c r="I54" t="s">
        <v>8</v>
      </c>
      <c r="J54" t="s">
        <v>88</v>
      </c>
      <c r="K54">
        <v>18610</v>
      </c>
    </row>
    <row r="55" spans="1:11">
      <c r="A55" s="4" t="s">
        <v>2197</v>
      </c>
      <c r="B55" s="4" t="s">
        <v>63</v>
      </c>
      <c r="C55" s="4" t="s">
        <v>2198</v>
      </c>
      <c r="D55" s="4" t="s">
        <v>1435</v>
      </c>
      <c r="E55" s="4" t="s">
        <v>121</v>
      </c>
      <c r="F55" s="4">
        <v>4.0789999999999997</v>
      </c>
      <c r="G55" s="19">
        <v>46125.272222222222</v>
      </c>
      <c r="H55" s="4" t="s">
        <v>2068</v>
      </c>
      <c r="I55" t="s">
        <v>8</v>
      </c>
      <c r="J55" t="s">
        <v>88</v>
      </c>
      <c r="K55">
        <v>18610</v>
      </c>
    </row>
    <row r="56" spans="1:11">
      <c r="A56" s="4" t="s">
        <v>2199</v>
      </c>
      <c r="B56" s="4" t="s">
        <v>2200</v>
      </c>
      <c r="C56" s="4" t="s">
        <v>2201</v>
      </c>
      <c r="D56" s="4" t="s">
        <v>1435</v>
      </c>
      <c r="E56" s="4" t="s">
        <v>121</v>
      </c>
      <c r="F56" s="4">
        <v>4.0990000000000002</v>
      </c>
      <c r="G56" s="19">
        <v>46125.541666666664</v>
      </c>
      <c r="H56" s="21">
        <v>5.9189999999999996</v>
      </c>
      <c r="I56" t="s">
        <v>8</v>
      </c>
      <c r="J56" t="s">
        <v>88</v>
      </c>
      <c r="K56">
        <v>18610</v>
      </c>
    </row>
    <row r="57" spans="1:11">
      <c r="A57" s="4" t="s">
        <v>2191</v>
      </c>
      <c r="B57" s="4" t="s">
        <v>2191</v>
      </c>
      <c r="C57" s="4" t="s">
        <v>2192</v>
      </c>
      <c r="D57" s="4" t="s">
        <v>1435</v>
      </c>
      <c r="E57" s="4" t="s">
        <v>121</v>
      </c>
      <c r="F57" s="4">
        <v>4.1390000000000002</v>
      </c>
      <c r="G57" s="19">
        <v>46125.543055555558</v>
      </c>
      <c r="H57" s="21">
        <v>5.7990000000000004</v>
      </c>
      <c r="I57" t="s">
        <v>8</v>
      </c>
      <c r="J57" t="s">
        <v>88</v>
      </c>
      <c r="K57">
        <v>18610</v>
      </c>
    </row>
    <row r="58" spans="1:11">
      <c r="A58" s="4" t="s">
        <v>2193</v>
      </c>
      <c r="B58" s="4" t="s">
        <v>2103</v>
      </c>
      <c r="C58" s="4" t="s">
        <v>2194</v>
      </c>
      <c r="D58" s="4" t="s">
        <v>1435</v>
      </c>
      <c r="E58" s="4" t="s">
        <v>121</v>
      </c>
      <c r="F58" s="4">
        <v>4.1989999999999998</v>
      </c>
      <c r="G58" s="19">
        <v>46125.361805555556</v>
      </c>
      <c r="H58" s="21">
        <v>6.1989999999999998</v>
      </c>
      <c r="I58" t="s">
        <v>8</v>
      </c>
      <c r="J58" t="s">
        <v>88</v>
      </c>
      <c r="K58">
        <v>18610</v>
      </c>
    </row>
    <row r="59" spans="1:11">
      <c r="A59" s="4" t="s">
        <v>2195</v>
      </c>
      <c r="B59" s="4" t="s">
        <v>2063</v>
      </c>
      <c r="C59" s="4" t="s">
        <v>2196</v>
      </c>
      <c r="D59" s="4" t="s">
        <v>1435</v>
      </c>
      <c r="E59" s="4" t="s">
        <v>121</v>
      </c>
      <c r="F59" s="4">
        <v>4.0389999999999997</v>
      </c>
      <c r="G59" s="19">
        <v>46126.668749999997</v>
      </c>
      <c r="H59" s="21">
        <v>5.9989999999999997</v>
      </c>
      <c r="I59" t="s">
        <v>8</v>
      </c>
      <c r="J59" t="s">
        <v>88</v>
      </c>
      <c r="K59">
        <v>18610</v>
      </c>
    </row>
    <row r="60" spans="1:11">
      <c r="A60" s="4" t="s">
        <v>2197</v>
      </c>
      <c r="B60" s="4" t="s">
        <v>63</v>
      </c>
      <c r="C60" s="4" t="s">
        <v>2203</v>
      </c>
      <c r="D60" s="4" t="s">
        <v>1435</v>
      </c>
      <c r="E60" s="4" t="s">
        <v>121</v>
      </c>
      <c r="F60" s="4">
        <v>4.0389999999999997</v>
      </c>
      <c r="G60" s="19">
        <v>46126.553472222222</v>
      </c>
      <c r="H60" s="4"/>
      <c r="I60" t="s">
        <v>8</v>
      </c>
      <c r="J60" t="s">
        <v>88</v>
      </c>
      <c r="K60">
        <v>18610</v>
      </c>
    </row>
    <row r="61" spans="1:11">
      <c r="A61" s="4" t="s">
        <v>2199</v>
      </c>
      <c r="B61" s="4" t="s">
        <v>2200</v>
      </c>
      <c r="C61" s="4" t="s">
        <v>2202</v>
      </c>
      <c r="D61" s="4" t="s">
        <v>1435</v>
      </c>
      <c r="E61" s="4" t="s">
        <v>121</v>
      </c>
      <c r="F61" s="4">
        <v>4.0389999999999997</v>
      </c>
      <c r="G61" s="19">
        <v>46126.647222222222</v>
      </c>
      <c r="H61" s="21">
        <v>5.899</v>
      </c>
      <c r="I61" t="s">
        <v>8</v>
      </c>
      <c r="J61" t="s">
        <v>88</v>
      </c>
      <c r="K61">
        <v>18610</v>
      </c>
    </row>
    <row r="62" spans="1:11">
      <c r="A62" s="4" t="s">
        <v>2191</v>
      </c>
      <c r="B62" s="4" t="s">
        <v>2191</v>
      </c>
      <c r="C62" s="4" t="s">
        <v>2204</v>
      </c>
      <c r="D62" s="4" t="s">
        <v>1435</v>
      </c>
      <c r="E62" s="4" t="s">
        <v>121</v>
      </c>
      <c r="F62" s="4">
        <v>4.0389999999999997</v>
      </c>
      <c r="G62" s="19">
        <v>46126.65</v>
      </c>
      <c r="H62" s="21">
        <v>5.7990000000000004</v>
      </c>
      <c r="I62" t="s">
        <v>8</v>
      </c>
      <c r="J62" t="s">
        <v>88</v>
      </c>
      <c r="K62">
        <v>18610</v>
      </c>
    </row>
    <row r="63" spans="1:11">
      <c r="A63" s="4" t="s">
        <v>2193</v>
      </c>
      <c r="B63" s="4" t="s">
        <v>2103</v>
      </c>
      <c r="C63" s="4" t="s">
        <v>2194</v>
      </c>
      <c r="D63" s="4" t="s">
        <v>1435</v>
      </c>
      <c r="E63" s="4" t="s">
        <v>121</v>
      </c>
      <c r="F63" s="4">
        <v>4.1989999999999998</v>
      </c>
      <c r="G63" s="19">
        <v>46126.442361111112</v>
      </c>
      <c r="H63" s="21">
        <v>6.1989999999999998</v>
      </c>
      <c r="I63" t="s">
        <v>8</v>
      </c>
      <c r="J63" t="s">
        <v>88</v>
      </c>
      <c r="K63">
        <v>18610</v>
      </c>
    </row>
    <row r="64" spans="1:11">
      <c r="A64" s="4" t="s">
        <v>2195</v>
      </c>
      <c r="B64" s="4" t="s">
        <v>2063</v>
      </c>
      <c r="C64" s="4" t="s">
        <v>2196</v>
      </c>
      <c r="D64" s="4" t="s">
        <v>1435</v>
      </c>
      <c r="E64" s="4" t="s">
        <v>121</v>
      </c>
      <c r="F64" s="4">
        <v>3.9489999999999998</v>
      </c>
      <c r="G64" s="19">
        <v>46127.804861111108</v>
      </c>
      <c r="H64" s="21">
        <v>5.899</v>
      </c>
      <c r="I64" t="s">
        <v>8</v>
      </c>
      <c r="J64" t="s">
        <v>88</v>
      </c>
      <c r="K64">
        <v>18610</v>
      </c>
    </row>
    <row r="65" spans="1:11">
      <c r="A65" s="4" t="s">
        <v>2191</v>
      </c>
      <c r="B65" s="4" t="s">
        <v>2191</v>
      </c>
      <c r="C65" s="4" t="s">
        <v>2204</v>
      </c>
      <c r="D65" s="4" t="s">
        <v>1435</v>
      </c>
      <c r="E65" s="4" t="s">
        <v>121</v>
      </c>
      <c r="F65" s="4">
        <v>3.9689999999999999</v>
      </c>
      <c r="G65" s="19">
        <v>46127.707638888889</v>
      </c>
      <c r="H65" s="21">
        <v>5.7990000000000004</v>
      </c>
      <c r="I65" t="s">
        <v>8</v>
      </c>
      <c r="J65" t="s">
        <v>88</v>
      </c>
      <c r="K65">
        <v>18610</v>
      </c>
    </row>
    <row r="66" spans="1:11">
      <c r="A66" s="4" t="s">
        <v>2197</v>
      </c>
      <c r="B66" s="4" t="s">
        <v>63</v>
      </c>
      <c r="C66" s="4" t="s">
        <v>2203</v>
      </c>
      <c r="D66" s="4" t="s">
        <v>1435</v>
      </c>
      <c r="E66" s="4" t="s">
        <v>121</v>
      </c>
      <c r="F66" s="4">
        <v>3.9790000000000001</v>
      </c>
      <c r="G66" s="19">
        <v>46127.62777777778</v>
      </c>
      <c r="H66" s="4"/>
      <c r="I66" t="s">
        <v>8</v>
      </c>
      <c r="J66" t="s">
        <v>88</v>
      </c>
      <c r="K66">
        <v>18610</v>
      </c>
    </row>
    <row r="67" spans="1:11">
      <c r="A67" s="4" t="s">
        <v>2199</v>
      </c>
      <c r="B67" s="4" t="s">
        <v>2200</v>
      </c>
      <c r="C67" s="4" t="s">
        <v>2202</v>
      </c>
      <c r="D67" s="4" t="s">
        <v>1435</v>
      </c>
      <c r="E67" s="4" t="s">
        <v>121</v>
      </c>
      <c r="F67" s="4">
        <v>3.9990000000000001</v>
      </c>
      <c r="G67" s="19">
        <v>46127.795138888891</v>
      </c>
      <c r="H67" s="21">
        <v>5.899</v>
      </c>
      <c r="I67" t="s">
        <v>8</v>
      </c>
      <c r="J67" t="s">
        <v>88</v>
      </c>
      <c r="K67">
        <v>18610</v>
      </c>
    </row>
    <row r="68" spans="1:11">
      <c r="A68" s="4" t="s">
        <v>2193</v>
      </c>
      <c r="B68" s="4" t="s">
        <v>2103</v>
      </c>
      <c r="C68" s="4" t="s">
        <v>2194</v>
      </c>
      <c r="D68" s="4" t="s">
        <v>1435</v>
      </c>
      <c r="E68" s="4" t="s">
        <v>121</v>
      </c>
      <c r="F68" s="4">
        <v>4.0990000000000002</v>
      </c>
      <c r="G68" s="19">
        <v>46127.662499999999</v>
      </c>
      <c r="H68" s="4"/>
      <c r="I68" t="s">
        <v>8</v>
      </c>
      <c r="J68" t="s">
        <v>88</v>
      </c>
      <c r="K68">
        <v>18610</v>
      </c>
    </row>
    <row r="69" spans="1:11">
      <c r="A69" t="s">
        <v>2195</v>
      </c>
      <c r="B69" t="s">
        <v>2063</v>
      </c>
      <c r="C69" t="s">
        <v>2196</v>
      </c>
      <c r="D69" t="s">
        <v>1435</v>
      </c>
      <c r="E69" t="s">
        <v>121</v>
      </c>
      <c r="F69">
        <v>3.9489999999999998</v>
      </c>
      <c r="G69" s="6">
        <v>46128.744444444441</v>
      </c>
      <c r="H69" s="22">
        <v>5.8789999999999996</v>
      </c>
      <c r="I69" t="s">
        <v>8</v>
      </c>
      <c r="J69" t="s">
        <v>88</v>
      </c>
      <c r="K69">
        <v>18610</v>
      </c>
    </row>
    <row r="70" spans="1:11">
      <c r="A70" t="s">
        <v>2197</v>
      </c>
      <c r="B70" t="s">
        <v>63</v>
      </c>
      <c r="C70" t="s">
        <v>2203</v>
      </c>
      <c r="D70" t="s">
        <v>1435</v>
      </c>
      <c r="E70" t="s">
        <v>121</v>
      </c>
      <c r="F70">
        <v>3.9489999999999998</v>
      </c>
      <c r="G70" s="6">
        <v>46128.638888888891</v>
      </c>
      <c r="I70" t="s">
        <v>8</v>
      </c>
      <c r="J70" t="s">
        <v>88</v>
      </c>
      <c r="K70">
        <v>18610</v>
      </c>
    </row>
    <row r="71" spans="1:11">
      <c r="A71" t="s">
        <v>2199</v>
      </c>
      <c r="B71" t="s">
        <v>2200</v>
      </c>
      <c r="C71" t="s">
        <v>2202</v>
      </c>
      <c r="D71" t="s">
        <v>1435</v>
      </c>
      <c r="E71" t="s">
        <v>121</v>
      </c>
      <c r="F71">
        <v>3.9489999999999998</v>
      </c>
      <c r="G71" s="6">
        <v>46128.729166666664</v>
      </c>
      <c r="H71" s="22">
        <v>5.899</v>
      </c>
      <c r="I71" t="s">
        <v>8</v>
      </c>
      <c r="J71" t="s">
        <v>88</v>
      </c>
      <c r="K71">
        <v>18610</v>
      </c>
    </row>
    <row r="72" spans="1:11">
      <c r="A72" t="s">
        <v>2191</v>
      </c>
      <c r="B72" t="s">
        <v>2191</v>
      </c>
      <c r="C72" t="s">
        <v>2204</v>
      </c>
      <c r="D72" t="s">
        <v>1435</v>
      </c>
      <c r="E72" t="s">
        <v>121</v>
      </c>
      <c r="F72">
        <v>3.9489999999999998</v>
      </c>
      <c r="G72" s="6">
        <v>46128.713888888888</v>
      </c>
      <c r="H72" s="22">
        <v>5.7990000000000004</v>
      </c>
      <c r="I72" t="s">
        <v>8</v>
      </c>
      <c r="J72" t="s">
        <v>88</v>
      </c>
      <c r="K72">
        <v>18610</v>
      </c>
    </row>
    <row r="73" spans="1:11">
      <c r="A73" t="s">
        <v>2193</v>
      </c>
      <c r="B73" t="s">
        <v>2103</v>
      </c>
      <c r="C73" t="s">
        <v>2194</v>
      </c>
      <c r="D73" t="s">
        <v>1435</v>
      </c>
      <c r="E73" t="s">
        <v>121</v>
      </c>
      <c r="F73">
        <v>4.0990000000000002</v>
      </c>
      <c r="G73" s="6">
        <v>46128.70208333333</v>
      </c>
      <c r="I73" t="s">
        <v>8</v>
      </c>
      <c r="J73" t="s">
        <v>88</v>
      </c>
      <c r="K73">
        <v>18610</v>
      </c>
    </row>
    <row r="74" spans="1:11">
      <c r="A74" t="s">
        <v>2195</v>
      </c>
      <c r="B74" t="s">
        <v>2063</v>
      </c>
      <c r="C74" t="s">
        <v>2196</v>
      </c>
      <c r="D74" t="s">
        <v>1435</v>
      </c>
      <c r="E74" t="s">
        <v>121</v>
      </c>
      <c r="F74" s="22">
        <v>3.9489999999999998</v>
      </c>
      <c r="G74" s="6">
        <v>46129.515972222223</v>
      </c>
      <c r="H74" s="22">
        <v>5.859</v>
      </c>
      <c r="I74" t="s">
        <v>8</v>
      </c>
      <c r="J74" t="s">
        <v>88</v>
      </c>
      <c r="K74">
        <v>18610</v>
      </c>
    </row>
    <row r="75" spans="1:11">
      <c r="A75" t="s">
        <v>2197</v>
      </c>
      <c r="B75" t="s">
        <v>63</v>
      </c>
      <c r="C75" t="s">
        <v>2198</v>
      </c>
      <c r="D75" t="s">
        <v>1435</v>
      </c>
      <c r="E75" t="s">
        <v>121</v>
      </c>
      <c r="F75" s="22">
        <v>3.9489999999999998</v>
      </c>
      <c r="G75" s="6">
        <v>46129.523611111108</v>
      </c>
      <c r="H75" t="s">
        <v>2068</v>
      </c>
      <c r="I75" t="s">
        <v>8</v>
      </c>
      <c r="J75" t="s">
        <v>88</v>
      </c>
      <c r="K75">
        <v>18610</v>
      </c>
    </row>
    <row r="76" spans="1:11">
      <c r="A76" t="s">
        <v>2191</v>
      </c>
      <c r="B76" t="s">
        <v>2191</v>
      </c>
      <c r="C76" t="s">
        <v>2192</v>
      </c>
      <c r="D76" t="s">
        <v>1435</v>
      </c>
      <c r="E76" t="s">
        <v>121</v>
      </c>
      <c r="F76" s="22">
        <v>3.9489999999999998</v>
      </c>
      <c r="G76" s="6">
        <v>46129.352777777778</v>
      </c>
      <c r="H76" s="22">
        <v>5.7990000000000004</v>
      </c>
      <c r="I76" t="s">
        <v>8</v>
      </c>
      <c r="J76" t="s">
        <v>88</v>
      </c>
      <c r="K76">
        <v>18610</v>
      </c>
    </row>
    <row r="77" spans="1:11">
      <c r="A77" t="s">
        <v>2199</v>
      </c>
      <c r="B77" t="s">
        <v>2200</v>
      </c>
      <c r="C77" t="s">
        <v>2201</v>
      </c>
      <c r="D77" t="s">
        <v>1435</v>
      </c>
      <c r="E77" t="s">
        <v>121</v>
      </c>
      <c r="F77" s="22">
        <v>3.9790000000000001</v>
      </c>
      <c r="G77" s="6">
        <v>46129.547222222223</v>
      </c>
      <c r="H77" s="22">
        <v>5.7990000000000004</v>
      </c>
      <c r="I77" t="s">
        <v>8</v>
      </c>
      <c r="J77" t="s">
        <v>88</v>
      </c>
      <c r="K77">
        <v>18610</v>
      </c>
    </row>
    <row r="78" spans="1:11">
      <c r="A78" t="s">
        <v>2193</v>
      </c>
      <c r="B78" t="s">
        <v>2103</v>
      </c>
      <c r="C78" t="s">
        <v>2194</v>
      </c>
      <c r="D78" t="s">
        <v>1435</v>
      </c>
      <c r="E78" t="s">
        <v>121</v>
      </c>
      <c r="F78" s="22">
        <v>4.0990000000000002</v>
      </c>
      <c r="G78" s="6">
        <v>46129.426388888889</v>
      </c>
      <c r="H78" s="22">
        <v>6.1989999999999998</v>
      </c>
      <c r="I78" t="s">
        <v>8</v>
      </c>
      <c r="J78" t="s">
        <v>88</v>
      </c>
      <c r="K78">
        <v>18610</v>
      </c>
    </row>
    <row r="79" spans="1:11">
      <c r="A79" s="4" t="s">
        <v>2195</v>
      </c>
      <c r="B79" s="4" t="s">
        <v>2063</v>
      </c>
      <c r="C79" s="4" t="s">
        <v>2196</v>
      </c>
      <c r="D79" s="4" t="s">
        <v>1435</v>
      </c>
      <c r="E79" s="4" t="s">
        <v>121</v>
      </c>
      <c r="F79" s="21">
        <v>3.919</v>
      </c>
      <c r="G79" s="19">
        <v>46130.502083333333</v>
      </c>
      <c r="H79" s="21">
        <v>5.8090000000000002</v>
      </c>
      <c r="I79" t="s">
        <v>106</v>
      </c>
      <c r="J79" t="s">
        <v>88</v>
      </c>
      <c r="K79">
        <v>18610</v>
      </c>
    </row>
    <row r="80" spans="1:11">
      <c r="A80" s="4" t="s">
        <v>2197</v>
      </c>
      <c r="B80" s="4" t="s">
        <v>63</v>
      </c>
      <c r="C80" s="4" t="s">
        <v>2198</v>
      </c>
      <c r="D80" s="4" t="s">
        <v>1435</v>
      </c>
      <c r="E80" s="4" t="s">
        <v>121</v>
      </c>
      <c r="F80" s="21">
        <v>3.9489999999999998</v>
      </c>
      <c r="G80" s="19">
        <v>46130.354166666664</v>
      </c>
      <c r="H80" s="4" t="s">
        <v>2068</v>
      </c>
      <c r="I80" t="s">
        <v>106</v>
      </c>
      <c r="J80" t="s">
        <v>88</v>
      </c>
      <c r="K80">
        <v>18610</v>
      </c>
    </row>
    <row r="81" spans="1:11">
      <c r="A81" s="4" t="s">
        <v>2191</v>
      </c>
      <c r="B81" s="4" t="s">
        <v>2191</v>
      </c>
      <c r="C81" s="4" t="s">
        <v>2192</v>
      </c>
      <c r="D81" s="4" t="s">
        <v>1435</v>
      </c>
      <c r="E81" s="4" t="s">
        <v>121</v>
      </c>
      <c r="F81" s="21">
        <v>3.9489999999999998</v>
      </c>
      <c r="G81" s="19">
        <v>46130.493055555555</v>
      </c>
      <c r="H81" s="21">
        <v>5.7990000000000004</v>
      </c>
      <c r="I81" t="s">
        <v>106</v>
      </c>
      <c r="J81" t="s">
        <v>88</v>
      </c>
      <c r="K81">
        <v>18610</v>
      </c>
    </row>
    <row r="82" spans="1:11">
      <c r="A82" s="4" t="s">
        <v>2199</v>
      </c>
      <c r="B82" s="4" t="s">
        <v>2200</v>
      </c>
      <c r="C82" s="4" t="s">
        <v>2201</v>
      </c>
      <c r="D82" s="4" t="s">
        <v>1435</v>
      </c>
      <c r="E82" s="4" t="s">
        <v>121</v>
      </c>
      <c r="F82" s="21">
        <v>3.9790000000000001</v>
      </c>
      <c r="G82" s="19">
        <v>46130.593055555553</v>
      </c>
      <c r="H82" s="21">
        <v>5.859</v>
      </c>
      <c r="I82" t="s">
        <v>106</v>
      </c>
      <c r="J82" t="s">
        <v>88</v>
      </c>
      <c r="K82">
        <v>18610</v>
      </c>
    </row>
    <row r="83" spans="1:11">
      <c r="A83" s="4" t="s">
        <v>2193</v>
      </c>
      <c r="B83" s="4" t="s">
        <v>2103</v>
      </c>
      <c r="C83" s="4" t="s">
        <v>2194</v>
      </c>
      <c r="D83" s="4" t="s">
        <v>1435</v>
      </c>
      <c r="E83" s="4" t="s">
        <v>121</v>
      </c>
      <c r="F83" s="21">
        <v>4.0990000000000002</v>
      </c>
      <c r="G83" s="19">
        <v>46130.424305555556</v>
      </c>
      <c r="H83" s="21">
        <v>6.1989999999999998</v>
      </c>
      <c r="I83" t="s">
        <v>106</v>
      </c>
      <c r="J83" t="s">
        <v>88</v>
      </c>
      <c r="K83">
        <v>18610</v>
      </c>
    </row>
    <row r="84" spans="1:11">
      <c r="A84" s="4" t="s">
        <v>2195</v>
      </c>
      <c r="B84" s="4" t="s">
        <v>2063</v>
      </c>
      <c r="C84" s="4" t="s">
        <v>2196</v>
      </c>
      <c r="D84" s="4" t="s">
        <v>1435</v>
      </c>
      <c r="E84" s="4" t="s">
        <v>121</v>
      </c>
      <c r="F84" s="21">
        <v>3.919</v>
      </c>
      <c r="G84" s="19">
        <v>46131.586805555555</v>
      </c>
      <c r="H84" s="4" t="s">
        <v>2068</v>
      </c>
      <c r="I84" t="s">
        <v>106</v>
      </c>
      <c r="J84" t="s">
        <v>88</v>
      </c>
      <c r="K84">
        <v>18610</v>
      </c>
    </row>
    <row r="85" spans="1:11">
      <c r="A85" s="4" t="s">
        <v>2191</v>
      </c>
      <c r="B85" s="4" t="s">
        <v>2191</v>
      </c>
      <c r="C85" s="4" t="s">
        <v>2192</v>
      </c>
      <c r="D85" s="4" t="s">
        <v>1435</v>
      </c>
      <c r="E85" s="4" t="s">
        <v>121</v>
      </c>
      <c r="F85" s="21">
        <v>3.9489999999999998</v>
      </c>
      <c r="G85" s="19">
        <v>46131.586805555555</v>
      </c>
      <c r="H85" s="4" t="s">
        <v>2068</v>
      </c>
      <c r="I85" t="s">
        <v>106</v>
      </c>
      <c r="J85" t="s">
        <v>88</v>
      </c>
      <c r="K85">
        <v>18610</v>
      </c>
    </row>
    <row r="86" spans="1:11">
      <c r="A86" s="4" t="s">
        <v>2199</v>
      </c>
      <c r="B86" s="4" t="s">
        <v>2200</v>
      </c>
      <c r="C86" s="4" t="s">
        <v>2201</v>
      </c>
      <c r="D86" s="4" t="s">
        <v>1435</v>
      </c>
      <c r="E86" s="4" t="s">
        <v>121</v>
      </c>
      <c r="F86" s="21">
        <v>3.9790000000000001</v>
      </c>
      <c r="G86" s="19">
        <v>46131.619444444441</v>
      </c>
      <c r="H86" s="21">
        <v>5.7990000000000004</v>
      </c>
      <c r="I86" t="s">
        <v>106</v>
      </c>
      <c r="J86" t="s">
        <v>88</v>
      </c>
      <c r="K86">
        <v>18610</v>
      </c>
    </row>
    <row r="87" spans="1:11">
      <c r="A87" s="4" t="s">
        <v>2193</v>
      </c>
      <c r="B87" s="4" t="s">
        <v>2103</v>
      </c>
      <c r="C87" s="4" t="s">
        <v>2194</v>
      </c>
      <c r="D87" s="4" t="s">
        <v>1435</v>
      </c>
      <c r="E87" s="4" t="s">
        <v>121</v>
      </c>
      <c r="F87" s="21">
        <v>4.0990000000000002</v>
      </c>
      <c r="G87" s="19">
        <v>46131.582638888889</v>
      </c>
      <c r="H87" s="4" t="s">
        <v>2068</v>
      </c>
      <c r="I87" t="s">
        <v>106</v>
      </c>
      <c r="J87" t="s">
        <v>88</v>
      </c>
      <c r="K87">
        <v>18610</v>
      </c>
    </row>
    <row r="88" spans="1:11">
      <c r="A88" s="4" t="s">
        <v>2205</v>
      </c>
      <c r="B88" s="4" t="s">
        <v>2063</v>
      </c>
      <c r="C88" s="4" t="s">
        <v>2196</v>
      </c>
      <c r="D88" s="4" t="s">
        <v>1435</v>
      </c>
      <c r="E88" s="4" t="s">
        <v>121</v>
      </c>
      <c r="F88" s="21">
        <v>3.919</v>
      </c>
      <c r="G88" s="19">
        <v>46132.604166666664</v>
      </c>
      <c r="H88" s="21">
        <v>5.8490000000000002</v>
      </c>
      <c r="I88" t="s">
        <v>8</v>
      </c>
      <c r="J88" t="s">
        <v>88</v>
      </c>
      <c r="K88">
        <v>18610</v>
      </c>
    </row>
    <row r="89" spans="1:11">
      <c r="A89" s="4" t="s">
        <v>2206</v>
      </c>
      <c r="B89" s="4" t="s">
        <v>63</v>
      </c>
      <c r="C89" s="4" t="s">
        <v>2203</v>
      </c>
      <c r="D89" s="4" t="s">
        <v>1435</v>
      </c>
      <c r="E89" s="4" t="s">
        <v>121</v>
      </c>
      <c r="F89" s="21">
        <v>3.919</v>
      </c>
      <c r="G89" s="19">
        <v>46132.609722222223</v>
      </c>
      <c r="H89" s="4" t="s">
        <v>2068</v>
      </c>
      <c r="I89" t="s">
        <v>8</v>
      </c>
      <c r="J89" t="s">
        <v>88</v>
      </c>
      <c r="K89">
        <v>18610</v>
      </c>
    </row>
    <row r="90" spans="1:11">
      <c r="A90" s="4" t="s">
        <v>2191</v>
      </c>
      <c r="B90" s="4" t="s">
        <v>2191</v>
      </c>
      <c r="C90" s="4" t="s">
        <v>2204</v>
      </c>
      <c r="D90" s="4" t="s">
        <v>1435</v>
      </c>
      <c r="E90" s="4" t="s">
        <v>121</v>
      </c>
      <c r="F90" s="21">
        <v>3.919</v>
      </c>
      <c r="G90" s="19">
        <v>46132.611805555556</v>
      </c>
      <c r="H90" s="21">
        <v>5.7990000000000004</v>
      </c>
      <c r="I90" t="s">
        <v>8</v>
      </c>
      <c r="J90" t="s">
        <v>88</v>
      </c>
      <c r="K90">
        <v>18610</v>
      </c>
    </row>
    <row r="91" spans="1:11">
      <c r="A91" s="4" t="s">
        <v>2207</v>
      </c>
      <c r="B91" s="4" t="s">
        <v>2200</v>
      </c>
      <c r="C91" s="4" t="s">
        <v>2202</v>
      </c>
      <c r="D91" s="4" t="s">
        <v>1435</v>
      </c>
      <c r="E91" s="4" t="s">
        <v>121</v>
      </c>
      <c r="F91" s="21">
        <v>3.9390000000000001</v>
      </c>
      <c r="G91" s="19">
        <v>46132.59652777778</v>
      </c>
      <c r="H91" s="21">
        <v>5.819</v>
      </c>
      <c r="I91" t="s">
        <v>8</v>
      </c>
      <c r="J91" t="s">
        <v>88</v>
      </c>
      <c r="K91">
        <v>18610</v>
      </c>
    </row>
    <row r="92" spans="1:11">
      <c r="A92" s="4" t="s">
        <v>2208</v>
      </c>
      <c r="B92" s="4" t="s">
        <v>2103</v>
      </c>
      <c r="C92" s="4" t="s">
        <v>2194</v>
      </c>
      <c r="D92" s="4" t="s">
        <v>1435</v>
      </c>
      <c r="E92" s="4" t="s">
        <v>121</v>
      </c>
      <c r="F92" s="21">
        <v>3.9990000000000001</v>
      </c>
      <c r="G92" s="19">
        <v>46132.570833333331</v>
      </c>
      <c r="H92" s="21">
        <v>6.1989999999999998</v>
      </c>
      <c r="I92" t="s">
        <v>8</v>
      </c>
      <c r="J92" t="s">
        <v>88</v>
      </c>
      <c r="K92">
        <v>18610</v>
      </c>
    </row>
    <row r="93" spans="1:11">
      <c r="A93" s="4" t="s">
        <v>2195</v>
      </c>
      <c r="B93" s="4" t="s">
        <v>2063</v>
      </c>
      <c r="C93" s="4" t="s">
        <v>2196</v>
      </c>
      <c r="D93" s="4" t="s">
        <v>1435</v>
      </c>
      <c r="E93" s="4" t="s">
        <v>121</v>
      </c>
      <c r="F93" s="21">
        <v>3.919</v>
      </c>
      <c r="G93" s="19">
        <v>46133.760416666664</v>
      </c>
      <c r="H93" s="21">
        <v>5.8090000000000002</v>
      </c>
      <c r="I93" t="s">
        <v>8</v>
      </c>
      <c r="J93" t="s">
        <v>88</v>
      </c>
      <c r="K93">
        <v>18610</v>
      </c>
    </row>
    <row r="94" spans="1:11">
      <c r="A94" s="4" t="s">
        <v>2197</v>
      </c>
      <c r="B94" s="4" t="s">
        <v>63</v>
      </c>
      <c r="C94" s="4" t="s">
        <v>2198</v>
      </c>
      <c r="D94" s="4" t="s">
        <v>1435</v>
      </c>
      <c r="E94" s="4" t="s">
        <v>121</v>
      </c>
      <c r="F94" s="21">
        <v>3.919</v>
      </c>
      <c r="G94" s="19">
        <v>46133.790972222225</v>
      </c>
      <c r="H94" s="4" t="s">
        <v>2068</v>
      </c>
      <c r="I94" t="s">
        <v>8</v>
      </c>
      <c r="J94" t="s">
        <v>88</v>
      </c>
      <c r="K94">
        <v>18610</v>
      </c>
    </row>
    <row r="95" spans="1:11">
      <c r="A95" s="4" t="s">
        <v>2191</v>
      </c>
      <c r="B95" s="4" t="s">
        <v>2191</v>
      </c>
      <c r="C95" s="4" t="s">
        <v>2192</v>
      </c>
      <c r="D95" s="4" t="s">
        <v>1435</v>
      </c>
      <c r="E95" s="4" t="s">
        <v>121</v>
      </c>
      <c r="F95" s="21">
        <v>3.919</v>
      </c>
      <c r="G95" s="19">
        <v>46133.78402777778</v>
      </c>
      <c r="H95" s="21">
        <v>5.7990000000000004</v>
      </c>
      <c r="I95" t="s">
        <v>8</v>
      </c>
      <c r="J95" t="s">
        <v>88</v>
      </c>
      <c r="K95">
        <v>18610</v>
      </c>
    </row>
    <row r="96" spans="1:11">
      <c r="A96" s="4" t="s">
        <v>2199</v>
      </c>
      <c r="B96" s="4" t="s">
        <v>2200</v>
      </c>
      <c r="C96" s="4" t="s">
        <v>2201</v>
      </c>
      <c r="D96" s="4" t="s">
        <v>1435</v>
      </c>
      <c r="E96" s="4" t="s">
        <v>121</v>
      </c>
      <c r="F96" s="21">
        <v>3.9390000000000001</v>
      </c>
      <c r="G96" s="19">
        <v>46133.781944444447</v>
      </c>
      <c r="H96" s="21">
        <v>5.7590000000000003</v>
      </c>
      <c r="I96" t="s">
        <v>8</v>
      </c>
      <c r="J96" t="s">
        <v>88</v>
      </c>
      <c r="K96">
        <v>18610</v>
      </c>
    </row>
    <row r="97" spans="1:11">
      <c r="A97" s="4" t="s">
        <v>2193</v>
      </c>
      <c r="B97" s="4" t="s">
        <v>2103</v>
      </c>
      <c r="C97" s="4" t="s">
        <v>2194</v>
      </c>
      <c r="D97" s="4" t="s">
        <v>1435</v>
      </c>
      <c r="E97" s="4" t="s">
        <v>121</v>
      </c>
      <c r="F97" s="21">
        <v>4.0990000000000002</v>
      </c>
      <c r="G97" s="19">
        <v>46133.78125</v>
      </c>
      <c r="H97" s="21">
        <v>6.1989999999999998</v>
      </c>
      <c r="I97" t="s">
        <v>8</v>
      </c>
      <c r="J97" t="s">
        <v>88</v>
      </c>
      <c r="K97">
        <v>18610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1A27-04ED-49CA-8509-A10C69904E90}">
  <dimension ref="A1:K75"/>
  <sheetViews>
    <sheetView topLeftCell="A59" workbookViewId="0">
      <selection activeCell="B79" sqref="B79"/>
    </sheetView>
  </sheetViews>
  <sheetFormatPr defaultRowHeight="15.6"/>
  <cols>
    <col min="1" max="1" width="27" bestFit="1" customWidth="1"/>
    <col min="2" max="2" width="17.375" bestFit="1" customWidth="1"/>
    <col min="3" max="3" width="21.375" bestFit="1" customWidth="1"/>
    <col min="4" max="4" width="12" bestFit="1" customWidth="1"/>
    <col min="6" max="6" width="8.75"/>
    <col min="7" max="7" width="17.25" bestFit="1" customWidth="1"/>
    <col min="11" max="11" width="12.125" customWidth="1"/>
  </cols>
  <sheetData>
    <row r="1" spans="1:11" s="16" customFormat="1">
      <c r="A1" s="16" t="s">
        <v>2209</v>
      </c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2210</v>
      </c>
      <c r="B3" t="s">
        <v>2077</v>
      </c>
      <c r="C3" t="s">
        <v>2211</v>
      </c>
      <c r="D3" t="s">
        <v>1263</v>
      </c>
      <c r="E3" t="s">
        <v>121</v>
      </c>
      <c r="F3">
        <v>3.839</v>
      </c>
      <c r="G3" s="6">
        <v>46113.427083333336</v>
      </c>
      <c r="H3">
        <v>5.8789999999999996</v>
      </c>
      <c r="I3" t="s">
        <v>8</v>
      </c>
      <c r="J3" t="s">
        <v>10</v>
      </c>
      <c r="K3">
        <v>18078</v>
      </c>
    </row>
    <row r="4" spans="1:11">
      <c r="A4" t="s">
        <v>2212</v>
      </c>
      <c r="B4" t="s">
        <v>2213</v>
      </c>
      <c r="C4" t="s">
        <v>2214</v>
      </c>
      <c r="D4" t="s">
        <v>1276</v>
      </c>
      <c r="E4" t="s">
        <v>121</v>
      </c>
      <c r="F4">
        <v>3.859</v>
      </c>
      <c r="G4" s="6">
        <v>46113.681250000001</v>
      </c>
      <c r="I4" t="s">
        <v>8</v>
      </c>
      <c r="J4" t="s">
        <v>10</v>
      </c>
      <c r="K4">
        <v>18078</v>
      </c>
    </row>
    <row r="5" spans="1:11">
      <c r="A5" t="s">
        <v>2215</v>
      </c>
      <c r="B5" t="s">
        <v>2216</v>
      </c>
      <c r="C5" t="s">
        <v>2217</v>
      </c>
      <c r="D5" t="s">
        <v>1276</v>
      </c>
      <c r="E5" t="s">
        <v>121</v>
      </c>
      <c r="F5">
        <v>4.1989999999999998</v>
      </c>
      <c r="G5" s="6">
        <v>46113.710416666669</v>
      </c>
      <c r="H5">
        <v>5.6989999999999998</v>
      </c>
      <c r="I5" t="s">
        <v>8</v>
      </c>
      <c r="J5" t="s">
        <v>10</v>
      </c>
      <c r="K5">
        <v>18078</v>
      </c>
    </row>
    <row r="6" spans="1:11">
      <c r="A6" t="s">
        <v>2218</v>
      </c>
      <c r="B6" t="s">
        <v>2219</v>
      </c>
      <c r="C6" t="s">
        <v>2220</v>
      </c>
      <c r="D6" t="s">
        <v>1275</v>
      </c>
      <c r="E6" t="s">
        <v>121</v>
      </c>
      <c r="F6">
        <v>4.1989999999999998</v>
      </c>
      <c r="G6" s="6">
        <v>46113.729166666664</v>
      </c>
      <c r="H6">
        <v>5.9989999999999997</v>
      </c>
      <c r="I6" t="s">
        <v>8</v>
      </c>
      <c r="J6" t="s">
        <v>10</v>
      </c>
      <c r="K6">
        <v>18078</v>
      </c>
    </row>
    <row r="7" spans="1:11">
      <c r="A7" s="4" t="s">
        <v>2210</v>
      </c>
      <c r="B7" s="4" t="s">
        <v>2077</v>
      </c>
      <c r="C7" s="4" t="s">
        <v>2211</v>
      </c>
      <c r="D7" s="4" t="s">
        <v>1263</v>
      </c>
      <c r="E7" s="4" t="s">
        <v>121</v>
      </c>
      <c r="F7" s="4">
        <v>3.839</v>
      </c>
      <c r="G7" s="19">
        <v>46113.427083333336</v>
      </c>
      <c r="H7" s="4">
        <v>5.8789999999999996</v>
      </c>
      <c r="I7" t="s">
        <v>8</v>
      </c>
      <c r="J7" t="s">
        <v>10</v>
      </c>
      <c r="K7">
        <v>18078</v>
      </c>
    </row>
    <row r="8" spans="1:11">
      <c r="A8" s="4" t="s">
        <v>2212</v>
      </c>
      <c r="B8" s="4" t="s">
        <v>2213</v>
      </c>
      <c r="C8" s="4" t="s">
        <v>2214</v>
      </c>
      <c r="D8" s="4" t="s">
        <v>1276</v>
      </c>
      <c r="E8" s="4" t="s">
        <v>121</v>
      </c>
      <c r="F8" s="4">
        <v>3.9590000000000001</v>
      </c>
      <c r="G8" s="19">
        <v>46114.727777777778</v>
      </c>
      <c r="H8" s="4" t="s">
        <v>2068</v>
      </c>
      <c r="I8" t="s">
        <v>8</v>
      </c>
      <c r="J8" t="s">
        <v>10</v>
      </c>
      <c r="K8">
        <v>18078</v>
      </c>
    </row>
    <row r="9" spans="1:11">
      <c r="A9" s="4" t="s">
        <v>2215</v>
      </c>
      <c r="B9" s="4" t="s">
        <v>2216</v>
      </c>
      <c r="C9" s="4" t="s">
        <v>2217</v>
      </c>
      <c r="D9" s="4" t="s">
        <v>1276</v>
      </c>
      <c r="E9" s="4" t="s">
        <v>121</v>
      </c>
      <c r="F9" s="4">
        <v>4.1989999999999998</v>
      </c>
      <c r="G9" s="19">
        <v>46114.676388888889</v>
      </c>
      <c r="H9" s="4">
        <v>5.899</v>
      </c>
      <c r="I9" t="s">
        <v>8</v>
      </c>
      <c r="J9" t="s">
        <v>10</v>
      </c>
      <c r="K9">
        <v>18078</v>
      </c>
    </row>
    <row r="10" spans="1:11">
      <c r="A10" s="4" t="s">
        <v>2218</v>
      </c>
      <c r="B10" s="4" t="s">
        <v>2219</v>
      </c>
      <c r="C10" s="4" t="s">
        <v>2220</v>
      </c>
      <c r="D10" s="4" t="s">
        <v>1275</v>
      </c>
      <c r="E10" s="4" t="s">
        <v>121</v>
      </c>
      <c r="F10" s="4">
        <v>4.1989999999999998</v>
      </c>
      <c r="G10" s="19">
        <v>46114.613888888889</v>
      </c>
      <c r="H10" s="4">
        <v>5.9989999999999997</v>
      </c>
      <c r="I10" t="s">
        <v>8</v>
      </c>
      <c r="J10" t="s">
        <v>10</v>
      </c>
      <c r="K10">
        <v>18078</v>
      </c>
    </row>
    <row r="11" spans="1:11">
      <c r="A11" s="4" t="s">
        <v>2210</v>
      </c>
      <c r="B11" s="4" t="s">
        <v>2077</v>
      </c>
      <c r="C11" s="4" t="s">
        <v>2211</v>
      </c>
      <c r="D11" s="4" t="s">
        <v>1263</v>
      </c>
      <c r="E11" s="4" t="s">
        <v>121</v>
      </c>
      <c r="F11" s="4">
        <v>3.899</v>
      </c>
      <c r="G11" s="19">
        <v>46115.307638888888</v>
      </c>
      <c r="H11" s="4">
        <v>5.8789999999999996</v>
      </c>
      <c r="I11" t="s">
        <v>8</v>
      </c>
      <c r="J11" t="s">
        <v>10</v>
      </c>
      <c r="K11">
        <v>18078</v>
      </c>
    </row>
    <row r="12" spans="1:11">
      <c r="A12" s="4" t="s">
        <v>2215</v>
      </c>
      <c r="B12" s="4" t="s">
        <v>2216</v>
      </c>
      <c r="C12" s="4" t="s">
        <v>2217</v>
      </c>
      <c r="D12" s="4" t="s">
        <v>1276</v>
      </c>
      <c r="E12" s="4" t="s">
        <v>121</v>
      </c>
      <c r="F12" s="4">
        <v>4.1989999999999998</v>
      </c>
      <c r="G12" s="19">
        <v>46115.571527777778</v>
      </c>
      <c r="H12" s="4">
        <v>5.899</v>
      </c>
      <c r="I12" t="s">
        <v>8</v>
      </c>
      <c r="J12" t="s">
        <v>10</v>
      </c>
      <c r="K12">
        <v>18078</v>
      </c>
    </row>
    <row r="13" spans="1:11">
      <c r="A13" s="4" t="s">
        <v>2218</v>
      </c>
      <c r="B13" s="4" t="s">
        <v>2219</v>
      </c>
      <c r="C13" s="4" t="s">
        <v>2220</v>
      </c>
      <c r="D13" s="4" t="s">
        <v>1275</v>
      </c>
      <c r="E13" s="4" t="s">
        <v>121</v>
      </c>
      <c r="F13" s="4">
        <v>4.1989999999999998</v>
      </c>
      <c r="G13" s="19">
        <v>46115.582638888889</v>
      </c>
      <c r="H13" s="4">
        <v>5.9989999999999997</v>
      </c>
      <c r="I13" t="s">
        <v>8</v>
      </c>
      <c r="J13" t="s">
        <v>10</v>
      </c>
      <c r="K13">
        <v>18078</v>
      </c>
    </row>
    <row r="14" spans="1:11">
      <c r="A14" s="4" t="s">
        <v>2210</v>
      </c>
      <c r="B14" s="4" t="s">
        <v>2077</v>
      </c>
      <c r="C14" s="4" t="s">
        <v>2221</v>
      </c>
      <c r="D14" s="4" t="s">
        <v>1263</v>
      </c>
      <c r="E14" s="4" t="s">
        <v>121</v>
      </c>
      <c r="F14" s="4">
        <v>3.899</v>
      </c>
      <c r="G14" s="19">
        <v>46116.385416666664</v>
      </c>
      <c r="H14" s="21">
        <v>5.8789999999999996</v>
      </c>
      <c r="I14" t="s">
        <v>106</v>
      </c>
      <c r="J14" t="s">
        <v>10</v>
      </c>
      <c r="K14">
        <v>18078</v>
      </c>
    </row>
    <row r="15" spans="1:11">
      <c r="A15" s="4" t="s">
        <v>2218</v>
      </c>
      <c r="B15" s="4" t="s">
        <v>2219</v>
      </c>
      <c r="C15" s="4" t="s">
        <v>2222</v>
      </c>
      <c r="D15" s="4" t="s">
        <v>1275</v>
      </c>
      <c r="E15" s="4" t="s">
        <v>121</v>
      </c>
      <c r="F15" s="4">
        <v>4.0990000000000002</v>
      </c>
      <c r="G15" s="19">
        <v>46116.46875</v>
      </c>
      <c r="H15" s="21">
        <v>6.2990000000000004</v>
      </c>
      <c r="I15" t="s">
        <v>106</v>
      </c>
      <c r="J15" t="s">
        <v>10</v>
      </c>
      <c r="K15">
        <v>18078</v>
      </c>
    </row>
    <row r="16" spans="1:11">
      <c r="A16" s="4" t="s">
        <v>2215</v>
      </c>
      <c r="B16" s="4" t="s">
        <v>2216</v>
      </c>
      <c r="C16" s="4" t="s">
        <v>2223</v>
      </c>
      <c r="D16" s="4" t="s">
        <v>1276</v>
      </c>
      <c r="E16" s="4" t="s">
        <v>121</v>
      </c>
      <c r="F16" s="4">
        <v>4.1989999999999998</v>
      </c>
      <c r="G16" s="19">
        <v>46116.593055555553</v>
      </c>
      <c r="H16" s="21">
        <v>5.899</v>
      </c>
      <c r="I16" t="s">
        <v>106</v>
      </c>
      <c r="J16" t="s">
        <v>10</v>
      </c>
      <c r="K16">
        <v>18078</v>
      </c>
    </row>
    <row r="17" spans="1:11">
      <c r="A17" s="4" t="s">
        <v>2212</v>
      </c>
      <c r="B17" s="4" t="s">
        <v>2213</v>
      </c>
      <c r="C17" s="4" t="s">
        <v>2224</v>
      </c>
      <c r="D17" s="4" t="s">
        <v>1276</v>
      </c>
      <c r="E17" s="4" t="s">
        <v>121</v>
      </c>
      <c r="F17" s="4">
        <v>3.9590000000000001</v>
      </c>
      <c r="G17" s="19">
        <v>46117.477777777778</v>
      </c>
      <c r="H17" s="4" t="s">
        <v>2068</v>
      </c>
      <c r="I17" t="s">
        <v>106</v>
      </c>
      <c r="J17" t="s">
        <v>10</v>
      </c>
      <c r="K17">
        <v>18078</v>
      </c>
    </row>
    <row r="18" spans="1:11">
      <c r="A18" s="4" t="s">
        <v>2218</v>
      </c>
      <c r="B18" s="4" t="s">
        <v>2219</v>
      </c>
      <c r="C18" s="4" t="s">
        <v>2222</v>
      </c>
      <c r="D18" s="4" t="s">
        <v>1275</v>
      </c>
      <c r="E18" s="4" t="s">
        <v>121</v>
      </c>
      <c r="F18" s="4">
        <v>4.0990000000000002</v>
      </c>
      <c r="G18" s="19">
        <v>46117.518750000003</v>
      </c>
      <c r="H18" s="21">
        <v>6.2990000000000004</v>
      </c>
      <c r="I18" t="s">
        <v>106</v>
      </c>
      <c r="J18" t="s">
        <v>10</v>
      </c>
      <c r="K18">
        <v>18078</v>
      </c>
    </row>
    <row r="19" spans="1:11">
      <c r="A19" s="4" t="s">
        <v>2212</v>
      </c>
      <c r="B19" s="4" t="s">
        <v>2213</v>
      </c>
      <c r="C19" s="4" t="s">
        <v>2214</v>
      </c>
      <c r="D19" s="4" t="s">
        <v>1276</v>
      </c>
      <c r="E19" s="4" t="s">
        <v>121</v>
      </c>
      <c r="F19" s="4">
        <v>3.9590000000000001</v>
      </c>
      <c r="G19" s="19">
        <v>46118.325694444444</v>
      </c>
      <c r="H19" s="4" t="s">
        <v>2068</v>
      </c>
      <c r="I19" t="s">
        <v>8</v>
      </c>
      <c r="J19" t="s">
        <v>10</v>
      </c>
      <c r="K19">
        <v>18078</v>
      </c>
    </row>
    <row r="20" spans="1:11">
      <c r="A20" s="4" t="s">
        <v>2218</v>
      </c>
      <c r="B20" s="4" t="s">
        <v>2219</v>
      </c>
      <c r="C20" s="4" t="s">
        <v>2220</v>
      </c>
      <c r="D20" s="4" t="s">
        <v>1275</v>
      </c>
      <c r="E20" s="4" t="s">
        <v>121</v>
      </c>
      <c r="F20" s="4">
        <v>4.0590000000000002</v>
      </c>
      <c r="G20" s="19">
        <v>46118.56527777778</v>
      </c>
      <c r="H20" s="21">
        <v>6.2990000000000004</v>
      </c>
      <c r="I20" t="s">
        <v>8</v>
      </c>
      <c r="J20" t="s">
        <v>10</v>
      </c>
      <c r="K20">
        <v>18078</v>
      </c>
    </row>
    <row r="21" spans="1:11">
      <c r="A21" s="4" t="s">
        <v>2215</v>
      </c>
      <c r="B21" s="4" t="s">
        <v>2216</v>
      </c>
      <c r="C21" s="4" t="s">
        <v>2217</v>
      </c>
      <c r="D21" s="4" t="s">
        <v>1276</v>
      </c>
      <c r="E21" s="4" t="s">
        <v>121</v>
      </c>
      <c r="F21" s="4">
        <v>4.0990000000000002</v>
      </c>
      <c r="G21" s="19">
        <v>46118.498611111114</v>
      </c>
      <c r="H21" s="21">
        <v>5.899</v>
      </c>
      <c r="I21" t="s">
        <v>8</v>
      </c>
      <c r="J21" t="s">
        <v>10</v>
      </c>
      <c r="K21">
        <v>18078</v>
      </c>
    </row>
    <row r="22" spans="1:11">
      <c r="A22" s="4" t="s">
        <v>2210</v>
      </c>
      <c r="B22" s="4" t="s">
        <v>2077</v>
      </c>
      <c r="C22" s="4" t="s">
        <v>2211</v>
      </c>
      <c r="D22" s="4" t="s">
        <v>1263</v>
      </c>
      <c r="E22" s="4" t="s">
        <v>121</v>
      </c>
      <c r="F22" s="4">
        <v>4.1989999999999998</v>
      </c>
      <c r="G22" s="19">
        <v>46118.369444444441</v>
      </c>
      <c r="H22" s="21">
        <v>5.9989999999999997</v>
      </c>
      <c r="I22" t="s">
        <v>8</v>
      </c>
      <c r="J22" t="s">
        <v>10</v>
      </c>
      <c r="K22">
        <v>18078</v>
      </c>
    </row>
    <row r="23" spans="1:11">
      <c r="A23" s="4" t="s">
        <v>2218</v>
      </c>
      <c r="B23" s="4" t="s">
        <v>2219</v>
      </c>
      <c r="C23" s="4" t="s">
        <v>2220</v>
      </c>
      <c r="D23" s="4" t="s">
        <v>1275</v>
      </c>
      <c r="E23" s="4" t="s">
        <v>121</v>
      </c>
      <c r="F23" s="4">
        <v>4.0590000000000002</v>
      </c>
      <c r="G23" s="19">
        <v>46119.590277777781</v>
      </c>
      <c r="H23" s="21">
        <v>6.2990000000000004</v>
      </c>
      <c r="I23" t="s">
        <v>8</v>
      </c>
      <c r="J23" t="s">
        <v>10</v>
      </c>
      <c r="K23">
        <v>18078</v>
      </c>
    </row>
    <row r="24" spans="1:11">
      <c r="A24" s="4" t="s">
        <v>2215</v>
      </c>
      <c r="B24" s="4" t="s">
        <v>2216</v>
      </c>
      <c r="C24" s="4" t="s">
        <v>2217</v>
      </c>
      <c r="D24" s="4" t="s">
        <v>1276</v>
      </c>
      <c r="E24" s="4" t="s">
        <v>121</v>
      </c>
      <c r="F24" s="4">
        <v>4.0990000000000002</v>
      </c>
      <c r="G24" s="19">
        <v>46119.603472222225</v>
      </c>
      <c r="H24" s="4" t="s">
        <v>2068</v>
      </c>
      <c r="I24" t="s">
        <v>8</v>
      </c>
      <c r="J24" t="s">
        <v>10</v>
      </c>
      <c r="K24">
        <v>18078</v>
      </c>
    </row>
    <row r="25" spans="1:11">
      <c r="A25" s="4" t="s">
        <v>2210</v>
      </c>
      <c r="B25" s="4" t="s">
        <v>2077</v>
      </c>
      <c r="C25" s="4" t="s">
        <v>2211</v>
      </c>
      <c r="D25" s="4" t="s">
        <v>1263</v>
      </c>
      <c r="E25" s="4" t="s">
        <v>121</v>
      </c>
      <c r="F25" s="4">
        <v>4.1989999999999998</v>
      </c>
      <c r="G25" s="19">
        <v>46119.310416666667</v>
      </c>
      <c r="H25" s="21">
        <v>5.9989999999999997</v>
      </c>
      <c r="I25" t="s">
        <v>8</v>
      </c>
      <c r="J25" t="s">
        <v>10</v>
      </c>
      <c r="K25">
        <v>18078</v>
      </c>
    </row>
    <row r="26" spans="1:11">
      <c r="A26" s="4" t="s">
        <v>2212</v>
      </c>
      <c r="B26" s="4" t="s">
        <v>2213</v>
      </c>
      <c r="C26" s="4" t="s">
        <v>2214</v>
      </c>
      <c r="D26" s="4" t="s">
        <v>1276</v>
      </c>
      <c r="E26" s="4" t="s">
        <v>121</v>
      </c>
      <c r="F26" s="4">
        <v>3.9990000000000001</v>
      </c>
      <c r="G26" s="19">
        <v>46120.600694444445</v>
      </c>
      <c r="H26" s="4" t="s">
        <v>2068</v>
      </c>
      <c r="I26" t="s">
        <v>8</v>
      </c>
      <c r="J26" t="s">
        <v>10</v>
      </c>
      <c r="K26">
        <v>18078</v>
      </c>
    </row>
    <row r="27" spans="1:11">
      <c r="A27" s="4" t="s">
        <v>2215</v>
      </c>
      <c r="B27" s="4" t="s">
        <v>2216</v>
      </c>
      <c r="C27" s="4" t="s">
        <v>2217</v>
      </c>
      <c r="D27" s="4" t="s">
        <v>1276</v>
      </c>
      <c r="E27" s="4" t="s">
        <v>121</v>
      </c>
      <c r="F27" s="4">
        <v>4.0990000000000002</v>
      </c>
      <c r="G27" s="19">
        <v>46120.665277777778</v>
      </c>
      <c r="H27" s="4" t="s">
        <v>2068</v>
      </c>
      <c r="I27" t="s">
        <v>8</v>
      </c>
      <c r="J27" t="s">
        <v>10</v>
      </c>
      <c r="K27">
        <v>18078</v>
      </c>
    </row>
    <row r="28" spans="1:11">
      <c r="A28" s="4" t="s">
        <v>2218</v>
      </c>
      <c r="B28" s="4" t="s">
        <v>2219</v>
      </c>
      <c r="C28" s="4" t="s">
        <v>2220</v>
      </c>
      <c r="D28" s="4" t="s">
        <v>1275</v>
      </c>
      <c r="E28" s="4" t="s">
        <v>121</v>
      </c>
      <c r="F28" s="4">
        <v>4.0990000000000002</v>
      </c>
      <c r="G28" s="19">
        <v>46120.671527777777</v>
      </c>
      <c r="H28" s="21">
        <v>5.9989999999999997</v>
      </c>
      <c r="I28" t="s">
        <v>8</v>
      </c>
      <c r="J28" t="s">
        <v>10</v>
      </c>
      <c r="K28">
        <v>18078</v>
      </c>
    </row>
    <row r="29" spans="1:11">
      <c r="A29" s="4" t="s">
        <v>2210</v>
      </c>
      <c r="B29" s="4" t="s">
        <v>2077</v>
      </c>
      <c r="C29" s="4" t="s">
        <v>2211</v>
      </c>
      <c r="D29" s="4" t="s">
        <v>1263</v>
      </c>
      <c r="E29" s="4" t="s">
        <v>121</v>
      </c>
      <c r="F29" s="4">
        <v>4.1989999999999998</v>
      </c>
      <c r="G29" s="19">
        <v>46120.26666666667</v>
      </c>
      <c r="H29" s="21">
        <v>5.9989999999999997</v>
      </c>
      <c r="I29" t="s">
        <v>8</v>
      </c>
      <c r="J29" t="s">
        <v>10</v>
      </c>
      <c r="K29">
        <v>18078</v>
      </c>
    </row>
    <row r="30" spans="1:11">
      <c r="A30" t="s">
        <v>2215</v>
      </c>
      <c r="B30" t="s">
        <v>2216</v>
      </c>
      <c r="C30" t="s">
        <v>2217</v>
      </c>
      <c r="D30" t="s">
        <v>1276</v>
      </c>
      <c r="E30" t="s">
        <v>121</v>
      </c>
      <c r="F30">
        <v>3.9590000000000001</v>
      </c>
      <c r="G30" s="6">
        <v>46121.760416666664</v>
      </c>
      <c r="H30" t="s">
        <v>2072</v>
      </c>
      <c r="I30" t="s">
        <v>8</v>
      </c>
      <c r="J30" t="s">
        <v>10</v>
      </c>
      <c r="K30">
        <v>18078</v>
      </c>
    </row>
    <row r="31" spans="1:11">
      <c r="A31" t="s">
        <v>2210</v>
      </c>
      <c r="B31" t="s">
        <v>2077</v>
      </c>
      <c r="C31" t="s">
        <v>2211</v>
      </c>
      <c r="D31" t="s">
        <v>1263</v>
      </c>
      <c r="E31" t="s">
        <v>121</v>
      </c>
      <c r="F31">
        <v>3.9590000000000001</v>
      </c>
      <c r="G31" s="6">
        <v>46121.663888888892</v>
      </c>
      <c r="H31" s="22">
        <v>5.5990000000000002</v>
      </c>
      <c r="I31" t="s">
        <v>8</v>
      </c>
      <c r="J31" t="s">
        <v>10</v>
      </c>
      <c r="K31">
        <v>18078</v>
      </c>
    </row>
    <row r="32" spans="1:11">
      <c r="A32" t="s">
        <v>2212</v>
      </c>
      <c r="B32" t="s">
        <v>2213</v>
      </c>
      <c r="C32" t="s">
        <v>2214</v>
      </c>
      <c r="D32" t="s">
        <v>1276</v>
      </c>
      <c r="E32" t="s">
        <v>121</v>
      </c>
      <c r="F32">
        <v>3.9990000000000001</v>
      </c>
      <c r="G32" s="6">
        <v>46121.729861111111</v>
      </c>
      <c r="H32" t="s">
        <v>2072</v>
      </c>
      <c r="I32" t="s">
        <v>8</v>
      </c>
      <c r="J32" t="s">
        <v>10</v>
      </c>
      <c r="K32">
        <v>18078</v>
      </c>
    </row>
    <row r="33" spans="1:11">
      <c r="A33" t="s">
        <v>2218</v>
      </c>
      <c r="B33" t="s">
        <v>2219</v>
      </c>
      <c r="C33" t="s">
        <v>2220</v>
      </c>
      <c r="D33" t="s">
        <v>1275</v>
      </c>
      <c r="E33" t="s">
        <v>121</v>
      </c>
      <c r="F33">
        <v>4.0190000000000001</v>
      </c>
      <c r="G33" s="6">
        <v>46121.46875</v>
      </c>
      <c r="H33" s="22">
        <v>5.899</v>
      </c>
      <c r="I33" t="s">
        <v>8</v>
      </c>
      <c r="J33" t="s">
        <v>10</v>
      </c>
      <c r="K33">
        <v>18078</v>
      </c>
    </row>
    <row r="34" spans="1:11">
      <c r="A34" s="4" t="s">
        <v>2210</v>
      </c>
      <c r="B34" s="4" t="s">
        <v>2077</v>
      </c>
      <c r="C34" s="4" t="s">
        <v>2211</v>
      </c>
      <c r="D34" s="4" t="s">
        <v>1263</v>
      </c>
      <c r="E34" s="4" t="s">
        <v>121</v>
      </c>
      <c r="F34" s="4">
        <v>3.9590000000000001</v>
      </c>
      <c r="G34" s="19">
        <v>46122.313888888886</v>
      </c>
      <c r="H34" s="21">
        <v>5.5990000000000002</v>
      </c>
      <c r="I34" t="s">
        <v>8</v>
      </c>
      <c r="J34" t="s">
        <v>10</v>
      </c>
      <c r="K34">
        <v>18078</v>
      </c>
    </row>
    <row r="35" spans="1:11">
      <c r="A35" s="4" t="s">
        <v>2212</v>
      </c>
      <c r="B35" s="4" t="s">
        <v>2213</v>
      </c>
      <c r="C35" s="4" t="s">
        <v>2214</v>
      </c>
      <c r="D35" s="4" t="s">
        <v>1276</v>
      </c>
      <c r="E35" s="4" t="s">
        <v>121</v>
      </c>
      <c r="F35" s="4">
        <v>3.9990000000000001</v>
      </c>
      <c r="G35" s="19">
        <v>46122.576388888891</v>
      </c>
      <c r="H35" s="4" t="s">
        <v>2068</v>
      </c>
      <c r="I35" t="s">
        <v>8</v>
      </c>
      <c r="J35" t="s">
        <v>10</v>
      </c>
      <c r="K35">
        <v>18078</v>
      </c>
    </row>
    <row r="36" spans="1:11">
      <c r="A36" s="4" t="s">
        <v>2215</v>
      </c>
      <c r="B36" s="4" t="s">
        <v>2216</v>
      </c>
      <c r="C36" s="4" t="s">
        <v>2217</v>
      </c>
      <c r="D36" s="4" t="s">
        <v>1276</v>
      </c>
      <c r="E36" s="4" t="s">
        <v>121</v>
      </c>
      <c r="F36" s="4">
        <v>3.9990000000000001</v>
      </c>
      <c r="G36" s="19">
        <v>46122.634027777778</v>
      </c>
      <c r="H36" s="4" t="s">
        <v>2068</v>
      </c>
      <c r="I36" t="s">
        <v>8</v>
      </c>
      <c r="J36" t="s">
        <v>10</v>
      </c>
      <c r="K36">
        <v>18078</v>
      </c>
    </row>
    <row r="37" spans="1:11">
      <c r="A37" s="4" t="s">
        <v>2218</v>
      </c>
      <c r="B37" s="4" t="s">
        <v>2219</v>
      </c>
      <c r="C37" s="4" t="s">
        <v>2220</v>
      </c>
      <c r="D37" s="4" t="s">
        <v>1275</v>
      </c>
      <c r="E37" s="4" t="s">
        <v>121</v>
      </c>
      <c r="F37" s="4">
        <v>4.0190000000000001</v>
      </c>
      <c r="G37" s="19">
        <v>46122.629166666666</v>
      </c>
      <c r="H37" s="21">
        <v>5.899</v>
      </c>
      <c r="I37" t="s">
        <v>8</v>
      </c>
      <c r="J37" t="s">
        <v>10</v>
      </c>
      <c r="K37">
        <v>18078</v>
      </c>
    </row>
    <row r="38" spans="1:11">
      <c r="A38" s="4" t="s">
        <v>2215</v>
      </c>
      <c r="B38" s="4" t="s">
        <v>2216</v>
      </c>
      <c r="C38" s="4" t="s">
        <v>2217</v>
      </c>
      <c r="D38" s="4" t="s">
        <v>1276</v>
      </c>
      <c r="E38" s="4" t="s">
        <v>121</v>
      </c>
      <c r="F38" s="4">
        <v>3.9990000000000001</v>
      </c>
      <c r="G38" s="19">
        <v>46123.512499999997</v>
      </c>
      <c r="H38" s="4" t="s">
        <v>2068</v>
      </c>
      <c r="I38" s="4" t="s">
        <v>106</v>
      </c>
      <c r="J38" t="s">
        <v>10</v>
      </c>
      <c r="K38">
        <v>18078</v>
      </c>
    </row>
    <row r="39" spans="1:11">
      <c r="A39" s="4" t="s">
        <v>2218</v>
      </c>
      <c r="B39" s="4" t="s">
        <v>2219</v>
      </c>
      <c r="C39" s="4" t="s">
        <v>2220</v>
      </c>
      <c r="D39" s="4" t="s">
        <v>1275</v>
      </c>
      <c r="E39" s="4" t="s">
        <v>121</v>
      </c>
      <c r="F39" s="4">
        <v>3.9990000000000001</v>
      </c>
      <c r="G39" s="19">
        <v>46123.515972222223</v>
      </c>
      <c r="H39" s="21">
        <v>5.899</v>
      </c>
      <c r="I39" s="4" t="s">
        <v>106</v>
      </c>
      <c r="J39" t="s">
        <v>10</v>
      </c>
      <c r="K39">
        <v>18078</v>
      </c>
    </row>
    <row r="40" spans="1:11">
      <c r="A40" s="4" t="s">
        <v>2215</v>
      </c>
      <c r="B40" s="4" t="s">
        <v>2216</v>
      </c>
      <c r="C40" s="4" t="s">
        <v>2217</v>
      </c>
      <c r="D40" s="4" t="s">
        <v>1276</v>
      </c>
      <c r="E40" s="4" t="s">
        <v>121</v>
      </c>
      <c r="F40" s="4">
        <v>3.9990000000000001</v>
      </c>
      <c r="G40" s="19">
        <v>46124.512499999997</v>
      </c>
      <c r="H40" s="4" t="s">
        <v>2068</v>
      </c>
      <c r="I40" s="4" t="s">
        <v>106</v>
      </c>
      <c r="J40" t="s">
        <v>10</v>
      </c>
      <c r="K40">
        <v>18078</v>
      </c>
    </row>
    <row r="41" spans="1:11">
      <c r="A41" s="4" t="s">
        <v>2218</v>
      </c>
      <c r="B41" s="4" t="s">
        <v>2219</v>
      </c>
      <c r="C41" s="4" t="s">
        <v>2220</v>
      </c>
      <c r="D41" s="4" t="s">
        <v>1275</v>
      </c>
      <c r="E41" s="4" t="s">
        <v>121</v>
      </c>
      <c r="F41" s="4">
        <v>3.9990000000000001</v>
      </c>
      <c r="G41" s="19">
        <v>46124.515972222223</v>
      </c>
      <c r="H41" s="21">
        <v>5.899</v>
      </c>
      <c r="I41" s="4" t="s">
        <v>106</v>
      </c>
      <c r="J41" t="s">
        <v>10</v>
      </c>
      <c r="K41">
        <v>18078</v>
      </c>
    </row>
    <row r="42" spans="1:11">
      <c r="A42" s="4" t="s">
        <v>2212</v>
      </c>
      <c r="B42" s="4" t="s">
        <v>2213</v>
      </c>
      <c r="C42" s="4" t="s">
        <v>2214</v>
      </c>
      <c r="D42" s="4" t="s">
        <v>1276</v>
      </c>
      <c r="E42" s="4" t="s">
        <v>121</v>
      </c>
      <c r="F42" s="4">
        <v>3.859</v>
      </c>
      <c r="G42" s="19">
        <v>46125.503472222219</v>
      </c>
      <c r="H42" s="4" t="s">
        <v>2068</v>
      </c>
      <c r="I42" s="4" t="s">
        <v>8</v>
      </c>
      <c r="J42" t="s">
        <v>10</v>
      </c>
      <c r="K42">
        <v>18078</v>
      </c>
    </row>
    <row r="43" spans="1:11">
      <c r="A43" s="4" t="s">
        <v>2215</v>
      </c>
      <c r="B43" s="4" t="s">
        <v>2216</v>
      </c>
      <c r="C43" s="4" t="s">
        <v>2217</v>
      </c>
      <c r="D43" s="4" t="s">
        <v>1276</v>
      </c>
      <c r="E43" s="4" t="s">
        <v>121</v>
      </c>
      <c r="F43" s="4">
        <v>3.9990000000000001</v>
      </c>
      <c r="G43" s="19">
        <v>46125.543749999997</v>
      </c>
      <c r="H43" s="4" t="s">
        <v>2068</v>
      </c>
      <c r="I43" s="4" t="s">
        <v>8</v>
      </c>
      <c r="J43" t="s">
        <v>10</v>
      </c>
      <c r="K43">
        <v>18078</v>
      </c>
    </row>
    <row r="44" spans="1:11">
      <c r="A44" s="4" t="s">
        <v>2210</v>
      </c>
      <c r="B44" s="4" t="s">
        <v>2077</v>
      </c>
      <c r="C44" s="4" t="s">
        <v>2211</v>
      </c>
      <c r="D44" s="4" t="s">
        <v>1263</v>
      </c>
      <c r="E44" s="4" t="s">
        <v>121</v>
      </c>
      <c r="F44" s="4">
        <v>3.9990000000000001</v>
      </c>
      <c r="G44" s="19">
        <v>46125.526388888888</v>
      </c>
      <c r="H44" s="21">
        <v>5.4589999999999996</v>
      </c>
      <c r="I44" s="4" t="s">
        <v>8</v>
      </c>
      <c r="J44" t="s">
        <v>10</v>
      </c>
      <c r="K44">
        <v>18078</v>
      </c>
    </row>
    <row r="45" spans="1:11">
      <c r="A45" s="4" t="s">
        <v>2218</v>
      </c>
      <c r="B45" s="4" t="s">
        <v>2219</v>
      </c>
      <c r="C45" s="4" t="s">
        <v>2220</v>
      </c>
      <c r="D45" s="4" t="s">
        <v>1275</v>
      </c>
      <c r="E45" s="4" t="s">
        <v>121</v>
      </c>
      <c r="F45" s="4">
        <v>3.9990000000000001</v>
      </c>
      <c r="G45" s="19">
        <v>46125.526388888888</v>
      </c>
      <c r="H45" s="21">
        <v>5.899</v>
      </c>
      <c r="I45" s="4" t="s">
        <v>8</v>
      </c>
      <c r="J45" t="s">
        <v>10</v>
      </c>
      <c r="K45">
        <v>18078</v>
      </c>
    </row>
    <row r="46" spans="1:11">
      <c r="A46" t="s">
        <v>2212</v>
      </c>
      <c r="B46" t="s">
        <v>2213</v>
      </c>
      <c r="C46" t="s">
        <v>2224</v>
      </c>
      <c r="D46" t="s">
        <v>1276</v>
      </c>
      <c r="E46" t="s">
        <v>121</v>
      </c>
      <c r="F46">
        <v>3.7989999999999999</v>
      </c>
      <c r="G46" s="6">
        <v>46126.524305555555</v>
      </c>
      <c r="I46" s="4" t="s">
        <v>8</v>
      </c>
      <c r="J46" t="s">
        <v>10</v>
      </c>
      <c r="K46">
        <v>18078</v>
      </c>
    </row>
    <row r="47" spans="1:11">
      <c r="A47" t="s">
        <v>2215</v>
      </c>
      <c r="B47" t="s">
        <v>2216</v>
      </c>
      <c r="C47" t="s">
        <v>2223</v>
      </c>
      <c r="D47" t="s">
        <v>1276</v>
      </c>
      <c r="E47" t="s">
        <v>121</v>
      </c>
      <c r="F47">
        <v>3.9990000000000001</v>
      </c>
      <c r="G47" s="6">
        <v>46126.607638888891</v>
      </c>
      <c r="I47" s="4" t="s">
        <v>8</v>
      </c>
      <c r="J47" t="s">
        <v>10</v>
      </c>
      <c r="K47">
        <v>18078</v>
      </c>
    </row>
    <row r="48" spans="1:11">
      <c r="A48" t="s">
        <v>2210</v>
      </c>
      <c r="B48" t="s">
        <v>2077</v>
      </c>
      <c r="C48" t="s">
        <v>2221</v>
      </c>
      <c r="D48" t="s">
        <v>1263</v>
      </c>
      <c r="E48" t="s">
        <v>121</v>
      </c>
      <c r="F48">
        <v>3.9990000000000001</v>
      </c>
      <c r="G48" s="6">
        <v>46126.651388888888</v>
      </c>
      <c r="I48" s="4" t="s">
        <v>8</v>
      </c>
      <c r="J48" t="s">
        <v>10</v>
      </c>
      <c r="K48">
        <v>18078</v>
      </c>
    </row>
    <row r="49" spans="1:11">
      <c r="A49" t="s">
        <v>2218</v>
      </c>
      <c r="B49" t="s">
        <v>2219</v>
      </c>
      <c r="C49" t="s">
        <v>2222</v>
      </c>
      <c r="D49" t="s">
        <v>1275</v>
      </c>
      <c r="E49" t="s">
        <v>121</v>
      </c>
      <c r="F49">
        <v>3.9990000000000001</v>
      </c>
      <c r="G49" s="6">
        <v>46126.631944444445</v>
      </c>
      <c r="H49" s="22">
        <v>5.899</v>
      </c>
      <c r="I49" s="4" t="s">
        <v>8</v>
      </c>
      <c r="J49" t="s">
        <v>10</v>
      </c>
      <c r="K49">
        <v>18078</v>
      </c>
    </row>
    <row r="50" spans="1:11">
      <c r="A50" s="4" t="s">
        <v>2212</v>
      </c>
      <c r="B50" s="4" t="s">
        <v>2213</v>
      </c>
      <c r="C50" s="4" t="s">
        <v>2224</v>
      </c>
      <c r="D50" s="4" t="s">
        <v>1276</v>
      </c>
      <c r="E50" s="4" t="s">
        <v>121</v>
      </c>
      <c r="F50" s="4">
        <v>3.7989999999999999</v>
      </c>
      <c r="G50" s="19">
        <v>46127.568055555559</v>
      </c>
      <c r="H50" s="4"/>
      <c r="I50" s="4" t="s">
        <v>8</v>
      </c>
      <c r="J50" t="s">
        <v>10</v>
      </c>
      <c r="K50">
        <v>18078</v>
      </c>
    </row>
    <row r="51" spans="1:11">
      <c r="A51" s="4" t="s">
        <v>2215</v>
      </c>
      <c r="B51" s="4" t="s">
        <v>2216</v>
      </c>
      <c r="C51" s="4" t="s">
        <v>2223</v>
      </c>
      <c r="D51" s="4" t="s">
        <v>1276</v>
      </c>
      <c r="E51" s="4" t="s">
        <v>121</v>
      </c>
      <c r="F51" s="4">
        <v>3.9990000000000001</v>
      </c>
      <c r="G51" s="19">
        <v>46127.69027777778</v>
      </c>
      <c r="H51" s="4"/>
      <c r="I51" s="4" t="s">
        <v>8</v>
      </c>
      <c r="J51" t="s">
        <v>10</v>
      </c>
      <c r="K51">
        <v>18078</v>
      </c>
    </row>
    <row r="52" spans="1:11">
      <c r="A52" s="4" t="s">
        <v>2210</v>
      </c>
      <c r="B52" s="4" t="s">
        <v>2077</v>
      </c>
      <c r="C52" s="4" t="s">
        <v>2221</v>
      </c>
      <c r="D52" s="4" t="s">
        <v>1263</v>
      </c>
      <c r="E52" s="4" t="s">
        <v>121</v>
      </c>
      <c r="F52" s="4">
        <v>3.9990000000000001</v>
      </c>
      <c r="G52" s="19">
        <v>46127.799305555556</v>
      </c>
      <c r="H52" s="21">
        <v>5.4589999999999996</v>
      </c>
      <c r="I52" s="4" t="s">
        <v>8</v>
      </c>
      <c r="J52" t="s">
        <v>10</v>
      </c>
      <c r="K52">
        <v>18078</v>
      </c>
    </row>
    <row r="53" spans="1:11">
      <c r="A53" s="4" t="s">
        <v>2218</v>
      </c>
      <c r="B53" s="4" t="s">
        <v>2219</v>
      </c>
      <c r="C53" s="4" t="s">
        <v>2222</v>
      </c>
      <c r="D53" s="4" t="s">
        <v>1275</v>
      </c>
      <c r="E53" s="4" t="s">
        <v>121</v>
      </c>
      <c r="F53" s="4">
        <v>3.9990000000000001</v>
      </c>
      <c r="G53" s="19">
        <v>46127.741666666669</v>
      </c>
      <c r="H53" s="21">
        <v>5.899</v>
      </c>
      <c r="I53" s="4" t="s">
        <v>8</v>
      </c>
      <c r="J53" t="s">
        <v>10</v>
      </c>
      <c r="K53">
        <v>18078</v>
      </c>
    </row>
    <row r="54" spans="1:11">
      <c r="A54" t="s">
        <v>2212</v>
      </c>
      <c r="B54" t="s">
        <v>2213</v>
      </c>
      <c r="C54" t="s">
        <v>2224</v>
      </c>
      <c r="D54" t="s">
        <v>1276</v>
      </c>
      <c r="E54" t="s">
        <v>121</v>
      </c>
      <c r="F54">
        <v>3.7989999999999999</v>
      </c>
      <c r="G54" s="6">
        <v>46128.384027777778</v>
      </c>
      <c r="I54" s="4" t="s">
        <v>8</v>
      </c>
      <c r="J54" t="s">
        <v>10</v>
      </c>
      <c r="K54">
        <v>18078</v>
      </c>
    </row>
    <row r="55" spans="1:11">
      <c r="A55" t="s">
        <v>2218</v>
      </c>
      <c r="B55" t="s">
        <v>2219</v>
      </c>
      <c r="C55" t="s">
        <v>2222</v>
      </c>
      <c r="D55" t="s">
        <v>1275</v>
      </c>
      <c r="E55" t="s">
        <v>121</v>
      </c>
      <c r="F55">
        <v>3.9590000000000001</v>
      </c>
      <c r="G55" s="6">
        <v>46128.612500000003</v>
      </c>
      <c r="H55" s="22">
        <v>5.899</v>
      </c>
      <c r="I55" s="4" t="s">
        <v>8</v>
      </c>
      <c r="J55" t="s">
        <v>10</v>
      </c>
      <c r="K55">
        <v>18078</v>
      </c>
    </row>
    <row r="56" spans="1:11">
      <c r="A56" t="s">
        <v>2215</v>
      </c>
      <c r="B56" t="s">
        <v>2216</v>
      </c>
      <c r="C56" t="s">
        <v>2223</v>
      </c>
      <c r="D56" t="s">
        <v>1276</v>
      </c>
      <c r="E56" t="s">
        <v>121</v>
      </c>
      <c r="F56">
        <v>3.9990000000000001</v>
      </c>
      <c r="G56" s="6">
        <v>46128.731944444444</v>
      </c>
      <c r="H56" s="22">
        <v>5.899</v>
      </c>
      <c r="I56" s="4" t="s">
        <v>8</v>
      </c>
      <c r="J56" t="s">
        <v>10</v>
      </c>
      <c r="K56">
        <v>18078</v>
      </c>
    </row>
    <row r="57" spans="1:11">
      <c r="A57" t="s">
        <v>2210</v>
      </c>
      <c r="B57" t="s">
        <v>2077</v>
      </c>
      <c r="C57" t="s">
        <v>2221</v>
      </c>
      <c r="D57" t="s">
        <v>1263</v>
      </c>
      <c r="E57" t="s">
        <v>121</v>
      </c>
      <c r="F57">
        <v>3.9990000000000001</v>
      </c>
      <c r="G57" s="6">
        <v>46128.518750000003</v>
      </c>
      <c r="H57" s="22">
        <v>5.4589999999999996</v>
      </c>
      <c r="I57" s="4" t="s">
        <v>8</v>
      </c>
      <c r="J57" t="s">
        <v>10</v>
      </c>
      <c r="K57">
        <v>18078</v>
      </c>
    </row>
    <row r="58" spans="1:11">
      <c r="A58" t="s">
        <v>2212</v>
      </c>
      <c r="B58" t="s">
        <v>2213</v>
      </c>
      <c r="C58" t="s">
        <v>2214</v>
      </c>
      <c r="D58" t="s">
        <v>1276</v>
      </c>
      <c r="E58" t="s">
        <v>121</v>
      </c>
      <c r="F58" s="22">
        <v>3.7989999999999999</v>
      </c>
      <c r="G58" s="6">
        <v>46129.352083333331</v>
      </c>
      <c r="H58" t="s">
        <v>2068</v>
      </c>
      <c r="I58" s="4" t="s">
        <v>8</v>
      </c>
      <c r="J58" t="s">
        <v>10</v>
      </c>
      <c r="K58">
        <v>18078</v>
      </c>
    </row>
    <row r="59" spans="1:11">
      <c r="A59" t="s">
        <v>2210</v>
      </c>
      <c r="B59" t="s">
        <v>2077</v>
      </c>
      <c r="C59" t="s">
        <v>2211</v>
      </c>
      <c r="D59" t="s">
        <v>1263</v>
      </c>
      <c r="E59" t="s">
        <v>121</v>
      </c>
      <c r="F59" s="22">
        <v>3.899</v>
      </c>
      <c r="G59" s="6">
        <v>46129.401388888888</v>
      </c>
      <c r="H59" s="22">
        <v>5.399</v>
      </c>
      <c r="I59" s="4" t="s">
        <v>8</v>
      </c>
      <c r="J59" t="s">
        <v>10</v>
      </c>
      <c r="K59">
        <v>18078</v>
      </c>
    </row>
    <row r="60" spans="1:11">
      <c r="A60" t="s">
        <v>2218</v>
      </c>
      <c r="B60" t="s">
        <v>2219</v>
      </c>
      <c r="C60" t="s">
        <v>2220</v>
      </c>
      <c r="D60" t="s">
        <v>1275</v>
      </c>
      <c r="E60" t="s">
        <v>121</v>
      </c>
      <c r="F60" s="22">
        <v>3.9590000000000001</v>
      </c>
      <c r="G60" s="6">
        <v>46129.556250000001</v>
      </c>
      <c r="H60" s="22">
        <v>5.899</v>
      </c>
      <c r="I60" s="4" t="s">
        <v>8</v>
      </c>
      <c r="J60" t="s">
        <v>10</v>
      </c>
      <c r="K60">
        <v>18078</v>
      </c>
    </row>
    <row r="61" spans="1:11">
      <c r="A61" t="s">
        <v>2215</v>
      </c>
      <c r="B61" t="s">
        <v>2216</v>
      </c>
      <c r="C61" t="s">
        <v>2217</v>
      </c>
      <c r="D61" t="s">
        <v>1276</v>
      </c>
      <c r="E61" t="s">
        <v>121</v>
      </c>
      <c r="F61" s="22">
        <v>3.9990000000000001</v>
      </c>
      <c r="G61" s="6">
        <v>46129.50277777778</v>
      </c>
      <c r="H61" s="22">
        <v>5.899</v>
      </c>
      <c r="I61" s="4" t="s">
        <v>8</v>
      </c>
      <c r="J61" t="s">
        <v>10</v>
      </c>
      <c r="K61">
        <v>18078</v>
      </c>
    </row>
    <row r="62" spans="1:11">
      <c r="A62" s="4" t="s">
        <v>2212</v>
      </c>
      <c r="B62" s="4" t="s">
        <v>2213</v>
      </c>
      <c r="C62" s="4" t="s">
        <v>2214</v>
      </c>
      <c r="D62" s="4" t="s">
        <v>1276</v>
      </c>
      <c r="E62" s="4" t="s">
        <v>121</v>
      </c>
      <c r="F62" s="21">
        <v>3.7989999999999999</v>
      </c>
      <c r="G62" s="19">
        <v>46130.28402777778</v>
      </c>
      <c r="H62" s="4" t="s">
        <v>2068</v>
      </c>
      <c r="I62" s="4" t="s">
        <v>106</v>
      </c>
      <c r="J62" t="s">
        <v>10</v>
      </c>
      <c r="K62">
        <v>18078</v>
      </c>
    </row>
    <row r="63" spans="1:11">
      <c r="A63" s="4" t="s">
        <v>2210</v>
      </c>
      <c r="B63" s="4" t="s">
        <v>2077</v>
      </c>
      <c r="C63" s="4" t="s">
        <v>2211</v>
      </c>
      <c r="D63" s="4" t="s">
        <v>1263</v>
      </c>
      <c r="E63" s="4" t="s">
        <v>121</v>
      </c>
      <c r="F63" s="21">
        <v>3.899</v>
      </c>
      <c r="G63" s="19">
        <v>46129.581944444442</v>
      </c>
      <c r="H63" s="21">
        <v>5.399</v>
      </c>
      <c r="I63" s="4" t="s">
        <v>106</v>
      </c>
      <c r="J63" t="s">
        <v>10</v>
      </c>
      <c r="K63">
        <v>18078</v>
      </c>
    </row>
    <row r="64" spans="1:11">
      <c r="A64" s="4" t="s">
        <v>2215</v>
      </c>
      <c r="B64" s="4" t="s">
        <v>2216</v>
      </c>
      <c r="C64" s="4" t="s">
        <v>2217</v>
      </c>
      <c r="D64" s="4" t="s">
        <v>1276</v>
      </c>
      <c r="E64" s="4" t="s">
        <v>121</v>
      </c>
      <c r="F64" s="21">
        <v>3.9590000000000001</v>
      </c>
      <c r="G64" s="19">
        <v>46130.506249999999</v>
      </c>
      <c r="H64" s="21">
        <v>5.899</v>
      </c>
      <c r="I64" s="4" t="s">
        <v>106</v>
      </c>
      <c r="J64" t="s">
        <v>10</v>
      </c>
      <c r="K64">
        <v>18078</v>
      </c>
    </row>
    <row r="65" spans="1:11">
      <c r="A65" s="4" t="s">
        <v>2218</v>
      </c>
      <c r="B65" s="4" t="s">
        <v>2219</v>
      </c>
      <c r="C65" s="4" t="s">
        <v>2220</v>
      </c>
      <c r="D65" s="4" t="s">
        <v>1275</v>
      </c>
      <c r="E65" s="4" t="s">
        <v>121</v>
      </c>
      <c r="F65" s="21">
        <v>3.9590000000000001</v>
      </c>
      <c r="G65" s="19">
        <v>46130.399305555555</v>
      </c>
      <c r="H65" s="21">
        <v>5.899</v>
      </c>
      <c r="I65" s="4" t="s">
        <v>106</v>
      </c>
      <c r="J65" t="s">
        <v>10</v>
      </c>
      <c r="K65">
        <v>18078</v>
      </c>
    </row>
    <row r="66" spans="1:11">
      <c r="A66" s="4" t="s">
        <v>2215</v>
      </c>
      <c r="B66" s="4" t="s">
        <v>2216</v>
      </c>
      <c r="C66" s="4" t="s">
        <v>2217</v>
      </c>
      <c r="D66" s="4" t="s">
        <v>1276</v>
      </c>
      <c r="E66" s="4" t="s">
        <v>121</v>
      </c>
      <c r="F66" s="21">
        <v>3.9590000000000001</v>
      </c>
      <c r="G66" s="19">
        <v>46131.425000000003</v>
      </c>
      <c r="H66" s="4" t="s">
        <v>2068</v>
      </c>
      <c r="I66" s="4" t="s">
        <v>106</v>
      </c>
      <c r="J66" t="s">
        <v>10</v>
      </c>
      <c r="K66">
        <v>18078</v>
      </c>
    </row>
    <row r="67" spans="1:11">
      <c r="A67" s="4" t="s">
        <v>2218</v>
      </c>
      <c r="B67" s="4" t="s">
        <v>2219</v>
      </c>
      <c r="C67" s="4" t="s">
        <v>2220</v>
      </c>
      <c r="D67" s="4" t="s">
        <v>1275</v>
      </c>
      <c r="E67" s="4" t="s">
        <v>121</v>
      </c>
      <c r="F67" s="21">
        <v>3.9590000000000001</v>
      </c>
      <c r="G67" s="19">
        <v>46131.46875</v>
      </c>
      <c r="H67" s="21">
        <v>5.899</v>
      </c>
      <c r="I67" s="4" t="s">
        <v>106</v>
      </c>
      <c r="J67" t="s">
        <v>10</v>
      </c>
      <c r="K67">
        <v>18078</v>
      </c>
    </row>
    <row r="68" spans="1:11">
      <c r="A68" s="4" t="s">
        <v>2225</v>
      </c>
      <c r="B68" s="4" t="s">
        <v>2213</v>
      </c>
      <c r="C68" s="4" t="s">
        <v>2224</v>
      </c>
      <c r="D68" s="4" t="s">
        <v>1276</v>
      </c>
      <c r="E68" s="4" t="s">
        <v>121</v>
      </c>
      <c r="F68" s="21">
        <v>3.7989999999999999</v>
      </c>
      <c r="G68" s="19">
        <v>46132.509027777778</v>
      </c>
      <c r="H68" s="4" t="s">
        <v>2068</v>
      </c>
      <c r="I68" s="4" t="s">
        <v>8</v>
      </c>
      <c r="J68" t="s">
        <v>10</v>
      </c>
      <c r="K68">
        <v>18078</v>
      </c>
    </row>
    <row r="69" spans="1:11">
      <c r="A69" s="4" t="s">
        <v>2226</v>
      </c>
      <c r="B69" s="4" t="s">
        <v>2219</v>
      </c>
      <c r="C69" s="4" t="s">
        <v>2222</v>
      </c>
      <c r="D69" s="4" t="s">
        <v>1275</v>
      </c>
      <c r="E69" s="4" t="s">
        <v>121</v>
      </c>
      <c r="F69" s="21">
        <v>3.819</v>
      </c>
      <c r="G69" s="19">
        <v>46132.565972222219</v>
      </c>
      <c r="H69" s="21">
        <v>5.899</v>
      </c>
      <c r="I69" s="4" t="s">
        <v>8</v>
      </c>
      <c r="J69" t="s">
        <v>10</v>
      </c>
      <c r="K69">
        <v>18078</v>
      </c>
    </row>
    <row r="70" spans="1:11">
      <c r="A70" s="4" t="s">
        <v>2227</v>
      </c>
      <c r="B70" s="4" t="s">
        <v>2216</v>
      </c>
      <c r="C70" s="4" t="s">
        <v>2223</v>
      </c>
      <c r="D70" s="4" t="s">
        <v>1276</v>
      </c>
      <c r="E70" s="4" t="s">
        <v>121</v>
      </c>
      <c r="F70" s="21">
        <v>3.859</v>
      </c>
      <c r="G70" s="19">
        <v>46132.60833333333</v>
      </c>
      <c r="H70" s="21">
        <v>5.899</v>
      </c>
      <c r="I70" s="4" t="s">
        <v>8</v>
      </c>
      <c r="J70" t="s">
        <v>10</v>
      </c>
      <c r="K70">
        <v>18078</v>
      </c>
    </row>
    <row r="71" spans="1:11">
      <c r="A71" s="4" t="s">
        <v>2228</v>
      </c>
      <c r="B71" s="4" t="s">
        <v>2077</v>
      </c>
      <c r="C71" s="4" t="s">
        <v>2221</v>
      </c>
      <c r="D71" s="4" t="s">
        <v>1263</v>
      </c>
      <c r="E71" s="4" t="s">
        <v>121</v>
      </c>
      <c r="F71" s="21">
        <v>3.899</v>
      </c>
      <c r="G71" s="19">
        <v>46132.600694444445</v>
      </c>
      <c r="H71" s="21">
        <v>5.399</v>
      </c>
      <c r="I71" s="4" t="s">
        <v>8</v>
      </c>
      <c r="J71" t="s">
        <v>10</v>
      </c>
      <c r="K71">
        <v>18078</v>
      </c>
    </row>
    <row r="72" spans="1:11">
      <c r="A72" s="4" t="s">
        <v>2212</v>
      </c>
      <c r="B72" s="4" t="s">
        <v>2213</v>
      </c>
      <c r="C72" s="4" t="s">
        <v>2214</v>
      </c>
      <c r="D72" s="4" t="s">
        <v>1276</v>
      </c>
      <c r="E72" s="4" t="s">
        <v>121</v>
      </c>
      <c r="F72" s="21">
        <v>3.7989999999999999</v>
      </c>
      <c r="G72" s="19">
        <v>46133.732638888891</v>
      </c>
      <c r="H72" s="4" t="s">
        <v>2068</v>
      </c>
      <c r="I72" s="4" t="s">
        <v>8</v>
      </c>
      <c r="J72" t="s">
        <v>10</v>
      </c>
      <c r="K72">
        <v>18078</v>
      </c>
    </row>
    <row r="73" spans="1:11">
      <c r="A73" s="4" t="s">
        <v>2215</v>
      </c>
      <c r="B73" s="4" t="s">
        <v>2216</v>
      </c>
      <c r="C73" s="4" t="s">
        <v>2217</v>
      </c>
      <c r="D73" s="4" t="s">
        <v>1276</v>
      </c>
      <c r="E73" s="4" t="s">
        <v>121</v>
      </c>
      <c r="F73" s="21">
        <v>3.859</v>
      </c>
      <c r="G73" s="19">
        <v>46133.67291666667</v>
      </c>
      <c r="H73" s="21">
        <v>5.899</v>
      </c>
      <c r="I73" s="4" t="s">
        <v>8</v>
      </c>
      <c r="J73" t="s">
        <v>10</v>
      </c>
      <c r="K73">
        <v>18078</v>
      </c>
    </row>
    <row r="74" spans="1:11">
      <c r="A74" s="4" t="s">
        <v>2210</v>
      </c>
      <c r="B74" s="4" t="s">
        <v>2077</v>
      </c>
      <c r="C74" s="4" t="s">
        <v>2211</v>
      </c>
      <c r="D74" s="4" t="s">
        <v>1263</v>
      </c>
      <c r="E74" s="4" t="s">
        <v>121</v>
      </c>
      <c r="F74" s="21">
        <v>3.899</v>
      </c>
      <c r="G74" s="19">
        <v>46133.575694444444</v>
      </c>
      <c r="H74" s="21">
        <v>5.399</v>
      </c>
      <c r="I74" s="4" t="s">
        <v>8</v>
      </c>
      <c r="J74" t="s">
        <v>10</v>
      </c>
      <c r="K74">
        <v>18078</v>
      </c>
    </row>
    <row r="75" spans="1:11">
      <c r="A75" s="4" t="s">
        <v>2218</v>
      </c>
      <c r="B75" s="4" t="s">
        <v>2219</v>
      </c>
      <c r="C75" s="4" t="s">
        <v>2220</v>
      </c>
      <c r="D75" s="4" t="s">
        <v>1275</v>
      </c>
      <c r="E75" s="4" t="s">
        <v>121</v>
      </c>
      <c r="F75" s="21">
        <v>3.9990000000000001</v>
      </c>
      <c r="G75" s="19">
        <v>46133.790972222225</v>
      </c>
      <c r="H75" s="21">
        <v>5.899</v>
      </c>
      <c r="I75" s="4" t="s">
        <v>8</v>
      </c>
      <c r="J75" t="s">
        <v>10</v>
      </c>
      <c r="K75">
        <v>18078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7E69-B3E3-48C7-86CE-DEE475ED88FD}">
  <dimension ref="A1:K318"/>
  <sheetViews>
    <sheetView topLeftCell="A302" workbookViewId="0">
      <selection activeCell="A322" sqref="A322"/>
    </sheetView>
  </sheetViews>
  <sheetFormatPr defaultRowHeight="15.6"/>
  <cols>
    <col min="1" max="1" width="31.25" bestFit="1" customWidth="1"/>
    <col min="2" max="2" width="15" bestFit="1" customWidth="1"/>
    <col min="3" max="3" width="23.25" bestFit="1" customWidth="1"/>
    <col min="4" max="4" width="12.25" bestFit="1" customWidth="1"/>
    <col min="6" max="6" width="8.75"/>
    <col min="7" max="7" width="17.25" bestFit="1" customWidth="1"/>
    <col min="11" max="11" width="10.5" customWidth="1"/>
  </cols>
  <sheetData>
    <row r="1" spans="1:11" s="16" customFormat="1">
      <c r="A1" s="16" t="s">
        <v>2229</v>
      </c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2230</v>
      </c>
      <c r="B3" t="s">
        <v>2213</v>
      </c>
      <c r="C3" t="s">
        <v>2231</v>
      </c>
      <c r="D3" t="s">
        <v>1323</v>
      </c>
      <c r="E3" t="s">
        <v>121</v>
      </c>
      <c r="F3">
        <v>3.7989999999999999</v>
      </c>
      <c r="G3" s="6">
        <v>46112.741666666669</v>
      </c>
      <c r="H3">
        <v>5.6989999999999998</v>
      </c>
      <c r="I3" t="s">
        <v>8</v>
      </c>
      <c r="J3" t="s">
        <v>88</v>
      </c>
      <c r="K3">
        <v>17701</v>
      </c>
    </row>
    <row r="4" spans="1:11">
      <c r="A4" t="s">
        <v>2232</v>
      </c>
      <c r="B4" t="s">
        <v>2063</v>
      </c>
      <c r="C4" t="s">
        <v>2233</v>
      </c>
      <c r="D4" t="s">
        <v>1323</v>
      </c>
      <c r="E4" t="s">
        <v>121</v>
      </c>
      <c r="F4">
        <v>3.7989999999999999</v>
      </c>
      <c r="G4" s="6">
        <v>46113.714583333334</v>
      </c>
      <c r="H4">
        <v>5.9989999999999997</v>
      </c>
      <c r="I4" t="s">
        <v>8</v>
      </c>
      <c r="J4" t="s">
        <v>88</v>
      </c>
      <c r="K4">
        <v>17701</v>
      </c>
    </row>
    <row r="5" spans="1:11">
      <c r="A5" t="s">
        <v>2234</v>
      </c>
      <c r="B5" t="s">
        <v>2235</v>
      </c>
      <c r="C5" t="s">
        <v>2236</v>
      </c>
      <c r="D5" t="s">
        <v>1323</v>
      </c>
      <c r="E5" t="s">
        <v>121</v>
      </c>
      <c r="F5">
        <v>3.899</v>
      </c>
      <c r="G5" s="6">
        <v>46113.695833333331</v>
      </c>
      <c r="H5">
        <v>5.5590000000000002</v>
      </c>
      <c r="I5" t="s">
        <v>8</v>
      </c>
      <c r="J5" t="s">
        <v>88</v>
      </c>
      <c r="K5">
        <v>17701</v>
      </c>
    </row>
    <row r="6" spans="1:11">
      <c r="A6" t="s">
        <v>2237</v>
      </c>
      <c r="B6" t="s">
        <v>2077</v>
      </c>
      <c r="C6" t="s">
        <v>2238</v>
      </c>
      <c r="D6" t="s">
        <v>1323</v>
      </c>
      <c r="E6" t="s">
        <v>121</v>
      </c>
      <c r="F6">
        <v>3.899</v>
      </c>
      <c r="G6" s="6">
        <v>46113.688888888886</v>
      </c>
      <c r="H6">
        <v>5.7990000000000004</v>
      </c>
      <c r="I6" t="s">
        <v>8</v>
      </c>
      <c r="J6" t="s">
        <v>88</v>
      </c>
      <c r="K6">
        <v>17701</v>
      </c>
    </row>
    <row r="7" spans="1:11">
      <c r="A7" t="s">
        <v>2239</v>
      </c>
      <c r="B7" t="s">
        <v>2240</v>
      </c>
      <c r="C7" t="s">
        <v>2241</v>
      </c>
      <c r="D7" t="s">
        <v>1323</v>
      </c>
      <c r="E7" t="s">
        <v>121</v>
      </c>
      <c r="F7">
        <v>3.899</v>
      </c>
      <c r="G7" s="6">
        <v>46113.748611111114</v>
      </c>
      <c r="I7" t="s">
        <v>8</v>
      </c>
      <c r="J7" t="s">
        <v>88</v>
      </c>
      <c r="K7">
        <v>17701</v>
      </c>
    </row>
    <row r="8" spans="1:11">
      <c r="A8" t="s">
        <v>2242</v>
      </c>
      <c r="B8" t="s">
        <v>2240</v>
      </c>
      <c r="C8" t="s">
        <v>2243</v>
      </c>
      <c r="D8" t="s">
        <v>1323</v>
      </c>
      <c r="E8" t="s">
        <v>121</v>
      </c>
      <c r="F8">
        <v>3.899</v>
      </c>
      <c r="G8" s="6">
        <v>46113.743750000001</v>
      </c>
      <c r="H8">
        <v>5.9989999999999997</v>
      </c>
      <c r="I8" t="s">
        <v>8</v>
      </c>
      <c r="J8" t="s">
        <v>88</v>
      </c>
      <c r="K8">
        <v>17701</v>
      </c>
    </row>
    <row r="9" spans="1:11">
      <c r="A9" t="s">
        <v>2244</v>
      </c>
      <c r="B9" t="s">
        <v>2077</v>
      </c>
      <c r="C9" t="s">
        <v>2245</v>
      </c>
      <c r="D9" t="s">
        <v>1323</v>
      </c>
      <c r="E9" t="s">
        <v>121</v>
      </c>
      <c r="F9">
        <v>3.9590000000000001</v>
      </c>
      <c r="G9" s="6">
        <v>46113.412499999999</v>
      </c>
      <c r="I9" t="s">
        <v>8</v>
      </c>
      <c r="J9" t="s">
        <v>88</v>
      </c>
      <c r="K9">
        <v>17701</v>
      </c>
    </row>
    <row r="10" spans="1:11">
      <c r="A10" t="s">
        <v>2246</v>
      </c>
      <c r="B10" t="s">
        <v>63</v>
      </c>
      <c r="C10" t="s">
        <v>2247</v>
      </c>
      <c r="D10" t="s">
        <v>1323</v>
      </c>
      <c r="E10" t="s">
        <v>121</v>
      </c>
      <c r="F10">
        <v>3.9990000000000001</v>
      </c>
      <c r="G10" s="6">
        <v>46113.761805555558</v>
      </c>
      <c r="I10" t="s">
        <v>8</v>
      </c>
      <c r="J10" t="s">
        <v>88</v>
      </c>
      <c r="K10">
        <v>17701</v>
      </c>
    </row>
    <row r="11" spans="1:11">
      <c r="A11" t="s">
        <v>2248</v>
      </c>
      <c r="B11" t="s">
        <v>2240</v>
      </c>
      <c r="C11" t="s">
        <v>2249</v>
      </c>
      <c r="D11" t="s">
        <v>1323</v>
      </c>
      <c r="E11" t="s">
        <v>121</v>
      </c>
      <c r="F11">
        <v>3.9990000000000001</v>
      </c>
      <c r="G11" s="6">
        <v>46113.53402777778</v>
      </c>
      <c r="I11" t="s">
        <v>8</v>
      </c>
      <c r="J11" t="s">
        <v>88</v>
      </c>
      <c r="K11">
        <v>17701</v>
      </c>
    </row>
    <row r="12" spans="1:11">
      <c r="A12" t="s">
        <v>2250</v>
      </c>
      <c r="B12" t="s">
        <v>2091</v>
      </c>
      <c r="C12" t="s">
        <v>2251</v>
      </c>
      <c r="D12" t="s">
        <v>1323</v>
      </c>
      <c r="E12" t="s">
        <v>121</v>
      </c>
      <c r="F12">
        <v>3.9990000000000001</v>
      </c>
      <c r="G12" s="6">
        <v>46113.763194444444</v>
      </c>
      <c r="I12" t="s">
        <v>8</v>
      </c>
      <c r="J12" t="s">
        <v>88</v>
      </c>
      <c r="K12">
        <v>17701</v>
      </c>
    </row>
    <row r="13" spans="1:11">
      <c r="A13" t="s">
        <v>21</v>
      </c>
      <c r="B13" t="s">
        <v>2191</v>
      </c>
      <c r="C13" t="s">
        <v>2252</v>
      </c>
      <c r="D13" t="s">
        <v>1323</v>
      </c>
      <c r="E13" t="s">
        <v>121</v>
      </c>
      <c r="F13">
        <v>3.9990000000000001</v>
      </c>
      <c r="G13" s="6">
        <v>46112.708333333336</v>
      </c>
      <c r="I13" t="s">
        <v>8</v>
      </c>
      <c r="J13" t="s">
        <v>88</v>
      </c>
      <c r="K13">
        <v>17701</v>
      </c>
    </row>
    <row r="14" spans="1:11">
      <c r="A14" t="s">
        <v>2253</v>
      </c>
      <c r="B14" t="s">
        <v>56</v>
      </c>
      <c r="C14" t="s">
        <v>2254</v>
      </c>
      <c r="D14" t="s">
        <v>1328</v>
      </c>
      <c r="E14" t="s">
        <v>121</v>
      </c>
      <c r="F14">
        <v>3.9990000000000001</v>
      </c>
      <c r="G14" s="6">
        <v>46113.631944444445</v>
      </c>
      <c r="H14">
        <v>5.9989999999999997</v>
      </c>
      <c r="I14" t="s">
        <v>8</v>
      </c>
      <c r="J14" t="s">
        <v>88</v>
      </c>
      <c r="K14">
        <v>17701</v>
      </c>
    </row>
    <row r="15" spans="1:11">
      <c r="A15" t="s">
        <v>2255</v>
      </c>
      <c r="B15" t="s">
        <v>2256</v>
      </c>
      <c r="C15" t="s">
        <v>2257</v>
      </c>
      <c r="D15" t="s">
        <v>1323</v>
      </c>
      <c r="E15" t="s">
        <v>121</v>
      </c>
      <c r="F15">
        <v>3.9990000000000001</v>
      </c>
      <c r="G15" s="6">
        <v>46113.754861111112</v>
      </c>
      <c r="H15">
        <v>5.9989999999999997</v>
      </c>
      <c r="I15" t="s">
        <v>8</v>
      </c>
      <c r="J15" t="s">
        <v>88</v>
      </c>
      <c r="K15">
        <v>17701</v>
      </c>
    </row>
    <row r="16" spans="1:11">
      <c r="A16" t="s">
        <v>2258</v>
      </c>
      <c r="B16" t="s">
        <v>2259</v>
      </c>
      <c r="C16" t="s">
        <v>2260</v>
      </c>
      <c r="D16" t="s">
        <v>1323</v>
      </c>
      <c r="E16" t="s">
        <v>121</v>
      </c>
      <c r="F16">
        <v>3.9990000000000001</v>
      </c>
      <c r="G16" s="6">
        <v>46112.695138888892</v>
      </c>
      <c r="I16" t="s">
        <v>8</v>
      </c>
      <c r="J16" t="s">
        <v>88</v>
      </c>
      <c r="K16">
        <v>17701</v>
      </c>
    </row>
    <row r="17" spans="1:11">
      <c r="A17" t="s">
        <v>2261</v>
      </c>
      <c r="B17" t="s">
        <v>63</v>
      </c>
      <c r="C17" t="s">
        <v>2262</v>
      </c>
      <c r="D17" t="s">
        <v>1323</v>
      </c>
      <c r="E17" t="s">
        <v>121</v>
      </c>
      <c r="F17">
        <v>3.9990000000000001</v>
      </c>
      <c r="G17" s="6">
        <v>46113.503472222219</v>
      </c>
      <c r="I17" t="s">
        <v>8</v>
      </c>
      <c r="J17" t="s">
        <v>88</v>
      </c>
      <c r="K17">
        <v>17701</v>
      </c>
    </row>
    <row r="18" spans="1:11">
      <c r="A18" t="s">
        <v>13</v>
      </c>
      <c r="B18" t="s">
        <v>56</v>
      </c>
      <c r="C18" t="s">
        <v>2263</v>
      </c>
      <c r="D18" t="s">
        <v>1323</v>
      </c>
      <c r="E18" t="s">
        <v>121</v>
      </c>
      <c r="F18">
        <v>3.9990000000000001</v>
      </c>
      <c r="G18" s="6">
        <v>46113.663194444445</v>
      </c>
      <c r="I18" t="s">
        <v>8</v>
      </c>
      <c r="J18" t="s">
        <v>88</v>
      </c>
      <c r="K18">
        <v>17701</v>
      </c>
    </row>
    <row r="19" spans="1:11">
      <c r="A19" t="s">
        <v>2264</v>
      </c>
      <c r="B19" t="s">
        <v>2256</v>
      </c>
      <c r="C19" t="s">
        <v>2265</v>
      </c>
      <c r="D19" t="s">
        <v>1323</v>
      </c>
      <c r="E19" t="s">
        <v>121</v>
      </c>
      <c r="F19">
        <v>3.9990000000000001</v>
      </c>
      <c r="G19" s="6">
        <v>46113.750694444447</v>
      </c>
      <c r="H19">
        <v>5.9989999999999997</v>
      </c>
      <c r="I19" t="s">
        <v>8</v>
      </c>
      <c r="J19" t="s">
        <v>88</v>
      </c>
      <c r="K19">
        <v>17701</v>
      </c>
    </row>
    <row r="20" spans="1:11">
      <c r="A20" t="s">
        <v>2266</v>
      </c>
      <c r="B20" t="s">
        <v>2267</v>
      </c>
      <c r="C20" t="s">
        <v>2268</v>
      </c>
      <c r="D20" t="s">
        <v>1323</v>
      </c>
      <c r="E20" t="s">
        <v>121</v>
      </c>
      <c r="F20">
        <v>4.1989999999999998</v>
      </c>
      <c r="G20" s="6">
        <v>46113.555555555555</v>
      </c>
      <c r="I20" t="s">
        <v>8</v>
      </c>
      <c r="J20" t="s">
        <v>88</v>
      </c>
      <c r="K20">
        <v>17701</v>
      </c>
    </row>
    <row r="21" spans="1:11">
      <c r="A21" t="s">
        <v>2269</v>
      </c>
      <c r="B21" t="s">
        <v>2267</v>
      </c>
      <c r="C21" t="s">
        <v>2270</v>
      </c>
      <c r="D21" t="s">
        <v>1323</v>
      </c>
      <c r="E21" t="s">
        <v>121</v>
      </c>
      <c r="F21">
        <v>4.1989999999999998</v>
      </c>
      <c r="G21" s="6">
        <v>46113.680555555555</v>
      </c>
      <c r="H21">
        <v>5.9989999999999997</v>
      </c>
      <c r="I21" t="s">
        <v>8</v>
      </c>
      <c r="J21" t="s">
        <v>88</v>
      </c>
      <c r="K21">
        <v>17701</v>
      </c>
    </row>
    <row r="22" spans="1:11">
      <c r="A22" t="s">
        <v>2271</v>
      </c>
      <c r="B22" t="s">
        <v>2272</v>
      </c>
      <c r="C22" t="s">
        <v>2273</v>
      </c>
      <c r="D22" t="s">
        <v>1323</v>
      </c>
      <c r="E22" t="s">
        <v>121</v>
      </c>
      <c r="I22" t="s">
        <v>8</v>
      </c>
      <c r="J22" t="s">
        <v>88</v>
      </c>
      <c r="K22">
        <v>17701</v>
      </c>
    </row>
    <row r="23" spans="1:11">
      <c r="A23" s="4" t="s">
        <v>2230</v>
      </c>
      <c r="B23" s="4" t="s">
        <v>2213</v>
      </c>
      <c r="C23" s="4" t="s">
        <v>2231</v>
      </c>
      <c r="D23" s="4" t="s">
        <v>1323</v>
      </c>
      <c r="E23" s="4" t="s">
        <v>121</v>
      </c>
      <c r="F23" s="4">
        <v>3.7989999999999999</v>
      </c>
      <c r="G23" s="19">
        <v>46112.741666666669</v>
      </c>
      <c r="H23" s="4">
        <v>5.6989999999999998</v>
      </c>
      <c r="I23" t="s">
        <v>8</v>
      </c>
      <c r="J23" t="s">
        <v>88</v>
      </c>
      <c r="K23">
        <v>17701</v>
      </c>
    </row>
    <row r="24" spans="1:11">
      <c r="A24" s="4" t="s">
        <v>2237</v>
      </c>
      <c r="B24" s="4" t="s">
        <v>2077</v>
      </c>
      <c r="C24" s="4" t="s">
        <v>2238</v>
      </c>
      <c r="D24" s="4" t="s">
        <v>1323</v>
      </c>
      <c r="E24" s="4" t="s">
        <v>121</v>
      </c>
      <c r="F24" s="4">
        <v>3.899</v>
      </c>
      <c r="G24" s="19">
        <v>46114.710416666669</v>
      </c>
      <c r="H24" s="4">
        <v>5.7990000000000004</v>
      </c>
      <c r="I24" t="s">
        <v>8</v>
      </c>
      <c r="J24" t="s">
        <v>88</v>
      </c>
      <c r="K24">
        <v>17701</v>
      </c>
    </row>
    <row r="25" spans="1:11">
      <c r="A25" s="4" t="s">
        <v>2232</v>
      </c>
      <c r="B25" s="4" t="s">
        <v>2063</v>
      </c>
      <c r="C25" s="4" t="s">
        <v>2233</v>
      </c>
      <c r="D25" s="4" t="s">
        <v>1323</v>
      </c>
      <c r="E25" s="4" t="s">
        <v>121</v>
      </c>
      <c r="F25" s="4">
        <v>3.899</v>
      </c>
      <c r="G25" s="19">
        <v>46114.724305555559</v>
      </c>
      <c r="H25" s="4">
        <v>5.9989999999999997</v>
      </c>
      <c r="I25" t="s">
        <v>8</v>
      </c>
      <c r="J25" t="s">
        <v>88</v>
      </c>
      <c r="K25">
        <v>17701</v>
      </c>
    </row>
    <row r="26" spans="1:11">
      <c r="A26" s="4" t="s">
        <v>2239</v>
      </c>
      <c r="B26" s="4" t="s">
        <v>2240</v>
      </c>
      <c r="C26" s="4" t="s">
        <v>2241</v>
      </c>
      <c r="D26" s="4" t="s">
        <v>1323</v>
      </c>
      <c r="E26" s="4" t="s">
        <v>121</v>
      </c>
      <c r="F26" s="4">
        <v>3.899</v>
      </c>
      <c r="G26" s="19">
        <v>46114.481249999997</v>
      </c>
      <c r="H26" s="4" t="s">
        <v>2068</v>
      </c>
      <c r="I26" t="s">
        <v>8</v>
      </c>
      <c r="J26" t="s">
        <v>88</v>
      </c>
      <c r="K26">
        <v>17701</v>
      </c>
    </row>
    <row r="27" spans="1:11">
      <c r="A27" s="4" t="s">
        <v>2242</v>
      </c>
      <c r="B27" s="4" t="s">
        <v>2240</v>
      </c>
      <c r="C27" s="4" t="s">
        <v>2243</v>
      </c>
      <c r="D27" s="4" t="s">
        <v>1323</v>
      </c>
      <c r="E27" s="4" t="s">
        <v>121</v>
      </c>
      <c r="F27" s="4">
        <v>3.899</v>
      </c>
      <c r="G27" s="19">
        <v>46113.743750000001</v>
      </c>
      <c r="H27" s="4">
        <v>5.9989999999999997</v>
      </c>
      <c r="I27" t="s">
        <v>8</v>
      </c>
      <c r="J27" t="s">
        <v>88</v>
      </c>
      <c r="K27">
        <v>17701</v>
      </c>
    </row>
    <row r="28" spans="1:11">
      <c r="A28" s="4" t="s">
        <v>2244</v>
      </c>
      <c r="B28" s="4" t="s">
        <v>2077</v>
      </c>
      <c r="C28" s="4" t="s">
        <v>2245</v>
      </c>
      <c r="D28" s="4" t="s">
        <v>1323</v>
      </c>
      <c r="E28" s="4" t="s">
        <v>121</v>
      </c>
      <c r="F28" s="4">
        <v>3.9790000000000001</v>
      </c>
      <c r="G28" s="19">
        <v>46114.705555555556</v>
      </c>
      <c r="H28" s="4" t="s">
        <v>2068</v>
      </c>
      <c r="I28" t="s">
        <v>8</v>
      </c>
      <c r="J28" t="s">
        <v>88</v>
      </c>
      <c r="K28">
        <v>17701</v>
      </c>
    </row>
    <row r="29" spans="1:11">
      <c r="A29" s="4" t="s">
        <v>2234</v>
      </c>
      <c r="B29" s="4" t="s">
        <v>2235</v>
      </c>
      <c r="C29" s="4" t="s">
        <v>2236</v>
      </c>
      <c r="D29" s="4" t="s">
        <v>1323</v>
      </c>
      <c r="E29" s="4" t="s">
        <v>121</v>
      </c>
      <c r="F29" s="4">
        <v>3.9990000000000001</v>
      </c>
      <c r="G29" s="19">
        <v>46114.695833333331</v>
      </c>
      <c r="H29" s="4">
        <v>5.5590000000000002</v>
      </c>
      <c r="I29" t="s">
        <v>8</v>
      </c>
      <c r="J29" t="s">
        <v>88</v>
      </c>
      <c r="K29">
        <v>17701</v>
      </c>
    </row>
    <row r="30" spans="1:11">
      <c r="A30" s="4" t="s">
        <v>2246</v>
      </c>
      <c r="B30" s="4" t="s">
        <v>63</v>
      </c>
      <c r="C30" s="4" t="s">
        <v>2247</v>
      </c>
      <c r="D30" s="4" t="s">
        <v>1323</v>
      </c>
      <c r="E30" s="4" t="s">
        <v>121</v>
      </c>
      <c r="F30" s="4">
        <v>3.9990000000000001</v>
      </c>
      <c r="G30" s="19">
        <v>46114.654166666667</v>
      </c>
      <c r="H30" s="4" t="s">
        <v>2068</v>
      </c>
      <c r="I30" t="s">
        <v>8</v>
      </c>
      <c r="J30" t="s">
        <v>88</v>
      </c>
      <c r="K30">
        <v>17701</v>
      </c>
    </row>
    <row r="31" spans="1:11">
      <c r="A31" s="4" t="s">
        <v>2248</v>
      </c>
      <c r="B31" s="4" t="s">
        <v>2240</v>
      </c>
      <c r="C31" s="4" t="s">
        <v>2249</v>
      </c>
      <c r="D31" s="4" t="s">
        <v>1323</v>
      </c>
      <c r="E31" s="4" t="s">
        <v>121</v>
      </c>
      <c r="F31" s="4">
        <v>3.9990000000000001</v>
      </c>
      <c r="G31" s="19">
        <v>46114.25</v>
      </c>
      <c r="H31" s="4" t="s">
        <v>2068</v>
      </c>
      <c r="I31" t="s">
        <v>8</v>
      </c>
      <c r="J31" t="s">
        <v>88</v>
      </c>
      <c r="K31">
        <v>17701</v>
      </c>
    </row>
    <row r="32" spans="1:11">
      <c r="A32" s="4" t="s">
        <v>2250</v>
      </c>
      <c r="B32" s="4" t="s">
        <v>2091</v>
      </c>
      <c r="C32" s="4" t="s">
        <v>2251</v>
      </c>
      <c r="D32" s="4" t="s">
        <v>1323</v>
      </c>
      <c r="E32" s="4" t="s">
        <v>121</v>
      </c>
      <c r="F32" s="4">
        <v>3.9990000000000001</v>
      </c>
      <c r="G32" s="19">
        <v>46114.739583333336</v>
      </c>
      <c r="H32" s="4" t="s">
        <v>2068</v>
      </c>
      <c r="I32" t="s">
        <v>8</v>
      </c>
      <c r="J32" t="s">
        <v>88</v>
      </c>
      <c r="K32">
        <v>17701</v>
      </c>
    </row>
    <row r="33" spans="1:11">
      <c r="A33" s="4" t="s">
        <v>21</v>
      </c>
      <c r="B33" s="4" t="s">
        <v>2191</v>
      </c>
      <c r="C33" s="4" t="s">
        <v>2252</v>
      </c>
      <c r="D33" s="4" t="s">
        <v>1323</v>
      </c>
      <c r="E33" s="4" t="s">
        <v>121</v>
      </c>
      <c r="F33" s="4">
        <v>3.9990000000000001</v>
      </c>
      <c r="G33" s="19">
        <v>46114.704861111109</v>
      </c>
      <c r="H33" s="4" t="s">
        <v>2068</v>
      </c>
      <c r="I33" t="s">
        <v>8</v>
      </c>
      <c r="J33" t="s">
        <v>88</v>
      </c>
      <c r="K33">
        <v>17701</v>
      </c>
    </row>
    <row r="34" spans="1:11">
      <c r="A34" s="4" t="s">
        <v>2253</v>
      </c>
      <c r="B34" s="4" t="s">
        <v>56</v>
      </c>
      <c r="C34" s="4" t="s">
        <v>2254</v>
      </c>
      <c r="D34" s="4" t="s">
        <v>1328</v>
      </c>
      <c r="E34" s="4" t="s">
        <v>121</v>
      </c>
      <c r="F34" s="4">
        <v>3.9990000000000001</v>
      </c>
      <c r="G34" s="19">
        <v>46114.698611111111</v>
      </c>
      <c r="H34" s="4">
        <v>5.9989999999999997</v>
      </c>
      <c r="I34" t="s">
        <v>8</v>
      </c>
      <c r="J34" t="s">
        <v>88</v>
      </c>
      <c r="K34">
        <v>17701</v>
      </c>
    </row>
    <row r="35" spans="1:11">
      <c r="A35" s="4" t="s">
        <v>2258</v>
      </c>
      <c r="B35" s="4" t="s">
        <v>2259</v>
      </c>
      <c r="C35" s="4" t="s">
        <v>2260</v>
      </c>
      <c r="D35" s="4" t="s">
        <v>1323</v>
      </c>
      <c r="E35" s="4" t="s">
        <v>121</v>
      </c>
      <c r="F35" s="4">
        <v>3.9990000000000001</v>
      </c>
      <c r="G35" s="19">
        <v>46112.695138888892</v>
      </c>
      <c r="H35" s="4" t="s">
        <v>2068</v>
      </c>
      <c r="I35" t="s">
        <v>8</v>
      </c>
      <c r="J35" t="s">
        <v>88</v>
      </c>
      <c r="K35">
        <v>17701</v>
      </c>
    </row>
    <row r="36" spans="1:11">
      <c r="A36" s="4" t="s">
        <v>2271</v>
      </c>
      <c r="B36" s="4" t="s">
        <v>2272</v>
      </c>
      <c r="C36" s="4" t="s">
        <v>2273</v>
      </c>
      <c r="D36" s="4" t="s">
        <v>1323</v>
      </c>
      <c r="E36" s="4" t="s">
        <v>121</v>
      </c>
      <c r="F36" s="4">
        <v>3.9990000000000001</v>
      </c>
      <c r="G36" s="19">
        <v>46114.362500000003</v>
      </c>
      <c r="H36" s="4" t="s">
        <v>2068</v>
      </c>
      <c r="I36" t="s">
        <v>8</v>
      </c>
      <c r="J36" t="s">
        <v>88</v>
      </c>
      <c r="K36">
        <v>17701</v>
      </c>
    </row>
    <row r="37" spans="1:11">
      <c r="A37" s="4" t="s">
        <v>2261</v>
      </c>
      <c r="B37" s="4" t="s">
        <v>63</v>
      </c>
      <c r="C37" s="4" t="s">
        <v>2262</v>
      </c>
      <c r="D37" s="4" t="s">
        <v>1323</v>
      </c>
      <c r="E37" s="4" t="s">
        <v>121</v>
      </c>
      <c r="F37" s="4">
        <v>3.9990000000000001</v>
      </c>
      <c r="G37" s="19">
        <v>46114.412499999999</v>
      </c>
      <c r="H37" s="4" t="s">
        <v>2068</v>
      </c>
      <c r="I37" t="s">
        <v>8</v>
      </c>
      <c r="J37" t="s">
        <v>88</v>
      </c>
      <c r="K37">
        <v>17701</v>
      </c>
    </row>
    <row r="38" spans="1:11">
      <c r="A38" s="4" t="s">
        <v>2266</v>
      </c>
      <c r="B38" s="4" t="s">
        <v>2267</v>
      </c>
      <c r="C38" s="4" t="s">
        <v>2268</v>
      </c>
      <c r="D38" s="4" t="s">
        <v>1323</v>
      </c>
      <c r="E38" s="4" t="s">
        <v>121</v>
      </c>
      <c r="F38" s="4">
        <v>4.1989999999999998</v>
      </c>
      <c r="G38" s="19">
        <v>46114.40902777778</v>
      </c>
      <c r="H38" s="4" t="s">
        <v>2068</v>
      </c>
      <c r="I38" t="s">
        <v>8</v>
      </c>
      <c r="J38" t="s">
        <v>88</v>
      </c>
      <c r="K38">
        <v>17701</v>
      </c>
    </row>
    <row r="39" spans="1:11">
      <c r="A39" s="4" t="s">
        <v>2255</v>
      </c>
      <c r="B39" s="4" t="s">
        <v>2256</v>
      </c>
      <c r="C39" s="4" t="s">
        <v>2257</v>
      </c>
      <c r="D39" s="4" t="s">
        <v>1323</v>
      </c>
      <c r="E39" s="4" t="s">
        <v>121</v>
      </c>
      <c r="F39" s="4">
        <v>4.1989999999999998</v>
      </c>
      <c r="G39" s="19">
        <v>46114.750694444447</v>
      </c>
      <c r="H39" s="4">
        <v>6.2990000000000004</v>
      </c>
      <c r="I39" t="s">
        <v>8</v>
      </c>
      <c r="J39" t="s">
        <v>88</v>
      </c>
      <c r="K39">
        <v>17701</v>
      </c>
    </row>
    <row r="40" spans="1:11">
      <c r="A40" s="4" t="s">
        <v>13</v>
      </c>
      <c r="B40" s="4" t="s">
        <v>56</v>
      </c>
      <c r="C40" s="4" t="s">
        <v>2263</v>
      </c>
      <c r="D40" s="4" t="s">
        <v>1323</v>
      </c>
      <c r="E40" s="4" t="s">
        <v>121</v>
      </c>
      <c r="F40" s="4">
        <v>4.1989999999999998</v>
      </c>
      <c r="G40" s="19">
        <v>46114.6875</v>
      </c>
      <c r="H40" s="4" t="s">
        <v>2068</v>
      </c>
      <c r="I40" t="s">
        <v>8</v>
      </c>
      <c r="J40" t="s">
        <v>88</v>
      </c>
      <c r="K40">
        <v>17701</v>
      </c>
    </row>
    <row r="41" spans="1:11">
      <c r="A41" s="4" t="s">
        <v>2269</v>
      </c>
      <c r="B41" s="4" t="s">
        <v>2267</v>
      </c>
      <c r="C41" s="4" t="s">
        <v>2270</v>
      </c>
      <c r="D41" s="4" t="s">
        <v>1323</v>
      </c>
      <c r="E41" s="4" t="s">
        <v>121</v>
      </c>
      <c r="F41" s="4">
        <v>4.1989999999999998</v>
      </c>
      <c r="G41" s="19">
        <v>46114.674305555556</v>
      </c>
      <c r="H41" s="4">
        <v>6.2990000000000004</v>
      </c>
      <c r="I41" t="s">
        <v>8</v>
      </c>
      <c r="J41" t="s">
        <v>88</v>
      </c>
      <c r="K41">
        <v>17701</v>
      </c>
    </row>
    <row r="42" spans="1:11">
      <c r="A42" s="4" t="s">
        <v>2264</v>
      </c>
      <c r="B42" s="4" t="s">
        <v>2256</v>
      </c>
      <c r="C42" s="4" t="s">
        <v>2265</v>
      </c>
      <c r="D42" s="4" t="s">
        <v>1323</v>
      </c>
      <c r="E42" s="4" t="s">
        <v>121</v>
      </c>
      <c r="F42" s="4">
        <v>4.1989999999999998</v>
      </c>
      <c r="G42" s="19">
        <v>46114.750694444447</v>
      </c>
      <c r="H42" s="4">
        <v>6.2990000000000004</v>
      </c>
      <c r="I42" t="s">
        <v>8</v>
      </c>
      <c r="J42" t="s">
        <v>88</v>
      </c>
      <c r="K42">
        <v>17701</v>
      </c>
    </row>
    <row r="43" spans="1:11">
      <c r="A43" s="4" t="s">
        <v>2230</v>
      </c>
      <c r="B43" s="4" t="s">
        <v>2213</v>
      </c>
      <c r="C43" s="4" t="s">
        <v>2231</v>
      </c>
      <c r="D43" s="4" t="s">
        <v>1323</v>
      </c>
      <c r="E43" s="4" t="s">
        <v>121</v>
      </c>
      <c r="F43" s="4">
        <v>3.5990000000000002</v>
      </c>
      <c r="G43" s="19">
        <v>46115.407638888886</v>
      </c>
      <c r="H43" s="4">
        <v>5.6989999999999998</v>
      </c>
      <c r="I43" t="s">
        <v>8</v>
      </c>
      <c r="J43" t="s">
        <v>88</v>
      </c>
      <c r="K43">
        <v>17701</v>
      </c>
    </row>
    <row r="44" spans="1:11">
      <c r="A44" s="4" t="s">
        <v>2239</v>
      </c>
      <c r="B44" s="4" t="s">
        <v>2240</v>
      </c>
      <c r="C44" s="4" t="s">
        <v>2241</v>
      </c>
      <c r="D44" s="4" t="s">
        <v>1323</v>
      </c>
      <c r="E44" s="4" t="s">
        <v>121</v>
      </c>
      <c r="F44" s="4">
        <v>3.899</v>
      </c>
      <c r="G44" s="19">
        <v>46115.581250000003</v>
      </c>
      <c r="H44" s="4" t="s">
        <v>2068</v>
      </c>
      <c r="I44" t="s">
        <v>8</v>
      </c>
      <c r="J44" t="s">
        <v>88</v>
      </c>
      <c r="K44">
        <v>17701</v>
      </c>
    </row>
    <row r="45" spans="1:11">
      <c r="A45" s="4" t="s">
        <v>2234</v>
      </c>
      <c r="B45" s="4" t="s">
        <v>2235</v>
      </c>
      <c r="C45" s="4" t="s">
        <v>2236</v>
      </c>
      <c r="D45" s="4" t="s">
        <v>1323</v>
      </c>
      <c r="E45" s="4" t="s">
        <v>121</v>
      </c>
      <c r="F45" s="4">
        <v>3.9990000000000001</v>
      </c>
      <c r="G45" s="19">
        <v>46115.583333333336</v>
      </c>
      <c r="H45" s="4">
        <v>5.5590000000000002</v>
      </c>
      <c r="I45" t="s">
        <v>8</v>
      </c>
      <c r="J45" t="s">
        <v>88</v>
      </c>
      <c r="K45">
        <v>17701</v>
      </c>
    </row>
    <row r="46" spans="1:11">
      <c r="A46" s="4" t="s">
        <v>2246</v>
      </c>
      <c r="B46" s="4" t="s">
        <v>63</v>
      </c>
      <c r="C46" s="4" t="s">
        <v>2247</v>
      </c>
      <c r="D46" s="4" t="s">
        <v>1323</v>
      </c>
      <c r="E46" s="4" t="s">
        <v>121</v>
      </c>
      <c r="F46" s="4">
        <v>3.9990000000000001</v>
      </c>
      <c r="G46" s="19">
        <v>46115.561111111114</v>
      </c>
      <c r="H46" s="4" t="s">
        <v>2068</v>
      </c>
      <c r="I46" t="s">
        <v>8</v>
      </c>
      <c r="J46" t="s">
        <v>88</v>
      </c>
      <c r="K46">
        <v>17701</v>
      </c>
    </row>
    <row r="47" spans="1:11">
      <c r="A47" s="4" t="s">
        <v>2250</v>
      </c>
      <c r="B47" s="4" t="s">
        <v>2091</v>
      </c>
      <c r="C47" s="4" t="s">
        <v>2251</v>
      </c>
      <c r="D47" s="4" t="s">
        <v>1323</v>
      </c>
      <c r="E47" s="4" t="s">
        <v>121</v>
      </c>
      <c r="F47" s="4">
        <v>3.9990000000000001</v>
      </c>
      <c r="G47" s="19">
        <v>46115.5</v>
      </c>
      <c r="H47" s="4" t="s">
        <v>2068</v>
      </c>
      <c r="I47" t="s">
        <v>8</v>
      </c>
      <c r="J47" t="s">
        <v>88</v>
      </c>
      <c r="K47">
        <v>17701</v>
      </c>
    </row>
    <row r="48" spans="1:11">
      <c r="A48" s="4" t="s">
        <v>2237</v>
      </c>
      <c r="B48" s="4" t="s">
        <v>2077</v>
      </c>
      <c r="C48" s="4" t="s">
        <v>2238</v>
      </c>
      <c r="D48" s="4" t="s">
        <v>1323</v>
      </c>
      <c r="E48" s="4" t="s">
        <v>121</v>
      </c>
      <c r="F48" s="4">
        <v>3.9990000000000001</v>
      </c>
      <c r="G48" s="19">
        <v>46115.556944444441</v>
      </c>
      <c r="H48" s="4">
        <v>5.7990000000000004</v>
      </c>
      <c r="I48" t="s">
        <v>8</v>
      </c>
      <c r="J48" t="s">
        <v>88</v>
      </c>
      <c r="K48">
        <v>17701</v>
      </c>
    </row>
    <row r="49" spans="1:11">
      <c r="A49" s="4" t="s">
        <v>2253</v>
      </c>
      <c r="B49" s="4" t="s">
        <v>56</v>
      </c>
      <c r="C49" s="4" t="s">
        <v>2254</v>
      </c>
      <c r="D49" s="4" t="s">
        <v>1328</v>
      </c>
      <c r="E49" s="4" t="s">
        <v>121</v>
      </c>
      <c r="F49" s="4">
        <v>3.9990000000000001</v>
      </c>
      <c r="G49" s="19">
        <v>46115.565972222219</v>
      </c>
      <c r="H49" s="4">
        <v>5.9989999999999997</v>
      </c>
      <c r="I49" t="s">
        <v>8</v>
      </c>
      <c r="J49" t="s">
        <v>88</v>
      </c>
      <c r="K49">
        <v>17701</v>
      </c>
    </row>
    <row r="50" spans="1:11">
      <c r="A50" s="4" t="s">
        <v>2232</v>
      </c>
      <c r="B50" s="4" t="s">
        <v>2063</v>
      </c>
      <c r="C50" s="4" t="s">
        <v>2233</v>
      </c>
      <c r="D50" s="4" t="s">
        <v>1323</v>
      </c>
      <c r="E50" s="4" t="s">
        <v>121</v>
      </c>
      <c r="F50" s="4">
        <v>3.9990000000000001</v>
      </c>
      <c r="G50" s="19">
        <v>46115.554861111108</v>
      </c>
      <c r="H50" s="4">
        <v>5.9989999999999997</v>
      </c>
      <c r="I50" t="s">
        <v>8</v>
      </c>
      <c r="J50" t="s">
        <v>88</v>
      </c>
      <c r="K50">
        <v>17701</v>
      </c>
    </row>
    <row r="51" spans="1:11">
      <c r="A51" s="4" t="s">
        <v>2255</v>
      </c>
      <c r="B51" s="4" t="s">
        <v>2256</v>
      </c>
      <c r="C51" s="4" t="s">
        <v>2257</v>
      </c>
      <c r="D51" s="4" t="s">
        <v>1323</v>
      </c>
      <c r="E51" s="4" t="s">
        <v>121</v>
      </c>
      <c r="F51" s="4">
        <v>3.9990000000000001</v>
      </c>
      <c r="G51" s="19">
        <v>46115.584722222222</v>
      </c>
      <c r="H51" s="4">
        <v>5.9989999999999997</v>
      </c>
      <c r="I51" t="s">
        <v>8</v>
      </c>
      <c r="J51" t="s">
        <v>88</v>
      </c>
      <c r="K51">
        <v>17701</v>
      </c>
    </row>
    <row r="52" spans="1:11">
      <c r="A52" s="4" t="s">
        <v>2264</v>
      </c>
      <c r="B52" s="4" t="s">
        <v>2256</v>
      </c>
      <c r="C52" s="4" t="s">
        <v>2265</v>
      </c>
      <c r="D52" s="4" t="s">
        <v>1323</v>
      </c>
      <c r="E52" s="4" t="s">
        <v>121</v>
      </c>
      <c r="F52" s="4">
        <v>3.9990000000000001</v>
      </c>
      <c r="G52" s="19">
        <v>46115.584722222222</v>
      </c>
      <c r="H52" s="4">
        <v>5.9989999999999997</v>
      </c>
      <c r="I52" t="s">
        <v>8</v>
      </c>
      <c r="J52" t="s">
        <v>88</v>
      </c>
      <c r="K52">
        <v>17701</v>
      </c>
    </row>
    <row r="53" spans="1:11">
      <c r="A53" s="4" t="s">
        <v>2242</v>
      </c>
      <c r="B53" s="4" t="s">
        <v>2240</v>
      </c>
      <c r="C53" s="4" t="s">
        <v>2243</v>
      </c>
      <c r="D53" s="4" t="s">
        <v>1323</v>
      </c>
      <c r="E53" s="4" t="s">
        <v>121</v>
      </c>
      <c r="F53" s="4">
        <v>3.9990000000000001</v>
      </c>
      <c r="G53" s="19">
        <v>46115.308333333334</v>
      </c>
      <c r="H53" s="4">
        <v>5.9989999999999997</v>
      </c>
      <c r="I53" t="s">
        <v>8</v>
      </c>
      <c r="J53" t="s">
        <v>88</v>
      </c>
      <c r="K53">
        <v>17701</v>
      </c>
    </row>
    <row r="54" spans="1:11">
      <c r="A54" s="4" t="s">
        <v>2266</v>
      </c>
      <c r="B54" s="4" t="s">
        <v>2267</v>
      </c>
      <c r="C54" s="4" t="s">
        <v>2268</v>
      </c>
      <c r="D54" s="4" t="s">
        <v>1323</v>
      </c>
      <c r="E54" s="4" t="s">
        <v>121</v>
      </c>
      <c r="F54" s="4">
        <v>4.1989999999999998</v>
      </c>
      <c r="G54" s="19">
        <v>46115.484027777777</v>
      </c>
      <c r="H54" s="4" t="s">
        <v>2068</v>
      </c>
      <c r="I54" t="s">
        <v>8</v>
      </c>
      <c r="J54" t="s">
        <v>88</v>
      </c>
      <c r="K54">
        <v>17701</v>
      </c>
    </row>
    <row r="55" spans="1:11">
      <c r="A55" s="4" t="s">
        <v>2261</v>
      </c>
      <c r="B55" s="4" t="s">
        <v>63</v>
      </c>
      <c r="C55" s="4" t="s">
        <v>2262</v>
      </c>
      <c r="D55" s="4" t="s">
        <v>1323</v>
      </c>
      <c r="E55" s="4" t="s">
        <v>121</v>
      </c>
      <c r="F55" s="4">
        <v>4.1989999999999998</v>
      </c>
      <c r="G55" s="19">
        <v>46115.5625</v>
      </c>
      <c r="H55" s="4" t="s">
        <v>2068</v>
      </c>
      <c r="I55" t="s">
        <v>8</v>
      </c>
      <c r="J55" t="s">
        <v>88</v>
      </c>
      <c r="K55">
        <v>17701</v>
      </c>
    </row>
    <row r="56" spans="1:11">
      <c r="A56" s="4" t="s">
        <v>13</v>
      </c>
      <c r="B56" s="4" t="s">
        <v>56</v>
      </c>
      <c r="C56" s="4" t="s">
        <v>2263</v>
      </c>
      <c r="D56" s="4" t="s">
        <v>1323</v>
      </c>
      <c r="E56" s="4" t="s">
        <v>121</v>
      </c>
      <c r="F56" s="4">
        <v>4.1989999999999998</v>
      </c>
      <c r="G56" s="19">
        <v>46115.492361111108</v>
      </c>
      <c r="H56" s="4" t="s">
        <v>2068</v>
      </c>
      <c r="I56" t="s">
        <v>8</v>
      </c>
      <c r="J56" t="s">
        <v>88</v>
      </c>
      <c r="K56">
        <v>17701</v>
      </c>
    </row>
    <row r="57" spans="1:11">
      <c r="A57" s="4" t="s">
        <v>2269</v>
      </c>
      <c r="B57" s="4" t="s">
        <v>2267</v>
      </c>
      <c r="C57" s="4" t="s">
        <v>2270</v>
      </c>
      <c r="D57" s="4" t="s">
        <v>1323</v>
      </c>
      <c r="E57" s="4" t="s">
        <v>121</v>
      </c>
      <c r="F57" s="4">
        <v>4.1989999999999998</v>
      </c>
      <c r="G57" s="19">
        <v>46115.585416666669</v>
      </c>
      <c r="H57" s="4">
        <v>4.899</v>
      </c>
      <c r="I57" t="s">
        <v>8</v>
      </c>
      <c r="J57" t="s">
        <v>88</v>
      </c>
      <c r="K57">
        <v>17701</v>
      </c>
    </row>
    <row r="58" spans="1:11">
      <c r="A58" s="4" t="s">
        <v>2232</v>
      </c>
      <c r="B58" s="4" t="s">
        <v>2063</v>
      </c>
      <c r="C58" s="4" t="s">
        <v>2274</v>
      </c>
      <c r="D58" s="4" t="s">
        <v>1323</v>
      </c>
      <c r="E58" s="4" t="s">
        <v>121</v>
      </c>
      <c r="F58" s="4">
        <v>3.899</v>
      </c>
      <c r="G58" s="19">
        <v>46116.493750000001</v>
      </c>
      <c r="H58" s="21">
        <v>5.9989999999999997</v>
      </c>
      <c r="I58" t="s">
        <v>106</v>
      </c>
      <c r="J58" t="s">
        <v>88</v>
      </c>
      <c r="K58">
        <v>17701</v>
      </c>
    </row>
    <row r="59" spans="1:11">
      <c r="A59" s="4" t="s">
        <v>2234</v>
      </c>
      <c r="B59" s="4" t="s">
        <v>2235</v>
      </c>
      <c r="C59" s="4" t="s">
        <v>2275</v>
      </c>
      <c r="D59" s="4" t="s">
        <v>1323</v>
      </c>
      <c r="E59" s="4" t="s">
        <v>121</v>
      </c>
      <c r="F59" s="4">
        <v>3.9990000000000001</v>
      </c>
      <c r="G59" s="19">
        <v>46116.59097222222</v>
      </c>
      <c r="H59" s="21">
        <v>5.5590000000000002</v>
      </c>
      <c r="I59" t="s">
        <v>106</v>
      </c>
      <c r="J59" t="s">
        <v>88</v>
      </c>
      <c r="K59">
        <v>17701</v>
      </c>
    </row>
    <row r="60" spans="1:11">
      <c r="A60" s="4" t="s">
        <v>2246</v>
      </c>
      <c r="B60" s="4" t="s">
        <v>63</v>
      </c>
      <c r="C60" s="4" t="s">
        <v>2276</v>
      </c>
      <c r="D60" s="4" t="s">
        <v>1323</v>
      </c>
      <c r="E60" s="4" t="s">
        <v>121</v>
      </c>
      <c r="F60" s="4">
        <v>3.9990000000000001</v>
      </c>
      <c r="G60" s="19">
        <v>46116.534722222219</v>
      </c>
      <c r="H60" s="4" t="s">
        <v>2068</v>
      </c>
      <c r="I60" t="s">
        <v>106</v>
      </c>
      <c r="J60" t="s">
        <v>88</v>
      </c>
      <c r="K60">
        <v>17701</v>
      </c>
    </row>
    <row r="61" spans="1:11">
      <c r="A61" s="4" t="s">
        <v>2230</v>
      </c>
      <c r="B61" s="4" t="s">
        <v>2213</v>
      </c>
      <c r="C61" s="4" t="s">
        <v>2277</v>
      </c>
      <c r="D61" s="4" t="s">
        <v>1323</v>
      </c>
      <c r="E61" s="4" t="s">
        <v>121</v>
      </c>
      <c r="F61" s="4">
        <v>3.9990000000000001</v>
      </c>
      <c r="G61" s="19">
        <v>46116.388888888891</v>
      </c>
      <c r="H61" s="21">
        <v>5.6989999999999998</v>
      </c>
      <c r="I61" t="s">
        <v>106</v>
      </c>
      <c r="J61" t="s">
        <v>88</v>
      </c>
      <c r="K61">
        <v>17701</v>
      </c>
    </row>
    <row r="62" spans="1:11">
      <c r="A62" s="4" t="s">
        <v>2250</v>
      </c>
      <c r="B62" s="4" t="s">
        <v>2091</v>
      </c>
      <c r="C62" s="4" t="s">
        <v>2278</v>
      </c>
      <c r="D62" s="4" t="s">
        <v>1323</v>
      </c>
      <c r="E62" s="4" t="s">
        <v>121</v>
      </c>
      <c r="F62" s="4">
        <v>3.9990000000000001</v>
      </c>
      <c r="G62" s="19">
        <v>46116.46875</v>
      </c>
      <c r="H62" s="4" t="s">
        <v>2068</v>
      </c>
      <c r="I62" t="s">
        <v>106</v>
      </c>
      <c r="J62" t="s">
        <v>88</v>
      </c>
      <c r="K62">
        <v>17701</v>
      </c>
    </row>
    <row r="63" spans="1:11">
      <c r="A63" s="4" t="s">
        <v>2237</v>
      </c>
      <c r="B63" s="4" t="s">
        <v>2077</v>
      </c>
      <c r="C63" s="4" t="s">
        <v>2279</v>
      </c>
      <c r="D63" s="4" t="s">
        <v>1323</v>
      </c>
      <c r="E63" s="4" t="s">
        <v>121</v>
      </c>
      <c r="F63" s="4">
        <v>3.9990000000000001</v>
      </c>
      <c r="G63" s="19">
        <v>46116.611111111109</v>
      </c>
      <c r="H63" s="21">
        <v>5.7990000000000004</v>
      </c>
      <c r="I63" t="s">
        <v>106</v>
      </c>
      <c r="J63" t="s">
        <v>88</v>
      </c>
      <c r="K63">
        <v>17701</v>
      </c>
    </row>
    <row r="64" spans="1:11">
      <c r="A64" s="4" t="s">
        <v>2253</v>
      </c>
      <c r="B64" s="4" t="s">
        <v>56</v>
      </c>
      <c r="C64" s="4" t="s">
        <v>2280</v>
      </c>
      <c r="D64" s="4" t="s">
        <v>1328</v>
      </c>
      <c r="E64" s="4" t="s">
        <v>121</v>
      </c>
      <c r="F64" s="4">
        <v>3.9990000000000001</v>
      </c>
      <c r="G64" s="19">
        <v>46116.523611111108</v>
      </c>
      <c r="H64" s="21">
        <v>5.9989999999999997</v>
      </c>
      <c r="I64" t="s">
        <v>106</v>
      </c>
      <c r="J64" t="s">
        <v>88</v>
      </c>
      <c r="K64">
        <v>17701</v>
      </c>
    </row>
    <row r="65" spans="1:11">
      <c r="A65" s="4" t="s">
        <v>2255</v>
      </c>
      <c r="B65" s="4" t="s">
        <v>2256</v>
      </c>
      <c r="C65" s="4" t="s">
        <v>2281</v>
      </c>
      <c r="D65" s="4" t="s">
        <v>1323</v>
      </c>
      <c r="E65" s="4" t="s">
        <v>121</v>
      </c>
      <c r="F65" s="4">
        <v>3.9990000000000001</v>
      </c>
      <c r="G65" s="19">
        <v>46116.621527777781</v>
      </c>
      <c r="H65" s="21">
        <v>5.9989999999999997</v>
      </c>
      <c r="I65" t="s">
        <v>106</v>
      </c>
      <c r="J65" t="s">
        <v>88</v>
      </c>
      <c r="K65">
        <v>17701</v>
      </c>
    </row>
    <row r="66" spans="1:11">
      <c r="A66" s="4" t="s">
        <v>2264</v>
      </c>
      <c r="B66" s="4" t="s">
        <v>2256</v>
      </c>
      <c r="C66" s="4" t="s">
        <v>2282</v>
      </c>
      <c r="D66" s="4" t="s">
        <v>1323</v>
      </c>
      <c r="E66" s="4" t="s">
        <v>121</v>
      </c>
      <c r="F66" s="4">
        <v>3.9990000000000001</v>
      </c>
      <c r="G66" s="19">
        <v>46116.60833333333</v>
      </c>
      <c r="H66" s="21">
        <v>5.9989999999999997</v>
      </c>
      <c r="I66" t="s">
        <v>106</v>
      </c>
      <c r="J66" t="s">
        <v>88</v>
      </c>
      <c r="K66">
        <v>17701</v>
      </c>
    </row>
    <row r="67" spans="1:11">
      <c r="A67" s="4" t="s">
        <v>2261</v>
      </c>
      <c r="B67" s="4" t="s">
        <v>63</v>
      </c>
      <c r="C67" s="4" t="s">
        <v>2283</v>
      </c>
      <c r="D67" s="4" t="s">
        <v>1323</v>
      </c>
      <c r="E67" s="4" t="s">
        <v>121</v>
      </c>
      <c r="F67" s="4">
        <v>4.1989999999999998</v>
      </c>
      <c r="G67" s="19">
        <v>46116.465277777781</v>
      </c>
      <c r="H67" s="4" t="s">
        <v>2068</v>
      </c>
      <c r="I67" t="s">
        <v>106</v>
      </c>
      <c r="J67" t="s">
        <v>88</v>
      </c>
      <c r="K67">
        <v>17701</v>
      </c>
    </row>
    <row r="68" spans="1:11">
      <c r="A68" s="4" t="s">
        <v>13</v>
      </c>
      <c r="B68" s="4" t="s">
        <v>56</v>
      </c>
      <c r="C68" s="4" t="s">
        <v>2284</v>
      </c>
      <c r="D68" s="4" t="s">
        <v>1323</v>
      </c>
      <c r="E68" s="4" t="s">
        <v>121</v>
      </c>
      <c r="F68" s="4">
        <v>4.1989999999999998</v>
      </c>
      <c r="G68" s="19">
        <v>46116.519444444442</v>
      </c>
      <c r="H68" s="4" t="s">
        <v>2068</v>
      </c>
      <c r="I68" t="s">
        <v>106</v>
      </c>
      <c r="J68" t="s">
        <v>88</v>
      </c>
      <c r="K68">
        <v>17701</v>
      </c>
    </row>
    <row r="69" spans="1:11">
      <c r="A69" s="4" t="s">
        <v>2269</v>
      </c>
      <c r="B69" s="4" t="s">
        <v>2267</v>
      </c>
      <c r="C69" s="4" t="s">
        <v>2285</v>
      </c>
      <c r="D69" s="4" t="s">
        <v>1323</v>
      </c>
      <c r="E69" s="4" t="s">
        <v>121</v>
      </c>
      <c r="F69" s="4">
        <v>4.1989999999999998</v>
      </c>
      <c r="G69" s="19">
        <v>46116.611111111109</v>
      </c>
      <c r="H69" s="21">
        <v>6.2990000000000004</v>
      </c>
      <c r="I69" t="s">
        <v>106</v>
      </c>
      <c r="J69" t="s">
        <v>88</v>
      </c>
      <c r="K69">
        <v>17701</v>
      </c>
    </row>
    <row r="70" spans="1:11">
      <c r="A70" s="4" t="s">
        <v>2230</v>
      </c>
      <c r="B70" s="4" t="s">
        <v>2213</v>
      </c>
      <c r="C70" s="4" t="s">
        <v>2277</v>
      </c>
      <c r="D70" s="4" t="s">
        <v>1323</v>
      </c>
      <c r="E70" s="4" t="s">
        <v>121</v>
      </c>
      <c r="F70" s="4">
        <v>3.5990000000000002</v>
      </c>
      <c r="G70" s="19">
        <v>46117.515277777777</v>
      </c>
      <c r="H70" s="21">
        <v>5.6989999999999998</v>
      </c>
      <c r="I70" t="s">
        <v>106</v>
      </c>
      <c r="J70" t="s">
        <v>88</v>
      </c>
      <c r="K70">
        <v>17701</v>
      </c>
    </row>
    <row r="71" spans="1:11">
      <c r="A71" s="4" t="s">
        <v>2232</v>
      </c>
      <c r="B71" s="4" t="s">
        <v>2063</v>
      </c>
      <c r="C71" s="4" t="s">
        <v>2274</v>
      </c>
      <c r="D71" s="4" t="s">
        <v>1323</v>
      </c>
      <c r="E71" s="4" t="s">
        <v>121</v>
      </c>
      <c r="F71" s="4">
        <v>3.899</v>
      </c>
      <c r="G71" s="19">
        <v>46117.612500000003</v>
      </c>
      <c r="H71" s="21">
        <v>5.9989999999999997</v>
      </c>
      <c r="I71" t="s">
        <v>106</v>
      </c>
      <c r="J71" t="s">
        <v>88</v>
      </c>
      <c r="K71">
        <v>17701</v>
      </c>
    </row>
    <row r="72" spans="1:11">
      <c r="A72" s="4" t="s">
        <v>2246</v>
      </c>
      <c r="B72" s="4" t="s">
        <v>63</v>
      </c>
      <c r="C72" s="4" t="s">
        <v>2276</v>
      </c>
      <c r="D72" s="4" t="s">
        <v>1323</v>
      </c>
      <c r="E72" s="4" t="s">
        <v>121</v>
      </c>
      <c r="F72" s="4">
        <v>3.9990000000000001</v>
      </c>
      <c r="G72" s="19">
        <v>46117.458333333336</v>
      </c>
      <c r="H72" s="4" t="s">
        <v>2068</v>
      </c>
      <c r="I72" t="s">
        <v>106</v>
      </c>
      <c r="J72" t="s">
        <v>88</v>
      </c>
      <c r="K72">
        <v>17701</v>
      </c>
    </row>
    <row r="73" spans="1:11">
      <c r="A73" s="4" t="s">
        <v>2250</v>
      </c>
      <c r="B73" s="4" t="s">
        <v>2091</v>
      </c>
      <c r="C73" s="4" t="s">
        <v>2278</v>
      </c>
      <c r="D73" s="4" t="s">
        <v>1323</v>
      </c>
      <c r="E73" s="4" t="s">
        <v>121</v>
      </c>
      <c r="F73" s="4">
        <v>3.9990000000000001</v>
      </c>
      <c r="G73" s="19">
        <v>46117.46875</v>
      </c>
      <c r="H73" s="4" t="s">
        <v>2068</v>
      </c>
      <c r="I73" t="s">
        <v>106</v>
      </c>
      <c r="J73" t="s">
        <v>88</v>
      </c>
      <c r="K73">
        <v>17701</v>
      </c>
    </row>
    <row r="74" spans="1:11">
      <c r="A74" s="4" t="s">
        <v>2253</v>
      </c>
      <c r="B74" s="4" t="s">
        <v>56</v>
      </c>
      <c r="C74" s="4" t="s">
        <v>2280</v>
      </c>
      <c r="D74" s="4" t="s">
        <v>1328</v>
      </c>
      <c r="E74" s="4" t="s">
        <v>121</v>
      </c>
      <c r="F74" s="4">
        <v>3.9990000000000001</v>
      </c>
      <c r="G74" s="19">
        <v>46117.563194444447</v>
      </c>
      <c r="H74" s="21">
        <v>5.9989999999999997</v>
      </c>
      <c r="I74" t="s">
        <v>106</v>
      </c>
      <c r="J74" t="s">
        <v>88</v>
      </c>
      <c r="K74">
        <v>17701</v>
      </c>
    </row>
    <row r="75" spans="1:11">
      <c r="A75" s="4" t="s">
        <v>2255</v>
      </c>
      <c r="B75" s="4" t="s">
        <v>2256</v>
      </c>
      <c r="C75" s="4" t="s">
        <v>2281</v>
      </c>
      <c r="D75" s="4" t="s">
        <v>1323</v>
      </c>
      <c r="E75" s="4" t="s">
        <v>121</v>
      </c>
      <c r="F75" s="4">
        <v>3.9990000000000001</v>
      </c>
      <c r="G75" s="19">
        <v>46117.584722222222</v>
      </c>
      <c r="H75" s="21">
        <v>5.9989999999999997</v>
      </c>
      <c r="I75" t="s">
        <v>106</v>
      </c>
      <c r="J75" t="s">
        <v>88</v>
      </c>
      <c r="K75">
        <v>17701</v>
      </c>
    </row>
    <row r="76" spans="1:11">
      <c r="A76" s="4" t="s">
        <v>2264</v>
      </c>
      <c r="B76" s="4" t="s">
        <v>2256</v>
      </c>
      <c r="C76" s="4" t="s">
        <v>2282</v>
      </c>
      <c r="D76" s="4" t="s">
        <v>1323</v>
      </c>
      <c r="E76" s="4" t="s">
        <v>121</v>
      </c>
      <c r="F76" s="4">
        <v>3.9990000000000001</v>
      </c>
      <c r="G76" s="19">
        <v>46117.584722222222</v>
      </c>
      <c r="H76" s="21">
        <v>5.9989999999999997</v>
      </c>
      <c r="I76" t="s">
        <v>106</v>
      </c>
      <c r="J76" t="s">
        <v>88</v>
      </c>
      <c r="K76">
        <v>17701</v>
      </c>
    </row>
    <row r="77" spans="1:11">
      <c r="A77" s="4" t="s">
        <v>2261</v>
      </c>
      <c r="B77" s="4" t="s">
        <v>63</v>
      </c>
      <c r="C77" s="4" t="s">
        <v>2283</v>
      </c>
      <c r="D77" s="4" t="s">
        <v>1323</v>
      </c>
      <c r="E77" s="4" t="s">
        <v>121</v>
      </c>
      <c r="F77" s="4">
        <v>4.1989999999999998</v>
      </c>
      <c r="G77" s="19">
        <v>46117.510416666664</v>
      </c>
      <c r="H77" s="4" t="s">
        <v>2068</v>
      </c>
      <c r="I77" t="s">
        <v>106</v>
      </c>
      <c r="J77" t="s">
        <v>88</v>
      </c>
      <c r="K77">
        <v>17701</v>
      </c>
    </row>
    <row r="78" spans="1:11">
      <c r="A78" s="4" t="s">
        <v>2269</v>
      </c>
      <c r="B78" s="4" t="s">
        <v>2267</v>
      </c>
      <c r="C78" s="4" t="s">
        <v>2285</v>
      </c>
      <c r="D78" s="4" t="s">
        <v>1323</v>
      </c>
      <c r="E78" s="4" t="s">
        <v>121</v>
      </c>
      <c r="F78" s="4">
        <v>4.1989999999999998</v>
      </c>
      <c r="G78" s="19">
        <v>46117.59375</v>
      </c>
      <c r="H78" s="21">
        <v>4.899</v>
      </c>
      <c r="I78" t="s">
        <v>106</v>
      </c>
      <c r="J78" t="s">
        <v>88</v>
      </c>
      <c r="K78">
        <v>17701</v>
      </c>
    </row>
    <row r="79" spans="1:11">
      <c r="A79" s="4" t="s">
        <v>2234</v>
      </c>
      <c r="B79" s="4" t="s">
        <v>2235</v>
      </c>
      <c r="C79" s="4" t="s">
        <v>2236</v>
      </c>
      <c r="D79" s="4" t="s">
        <v>1323</v>
      </c>
      <c r="E79" s="4" t="s">
        <v>121</v>
      </c>
      <c r="F79" s="4">
        <v>3.9990000000000001</v>
      </c>
      <c r="G79" s="19">
        <v>46118.566666666666</v>
      </c>
      <c r="H79" s="21">
        <v>5.5590000000000002</v>
      </c>
      <c r="I79" t="s">
        <v>8</v>
      </c>
      <c r="J79" t="s">
        <v>88</v>
      </c>
      <c r="K79">
        <v>17701</v>
      </c>
    </row>
    <row r="80" spans="1:11">
      <c r="A80" s="4" t="s">
        <v>2246</v>
      </c>
      <c r="B80" s="4" t="s">
        <v>63</v>
      </c>
      <c r="C80" s="4" t="s">
        <v>2247</v>
      </c>
      <c r="D80" s="4" t="s">
        <v>1323</v>
      </c>
      <c r="E80" s="4" t="s">
        <v>121</v>
      </c>
      <c r="F80" s="4">
        <v>3.9990000000000001</v>
      </c>
      <c r="G80" s="19">
        <v>46118.570833333331</v>
      </c>
      <c r="H80" s="4" t="s">
        <v>2068</v>
      </c>
      <c r="I80" t="s">
        <v>8</v>
      </c>
      <c r="J80" t="s">
        <v>88</v>
      </c>
      <c r="K80">
        <v>17701</v>
      </c>
    </row>
    <row r="81" spans="1:11">
      <c r="A81" s="4" t="s">
        <v>2248</v>
      </c>
      <c r="B81" s="4" t="s">
        <v>2240</v>
      </c>
      <c r="C81" s="4" t="s">
        <v>2249</v>
      </c>
      <c r="D81" s="4" t="s">
        <v>1323</v>
      </c>
      <c r="E81" s="4" t="s">
        <v>121</v>
      </c>
      <c r="F81" s="4">
        <v>3.9990000000000001</v>
      </c>
      <c r="G81" s="19">
        <v>46118.543055555558</v>
      </c>
      <c r="H81" s="4" t="s">
        <v>2068</v>
      </c>
      <c r="I81" t="s">
        <v>8</v>
      </c>
      <c r="J81" t="s">
        <v>88</v>
      </c>
      <c r="K81">
        <v>17701</v>
      </c>
    </row>
    <row r="82" spans="1:11">
      <c r="A82" s="4" t="s">
        <v>2250</v>
      </c>
      <c r="B82" s="4" t="s">
        <v>2091</v>
      </c>
      <c r="C82" s="4" t="s">
        <v>2251</v>
      </c>
      <c r="D82" s="4" t="s">
        <v>1323</v>
      </c>
      <c r="E82" s="4" t="s">
        <v>121</v>
      </c>
      <c r="F82" s="4">
        <v>3.9990000000000001</v>
      </c>
      <c r="G82" s="19">
        <v>46118.56527777778</v>
      </c>
      <c r="H82" s="4" t="s">
        <v>2068</v>
      </c>
      <c r="I82" t="s">
        <v>8</v>
      </c>
      <c r="J82" t="s">
        <v>88</v>
      </c>
      <c r="K82">
        <v>17701</v>
      </c>
    </row>
    <row r="83" spans="1:11">
      <c r="A83" s="4" t="s">
        <v>21</v>
      </c>
      <c r="B83" s="4" t="s">
        <v>2191</v>
      </c>
      <c r="C83" s="4" t="s">
        <v>2252</v>
      </c>
      <c r="D83" s="4" t="s">
        <v>1323</v>
      </c>
      <c r="E83" s="4" t="s">
        <v>121</v>
      </c>
      <c r="F83" s="4">
        <v>3.9990000000000001</v>
      </c>
      <c r="G83" s="19">
        <v>46118.368055555555</v>
      </c>
      <c r="H83" s="4" t="s">
        <v>2068</v>
      </c>
      <c r="I83" t="s">
        <v>8</v>
      </c>
      <c r="J83" t="s">
        <v>88</v>
      </c>
      <c r="K83">
        <v>17701</v>
      </c>
    </row>
    <row r="84" spans="1:11">
      <c r="A84" s="4" t="s">
        <v>2244</v>
      </c>
      <c r="B84" s="4" t="s">
        <v>2077</v>
      </c>
      <c r="C84" s="4" t="s">
        <v>2245</v>
      </c>
      <c r="D84" s="4" t="s">
        <v>1323</v>
      </c>
      <c r="E84" s="4" t="s">
        <v>121</v>
      </c>
      <c r="F84" s="4">
        <v>3.9990000000000001</v>
      </c>
      <c r="G84" s="19">
        <v>46118.322222222225</v>
      </c>
      <c r="H84" s="4" t="s">
        <v>2068</v>
      </c>
      <c r="I84" t="s">
        <v>8</v>
      </c>
      <c r="J84" t="s">
        <v>88</v>
      </c>
      <c r="K84">
        <v>17701</v>
      </c>
    </row>
    <row r="85" spans="1:11">
      <c r="A85" s="4" t="s">
        <v>2237</v>
      </c>
      <c r="B85" s="4" t="s">
        <v>2077</v>
      </c>
      <c r="C85" s="4" t="s">
        <v>2238</v>
      </c>
      <c r="D85" s="4" t="s">
        <v>1323</v>
      </c>
      <c r="E85" s="4" t="s">
        <v>121</v>
      </c>
      <c r="F85" s="4">
        <v>3.9990000000000001</v>
      </c>
      <c r="G85" s="19">
        <v>46118.5</v>
      </c>
      <c r="H85" s="21">
        <v>5.7990000000000004</v>
      </c>
      <c r="I85" t="s">
        <v>8</v>
      </c>
      <c r="J85" t="s">
        <v>88</v>
      </c>
      <c r="K85">
        <v>17701</v>
      </c>
    </row>
    <row r="86" spans="1:11">
      <c r="A86" s="4" t="s">
        <v>2253</v>
      </c>
      <c r="B86" s="4" t="s">
        <v>56</v>
      </c>
      <c r="C86" s="4" t="s">
        <v>2254</v>
      </c>
      <c r="D86" s="4" t="s">
        <v>1328</v>
      </c>
      <c r="E86" s="4" t="s">
        <v>121</v>
      </c>
      <c r="F86" s="4">
        <v>3.9990000000000001</v>
      </c>
      <c r="G86" s="19">
        <v>46118.558333333334</v>
      </c>
      <c r="H86" s="4" t="s">
        <v>2068</v>
      </c>
      <c r="I86" t="s">
        <v>8</v>
      </c>
      <c r="J86" t="s">
        <v>88</v>
      </c>
      <c r="K86">
        <v>17701</v>
      </c>
    </row>
    <row r="87" spans="1:11">
      <c r="A87" s="4" t="s">
        <v>2239</v>
      </c>
      <c r="B87" s="4" t="s">
        <v>2240</v>
      </c>
      <c r="C87" s="4" t="s">
        <v>2241</v>
      </c>
      <c r="D87" s="4" t="s">
        <v>1323</v>
      </c>
      <c r="E87" s="4" t="s">
        <v>121</v>
      </c>
      <c r="F87" s="4">
        <v>3.9990000000000001</v>
      </c>
      <c r="G87" s="19">
        <v>46118.573611111111</v>
      </c>
      <c r="H87" s="4" t="s">
        <v>2068</v>
      </c>
      <c r="I87" t="s">
        <v>8</v>
      </c>
      <c r="J87" t="s">
        <v>88</v>
      </c>
      <c r="K87">
        <v>17701</v>
      </c>
    </row>
    <row r="88" spans="1:11">
      <c r="A88" s="4" t="s">
        <v>2232</v>
      </c>
      <c r="B88" s="4" t="s">
        <v>2063</v>
      </c>
      <c r="C88" s="4" t="s">
        <v>2233</v>
      </c>
      <c r="D88" s="4" t="s">
        <v>1323</v>
      </c>
      <c r="E88" s="4" t="s">
        <v>121</v>
      </c>
      <c r="F88" s="4">
        <v>4.0990000000000002</v>
      </c>
      <c r="G88" s="19">
        <v>46118.484027777777</v>
      </c>
      <c r="H88" s="21">
        <v>5.9989999999999997</v>
      </c>
      <c r="I88" t="s">
        <v>8</v>
      </c>
      <c r="J88" t="s">
        <v>88</v>
      </c>
      <c r="K88">
        <v>17701</v>
      </c>
    </row>
    <row r="89" spans="1:11">
      <c r="A89" s="4" t="s">
        <v>2255</v>
      </c>
      <c r="B89" s="4" t="s">
        <v>2256</v>
      </c>
      <c r="C89" s="4" t="s">
        <v>2257</v>
      </c>
      <c r="D89" s="4" t="s">
        <v>1323</v>
      </c>
      <c r="E89" s="4" t="s">
        <v>121</v>
      </c>
      <c r="F89" s="4">
        <v>4.0990000000000002</v>
      </c>
      <c r="G89" s="19">
        <v>46118.588888888888</v>
      </c>
      <c r="H89" s="21">
        <v>5.9989999999999997</v>
      </c>
      <c r="I89" t="s">
        <v>8</v>
      </c>
      <c r="J89" t="s">
        <v>88</v>
      </c>
      <c r="K89">
        <v>17701</v>
      </c>
    </row>
    <row r="90" spans="1:11">
      <c r="A90" s="4" t="s">
        <v>2264</v>
      </c>
      <c r="B90" s="4" t="s">
        <v>2256</v>
      </c>
      <c r="C90" s="4" t="s">
        <v>2265</v>
      </c>
      <c r="D90" s="4" t="s">
        <v>1323</v>
      </c>
      <c r="E90" s="4" t="s">
        <v>121</v>
      </c>
      <c r="F90" s="4">
        <v>4.0990000000000002</v>
      </c>
      <c r="G90" s="19">
        <v>46118.584722222222</v>
      </c>
      <c r="H90" s="21">
        <v>5.9989999999999997</v>
      </c>
      <c r="I90" t="s">
        <v>8</v>
      </c>
      <c r="J90" t="s">
        <v>88</v>
      </c>
      <c r="K90">
        <v>17701</v>
      </c>
    </row>
    <row r="91" spans="1:11">
      <c r="A91" s="4" t="s">
        <v>2266</v>
      </c>
      <c r="B91" s="4" t="s">
        <v>2267</v>
      </c>
      <c r="C91" s="4" t="s">
        <v>2268</v>
      </c>
      <c r="D91" s="4" t="s">
        <v>1323</v>
      </c>
      <c r="E91" s="4" t="s">
        <v>121</v>
      </c>
      <c r="F91" s="4">
        <v>4.1989999999999998</v>
      </c>
      <c r="G91" s="19">
        <v>46118.386805555558</v>
      </c>
      <c r="H91" s="4" t="s">
        <v>2068</v>
      </c>
      <c r="I91" t="s">
        <v>8</v>
      </c>
      <c r="J91" t="s">
        <v>88</v>
      </c>
      <c r="K91">
        <v>17701</v>
      </c>
    </row>
    <row r="92" spans="1:11">
      <c r="A92" s="4" t="s">
        <v>2261</v>
      </c>
      <c r="B92" s="4" t="s">
        <v>63</v>
      </c>
      <c r="C92" s="4" t="s">
        <v>2262</v>
      </c>
      <c r="D92" s="4" t="s">
        <v>1323</v>
      </c>
      <c r="E92" s="4" t="s">
        <v>121</v>
      </c>
      <c r="F92" s="4">
        <v>4.1989999999999998</v>
      </c>
      <c r="G92" s="19">
        <v>46118.46597222222</v>
      </c>
      <c r="H92" s="4" t="s">
        <v>2068</v>
      </c>
      <c r="I92" t="s">
        <v>8</v>
      </c>
      <c r="J92" t="s">
        <v>88</v>
      </c>
      <c r="K92">
        <v>17701</v>
      </c>
    </row>
    <row r="93" spans="1:11">
      <c r="A93" s="4" t="s">
        <v>13</v>
      </c>
      <c r="B93" s="4" t="s">
        <v>56</v>
      </c>
      <c r="C93" s="4" t="s">
        <v>2263</v>
      </c>
      <c r="D93" s="4" t="s">
        <v>1323</v>
      </c>
      <c r="E93" s="4" t="s">
        <v>121</v>
      </c>
      <c r="F93" s="4">
        <v>4.1989999999999998</v>
      </c>
      <c r="G93" s="19">
        <v>46118.399305555555</v>
      </c>
      <c r="H93" s="4" t="s">
        <v>2068</v>
      </c>
      <c r="I93" t="s">
        <v>8</v>
      </c>
      <c r="J93" t="s">
        <v>88</v>
      </c>
      <c r="K93">
        <v>17701</v>
      </c>
    </row>
    <row r="94" spans="1:11">
      <c r="A94" s="4" t="s">
        <v>2269</v>
      </c>
      <c r="B94" s="4" t="s">
        <v>2267</v>
      </c>
      <c r="C94" s="4" t="s">
        <v>2270</v>
      </c>
      <c r="D94" s="4" t="s">
        <v>1323</v>
      </c>
      <c r="E94" s="4" t="s">
        <v>121</v>
      </c>
      <c r="F94" s="4">
        <v>4.1989999999999998</v>
      </c>
      <c r="G94" s="19">
        <v>46118.527777777781</v>
      </c>
      <c r="H94" s="21">
        <v>6.2990000000000004</v>
      </c>
      <c r="I94" t="s">
        <v>8</v>
      </c>
      <c r="J94" t="s">
        <v>88</v>
      </c>
      <c r="K94">
        <v>17701</v>
      </c>
    </row>
    <row r="95" spans="1:11">
      <c r="A95" s="4" t="s">
        <v>2234</v>
      </c>
      <c r="B95" s="4" t="s">
        <v>2235</v>
      </c>
      <c r="C95" s="4" t="s">
        <v>2236</v>
      </c>
      <c r="D95" s="4" t="s">
        <v>1323</v>
      </c>
      <c r="E95" s="4" t="s">
        <v>121</v>
      </c>
      <c r="F95" s="4">
        <v>3.9990000000000001</v>
      </c>
      <c r="G95" s="19">
        <v>46119.552777777775</v>
      </c>
      <c r="H95" s="21">
        <v>5.5590000000000002</v>
      </c>
      <c r="I95" t="s">
        <v>8</v>
      </c>
      <c r="J95" t="s">
        <v>88</v>
      </c>
      <c r="K95">
        <v>17701</v>
      </c>
    </row>
    <row r="96" spans="1:11">
      <c r="A96" s="4" t="s">
        <v>2250</v>
      </c>
      <c r="B96" s="4" t="s">
        <v>2091</v>
      </c>
      <c r="C96" s="4" t="s">
        <v>2251</v>
      </c>
      <c r="D96" s="4" t="s">
        <v>1323</v>
      </c>
      <c r="E96" s="4" t="s">
        <v>121</v>
      </c>
      <c r="F96" s="4">
        <v>3.9990000000000001</v>
      </c>
      <c r="G96" s="19">
        <v>46119.57916666667</v>
      </c>
      <c r="H96" s="4" t="s">
        <v>2068</v>
      </c>
      <c r="I96" t="s">
        <v>8</v>
      </c>
      <c r="J96" t="s">
        <v>88</v>
      </c>
      <c r="K96">
        <v>17701</v>
      </c>
    </row>
    <row r="97" spans="1:11">
      <c r="A97" s="4" t="s">
        <v>21</v>
      </c>
      <c r="B97" s="4" t="s">
        <v>2191</v>
      </c>
      <c r="C97" s="4" t="s">
        <v>2252</v>
      </c>
      <c r="D97" s="4" t="s">
        <v>1323</v>
      </c>
      <c r="E97" s="4" t="s">
        <v>121</v>
      </c>
      <c r="F97" s="4">
        <v>3.9990000000000001</v>
      </c>
      <c r="G97" s="19">
        <v>46119.604166666664</v>
      </c>
      <c r="H97" s="4" t="s">
        <v>2068</v>
      </c>
      <c r="I97" t="s">
        <v>8</v>
      </c>
      <c r="J97" t="s">
        <v>88</v>
      </c>
      <c r="K97">
        <v>17701</v>
      </c>
    </row>
    <row r="98" spans="1:11">
      <c r="A98" s="4" t="s">
        <v>2253</v>
      </c>
      <c r="B98" s="4" t="s">
        <v>56</v>
      </c>
      <c r="C98" s="4" t="s">
        <v>2254</v>
      </c>
      <c r="D98" s="4" t="s">
        <v>1328</v>
      </c>
      <c r="E98" s="4" t="s">
        <v>121</v>
      </c>
      <c r="F98" s="4">
        <v>3.9990000000000001</v>
      </c>
      <c r="G98" s="19">
        <v>46119.594444444447</v>
      </c>
      <c r="H98" s="21">
        <v>5.9989999999999997</v>
      </c>
      <c r="I98" t="s">
        <v>8</v>
      </c>
      <c r="J98" t="s">
        <v>88</v>
      </c>
      <c r="K98">
        <v>17701</v>
      </c>
    </row>
    <row r="99" spans="1:11">
      <c r="A99" s="4" t="s">
        <v>2232</v>
      </c>
      <c r="B99" s="4" t="s">
        <v>2063</v>
      </c>
      <c r="C99" s="4" t="s">
        <v>2233</v>
      </c>
      <c r="D99" s="4" t="s">
        <v>1323</v>
      </c>
      <c r="E99" s="4" t="s">
        <v>121</v>
      </c>
      <c r="F99" s="4">
        <v>3.9990000000000001</v>
      </c>
      <c r="G99" s="19">
        <v>46119.615972222222</v>
      </c>
      <c r="H99" s="21">
        <v>5.9989999999999997</v>
      </c>
      <c r="I99" t="s">
        <v>8</v>
      </c>
      <c r="J99" t="s">
        <v>88</v>
      </c>
      <c r="K99">
        <v>17701</v>
      </c>
    </row>
    <row r="100" spans="1:11">
      <c r="A100" s="4" t="s">
        <v>2242</v>
      </c>
      <c r="B100" s="4" t="s">
        <v>2240</v>
      </c>
      <c r="C100" s="4" t="s">
        <v>2243</v>
      </c>
      <c r="D100" s="4" t="s">
        <v>1323</v>
      </c>
      <c r="E100" s="4" t="s">
        <v>121</v>
      </c>
      <c r="F100" s="4">
        <v>3.9990000000000001</v>
      </c>
      <c r="G100" s="19">
        <v>46119.54583333333</v>
      </c>
      <c r="H100" s="4" t="s">
        <v>2068</v>
      </c>
      <c r="I100" t="s">
        <v>8</v>
      </c>
      <c r="J100" t="s">
        <v>88</v>
      </c>
      <c r="K100">
        <v>17701</v>
      </c>
    </row>
    <row r="101" spans="1:11">
      <c r="A101" s="4" t="s">
        <v>2248</v>
      </c>
      <c r="B101" s="4" t="s">
        <v>2240</v>
      </c>
      <c r="C101" s="4" t="s">
        <v>2249</v>
      </c>
      <c r="D101" s="4" t="s">
        <v>1323</v>
      </c>
      <c r="E101" s="4" t="s">
        <v>121</v>
      </c>
      <c r="F101" s="4">
        <v>4.0990000000000002</v>
      </c>
      <c r="G101" s="19">
        <v>46119.600694444445</v>
      </c>
      <c r="H101" s="4" t="s">
        <v>2068</v>
      </c>
      <c r="I101" t="s">
        <v>8</v>
      </c>
      <c r="J101" t="s">
        <v>88</v>
      </c>
      <c r="K101">
        <v>17701</v>
      </c>
    </row>
    <row r="102" spans="1:11">
      <c r="A102" s="4" t="s">
        <v>2244</v>
      </c>
      <c r="B102" s="4" t="s">
        <v>2077</v>
      </c>
      <c r="C102" s="4" t="s">
        <v>2245</v>
      </c>
      <c r="D102" s="4" t="s">
        <v>1323</v>
      </c>
      <c r="E102" s="4" t="s">
        <v>121</v>
      </c>
      <c r="F102" s="4">
        <v>4.0990000000000002</v>
      </c>
      <c r="G102" s="19">
        <v>46119.617361111108</v>
      </c>
      <c r="H102" s="4" t="s">
        <v>2068</v>
      </c>
      <c r="I102" t="s">
        <v>8</v>
      </c>
      <c r="J102" t="s">
        <v>88</v>
      </c>
      <c r="K102">
        <v>17701</v>
      </c>
    </row>
    <row r="103" spans="1:11">
      <c r="A103" s="4" t="s">
        <v>2237</v>
      </c>
      <c r="B103" s="4" t="s">
        <v>2077</v>
      </c>
      <c r="C103" s="4" t="s">
        <v>2238</v>
      </c>
      <c r="D103" s="4" t="s">
        <v>1323</v>
      </c>
      <c r="E103" s="4" t="s">
        <v>121</v>
      </c>
      <c r="F103" s="4">
        <v>4.0990000000000002</v>
      </c>
      <c r="G103" s="19">
        <v>46119.572916666664</v>
      </c>
      <c r="H103" s="21">
        <v>5.7990000000000004</v>
      </c>
      <c r="I103" t="s">
        <v>8</v>
      </c>
      <c r="J103" t="s">
        <v>88</v>
      </c>
      <c r="K103">
        <v>17701</v>
      </c>
    </row>
    <row r="104" spans="1:11">
      <c r="A104" s="4" t="s">
        <v>2255</v>
      </c>
      <c r="B104" s="4" t="s">
        <v>2256</v>
      </c>
      <c r="C104" s="4" t="s">
        <v>2257</v>
      </c>
      <c r="D104" s="4" t="s">
        <v>1323</v>
      </c>
      <c r="E104" s="4" t="s">
        <v>121</v>
      </c>
      <c r="F104" s="4">
        <v>4.0990000000000002</v>
      </c>
      <c r="G104" s="19">
        <v>46119.615277777775</v>
      </c>
      <c r="H104" s="21">
        <v>5.9989999999999997</v>
      </c>
      <c r="I104" t="s">
        <v>8</v>
      </c>
      <c r="J104" t="s">
        <v>88</v>
      </c>
      <c r="K104">
        <v>17701</v>
      </c>
    </row>
    <row r="105" spans="1:11">
      <c r="A105" s="4" t="s">
        <v>2239</v>
      </c>
      <c r="B105" s="4" t="s">
        <v>2240</v>
      </c>
      <c r="C105" s="4" t="s">
        <v>2241</v>
      </c>
      <c r="D105" s="4" t="s">
        <v>1323</v>
      </c>
      <c r="E105" s="4" t="s">
        <v>121</v>
      </c>
      <c r="F105" s="4">
        <v>4.0990000000000002</v>
      </c>
      <c r="G105" s="19">
        <v>46119.549305555556</v>
      </c>
      <c r="H105" s="4" t="s">
        <v>2068</v>
      </c>
      <c r="I105" t="s">
        <v>8</v>
      </c>
      <c r="J105" t="s">
        <v>88</v>
      </c>
      <c r="K105">
        <v>17701</v>
      </c>
    </row>
    <row r="106" spans="1:11">
      <c r="A106" s="4" t="s">
        <v>2264</v>
      </c>
      <c r="B106" s="4" t="s">
        <v>2256</v>
      </c>
      <c r="C106" s="4" t="s">
        <v>2265</v>
      </c>
      <c r="D106" s="4" t="s">
        <v>1323</v>
      </c>
      <c r="E106" s="4" t="s">
        <v>121</v>
      </c>
      <c r="F106" s="4">
        <v>4.0990000000000002</v>
      </c>
      <c r="G106" s="19">
        <v>46119.619444444441</v>
      </c>
      <c r="H106" s="21">
        <v>5.9989999999999997</v>
      </c>
      <c r="I106" t="s">
        <v>8</v>
      </c>
      <c r="J106" t="s">
        <v>88</v>
      </c>
      <c r="K106">
        <v>17701</v>
      </c>
    </row>
    <row r="107" spans="1:11">
      <c r="A107" s="4" t="s">
        <v>2246</v>
      </c>
      <c r="B107" s="4" t="s">
        <v>63</v>
      </c>
      <c r="C107" s="4" t="s">
        <v>2247</v>
      </c>
      <c r="D107" s="4" t="s">
        <v>1323</v>
      </c>
      <c r="E107" s="4" t="s">
        <v>121</v>
      </c>
      <c r="F107" s="4">
        <v>4.1989999999999998</v>
      </c>
      <c r="G107" s="19">
        <v>46119.365972222222</v>
      </c>
      <c r="H107" s="4" t="s">
        <v>2068</v>
      </c>
      <c r="I107" t="s">
        <v>8</v>
      </c>
      <c r="J107" t="s">
        <v>88</v>
      </c>
      <c r="K107">
        <v>17701</v>
      </c>
    </row>
    <row r="108" spans="1:11">
      <c r="A108" s="4" t="s">
        <v>2261</v>
      </c>
      <c r="B108" s="4" t="s">
        <v>63</v>
      </c>
      <c r="C108" s="4" t="s">
        <v>2262</v>
      </c>
      <c r="D108" s="4" t="s">
        <v>1323</v>
      </c>
      <c r="E108" s="4" t="s">
        <v>121</v>
      </c>
      <c r="F108" s="4">
        <v>4.1989999999999998</v>
      </c>
      <c r="G108" s="19">
        <v>46119.498611111114</v>
      </c>
      <c r="H108" s="4" t="s">
        <v>2068</v>
      </c>
      <c r="I108" t="s">
        <v>8</v>
      </c>
      <c r="J108" t="s">
        <v>88</v>
      </c>
      <c r="K108">
        <v>17701</v>
      </c>
    </row>
    <row r="109" spans="1:11">
      <c r="A109" s="4" t="s">
        <v>13</v>
      </c>
      <c r="B109" s="4" t="s">
        <v>56</v>
      </c>
      <c r="C109" s="4" t="s">
        <v>2263</v>
      </c>
      <c r="D109" s="4" t="s">
        <v>1323</v>
      </c>
      <c r="E109" s="4" t="s">
        <v>121</v>
      </c>
      <c r="F109" s="4">
        <v>4.1989999999999998</v>
      </c>
      <c r="G109" s="19">
        <v>46119.602777777778</v>
      </c>
      <c r="H109" s="4" t="s">
        <v>2068</v>
      </c>
      <c r="I109" t="s">
        <v>8</v>
      </c>
      <c r="J109" t="s">
        <v>88</v>
      </c>
      <c r="K109">
        <v>17701</v>
      </c>
    </row>
    <row r="110" spans="1:11">
      <c r="A110" s="4" t="s">
        <v>2269</v>
      </c>
      <c r="B110" s="4" t="s">
        <v>2267</v>
      </c>
      <c r="C110" s="4" t="s">
        <v>2270</v>
      </c>
      <c r="D110" s="4" t="s">
        <v>1323</v>
      </c>
      <c r="E110" s="4" t="s">
        <v>121</v>
      </c>
      <c r="F110" s="4">
        <v>4.1989999999999998</v>
      </c>
      <c r="G110" s="19">
        <v>46119.458333333336</v>
      </c>
      <c r="H110" s="21">
        <v>6.2990000000000004</v>
      </c>
      <c r="I110" t="s">
        <v>8</v>
      </c>
      <c r="J110" t="s">
        <v>88</v>
      </c>
      <c r="K110">
        <v>17701</v>
      </c>
    </row>
    <row r="111" spans="1:11">
      <c r="A111" s="4" t="s">
        <v>2234</v>
      </c>
      <c r="B111" s="4" t="s">
        <v>2235</v>
      </c>
      <c r="C111" s="4" t="s">
        <v>2236</v>
      </c>
      <c r="D111" s="4" t="s">
        <v>1323</v>
      </c>
      <c r="E111" s="4" t="s">
        <v>121</v>
      </c>
      <c r="F111" s="4">
        <v>3.9990000000000001</v>
      </c>
      <c r="G111" s="19">
        <v>46120.654166666667</v>
      </c>
      <c r="H111" s="21">
        <v>5.6989999999999998</v>
      </c>
      <c r="I111" t="s">
        <v>8</v>
      </c>
      <c r="J111" t="s">
        <v>88</v>
      </c>
      <c r="K111">
        <v>17701</v>
      </c>
    </row>
    <row r="112" spans="1:11">
      <c r="A112" s="4" t="s">
        <v>2230</v>
      </c>
      <c r="B112" s="4" t="s">
        <v>2213</v>
      </c>
      <c r="C112" s="4" t="s">
        <v>2231</v>
      </c>
      <c r="D112" s="4" t="s">
        <v>1323</v>
      </c>
      <c r="E112" s="4" t="s">
        <v>121</v>
      </c>
      <c r="F112" s="4">
        <v>3.9990000000000001</v>
      </c>
      <c r="G112" s="19">
        <v>46120.586805555555</v>
      </c>
      <c r="H112" s="21">
        <v>5.6989999999999998</v>
      </c>
      <c r="I112" t="s">
        <v>8</v>
      </c>
      <c r="J112" t="s">
        <v>88</v>
      </c>
      <c r="K112">
        <v>17701</v>
      </c>
    </row>
    <row r="113" spans="1:11">
      <c r="A113" s="4" t="s">
        <v>2250</v>
      </c>
      <c r="B113" s="4" t="s">
        <v>2091</v>
      </c>
      <c r="C113" s="4" t="s">
        <v>2251</v>
      </c>
      <c r="D113" s="4" t="s">
        <v>1323</v>
      </c>
      <c r="E113" s="4" t="s">
        <v>121</v>
      </c>
      <c r="F113" s="4">
        <v>3.9990000000000001</v>
      </c>
      <c r="G113" s="19">
        <v>46120.638888888891</v>
      </c>
      <c r="H113" s="4" t="s">
        <v>2068</v>
      </c>
      <c r="I113" t="s">
        <v>8</v>
      </c>
      <c r="J113" t="s">
        <v>88</v>
      </c>
      <c r="K113">
        <v>17701</v>
      </c>
    </row>
    <row r="114" spans="1:11">
      <c r="A114" s="4" t="s">
        <v>2244</v>
      </c>
      <c r="B114" s="4" t="s">
        <v>2077</v>
      </c>
      <c r="C114" s="4" t="s">
        <v>2245</v>
      </c>
      <c r="D114" s="4" t="s">
        <v>1323</v>
      </c>
      <c r="E114" s="4" t="s">
        <v>121</v>
      </c>
      <c r="F114" s="4">
        <v>3.9990000000000001</v>
      </c>
      <c r="G114" s="19">
        <v>46120.48333333333</v>
      </c>
      <c r="H114" s="4" t="s">
        <v>2068</v>
      </c>
      <c r="I114" t="s">
        <v>8</v>
      </c>
      <c r="J114" t="s">
        <v>88</v>
      </c>
      <c r="K114">
        <v>17701</v>
      </c>
    </row>
    <row r="115" spans="1:11">
      <c r="A115" s="4" t="s">
        <v>2232</v>
      </c>
      <c r="B115" s="4" t="s">
        <v>2063</v>
      </c>
      <c r="C115" s="4" t="s">
        <v>2233</v>
      </c>
      <c r="D115" s="4" t="s">
        <v>1323</v>
      </c>
      <c r="E115" s="4" t="s">
        <v>121</v>
      </c>
      <c r="F115" s="4">
        <v>3.9990000000000001</v>
      </c>
      <c r="G115" s="19">
        <v>46120.666666666664</v>
      </c>
      <c r="H115" s="21">
        <v>5.9989999999999997</v>
      </c>
      <c r="I115" t="s">
        <v>8</v>
      </c>
      <c r="J115" t="s">
        <v>88</v>
      </c>
      <c r="K115">
        <v>17701</v>
      </c>
    </row>
    <row r="116" spans="1:11">
      <c r="A116" s="4" t="s">
        <v>2248</v>
      </c>
      <c r="B116" s="4" t="s">
        <v>2240</v>
      </c>
      <c r="C116" s="4" t="s">
        <v>2249</v>
      </c>
      <c r="D116" s="4" t="s">
        <v>1323</v>
      </c>
      <c r="E116" s="4" t="s">
        <v>121</v>
      </c>
      <c r="F116" s="4">
        <v>4.0990000000000002</v>
      </c>
      <c r="G116" s="19">
        <v>46120.331250000003</v>
      </c>
      <c r="H116" s="4" t="s">
        <v>2068</v>
      </c>
      <c r="I116" t="s">
        <v>8</v>
      </c>
      <c r="J116" t="s">
        <v>88</v>
      </c>
      <c r="K116">
        <v>17701</v>
      </c>
    </row>
    <row r="117" spans="1:11">
      <c r="A117" s="4" t="s">
        <v>2253</v>
      </c>
      <c r="B117" s="4" t="s">
        <v>56</v>
      </c>
      <c r="C117" s="4" t="s">
        <v>2254</v>
      </c>
      <c r="D117" s="4" t="s">
        <v>1328</v>
      </c>
      <c r="E117" s="4" t="s">
        <v>121</v>
      </c>
      <c r="F117" s="4">
        <v>4.0990000000000002</v>
      </c>
      <c r="G117" s="19">
        <v>46120.661805555559</v>
      </c>
      <c r="H117" s="21">
        <v>5.9989999999999997</v>
      </c>
      <c r="I117" t="s">
        <v>8</v>
      </c>
      <c r="J117" t="s">
        <v>88</v>
      </c>
      <c r="K117">
        <v>17701</v>
      </c>
    </row>
    <row r="118" spans="1:11">
      <c r="A118" s="4" t="s">
        <v>2255</v>
      </c>
      <c r="B118" s="4" t="s">
        <v>2256</v>
      </c>
      <c r="C118" s="4" t="s">
        <v>2257</v>
      </c>
      <c r="D118" s="4" t="s">
        <v>1323</v>
      </c>
      <c r="E118" s="4" t="s">
        <v>121</v>
      </c>
      <c r="F118" s="4">
        <v>4.0990000000000002</v>
      </c>
      <c r="G118" s="19">
        <v>46120.673611111109</v>
      </c>
      <c r="H118" s="21">
        <v>5.9989999999999997</v>
      </c>
      <c r="I118" t="s">
        <v>8</v>
      </c>
      <c r="J118" t="s">
        <v>88</v>
      </c>
      <c r="K118">
        <v>17701</v>
      </c>
    </row>
    <row r="119" spans="1:11">
      <c r="A119" s="4" t="s">
        <v>2239</v>
      </c>
      <c r="B119" s="4" t="s">
        <v>2240</v>
      </c>
      <c r="C119" s="4" t="s">
        <v>2241</v>
      </c>
      <c r="D119" s="4" t="s">
        <v>1323</v>
      </c>
      <c r="E119" s="4" t="s">
        <v>121</v>
      </c>
      <c r="F119" s="4">
        <v>4.0990000000000002</v>
      </c>
      <c r="G119" s="19">
        <v>46120.55972222222</v>
      </c>
      <c r="H119" s="4" t="s">
        <v>2068</v>
      </c>
      <c r="I119" t="s">
        <v>8</v>
      </c>
      <c r="J119" t="s">
        <v>88</v>
      </c>
      <c r="K119">
        <v>17701</v>
      </c>
    </row>
    <row r="120" spans="1:11">
      <c r="A120" s="4" t="s">
        <v>2264</v>
      </c>
      <c r="B120" s="4" t="s">
        <v>2256</v>
      </c>
      <c r="C120" s="4" t="s">
        <v>2265</v>
      </c>
      <c r="D120" s="4" t="s">
        <v>1323</v>
      </c>
      <c r="E120" s="4" t="s">
        <v>121</v>
      </c>
      <c r="F120" s="4">
        <v>4.0990000000000002</v>
      </c>
      <c r="G120" s="19">
        <v>46120.67291666667</v>
      </c>
      <c r="H120" s="21">
        <v>5.9989999999999997</v>
      </c>
      <c r="I120" t="s">
        <v>8</v>
      </c>
      <c r="J120" t="s">
        <v>88</v>
      </c>
      <c r="K120">
        <v>17701</v>
      </c>
    </row>
    <row r="121" spans="1:11">
      <c r="A121" s="4" t="s">
        <v>2242</v>
      </c>
      <c r="B121" s="4" t="s">
        <v>2240</v>
      </c>
      <c r="C121" s="4" t="s">
        <v>2243</v>
      </c>
      <c r="D121" s="4" t="s">
        <v>1323</v>
      </c>
      <c r="E121" s="4" t="s">
        <v>121</v>
      </c>
      <c r="F121" s="4">
        <v>4.0990000000000002</v>
      </c>
      <c r="G121" s="19">
        <v>46120.62777777778</v>
      </c>
      <c r="H121" s="4" t="s">
        <v>2068</v>
      </c>
      <c r="I121" t="s">
        <v>8</v>
      </c>
      <c r="J121" t="s">
        <v>88</v>
      </c>
      <c r="K121">
        <v>17701</v>
      </c>
    </row>
    <row r="122" spans="1:11">
      <c r="A122" s="4" t="s">
        <v>2246</v>
      </c>
      <c r="B122" s="4" t="s">
        <v>63</v>
      </c>
      <c r="C122" s="4" t="s">
        <v>2247</v>
      </c>
      <c r="D122" s="4" t="s">
        <v>1323</v>
      </c>
      <c r="E122" s="4" t="s">
        <v>121</v>
      </c>
      <c r="F122" s="4">
        <v>4.1989999999999998</v>
      </c>
      <c r="G122" s="19">
        <v>46120.570138888892</v>
      </c>
      <c r="H122" s="4" t="s">
        <v>2068</v>
      </c>
      <c r="I122" t="s">
        <v>8</v>
      </c>
      <c r="J122" t="s">
        <v>88</v>
      </c>
      <c r="K122">
        <v>17701</v>
      </c>
    </row>
    <row r="123" spans="1:11">
      <c r="A123" s="4" t="s">
        <v>2266</v>
      </c>
      <c r="B123" s="4" t="s">
        <v>2267</v>
      </c>
      <c r="C123" s="4" t="s">
        <v>2268</v>
      </c>
      <c r="D123" s="4" t="s">
        <v>1323</v>
      </c>
      <c r="E123" s="4" t="s">
        <v>121</v>
      </c>
      <c r="F123" s="4">
        <v>4.1989999999999998</v>
      </c>
      <c r="G123" s="19">
        <v>46120.468055555553</v>
      </c>
      <c r="H123" s="4" t="s">
        <v>2068</v>
      </c>
      <c r="I123" t="s">
        <v>8</v>
      </c>
      <c r="J123" t="s">
        <v>88</v>
      </c>
      <c r="K123">
        <v>17701</v>
      </c>
    </row>
    <row r="124" spans="1:11">
      <c r="A124" s="4" t="s">
        <v>2271</v>
      </c>
      <c r="B124" s="4" t="s">
        <v>2272</v>
      </c>
      <c r="C124" s="4" t="s">
        <v>2273</v>
      </c>
      <c r="D124" s="4" t="s">
        <v>1323</v>
      </c>
      <c r="E124" s="4" t="s">
        <v>121</v>
      </c>
      <c r="F124" s="4">
        <v>4.1989999999999998</v>
      </c>
      <c r="G124" s="19">
        <v>46120.427083333336</v>
      </c>
      <c r="H124" s="4" t="s">
        <v>2068</v>
      </c>
      <c r="I124" t="s">
        <v>8</v>
      </c>
      <c r="J124" t="s">
        <v>88</v>
      </c>
      <c r="K124">
        <v>17701</v>
      </c>
    </row>
    <row r="125" spans="1:11">
      <c r="A125" s="4" t="s">
        <v>2261</v>
      </c>
      <c r="B125" s="4" t="s">
        <v>63</v>
      </c>
      <c r="C125" s="4" t="s">
        <v>2262</v>
      </c>
      <c r="D125" s="4" t="s">
        <v>1323</v>
      </c>
      <c r="E125" s="4" t="s">
        <v>121</v>
      </c>
      <c r="F125" s="4">
        <v>4.1989999999999998</v>
      </c>
      <c r="G125" s="19">
        <v>46120.578472222223</v>
      </c>
      <c r="H125" s="4" t="s">
        <v>2068</v>
      </c>
      <c r="I125" t="s">
        <v>8</v>
      </c>
      <c r="J125" t="s">
        <v>88</v>
      </c>
      <c r="K125">
        <v>17701</v>
      </c>
    </row>
    <row r="126" spans="1:11">
      <c r="A126" s="4" t="s">
        <v>13</v>
      </c>
      <c r="B126" s="4" t="s">
        <v>56</v>
      </c>
      <c r="C126" s="4" t="s">
        <v>2263</v>
      </c>
      <c r="D126" s="4" t="s">
        <v>1323</v>
      </c>
      <c r="E126" s="4" t="s">
        <v>121</v>
      </c>
      <c r="F126" s="4">
        <v>4.1989999999999998</v>
      </c>
      <c r="G126" s="19">
        <v>46120.660416666666</v>
      </c>
      <c r="H126" s="4" t="s">
        <v>2068</v>
      </c>
      <c r="I126" t="s">
        <v>8</v>
      </c>
      <c r="J126" t="s">
        <v>88</v>
      </c>
      <c r="K126">
        <v>17701</v>
      </c>
    </row>
    <row r="127" spans="1:11">
      <c r="A127" t="s">
        <v>2234</v>
      </c>
      <c r="B127" t="s">
        <v>2235</v>
      </c>
      <c r="C127" t="s">
        <v>2236</v>
      </c>
      <c r="D127" t="s">
        <v>1323</v>
      </c>
      <c r="E127" t="s">
        <v>121</v>
      </c>
      <c r="F127">
        <v>3.9990000000000001</v>
      </c>
      <c r="G127" s="6">
        <v>46121.756249999999</v>
      </c>
      <c r="H127" s="22">
        <v>5.6989999999999998</v>
      </c>
      <c r="I127" t="s">
        <v>8</v>
      </c>
      <c r="J127" t="s">
        <v>88</v>
      </c>
      <c r="K127">
        <v>17701</v>
      </c>
    </row>
    <row r="128" spans="1:11">
      <c r="A128" t="s">
        <v>2246</v>
      </c>
      <c r="B128" t="s">
        <v>63</v>
      </c>
      <c r="C128" t="s">
        <v>2247</v>
      </c>
      <c r="D128" t="s">
        <v>1323</v>
      </c>
      <c r="E128" t="s">
        <v>121</v>
      </c>
      <c r="F128">
        <v>3.9990000000000001</v>
      </c>
      <c r="G128" s="6">
        <v>46121.770833333336</v>
      </c>
      <c r="H128" t="s">
        <v>2072</v>
      </c>
      <c r="I128" t="s">
        <v>8</v>
      </c>
      <c r="J128" t="s">
        <v>88</v>
      </c>
      <c r="K128">
        <v>17701</v>
      </c>
    </row>
    <row r="129" spans="1:11">
      <c r="A129" t="s">
        <v>2230</v>
      </c>
      <c r="B129" t="s">
        <v>2213</v>
      </c>
      <c r="C129" t="s">
        <v>2231</v>
      </c>
      <c r="D129" t="s">
        <v>1323</v>
      </c>
      <c r="E129" t="s">
        <v>121</v>
      </c>
      <c r="F129">
        <v>3.9990000000000001</v>
      </c>
      <c r="G129" s="6">
        <v>46121.367361111108</v>
      </c>
      <c r="H129" s="22">
        <v>5.6989999999999998</v>
      </c>
      <c r="I129" t="s">
        <v>8</v>
      </c>
      <c r="J129" t="s">
        <v>88</v>
      </c>
      <c r="K129">
        <v>17701</v>
      </c>
    </row>
    <row r="130" spans="1:11">
      <c r="A130" t="s">
        <v>2250</v>
      </c>
      <c r="B130" t="s">
        <v>2091</v>
      </c>
      <c r="C130" t="s">
        <v>2251</v>
      </c>
      <c r="D130" t="s">
        <v>1323</v>
      </c>
      <c r="E130" t="s">
        <v>121</v>
      </c>
      <c r="F130">
        <v>3.9990000000000001</v>
      </c>
      <c r="G130" s="6">
        <v>46121.770833333336</v>
      </c>
      <c r="H130" t="s">
        <v>2072</v>
      </c>
      <c r="I130" t="s">
        <v>8</v>
      </c>
      <c r="J130" t="s">
        <v>88</v>
      </c>
      <c r="K130">
        <v>17701</v>
      </c>
    </row>
    <row r="131" spans="1:11">
      <c r="A131" t="s">
        <v>21</v>
      </c>
      <c r="B131" t="s">
        <v>2191</v>
      </c>
      <c r="C131" t="s">
        <v>2252</v>
      </c>
      <c r="D131" t="s">
        <v>1323</v>
      </c>
      <c r="E131" t="s">
        <v>121</v>
      </c>
      <c r="F131">
        <v>3.9990000000000001</v>
      </c>
      <c r="G131" s="6">
        <v>46121.53402777778</v>
      </c>
      <c r="H131" t="s">
        <v>2072</v>
      </c>
      <c r="I131" t="s">
        <v>8</v>
      </c>
      <c r="J131" t="s">
        <v>88</v>
      </c>
      <c r="K131">
        <v>17701</v>
      </c>
    </row>
    <row r="132" spans="1:11">
      <c r="A132" t="s">
        <v>2232</v>
      </c>
      <c r="B132" t="s">
        <v>2063</v>
      </c>
      <c r="C132" t="s">
        <v>2233</v>
      </c>
      <c r="D132" t="s">
        <v>1323</v>
      </c>
      <c r="E132" t="s">
        <v>121</v>
      </c>
      <c r="F132">
        <v>3.9990000000000001</v>
      </c>
      <c r="G132" s="6">
        <v>46121.681250000001</v>
      </c>
      <c r="H132" s="22">
        <v>5.9989999999999997</v>
      </c>
      <c r="I132" t="s">
        <v>8</v>
      </c>
      <c r="J132" t="s">
        <v>88</v>
      </c>
      <c r="K132">
        <v>17701</v>
      </c>
    </row>
    <row r="133" spans="1:11">
      <c r="A133" t="s">
        <v>2255</v>
      </c>
      <c r="B133" t="s">
        <v>2256</v>
      </c>
      <c r="C133" t="s">
        <v>2257</v>
      </c>
      <c r="D133" t="s">
        <v>1323</v>
      </c>
      <c r="E133" t="s">
        <v>121</v>
      </c>
      <c r="F133">
        <v>3.9990000000000001</v>
      </c>
      <c r="G133" s="6">
        <v>46121.757638888892</v>
      </c>
      <c r="H133" s="22">
        <v>5.9989999999999997</v>
      </c>
      <c r="I133" t="s">
        <v>8</v>
      </c>
      <c r="J133" t="s">
        <v>88</v>
      </c>
      <c r="K133">
        <v>17701</v>
      </c>
    </row>
    <row r="134" spans="1:11">
      <c r="A134" t="s">
        <v>2239</v>
      </c>
      <c r="B134" t="s">
        <v>2240</v>
      </c>
      <c r="C134" t="s">
        <v>2241</v>
      </c>
      <c r="D134" t="s">
        <v>1323</v>
      </c>
      <c r="E134" t="s">
        <v>121</v>
      </c>
      <c r="F134">
        <v>3.9990000000000001</v>
      </c>
      <c r="G134" s="6">
        <v>46121.624305555553</v>
      </c>
      <c r="H134" t="s">
        <v>2072</v>
      </c>
      <c r="I134" t="s">
        <v>8</v>
      </c>
      <c r="J134" t="s">
        <v>88</v>
      </c>
      <c r="K134">
        <v>17701</v>
      </c>
    </row>
    <row r="135" spans="1:11">
      <c r="A135" t="s">
        <v>2264</v>
      </c>
      <c r="B135" t="s">
        <v>2256</v>
      </c>
      <c r="C135" t="s">
        <v>2265</v>
      </c>
      <c r="D135" t="s">
        <v>1323</v>
      </c>
      <c r="E135" t="s">
        <v>121</v>
      </c>
      <c r="F135">
        <v>3.9990000000000001</v>
      </c>
      <c r="G135" s="6">
        <v>46121.767361111109</v>
      </c>
      <c r="H135" s="22">
        <v>5.9989999999999997</v>
      </c>
      <c r="I135" t="s">
        <v>8</v>
      </c>
      <c r="J135" t="s">
        <v>88</v>
      </c>
      <c r="K135">
        <v>17701</v>
      </c>
    </row>
    <row r="136" spans="1:11">
      <c r="A136" t="s">
        <v>2242</v>
      </c>
      <c r="B136" t="s">
        <v>2240</v>
      </c>
      <c r="C136" t="s">
        <v>2243</v>
      </c>
      <c r="D136" t="s">
        <v>1323</v>
      </c>
      <c r="E136" t="s">
        <v>121</v>
      </c>
      <c r="F136">
        <v>3.9990000000000001</v>
      </c>
      <c r="G136" s="6">
        <v>46121.464583333334</v>
      </c>
      <c r="H136" t="s">
        <v>2072</v>
      </c>
      <c r="I136" t="s">
        <v>8</v>
      </c>
      <c r="J136" t="s">
        <v>88</v>
      </c>
      <c r="K136">
        <v>17701</v>
      </c>
    </row>
    <row r="137" spans="1:11">
      <c r="A137" t="s">
        <v>2237</v>
      </c>
      <c r="B137" t="s">
        <v>2077</v>
      </c>
      <c r="C137" t="s">
        <v>2238</v>
      </c>
      <c r="D137" t="s">
        <v>1323</v>
      </c>
      <c r="E137" t="s">
        <v>121</v>
      </c>
      <c r="F137">
        <v>4.0990000000000002</v>
      </c>
      <c r="G137" s="6">
        <v>46121.741666666669</v>
      </c>
      <c r="H137" s="22">
        <v>5.899</v>
      </c>
      <c r="I137" t="s">
        <v>8</v>
      </c>
      <c r="J137" t="s">
        <v>88</v>
      </c>
      <c r="K137">
        <v>17701</v>
      </c>
    </row>
    <row r="138" spans="1:11">
      <c r="A138" t="s">
        <v>2253</v>
      </c>
      <c r="B138" t="s">
        <v>56</v>
      </c>
      <c r="C138" t="s">
        <v>2254</v>
      </c>
      <c r="D138" t="s">
        <v>1328</v>
      </c>
      <c r="E138" t="s">
        <v>121</v>
      </c>
      <c r="F138">
        <v>4.0990000000000002</v>
      </c>
      <c r="G138" s="6">
        <v>46121.70208333333</v>
      </c>
      <c r="H138" s="22">
        <v>5.9989999999999997</v>
      </c>
      <c r="I138" t="s">
        <v>8</v>
      </c>
      <c r="J138" t="s">
        <v>88</v>
      </c>
      <c r="K138">
        <v>17701</v>
      </c>
    </row>
    <row r="139" spans="1:11">
      <c r="A139" t="s">
        <v>2258</v>
      </c>
      <c r="B139" t="s">
        <v>2259</v>
      </c>
      <c r="C139" t="s">
        <v>2260</v>
      </c>
      <c r="D139" t="s">
        <v>1323</v>
      </c>
      <c r="E139" t="s">
        <v>121</v>
      </c>
      <c r="F139">
        <v>4.149</v>
      </c>
      <c r="G139" s="6">
        <v>46121.762499999997</v>
      </c>
      <c r="H139" t="s">
        <v>2072</v>
      </c>
      <c r="I139" t="s">
        <v>8</v>
      </c>
      <c r="J139" t="s">
        <v>88</v>
      </c>
      <c r="K139">
        <v>17701</v>
      </c>
    </row>
    <row r="140" spans="1:11">
      <c r="A140" t="s">
        <v>2266</v>
      </c>
      <c r="B140" t="s">
        <v>2267</v>
      </c>
      <c r="C140" t="s">
        <v>2268</v>
      </c>
      <c r="D140" t="s">
        <v>1323</v>
      </c>
      <c r="E140" t="s">
        <v>121</v>
      </c>
      <c r="F140">
        <v>4.1989999999999998</v>
      </c>
      <c r="G140" s="6">
        <v>46121.605555555558</v>
      </c>
      <c r="H140" t="s">
        <v>2072</v>
      </c>
      <c r="I140" t="s">
        <v>8</v>
      </c>
      <c r="J140" t="s">
        <v>88</v>
      </c>
      <c r="K140">
        <v>17701</v>
      </c>
    </row>
    <row r="141" spans="1:11">
      <c r="A141" t="s">
        <v>2261</v>
      </c>
      <c r="B141" t="s">
        <v>63</v>
      </c>
      <c r="C141" t="s">
        <v>2262</v>
      </c>
      <c r="D141" t="s">
        <v>1323</v>
      </c>
      <c r="E141" t="s">
        <v>121</v>
      </c>
      <c r="F141">
        <v>4.1989999999999998</v>
      </c>
      <c r="G141" s="6">
        <v>46121.717361111114</v>
      </c>
      <c r="H141" t="s">
        <v>2072</v>
      </c>
      <c r="I141" t="s">
        <v>8</v>
      </c>
      <c r="J141" t="s">
        <v>88</v>
      </c>
      <c r="K141">
        <v>17701</v>
      </c>
    </row>
    <row r="142" spans="1:11">
      <c r="A142" t="s">
        <v>13</v>
      </c>
      <c r="B142" t="s">
        <v>56</v>
      </c>
      <c r="C142" t="s">
        <v>2263</v>
      </c>
      <c r="D142" t="s">
        <v>1323</v>
      </c>
      <c r="E142" t="s">
        <v>121</v>
      </c>
      <c r="F142">
        <v>4.1989999999999998</v>
      </c>
      <c r="G142" s="6">
        <v>46121.67291666667</v>
      </c>
      <c r="H142" t="s">
        <v>2072</v>
      </c>
      <c r="I142" t="s">
        <v>8</v>
      </c>
      <c r="J142" t="s">
        <v>88</v>
      </c>
      <c r="K142">
        <v>17701</v>
      </c>
    </row>
    <row r="143" spans="1:11">
      <c r="A143" t="s">
        <v>2269</v>
      </c>
      <c r="B143" t="s">
        <v>2267</v>
      </c>
      <c r="C143" t="s">
        <v>2270</v>
      </c>
      <c r="D143" t="s">
        <v>1323</v>
      </c>
      <c r="E143" t="s">
        <v>121</v>
      </c>
      <c r="F143">
        <v>4.1989999999999998</v>
      </c>
      <c r="G143" s="6">
        <v>46121.444444444445</v>
      </c>
      <c r="H143" s="22">
        <v>5.9989999999999997</v>
      </c>
      <c r="I143" t="s">
        <v>8</v>
      </c>
      <c r="J143" t="s">
        <v>88</v>
      </c>
      <c r="K143">
        <v>17701</v>
      </c>
    </row>
    <row r="144" spans="1:11">
      <c r="A144" s="4" t="s">
        <v>2237</v>
      </c>
      <c r="B144" s="4" t="s">
        <v>2077</v>
      </c>
      <c r="C144" s="4" t="s">
        <v>2238</v>
      </c>
      <c r="D144" s="4" t="s">
        <v>1323</v>
      </c>
      <c r="E144" s="4" t="s">
        <v>121</v>
      </c>
      <c r="F144" s="4">
        <v>3.899</v>
      </c>
      <c r="G144" s="19">
        <v>46122.59097222222</v>
      </c>
      <c r="H144" s="4" t="s">
        <v>2068</v>
      </c>
      <c r="I144" t="s">
        <v>8</v>
      </c>
      <c r="J144" t="s">
        <v>88</v>
      </c>
      <c r="K144">
        <v>17701</v>
      </c>
    </row>
    <row r="145" spans="1:11">
      <c r="A145" s="4" t="s">
        <v>2234</v>
      </c>
      <c r="B145" s="4" t="s">
        <v>2235</v>
      </c>
      <c r="C145" s="4" t="s">
        <v>2236</v>
      </c>
      <c r="D145" s="4" t="s">
        <v>1323</v>
      </c>
      <c r="E145" s="4" t="s">
        <v>121</v>
      </c>
      <c r="F145" s="4">
        <v>3.9990000000000001</v>
      </c>
      <c r="G145" s="19">
        <v>46122.599305555559</v>
      </c>
      <c r="H145" s="21">
        <v>5.6989999999999998</v>
      </c>
      <c r="I145" t="s">
        <v>8</v>
      </c>
      <c r="J145" t="s">
        <v>88</v>
      </c>
      <c r="K145">
        <v>17701</v>
      </c>
    </row>
    <row r="146" spans="1:11">
      <c r="A146" s="4" t="s">
        <v>2246</v>
      </c>
      <c r="B146" s="4" t="s">
        <v>63</v>
      </c>
      <c r="C146" s="4" t="s">
        <v>2247</v>
      </c>
      <c r="D146" s="4" t="s">
        <v>1323</v>
      </c>
      <c r="E146" s="4" t="s">
        <v>121</v>
      </c>
      <c r="F146" s="4">
        <v>3.9990000000000001</v>
      </c>
      <c r="G146" s="19">
        <v>46122.509722222225</v>
      </c>
      <c r="H146" s="4" t="s">
        <v>2068</v>
      </c>
      <c r="I146" t="s">
        <v>8</v>
      </c>
      <c r="J146" t="s">
        <v>88</v>
      </c>
      <c r="K146">
        <v>17701</v>
      </c>
    </row>
    <row r="147" spans="1:11">
      <c r="A147" s="4" t="s">
        <v>2248</v>
      </c>
      <c r="B147" s="4" t="s">
        <v>2240</v>
      </c>
      <c r="C147" s="4" t="s">
        <v>2249</v>
      </c>
      <c r="D147" s="4" t="s">
        <v>1323</v>
      </c>
      <c r="E147" s="4" t="s">
        <v>121</v>
      </c>
      <c r="F147" s="4">
        <v>3.9990000000000001</v>
      </c>
      <c r="G147" s="19">
        <v>46122.382638888892</v>
      </c>
      <c r="H147" s="4" t="s">
        <v>2068</v>
      </c>
      <c r="I147" t="s">
        <v>8</v>
      </c>
      <c r="J147" t="s">
        <v>88</v>
      </c>
      <c r="K147">
        <v>17701</v>
      </c>
    </row>
    <row r="148" spans="1:11">
      <c r="A148" s="4" t="s">
        <v>2230</v>
      </c>
      <c r="B148" s="4" t="s">
        <v>2213</v>
      </c>
      <c r="C148" s="4" t="s">
        <v>2231</v>
      </c>
      <c r="D148" s="4" t="s">
        <v>1323</v>
      </c>
      <c r="E148" s="4" t="s">
        <v>121</v>
      </c>
      <c r="F148" s="4">
        <v>3.9990000000000001</v>
      </c>
      <c r="G148" s="19">
        <v>46122.518750000003</v>
      </c>
      <c r="H148" s="21">
        <v>5.6989999999999998</v>
      </c>
      <c r="I148" t="s">
        <v>8</v>
      </c>
      <c r="J148" t="s">
        <v>88</v>
      </c>
      <c r="K148">
        <v>17701</v>
      </c>
    </row>
    <row r="149" spans="1:11">
      <c r="A149" s="4" t="s">
        <v>2250</v>
      </c>
      <c r="B149" s="4" t="s">
        <v>2091</v>
      </c>
      <c r="C149" s="4" t="s">
        <v>2251</v>
      </c>
      <c r="D149" s="4" t="s">
        <v>1323</v>
      </c>
      <c r="E149" s="4" t="s">
        <v>121</v>
      </c>
      <c r="F149" s="4">
        <v>3.9990000000000001</v>
      </c>
      <c r="G149" s="19">
        <v>46122.638888888891</v>
      </c>
      <c r="H149" s="4" t="s">
        <v>2068</v>
      </c>
      <c r="I149" t="s">
        <v>8</v>
      </c>
      <c r="J149" t="s">
        <v>88</v>
      </c>
      <c r="K149">
        <v>17701</v>
      </c>
    </row>
    <row r="150" spans="1:11">
      <c r="A150" s="4" t="s">
        <v>21</v>
      </c>
      <c r="B150" s="4" t="s">
        <v>2191</v>
      </c>
      <c r="C150" s="4" t="s">
        <v>2252</v>
      </c>
      <c r="D150" s="4" t="s">
        <v>1323</v>
      </c>
      <c r="E150" s="4" t="s">
        <v>121</v>
      </c>
      <c r="F150" s="4">
        <v>3.9990000000000001</v>
      </c>
      <c r="G150" s="19">
        <v>46122.449305555558</v>
      </c>
      <c r="H150" s="4" t="s">
        <v>2068</v>
      </c>
      <c r="I150" t="s">
        <v>8</v>
      </c>
      <c r="J150" t="s">
        <v>88</v>
      </c>
      <c r="K150">
        <v>17701</v>
      </c>
    </row>
    <row r="151" spans="1:11">
      <c r="A151" s="4" t="s">
        <v>2232</v>
      </c>
      <c r="B151" s="4" t="s">
        <v>2063</v>
      </c>
      <c r="C151" s="4" t="s">
        <v>2233</v>
      </c>
      <c r="D151" s="4" t="s">
        <v>1323</v>
      </c>
      <c r="E151" s="4" t="s">
        <v>121</v>
      </c>
      <c r="F151" s="4">
        <v>3.9990000000000001</v>
      </c>
      <c r="G151" s="19">
        <v>46122.636111111111</v>
      </c>
      <c r="H151" s="21">
        <v>5.9989999999999997</v>
      </c>
      <c r="I151" t="s">
        <v>8</v>
      </c>
      <c r="J151" t="s">
        <v>88</v>
      </c>
      <c r="K151">
        <v>17701</v>
      </c>
    </row>
    <row r="152" spans="1:11">
      <c r="A152" s="4" t="s">
        <v>2255</v>
      </c>
      <c r="B152" s="4" t="s">
        <v>2256</v>
      </c>
      <c r="C152" s="4" t="s">
        <v>2257</v>
      </c>
      <c r="D152" s="4" t="s">
        <v>1323</v>
      </c>
      <c r="E152" s="4" t="s">
        <v>121</v>
      </c>
      <c r="F152" s="4">
        <v>3.9990000000000001</v>
      </c>
      <c r="G152" s="19">
        <v>46122.636111111111</v>
      </c>
      <c r="H152" s="21">
        <v>5.9989999999999997</v>
      </c>
      <c r="I152" t="s">
        <v>8</v>
      </c>
      <c r="J152" t="s">
        <v>88</v>
      </c>
      <c r="K152">
        <v>17701</v>
      </c>
    </row>
    <row r="153" spans="1:11">
      <c r="A153" s="4" t="s">
        <v>2239</v>
      </c>
      <c r="B153" s="4" t="s">
        <v>2240</v>
      </c>
      <c r="C153" s="4" t="s">
        <v>2241</v>
      </c>
      <c r="D153" s="4" t="s">
        <v>1323</v>
      </c>
      <c r="E153" s="4" t="s">
        <v>121</v>
      </c>
      <c r="F153" s="4">
        <v>3.9990000000000001</v>
      </c>
      <c r="G153" s="19">
        <v>46122.444444444445</v>
      </c>
      <c r="H153" s="21">
        <v>5.9989999999999997</v>
      </c>
      <c r="I153" t="s">
        <v>8</v>
      </c>
      <c r="J153" t="s">
        <v>88</v>
      </c>
      <c r="K153">
        <v>17701</v>
      </c>
    </row>
    <row r="154" spans="1:11">
      <c r="A154" s="4" t="s">
        <v>2269</v>
      </c>
      <c r="B154" s="4" t="s">
        <v>2267</v>
      </c>
      <c r="C154" s="4" t="s">
        <v>2270</v>
      </c>
      <c r="D154" s="4" t="s">
        <v>1323</v>
      </c>
      <c r="E154" s="4" t="s">
        <v>121</v>
      </c>
      <c r="F154" s="4">
        <v>3.9990000000000001</v>
      </c>
      <c r="G154" s="19">
        <v>46122.484027777777</v>
      </c>
      <c r="H154" s="21">
        <v>5.9989999999999997</v>
      </c>
      <c r="I154" t="s">
        <v>8</v>
      </c>
      <c r="J154" t="s">
        <v>88</v>
      </c>
      <c r="K154">
        <v>17701</v>
      </c>
    </row>
    <row r="155" spans="1:11">
      <c r="A155" s="4" t="s">
        <v>2264</v>
      </c>
      <c r="B155" s="4" t="s">
        <v>2256</v>
      </c>
      <c r="C155" s="4" t="s">
        <v>2265</v>
      </c>
      <c r="D155" s="4" t="s">
        <v>1323</v>
      </c>
      <c r="E155" s="4" t="s">
        <v>121</v>
      </c>
      <c r="F155" s="4">
        <v>3.9990000000000001</v>
      </c>
      <c r="G155" s="19">
        <v>46122.625694444447</v>
      </c>
      <c r="H155" s="21">
        <v>5.9989999999999997</v>
      </c>
      <c r="I155" t="s">
        <v>8</v>
      </c>
      <c r="J155" t="s">
        <v>88</v>
      </c>
      <c r="K155">
        <v>17701</v>
      </c>
    </row>
    <row r="156" spans="1:11">
      <c r="A156" s="4" t="s">
        <v>2253</v>
      </c>
      <c r="B156" s="4" t="s">
        <v>56</v>
      </c>
      <c r="C156" s="4" t="s">
        <v>2254</v>
      </c>
      <c r="D156" s="4" t="s">
        <v>1328</v>
      </c>
      <c r="E156" s="4" t="s">
        <v>121</v>
      </c>
      <c r="F156" s="4">
        <v>4.0990000000000002</v>
      </c>
      <c r="G156" s="19">
        <v>46122.634722222225</v>
      </c>
      <c r="H156" s="4" t="s">
        <v>2068</v>
      </c>
      <c r="I156" t="s">
        <v>8</v>
      </c>
      <c r="J156" t="s">
        <v>88</v>
      </c>
      <c r="K156">
        <v>17701</v>
      </c>
    </row>
    <row r="157" spans="1:11">
      <c r="A157" s="4" t="s">
        <v>2261</v>
      </c>
      <c r="B157" s="4" t="s">
        <v>63</v>
      </c>
      <c r="C157" s="4" t="s">
        <v>2262</v>
      </c>
      <c r="D157" s="4" t="s">
        <v>1323</v>
      </c>
      <c r="E157" s="4" t="s">
        <v>121</v>
      </c>
      <c r="F157" s="4">
        <v>4.1989999999999998</v>
      </c>
      <c r="G157" s="19">
        <v>46122.487500000003</v>
      </c>
      <c r="H157" s="4" t="s">
        <v>2068</v>
      </c>
      <c r="I157" t="s">
        <v>8</v>
      </c>
      <c r="J157" t="s">
        <v>88</v>
      </c>
      <c r="K157">
        <v>17701</v>
      </c>
    </row>
    <row r="158" spans="1:11">
      <c r="A158" s="4" t="s">
        <v>13</v>
      </c>
      <c r="B158" s="4" t="s">
        <v>56</v>
      </c>
      <c r="C158" s="4" t="s">
        <v>2263</v>
      </c>
      <c r="D158" s="4" t="s">
        <v>1323</v>
      </c>
      <c r="E158" s="4" t="s">
        <v>121</v>
      </c>
      <c r="F158" s="4">
        <v>4.1989999999999998</v>
      </c>
      <c r="G158" s="19">
        <v>46122.555555555555</v>
      </c>
      <c r="H158" s="4" t="s">
        <v>2068</v>
      </c>
      <c r="I158" t="s">
        <v>8</v>
      </c>
      <c r="J158" t="s">
        <v>88</v>
      </c>
      <c r="K158">
        <v>17701</v>
      </c>
    </row>
    <row r="159" spans="1:11">
      <c r="A159" t="s">
        <v>2237</v>
      </c>
      <c r="B159" t="s">
        <v>2077</v>
      </c>
      <c r="C159" t="s">
        <v>2238</v>
      </c>
      <c r="D159" t="s">
        <v>1323</v>
      </c>
      <c r="E159" t="s">
        <v>121</v>
      </c>
      <c r="F159">
        <v>3.899</v>
      </c>
      <c r="G159" s="6">
        <v>46123.542361111111</v>
      </c>
      <c r="H159" t="s">
        <v>2068</v>
      </c>
      <c r="I159" t="s">
        <v>106</v>
      </c>
      <c r="J159" t="s">
        <v>88</v>
      </c>
      <c r="K159">
        <v>17701</v>
      </c>
    </row>
    <row r="160" spans="1:11">
      <c r="A160" t="s">
        <v>2234</v>
      </c>
      <c r="B160" t="s">
        <v>2235</v>
      </c>
      <c r="C160" t="s">
        <v>2236</v>
      </c>
      <c r="D160" t="s">
        <v>1323</v>
      </c>
      <c r="E160" t="s">
        <v>121</v>
      </c>
      <c r="F160">
        <v>3.9990000000000001</v>
      </c>
      <c r="G160" s="6">
        <v>46123.326388888891</v>
      </c>
      <c r="H160" s="22">
        <v>5.6989999999999998</v>
      </c>
      <c r="I160" t="s">
        <v>106</v>
      </c>
      <c r="J160" t="s">
        <v>88</v>
      </c>
      <c r="K160">
        <v>17701</v>
      </c>
    </row>
    <row r="161" spans="1:11">
      <c r="A161" t="s">
        <v>2246</v>
      </c>
      <c r="B161" t="s">
        <v>63</v>
      </c>
      <c r="C161" t="s">
        <v>2247</v>
      </c>
      <c r="D161" t="s">
        <v>1323</v>
      </c>
      <c r="E161" t="s">
        <v>121</v>
      </c>
      <c r="F161">
        <v>3.9990000000000001</v>
      </c>
      <c r="G161" s="6">
        <v>46123.561805555553</v>
      </c>
      <c r="H161" t="s">
        <v>2068</v>
      </c>
      <c r="I161" t="s">
        <v>106</v>
      </c>
      <c r="J161" t="s">
        <v>88</v>
      </c>
      <c r="K161">
        <v>17701</v>
      </c>
    </row>
    <row r="162" spans="1:11">
      <c r="A162" t="s">
        <v>2250</v>
      </c>
      <c r="B162" t="s">
        <v>2091</v>
      </c>
      <c r="C162" t="s">
        <v>2251</v>
      </c>
      <c r="D162" t="s">
        <v>1323</v>
      </c>
      <c r="E162" t="s">
        <v>121</v>
      </c>
      <c r="F162">
        <v>3.9990000000000001</v>
      </c>
      <c r="G162" s="6">
        <v>46123.46875</v>
      </c>
      <c r="H162" t="s">
        <v>2068</v>
      </c>
      <c r="I162" t="s">
        <v>106</v>
      </c>
      <c r="J162" t="s">
        <v>88</v>
      </c>
      <c r="K162">
        <v>17701</v>
      </c>
    </row>
    <row r="163" spans="1:11">
      <c r="A163" t="s">
        <v>2232</v>
      </c>
      <c r="B163" t="s">
        <v>2063</v>
      </c>
      <c r="C163" t="s">
        <v>2233</v>
      </c>
      <c r="D163" t="s">
        <v>1323</v>
      </c>
      <c r="E163" t="s">
        <v>121</v>
      </c>
      <c r="F163">
        <v>3.9990000000000001</v>
      </c>
      <c r="G163" s="6">
        <v>46123.576388888891</v>
      </c>
      <c r="H163" t="s">
        <v>2068</v>
      </c>
      <c r="I163" t="s">
        <v>106</v>
      </c>
      <c r="J163" t="s">
        <v>88</v>
      </c>
      <c r="K163">
        <v>17701</v>
      </c>
    </row>
    <row r="164" spans="1:11">
      <c r="A164" t="s">
        <v>2255</v>
      </c>
      <c r="B164" t="s">
        <v>2256</v>
      </c>
      <c r="C164" t="s">
        <v>2257</v>
      </c>
      <c r="D164" t="s">
        <v>1323</v>
      </c>
      <c r="E164" t="s">
        <v>121</v>
      </c>
      <c r="F164">
        <v>3.9990000000000001</v>
      </c>
      <c r="G164" s="6">
        <v>46123.584722222222</v>
      </c>
      <c r="H164" s="22">
        <v>5.9989999999999997</v>
      </c>
      <c r="I164" t="s">
        <v>106</v>
      </c>
      <c r="J164" t="s">
        <v>88</v>
      </c>
      <c r="K164">
        <v>17701</v>
      </c>
    </row>
    <row r="165" spans="1:11">
      <c r="A165" t="s">
        <v>2269</v>
      </c>
      <c r="B165" t="s">
        <v>2267</v>
      </c>
      <c r="C165" t="s">
        <v>2270</v>
      </c>
      <c r="D165" t="s">
        <v>1323</v>
      </c>
      <c r="E165" t="s">
        <v>121</v>
      </c>
      <c r="F165">
        <v>3.9990000000000001</v>
      </c>
      <c r="G165" s="6">
        <v>46123.479166666664</v>
      </c>
      <c r="H165" s="22">
        <v>5.9989999999999997</v>
      </c>
      <c r="I165" t="s">
        <v>106</v>
      </c>
      <c r="J165" t="s">
        <v>88</v>
      </c>
      <c r="K165">
        <v>17701</v>
      </c>
    </row>
    <row r="166" spans="1:11">
      <c r="A166" t="s">
        <v>2264</v>
      </c>
      <c r="B166" t="s">
        <v>2256</v>
      </c>
      <c r="C166" t="s">
        <v>2265</v>
      </c>
      <c r="D166" t="s">
        <v>1323</v>
      </c>
      <c r="E166" t="s">
        <v>121</v>
      </c>
      <c r="F166">
        <v>3.9990000000000001</v>
      </c>
      <c r="G166" s="6">
        <v>46123.584722222222</v>
      </c>
      <c r="H166" s="22">
        <v>5.9989999999999997</v>
      </c>
      <c r="I166" t="s">
        <v>106</v>
      </c>
      <c r="J166" t="s">
        <v>88</v>
      </c>
      <c r="K166">
        <v>17701</v>
      </c>
    </row>
    <row r="167" spans="1:11">
      <c r="A167" t="s">
        <v>2261</v>
      </c>
      <c r="B167" t="s">
        <v>63</v>
      </c>
      <c r="C167" t="s">
        <v>2262</v>
      </c>
      <c r="D167" t="s">
        <v>1323</v>
      </c>
      <c r="E167" t="s">
        <v>121</v>
      </c>
      <c r="F167">
        <v>4.1989999999999998</v>
      </c>
      <c r="G167" s="6">
        <v>46123.570833333331</v>
      </c>
      <c r="H167" t="s">
        <v>2068</v>
      </c>
      <c r="I167" t="s">
        <v>106</v>
      </c>
      <c r="J167" t="s">
        <v>88</v>
      </c>
      <c r="K167">
        <v>17701</v>
      </c>
    </row>
    <row r="168" spans="1:11">
      <c r="A168" t="s">
        <v>13</v>
      </c>
      <c r="B168" t="s">
        <v>56</v>
      </c>
      <c r="C168" t="s">
        <v>2263</v>
      </c>
      <c r="D168" t="s">
        <v>1323</v>
      </c>
      <c r="E168" t="s">
        <v>121</v>
      </c>
      <c r="F168">
        <v>4.1989999999999998</v>
      </c>
      <c r="G168" s="6">
        <v>46123.56527777778</v>
      </c>
      <c r="H168" t="s">
        <v>2068</v>
      </c>
      <c r="I168" t="s">
        <v>106</v>
      </c>
      <c r="J168" t="s">
        <v>88</v>
      </c>
      <c r="K168">
        <v>17701</v>
      </c>
    </row>
    <row r="169" spans="1:11">
      <c r="A169" t="s">
        <v>2237</v>
      </c>
      <c r="B169" t="s">
        <v>2077</v>
      </c>
      <c r="C169" t="s">
        <v>2238</v>
      </c>
      <c r="D169" t="s">
        <v>1323</v>
      </c>
      <c r="E169" t="s">
        <v>121</v>
      </c>
      <c r="F169">
        <v>3.899</v>
      </c>
      <c r="G169" s="6">
        <v>46124.542361111111</v>
      </c>
      <c r="H169" t="s">
        <v>2068</v>
      </c>
      <c r="I169" t="s">
        <v>106</v>
      </c>
      <c r="J169" t="s">
        <v>88</v>
      </c>
      <c r="K169">
        <v>17701</v>
      </c>
    </row>
    <row r="170" spans="1:11">
      <c r="A170" t="s">
        <v>2234</v>
      </c>
      <c r="B170" t="s">
        <v>2235</v>
      </c>
      <c r="C170" t="s">
        <v>2236</v>
      </c>
      <c r="D170" t="s">
        <v>1323</v>
      </c>
      <c r="E170" t="s">
        <v>121</v>
      </c>
      <c r="F170">
        <v>3.9990000000000001</v>
      </c>
      <c r="G170" s="6">
        <v>46124.326388888891</v>
      </c>
      <c r="H170" s="22">
        <v>5.6989999999999998</v>
      </c>
      <c r="I170" t="s">
        <v>106</v>
      </c>
      <c r="J170" t="s">
        <v>88</v>
      </c>
      <c r="K170">
        <v>17701</v>
      </c>
    </row>
    <row r="171" spans="1:11">
      <c r="A171" t="s">
        <v>2246</v>
      </c>
      <c r="B171" t="s">
        <v>63</v>
      </c>
      <c r="C171" t="s">
        <v>2247</v>
      </c>
      <c r="D171" t="s">
        <v>1323</v>
      </c>
      <c r="E171" t="s">
        <v>121</v>
      </c>
      <c r="F171">
        <v>3.9990000000000001</v>
      </c>
      <c r="G171" s="6">
        <v>46124.561805555553</v>
      </c>
      <c r="H171" t="s">
        <v>2068</v>
      </c>
      <c r="I171" t="s">
        <v>106</v>
      </c>
      <c r="J171" t="s">
        <v>88</v>
      </c>
      <c r="K171">
        <v>17701</v>
      </c>
    </row>
    <row r="172" spans="1:11">
      <c r="A172" t="s">
        <v>2250</v>
      </c>
      <c r="B172" t="s">
        <v>2091</v>
      </c>
      <c r="C172" t="s">
        <v>2251</v>
      </c>
      <c r="D172" t="s">
        <v>1323</v>
      </c>
      <c r="E172" t="s">
        <v>121</v>
      </c>
      <c r="F172">
        <v>3.9990000000000001</v>
      </c>
      <c r="G172" s="6">
        <v>46124.46875</v>
      </c>
      <c r="H172" t="s">
        <v>2068</v>
      </c>
      <c r="I172" t="s">
        <v>106</v>
      </c>
      <c r="J172" t="s">
        <v>88</v>
      </c>
      <c r="K172">
        <v>17701</v>
      </c>
    </row>
    <row r="173" spans="1:11">
      <c r="A173" t="s">
        <v>2232</v>
      </c>
      <c r="B173" t="s">
        <v>2063</v>
      </c>
      <c r="C173" t="s">
        <v>2233</v>
      </c>
      <c r="D173" t="s">
        <v>1323</v>
      </c>
      <c r="E173" t="s">
        <v>121</v>
      </c>
      <c r="F173">
        <v>3.9990000000000001</v>
      </c>
      <c r="G173" s="6">
        <v>46124.576388888891</v>
      </c>
      <c r="H173" t="s">
        <v>2068</v>
      </c>
      <c r="I173" t="s">
        <v>106</v>
      </c>
      <c r="J173" t="s">
        <v>88</v>
      </c>
      <c r="K173">
        <v>17701</v>
      </c>
    </row>
    <row r="174" spans="1:11">
      <c r="A174" t="s">
        <v>2255</v>
      </c>
      <c r="B174" t="s">
        <v>2256</v>
      </c>
      <c r="C174" t="s">
        <v>2257</v>
      </c>
      <c r="D174" t="s">
        <v>1323</v>
      </c>
      <c r="E174" t="s">
        <v>121</v>
      </c>
      <c r="F174">
        <v>3.9990000000000001</v>
      </c>
      <c r="G174" s="6">
        <v>46124.584722222222</v>
      </c>
      <c r="H174" s="22">
        <v>5.9989999999999997</v>
      </c>
      <c r="I174" t="s">
        <v>106</v>
      </c>
      <c r="J174" t="s">
        <v>88</v>
      </c>
      <c r="K174">
        <v>17701</v>
      </c>
    </row>
    <row r="175" spans="1:11">
      <c r="A175" t="s">
        <v>2269</v>
      </c>
      <c r="B175" t="s">
        <v>2267</v>
      </c>
      <c r="C175" t="s">
        <v>2270</v>
      </c>
      <c r="D175" t="s">
        <v>1323</v>
      </c>
      <c r="E175" t="s">
        <v>121</v>
      </c>
      <c r="F175">
        <v>3.9990000000000001</v>
      </c>
      <c r="G175" s="6">
        <v>46124.479166666664</v>
      </c>
      <c r="H175" s="22">
        <v>5.9989999999999997</v>
      </c>
      <c r="I175" t="s">
        <v>106</v>
      </c>
      <c r="J175" t="s">
        <v>88</v>
      </c>
      <c r="K175">
        <v>17701</v>
      </c>
    </row>
    <row r="176" spans="1:11">
      <c r="A176" t="s">
        <v>2264</v>
      </c>
      <c r="B176" t="s">
        <v>2256</v>
      </c>
      <c r="C176" t="s">
        <v>2265</v>
      </c>
      <c r="D176" t="s">
        <v>1323</v>
      </c>
      <c r="E176" t="s">
        <v>121</v>
      </c>
      <c r="F176">
        <v>3.9990000000000001</v>
      </c>
      <c r="G176" s="6">
        <v>46124.584722222222</v>
      </c>
      <c r="H176" s="22">
        <v>5.9989999999999997</v>
      </c>
      <c r="I176" t="s">
        <v>106</v>
      </c>
      <c r="J176" t="s">
        <v>88</v>
      </c>
      <c r="K176">
        <v>17701</v>
      </c>
    </row>
    <row r="177" spans="1:11">
      <c r="A177" t="s">
        <v>2261</v>
      </c>
      <c r="B177" t="s">
        <v>63</v>
      </c>
      <c r="C177" t="s">
        <v>2262</v>
      </c>
      <c r="D177" t="s">
        <v>1323</v>
      </c>
      <c r="E177" t="s">
        <v>121</v>
      </c>
      <c r="F177">
        <v>4.1989999999999998</v>
      </c>
      <c r="G177" s="6">
        <v>46124.570833333331</v>
      </c>
      <c r="H177" t="s">
        <v>2068</v>
      </c>
      <c r="I177" t="s">
        <v>106</v>
      </c>
      <c r="J177" t="s">
        <v>88</v>
      </c>
      <c r="K177">
        <v>17701</v>
      </c>
    </row>
    <row r="178" spans="1:11">
      <c r="A178" t="s">
        <v>13</v>
      </c>
      <c r="B178" t="s">
        <v>56</v>
      </c>
      <c r="C178" t="s">
        <v>2263</v>
      </c>
      <c r="D178" t="s">
        <v>1323</v>
      </c>
      <c r="E178" t="s">
        <v>121</v>
      </c>
      <c r="F178">
        <v>4.1989999999999998</v>
      </c>
      <c r="G178" s="6">
        <v>46124.56527777778</v>
      </c>
      <c r="H178" t="s">
        <v>2068</v>
      </c>
      <c r="I178" t="s">
        <v>106</v>
      </c>
      <c r="J178" t="s">
        <v>88</v>
      </c>
      <c r="K178">
        <v>17701</v>
      </c>
    </row>
    <row r="179" spans="1:11">
      <c r="A179" s="4" t="s">
        <v>2237</v>
      </c>
      <c r="B179" s="4" t="s">
        <v>2077</v>
      </c>
      <c r="C179" s="4" t="s">
        <v>2238</v>
      </c>
      <c r="D179" s="4" t="s">
        <v>1323</v>
      </c>
      <c r="E179" s="4" t="s">
        <v>121</v>
      </c>
      <c r="F179" s="4">
        <v>3.899</v>
      </c>
      <c r="G179" s="19">
        <v>46125.52847222222</v>
      </c>
      <c r="H179" s="21">
        <v>5.5990000000000002</v>
      </c>
      <c r="I179" t="s">
        <v>8</v>
      </c>
      <c r="J179" t="s">
        <v>88</v>
      </c>
      <c r="K179">
        <v>17701</v>
      </c>
    </row>
    <row r="180" spans="1:11">
      <c r="A180" s="4" t="s">
        <v>2234</v>
      </c>
      <c r="B180" s="4" t="s">
        <v>2235</v>
      </c>
      <c r="C180" s="4" t="s">
        <v>2236</v>
      </c>
      <c r="D180" s="4" t="s">
        <v>1323</v>
      </c>
      <c r="E180" s="4" t="s">
        <v>121</v>
      </c>
      <c r="F180" s="4">
        <v>3.9990000000000001</v>
      </c>
      <c r="G180" s="19">
        <v>46125.546527777777</v>
      </c>
      <c r="H180" s="21">
        <v>5.6989999999999998</v>
      </c>
      <c r="I180" t="s">
        <v>8</v>
      </c>
      <c r="J180" t="s">
        <v>88</v>
      </c>
      <c r="K180">
        <v>17701</v>
      </c>
    </row>
    <row r="181" spans="1:11">
      <c r="A181" s="4" t="s">
        <v>2246</v>
      </c>
      <c r="B181" s="4" t="s">
        <v>63</v>
      </c>
      <c r="C181" s="4" t="s">
        <v>2247</v>
      </c>
      <c r="D181" s="4" t="s">
        <v>1323</v>
      </c>
      <c r="E181" s="4" t="s">
        <v>121</v>
      </c>
      <c r="F181" s="4">
        <v>3.9990000000000001</v>
      </c>
      <c r="G181" s="19">
        <v>46125.487500000003</v>
      </c>
      <c r="H181" s="4" t="s">
        <v>2068</v>
      </c>
      <c r="I181" t="s">
        <v>8</v>
      </c>
      <c r="J181" t="s">
        <v>88</v>
      </c>
      <c r="K181">
        <v>17701</v>
      </c>
    </row>
    <row r="182" spans="1:11">
      <c r="A182" s="4" t="s">
        <v>2250</v>
      </c>
      <c r="B182" s="4" t="s">
        <v>2091</v>
      </c>
      <c r="C182" s="4" t="s">
        <v>2251</v>
      </c>
      <c r="D182" s="4" t="s">
        <v>1323</v>
      </c>
      <c r="E182" s="4" t="s">
        <v>121</v>
      </c>
      <c r="F182" s="4">
        <v>3.9990000000000001</v>
      </c>
      <c r="G182" s="19">
        <v>46125.54791666667</v>
      </c>
      <c r="H182" s="4" t="s">
        <v>2068</v>
      </c>
      <c r="I182" t="s">
        <v>8</v>
      </c>
      <c r="J182" t="s">
        <v>88</v>
      </c>
      <c r="K182">
        <v>17701</v>
      </c>
    </row>
    <row r="183" spans="1:11">
      <c r="A183" s="4" t="s">
        <v>21</v>
      </c>
      <c r="B183" s="4" t="s">
        <v>2191</v>
      </c>
      <c r="C183" s="4" t="s">
        <v>2252</v>
      </c>
      <c r="D183" s="4" t="s">
        <v>1323</v>
      </c>
      <c r="E183" s="4" t="s">
        <v>121</v>
      </c>
      <c r="F183" s="4">
        <v>3.9990000000000001</v>
      </c>
      <c r="G183" s="19">
        <v>46125.444444444445</v>
      </c>
      <c r="H183" s="4" t="s">
        <v>2068</v>
      </c>
      <c r="I183" t="s">
        <v>8</v>
      </c>
      <c r="J183" t="s">
        <v>88</v>
      </c>
      <c r="K183">
        <v>17701</v>
      </c>
    </row>
    <row r="184" spans="1:11">
      <c r="A184" s="4" t="s">
        <v>2232</v>
      </c>
      <c r="B184" s="4" t="s">
        <v>2063</v>
      </c>
      <c r="C184" s="4" t="s">
        <v>2233</v>
      </c>
      <c r="D184" s="4" t="s">
        <v>1323</v>
      </c>
      <c r="E184" s="4" t="s">
        <v>121</v>
      </c>
      <c r="F184" s="4">
        <v>3.9990000000000001</v>
      </c>
      <c r="G184" s="19">
        <v>46125.552777777775</v>
      </c>
      <c r="H184" s="21">
        <v>5.9989999999999997</v>
      </c>
      <c r="I184" t="s">
        <v>8</v>
      </c>
      <c r="J184" t="s">
        <v>88</v>
      </c>
      <c r="K184">
        <v>17701</v>
      </c>
    </row>
    <row r="185" spans="1:11">
      <c r="A185" s="4" t="s">
        <v>2255</v>
      </c>
      <c r="B185" s="4" t="s">
        <v>2256</v>
      </c>
      <c r="C185" s="4" t="s">
        <v>2257</v>
      </c>
      <c r="D185" s="4" t="s">
        <v>1323</v>
      </c>
      <c r="E185" s="4" t="s">
        <v>121</v>
      </c>
      <c r="F185" s="4">
        <v>3.9990000000000001</v>
      </c>
      <c r="G185" s="19">
        <v>46125.553472222222</v>
      </c>
      <c r="H185" s="21">
        <v>5.9989999999999997</v>
      </c>
      <c r="I185" t="s">
        <v>8</v>
      </c>
      <c r="J185" t="s">
        <v>88</v>
      </c>
      <c r="K185">
        <v>17701</v>
      </c>
    </row>
    <row r="186" spans="1:11">
      <c r="A186" s="4" t="s">
        <v>2239</v>
      </c>
      <c r="B186" s="4" t="s">
        <v>2240</v>
      </c>
      <c r="C186" s="4" t="s">
        <v>2241</v>
      </c>
      <c r="D186" s="4" t="s">
        <v>1323</v>
      </c>
      <c r="E186" s="4" t="s">
        <v>121</v>
      </c>
      <c r="F186" s="4">
        <v>3.9990000000000001</v>
      </c>
      <c r="G186" s="19">
        <v>46125.313194444447</v>
      </c>
      <c r="H186" s="4" t="s">
        <v>2068</v>
      </c>
      <c r="I186" t="s">
        <v>8</v>
      </c>
      <c r="J186" t="s">
        <v>88</v>
      </c>
      <c r="K186">
        <v>17701</v>
      </c>
    </row>
    <row r="187" spans="1:11">
      <c r="A187" s="4" t="s">
        <v>2269</v>
      </c>
      <c r="B187" s="4" t="s">
        <v>2267</v>
      </c>
      <c r="C187" s="4" t="s">
        <v>2270</v>
      </c>
      <c r="D187" s="4" t="s">
        <v>1323</v>
      </c>
      <c r="E187" s="4" t="s">
        <v>121</v>
      </c>
      <c r="F187" s="4">
        <v>3.9990000000000001</v>
      </c>
      <c r="G187" s="19">
        <v>46125.443055555559</v>
      </c>
      <c r="H187" s="21">
        <v>5.9989999999999997</v>
      </c>
      <c r="I187" t="s">
        <v>8</v>
      </c>
      <c r="J187" t="s">
        <v>88</v>
      </c>
      <c r="K187">
        <v>17701</v>
      </c>
    </row>
    <row r="188" spans="1:11">
      <c r="A188" s="4" t="s">
        <v>2264</v>
      </c>
      <c r="B188" s="4" t="s">
        <v>2256</v>
      </c>
      <c r="C188" s="4" t="s">
        <v>2265</v>
      </c>
      <c r="D188" s="4" t="s">
        <v>1323</v>
      </c>
      <c r="E188" s="4" t="s">
        <v>121</v>
      </c>
      <c r="F188" s="4">
        <v>3.9990000000000001</v>
      </c>
      <c r="G188" s="19">
        <v>46125.552777777775</v>
      </c>
      <c r="H188" s="21">
        <v>5.9989999999999997</v>
      </c>
      <c r="I188" t="s">
        <v>8</v>
      </c>
      <c r="J188" t="s">
        <v>88</v>
      </c>
      <c r="K188">
        <v>17701</v>
      </c>
    </row>
    <row r="189" spans="1:11">
      <c r="A189" s="4" t="s">
        <v>2253</v>
      </c>
      <c r="B189" s="4" t="s">
        <v>56</v>
      </c>
      <c r="C189" s="4" t="s">
        <v>2254</v>
      </c>
      <c r="D189" s="4" t="s">
        <v>1328</v>
      </c>
      <c r="E189" s="4" t="s">
        <v>121</v>
      </c>
      <c r="F189" s="4">
        <v>4.0990000000000002</v>
      </c>
      <c r="G189" s="19">
        <v>46125.438888888886</v>
      </c>
      <c r="H189" s="4" t="s">
        <v>2068</v>
      </c>
      <c r="I189" t="s">
        <v>8</v>
      </c>
      <c r="J189" t="s">
        <v>88</v>
      </c>
      <c r="K189">
        <v>17701</v>
      </c>
    </row>
    <row r="190" spans="1:11">
      <c r="A190" s="4" t="s">
        <v>2261</v>
      </c>
      <c r="B190" s="4" t="s">
        <v>63</v>
      </c>
      <c r="C190" s="4" t="s">
        <v>2262</v>
      </c>
      <c r="D190" s="4" t="s">
        <v>1323</v>
      </c>
      <c r="E190" s="4" t="s">
        <v>121</v>
      </c>
      <c r="F190" s="4">
        <v>4.0990000000000002</v>
      </c>
      <c r="G190" s="19">
        <v>46125.504166666666</v>
      </c>
      <c r="H190" s="4" t="s">
        <v>2068</v>
      </c>
      <c r="I190" t="s">
        <v>8</v>
      </c>
      <c r="J190" t="s">
        <v>88</v>
      </c>
      <c r="K190">
        <v>17701</v>
      </c>
    </row>
    <row r="191" spans="1:11">
      <c r="A191" s="4" t="s">
        <v>13</v>
      </c>
      <c r="B191" s="4" t="s">
        <v>56</v>
      </c>
      <c r="C191" s="4" t="s">
        <v>2263</v>
      </c>
      <c r="D191" s="4" t="s">
        <v>1323</v>
      </c>
      <c r="E191" s="4" t="s">
        <v>121</v>
      </c>
      <c r="F191" s="4">
        <v>4.0990000000000002</v>
      </c>
      <c r="G191" s="19">
        <v>46125.532638888886</v>
      </c>
      <c r="H191" s="4" t="s">
        <v>2068</v>
      </c>
      <c r="I191" t="s">
        <v>8</v>
      </c>
      <c r="J191" t="s">
        <v>88</v>
      </c>
      <c r="K191">
        <v>17701</v>
      </c>
    </row>
    <row r="192" spans="1:11">
      <c r="A192" s="4" t="s">
        <v>2232</v>
      </c>
      <c r="B192" s="4" t="s">
        <v>2063</v>
      </c>
      <c r="C192" s="4" t="s">
        <v>2274</v>
      </c>
      <c r="D192" s="4" t="s">
        <v>1323</v>
      </c>
      <c r="E192" s="4" t="s">
        <v>121</v>
      </c>
      <c r="F192" s="4">
        <v>3.7989999999999999</v>
      </c>
      <c r="G192" s="19">
        <v>46126.666666666664</v>
      </c>
      <c r="H192" s="21">
        <v>5.9989999999999997</v>
      </c>
      <c r="I192" t="s">
        <v>8</v>
      </c>
      <c r="J192" t="s">
        <v>88</v>
      </c>
      <c r="K192">
        <v>17701</v>
      </c>
    </row>
    <row r="193" spans="1:11">
      <c r="A193" s="4" t="s">
        <v>2255</v>
      </c>
      <c r="B193" s="4" t="s">
        <v>2256</v>
      </c>
      <c r="C193" s="4" t="s">
        <v>2281</v>
      </c>
      <c r="D193" s="4" t="s">
        <v>1323</v>
      </c>
      <c r="E193" s="4" t="s">
        <v>121</v>
      </c>
      <c r="F193" s="4">
        <v>3.7989999999999999</v>
      </c>
      <c r="G193" s="19">
        <v>46126.667361111111</v>
      </c>
      <c r="H193" s="21">
        <v>5.9989999999999997</v>
      </c>
      <c r="I193" t="s">
        <v>8</v>
      </c>
      <c r="J193" t="s">
        <v>88</v>
      </c>
      <c r="K193">
        <v>17701</v>
      </c>
    </row>
    <row r="194" spans="1:11">
      <c r="A194" s="4" t="s">
        <v>2264</v>
      </c>
      <c r="B194" s="4" t="s">
        <v>2256</v>
      </c>
      <c r="C194" s="4" t="s">
        <v>2282</v>
      </c>
      <c r="D194" s="4" t="s">
        <v>1323</v>
      </c>
      <c r="E194" s="4" t="s">
        <v>121</v>
      </c>
      <c r="F194" s="4">
        <v>3.899</v>
      </c>
      <c r="G194" s="19">
        <v>46126.67291666667</v>
      </c>
      <c r="H194" s="21">
        <v>5.9989999999999997</v>
      </c>
      <c r="I194" t="s">
        <v>8</v>
      </c>
      <c r="J194" t="s">
        <v>88</v>
      </c>
      <c r="K194">
        <v>17701</v>
      </c>
    </row>
    <row r="195" spans="1:11">
      <c r="A195" s="4" t="s">
        <v>2269</v>
      </c>
      <c r="B195" s="4" t="s">
        <v>2267</v>
      </c>
      <c r="C195" s="4" t="s">
        <v>2285</v>
      </c>
      <c r="D195" s="4" t="s">
        <v>1323</v>
      </c>
      <c r="E195" s="4" t="s">
        <v>121</v>
      </c>
      <c r="F195" s="4">
        <v>3.9489999999999998</v>
      </c>
      <c r="G195" s="19">
        <v>46126.672222222223</v>
      </c>
      <c r="H195" s="21">
        <v>5.9989999999999997</v>
      </c>
      <c r="I195" t="s">
        <v>8</v>
      </c>
      <c r="J195" t="s">
        <v>88</v>
      </c>
      <c r="K195">
        <v>17701</v>
      </c>
    </row>
    <row r="196" spans="1:11">
      <c r="A196" s="4" t="s">
        <v>2234</v>
      </c>
      <c r="B196" s="4" t="s">
        <v>2235</v>
      </c>
      <c r="C196" s="4" t="s">
        <v>2275</v>
      </c>
      <c r="D196" s="4" t="s">
        <v>1323</v>
      </c>
      <c r="E196" s="4" t="s">
        <v>121</v>
      </c>
      <c r="F196" s="4">
        <v>3.9990000000000001</v>
      </c>
      <c r="G196" s="19">
        <v>46126.644444444442</v>
      </c>
      <c r="H196" s="21">
        <v>5.6989999999999998</v>
      </c>
      <c r="I196" t="s">
        <v>8</v>
      </c>
      <c r="J196" t="s">
        <v>88</v>
      </c>
      <c r="K196">
        <v>17701</v>
      </c>
    </row>
    <row r="197" spans="1:11">
      <c r="A197" s="4" t="s">
        <v>2246</v>
      </c>
      <c r="B197" s="4" t="s">
        <v>63</v>
      </c>
      <c r="C197" s="4" t="s">
        <v>2276</v>
      </c>
      <c r="D197" s="4" t="s">
        <v>1323</v>
      </c>
      <c r="E197" s="4" t="s">
        <v>121</v>
      </c>
      <c r="F197" s="4">
        <v>3.9990000000000001</v>
      </c>
      <c r="G197" s="19">
        <v>46126.604166666664</v>
      </c>
      <c r="H197" s="4"/>
      <c r="I197" t="s">
        <v>8</v>
      </c>
      <c r="J197" t="s">
        <v>88</v>
      </c>
      <c r="K197">
        <v>17701</v>
      </c>
    </row>
    <row r="198" spans="1:11">
      <c r="A198" s="4" t="s">
        <v>2250</v>
      </c>
      <c r="B198" s="4" t="s">
        <v>2091</v>
      </c>
      <c r="C198" s="4" t="s">
        <v>2278</v>
      </c>
      <c r="D198" s="4" t="s">
        <v>1323</v>
      </c>
      <c r="E198" s="4" t="s">
        <v>121</v>
      </c>
      <c r="F198" s="4">
        <v>3.9990000000000001</v>
      </c>
      <c r="G198" s="19">
        <v>46126.65347222222</v>
      </c>
      <c r="H198" s="4"/>
      <c r="I198" t="s">
        <v>8</v>
      </c>
      <c r="J198" t="s">
        <v>88</v>
      </c>
      <c r="K198">
        <v>17701</v>
      </c>
    </row>
    <row r="199" spans="1:11">
      <c r="A199" s="4" t="s">
        <v>21</v>
      </c>
      <c r="B199" s="4" t="s">
        <v>2191</v>
      </c>
      <c r="C199" s="4" t="s">
        <v>2286</v>
      </c>
      <c r="D199" s="4" t="s">
        <v>1323</v>
      </c>
      <c r="E199" s="4" t="s">
        <v>121</v>
      </c>
      <c r="F199" s="4">
        <v>3.9990000000000001</v>
      </c>
      <c r="G199" s="19">
        <v>46126.655555555553</v>
      </c>
      <c r="H199" s="4"/>
      <c r="I199" t="s">
        <v>8</v>
      </c>
      <c r="J199" t="s">
        <v>88</v>
      </c>
      <c r="K199">
        <v>17701</v>
      </c>
    </row>
    <row r="200" spans="1:11">
      <c r="A200" s="4" t="s">
        <v>2244</v>
      </c>
      <c r="B200" s="4" t="s">
        <v>2077</v>
      </c>
      <c r="C200" s="4" t="s">
        <v>2287</v>
      </c>
      <c r="D200" s="4" t="s">
        <v>1323</v>
      </c>
      <c r="E200" s="4" t="s">
        <v>121</v>
      </c>
      <c r="F200" s="4">
        <v>3.9990000000000001</v>
      </c>
      <c r="G200" s="19">
        <v>46126.292361111111</v>
      </c>
      <c r="H200" s="4"/>
      <c r="I200" t="s">
        <v>8</v>
      </c>
      <c r="J200" t="s">
        <v>88</v>
      </c>
      <c r="K200">
        <v>17701</v>
      </c>
    </row>
    <row r="201" spans="1:11">
      <c r="A201" s="4" t="s">
        <v>2237</v>
      </c>
      <c r="B201" s="4" t="s">
        <v>2077</v>
      </c>
      <c r="C201" s="4" t="s">
        <v>2279</v>
      </c>
      <c r="D201" s="4" t="s">
        <v>1323</v>
      </c>
      <c r="E201" s="4" t="s">
        <v>121</v>
      </c>
      <c r="F201" s="4">
        <v>3.9990000000000001</v>
      </c>
      <c r="G201" s="19">
        <v>46126.65902777778</v>
      </c>
      <c r="H201" s="21">
        <v>5.5990000000000002</v>
      </c>
      <c r="I201" t="s">
        <v>8</v>
      </c>
      <c r="J201" t="s">
        <v>88</v>
      </c>
      <c r="K201">
        <v>17701</v>
      </c>
    </row>
    <row r="202" spans="1:11">
      <c r="A202" s="4" t="s">
        <v>2242</v>
      </c>
      <c r="B202" s="4" t="s">
        <v>2240</v>
      </c>
      <c r="C202" s="4" t="s">
        <v>2288</v>
      </c>
      <c r="D202" s="4" t="s">
        <v>1323</v>
      </c>
      <c r="E202" s="4" t="s">
        <v>121</v>
      </c>
      <c r="F202" s="4">
        <v>3.9990000000000001</v>
      </c>
      <c r="G202" s="19">
        <v>46126.561805555553</v>
      </c>
      <c r="H202" s="4"/>
      <c r="I202" t="s">
        <v>8</v>
      </c>
      <c r="J202" t="s">
        <v>88</v>
      </c>
      <c r="K202">
        <v>17701</v>
      </c>
    </row>
    <row r="203" spans="1:11">
      <c r="A203" s="4" t="s">
        <v>2253</v>
      </c>
      <c r="B203" s="4" t="s">
        <v>56</v>
      </c>
      <c r="C203" s="4" t="s">
        <v>2280</v>
      </c>
      <c r="D203" s="4" t="s">
        <v>1328</v>
      </c>
      <c r="E203" s="4" t="s">
        <v>121</v>
      </c>
      <c r="F203" s="4">
        <v>4.0990000000000002</v>
      </c>
      <c r="G203" s="19">
        <v>46126.631944444445</v>
      </c>
      <c r="H203" s="21">
        <v>5.9989999999999997</v>
      </c>
      <c r="I203" t="s">
        <v>8</v>
      </c>
      <c r="J203" t="s">
        <v>88</v>
      </c>
      <c r="K203">
        <v>17701</v>
      </c>
    </row>
    <row r="204" spans="1:11">
      <c r="A204" s="4" t="s">
        <v>2261</v>
      </c>
      <c r="B204" s="4" t="s">
        <v>63</v>
      </c>
      <c r="C204" s="4" t="s">
        <v>2283</v>
      </c>
      <c r="D204" s="4" t="s">
        <v>1323</v>
      </c>
      <c r="E204" s="4" t="s">
        <v>121</v>
      </c>
      <c r="F204" s="4">
        <v>4.0990000000000002</v>
      </c>
      <c r="G204" s="19">
        <v>46126.550694444442</v>
      </c>
      <c r="H204" s="4"/>
      <c r="I204" t="s">
        <v>8</v>
      </c>
      <c r="J204" t="s">
        <v>88</v>
      </c>
      <c r="K204">
        <v>17701</v>
      </c>
    </row>
    <row r="205" spans="1:11">
      <c r="A205" s="4" t="s">
        <v>13</v>
      </c>
      <c r="B205" s="4" t="s">
        <v>56</v>
      </c>
      <c r="C205" s="4" t="s">
        <v>2284</v>
      </c>
      <c r="D205" s="4" t="s">
        <v>1323</v>
      </c>
      <c r="E205" s="4" t="s">
        <v>121</v>
      </c>
      <c r="F205" s="4">
        <v>4.0990000000000002</v>
      </c>
      <c r="G205" s="19">
        <v>46126.65</v>
      </c>
      <c r="H205" s="4"/>
      <c r="I205" t="s">
        <v>8</v>
      </c>
      <c r="J205" t="s">
        <v>88</v>
      </c>
      <c r="K205">
        <v>17701</v>
      </c>
    </row>
    <row r="206" spans="1:11">
      <c r="A206" s="4" t="s">
        <v>2232</v>
      </c>
      <c r="B206" s="4" t="s">
        <v>2063</v>
      </c>
      <c r="C206" s="4" t="s">
        <v>2274</v>
      </c>
      <c r="D206" s="4" t="s">
        <v>1323</v>
      </c>
      <c r="E206" s="4" t="s">
        <v>121</v>
      </c>
      <c r="F206" s="4">
        <v>3.6989999999999998</v>
      </c>
      <c r="G206" s="19">
        <v>46127.695833333331</v>
      </c>
      <c r="H206" s="21">
        <v>5.9989999999999997</v>
      </c>
      <c r="I206" t="s">
        <v>8</v>
      </c>
      <c r="J206" t="s">
        <v>88</v>
      </c>
      <c r="K206">
        <v>17701</v>
      </c>
    </row>
    <row r="207" spans="1:11">
      <c r="A207" s="4" t="s">
        <v>2255</v>
      </c>
      <c r="B207" s="4" t="s">
        <v>2256</v>
      </c>
      <c r="C207" s="4" t="s">
        <v>2281</v>
      </c>
      <c r="D207" s="4" t="s">
        <v>1323</v>
      </c>
      <c r="E207" s="4" t="s">
        <v>121</v>
      </c>
      <c r="F207" s="4">
        <v>3.7589999999999999</v>
      </c>
      <c r="G207" s="19">
        <v>46127.792361111111</v>
      </c>
      <c r="H207" s="21">
        <v>5.9989999999999997</v>
      </c>
      <c r="I207" t="s">
        <v>8</v>
      </c>
      <c r="J207" t="s">
        <v>88</v>
      </c>
      <c r="K207">
        <v>17701</v>
      </c>
    </row>
    <row r="208" spans="1:11">
      <c r="A208" s="4" t="s">
        <v>2242</v>
      </c>
      <c r="B208" s="4" t="s">
        <v>2240</v>
      </c>
      <c r="C208" s="4" t="s">
        <v>2288</v>
      </c>
      <c r="D208" s="4" t="s">
        <v>1323</v>
      </c>
      <c r="E208" s="4" t="s">
        <v>121</v>
      </c>
      <c r="F208" s="4">
        <v>3.7589999999999999</v>
      </c>
      <c r="G208" s="19">
        <v>46127.730555555558</v>
      </c>
      <c r="H208" s="4"/>
      <c r="I208" t="s">
        <v>8</v>
      </c>
      <c r="J208" t="s">
        <v>88</v>
      </c>
      <c r="K208">
        <v>17701</v>
      </c>
    </row>
    <row r="209" spans="1:11">
      <c r="A209" s="4" t="s">
        <v>2239</v>
      </c>
      <c r="B209" s="4" t="s">
        <v>2240</v>
      </c>
      <c r="C209" s="4" t="s">
        <v>2289</v>
      </c>
      <c r="D209" s="4" t="s">
        <v>1323</v>
      </c>
      <c r="E209" s="4" t="s">
        <v>121</v>
      </c>
      <c r="F209" s="4">
        <v>3.7989999999999999</v>
      </c>
      <c r="G209" s="19">
        <v>46127.507638888892</v>
      </c>
      <c r="H209" s="21">
        <v>5.9989999999999997</v>
      </c>
      <c r="I209" t="s">
        <v>8</v>
      </c>
      <c r="J209" t="s">
        <v>88</v>
      </c>
      <c r="K209">
        <v>17701</v>
      </c>
    </row>
    <row r="210" spans="1:11">
      <c r="A210" s="4" t="s">
        <v>2244</v>
      </c>
      <c r="B210" s="4" t="s">
        <v>2077</v>
      </c>
      <c r="C210" s="4" t="s">
        <v>2287</v>
      </c>
      <c r="D210" s="4" t="s">
        <v>1323</v>
      </c>
      <c r="E210" s="4" t="s">
        <v>121</v>
      </c>
      <c r="F210" s="4">
        <v>3.899</v>
      </c>
      <c r="G210" s="19">
        <v>46127.763888888891</v>
      </c>
      <c r="H210" s="4"/>
      <c r="I210" t="s">
        <v>8</v>
      </c>
      <c r="J210" t="s">
        <v>88</v>
      </c>
      <c r="K210">
        <v>17701</v>
      </c>
    </row>
    <row r="211" spans="1:11">
      <c r="A211" s="4" t="s">
        <v>2264</v>
      </c>
      <c r="B211" s="4" t="s">
        <v>2256</v>
      </c>
      <c r="C211" s="4" t="s">
        <v>2282</v>
      </c>
      <c r="D211" s="4" t="s">
        <v>1323</v>
      </c>
      <c r="E211" s="4" t="s">
        <v>121</v>
      </c>
      <c r="F211" s="4">
        <v>3.899</v>
      </c>
      <c r="G211" s="19">
        <v>46127.792361111111</v>
      </c>
      <c r="H211" s="21">
        <v>5.9989999999999997</v>
      </c>
      <c r="I211" t="s">
        <v>8</v>
      </c>
      <c r="J211" t="s">
        <v>88</v>
      </c>
      <c r="K211">
        <v>17701</v>
      </c>
    </row>
    <row r="212" spans="1:11">
      <c r="A212" s="4" t="s">
        <v>2250</v>
      </c>
      <c r="B212" s="4" t="s">
        <v>2091</v>
      </c>
      <c r="C212" s="4" t="s">
        <v>2278</v>
      </c>
      <c r="D212" s="4" t="s">
        <v>1323</v>
      </c>
      <c r="E212" s="4" t="s">
        <v>121</v>
      </c>
      <c r="F212" s="4">
        <v>3.9590000000000001</v>
      </c>
      <c r="G212" s="19">
        <v>46127.746527777781</v>
      </c>
      <c r="H212" s="4"/>
      <c r="I212" t="s">
        <v>8</v>
      </c>
      <c r="J212" t="s">
        <v>88</v>
      </c>
      <c r="K212">
        <v>17701</v>
      </c>
    </row>
    <row r="213" spans="1:11">
      <c r="A213" s="4" t="s">
        <v>2234</v>
      </c>
      <c r="B213" s="4" t="s">
        <v>2235</v>
      </c>
      <c r="C213" s="4" t="s">
        <v>2275</v>
      </c>
      <c r="D213" s="4" t="s">
        <v>1323</v>
      </c>
      <c r="E213" s="4" t="s">
        <v>121</v>
      </c>
      <c r="F213" s="4">
        <v>3.9990000000000001</v>
      </c>
      <c r="G213" s="19">
        <v>46127.685416666667</v>
      </c>
      <c r="H213" s="21">
        <v>5.6989999999999998</v>
      </c>
      <c r="I213" t="s">
        <v>8</v>
      </c>
      <c r="J213" t="s">
        <v>88</v>
      </c>
      <c r="K213">
        <v>17701</v>
      </c>
    </row>
    <row r="214" spans="1:11">
      <c r="A214" s="4" t="s">
        <v>2246</v>
      </c>
      <c r="B214" s="4" t="s">
        <v>63</v>
      </c>
      <c r="C214" s="4" t="s">
        <v>2276</v>
      </c>
      <c r="D214" s="4" t="s">
        <v>1323</v>
      </c>
      <c r="E214" s="4" t="s">
        <v>121</v>
      </c>
      <c r="F214" s="4">
        <v>3.9990000000000001</v>
      </c>
      <c r="G214" s="19">
        <v>46127.799305555556</v>
      </c>
      <c r="H214" s="4"/>
      <c r="I214" t="s">
        <v>8</v>
      </c>
      <c r="J214" t="s">
        <v>88</v>
      </c>
      <c r="K214">
        <v>17701</v>
      </c>
    </row>
    <row r="215" spans="1:11">
      <c r="A215" s="4" t="s">
        <v>2248</v>
      </c>
      <c r="B215" s="4" t="s">
        <v>2240</v>
      </c>
      <c r="C215" s="4" t="s">
        <v>2290</v>
      </c>
      <c r="D215" s="4" t="s">
        <v>1323</v>
      </c>
      <c r="E215" s="4" t="s">
        <v>121</v>
      </c>
      <c r="F215" s="4">
        <v>3.9990000000000001</v>
      </c>
      <c r="G215" s="19">
        <v>46127.529166666667</v>
      </c>
      <c r="H215" s="4"/>
      <c r="I215" t="s">
        <v>8</v>
      </c>
      <c r="J215" t="s">
        <v>88</v>
      </c>
      <c r="K215">
        <v>17701</v>
      </c>
    </row>
    <row r="216" spans="1:11">
      <c r="A216" s="4" t="s">
        <v>2230</v>
      </c>
      <c r="B216" s="4" t="s">
        <v>2213</v>
      </c>
      <c r="C216" s="4" t="s">
        <v>2277</v>
      </c>
      <c r="D216" s="4" t="s">
        <v>1323</v>
      </c>
      <c r="E216" s="4" t="s">
        <v>121</v>
      </c>
      <c r="F216" s="4">
        <v>3.9990000000000001</v>
      </c>
      <c r="G216" s="19">
        <v>46127.538888888892</v>
      </c>
      <c r="H216" s="21">
        <v>5.6989999999999998</v>
      </c>
      <c r="I216" t="s">
        <v>8</v>
      </c>
      <c r="J216" t="s">
        <v>88</v>
      </c>
      <c r="K216">
        <v>17701</v>
      </c>
    </row>
    <row r="217" spans="1:11">
      <c r="A217" s="4" t="s">
        <v>21</v>
      </c>
      <c r="B217" s="4" t="s">
        <v>2191</v>
      </c>
      <c r="C217" s="4" t="s">
        <v>2286</v>
      </c>
      <c r="D217" s="4" t="s">
        <v>1323</v>
      </c>
      <c r="E217" s="4" t="s">
        <v>121</v>
      </c>
      <c r="F217" s="4">
        <v>3.9990000000000001</v>
      </c>
      <c r="G217" s="19">
        <v>46127.790277777778</v>
      </c>
      <c r="H217" s="4"/>
      <c r="I217" t="s">
        <v>8</v>
      </c>
      <c r="J217" t="s">
        <v>88</v>
      </c>
      <c r="K217">
        <v>17701</v>
      </c>
    </row>
    <row r="218" spans="1:11">
      <c r="A218" s="4" t="s">
        <v>2266</v>
      </c>
      <c r="B218" s="4" t="s">
        <v>2267</v>
      </c>
      <c r="C218" s="4" t="s">
        <v>2291</v>
      </c>
      <c r="D218" s="4" t="s">
        <v>1323</v>
      </c>
      <c r="E218" s="4" t="s">
        <v>121</v>
      </c>
      <c r="F218" s="4">
        <v>3.9990000000000001</v>
      </c>
      <c r="G218" s="19">
        <v>46127.618750000001</v>
      </c>
      <c r="H218" s="4"/>
      <c r="I218" t="s">
        <v>8</v>
      </c>
      <c r="J218" t="s">
        <v>88</v>
      </c>
      <c r="K218">
        <v>17701</v>
      </c>
    </row>
    <row r="219" spans="1:11">
      <c r="A219" s="4" t="s">
        <v>2237</v>
      </c>
      <c r="B219" s="4" t="s">
        <v>2077</v>
      </c>
      <c r="C219" s="4" t="s">
        <v>2279</v>
      </c>
      <c r="D219" s="4" t="s">
        <v>1323</v>
      </c>
      <c r="E219" s="4" t="s">
        <v>121</v>
      </c>
      <c r="F219" s="4">
        <v>3.9990000000000001</v>
      </c>
      <c r="G219" s="19">
        <v>46127.660416666666</v>
      </c>
      <c r="H219" s="21">
        <v>5.5990000000000002</v>
      </c>
      <c r="I219" t="s">
        <v>8</v>
      </c>
      <c r="J219" t="s">
        <v>88</v>
      </c>
      <c r="K219">
        <v>17701</v>
      </c>
    </row>
    <row r="220" spans="1:11">
      <c r="A220" s="4" t="s">
        <v>2261</v>
      </c>
      <c r="B220" s="4" t="s">
        <v>63</v>
      </c>
      <c r="C220" s="4" t="s">
        <v>2283</v>
      </c>
      <c r="D220" s="4" t="s">
        <v>1323</v>
      </c>
      <c r="E220" s="4" t="s">
        <v>121</v>
      </c>
      <c r="F220" s="4">
        <v>3.9990000000000001</v>
      </c>
      <c r="G220" s="19">
        <v>46127.624305555553</v>
      </c>
      <c r="H220" s="4"/>
      <c r="I220" t="s">
        <v>8</v>
      </c>
      <c r="J220" t="s">
        <v>88</v>
      </c>
      <c r="K220">
        <v>17701</v>
      </c>
    </row>
    <row r="221" spans="1:11">
      <c r="A221" s="4" t="s">
        <v>13</v>
      </c>
      <c r="B221" s="4" t="s">
        <v>56</v>
      </c>
      <c r="C221" s="4" t="s">
        <v>2284</v>
      </c>
      <c r="D221" s="4" t="s">
        <v>1323</v>
      </c>
      <c r="E221" s="4" t="s">
        <v>121</v>
      </c>
      <c r="F221" s="4">
        <v>3.9990000000000001</v>
      </c>
      <c r="G221" s="19">
        <v>46127.800694444442</v>
      </c>
      <c r="H221" s="4"/>
      <c r="I221" t="s">
        <v>8</v>
      </c>
      <c r="J221" t="s">
        <v>88</v>
      </c>
      <c r="K221">
        <v>17701</v>
      </c>
    </row>
    <row r="222" spans="1:11">
      <c r="A222" s="4" t="s">
        <v>2269</v>
      </c>
      <c r="B222" s="4" t="s">
        <v>2267</v>
      </c>
      <c r="C222" s="4" t="s">
        <v>2285</v>
      </c>
      <c r="D222" s="4" t="s">
        <v>1323</v>
      </c>
      <c r="E222" s="4" t="s">
        <v>121</v>
      </c>
      <c r="F222" s="4">
        <v>3.9990000000000001</v>
      </c>
      <c r="G222" s="19">
        <v>46127.493055555555</v>
      </c>
      <c r="H222" s="21">
        <v>5.9989999999999997</v>
      </c>
      <c r="I222" t="s">
        <v>8</v>
      </c>
      <c r="J222" t="s">
        <v>88</v>
      </c>
      <c r="K222">
        <v>17701</v>
      </c>
    </row>
    <row r="223" spans="1:11">
      <c r="A223" s="4" t="s">
        <v>2253</v>
      </c>
      <c r="B223" s="4" t="s">
        <v>56</v>
      </c>
      <c r="C223" s="4" t="s">
        <v>2280</v>
      </c>
      <c r="D223" s="4" t="s">
        <v>1328</v>
      </c>
      <c r="E223" s="4" t="s">
        <v>121</v>
      </c>
      <c r="F223" s="4">
        <v>4.0990000000000002</v>
      </c>
      <c r="G223" s="19">
        <v>46127.724305555559</v>
      </c>
      <c r="H223" s="21">
        <v>5.9989999999999997</v>
      </c>
      <c r="I223" t="s">
        <v>8</v>
      </c>
      <c r="J223" t="s">
        <v>88</v>
      </c>
      <c r="K223">
        <v>17701</v>
      </c>
    </row>
    <row r="224" spans="1:11">
      <c r="A224" t="s">
        <v>2248</v>
      </c>
      <c r="B224" t="s">
        <v>2240</v>
      </c>
      <c r="C224" t="s">
        <v>2290</v>
      </c>
      <c r="D224" t="s">
        <v>1323</v>
      </c>
      <c r="E224" t="s">
        <v>121</v>
      </c>
      <c r="F224">
        <v>3.6989999999999998</v>
      </c>
      <c r="G224" s="6">
        <v>46128.565972222219</v>
      </c>
      <c r="I224" t="s">
        <v>8</v>
      </c>
      <c r="J224" t="s">
        <v>88</v>
      </c>
      <c r="K224">
        <v>17701</v>
      </c>
    </row>
    <row r="225" spans="1:11">
      <c r="A225" t="s">
        <v>2237</v>
      </c>
      <c r="B225" t="s">
        <v>2077</v>
      </c>
      <c r="C225" t="s">
        <v>2279</v>
      </c>
      <c r="D225" t="s">
        <v>1323</v>
      </c>
      <c r="E225" t="s">
        <v>121</v>
      </c>
      <c r="F225">
        <v>3.6989999999999998</v>
      </c>
      <c r="G225" s="6">
        <v>46128.682638888888</v>
      </c>
      <c r="H225" s="22">
        <v>5.5990000000000002</v>
      </c>
      <c r="I225" t="s">
        <v>8</v>
      </c>
      <c r="J225" t="s">
        <v>88</v>
      </c>
      <c r="K225">
        <v>17701</v>
      </c>
    </row>
    <row r="226" spans="1:11">
      <c r="A226" t="s">
        <v>2232</v>
      </c>
      <c r="B226" t="s">
        <v>2063</v>
      </c>
      <c r="C226" t="s">
        <v>2274</v>
      </c>
      <c r="D226" t="s">
        <v>1323</v>
      </c>
      <c r="E226" t="s">
        <v>121</v>
      </c>
      <c r="F226">
        <v>3.6989999999999998</v>
      </c>
      <c r="G226" s="6">
        <v>46128.72152777778</v>
      </c>
      <c r="H226" s="22">
        <v>5.9989999999999997</v>
      </c>
      <c r="I226" t="s">
        <v>8</v>
      </c>
      <c r="J226" t="s">
        <v>88</v>
      </c>
      <c r="K226">
        <v>17701</v>
      </c>
    </row>
    <row r="227" spans="1:11">
      <c r="A227" t="s">
        <v>2255</v>
      </c>
      <c r="B227" t="s">
        <v>2256</v>
      </c>
      <c r="C227" t="s">
        <v>2281</v>
      </c>
      <c r="D227" t="s">
        <v>1323</v>
      </c>
      <c r="E227" t="s">
        <v>121</v>
      </c>
      <c r="F227">
        <v>3.6989999999999998</v>
      </c>
      <c r="G227" s="6">
        <v>46128.750694444447</v>
      </c>
      <c r="H227" s="22">
        <v>5.9989999999999997</v>
      </c>
      <c r="I227" t="s">
        <v>8</v>
      </c>
      <c r="J227" t="s">
        <v>88</v>
      </c>
      <c r="K227">
        <v>17701</v>
      </c>
    </row>
    <row r="228" spans="1:11">
      <c r="A228" t="s">
        <v>2239</v>
      </c>
      <c r="B228" t="s">
        <v>2240</v>
      </c>
      <c r="C228" t="s">
        <v>2289</v>
      </c>
      <c r="D228" t="s">
        <v>1323</v>
      </c>
      <c r="E228" t="s">
        <v>121</v>
      </c>
      <c r="F228">
        <v>3.6989999999999998</v>
      </c>
      <c r="G228" s="6">
        <v>46128.740972222222</v>
      </c>
      <c r="I228" t="s">
        <v>8</v>
      </c>
      <c r="J228" t="s">
        <v>88</v>
      </c>
      <c r="K228">
        <v>17701</v>
      </c>
    </row>
    <row r="229" spans="1:11">
      <c r="A229" t="s">
        <v>2242</v>
      </c>
      <c r="B229" t="s">
        <v>2240</v>
      </c>
      <c r="C229" t="s">
        <v>2288</v>
      </c>
      <c r="D229" t="s">
        <v>1323</v>
      </c>
      <c r="E229" t="s">
        <v>121</v>
      </c>
      <c r="F229">
        <v>3.6989999999999998</v>
      </c>
      <c r="G229" s="6">
        <v>46128.508333333331</v>
      </c>
      <c r="I229" t="s">
        <v>8</v>
      </c>
      <c r="J229" t="s">
        <v>88</v>
      </c>
      <c r="K229">
        <v>17701</v>
      </c>
    </row>
    <row r="230" spans="1:11">
      <c r="A230" t="s">
        <v>2250</v>
      </c>
      <c r="B230" t="s">
        <v>2091</v>
      </c>
      <c r="C230" t="s">
        <v>2278</v>
      </c>
      <c r="D230" t="s">
        <v>1323</v>
      </c>
      <c r="E230" t="s">
        <v>121</v>
      </c>
      <c r="F230">
        <v>3.7989999999999999</v>
      </c>
      <c r="G230" s="6">
        <v>46128.706250000003</v>
      </c>
      <c r="I230" t="s">
        <v>8</v>
      </c>
      <c r="J230" t="s">
        <v>88</v>
      </c>
      <c r="K230">
        <v>17701</v>
      </c>
    </row>
    <row r="231" spans="1:11">
      <c r="A231" t="s">
        <v>21</v>
      </c>
      <c r="B231" t="s">
        <v>2191</v>
      </c>
      <c r="C231" t="s">
        <v>2286</v>
      </c>
      <c r="D231" t="s">
        <v>1323</v>
      </c>
      <c r="E231" t="s">
        <v>121</v>
      </c>
      <c r="F231">
        <v>3.899</v>
      </c>
      <c r="G231" s="6">
        <v>46128.45208333333</v>
      </c>
      <c r="I231" t="s">
        <v>8</v>
      </c>
      <c r="J231" t="s">
        <v>88</v>
      </c>
      <c r="K231">
        <v>17701</v>
      </c>
    </row>
    <row r="232" spans="1:11">
      <c r="A232" t="s">
        <v>2244</v>
      </c>
      <c r="B232" t="s">
        <v>2077</v>
      </c>
      <c r="C232" t="s">
        <v>2287</v>
      </c>
      <c r="D232" t="s">
        <v>1323</v>
      </c>
      <c r="E232" t="s">
        <v>121</v>
      </c>
      <c r="F232">
        <v>3.899</v>
      </c>
      <c r="G232" s="6">
        <v>46128.685416666667</v>
      </c>
      <c r="I232" t="s">
        <v>8</v>
      </c>
      <c r="J232" t="s">
        <v>88</v>
      </c>
      <c r="K232">
        <v>17701</v>
      </c>
    </row>
    <row r="233" spans="1:11">
      <c r="A233" t="s">
        <v>2264</v>
      </c>
      <c r="B233" t="s">
        <v>2256</v>
      </c>
      <c r="C233" t="s">
        <v>2282</v>
      </c>
      <c r="D233" t="s">
        <v>1323</v>
      </c>
      <c r="E233" t="s">
        <v>121</v>
      </c>
      <c r="F233">
        <v>3.899</v>
      </c>
      <c r="G233" s="6">
        <v>46128.750694444447</v>
      </c>
      <c r="H233" s="22">
        <v>5.9989999999999997</v>
      </c>
      <c r="I233" t="s">
        <v>8</v>
      </c>
      <c r="J233" t="s">
        <v>88</v>
      </c>
      <c r="K233">
        <v>17701</v>
      </c>
    </row>
    <row r="234" spans="1:11">
      <c r="A234" t="s">
        <v>2246</v>
      </c>
      <c r="B234" t="s">
        <v>63</v>
      </c>
      <c r="C234" t="s">
        <v>2276</v>
      </c>
      <c r="D234" t="s">
        <v>1323</v>
      </c>
      <c r="E234" t="s">
        <v>121</v>
      </c>
      <c r="F234">
        <v>3.9590000000000001</v>
      </c>
      <c r="G234" s="6">
        <v>46128.540277777778</v>
      </c>
      <c r="I234" t="s">
        <v>8</v>
      </c>
      <c r="J234" t="s">
        <v>88</v>
      </c>
      <c r="K234">
        <v>17701</v>
      </c>
    </row>
    <row r="235" spans="1:11">
      <c r="A235" t="s">
        <v>2230</v>
      </c>
      <c r="B235" t="s">
        <v>2213</v>
      </c>
      <c r="C235" t="s">
        <v>2277</v>
      </c>
      <c r="D235" t="s">
        <v>1323</v>
      </c>
      <c r="E235" t="s">
        <v>121</v>
      </c>
      <c r="F235">
        <v>3.9590000000000001</v>
      </c>
      <c r="G235" s="6">
        <v>46128.519444444442</v>
      </c>
      <c r="H235" s="22">
        <v>5.6989999999999998</v>
      </c>
      <c r="I235" t="s">
        <v>8</v>
      </c>
      <c r="J235" t="s">
        <v>88</v>
      </c>
      <c r="K235">
        <v>17701</v>
      </c>
    </row>
    <row r="236" spans="1:11">
      <c r="A236" t="s">
        <v>2234</v>
      </c>
      <c r="B236" t="s">
        <v>2235</v>
      </c>
      <c r="C236" t="s">
        <v>2275</v>
      </c>
      <c r="D236" t="s">
        <v>1323</v>
      </c>
      <c r="E236" t="s">
        <v>121</v>
      </c>
      <c r="F236">
        <v>3.9990000000000001</v>
      </c>
      <c r="G236" s="6">
        <v>46128.644444444442</v>
      </c>
      <c r="H236" s="22">
        <v>5.6989999999999998</v>
      </c>
      <c r="I236" t="s">
        <v>8</v>
      </c>
      <c r="J236" t="s">
        <v>88</v>
      </c>
      <c r="K236">
        <v>17701</v>
      </c>
    </row>
    <row r="237" spans="1:11">
      <c r="A237" t="s">
        <v>2266</v>
      </c>
      <c r="B237" t="s">
        <v>2267</v>
      </c>
      <c r="C237" t="s">
        <v>2291</v>
      </c>
      <c r="D237" t="s">
        <v>1323</v>
      </c>
      <c r="E237" t="s">
        <v>121</v>
      </c>
      <c r="F237">
        <v>3.9990000000000001</v>
      </c>
      <c r="G237" s="6">
        <v>46128.451388888891</v>
      </c>
      <c r="I237" t="s">
        <v>8</v>
      </c>
      <c r="J237" t="s">
        <v>88</v>
      </c>
      <c r="K237">
        <v>17701</v>
      </c>
    </row>
    <row r="238" spans="1:11">
      <c r="A238" t="s">
        <v>2261</v>
      </c>
      <c r="B238" t="s">
        <v>63</v>
      </c>
      <c r="C238" t="s">
        <v>2283</v>
      </c>
      <c r="D238" t="s">
        <v>1323</v>
      </c>
      <c r="E238" t="s">
        <v>121</v>
      </c>
      <c r="F238">
        <v>3.9990000000000001</v>
      </c>
      <c r="G238" s="6">
        <v>46128.722916666666</v>
      </c>
      <c r="I238" t="s">
        <v>8</v>
      </c>
      <c r="J238" t="s">
        <v>88</v>
      </c>
      <c r="K238">
        <v>17701</v>
      </c>
    </row>
    <row r="239" spans="1:11">
      <c r="A239" t="s">
        <v>13</v>
      </c>
      <c r="B239" t="s">
        <v>56</v>
      </c>
      <c r="C239" t="s">
        <v>2284</v>
      </c>
      <c r="D239" t="s">
        <v>1323</v>
      </c>
      <c r="E239" t="s">
        <v>121</v>
      </c>
      <c r="F239">
        <v>3.9990000000000001</v>
      </c>
      <c r="G239" s="6">
        <v>46128.742361111108</v>
      </c>
      <c r="I239" t="s">
        <v>8</v>
      </c>
      <c r="J239" t="s">
        <v>88</v>
      </c>
      <c r="K239">
        <v>17701</v>
      </c>
    </row>
    <row r="240" spans="1:11">
      <c r="A240" t="s">
        <v>2269</v>
      </c>
      <c r="B240" t="s">
        <v>2267</v>
      </c>
      <c r="C240" t="s">
        <v>2285</v>
      </c>
      <c r="D240" t="s">
        <v>1323</v>
      </c>
      <c r="E240" t="s">
        <v>121</v>
      </c>
      <c r="F240">
        <v>3.9990000000000001</v>
      </c>
      <c r="G240" s="6">
        <v>46128.647222222222</v>
      </c>
      <c r="H240" s="22">
        <v>5.9989999999999997</v>
      </c>
      <c r="I240" t="s">
        <v>8</v>
      </c>
      <c r="J240" t="s">
        <v>88</v>
      </c>
      <c r="K240">
        <v>17701</v>
      </c>
    </row>
    <row r="241" spans="1:11">
      <c r="A241" t="s">
        <v>2253</v>
      </c>
      <c r="B241" t="s">
        <v>56</v>
      </c>
      <c r="C241" t="s">
        <v>2280</v>
      </c>
      <c r="D241" t="s">
        <v>1328</v>
      </c>
      <c r="E241" t="s">
        <v>121</v>
      </c>
      <c r="F241">
        <v>4.0990000000000002</v>
      </c>
      <c r="G241" s="6">
        <v>46128.744444444441</v>
      </c>
      <c r="H241" s="22">
        <v>5.9989999999999997</v>
      </c>
      <c r="I241" t="s">
        <v>8</v>
      </c>
      <c r="J241" t="s">
        <v>88</v>
      </c>
      <c r="K241">
        <v>17701</v>
      </c>
    </row>
    <row r="242" spans="1:11">
      <c r="A242" s="4" t="s">
        <v>2248</v>
      </c>
      <c r="B242" s="4" t="s">
        <v>2240</v>
      </c>
      <c r="C242" s="4" t="s">
        <v>2249</v>
      </c>
      <c r="D242" s="4" t="s">
        <v>1323</v>
      </c>
      <c r="E242" s="4" t="s">
        <v>121</v>
      </c>
      <c r="F242" s="21">
        <v>3.6989999999999998</v>
      </c>
      <c r="G242" s="19">
        <v>46129.559027777781</v>
      </c>
      <c r="H242" s="4" t="s">
        <v>2068</v>
      </c>
      <c r="I242" t="s">
        <v>8</v>
      </c>
      <c r="J242" t="s">
        <v>88</v>
      </c>
      <c r="K242">
        <v>17701</v>
      </c>
    </row>
    <row r="243" spans="1:11">
      <c r="A243" s="4" t="s">
        <v>2232</v>
      </c>
      <c r="B243" s="4" t="s">
        <v>2063</v>
      </c>
      <c r="C243" s="4" t="s">
        <v>2233</v>
      </c>
      <c r="D243" s="4" t="s">
        <v>1323</v>
      </c>
      <c r="E243" s="4" t="s">
        <v>121</v>
      </c>
      <c r="F243" s="21">
        <v>3.6989999999999998</v>
      </c>
      <c r="G243" s="19">
        <v>46129.55</v>
      </c>
      <c r="H243" s="21">
        <v>5.9989999999999997</v>
      </c>
      <c r="I243" t="s">
        <v>8</v>
      </c>
      <c r="J243" t="s">
        <v>88</v>
      </c>
      <c r="K243">
        <v>17701</v>
      </c>
    </row>
    <row r="244" spans="1:11">
      <c r="A244" s="4" t="s">
        <v>2255</v>
      </c>
      <c r="B244" s="4" t="s">
        <v>2256</v>
      </c>
      <c r="C244" s="4" t="s">
        <v>2257</v>
      </c>
      <c r="D244" s="4" t="s">
        <v>1323</v>
      </c>
      <c r="E244" s="4" t="s">
        <v>121</v>
      </c>
      <c r="F244" s="21">
        <v>3.6989999999999998</v>
      </c>
      <c r="G244" s="19">
        <v>46129.547222222223</v>
      </c>
      <c r="H244" s="21">
        <v>5.9989999999999997</v>
      </c>
      <c r="I244" t="s">
        <v>8</v>
      </c>
      <c r="J244" t="s">
        <v>88</v>
      </c>
      <c r="K244">
        <v>17701</v>
      </c>
    </row>
    <row r="245" spans="1:11">
      <c r="A245" s="4" t="s">
        <v>2239</v>
      </c>
      <c r="B245" s="4" t="s">
        <v>2240</v>
      </c>
      <c r="C245" s="4" t="s">
        <v>2241</v>
      </c>
      <c r="D245" s="4" t="s">
        <v>1323</v>
      </c>
      <c r="E245" s="4" t="s">
        <v>121</v>
      </c>
      <c r="F245" s="21">
        <v>3.6989999999999998</v>
      </c>
      <c r="G245" s="19">
        <v>46129.288888888892</v>
      </c>
      <c r="H245" s="21">
        <v>5.9989999999999997</v>
      </c>
      <c r="I245" t="s">
        <v>8</v>
      </c>
      <c r="J245" t="s">
        <v>88</v>
      </c>
      <c r="K245">
        <v>17701</v>
      </c>
    </row>
    <row r="246" spans="1:11">
      <c r="A246" s="4" t="s">
        <v>2242</v>
      </c>
      <c r="B246" s="4" t="s">
        <v>2240</v>
      </c>
      <c r="C246" s="4" t="s">
        <v>2243</v>
      </c>
      <c r="D246" s="4" t="s">
        <v>1323</v>
      </c>
      <c r="E246" s="4" t="s">
        <v>121</v>
      </c>
      <c r="F246" s="21">
        <v>3.6989999999999998</v>
      </c>
      <c r="G246" s="19">
        <v>46129.486111111109</v>
      </c>
      <c r="H246" s="4" t="s">
        <v>2068</v>
      </c>
      <c r="I246" t="s">
        <v>8</v>
      </c>
      <c r="J246" t="s">
        <v>88</v>
      </c>
      <c r="K246">
        <v>17701</v>
      </c>
    </row>
    <row r="247" spans="1:11">
      <c r="A247" s="4" t="s">
        <v>2250</v>
      </c>
      <c r="B247" s="4" t="s">
        <v>2091</v>
      </c>
      <c r="C247" s="4" t="s">
        <v>2251</v>
      </c>
      <c r="D247" s="4" t="s">
        <v>1323</v>
      </c>
      <c r="E247" s="4" t="s">
        <v>121</v>
      </c>
      <c r="F247" s="21">
        <v>3.7589999999999999</v>
      </c>
      <c r="G247" s="19">
        <v>46129.552083333336</v>
      </c>
      <c r="H247" s="4" t="s">
        <v>2068</v>
      </c>
      <c r="I247" t="s">
        <v>8</v>
      </c>
      <c r="J247" t="s">
        <v>88</v>
      </c>
      <c r="K247">
        <v>17701</v>
      </c>
    </row>
    <row r="248" spans="1:11">
      <c r="A248" s="4" t="s">
        <v>21</v>
      </c>
      <c r="B248" s="4" t="s">
        <v>2191</v>
      </c>
      <c r="C248" s="4" t="s">
        <v>2252</v>
      </c>
      <c r="D248" s="4" t="s">
        <v>1323</v>
      </c>
      <c r="E248" s="4" t="s">
        <v>121</v>
      </c>
      <c r="F248" s="21">
        <v>3.7589999999999999</v>
      </c>
      <c r="G248" s="19">
        <v>46129.450694444444</v>
      </c>
      <c r="H248" s="4" t="s">
        <v>2068</v>
      </c>
      <c r="I248" t="s">
        <v>8</v>
      </c>
      <c r="J248" t="s">
        <v>88</v>
      </c>
      <c r="K248">
        <v>17701</v>
      </c>
    </row>
    <row r="249" spans="1:11">
      <c r="A249" s="4" t="s">
        <v>2234</v>
      </c>
      <c r="B249" s="4" t="s">
        <v>2235</v>
      </c>
      <c r="C249" s="4" t="s">
        <v>2236</v>
      </c>
      <c r="D249" s="4" t="s">
        <v>1323</v>
      </c>
      <c r="E249" s="4" t="s">
        <v>121</v>
      </c>
      <c r="F249" s="21">
        <v>3.899</v>
      </c>
      <c r="G249" s="19">
        <v>46129.535416666666</v>
      </c>
      <c r="H249" s="21">
        <v>5.6989999999999998</v>
      </c>
      <c r="I249" t="s">
        <v>8</v>
      </c>
      <c r="J249" t="s">
        <v>88</v>
      </c>
      <c r="K249">
        <v>17701</v>
      </c>
    </row>
    <row r="250" spans="1:11">
      <c r="A250" s="4" t="s">
        <v>2244</v>
      </c>
      <c r="B250" s="4" t="s">
        <v>2077</v>
      </c>
      <c r="C250" s="4" t="s">
        <v>2245</v>
      </c>
      <c r="D250" s="4" t="s">
        <v>1323</v>
      </c>
      <c r="E250" s="4" t="s">
        <v>121</v>
      </c>
      <c r="F250" s="21">
        <v>3.899</v>
      </c>
      <c r="G250" s="19">
        <v>46129.518055555556</v>
      </c>
      <c r="H250" s="4" t="s">
        <v>2068</v>
      </c>
      <c r="I250" t="s">
        <v>8</v>
      </c>
      <c r="J250" t="s">
        <v>88</v>
      </c>
      <c r="K250">
        <v>17701</v>
      </c>
    </row>
    <row r="251" spans="1:11">
      <c r="A251" s="4" t="s">
        <v>2237</v>
      </c>
      <c r="B251" s="4" t="s">
        <v>2077</v>
      </c>
      <c r="C251" s="4" t="s">
        <v>2238</v>
      </c>
      <c r="D251" s="4" t="s">
        <v>1323</v>
      </c>
      <c r="E251" s="4" t="s">
        <v>121</v>
      </c>
      <c r="F251" s="21">
        <v>3.899</v>
      </c>
      <c r="G251" s="19">
        <v>46129.518055555556</v>
      </c>
      <c r="H251" s="21">
        <v>5.5990000000000002</v>
      </c>
      <c r="I251" t="s">
        <v>8</v>
      </c>
      <c r="J251" t="s">
        <v>88</v>
      </c>
      <c r="K251">
        <v>17701</v>
      </c>
    </row>
    <row r="252" spans="1:11">
      <c r="A252" s="4" t="s">
        <v>2264</v>
      </c>
      <c r="B252" s="4" t="s">
        <v>2256</v>
      </c>
      <c r="C252" s="4" t="s">
        <v>2265</v>
      </c>
      <c r="D252" s="4" t="s">
        <v>1323</v>
      </c>
      <c r="E252" s="4" t="s">
        <v>121</v>
      </c>
      <c r="F252" s="21">
        <v>3.899</v>
      </c>
      <c r="G252" s="19">
        <v>46129.558333333334</v>
      </c>
      <c r="H252" s="21">
        <v>5.9989999999999997</v>
      </c>
      <c r="I252" t="s">
        <v>8</v>
      </c>
      <c r="J252" t="s">
        <v>88</v>
      </c>
      <c r="K252">
        <v>17701</v>
      </c>
    </row>
    <row r="253" spans="1:11">
      <c r="A253" s="4" t="s">
        <v>2246</v>
      </c>
      <c r="B253" s="4" t="s">
        <v>63</v>
      </c>
      <c r="C253" s="4" t="s">
        <v>2247</v>
      </c>
      <c r="D253" s="4" t="s">
        <v>1323</v>
      </c>
      <c r="E253" s="4" t="s">
        <v>121</v>
      </c>
      <c r="F253" s="21">
        <v>3.9590000000000001</v>
      </c>
      <c r="G253" s="19">
        <v>46129.486805555556</v>
      </c>
      <c r="H253" s="4" t="s">
        <v>2068</v>
      </c>
      <c r="I253" t="s">
        <v>8</v>
      </c>
      <c r="J253" t="s">
        <v>88</v>
      </c>
      <c r="K253">
        <v>17701</v>
      </c>
    </row>
    <row r="254" spans="1:11">
      <c r="A254" s="4" t="s">
        <v>2266</v>
      </c>
      <c r="B254" s="4" t="s">
        <v>2267</v>
      </c>
      <c r="C254" s="4" t="s">
        <v>2268</v>
      </c>
      <c r="D254" s="4" t="s">
        <v>1323</v>
      </c>
      <c r="E254" s="4" t="s">
        <v>121</v>
      </c>
      <c r="F254" s="21">
        <v>3.9990000000000001</v>
      </c>
      <c r="G254" s="19">
        <v>46129.348611111112</v>
      </c>
      <c r="H254" s="4" t="s">
        <v>2068</v>
      </c>
      <c r="I254" t="s">
        <v>8</v>
      </c>
      <c r="J254" t="s">
        <v>88</v>
      </c>
      <c r="K254">
        <v>17701</v>
      </c>
    </row>
    <row r="255" spans="1:11">
      <c r="A255" s="4" t="s">
        <v>2261</v>
      </c>
      <c r="B255" s="4" t="s">
        <v>63</v>
      </c>
      <c r="C255" s="4" t="s">
        <v>2262</v>
      </c>
      <c r="D255" s="4" t="s">
        <v>1323</v>
      </c>
      <c r="E255" s="4" t="s">
        <v>121</v>
      </c>
      <c r="F255" s="21">
        <v>3.9990000000000001</v>
      </c>
      <c r="G255" s="19">
        <v>46129.472222222219</v>
      </c>
      <c r="H255" s="4" t="s">
        <v>2068</v>
      </c>
      <c r="I255" t="s">
        <v>8</v>
      </c>
      <c r="J255" t="s">
        <v>88</v>
      </c>
      <c r="K255">
        <v>17701</v>
      </c>
    </row>
    <row r="256" spans="1:11">
      <c r="A256" s="4" t="s">
        <v>13</v>
      </c>
      <c r="B256" s="4" t="s">
        <v>56</v>
      </c>
      <c r="C256" s="4" t="s">
        <v>2263</v>
      </c>
      <c r="D256" s="4" t="s">
        <v>1323</v>
      </c>
      <c r="E256" s="4" t="s">
        <v>121</v>
      </c>
      <c r="F256" s="21">
        <v>3.9990000000000001</v>
      </c>
      <c r="G256" s="19">
        <v>46129.472222222219</v>
      </c>
      <c r="H256" s="4" t="s">
        <v>2068</v>
      </c>
      <c r="I256" t="s">
        <v>8</v>
      </c>
      <c r="J256" t="s">
        <v>88</v>
      </c>
      <c r="K256">
        <v>17701</v>
      </c>
    </row>
    <row r="257" spans="1:11">
      <c r="A257" s="4" t="s">
        <v>2253</v>
      </c>
      <c r="B257" s="4" t="s">
        <v>56</v>
      </c>
      <c r="C257" s="4" t="s">
        <v>2254</v>
      </c>
      <c r="D257" s="4" t="s">
        <v>1328</v>
      </c>
      <c r="E257" s="4" t="s">
        <v>121</v>
      </c>
      <c r="F257" s="21">
        <v>4.0990000000000002</v>
      </c>
      <c r="G257" s="19">
        <v>46129.522916666669</v>
      </c>
      <c r="H257" s="21">
        <v>5.9989999999999997</v>
      </c>
      <c r="I257" t="s">
        <v>8</v>
      </c>
      <c r="J257" t="s">
        <v>88</v>
      </c>
      <c r="K257">
        <v>17701</v>
      </c>
    </row>
    <row r="258" spans="1:11">
      <c r="A258" s="4" t="s">
        <v>2232</v>
      </c>
      <c r="B258" s="4" t="s">
        <v>2063</v>
      </c>
      <c r="C258" s="4" t="s">
        <v>2233</v>
      </c>
      <c r="D258" s="4" t="s">
        <v>1323</v>
      </c>
      <c r="E258" s="4" t="s">
        <v>121</v>
      </c>
      <c r="F258" s="21">
        <v>3.6989999999999998</v>
      </c>
      <c r="G258" s="19">
        <v>46130.254861111112</v>
      </c>
      <c r="H258" s="21">
        <v>5.9989999999999997</v>
      </c>
      <c r="I258" t="s">
        <v>106</v>
      </c>
      <c r="J258" t="s">
        <v>88</v>
      </c>
      <c r="K258">
        <v>17701</v>
      </c>
    </row>
    <row r="259" spans="1:11">
      <c r="A259" s="4" t="s">
        <v>2255</v>
      </c>
      <c r="B259" s="4" t="s">
        <v>2256</v>
      </c>
      <c r="C259" s="4" t="s">
        <v>2257</v>
      </c>
      <c r="D259" s="4" t="s">
        <v>1323</v>
      </c>
      <c r="E259" s="4" t="s">
        <v>121</v>
      </c>
      <c r="F259" s="21">
        <v>3.6989999999999998</v>
      </c>
      <c r="G259" s="19">
        <v>46130.584722222222</v>
      </c>
      <c r="H259" s="21">
        <v>5.9589999999999996</v>
      </c>
      <c r="I259" t="s">
        <v>106</v>
      </c>
      <c r="J259" t="s">
        <v>88</v>
      </c>
      <c r="K259">
        <v>17701</v>
      </c>
    </row>
    <row r="260" spans="1:11">
      <c r="A260" s="4" t="s">
        <v>2242</v>
      </c>
      <c r="B260" s="4" t="s">
        <v>2240</v>
      </c>
      <c r="C260" s="4" t="s">
        <v>2243</v>
      </c>
      <c r="D260" s="4" t="s">
        <v>1323</v>
      </c>
      <c r="E260" s="4" t="s">
        <v>121</v>
      </c>
      <c r="F260" s="21">
        <v>3.6989999999999998</v>
      </c>
      <c r="G260" s="19">
        <v>46130.477777777778</v>
      </c>
      <c r="H260" s="4" t="s">
        <v>2068</v>
      </c>
      <c r="I260" t="s">
        <v>106</v>
      </c>
      <c r="J260" t="s">
        <v>88</v>
      </c>
      <c r="K260">
        <v>17701</v>
      </c>
    </row>
    <row r="261" spans="1:11">
      <c r="A261" s="4" t="s">
        <v>2230</v>
      </c>
      <c r="B261" s="4" t="s">
        <v>2213</v>
      </c>
      <c r="C261" s="4" t="s">
        <v>2231</v>
      </c>
      <c r="D261" s="4" t="s">
        <v>1323</v>
      </c>
      <c r="E261" s="4" t="s">
        <v>121</v>
      </c>
      <c r="F261" s="21">
        <v>3.7589999999999999</v>
      </c>
      <c r="G261" s="19">
        <v>46130.422222222223</v>
      </c>
      <c r="H261" s="21">
        <v>5.6989999999999998</v>
      </c>
      <c r="I261" t="s">
        <v>106</v>
      </c>
      <c r="J261" t="s">
        <v>88</v>
      </c>
      <c r="K261">
        <v>17701</v>
      </c>
    </row>
    <row r="262" spans="1:11">
      <c r="A262" s="4" t="s">
        <v>2250</v>
      </c>
      <c r="B262" s="4" t="s">
        <v>2091</v>
      </c>
      <c r="C262" s="4" t="s">
        <v>2251</v>
      </c>
      <c r="D262" s="4" t="s">
        <v>1323</v>
      </c>
      <c r="E262" s="4" t="s">
        <v>121</v>
      </c>
      <c r="F262" s="21">
        <v>3.7589999999999999</v>
      </c>
      <c r="G262" s="19">
        <v>46130.460416666669</v>
      </c>
      <c r="H262" s="4" t="s">
        <v>2068</v>
      </c>
      <c r="I262" t="s">
        <v>106</v>
      </c>
      <c r="J262" t="s">
        <v>88</v>
      </c>
      <c r="K262">
        <v>17701</v>
      </c>
    </row>
    <row r="263" spans="1:11">
      <c r="A263" s="4" t="s">
        <v>21</v>
      </c>
      <c r="B263" s="4" t="s">
        <v>2191</v>
      </c>
      <c r="C263" s="4" t="s">
        <v>2252</v>
      </c>
      <c r="D263" s="4" t="s">
        <v>1323</v>
      </c>
      <c r="E263" s="4" t="s">
        <v>121</v>
      </c>
      <c r="F263" s="21">
        <v>3.7589999999999999</v>
      </c>
      <c r="G263" s="19">
        <v>46130.409722222219</v>
      </c>
      <c r="H263" s="4" t="s">
        <v>2068</v>
      </c>
      <c r="I263" t="s">
        <v>106</v>
      </c>
      <c r="J263" t="s">
        <v>88</v>
      </c>
      <c r="K263">
        <v>17701</v>
      </c>
    </row>
    <row r="264" spans="1:11">
      <c r="A264" s="4" t="s">
        <v>2234</v>
      </c>
      <c r="B264" s="4" t="s">
        <v>2235</v>
      </c>
      <c r="C264" s="4" t="s">
        <v>2236</v>
      </c>
      <c r="D264" s="4" t="s">
        <v>1323</v>
      </c>
      <c r="E264" s="4" t="s">
        <v>121</v>
      </c>
      <c r="F264" s="21">
        <v>3.7989999999999999</v>
      </c>
      <c r="G264" s="19">
        <v>46130.513194444444</v>
      </c>
      <c r="H264" s="21">
        <v>5.6989999999999998</v>
      </c>
      <c r="I264" t="s">
        <v>106</v>
      </c>
      <c r="J264" t="s">
        <v>88</v>
      </c>
      <c r="K264">
        <v>17701</v>
      </c>
    </row>
    <row r="265" spans="1:11">
      <c r="A265" s="4" t="s">
        <v>2246</v>
      </c>
      <c r="B265" s="4" t="s">
        <v>63</v>
      </c>
      <c r="C265" s="4" t="s">
        <v>2247</v>
      </c>
      <c r="D265" s="4" t="s">
        <v>1323</v>
      </c>
      <c r="E265" s="4" t="s">
        <v>121</v>
      </c>
      <c r="F265" s="21">
        <v>3.899</v>
      </c>
      <c r="G265" s="19">
        <v>46130.47152777778</v>
      </c>
      <c r="H265" s="4" t="s">
        <v>2068</v>
      </c>
      <c r="I265" t="s">
        <v>106</v>
      </c>
      <c r="J265" t="s">
        <v>88</v>
      </c>
      <c r="K265">
        <v>17701</v>
      </c>
    </row>
    <row r="266" spans="1:11">
      <c r="A266" s="4" t="s">
        <v>2237</v>
      </c>
      <c r="B266" s="4" t="s">
        <v>2077</v>
      </c>
      <c r="C266" s="4" t="s">
        <v>2238</v>
      </c>
      <c r="D266" s="4" t="s">
        <v>1323</v>
      </c>
      <c r="E266" s="4" t="s">
        <v>121</v>
      </c>
      <c r="F266" s="21">
        <v>3.899</v>
      </c>
      <c r="G266" s="19">
        <v>46130.378472222219</v>
      </c>
      <c r="H266" s="21">
        <v>5.5990000000000002</v>
      </c>
      <c r="I266" t="s">
        <v>106</v>
      </c>
      <c r="J266" t="s">
        <v>88</v>
      </c>
      <c r="K266">
        <v>17701</v>
      </c>
    </row>
    <row r="267" spans="1:11">
      <c r="A267" s="4" t="s">
        <v>2264</v>
      </c>
      <c r="B267" s="4" t="s">
        <v>2256</v>
      </c>
      <c r="C267" s="4" t="s">
        <v>2265</v>
      </c>
      <c r="D267" s="4" t="s">
        <v>1323</v>
      </c>
      <c r="E267" s="4" t="s">
        <v>121</v>
      </c>
      <c r="F267" s="21">
        <v>3.899</v>
      </c>
      <c r="G267" s="19">
        <v>46130.584722222222</v>
      </c>
      <c r="H267" s="21">
        <v>5.9589999999999996</v>
      </c>
      <c r="I267" t="s">
        <v>106</v>
      </c>
      <c r="J267" t="s">
        <v>88</v>
      </c>
      <c r="K267">
        <v>17701</v>
      </c>
    </row>
    <row r="268" spans="1:11">
      <c r="A268" s="4" t="s">
        <v>2261</v>
      </c>
      <c r="B268" s="4" t="s">
        <v>63</v>
      </c>
      <c r="C268" s="4" t="s">
        <v>2262</v>
      </c>
      <c r="D268" s="4" t="s">
        <v>1323</v>
      </c>
      <c r="E268" s="4" t="s">
        <v>121</v>
      </c>
      <c r="F268" s="21">
        <v>3.9990000000000001</v>
      </c>
      <c r="G268" s="19">
        <v>46130.481944444444</v>
      </c>
      <c r="H268" s="4" t="s">
        <v>2068</v>
      </c>
      <c r="I268" t="s">
        <v>106</v>
      </c>
      <c r="J268" t="s">
        <v>88</v>
      </c>
      <c r="K268">
        <v>17701</v>
      </c>
    </row>
    <row r="269" spans="1:11">
      <c r="A269" s="4" t="s">
        <v>13</v>
      </c>
      <c r="B269" s="4" t="s">
        <v>56</v>
      </c>
      <c r="C269" s="4" t="s">
        <v>2263</v>
      </c>
      <c r="D269" s="4" t="s">
        <v>1323</v>
      </c>
      <c r="E269" s="4" t="s">
        <v>121</v>
      </c>
      <c r="F269" s="21">
        <v>3.9990000000000001</v>
      </c>
      <c r="G269" s="19">
        <v>46130.546527777777</v>
      </c>
      <c r="H269" s="4" t="s">
        <v>2068</v>
      </c>
      <c r="I269" t="s">
        <v>106</v>
      </c>
      <c r="J269" t="s">
        <v>88</v>
      </c>
      <c r="K269">
        <v>17701</v>
      </c>
    </row>
    <row r="270" spans="1:11">
      <c r="A270" s="4" t="s">
        <v>2269</v>
      </c>
      <c r="B270" s="4" t="s">
        <v>2267</v>
      </c>
      <c r="C270" s="4" t="s">
        <v>2270</v>
      </c>
      <c r="D270" s="4" t="s">
        <v>1323</v>
      </c>
      <c r="E270" s="4" t="s">
        <v>121</v>
      </c>
      <c r="F270" s="21">
        <v>3.9990000000000001</v>
      </c>
      <c r="G270" s="19">
        <v>46130.388194444444</v>
      </c>
      <c r="H270" s="21">
        <v>5.9989999999999997</v>
      </c>
      <c r="I270" t="s">
        <v>106</v>
      </c>
      <c r="J270" t="s">
        <v>88</v>
      </c>
      <c r="K270">
        <v>17701</v>
      </c>
    </row>
    <row r="271" spans="1:11">
      <c r="A271" s="4" t="s">
        <v>2253</v>
      </c>
      <c r="B271" s="4" t="s">
        <v>56</v>
      </c>
      <c r="C271" s="4" t="s">
        <v>2254</v>
      </c>
      <c r="D271" s="4" t="s">
        <v>1328</v>
      </c>
      <c r="E271" s="4" t="s">
        <v>121</v>
      </c>
      <c r="F271" s="21">
        <v>4.0990000000000002</v>
      </c>
      <c r="G271" s="19">
        <v>46130.543055555558</v>
      </c>
      <c r="H271" s="21">
        <v>5.9989999999999997</v>
      </c>
      <c r="I271" t="s">
        <v>106</v>
      </c>
      <c r="J271" t="s">
        <v>88</v>
      </c>
      <c r="K271">
        <v>17701</v>
      </c>
    </row>
    <row r="272" spans="1:11">
      <c r="A272" s="4" t="s">
        <v>2230</v>
      </c>
      <c r="B272" s="4" t="s">
        <v>2213</v>
      </c>
      <c r="C272" s="4" t="s">
        <v>2231</v>
      </c>
      <c r="D272" s="4" t="s">
        <v>1323</v>
      </c>
      <c r="E272" s="4" t="s">
        <v>121</v>
      </c>
      <c r="F272" s="21">
        <v>3.5990000000000002</v>
      </c>
      <c r="G272" s="19">
        <v>46131.347916666666</v>
      </c>
      <c r="H272" s="4" t="s">
        <v>2068</v>
      </c>
      <c r="I272" t="s">
        <v>106</v>
      </c>
      <c r="J272" t="s">
        <v>88</v>
      </c>
      <c r="K272">
        <v>17701</v>
      </c>
    </row>
    <row r="273" spans="1:11">
      <c r="A273" s="4" t="s">
        <v>2250</v>
      </c>
      <c r="B273" s="4" t="s">
        <v>2091</v>
      </c>
      <c r="C273" s="4" t="s">
        <v>2251</v>
      </c>
      <c r="D273" s="4" t="s">
        <v>1323</v>
      </c>
      <c r="E273" s="4" t="s">
        <v>121</v>
      </c>
      <c r="F273" s="21">
        <v>3.6989999999999998</v>
      </c>
      <c r="G273" s="19">
        <v>46131.620138888888</v>
      </c>
      <c r="H273" s="4" t="s">
        <v>2068</v>
      </c>
      <c r="I273" t="s">
        <v>106</v>
      </c>
      <c r="J273" t="s">
        <v>88</v>
      </c>
      <c r="K273">
        <v>17701</v>
      </c>
    </row>
    <row r="274" spans="1:11">
      <c r="A274" s="4" t="s">
        <v>2232</v>
      </c>
      <c r="B274" s="4" t="s">
        <v>2063</v>
      </c>
      <c r="C274" s="4" t="s">
        <v>2233</v>
      </c>
      <c r="D274" s="4" t="s">
        <v>1323</v>
      </c>
      <c r="E274" s="4" t="s">
        <v>121</v>
      </c>
      <c r="F274" s="21">
        <v>3.6989999999999998</v>
      </c>
      <c r="G274" s="19">
        <v>46131.401388888888</v>
      </c>
      <c r="H274" s="4" t="s">
        <v>2068</v>
      </c>
      <c r="I274" t="s">
        <v>106</v>
      </c>
      <c r="J274" t="s">
        <v>88</v>
      </c>
      <c r="K274">
        <v>17701</v>
      </c>
    </row>
    <row r="275" spans="1:11">
      <c r="A275" s="4" t="s">
        <v>2255</v>
      </c>
      <c r="B275" s="4" t="s">
        <v>2256</v>
      </c>
      <c r="C275" s="4" t="s">
        <v>2257</v>
      </c>
      <c r="D275" s="4" t="s">
        <v>1323</v>
      </c>
      <c r="E275" s="4" t="s">
        <v>121</v>
      </c>
      <c r="F275" s="21">
        <v>3.6989999999999998</v>
      </c>
      <c r="G275" s="19">
        <v>46131.586111111108</v>
      </c>
      <c r="H275" s="21">
        <v>5.899</v>
      </c>
      <c r="I275" t="s">
        <v>106</v>
      </c>
      <c r="J275" t="s">
        <v>88</v>
      </c>
      <c r="K275">
        <v>17701</v>
      </c>
    </row>
    <row r="276" spans="1:11">
      <c r="A276" s="4" t="s">
        <v>2234</v>
      </c>
      <c r="B276" s="4" t="s">
        <v>2235</v>
      </c>
      <c r="C276" s="4" t="s">
        <v>2236</v>
      </c>
      <c r="D276" s="4" t="s">
        <v>1323</v>
      </c>
      <c r="E276" s="4" t="s">
        <v>121</v>
      </c>
      <c r="F276" s="21">
        <v>3.7989999999999999</v>
      </c>
      <c r="G276" s="19">
        <v>46131.267361111109</v>
      </c>
      <c r="H276" s="21">
        <v>5.6989999999999998</v>
      </c>
      <c r="I276" t="s">
        <v>106</v>
      </c>
      <c r="J276" t="s">
        <v>88</v>
      </c>
      <c r="K276">
        <v>17701</v>
      </c>
    </row>
    <row r="277" spans="1:11">
      <c r="A277" s="4" t="s">
        <v>2246</v>
      </c>
      <c r="B277" s="4" t="s">
        <v>63</v>
      </c>
      <c r="C277" s="4" t="s">
        <v>2247</v>
      </c>
      <c r="D277" s="4" t="s">
        <v>1323</v>
      </c>
      <c r="E277" s="4" t="s">
        <v>121</v>
      </c>
      <c r="F277" s="21">
        <v>3.899</v>
      </c>
      <c r="G277" s="19">
        <v>46131.551388888889</v>
      </c>
      <c r="H277" s="4" t="s">
        <v>2068</v>
      </c>
      <c r="I277" t="s">
        <v>106</v>
      </c>
      <c r="J277" t="s">
        <v>88</v>
      </c>
      <c r="K277">
        <v>17701</v>
      </c>
    </row>
    <row r="278" spans="1:11">
      <c r="A278" s="4" t="s">
        <v>2237</v>
      </c>
      <c r="B278" s="4" t="s">
        <v>2077</v>
      </c>
      <c r="C278" s="4" t="s">
        <v>2238</v>
      </c>
      <c r="D278" s="4" t="s">
        <v>1323</v>
      </c>
      <c r="E278" s="4" t="s">
        <v>121</v>
      </c>
      <c r="F278" s="21">
        <v>3.899</v>
      </c>
      <c r="G278" s="19">
        <v>46131.571527777778</v>
      </c>
      <c r="H278" s="4" t="s">
        <v>2068</v>
      </c>
      <c r="I278" t="s">
        <v>106</v>
      </c>
      <c r="J278" t="s">
        <v>88</v>
      </c>
      <c r="K278">
        <v>17701</v>
      </c>
    </row>
    <row r="279" spans="1:11">
      <c r="A279" s="4" t="s">
        <v>2264</v>
      </c>
      <c r="B279" s="4" t="s">
        <v>2256</v>
      </c>
      <c r="C279" s="4" t="s">
        <v>2265</v>
      </c>
      <c r="D279" s="4" t="s">
        <v>1323</v>
      </c>
      <c r="E279" s="4" t="s">
        <v>121</v>
      </c>
      <c r="F279" s="21">
        <v>3.899</v>
      </c>
      <c r="G279" s="19">
        <v>46131.588888888888</v>
      </c>
      <c r="H279" s="21">
        <v>5.899</v>
      </c>
      <c r="I279" t="s">
        <v>106</v>
      </c>
      <c r="J279" t="s">
        <v>88</v>
      </c>
      <c r="K279">
        <v>17701</v>
      </c>
    </row>
    <row r="280" spans="1:11">
      <c r="A280" s="4" t="s">
        <v>2261</v>
      </c>
      <c r="B280" s="4" t="s">
        <v>63</v>
      </c>
      <c r="C280" s="4" t="s">
        <v>2262</v>
      </c>
      <c r="D280" s="4" t="s">
        <v>1323</v>
      </c>
      <c r="E280" s="4" t="s">
        <v>121</v>
      </c>
      <c r="F280" s="21">
        <v>3.9990000000000001</v>
      </c>
      <c r="G280" s="19">
        <v>46131.615972222222</v>
      </c>
      <c r="H280" s="4" t="s">
        <v>2068</v>
      </c>
      <c r="I280" t="s">
        <v>106</v>
      </c>
      <c r="J280" t="s">
        <v>88</v>
      </c>
      <c r="K280">
        <v>17701</v>
      </c>
    </row>
    <row r="281" spans="1:11">
      <c r="A281" s="4" t="s">
        <v>13</v>
      </c>
      <c r="B281" s="4" t="s">
        <v>56</v>
      </c>
      <c r="C281" s="4" t="s">
        <v>2263</v>
      </c>
      <c r="D281" s="4" t="s">
        <v>1323</v>
      </c>
      <c r="E281" s="4" t="s">
        <v>121</v>
      </c>
      <c r="F281" s="21">
        <v>3.9990000000000001</v>
      </c>
      <c r="G281" s="19">
        <v>46131.59375</v>
      </c>
      <c r="H281" s="4" t="s">
        <v>2068</v>
      </c>
      <c r="I281" t="s">
        <v>106</v>
      </c>
      <c r="J281" t="s">
        <v>88</v>
      </c>
      <c r="K281">
        <v>17701</v>
      </c>
    </row>
    <row r="282" spans="1:11">
      <c r="A282" s="4" t="s">
        <v>2253</v>
      </c>
      <c r="B282" s="4" t="s">
        <v>56</v>
      </c>
      <c r="C282" s="4" t="s">
        <v>2254</v>
      </c>
      <c r="D282" s="4" t="s">
        <v>1328</v>
      </c>
      <c r="E282" s="4" t="s">
        <v>121</v>
      </c>
      <c r="F282" s="21">
        <v>4.0990000000000002</v>
      </c>
      <c r="G282" s="19">
        <v>46131.598611111112</v>
      </c>
      <c r="H282" s="4" t="s">
        <v>2068</v>
      </c>
      <c r="I282" t="s">
        <v>106</v>
      </c>
      <c r="J282" t="s">
        <v>88</v>
      </c>
      <c r="K282">
        <v>17701</v>
      </c>
    </row>
    <row r="283" spans="1:11">
      <c r="A283" s="4" t="s">
        <v>2292</v>
      </c>
      <c r="B283" s="4" t="s">
        <v>2240</v>
      </c>
      <c r="C283" s="4" t="s">
        <v>2290</v>
      </c>
      <c r="D283" s="4" t="s">
        <v>1323</v>
      </c>
      <c r="E283" s="4" t="s">
        <v>121</v>
      </c>
      <c r="F283" s="21">
        <v>3.6989999999999998</v>
      </c>
      <c r="G283" s="19">
        <v>46132.424305555556</v>
      </c>
      <c r="H283" s="4" t="s">
        <v>2068</v>
      </c>
      <c r="I283" s="4" t="s">
        <v>8</v>
      </c>
      <c r="J283" t="s">
        <v>88</v>
      </c>
      <c r="K283">
        <v>17701</v>
      </c>
    </row>
    <row r="284" spans="1:11">
      <c r="A284" s="4" t="s">
        <v>2293</v>
      </c>
      <c r="B284" s="4" t="s">
        <v>2091</v>
      </c>
      <c r="C284" s="4" t="s">
        <v>2278</v>
      </c>
      <c r="D284" s="4" t="s">
        <v>1323</v>
      </c>
      <c r="E284" s="4" t="s">
        <v>121</v>
      </c>
      <c r="F284" s="21">
        <v>3.6989999999999998</v>
      </c>
      <c r="G284" s="19">
        <v>46132.573611111111</v>
      </c>
      <c r="H284" s="4" t="s">
        <v>2068</v>
      </c>
      <c r="I284" s="4" t="s">
        <v>8</v>
      </c>
      <c r="J284" t="s">
        <v>88</v>
      </c>
      <c r="K284">
        <v>17701</v>
      </c>
    </row>
    <row r="285" spans="1:11">
      <c r="A285" s="4" t="s">
        <v>2232</v>
      </c>
      <c r="B285" s="4" t="s">
        <v>2063</v>
      </c>
      <c r="C285" s="4" t="s">
        <v>2274</v>
      </c>
      <c r="D285" s="4" t="s">
        <v>1323</v>
      </c>
      <c r="E285" s="4" t="s">
        <v>121</v>
      </c>
      <c r="F285" s="21">
        <v>3.6989999999999998</v>
      </c>
      <c r="G285" s="19">
        <v>46132.56527777778</v>
      </c>
      <c r="H285" s="21">
        <v>5.899</v>
      </c>
      <c r="I285" s="4" t="s">
        <v>8</v>
      </c>
      <c r="J285" t="s">
        <v>88</v>
      </c>
      <c r="K285">
        <v>17701</v>
      </c>
    </row>
    <row r="286" spans="1:11">
      <c r="A286" s="4" t="s">
        <v>2294</v>
      </c>
      <c r="B286" s="4" t="s">
        <v>2256</v>
      </c>
      <c r="C286" s="4" t="s">
        <v>2281</v>
      </c>
      <c r="D286" s="4" t="s">
        <v>1323</v>
      </c>
      <c r="E286" s="4" t="s">
        <v>121</v>
      </c>
      <c r="F286" s="21">
        <v>3.6989999999999998</v>
      </c>
      <c r="G286" s="19">
        <v>46132.618055555555</v>
      </c>
      <c r="H286" s="21">
        <v>5.899</v>
      </c>
      <c r="I286" s="4" t="s">
        <v>8</v>
      </c>
      <c r="J286" t="s">
        <v>88</v>
      </c>
      <c r="K286">
        <v>17701</v>
      </c>
    </row>
    <row r="287" spans="1:11">
      <c r="A287" s="4" t="s">
        <v>2295</v>
      </c>
      <c r="B287" s="4" t="s">
        <v>2240</v>
      </c>
      <c r="C287" s="4" t="s">
        <v>2289</v>
      </c>
      <c r="D287" s="4" t="s">
        <v>1323</v>
      </c>
      <c r="E287" s="4" t="s">
        <v>121</v>
      </c>
      <c r="F287" s="21">
        <v>3.6989999999999998</v>
      </c>
      <c r="G287" s="19">
        <v>46132.575694444444</v>
      </c>
      <c r="H287" s="4" t="s">
        <v>2068</v>
      </c>
      <c r="I287" s="4" t="s">
        <v>8</v>
      </c>
      <c r="J287" t="s">
        <v>88</v>
      </c>
      <c r="K287">
        <v>17701</v>
      </c>
    </row>
    <row r="288" spans="1:11">
      <c r="A288" s="4" t="s">
        <v>2296</v>
      </c>
      <c r="B288" s="4" t="s">
        <v>2240</v>
      </c>
      <c r="C288" s="4" t="s">
        <v>2288</v>
      </c>
      <c r="D288" s="4" t="s">
        <v>1323</v>
      </c>
      <c r="E288" s="4" t="s">
        <v>121</v>
      </c>
      <c r="F288" s="21">
        <v>3.6989999999999998</v>
      </c>
      <c r="G288" s="19">
        <v>46130.477777777778</v>
      </c>
      <c r="H288" s="4" t="s">
        <v>2068</v>
      </c>
      <c r="I288" s="4" t="s">
        <v>8</v>
      </c>
      <c r="J288" t="s">
        <v>88</v>
      </c>
      <c r="K288">
        <v>17701</v>
      </c>
    </row>
    <row r="289" spans="1:11">
      <c r="A289" s="4" t="s">
        <v>2191</v>
      </c>
      <c r="B289" s="4" t="s">
        <v>2191</v>
      </c>
      <c r="C289" s="4" t="s">
        <v>2286</v>
      </c>
      <c r="D289" s="4" t="s">
        <v>1323</v>
      </c>
      <c r="E289" s="4" t="s">
        <v>121</v>
      </c>
      <c r="F289" s="21">
        <v>3.7589999999999999</v>
      </c>
      <c r="G289" s="19">
        <v>46131.790972222225</v>
      </c>
      <c r="H289" s="4" t="s">
        <v>2068</v>
      </c>
      <c r="I289" s="4" t="s">
        <v>8</v>
      </c>
      <c r="J289" t="s">
        <v>88</v>
      </c>
      <c r="K289">
        <v>17701</v>
      </c>
    </row>
    <row r="290" spans="1:11">
      <c r="A290" s="4" t="s">
        <v>2244</v>
      </c>
      <c r="B290" s="4" t="s">
        <v>2077</v>
      </c>
      <c r="C290" s="4" t="s">
        <v>2287</v>
      </c>
      <c r="D290" s="4" t="s">
        <v>1323</v>
      </c>
      <c r="E290" s="4" t="s">
        <v>121</v>
      </c>
      <c r="F290" s="21">
        <v>3.7589999999999999</v>
      </c>
      <c r="G290" s="19">
        <v>46132.359722222223</v>
      </c>
      <c r="H290" s="4" t="s">
        <v>2068</v>
      </c>
      <c r="I290" s="4" t="s">
        <v>8</v>
      </c>
      <c r="J290" t="s">
        <v>88</v>
      </c>
      <c r="K290">
        <v>17701</v>
      </c>
    </row>
    <row r="291" spans="1:11">
      <c r="A291" s="4" t="s">
        <v>2297</v>
      </c>
      <c r="B291" s="4" t="s">
        <v>2235</v>
      </c>
      <c r="C291" s="4" t="s">
        <v>2275</v>
      </c>
      <c r="D291" s="4" t="s">
        <v>1323</v>
      </c>
      <c r="E291" s="4" t="s">
        <v>121</v>
      </c>
      <c r="F291" s="21">
        <v>3.7989999999999999</v>
      </c>
      <c r="G291" s="19">
        <v>46132.555555555555</v>
      </c>
      <c r="H291" s="21">
        <v>5.6989999999999998</v>
      </c>
      <c r="I291" s="4" t="s">
        <v>8</v>
      </c>
      <c r="J291" t="s">
        <v>88</v>
      </c>
      <c r="K291">
        <v>17701</v>
      </c>
    </row>
    <row r="292" spans="1:11">
      <c r="A292" s="4" t="s">
        <v>2298</v>
      </c>
      <c r="B292" s="4" t="s">
        <v>63</v>
      </c>
      <c r="C292" s="4" t="s">
        <v>2276</v>
      </c>
      <c r="D292" s="4" t="s">
        <v>1323</v>
      </c>
      <c r="E292" s="4" t="s">
        <v>121</v>
      </c>
      <c r="F292" s="21">
        <v>3.899</v>
      </c>
      <c r="G292" s="19">
        <v>46132.243055555555</v>
      </c>
      <c r="H292" s="4" t="s">
        <v>2068</v>
      </c>
      <c r="I292" s="4" t="s">
        <v>8</v>
      </c>
      <c r="J292" t="s">
        <v>88</v>
      </c>
      <c r="K292">
        <v>17701</v>
      </c>
    </row>
    <row r="293" spans="1:11">
      <c r="A293" s="4" t="s">
        <v>2299</v>
      </c>
      <c r="B293" s="4" t="s">
        <v>2213</v>
      </c>
      <c r="C293" s="4" t="s">
        <v>2277</v>
      </c>
      <c r="D293" s="4" t="s">
        <v>1323</v>
      </c>
      <c r="E293" s="4" t="s">
        <v>121</v>
      </c>
      <c r="F293" s="21">
        <v>3.899</v>
      </c>
      <c r="G293" s="19">
        <v>46132.585416666669</v>
      </c>
      <c r="H293" s="21">
        <v>5.6989999999999998</v>
      </c>
      <c r="I293" s="4" t="s">
        <v>8</v>
      </c>
      <c r="J293" t="s">
        <v>88</v>
      </c>
      <c r="K293">
        <v>17701</v>
      </c>
    </row>
    <row r="294" spans="1:11">
      <c r="A294" s="4" t="s">
        <v>2300</v>
      </c>
      <c r="B294" s="4" t="s">
        <v>2077</v>
      </c>
      <c r="C294" s="4" t="s">
        <v>2279</v>
      </c>
      <c r="D294" s="4" t="s">
        <v>1323</v>
      </c>
      <c r="E294" s="4" t="s">
        <v>121</v>
      </c>
      <c r="F294" s="21">
        <v>3.899</v>
      </c>
      <c r="G294" s="19">
        <v>46132.520138888889</v>
      </c>
      <c r="H294" s="21">
        <v>5.5990000000000002</v>
      </c>
      <c r="I294" s="4" t="s">
        <v>8</v>
      </c>
      <c r="J294" t="s">
        <v>88</v>
      </c>
      <c r="K294">
        <v>17701</v>
      </c>
    </row>
    <row r="295" spans="1:11">
      <c r="A295" s="4" t="s">
        <v>2301</v>
      </c>
      <c r="B295" s="4" t="s">
        <v>2256</v>
      </c>
      <c r="C295" s="4" t="s">
        <v>2282</v>
      </c>
      <c r="D295" s="4" t="s">
        <v>1323</v>
      </c>
      <c r="E295" s="4" t="s">
        <v>121</v>
      </c>
      <c r="F295" s="21">
        <v>3.899</v>
      </c>
      <c r="G295" s="19">
        <v>46132.615972222222</v>
      </c>
      <c r="H295" s="21">
        <v>5.899</v>
      </c>
      <c r="I295" s="4" t="s">
        <v>8</v>
      </c>
      <c r="J295" t="s">
        <v>88</v>
      </c>
      <c r="K295">
        <v>17701</v>
      </c>
    </row>
    <row r="296" spans="1:11">
      <c r="A296" s="4" t="s">
        <v>2302</v>
      </c>
      <c r="B296" s="4" t="s">
        <v>2267</v>
      </c>
      <c r="C296" s="4" t="s">
        <v>2291</v>
      </c>
      <c r="D296" s="4" t="s">
        <v>1323</v>
      </c>
      <c r="E296" s="4" t="s">
        <v>121</v>
      </c>
      <c r="F296" s="21">
        <v>3.9990000000000001</v>
      </c>
      <c r="G296" s="19">
        <v>46132.498611111114</v>
      </c>
      <c r="H296" s="4" t="s">
        <v>2068</v>
      </c>
      <c r="I296" s="4" t="s">
        <v>8</v>
      </c>
      <c r="J296" t="s">
        <v>88</v>
      </c>
      <c r="K296">
        <v>17701</v>
      </c>
    </row>
    <row r="297" spans="1:11">
      <c r="A297" s="4" t="s">
        <v>63</v>
      </c>
      <c r="B297" s="4" t="s">
        <v>63</v>
      </c>
      <c r="C297" s="4" t="s">
        <v>2283</v>
      </c>
      <c r="D297" s="4" t="s">
        <v>1323</v>
      </c>
      <c r="E297" s="4" t="s">
        <v>121</v>
      </c>
      <c r="F297" s="21">
        <v>3.9990000000000001</v>
      </c>
      <c r="G297" s="19">
        <v>46132.604166666664</v>
      </c>
      <c r="H297" s="4" t="s">
        <v>2068</v>
      </c>
      <c r="I297" s="4" t="s">
        <v>8</v>
      </c>
      <c r="J297" t="s">
        <v>88</v>
      </c>
      <c r="K297">
        <v>17701</v>
      </c>
    </row>
    <row r="298" spans="1:11">
      <c r="A298" s="4" t="s">
        <v>56</v>
      </c>
      <c r="B298" s="4" t="s">
        <v>56</v>
      </c>
      <c r="C298" s="4" t="s">
        <v>2284</v>
      </c>
      <c r="D298" s="4" t="s">
        <v>1323</v>
      </c>
      <c r="E298" s="4" t="s">
        <v>121</v>
      </c>
      <c r="F298" s="21">
        <v>3.9990000000000001</v>
      </c>
      <c r="G298" s="19">
        <v>46132.322916666664</v>
      </c>
      <c r="H298" s="4" t="s">
        <v>2068</v>
      </c>
      <c r="I298" s="4" t="s">
        <v>8</v>
      </c>
      <c r="J298" t="s">
        <v>88</v>
      </c>
      <c r="K298">
        <v>17701</v>
      </c>
    </row>
    <row r="299" spans="1:11">
      <c r="A299" s="4" t="s">
        <v>2303</v>
      </c>
      <c r="B299" s="4" t="s">
        <v>2267</v>
      </c>
      <c r="C299" s="4" t="s">
        <v>2285</v>
      </c>
      <c r="D299" s="4" t="s">
        <v>1323</v>
      </c>
      <c r="E299" s="4" t="s">
        <v>121</v>
      </c>
      <c r="F299" s="21">
        <v>3.9990000000000001</v>
      </c>
      <c r="G299" s="19">
        <v>46132.4375</v>
      </c>
      <c r="H299" s="21">
        <v>5.899</v>
      </c>
      <c r="I299" s="4" t="s">
        <v>8</v>
      </c>
      <c r="J299" t="s">
        <v>88</v>
      </c>
      <c r="K299">
        <v>17701</v>
      </c>
    </row>
    <row r="300" spans="1:11">
      <c r="A300" s="4" t="s">
        <v>2304</v>
      </c>
      <c r="B300" s="4" t="s">
        <v>56</v>
      </c>
      <c r="C300" s="4" t="s">
        <v>2280</v>
      </c>
      <c r="D300" s="4" t="s">
        <v>1328</v>
      </c>
      <c r="E300" s="4" t="s">
        <v>121</v>
      </c>
      <c r="F300" s="21">
        <v>4.0990000000000002</v>
      </c>
      <c r="G300" s="19">
        <v>46132.400694444441</v>
      </c>
      <c r="H300" s="21">
        <v>5.9989999999999997</v>
      </c>
      <c r="I300" s="4" t="s">
        <v>8</v>
      </c>
      <c r="J300" t="s">
        <v>88</v>
      </c>
      <c r="K300">
        <v>17701</v>
      </c>
    </row>
    <row r="301" spans="1:11">
      <c r="A301" s="4" t="s">
        <v>2248</v>
      </c>
      <c r="B301" s="4" t="s">
        <v>2240</v>
      </c>
      <c r="C301" s="4" t="s">
        <v>2249</v>
      </c>
      <c r="D301" s="4" t="s">
        <v>1323</v>
      </c>
      <c r="E301" s="4" t="s">
        <v>121</v>
      </c>
      <c r="F301" s="21">
        <v>3.6989999999999998</v>
      </c>
      <c r="G301" s="19">
        <v>46133.340277777781</v>
      </c>
      <c r="H301" s="4" t="s">
        <v>2068</v>
      </c>
      <c r="I301" s="4" t="s">
        <v>8</v>
      </c>
      <c r="J301" t="s">
        <v>88</v>
      </c>
      <c r="K301">
        <v>17701</v>
      </c>
    </row>
    <row r="302" spans="1:11">
      <c r="A302" s="4" t="s">
        <v>2239</v>
      </c>
      <c r="B302" s="4" t="s">
        <v>2240</v>
      </c>
      <c r="C302" s="4" t="s">
        <v>2241</v>
      </c>
      <c r="D302" s="4" t="s">
        <v>1323</v>
      </c>
      <c r="E302" s="4" t="s">
        <v>121</v>
      </c>
      <c r="F302" s="21">
        <v>3.6989999999999998</v>
      </c>
      <c r="G302" s="19">
        <v>46133.729166666664</v>
      </c>
      <c r="H302" s="4" t="s">
        <v>2068</v>
      </c>
      <c r="I302" s="4" t="s">
        <v>8</v>
      </c>
      <c r="J302" t="s">
        <v>88</v>
      </c>
      <c r="K302">
        <v>17701</v>
      </c>
    </row>
    <row r="303" spans="1:11">
      <c r="A303" s="4" t="s">
        <v>21</v>
      </c>
      <c r="B303" s="4" t="s">
        <v>2191</v>
      </c>
      <c r="C303" s="4" t="s">
        <v>2252</v>
      </c>
      <c r="D303" s="4" t="s">
        <v>1323</v>
      </c>
      <c r="E303" s="4" t="s">
        <v>121</v>
      </c>
      <c r="F303" s="21">
        <v>3.7589999999999999</v>
      </c>
      <c r="G303" s="19">
        <v>46132.80972222222</v>
      </c>
      <c r="H303" s="4" t="s">
        <v>2068</v>
      </c>
      <c r="I303" s="4" t="s">
        <v>8</v>
      </c>
      <c r="J303" t="s">
        <v>88</v>
      </c>
      <c r="K303">
        <v>17701</v>
      </c>
    </row>
    <row r="304" spans="1:11">
      <c r="A304" s="4" t="s">
        <v>2234</v>
      </c>
      <c r="B304" s="4" t="s">
        <v>2235</v>
      </c>
      <c r="C304" s="4" t="s">
        <v>2236</v>
      </c>
      <c r="D304" s="4" t="s">
        <v>1323</v>
      </c>
      <c r="E304" s="4" t="s">
        <v>121</v>
      </c>
      <c r="F304" s="21">
        <v>3.7989999999999999</v>
      </c>
      <c r="G304" s="19">
        <v>46133.75277777778</v>
      </c>
      <c r="H304" s="21">
        <v>5.6989999999999998</v>
      </c>
      <c r="I304" s="4" t="s">
        <v>8</v>
      </c>
      <c r="J304" t="s">
        <v>88</v>
      </c>
      <c r="K304">
        <v>17701</v>
      </c>
    </row>
    <row r="305" spans="1:11">
      <c r="A305" s="4" t="s">
        <v>2244</v>
      </c>
      <c r="B305" s="4" t="s">
        <v>2077</v>
      </c>
      <c r="C305" s="4" t="s">
        <v>2245</v>
      </c>
      <c r="D305" s="4" t="s">
        <v>1323</v>
      </c>
      <c r="E305" s="4" t="s">
        <v>121</v>
      </c>
      <c r="F305" s="21">
        <v>3.859</v>
      </c>
      <c r="G305" s="19">
        <v>46133.339583333334</v>
      </c>
      <c r="H305" s="4" t="s">
        <v>2068</v>
      </c>
      <c r="I305" s="4" t="s">
        <v>8</v>
      </c>
      <c r="J305" t="s">
        <v>88</v>
      </c>
      <c r="K305">
        <v>17701</v>
      </c>
    </row>
    <row r="306" spans="1:11">
      <c r="A306" s="4" t="s">
        <v>2246</v>
      </c>
      <c r="B306" s="4" t="s">
        <v>63</v>
      </c>
      <c r="C306" s="4" t="s">
        <v>2247</v>
      </c>
      <c r="D306" s="4" t="s">
        <v>1323</v>
      </c>
      <c r="E306" s="4" t="s">
        <v>121</v>
      </c>
      <c r="F306" s="21">
        <v>3.899</v>
      </c>
      <c r="G306" s="19">
        <v>46133.648611111108</v>
      </c>
      <c r="H306" s="4" t="s">
        <v>2068</v>
      </c>
      <c r="I306" s="4" t="s">
        <v>8</v>
      </c>
      <c r="J306" t="s">
        <v>88</v>
      </c>
      <c r="K306">
        <v>17701</v>
      </c>
    </row>
    <row r="307" spans="1:11">
      <c r="A307" s="4" t="s">
        <v>2230</v>
      </c>
      <c r="B307" s="4" t="s">
        <v>2213</v>
      </c>
      <c r="C307" s="4" t="s">
        <v>2231</v>
      </c>
      <c r="D307" s="4" t="s">
        <v>1323</v>
      </c>
      <c r="E307" s="4" t="s">
        <v>121</v>
      </c>
      <c r="F307" s="21">
        <v>3.899</v>
      </c>
      <c r="G307" s="19">
        <v>46133.515277777777</v>
      </c>
      <c r="H307" s="21">
        <v>5.6989999999999998</v>
      </c>
      <c r="I307" s="4" t="s">
        <v>8</v>
      </c>
      <c r="J307" t="s">
        <v>88</v>
      </c>
      <c r="K307">
        <v>17701</v>
      </c>
    </row>
    <row r="308" spans="1:11">
      <c r="A308" s="4" t="s">
        <v>2237</v>
      </c>
      <c r="B308" s="4" t="s">
        <v>2077</v>
      </c>
      <c r="C308" s="4" t="s">
        <v>2238</v>
      </c>
      <c r="D308" s="4" t="s">
        <v>1323</v>
      </c>
      <c r="E308" s="4" t="s">
        <v>121</v>
      </c>
      <c r="F308" s="21">
        <v>3.899</v>
      </c>
      <c r="G308" s="19">
        <v>46133.7</v>
      </c>
      <c r="H308" s="21">
        <v>5.5990000000000002</v>
      </c>
      <c r="I308" s="4" t="s">
        <v>8</v>
      </c>
      <c r="J308" t="s">
        <v>88</v>
      </c>
      <c r="K308">
        <v>17701</v>
      </c>
    </row>
    <row r="309" spans="1:11">
      <c r="A309" s="4" t="s">
        <v>2232</v>
      </c>
      <c r="B309" s="4" t="s">
        <v>2063</v>
      </c>
      <c r="C309" s="4" t="s">
        <v>2233</v>
      </c>
      <c r="D309" s="4" t="s">
        <v>1323</v>
      </c>
      <c r="E309" s="4" t="s">
        <v>121</v>
      </c>
      <c r="F309" s="21">
        <v>3.899</v>
      </c>
      <c r="G309" s="19">
        <v>46133.788194444445</v>
      </c>
      <c r="H309" s="21">
        <v>5.899</v>
      </c>
      <c r="I309" s="4" t="s">
        <v>8</v>
      </c>
      <c r="J309" t="s">
        <v>88</v>
      </c>
      <c r="K309">
        <v>17701</v>
      </c>
    </row>
    <row r="310" spans="1:11">
      <c r="A310" s="4" t="s">
        <v>2250</v>
      </c>
      <c r="B310" s="4" t="s">
        <v>2091</v>
      </c>
      <c r="C310" s="4" t="s">
        <v>2251</v>
      </c>
      <c r="D310" s="4" t="s">
        <v>1323</v>
      </c>
      <c r="E310" s="4" t="s">
        <v>121</v>
      </c>
      <c r="F310" s="21">
        <v>3.9990000000000001</v>
      </c>
      <c r="G310" s="19">
        <v>46133.758333333331</v>
      </c>
      <c r="H310" s="4" t="s">
        <v>2068</v>
      </c>
      <c r="I310" s="4" t="s">
        <v>8</v>
      </c>
      <c r="J310" t="s">
        <v>88</v>
      </c>
      <c r="K310">
        <v>17701</v>
      </c>
    </row>
    <row r="311" spans="1:11">
      <c r="A311" s="4" t="s">
        <v>2266</v>
      </c>
      <c r="B311" s="4" t="s">
        <v>2267</v>
      </c>
      <c r="C311" s="4" t="s">
        <v>2268</v>
      </c>
      <c r="D311" s="4" t="s">
        <v>1323</v>
      </c>
      <c r="E311" s="4" t="s">
        <v>121</v>
      </c>
      <c r="F311" s="21">
        <v>3.9990000000000001</v>
      </c>
      <c r="G311" s="19">
        <v>46133.611111111109</v>
      </c>
      <c r="H311" s="4" t="s">
        <v>2068</v>
      </c>
      <c r="I311" s="4" t="s">
        <v>8</v>
      </c>
      <c r="J311" t="s">
        <v>88</v>
      </c>
      <c r="K311">
        <v>17701</v>
      </c>
    </row>
    <row r="312" spans="1:11">
      <c r="A312" s="4" t="s">
        <v>2255</v>
      </c>
      <c r="B312" s="4" t="s">
        <v>2256</v>
      </c>
      <c r="C312" s="4" t="s">
        <v>2257</v>
      </c>
      <c r="D312" s="4" t="s">
        <v>1323</v>
      </c>
      <c r="E312" s="4" t="s">
        <v>121</v>
      </c>
      <c r="F312" s="21">
        <v>3.9990000000000001</v>
      </c>
      <c r="G312" s="19">
        <v>46133.834027777775</v>
      </c>
      <c r="H312" s="21">
        <v>5.899</v>
      </c>
      <c r="I312" s="4" t="s">
        <v>8</v>
      </c>
      <c r="J312" t="s">
        <v>88</v>
      </c>
      <c r="K312">
        <v>17701</v>
      </c>
    </row>
    <row r="313" spans="1:11">
      <c r="A313" s="4" t="s">
        <v>2261</v>
      </c>
      <c r="B313" s="4" t="s">
        <v>63</v>
      </c>
      <c r="C313" s="4" t="s">
        <v>2262</v>
      </c>
      <c r="D313" s="4" t="s">
        <v>1323</v>
      </c>
      <c r="E313" s="4" t="s">
        <v>121</v>
      </c>
      <c r="F313" s="21">
        <v>3.9990000000000001</v>
      </c>
      <c r="G313" s="19">
        <v>46133.706250000003</v>
      </c>
      <c r="H313" s="4" t="s">
        <v>2068</v>
      </c>
      <c r="I313" s="4" t="s">
        <v>8</v>
      </c>
      <c r="J313" t="s">
        <v>88</v>
      </c>
      <c r="K313">
        <v>17701</v>
      </c>
    </row>
    <row r="314" spans="1:11">
      <c r="A314" s="4" t="s">
        <v>13</v>
      </c>
      <c r="B314" s="4" t="s">
        <v>56</v>
      </c>
      <c r="C314" s="4" t="s">
        <v>2263</v>
      </c>
      <c r="D314" s="4" t="s">
        <v>1323</v>
      </c>
      <c r="E314" s="4" t="s">
        <v>121</v>
      </c>
      <c r="F314" s="21">
        <v>3.9990000000000001</v>
      </c>
      <c r="G314" s="19">
        <v>46133.609722222223</v>
      </c>
      <c r="H314" s="4" t="s">
        <v>2068</v>
      </c>
      <c r="I314" s="4" t="s">
        <v>8</v>
      </c>
      <c r="J314" t="s">
        <v>88</v>
      </c>
      <c r="K314">
        <v>17701</v>
      </c>
    </row>
    <row r="315" spans="1:11">
      <c r="A315" s="4" t="s">
        <v>2269</v>
      </c>
      <c r="B315" s="4" t="s">
        <v>2267</v>
      </c>
      <c r="C315" s="4" t="s">
        <v>2270</v>
      </c>
      <c r="D315" s="4" t="s">
        <v>1323</v>
      </c>
      <c r="E315" s="4" t="s">
        <v>121</v>
      </c>
      <c r="F315" s="21">
        <v>3.9990000000000001</v>
      </c>
      <c r="G315" s="19">
        <v>46133.69027777778</v>
      </c>
      <c r="H315" s="21">
        <v>5.899</v>
      </c>
      <c r="I315" s="4" t="s">
        <v>8</v>
      </c>
      <c r="J315" t="s">
        <v>88</v>
      </c>
      <c r="K315">
        <v>17701</v>
      </c>
    </row>
    <row r="316" spans="1:11">
      <c r="A316" s="4" t="s">
        <v>2264</v>
      </c>
      <c r="B316" s="4" t="s">
        <v>2256</v>
      </c>
      <c r="C316" s="4" t="s">
        <v>2265</v>
      </c>
      <c r="D316" s="4" t="s">
        <v>1323</v>
      </c>
      <c r="E316" s="4" t="s">
        <v>121</v>
      </c>
      <c r="F316" s="21">
        <v>3.9990000000000001</v>
      </c>
      <c r="G316" s="19">
        <v>46133.834027777775</v>
      </c>
      <c r="H316" s="21">
        <v>5.899</v>
      </c>
      <c r="I316" s="4" t="s">
        <v>8</v>
      </c>
      <c r="J316" t="s">
        <v>88</v>
      </c>
      <c r="K316">
        <v>17701</v>
      </c>
    </row>
    <row r="317" spans="1:11">
      <c r="A317" s="4" t="s">
        <v>2242</v>
      </c>
      <c r="B317" s="4" t="s">
        <v>2240</v>
      </c>
      <c r="C317" s="4" t="s">
        <v>2243</v>
      </c>
      <c r="D317" s="4" t="s">
        <v>1323</v>
      </c>
      <c r="E317" s="4" t="s">
        <v>121</v>
      </c>
      <c r="F317" s="21">
        <v>3.9990000000000001</v>
      </c>
      <c r="G317" s="19">
        <v>46133.688888888886</v>
      </c>
      <c r="H317" s="4" t="s">
        <v>2068</v>
      </c>
      <c r="I317" s="4" t="s">
        <v>8</v>
      </c>
      <c r="J317" t="s">
        <v>88</v>
      </c>
      <c r="K317">
        <v>17701</v>
      </c>
    </row>
    <row r="318" spans="1:11">
      <c r="A318" s="4" t="s">
        <v>2253</v>
      </c>
      <c r="B318" s="4" t="s">
        <v>56</v>
      </c>
      <c r="C318" s="4" t="s">
        <v>2254</v>
      </c>
      <c r="D318" s="4" t="s">
        <v>1328</v>
      </c>
      <c r="E318" s="4" t="s">
        <v>121</v>
      </c>
      <c r="F318" s="21">
        <v>4.0990000000000002</v>
      </c>
      <c r="G318" s="19">
        <v>46133.749305555553</v>
      </c>
      <c r="H318" s="21">
        <v>5.9989999999999997</v>
      </c>
      <c r="I318" s="4" t="s">
        <v>8</v>
      </c>
      <c r="J318" t="s">
        <v>88</v>
      </c>
      <c r="K318">
        <v>17701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4549-FFAE-4071-B07F-F3E261A75901}">
  <dimension ref="A1:K104"/>
  <sheetViews>
    <sheetView topLeftCell="A100" workbookViewId="0">
      <selection activeCell="A109" sqref="A109"/>
    </sheetView>
  </sheetViews>
  <sheetFormatPr defaultRowHeight="15.6"/>
  <cols>
    <col min="1" max="1" width="27.875" bestFit="1" customWidth="1"/>
    <col min="2" max="2" width="11.5" bestFit="1" customWidth="1"/>
    <col min="7" max="7" width="17.25" bestFit="1" customWidth="1"/>
    <col min="11" max="11" width="8.125" customWidth="1"/>
  </cols>
  <sheetData>
    <row r="1" spans="1:11" s="16" customFormat="1">
      <c r="A1" s="16" t="s">
        <v>2305</v>
      </c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2306</v>
      </c>
      <c r="B3" t="s">
        <v>2307</v>
      </c>
      <c r="C3" t="s">
        <v>2308</v>
      </c>
      <c r="D3" t="s">
        <v>2008</v>
      </c>
      <c r="E3" t="s">
        <v>121</v>
      </c>
      <c r="F3">
        <v>3.839</v>
      </c>
      <c r="G3" s="6">
        <v>46113.758333333331</v>
      </c>
      <c r="H3">
        <v>5.9989999999999997</v>
      </c>
      <c r="I3" t="s">
        <v>8</v>
      </c>
      <c r="J3" t="s">
        <v>10</v>
      </c>
      <c r="K3">
        <v>17019</v>
      </c>
    </row>
    <row r="4" spans="1:11">
      <c r="A4" t="s">
        <v>2309</v>
      </c>
      <c r="B4" t="s">
        <v>2091</v>
      </c>
      <c r="C4" t="s">
        <v>2310</v>
      </c>
      <c r="D4" t="s">
        <v>2008</v>
      </c>
      <c r="E4" t="s">
        <v>121</v>
      </c>
      <c r="F4">
        <v>3.9990000000000001</v>
      </c>
      <c r="G4" s="6">
        <v>46113.521527777775</v>
      </c>
      <c r="I4" t="s">
        <v>8</v>
      </c>
      <c r="J4" t="s">
        <v>10</v>
      </c>
      <c r="K4">
        <v>17019</v>
      </c>
    </row>
    <row r="5" spans="1:11">
      <c r="A5" t="s">
        <v>2311</v>
      </c>
      <c r="B5" t="s">
        <v>2312</v>
      </c>
      <c r="C5" t="s">
        <v>2313</v>
      </c>
      <c r="D5" t="s">
        <v>2008</v>
      </c>
      <c r="E5" t="s">
        <v>121</v>
      </c>
      <c r="F5">
        <v>3.9990000000000001</v>
      </c>
      <c r="G5" s="6">
        <v>46113.75</v>
      </c>
      <c r="I5" t="s">
        <v>8</v>
      </c>
      <c r="J5" t="s">
        <v>10</v>
      </c>
      <c r="K5">
        <v>17019</v>
      </c>
    </row>
    <row r="6" spans="1:11">
      <c r="A6" t="s">
        <v>2151</v>
      </c>
      <c r="B6" t="s">
        <v>2103</v>
      </c>
      <c r="C6" t="s">
        <v>2314</v>
      </c>
      <c r="D6" t="s">
        <v>2008</v>
      </c>
      <c r="E6" t="s">
        <v>121</v>
      </c>
      <c r="F6">
        <v>4.1989999999999998</v>
      </c>
      <c r="G6" s="6">
        <v>46113.756944444445</v>
      </c>
      <c r="I6" t="s">
        <v>8</v>
      </c>
      <c r="J6" t="s">
        <v>10</v>
      </c>
      <c r="K6">
        <v>17019</v>
      </c>
    </row>
    <row r="7" spans="1:11">
      <c r="A7" t="s">
        <v>2315</v>
      </c>
      <c r="B7" t="s">
        <v>2077</v>
      </c>
      <c r="C7" t="s">
        <v>2316</v>
      </c>
      <c r="D7" t="s">
        <v>2008</v>
      </c>
      <c r="E7" t="s">
        <v>121</v>
      </c>
      <c r="F7">
        <v>4.1989999999999998</v>
      </c>
      <c r="G7" s="6">
        <v>46113.613194444442</v>
      </c>
      <c r="H7">
        <v>5.9989999999999997</v>
      </c>
      <c r="I7" t="s">
        <v>8</v>
      </c>
      <c r="J7" t="s">
        <v>10</v>
      </c>
      <c r="K7">
        <v>17019</v>
      </c>
    </row>
    <row r="8" spans="1:11" ht="46.9">
      <c r="A8" s="4" t="s">
        <v>2311</v>
      </c>
      <c r="B8" s="4" t="s">
        <v>2312</v>
      </c>
      <c r="C8" s="4" t="s">
        <v>2313</v>
      </c>
      <c r="D8" s="4" t="s">
        <v>2008</v>
      </c>
      <c r="E8" s="4" t="s">
        <v>121</v>
      </c>
      <c r="F8" s="4">
        <v>3.9990000000000001</v>
      </c>
      <c r="G8" s="19">
        <v>46114.75</v>
      </c>
      <c r="H8" s="4" t="s">
        <v>2068</v>
      </c>
      <c r="I8" t="s">
        <v>8</v>
      </c>
      <c r="J8" t="s">
        <v>10</v>
      </c>
      <c r="K8">
        <v>17019</v>
      </c>
    </row>
    <row r="9" spans="1:11" ht="46.9">
      <c r="A9" s="4" t="s">
        <v>2306</v>
      </c>
      <c r="B9" s="4" t="s">
        <v>2307</v>
      </c>
      <c r="C9" s="4" t="s">
        <v>2308</v>
      </c>
      <c r="D9" s="4" t="s">
        <v>2008</v>
      </c>
      <c r="E9" s="4" t="s">
        <v>121</v>
      </c>
      <c r="F9" s="4">
        <v>3.9990000000000001</v>
      </c>
      <c r="G9" s="19">
        <v>46114.738194444442</v>
      </c>
      <c r="H9" s="4">
        <v>6.2990000000000004</v>
      </c>
      <c r="I9" t="s">
        <v>8</v>
      </c>
      <c r="J9" t="s">
        <v>10</v>
      </c>
      <c r="K9">
        <v>17019</v>
      </c>
    </row>
    <row r="10" spans="1:11" ht="46.9">
      <c r="A10" s="4" t="s">
        <v>2309</v>
      </c>
      <c r="B10" s="4" t="s">
        <v>2091</v>
      </c>
      <c r="C10" s="4" t="s">
        <v>2310</v>
      </c>
      <c r="D10" s="4" t="s">
        <v>2008</v>
      </c>
      <c r="E10" s="4" t="s">
        <v>121</v>
      </c>
      <c r="F10" s="4">
        <v>4.1989999999999998</v>
      </c>
      <c r="G10" s="19">
        <v>46114.647222222222</v>
      </c>
      <c r="H10" s="4" t="s">
        <v>2068</v>
      </c>
      <c r="I10" t="s">
        <v>8</v>
      </c>
      <c r="J10" t="s">
        <v>10</v>
      </c>
      <c r="K10">
        <v>17019</v>
      </c>
    </row>
    <row r="11" spans="1:11" ht="31.15">
      <c r="A11" s="4" t="s">
        <v>2151</v>
      </c>
      <c r="B11" s="4" t="s">
        <v>2103</v>
      </c>
      <c r="C11" s="4" t="s">
        <v>2314</v>
      </c>
      <c r="D11" s="4" t="s">
        <v>2008</v>
      </c>
      <c r="E11" s="4" t="s">
        <v>121</v>
      </c>
      <c r="F11" s="4">
        <v>4.1989999999999998</v>
      </c>
      <c r="G11" s="19">
        <v>46114.480555555558</v>
      </c>
      <c r="H11" s="4" t="s">
        <v>2068</v>
      </c>
      <c r="I11" t="s">
        <v>8</v>
      </c>
      <c r="J11" t="s">
        <v>10</v>
      </c>
      <c r="K11">
        <v>17019</v>
      </c>
    </row>
    <row r="12" spans="1:11" ht="46.9">
      <c r="A12" s="4" t="s">
        <v>2315</v>
      </c>
      <c r="B12" s="4" t="s">
        <v>2077</v>
      </c>
      <c r="C12" s="4" t="s">
        <v>2316</v>
      </c>
      <c r="D12" s="4" t="s">
        <v>2008</v>
      </c>
      <c r="E12" s="4" t="s">
        <v>121</v>
      </c>
      <c r="F12" s="4">
        <v>4.1989999999999998</v>
      </c>
      <c r="G12" s="19">
        <v>46114.440972222219</v>
      </c>
      <c r="H12" s="4">
        <v>5.9989999999999997</v>
      </c>
      <c r="I12" t="s">
        <v>8</v>
      </c>
      <c r="J12" t="s">
        <v>10</v>
      </c>
      <c r="K12">
        <v>17019</v>
      </c>
    </row>
    <row r="13" spans="1:11" ht="46.9">
      <c r="A13" s="4" t="s">
        <v>2311</v>
      </c>
      <c r="B13" s="4" t="s">
        <v>2312</v>
      </c>
      <c r="C13" s="4" t="s">
        <v>2313</v>
      </c>
      <c r="D13" s="4" t="s">
        <v>2008</v>
      </c>
      <c r="E13" s="4" t="s">
        <v>121</v>
      </c>
      <c r="F13" s="4">
        <v>3.9990000000000001</v>
      </c>
      <c r="G13" s="19">
        <v>46115.463194444441</v>
      </c>
      <c r="H13" s="4" t="s">
        <v>2068</v>
      </c>
      <c r="I13" t="s">
        <v>8</v>
      </c>
      <c r="J13" t="s">
        <v>10</v>
      </c>
      <c r="K13">
        <v>17019</v>
      </c>
    </row>
    <row r="14" spans="1:11" ht="46.9">
      <c r="A14" s="4" t="s">
        <v>2309</v>
      </c>
      <c r="B14" s="4" t="s">
        <v>2091</v>
      </c>
      <c r="C14" s="4" t="s">
        <v>2310</v>
      </c>
      <c r="D14" s="4" t="s">
        <v>2008</v>
      </c>
      <c r="E14" s="4" t="s">
        <v>121</v>
      </c>
      <c r="F14" s="4">
        <v>4.1989999999999998</v>
      </c>
      <c r="G14" s="19">
        <v>46115.469444444447</v>
      </c>
      <c r="H14" s="4" t="s">
        <v>2068</v>
      </c>
      <c r="I14" t="s">
        <v>8</v>
      </c>
      <c r="J14" t="s">
        <v>10</v>
      </c>
      <c r="K14">
        <v>17019</v>
      </c>
    </row>
    <row r="15" spans="1:11" ht="46.9">
      <c r="A15" s="4" t="s">
        <v>2306</v>
      </c>
      <c r="B15" s="4" t="s">
        <v>2307</v>
      </c>
      <c r="C15" s="4" t="s">
        <v>2308</v>
      </c>
      <c r="D15" s="4" t="s">
        <v>2008</v>
      </c>
      <c r="E15" s="4" t="s">
        <v>121</v>
      </c>
      <c r="F15" s="4">
        <v>4.1989999999999998</v>
      </c>
      <c r="G15" s="19">
        <v>46115.59097222222</v>
      </c>
      <c r="H15" s="4">
        <v>6.2990000000000004</v>
      </c>
      <c r="I15" t="s">
        <v>8</v>
      </c>
      <c r="J15" t="s">
        <v>10</v>
      </c>
      <c r="K15">
        <v>17019</v>
      </c>
    </row>
    <row r="16" spans="1:11" ht="46.9">
      <c r="A16" s="4" t="s">
        <v>2315</v>
      </c>
      <c r="B16" s="4" t="s">
        <v>2077</v>
      </c>
      <c r="C16" s="4" t="s">
        <v>2316</v>
      </c>
      <c r="D16" s="4" t="s">
        <v>2008</v>
      </c>
      <c r="E16" s="4" t="s">
        <v>121</v>
      </c>
      <c r="F16" s="4">
        <v>4.2990000000000004</v>
      </c>
      <c r="G16" s="19">
        <v>46115.356944444444</v>
      </c>
      <c r="H16" s="4">
        <v>5.9989999999999997</v>
      </c>
      <c r="I16" t="s">
        <v>8</v>
      </c>
      <c r="J16" t="s">
        <v>10</v>
      </c>
      <c r="K16">
        <v>17019</v>
      </c>
    </row>
    <row r="17" spans="1:11" ht="46.9">
      <c r="A17" s="4" t="s">
        <v>2311</v>
      </c>
      <c r="B17" s="4" t="s">
        <v>2312</v>
      </c>
      <c r="C17" s="4" t="s">
        <v>2317</v>
      </c>
      <c r="D17" s="4" t="s">
        <v>2008</v>
      </c>
      <c r="E17" s="4" t="s">
        <v>121</v>
      </c>
      <c r="F17" s="4">
        <v>4.0990000000000002</v>
      </c>
      <c r="G17" s="19">
        <v>46116.375694444447</v>
      </c>
      <c r="H17" s="4" t="s">
        <v>2068</v>
      </c>
      <c r="I17" s="4" t="s">
        <v>106</v>
      </c>
      <c r="J17" t="s">
        <v>10</v>
      </c>
      <c r="K17">
        <v>17019</v>
      </c>
    </row>
    <row r="18" spans="1:11" ht="46.9">
      <c r="A18" s="4" t="s">
        <v>2309</v>
      </c>
      <c r="B18" s="4" t="s">
        <v>2091</v>
      </c>
      <c r="C18" s="4" t="s">
        <v>2318</v>
      </c>
      <c r="D18" s="4" t="s">
        <v>2008</v>
      </c>
      <c r="E18" s="4" t="s">
        <v>121</v>
      </c>
      <c r="F18" s="4">
        <v>4.1989999999999998</v>
      </c>
      <c r="G18" s="19">
        <v>46116.524305555555</v>
      </c>
      <c r="H18" s="4" t="s">
        <v>2068</v>
      </c>
      <c r="I18" s="4" t="s">
        <v>106</v>
      </c>
      <c r="J18" t="s">
        <v>10</v>
      </c>
      <c r="K18">
        <v>17019</v>
      </c>
    </row>
    <row r="19" spans="1:11" ht="46.9">
      <c r="A19" s="4" t="s">
        <v>2306</v>
      </c>
      <c r="B19" s="4" t="s">
        <v>2307</v>
      </c>
      <c r="C19" s="4" t="s">
        <v>2319</v>
      </c>
      <c r="D19" s="4" t="s">
        <v>2008</v>
      </c>
      <c r="E19" s="4" t="s">
        <v>121</v>
      </c>
      <c r="F19" s="4">
        <v>4.1989999999999998</v>
      </c>
      <c r="G19" s="19">
        <v>46116.57916666667</v>
      </c>
      <c r="H19" s="21">
        <v>6.2990000000000004</v>
      </c>
      <c r="I19" s="4" t="s">
        <v>106</v>
      </c>
      <c r="J19" t="s">
        <v>10</v>
      </c>
      <c r="K19">
        <v>17019</v>
      </c>
    </row>
    <row r="20" spans="1:11" ht="46.9">
      <c r="A20" s="4" t="s">
        <v>2309</v>
      </c>
      <c r="B20" s="4" t="s">
        <v>2091</v>
      </c>
      <c r="C20" s="4" t="s">
        <v>2318</v>
      </c>
      <c r="D20" s="4" t="s">
        <v>2008</v>
      </c>
      <c r="E20" s="4" t="s">
        <v>121</v>
      </c>
      <c r="F20" s="4">
        <v>4.1790000000000003</v>
      </c>
      <c r="G20" s="19">
        <v>46117.57916666667</v>
      </c>
      <c r="H20" s="4" t="s">
        <v>2068</v>
      </c>
      <c r="I20" s="4" t="s">
        <v>106</v>
      </c>
      <c r="J20" t="s">
        <v>10</v>
      </c>
      <c r="K20">
        <v>17019</v>
      </c>
    </row>
    <row r="21" spans="1:11" ht="46.9">
      <c r="A21" s="4" t="s">
        <v>2306</v>
      </c>
      <c r="B21" s="4" t="s">
        <v>2307</v>
      </c>
      <c r="C21" s="4" t="s">
        <v>2319</v>
      </c>
      <c r="D21" s="4" t="s">
        <v>2008</v>
      </c>
      <c r="E21" s="4" t="s">
        <v>121</v>
      </c>
      <c r="F21" s="4">
        <v>4.1989999999999998</v>
      </c>
      <c r="G21" s="19">
        <v>46117.541666666664</v>
      </c>
      <c r="H21" s="21">
        <v>6.2990000000000004</v>
      </c>
      <c r="I21" s="4" t="s">
        <v>106</v>
      </c>
      <c r="J21" t="s">
        <v>10</v>
      </c>
      <c r="K21">
        <v>17019</v>
      </c>
    </row>
    <row r="22" spans="1:11" ht="31.15">
      <c r="A22" s="4" t="s">
        <v>2151</v>
      </c>
      <c r="B22" s="4" t="s">
        <v>2103</v>
      </c>
      <c r="C22" s="4" t="s">
        <v>2320</v>
      </c>
      <c r="D22" s="4" t="s">
        <v>2008</v>
      </c>
      <c r="E22" s="4" t="s">
        <v>121</v>
      </c>
      <c r="F22" s="4">
        <v>4.2990000000000004</v>
      </c>
      <c r="G22" s="19">
        <v>46117.584722222222</v>
      </c>
      <c r="H22" s="4" t="s">
        <v>2068</v>
      </c>
      <c r="I22" s="4" t="s">
        <v>106</v>
      </c>
      <c r="J22" t="s">
        <v>10</v>
      </c>
      <c r="K22">
        <v>17019</v>
      </c>
    </row>
    <row r="23" spans="1:11" ht="46.9">
      <c r="A23" s="4" t="s">
        <v>2315</v>
      </c>
      <c r="B23" s="4" t="s">
        <v>2077</v>
      </c>
      <c r="C23" s="4" t="s">
        <v>2321</v>
      </c>
      <c r="D23" s="4" t="s">
        <v>2008</v>
      </c>
      <c r="E23" s="4" t="s">
        <v>121</v>
      </c>
      <c r="F23" s="4">
        <v>4.2990000000000004</v>
      </c>
      <c r="G23" s="19">
        <v>46117.61041666667</v>
      </c>
      <c r="H23" s="21">
        <v>6.2990000000000004</v>
      </c>
      <c r="I23" s="4" t="s">
        <v>106</v>
      </c>
      <c r="J23" t="s">
        <v>10</v>
      </c>
      <c r="K23">
        <v>17019</v>
      </c>
    </row>
    <row r="24" spans="1:11" ht="46.9">
      <c r="A24" s="4" t="s">
        <v>2311</v>
      </c>
      <c r="B24" s="4" t="s">
        <v>2312</v>
      </c>
      <c r="C24" s="4" t="s">
        <v>2313</v>
      </c>
      <c r="D24" s="4" t="s">
        <v>2008</v>
      </c>
      <c r="E24" s="4" t="s">
        <v>121</v>
      </c>
      <c r="F24" s="4">
        <v>4.1989999999999998</v>
      </c>
      <c r="G24" s="19">
        <v>46118.587500000001</v>
      </c>
      <c r="H24" s="4" t="s">
        <v>2068</v>
      </c>
      <c r="I24" s="4" t="s">
        <v>8</v>
      </c>
      <c r="J24" t="s">
        <v>10</v>
      </c>
      <c r="K24">
        <v>17019</v>
      </c>
    </row>
    <row r="25" spans="1:11" ht="46.9">
      <c r="A25" s="4" t="s">
        <v>2306</v>
      </c>
      <c r="B25" s="4" t="s">
        <v>2307</v>
      </c>
      <c r="C25" s="4" t="s">
        <v>2308</v>
      </c>
      <c r="D25" s="4" t="s">
        <v>2008</v>
      </c>
      <c r="E25" s="4" t="s">
        <v>121</v>
      </c>
      <c r="F25" s="4">
        <v>4.1989999999999998</v>
      </c>
      <c r="G25" s="19">
        <v>46118.585416666669</v>
      </c>
      <c r="H25" s="21">
        <v>6.2990000000000004</v>
      </c>
      <c r="I25" s="4" t="s">
        <v>8</v>
      </c>
      <c r="J25" t="s">
        <v>10</v>
      </c>
      <c r="K25">
        <v>17019</v>
      </c>
    </row>
    <row r="26" spans="1:11" ht="31.15">
      <c r="A26" s="4" t="s">
        <v>2151</v>
      </c>
      <c r="B26" s="4" t="s">
        <v>2103</v>
      </c>
      <c r="C26" s="4" t="s">
        <v>2314</v>
      </c>
      <c r="D26" s="4" t="s">
        <v>2008</v>
      </c>
      <c r="E26" s="4" t="s">
        <v>121</v>
      </c>
      <c r="F26" s="4">
        <v>4.2990000000000004</v>
      </c>
      <c r="G26" s="19">
        <v>46118.518055555556</v>
      </c>
      <c r="H26" s="4" t="s">
        <v>2068</v>
      </c>
      <c r="I26" s="4" t="s">
        <v>8</v>
      </c>
      <c r="J26" t="s">
        <v>10</v>
      </c>
      <c r="K26">
        <v>17019</v>
      </c>
    </row>
    <row r="27" spans="1:11" ht="46.9">
      <c r="A27" s="4" t="s">
        <v>2315</v>
      </c>
      <c r="B27" s="4" t="s">
        <v>2077</v>
      </c>
      <c r="C27" s="4" t="s">
        <v>2316</v>
      </c>
      <c r="D27" s="4" t="s">
        <v>2008</v>
      </c>
      <c r="E27" s="4" t="s">
        <v>121</v>
      </c>
      <c r="F27" s="4">
        <v>4.2990000000000004</v>
      </c>
      <c r="G27" s="19">
        <v>46118.220833333333</v>
      </c>
      <c r="H27" s="21">
        <v>6.2990000000000004</v>
      </c>
      <c r="I27" s="4" t="s">
        <v>8</v>
      </c>
      <c r="J27" t="s">
        <v>10</v>
      </c>
      <c r="K27">
        <v>17019</v>
      </c>
    </row>
    <row r="28" spans="1:11" ht="46.9">
      <c r="A28" s="4" t="s">
        <v>2309</v>
      </c>
      <c r="B28" s="4" t="s">
        <v>2091</v>
      </c>
      <c r="C28" s="4" t="s">
        <v>2310</v>
      </c>
      <c r="D28" s="4" t="s">
        <v>2008</v>
      </c>
      <c r="E28" s="4" t="s">
        <v>121</v>
      </c>
      <c r="F28" s="4">
        <v>4.399</v>
      </c>
      <c r="G28" s="19">
        <v>46118.56527777778</v>
      </c>
      <c r="H28" s="4" t="s">
        <v>2068</v>
      </c>
      <c r="I28" s="4" t="s">
        <v>8</v>
      </c>
      <c r="J28" t="s">
        <v>10</v>
      </c>
      <c r="K28">
        <v>17019</v>
      </c>
    </row>
    <row r="29" spans="1:11" ht="46.9">
      <c r="A29" s="4" t="s">
        <v>2309</v>
      </c>
      <c r="B29" s="4" t="s">
        <v>2091</v>
      </c>
      <c r="C29" s="4" t="s">
        <v>2310</v>
      </c>
      <c r="D29" s="4" t="s">
        <v>2008</v>
      </c>
      <c r="E29" s="4" t="s">
        <v>121</v>
      </c>
      <c r="F29" s="4">
        <v>4.2990000000000004</v>
      </c>
      <c r="G29" s="19">
        <v>46119.613888888889</v>
      </c>
      <c r="H29" s="4" t="s">
        <v>2068</v>
      </c>
      <c r="I29" s="4" t="s">
        <v>8</v>
      </c>
      <c r="J29" t="s">
        <v>10</v>
      </c>
      <c r="K29">
        <v>17019</v>
      </c>
    </row>
    <row r="30" spans="1:11" ht="46.9">
      <c r="A30" s="4" t="s">
        <v>2311</v>
      </c>
      <c r="B30" s="4" t="s">
        <v>2312</v>
      </c>
      <c r="C30" s="4" t="s">
        <v>2313</v>
      </c>
      <c r="D30" s="4" t="s">
        <v>2008</v>
      </c>
      <c r="E30" s="4" t="s">
        <v>121</v>
      </c>
      <c r="F30" s="4">
        <v>4.2990000000000004</v>
      </c>
      <c r="G30" s="19">
        <v>46119.573611111111</v>
      </c>
      <c r="H30" s="4" t="s">
        <v>2068</v>
      </c>
      <c r="I30" s="4" t="s">
        <v>8</v>
      </c>
      <c r="J30" t="s">
        <v>10</v>
      </c>
      <c r="K30">
        <v>17019</v>
      </c>
    </row>
    <row r="31" spans="1:11" ht="31.15">
      <c r="A31" s="4" t="s">
        <v>2151</v>
      </c>
      <c r="B31" s="4" t="s">
        <v>2103</v>
      </c>
      <c r="C31" s="4" t="s">
        <v>2314</v>
      </c>
      <c r="D31" s="4" t="s">
        <v>2008</v>
      </c>
      <c r="E31" s="4" t="s">
        <v>121</v>
      </c>
      <c r="F31" s="4">
        <v>4.399</v>
      </c>
      <c r="G31" s="19">
        <v>46119.552777777775</v>
      </c>
      <c r="H31" s="4" t="s">
        <v>2068</v>
      </c>
      <c r="I31" s="4" t="s">
        <v>8</v>
      </c>
      <c r="J31" t="s">
        <v>10</v>
      </c>
      <c r="K31">
        <v>17019</v>
      </c>
    </row>
    <row r="32" spans="1:11" ht="46.9">
      <c r="A32" s="4" t="s">
        <v>2315</v>
      </c>
      <c r="B32" s="4" t="s">
        <v>2077</v>
      </c>
      <c r="C32" s="4" t="s">
        <v>2316</v>
      </c>
      <c r="D32" s="4" t="s">
        <v>2008</v>
      </c>
      <c r="E32" s="4" t="s">
        <v>121</v>
      </c>
      <c r="F32" s="4">
        <v>4.399</v>
      </c>
      <c r="G32" s="19">
        <v>46119.617361111108</v>
      </c>
      <c r="H32" s="21">
        <v>6.2990000000000004</v>
      </c>
      <c r="I32" s="4" t="s">
        <v>8</v>
      </c>
      <c r="J32" t="s">
        <v>10</v>
      </c>
      <c r="K32">
        <v>17019</v>
      </c>
    </row>
    <row r="33" spans="1:11" ht="46.9">
      <c r="A33" s="4" t="s">
        <v>2306</v>
      </c>
      <c r="B33" s="4" t="s">
        <v>2307</v>
      </c>
      <c r="C33" s="4" t="s">
        <v>2308</v>
      </c>
      <c r="D33" s="4" t="s">
        <v>2008</v>
      </c>
      <c r="E33" s="4" t="s">
        <v>121</v>
      </c>
      <c r="F33" s="4">
        <v>4.399</v>
      </c>
      <c r="G33" s="19">
        <v>46119.590277777781</v>
      </c>
      <c r="H33" s="21">
        <v>6.2990000000000004</v>
      </c>
      <c r="I33" s="4" t="s">
        <v>8</v>
      </c>
      <c r="J33" t="s">
        <v>10</v>
      </c>
      <c r="K33">
        <v>17019</v>
      </c>
    </row>
    <row r="34" spans="1:11" ht="46.9">
      <c r="A34" s="4" t="s">
        <v>2309</v>
      </c>
      <c r="B34" s="4" t="s">
        <v>2091</v>
      </c>
      <c r="C34" s="4" t="s">
        <v>2310</v>
      </c>
      <c r="D34" s="4" t="s">
        <v>2008</v>
      </c>
      <c r="E34" s="4" t="s">
        <v>121</v>
      </c>
      <c r="F34" s="4">
        <v>4.2789999999999999</v>
      </c>
      <c r="G34" s="19">
        <v>46120.638888888891</v>
      </c>
      <c r="H34" s="4" t="s">
        <v>2068</v>
      </c>
      <c r="I34" s="4" t="s">
        <v>8</v>
      </c>
      <c r="J34" t="s">
        <v>10</v>
      </c>
      <c r="K34">
        <v>17019</v>
      </c>
    </row>
    <row r="35" spans="1:11" ht="46.9">
      <c r="A35" s="4" t="s">
        <v>2311</v>
      </c>
      <c r="B35" s="4" t="s">
        <v>2312</v>
      </c>
      <c r="C35" s="4" t="s">
        <v>2313</v>
      </c>
      <c r="D35" s="4" t="s">
        <v>2008</v>
      </c>
      <c r="E35" s="4" t="s">
        <v>121</v>
      </c>
      <c r="F35" s="4">
        <v>4.2990000000000004</v>
      </c>
      <c r="G35" s="19">
        <v>46120.560416666667</v>
      </c>
      <c r="H35" s="4" t="s">
        <v>2068</v>
      </c>
      <c r="I35" s="4" t="s">
        <v>8</v>
      </c>
      <c r="J35" t="s">
        <v>10</v>
      </c>
      <c r="K35">
        <v>17019</v>
      </c>
    </row>
    <row r="36" spans="1:11" ht="31.15">
      <c r="A36" s="4" t="s">
        <v>2151</v>
      </c>
      <c r="B36" s="4" t="s">
        <v>2103</v>
      </c>
      <c r="C36" s="4" t="s">
        <v>2314</v>
      </c>
      <c r="D36" s="4" t="s">
        <v>2008</v>
      </c>
      <c r="E36" s="4" t="s">
        <v>121</v>
      </c>
      <c r="F36" s="4">
        <v>4.399</v>
      </c>
      <c r="G36" s="19">
        <v>46120.430555555555</v>
      </c>
      <c r="H36" s="4" t="s">
        <v>2068</v>
      </c>
      <c r="I36" s="4" t="s">
        <v>8</v>
      </c>
      <c r="J36" t="s">
        <v>10</v>
      </c>
      <c r="K36">
        <v>17019</v>
      </c>
    </row>
    <row r="37" spans="1:11" ht="46.9">
      <c r="A37" s="4" t="s">
        <v>2315</v>
      </c>
      <c r="B37" s="4" t="s">
        <v>2077</v>
      </c>
      <c r="C37" s="4" t="s">
        <v>2316</v>
      </c>
      <c r="D37" s="4" t="s">
        <v>2008</v>
      </c>
      <c r="E37" s="4" t="s">
        <v>121</v>
      </c>
      <c r="F37" s="4">
        <v>4.399</v>
      </c>
      <c r="G37" s="19">
        <v>46120.537499999999</v>
      </c>
      <c r="H37" s="21">
        <v>6.2990000000000004</v>
      </c>
      <c r="I37" s="4" t="s">
        <v>8</v>
      </c>
      <c r="J37" t="s">
        <v>10</v>
      </c>
      <c r="K37">
        <v>17019</v>
      </c>
    </row>
    <row r="38" spans="1:11" ht="46.9">
      <c r="A38" s="4" t="s">
        <v>2306</v>
      </c>
      <c r="B38" s="4" t="s">
        <v>2307</v>
      </c>
      <c r="C38" s="4" t="s">
        <v>2308</v>
      </c>
      <c r="D38" s="4" t="s">
        <v>2008</v>
      </c>
      <c r="E38" s="4" t="s">
        <v>121</v>
      </c>
      <c r="F38" s="4">
        <v>4.399</v>
      </c>
      <c r="G38" s="19">
        <v>46120.672222222223</v>
      </c>
      <c r="H38" s="21">
        <v>6.2990000000000004</v>
      </c>
      <c r="I38" s="4" t="s">
        <v>8</v>
      </c>
      <c r="J38" t="s">
        <v>10</v>
      </c>
      <c r="K38">
        <v>17019</v>
      </c>
    </row>
    <row r="39" spans="1:11">
      <c r="A39" t="s">
        <v>2309</v>
      </c>
      <c r="B39" t="s">
        <v>2091</v>
      </c>
      <c r="C39" t="s">
        <v>2310</v>
      </c>
      <c r="D39" t="s">
        <v>2008</v>
      </c>
      <c r="E39" t="s">
        <v>121</v>
      </c>
      <c r="F39">
        <v>4.1989999999999998</v>
      </c>
      <c r="G39" s="6">
        <v>46121.70416666667</v>
      </c>
      <c r="H39" t="s">
        <v>2072</v>
      </c>
      <c r="I39" s="4" t="s">
        <v>8</v>
      </c>
      <c r="J39" t="s">
        <v>10</v>
      </c>
      <c r="K39">
        <v>17019</v>
      </c>
    </row>
    <row r="40" spans="1:11">
      <c r="A40" t="s">
        <v>2151</v>
      </c>
      <c r="B40" t="s">
        <v>2103</v>
      </c>
      <c r="C40" t="s">
        <v>2314</v>
      </c>
      <c r="D40" t="s">
        <v>2008</v>
      </c>
      <c r="E40" t="s">
        <v>121</v>
      </c>
      <c r="F40">
        <v>4.1989999999999998</v>
      </c>
      <c r="G40" s="6">
        <v>46121.421527777777</v>
      </c>
      <c r="H40" t="s">
        <v>2072</v>
      </c>
      <c r="I40" s="4" t="s">
        <v>8</v>
      </c>
      <c r="J40" t="s">
        <v>10</v>
      </c>
      <c r="K40">
        <v>17019</v>
      </c>
    </row>
    <row r="41" spans="1:11">
      <c r="A41" t="s">
        <v>2311</v>
      </c>
      <c r="B41" t="s">
        <v>2312</v>
      </c>
      <c r="C41" t="s">
        <v>2313</v>
      </c>
      <c r="D41" t="s">
        <v>2008</v>
      </c>
      <c r="E41" t="s">
        <v>121</v>
      </c>
      <c r="F41">
        <v>4.1989999999999998</v>
      </c>
      <c r="G41" s="6">
        <v>46121.75</v>
      </c>
      <c r="H41" t="s">
        <v>2072</v>
      </c>
      <c r="I41" s="4" t="s">
        <v>8</v>
      </c>
      <c r="J41" t="s">
        <v>10</v>
      </c>
      <c r="K41">
        <v>17019</v>
      </c>
    </row>
    <row r="42" spans="1:11">
      <c r="A42" t="s">
        <v>2306</v>
      </c>
      <c r="B42" t="s">
        <v>2307</v>
      </c>
      <c r="C42" t="s">
        <v>2308</v>
      </c>
      <c r="D42" t="s">
        <v>2008</v>
      </c>
      <c r="E42" t="s">
        <v>121</v>
      </c>
      <c r="F42">
        <v>4.1989999999999998</v>
      </c>
      <c r="G42" s="6">
        <v>46121.675000000003</v>
      </c>
      <c r="H42" s="22">
        <v>6.0990000000000002</v>
      </c>
      <c r="I42" s="4" t="s">
        <v>8</v>
      </c>
      <c r="J42" t="s">
        <v>10</v>
      </c>
      <c r="K42">
        <v>17019</v>
      </c>
    </row>
    <row r="43" spans="1:11" ht="46.9">
      <c r="A43" s="4" t="s">
        <v>2309</v>
      </c>
      <c r="B43" s="4" t="s">
        <v>2091</v>
      </c>
      <c r="C43" s="4" t="s">
        <v>2310</v>
      </c>
      <c r="D43" s="4" t="s">
        <v>2008</v>
      </c>
      <c r="E43" s="4" t="s">
        <v>121</v>
      </c>
      <c r="F43" s="4">
        <v>4.1989999999999998</v>
      </c>
      <c r="G43" s="19">
        <v>46122.571527777778</v>
      </c>
      <c r="H43" s="4" t="s">
        <v>2068</v>
      </c>
      <c r="I43" s="4" t="s">
        <v>8</v>
      </c>
      <c r="J43" t="s">
        <v>10</v>
      </c>
      <c r="K43">
        <v>17019</v>
      </c>
    </row>
    <row r="44" spans="1:11" ht="31.15">
      <c r="A44" s="4" t="s">
        <v>2151</v>
      </c>
      <c r="B44" s="4" t="s">
        <v>2103</v>
      </c>
      <c r="C44" s="4" t="s">
        <v>2314</v>
      </c>
      <c r="D44" s="4" t="s">
        <v>2008</v>
      </c>
      <c r="E44" s="4" t="s">
        <v>121</v>
      </c>
      <c r="F44" s="4">
        <v>4.1989999999999998</v>
      </c>
      <c r="G44" s="19">
        <v>46122.394444444442</v>
      </c>
      <c r="H44" s="4" t="s">
        <v>2068</v>
      </c>
      <c r="I44" s="4" t="s">
        <v>8</v>
      </c>
      <c r="J44" t="s">
        <v>10</v>
      </c>
      <c r="K44">
        <v>17019</v>
      </c>
    </row>
    <row r="45" spans="1:11" ht="46.9">
      <c r="A45" s="4" t="s">
        <v>2322</v>
      </c>
      <c r="B45" s="4" t="s">
        <v>2256</v>
      </c>
      <c r="C45" s="4" t="s">
        <v>2323</v>
      </c>
      <c r="D45" s="4" t="s">
        <v>2008</v>
      </c>
      <c r="E45" s="4" t="s">
        <v>121</v>
      </c>
      <c r="F45" s="4">
        <v>4.1989999999999998</v>
      </c>
      <c r="G45" s="19">
        <v>46122.626388888886</v>
      </c>
      <c r="H45" s="21">
        <v>6.0990000000000002</v>
      </c>
      <c r="I45" s="4" t="s">
        <v>8</v>
      </c>
      <c r="J45" t="s">
        <v>10</v>
      </c>
      <c r="K45">
        <v>17019</v>
      </c>
    </row>
    <row r="46" spans="1:11" ht="46.9">
      <c r="A46" s="4" t="s">
        <v>2311</v>
      </c>
      <c r="B46" s="4" t="s">
        <v>2312</v>
      </c>
      <c r="C46" s="4" t="s">
        <v>2313</v>
      </c>
      <c r="D46" s="4" t="s">
        <v>2008</v>
      </c>
      <c r="E46" s="4" t="s">
        <v>121</v>
      </c>
      <c r="F46" s="4">
        <v>4.1989999999999998</v>
      </c>
      <c r="G46" s="19">
        <v>46122.458333333336</v>
      </c>
      <c r="H46" s="4" t="s">
        <v>2068</v>
      </c>
      <c r="I46" s="4" t="s">
        <v>8</v>
      </c>
      <c r="J46" t="s">
        <v>10</v>
      </c>
      <c r="K46">
        <v>17019</v>
      </c>
    </row>
    <row r="47" spans="1:11" ht="46.9">
      <c r="A47" s="4" t="s">
        <v>2306</v>
      </c>
      <c r="B47" s="4" t="s">
        <v>2307</v>
      </c>
      <c r="C47" s="4" t="s">
        <v>2308</v>
      </c>
      <c r="D47" s="4" t="s">
        <v>2008</v>
      </c>
      <c r="E47" s="4" t="s">
        <v>121</v>
      </c>
      <c r="F47" s="4">
        <v>4.1989999999999998</v>
      </c>
      <c r="G47" s="19">
        <v>46122.635416666664</v>
      </c>
      <c r="H47" s="21">
        <v>6.0990000000000002</v>
      </c>
      <c r="I47" s="4" t="s">
        <v>8</v>
      </c>
      <c r="J47" t="s">
        <v>10</v>
      </c>
      <c r="K47">
        <v>17019</v>
      </c>
    </row>
    <row r="48" spans="1:11">
      <c r="A48" t="s">
        <v>2311</v>
      </c>
      <c r="B48" t="s">
        <v>2312</v>
      </c>
      <c r="C48" t="s">
        <v>2313</v>
      </c>
      <c r="D48" t="s">
        <v>2008</v>
      </c>
      <c r="E48" t="s">
        <v>121</v>
      </c>
      <c r="F48">
        <v>4.1589999999999998</v>
      </c>
      <c r="G48" s="6">
        <v>46123.256944444445</v>
      </c>
      <c r="H48" t="s">
        <v>2068</v>
      </c>
      <c r="I48" s="4" t="s">
        <v>106</v>
      </c>
      <c r="J48" t="s">
        <v>10</v>
      </c>
      <c r="K48">
        <v>17019</v>
      </c>
    </row>
    <row r="49" spans="1:11">
      <c r="A49" t="s">
        <v>2309</v>
      </c>
      <c r="B49" t="s">
        <v>2091</v>
      </c>
      <c r="C49" t="s">
        <v>2310</v>
      </c>
      <c r="D49" t="s">
        <v>2008</v>
      </c>
      <c r="E49" t="s">
        <v>121</v>
      </c>
      <c r="F49">
        <v>4.1989999999999998</v>
      </c>
      <c r="G49" s="6">
        <v>46123.545138888891</v>
      </c>
      <c r="H49" t="s">
        <v>2068</v>
      </c>
      <c r="I49" s="4" t="s">
        <v>106</v>
      </c>
      <c r="J49" t="s">
        <v>10</v>
      </c>
      <c r="K49">
        <v>17019</v>
      </c>
    </row>
    <row r="50" spans="1:11">
      <c r="A50" t="s">
        <v>2315</v>
      </c>
      <c r="B50" t="s">
        <v>2077</v>
      </c>
      <c r="C50" t="s">
        <v>2316</v>
      </c>
      <c r="D50" t="s">
        <v>2008</v>
      </c>
      <c r="E50" t="s">
        <v>121</v>
      </c>
      <c r="F50">
        <v>4.1989999999999998</v>
      </c>
      <c r="G50" s="6">
        <v>46123.222916666666</v>
      </c>
      <c r="H50" t="s">
        <v>2068</v>
      </c>
      <c r="I50" s="4" t="s">
        <v>106</v>
      </c>
      <c r="J50" t="s">
        <v>10</v>
      </c>
      <c r="K50">
        <v>17019</v>
      </c>
    </row>
    <row r="51" spans="1:11">
      <c r="A51" t="s">
        <v>2322</v>
      </c>
      <c r="B51" t="s">
        <v>2256</v>
      </c>
      <c r="C51" t="s">
        <v>2323</v>
      </c>
      <c r="D51" t="s">
        <v>2008</v>
      </c>
      <c r="E51" t="s">
        <v>121</v>
      </c>
      <c r="F51">
        <v>4.1989999999999998</v>
      </c>
      <c r="G51" s="6">
        <v>46123.584722222222</v>
      </c>
      <c r="H51" s="22">
        <v>6.0990000000000002</v>
      </c>
      <c r="I51" s="4" t="s">
        <v>106</v>
      </c>
      <c r="J51" t="s">
        <v>10</v>
      </c>
      <c r="K51">
        <v>17019</v>
      </c>
    </row>
    <row r="52" spans="1:11">
      <c r="A52" t="s">
        <v>2306</v>
      </c>
      <c r="B52" t="s">
        <v>2307</v>
      </c>
      <c r="C52" t="s">
        <v>2308</v>
      </c>
      <c r="D52" t="s">
        <v>2008</v>
      </c>
      <c r="E52" t="s">
        <v>121</v>
      </c>
      <c r="F52">
        <v>4.1989999999999998</v>
      </c>
      <c r="G52" s="6">
        <v>46123.540972222225</v>
      </c>
      <c r="H52" s="22">
        <v>6.0990000000000002</v>
      </c>
      <c r="I52" s="4" t="s">
        <v>106</v>
      </c>
      <c r="J52" t="s">
        <v>10</v>
      </c>
      <c r="K52">
        <v>17019</v>
      </c>
    </row>
    <row r="53" spans="1:11">
      <c r="A53" t="s">
        <v>2311</v>
      </c>
      <c r="B53" t="s">
        <v>2312</v>
      </c>
      <c r="C53" t="s">
        <v>2313</v>
      </c>
      <c r="D53" t="s">
        <v>2008</v>
      </c>
      <c r="E53" t="s">
        <v>121</v>
      </c>
      <c r="F53">
        <v>4.1589999999999998</v>
      </c>
      <c r="G53" s="6">
        <v>46124.256944444445</v>
      </c>
      <c r="H53" t="s">
        <v>2068</v>
      </c>
      <c r="I53" s="4" t="s">
        <v>106</v>
      </c>
      <c r="J53" t="s">
        <v>10</v>
      </c>
      <c r="K53">
        <v>17019</v>
      </c>
    </row>
    <row r="54" spans="1:11">
      <c r="A54" t="s">
        <v>2309</v>
      </c>
      <c r="B54" t="s">
        <v>2091</v>
      </c>
      <c r="C54" t="s">
        <v>2310</v>
      </c>
      <c r="D54" t="s">
        <v>2008</v>
      </c>
      <c r="E54" t="s">
        <v>121</v>
      </c>
      <c r="F54">
        <v>4.1989999999999998</v>
      </c>
      <c r="G54" s="6">
        <v>46124.545138888891</v>
      </c>
      <c r="H54" t="s">
        <v>2068</v>
      </c>
      <c r="I54" s="4" t="s">
        <v>106</v>
      </c>
      <c r="J54" t="s">
        <v>10</v>
      </c>
      <c r="K54">
        <v>17019</v>
      </c>
    </row>
    <row r="55" spans="1:11">
      <c r="A55" t="s">
        <v>2315</v>
      </c>
      <c r="B55" t="s">
        <v>2077</v>
      </c>
      <c r="C55" t="s">
        <v>2316</v>
      </c>
      <c r="D55" t="s">
        <v>2008</v>
      </c>
      <c r="E55" t="s">
        <v>121</v>
      </c>
      <c r="F55">
        <v>4.1989999999999998</v>
      </c>
      <c r="G55" s="6">
        <v>46124.222916666666</v>
      </c>
      <c r="H55" t="s">
        <v>2068</v>
      </c>
      <c r="I55" s="4" t="s">
        <v>106</v>
      </c>
      <c r="J55" t="s">
        <v>10</v>
      </c>
      <c r="K55">
        <v>17019</v>
      </c>
    </row>
    <row r="56" spans="1:11">
      <c r="A56" t="s">
        <v>2322</v>
      </c>
      <c r="B56" t="s">
        <v>2256</v>
      </c>
      <c r="C56" t="s">
        <v>2323</v>
      </c>
      <c r="D56" t="s">
        <v>2008</v>
      </c>
      <c r="E56" t="s">
        <v>121</v>
      </c>
      <c r="F56">
        <v>4.1989999999999998</v>
      </c>
      <c r="G56" s="6">
        <v>46124.584722222222</v>
      </c>
      <c r="H56" s="22">
        <v>6.0990000000000002</v>
      </c>
      <c r="I56" s="4" t="s">
        <v>106</v>
      </c>
      <c r="J56" t="s">
        <v>10</v>
      </c>
      <c r="K56">
        <v>17019</v>
      </c>
    </row>
    <row r="57" spans="1:11">
      <c r="A57" t="s">
        <v>2306</v>
      </c>
      <c r="B57" t="s">
        <v>2307</v>
      </c>
      <c r="C57" t="s">
        <v>2308</v>
      </c>
      <c r="D57" t="s">
        <v>2008</v>
      </c>
      <c r="E57" t="s">
        <v>121</v>
      </c>
      <c r="F57">
        <v>4.1989999999999998</v>
      </c>
      <c r="G57" s="6">
        <v>46124.540972222225</v>
      </c>
      <c r="H57" s="22">
        <v>6.0990000000000002</v>
      </c>
      <c r="I57" s="4" t="s">
        <v>106</v>
      </c>
      <c r="J57" t="s">
        <v>10</v>
      </c>
      <c r="K57">
        <v>17019</v>
      </c>
    </row>
    <row r="58" spans="1:11" ht="46.9">
      <c r="A58" s="4" t="s">
        <v>2311</v>
      </c>
      <c r="B58" s="4" t="s">
        <v>2312</v>
      </c>
      <c r="C58" s="4" t="s">
        <v>2313</v>
      </c>
      <c r="D58" s="4" t="s">
        <v>2008</v>
      </c>
      <c r="E58" s="4" t="s">
        <v>121</v>
      </c>
      <c r="F58" s="4">
        <v>4.1589999999999998</v>
      </c>
      <c r="G58" s="19">
        <v>46125.545138888891</v>
      </c>
      <c r="H58" s="4" t="s">
        <v>2068</v>
      </c>
      <c r="I58" s="4" t="s">
        <v>8</v>
      </c>
      <c r="J58" t="s">
        <v>10</v>
      </c>
      <c r="K58">
        <v>17019</v>
      </c>
    </row>
    <row r="59" spans="1:11" ht="46.9">
      <c r="A59" s="4" t="s">
        <v>2309</v>
      </c>
      <c r="B59" s="4" t="s">
        <v>2091</v>
      </c>
      <c r="C59" s="4" t="s">
        <v>2310</v>
      </c>
      <c r="D59" s="4" t="s">
        <v>2008</v>
      </c>
      <c r="E59" s="4" t="s">
        <v>121</v>
      </c>
      <c r="F59" s="4">
        <v>4.1989999999999998</v>
      </c>
      <c r="G59" s="19">
        <v>46125.522222222222</v>
      </c>
      <c r="H59" s="4" t="s">
        <v>2068</v>
      </c>
      <c r="I59" s="4" t="s">
        <v>8</v>
      </c>
      <c r="J59" t="s">
        <v>10</v>
      </c>
      <c r="K59">
        <v>17019</v>
      </c>
    </row>
    <row r="60" spans="1:11" ht="46.9">
      <c r="A60" s="4" t="s">
        <v>2315</v>
      </c>
      <c r="B60" s="4" t="s">
        <v>2077</v>
      </c>
      <c r="C60" s="4" t="s">
        <v>2316</v>
      </c>
      <c r="D60" s="4" t="s">
        <v>2008</v>
      </c>
      <c r="E60" s="4" t="s">
        <v>121</v>
      </c>
      <c r="F60" s="4">
        <v>4.1989999999999998</v>
      </c>
      <c r="G60" s="19">
        <v>46123.222916666666</v>
      </c>
      <c r="H60" s="21">
        <v>6.0990000000000002</v>
      </c>
      <c r="I60" s="4" t="s">
        <v>8</v>
      </c>
      <c r="J60" t="s">
        <v>10</v>
      </c>
      <c r="K60">
        <v>17019</v>
      </c>
    </row>
    <row r="61" spans="1:11" ht="46.9">
      <c r="A61" s="4" t="s">
        <v>2322</v>
      </c>
      <c r="B61" s="4" t="s">
        <v>2256</v>
      </c>
      <c r="C61" s="4" t="s">
        <v>2323</v>
      </c>
      <c r="D61" s="4" t="s">
        <v>2008</v>
      </c>
      <c r="E61" s="4" t="s">
        <v>121</v>
      </c>
      <c r="F61" s="4">
        <v>4.1989999999999998</v>
      </c>
      <c r="G61" s="19">
        <v>46125.544444444444</v>
      </c>
      <c r="H61" s="21">
        <v>6.0990000000000002</v>
      </c>
      <c r="I61" s="4" t="s">
        <v>8</v>
      </c>
      <c r="J61" t="s">
        <v>10</v>
      </c>
      <c r="K61">
        <v>17019</v>
      </c>
    </row>
    <row r="62" spans="1:11" ht="46.9">
      <c r="A62" s="4" t="s">
        <v>2306</v>
      </c>
      <c r="B62" s="4" t="s">
        <v>2307</v>
      </c>
      <c r="C62" s="4" t="s">
        <v>2308</v>
      </c>
      <c r="D62" s="4" t="s">
        <v>2008</v>
      </c>
      <c r="E62" s="4" t="s">
        <v>121</v>
      </c>
      <c r="F62" s="4">
        <v>4.1989999999999998</v>
      </c>
      <c r="G62" s="19">
        <v>46125.555555555555</v>
      </c>
      <c r="H62" s="21">
        <v>6.0990000000000002</v>
      </c>
      <c r="I62" s="4" t="s">
        <v>8</v>
      </c>
      <c r="J62" t="s">
        <v>10</v>
      </c>
      <c r="K62">
        <v>17019</v>
      </c>
    </row>
    <row r="63" spans="1:11" ht="46.9">
      <c r="A63" s="4" t="s">
        <v>2311</v>
      </c>
      <c r="B63" s="4" t="s">
        <v>2312</v>
      </c>
      <c r="C63" s="4" t="s">
        <v>2317</v>
      </c>
      <c r="D63" s="4" t="s">
        <v>2008</v>
      </c>
      <c r="E63" s="4" t="s">
        <v>121</v>
      </c>
      <c r="F63" s="4">
        <v>4.1589999999999998</v>
      </c>
      <c r="G63" s="19">
        <v>46126.654861111114</v>
      </c>
      <c r="H63" s="4"/>
      <c r="I63" s="4" t="s">
        <v>8</v>
      </c>
      <c r="J63" t="s">
        <v>10</v>
      </c>
      <c r="K63">
        <v>17019</v>
      </c>
    </row>
    <row r="64" spans="1:11" ht="46.9">
      <c r="A64" s="4" t="s">
        <v>2309</v>
      </c>
      <c r="B64" s="4" t="s">
        <v>2091</v>
      </c>
      <c r="C64" s="4" t="s">
        <v>2318</v>
      </c>
      <c r="D64" s="4" t="s">
        <v>2008</v>
      </c>
      <c r="E64" s="4" t="s">
        <v>121</v>
      </c>
      <c r="F64" s="4">
        <v>4.1989999999999998</v>
      </c>
      <c r="G64" s="19">
        <v>46126.469444444447</v>
      </c>
      <c r="H64" s="4"/>
      <c r="I64" s="4" t="s">
        <v>8</v>
      </c>
      <c r="J64" t="s">
        <v>10</v>
      </c>
      <c r="K64">
        <v>17019</v>
      </c>
    </row>
    <row r="65" spans="1:11" ht="46.9">
      <c r="A65" s="4" t="s">
        <v>2315</v>
      </c>
      <c r="B65" s="4" t="s">
        <v>2077</v>
      </c>
      <c r="C65" s="4" t="s">
        <v>2321</v>
      </c>
      <c r="D65" s="4" t="s">
        <v>2008</v>
      </c>
      <c r="E65" s="4" t="s">
        <v>121</v>
      </c>
      <c r="F65" s="4">
        <v>4.1989999999999998</v>
      </c>
      <c r="G65" s="19">
        <v>46126.324999999997</v>
      </c>
      <c r="H65" s="4"/>
      <c r="I65" s="4" t="s">
        <v>8</v>
      </c>
      <c r="J65" t="s">
        <v>10</v>
      </c>
      <c r="K65">
        <v>17019</v>
      </c>
    </row>
    <row r="66" spans="1:11" ht="46.9">
      <c r="A66" s="4" t="s">
        <v>2322</v>
      </c>
      <c r="B66" s="4" t="s">
        <v>2256</v>
      </c>
      <c r="C66" s="4" t="s">
        <v>2324</v>
      </c>
      <c r="D66" s="4" t="s">
        <v>2008</v>
      </c>
      <c r="E66" s="4" t="s">
        <v>121</v>
      </c>
      <c r="F66" s="4">
        <v>4.1989999999999998</v>
      </c>
      <c r="G66" s="19">
        <v>46126.668055555558</v>
      </c>
      <c r="H66" s="21">
        <v>6.0990000000000002</v>
      </c>
      <c r="I66" s="4" t="s">
        <v>8</v>
      </c>
      <c r="J66" t="s">
        <v>10</v>
      </c>
      <c r="K66">
        <v>17019</v>
      </c>
    </row>
    <row r="67" spans="1:11" ht="46.9">
      <c r="A67" s="4" t="s">
        <v>2306</v>
      </c>
      <c r="B67" s="4" t="s">
        <v>2307</v>
      </c>
      <c r="C67" s="4" t="s">
        <v>2319</v>
      </c>
      <c r="D67" s="4" t="s">
        <v>2008</v>
      </c>
      <c r="E67" s="4" t="s">
        <v>121</v>
      </c>
      <c r="F67" s="4">
        <v>4.1989999999999998</v>
      </c>
      <c r="G67" s="19">
        <v>46126.660416666666</v>
      </c>
      <c r="H67" s="21">
        <v>6.0990000000000002</v>
      </c>
      <c r="I67" s="4" t="s">
        <v>8</v>
      </c>
      <c r="J67" t="s">
        <v>10</v>
      </c>
      <c r="K67">
        <v>17019</v>
      </c>
    </row>
    <row r="68" spans="1:11" ht="46.9">
      <c r="A68" s="4" t="s">
        <v>2311</v>
      </c>
      <c r="B68" s="4" t="s">
        <v>2312</v>
      </c>
      <c r="C68" s="4" t="s">
        <v>2317</v>
      </c>
      <c r="D68" s="4" t="s">
        <v>2008</v>
      </c>
      <c r="E68" s="4" t="s">
        <v>121</v>
      </c>
      <c r="F68" s="4">
        <v>4.1589999999999998</v>
      </c>
      <c r="G68" s="19">
        <v>46127.554861111108</v>
      </c>
      <c r="H68" s="4"/>
      <c r="I68" s="4" t="s">
        <v>8</v>
      </c>
      <c r="J68" t="s">
        <v>10</v>
      </c>
      <c r="K68">
        <v>17019</v>
      </c>
    </row>
    <row r="69" spans="1:11" ht="46.9">
      <c r="A69" s="4" t="s">
        <v>2309</v>
      </c>
      <c r="B69" s="4" t="s">
        <v>2091</v>
      </c>
      <c r="C69" s="4" t="s">
        <v>2318</v>
      </c>
      <c r="D69" s="4" t="s">
        <v>2008</v>
      </c>
      <c r="E69" s="4" t="s">
        <v>121</v>
      </c>
      <c r="F69" s="4">
        <v>4.1989999999999998</v>
      </c>
      <c r="G69" s="19">
        <v>46127.680555555555</v>
      </c>
      <c r="H69" s="4"/>
      <c r="I69" s="4" t="s">
        <v>8</v>
      </c>
      <c r="J69" t="s">
        <v>10</v>
      </c>
      <c r="K69">
        <v>17019</v>
      </c>
    </row>
    <row r="70" spans="1:11" ht="31.15">
      <c r="A70" s="4" t="s">
        <v>2151</v>
      </c>
      <c r="B70" s="4" t="s">
        <v>2103</v>
      </c>
      <c r="C70" s="4" t="s">
        <v>2320</v>
      </c>
      <c r="D70" s="4" t="s">
        <v>2008</v>
      </c>
      <c r="E70" s="4" t="s">
        <v>121</v>
      </c>
      <c r="F70" s="4">
        <v>4.1989999999999998</v>
      </c>
      <c r="G70" s="19">
        <v>46127.707638888889</v>
      </c>
      <c r="H70" s="4"/>
      <c r="I70" s="4" t="s">
        <v>8</v>
      </c>
      <c r="J70" t="s">
        <v>10</v>
      </c>
      <c r="K70">
        <v>17019</v>
      </c>
    </row>
    <row r="71" spans="1:11" ht="46.9">
      <c r="A71" s="4" t="s">
        <v>2322</v>
      </c>
      <c r="B71" s="4" t="s">
        <v>2256</v>
      </c>
      <c r="C71" s="4" t="s">
        <v>2324</v>
      </c>
      <c r="D71" s="4" t="s">
        <v>2008</v>
      </c>
      <c r="E71" s="4" t="s">
        <v>121</v>
      </c>
      <c r="F71" s="4">
        <v>4.1989999999999998</v>
      </c>
      <c r="G71" s="19">
        <v>46127.792361111111</v>
      </c>
      <c r="H71" s="21">
        <v>6.0990000000000002</v>
      </c>
      <c r="I71" s="4" t="s">
        <v>8</v>
      </c>
      <c r="J71" t="s">
        <v>10</v>
      </c>
      <c r="K71">
        <v>17019</v>
      </c>
    </row>
    <row r="72" spans="1:11" ht="46.9">
      <c r="A72" s="4" t="s">
        <v>2306</v>
      </c>
      <c r="B72" s="4" t="s">
        <v>2307</v>
      </c>
      <c r="C72" s="4" t="s">
        <v>2319</v>
      </c>
      <c r="D72" s="4" t="s">
        <v>2008</v>
      </c>
      <c r="E72" s="4" t="s">
        <v>121</v>
      </c>
      <c r="F72" s="4">
        <v>4.1989999999999998</v>
      </c>
      <c r="G72" s="19">
        <v>46127.806944444441</v>
      </c>
      <c r="H72" s="21">
        <v>6.0990000000000002</v>
      </c>
      <c r="I72" s="4" t="s">
        <v>8</v>
      </c>
      <c r="J72" t="s">
        <v>10</v>
      </c>
      <c r="K72">
        <v>17019</v>
      </c>
    </row>
    <row r="73" spans="1:11">
      <c r="A73" t="s">
        <v>2311</v>
      </c>
      <c r="B73" t="s">
        <v>2312</v>
      </c>
      <c r="C73" t="s">
        <v>2317</v>
      </c>
      <c r="D73" t="s">
        <v>2008</v>
      </c>
      <c r="E73" t="s">
        <v>121</v>
      </c>
      <c r="F73">
        <v>4.1589999999999998</v>
      </c>
      <c r="G73" s="6">
        <v>46128.547222222223</v>
      </c>
      <c r="I73" s="4" t="s">
        <v>8</v>
      </c>
      <c r="J73" t="s">
        <v>10</v>
      </c>
      <c r="K73">
        <v>17019</v>
      </c>
    </row>
    <row r="74" spans="1:11">
      <c r="A74" t="s">
        <v>2309</v>
      </c>
      <c r="B74" t="s">
        <v>2091</v>
      </c>
      <c r="C74" t="s">
        <v>2318</v>
      </c>
      <c r="D74" t="s">
        <v>2008</v>
      </c>
      <c r="E74" t="s">
        <v>121</v>
      </c>
      <c r="F74">
        <v>4.1989999999999998</v>
      </c>
      <c r="G74" s="6">
        <v>46128.638194444444</v>
      </c>
      <c r="I74" s="4" t="s">
        <v>8</v>
      </c>
      <c r="J74" t="s">
        <v>10</v>
      </c>
      <c r="K74">
        <v>17019</v>
      </c>
    </row>
    <row r="75" spans="1:11">
      <c r="A75" t="s">
        <v>2151</v>
      </c>
      <c r="B75" t="s">
        <v>2103</v>
      </c>
      <c r="C75" t="s">
        <v>2320</v>
      </c>
      <c r="D75" t="s">
        <v>2008</v>
      </c>
      <c r="E75" t="s">
        <v>121</v>
      </c>
      <c r="F75">
        <v>4.1989999999999998</v>
      </c>
      <c r="G75" s="6">
        <v>46128.498611111114</v>
      </c>
      <c r="I75" s="4" t="s">
        <v>8</v>
      </c>
      <c r="J75" t="s">
        <v>10</v>
      </c>
      <c r="K75">
        <v>17019</v>
      </c>
    </row>
    <row r="76" spans="1:11">
      <c r="A76" t="s">
        <v>2322</v>
      </c>
      <c r="B76" t="s">
        <v>2256</v>
      </c>
      <c r="C76" t="s">
        <v>2324</v>
      </c>
      <c r="D76" t="s">
        <v>2008</v>
      </c>
      <c r="E76" t="s">
        <v>121</v>
      </c>
      <c r="F76">
        <v>4.1989999999999998</v>
      </c>
      <c r="G76" s="6">
        <v>46128.750694444447</v>
      </c>
      <c r="H76" s="22">
        <v>6.0990000000000002</v>
      </c>
      <c r="I76" s="4" t="s">
        <v>8</v>
      </c>
      <c r="J76" t="s">
        <v>10</v>
      </c>
      <c r="K76">
        <v>17019</v>
      </c>
    </row>
    <row r="77" spans="1:11">
      <c r="A77" t="s">
        <v>2306</v>
      </c>
      <c r="B77" t="s">
        <v>2325</v>
      </c>
      <c r="C77" t="s">
        <v>2319</v>
      </c>
      <c r="D77" t="s">
        <v>2008</v>
      </c>
      <c r="E77" t="s">
        <v>121</v>
      </c>
      <c r="F77">
        <v>4.1989999999999998</v>
      </c>
      <c r="G77" s="6">
        <v>46128.668055555558</v>
      </c>
      <c r="H77" s="22">
        <v>6.0990000000000002</v>
      </c>
      <c r="I77" s="4" t="s">
        <v>8</v>
      </c>
      <c r="J77" t="s">
        <v>10</v>
      </c>
      <c r="K77">
        <v>17019</v>
      </c>
    </row>
    <row r="78" spans="1:11">
      <c r="A78" t="s">
        <v>2309</v>
      </c>
      <c r="B78" t="s">
        <v>2091</v>
      </c>
      <c r="C78" t="s">
        <v>2310</v>
      </c>
      <c r="D78" t="s">
        <v>2008</v>
      </c>
      <c r="E78" t="s">
        <v>121</v>
      </c>
      <c r="F78" s="22">
        <v>4.0990000000000002</v>
      </c>
      <c r="G78" s="6">
        <v>46129.473611111112</v>
      </c>
      <c r="H78" t="s">
        <v>2068</v>
      </c>
      <c r="I78" s="4" t="s">
        <v>8</v>
      </c>
      <c r="J78" t="s">
        <v>10</v>
      </c>
      <c r="K78">
        <v>17019</v>
      </c>
    </row>
    <row r="79" spans="1:11">
      <c r="A79" t="s">
        <v>2311</v>
      </c>
      <c r="B79" t="s">
        <v>2312</v>
      </c>
      <c r="C79" t="s">
        <v>2313</v>
      </c>
      <c r="D79" t="s">
        <v>2008</v>
      </c>
      <c r="E79" t="s">
        <v>121</v>
      </c>
      <c r="F79" s="22">
        <v>4.1589999999999998</v>
      </c>
      <c r="G79" s="6">
        <v>46129.379861111112</v>
      </c>
      <c r="H79" t="s">
        <v>2068</v>
      </c>
      <c r="I79" s="4" t="s">
        <v>8</v>
      </c>
      <c r="J79" t="s">
        <v>10</v>
      </c>
      <c r="K79">
        <v>17019</v>
      </c>
    </row>
    <row r="80" spans="1:11">
      <c r="A80" t="s">
        <v>2151</v>
      </c>
      <c r="B80" t="s">
        <v>2103</v>
      </c>
      <c r="C80" t="s">
        <v>2314</v>
      </c>
      <c r="D80" t="s">
        <v>2008</v>
      </c>
      <c r="E80" t="s">
        <v>121</v>
      </c>
      <c r="F80" s="22">
        <v>4.1989999999999998</v>
      </c>
      <c r="G80" s="6">
        <v>46129.37777777778</v>
      </c>
      <c r="H80" t="s">
        <v>2068</v>
      </c>
      <c r="I80" s="4" t="s">
        <v>8</v>
      </c>
      <c r="J80" t="s">
        <v>10</v>
      </c>
      <c r="K80">
        <v>17019</v>
      </c>
    </row>
    <row r="81" spans="1:11">
      <c r="A81" t="s">
        <v>2315</v>
      </c>
      <c r="B81" t="s">
        <v>2077</v>
      </c>
      <c r="C81" t="s">
        <v>2316</v>
      </c>
      <c r="D81" t="s">
        <v>2008</v>
      </c>
      <c r="E81" t="s">
        <v>121</v>
      </c>
      <c r="F81" s="22">
        <v>4.1989999999999998</v>
      </c>
      <c r="G81" s="6">
        <v>46129.550694444442</v>
      </c>
      <c r="H81" s="22">
        <v>6.0990000000000002</v>
      </c>
      <c r="I81" s="4" t="s">
        <v>8</v>
      </c>
      <c r="J81" t="s">
        <v>10</v>
      </c>
      <c r="K81">
        <v>17019</v>
      </c>
    </row>
    <row r="82" spans="1:11">
      <c r="A82" t="s">
        <v>2322</v>
      </c>
      <c r="B82" t="s">
        <v>2256</v>
      </c>
      <c r="C82" t="s">
        <v>2323</v>
      </c>
      <c r="D82" t="s">
        <v>2008</v>
      </c>
      <c r="E82" t="s">
        <v>121</v>
      </c>
      <c r="F82" s="22">
        <v>4.1989999999999998</v>
      </c>
      <c r="G82" s="6">
        <v>46129.542361111111</v>
      </c>
      <c r="H82" s="22">
        <v>6.0990000000000002</v>
      </c>
      <c r="I82" s="4" t="s">
        <v>8</v>
      </c>
      <c r="J82" t="s">
        <v>10</v>
      </c>
      <c r="K82">
        <v>17019</v>
      </c>
    </row>
    <row r="83" spans="1:11">
      <c r="A83" t="s">
        <v>2306</v>
      </c>
      <c r="B83" t="s">
        <v>2307</v>
      </c>
      <c r="C83" t="s">
        <v>2308</v>
      </c>
      <c r="D83" t="s">
        <v>2008</v>
      </c>
      <c r="E83" t="s">
        <v>121</v>
      </c>
      <c r="F83" s="22">
        <v>4.1989999999999998</v>
      </c>
      <c r="G83" s="6">
        <v>46129.54583333333</v>
      </c>
      <c r="H83" s="22">
        <v>6.0990000000000002</v>
      </c>
      <c r="I83" s="4" t="s">
        <v>8</v>
      </c>
      <c r="J83" t="s">
        <v>10</v>
      </c>
      <c r="K83">
        <v>17019</v>
      </c>
    </row>
    <row r="84" spans="1:11" ht="46.9">
      <c r="A84" s="4" t="s">
        <v>2309</v>
      </c>
      <c r="B84" s="4" t="s">
        <v>2091</v>
      </c>
      <c r="C84" s="4" t="s">
        <v>2310</v>
      </c>
      <c r="D84" s="4" t="s">
        <v>2008</v>
      </c>
      <c r="E84" s="4" t="s">
        <v>121</v>
      </c>
      <c r="F84" s="21">
        <v>4.0990000000000002</v>
      </c>
      <c r="G84" s="19">
        <v>46130.397222222222</v>
      </c>
      <c r="H84" s="4" t="s">
        <v>2068</v>
      </c>
      <c r="I84" s="4" t="s">
        <v>106</v>
      </c>
      <c r="J84" t="s">
        <v>10</v>
      </c>
      <c r="K84">
        <v>17019</v>
      </c>
    </row>
    <row r="85" spans="1:11" ht="46.9">
      <c r="A85" s="4" t="s">
        <v>2311</v>
      </c>
      <c r="B85" s="4" t="s">
        <v>2312</v>
      </c>
      <c r="C85" s="4" t="s">
        <v>2313</v>
      </c>
      <c r="D85" s="4" t="s">
        <v>2008</v>
      </c>
      <c r="E85" s="4" t="s">
        <v>121</v>
      </c>
      <c r="F85" s="21">
        <v>4.1589999999999998</v>
      </c>
      <c r="G85" s="19">
        <v>46130.372916666667</v>
      </c>
      <c r="H85" s="4" t="s">
        <v>2068</v>
      </c>
      <c r="I85" s="4" t="s">
        <v>106</v>
      </c>
      <c r="J85" t="s">
        <v>10</v>
      </c>
      <c r="K85">
        <v>17019</v>
      </c>
    </row>
    <row r="86" spans="1:11" ht="46.9">
      <c r="A86" s="4" t="s">
        <v>2322</v>
      </c>
      <c r="B86" s="4" t="s">
        <v>2256</v>
      </c>
      <c r="C86" s="4" t="s">
        <v>2323</v>
      </c>
      <c r="D86" s="4" t="s">
        <v>2008</v>
      </c>
      <c r="E86" s="4" t="s">
        <v>121</v>
      </c>
      <c r="F86" s="21">
        <v>4.1989999999999998</v>
      </c>
      <c r="G86" s="19">
        <v>46130.591666666667</v>
      </c>
      <c r="H86" s="21">
        <v>6.0990000000000002</v>
      </c>
      <c r="I86" s="4" t="s">
        <v>106</v>
      </c>
      <c r="J86" t="s">
        <v>10</v>
      </c>
      <c r="K86">
        <v>17019</v>
      </c>
    </row>
    <row r="87" spans="1:11" ht="46.9">
      <c r="A87" s="4" t="s">
        <v>2306</v>
      </c>
      <c r="B87" s="4" t="s">
        <v>2307</v>
      </c>
      <c r="C87" s="4" t="s">
        <v>2308</v>
      </c>
      <c r="D87" s="4" t="s">
        <v>2008</v>
      </c>
      <c r="E87" s="4" t="s">
        <v>121</v>
      </c>
      <c r="F87" s="21">
        <v>4.1989999999999998</v>
      </c>
      <c r="G87" s="19">
        <v>46130.511805555558</v>
      </c>
      <c r="H87" s="21">
        <v>6.0990000000000002</v>
      </c>
      <c r="I87" s="4" t="s">
        <v>106</v>
      </c>
      <c r="J87" t="s">
        <v>10</v>
      </c>
      <c r="K87">
        <v>17019</v>
      </c>
    </row>
    <row r="88" spans="1:11" ht="46.9">
      <c r="A88" s="4" t="s">
        <v>2309</v>
      </c>
      <c r="B88" s="4" t="s">
        <v>2091</v>
      </c>
      <c r="C88" s="4" t="s">
        <v>2310</v>
      </c>
      <c r="D88" s="4" t="s">
        <v>2008</v>
      </c>
      <c r="E88" s="4" t="s">
        <v>121</v>
      </c>
      <c r="F88" s="21">
        <v>4.0990000000000002</v>
      </c>
      <c r="G88" s="19">
        <v>46131.62222222222</v>
      </c>
      <c r="H88" s="4" t="s">
        <v>2068</v>
      </c>
      <c r="I88" s="4" t="s">
        <v>106</v>
      </c>
      <c r="J88" t="s">
        <v>10</v>
      </c>
      <c r="K88">
        <v>17019</v>
      </c>
    </row>
    <row r="89" spans="1:11" ht="46.9">
      <c r="A89" s="4" t="s">
        <v>2311</v>
      </c>
      <c r="B89" s="4" t="s">
        <v>2312</v>
      </c>
      <c r="C89" s="4" t="s">
        <v>2313</v>
      </c>
      <c r="D89" s="4" t="s">
        <v>2008</v>
      </c>
      <c r="E89" s="4" t="s">
        <v>121</v>
      </c>
      <c r="F89" s="21">
        <v>4.1589999999999998</v>
      </c>
      <c r="G89" s="19">
        <v>46131.362500000003</v>
      </c>
      <c r="H89" s="4" t="s">
        <v>2068</v>
      </c>
      <c r="I89" s="4" t="s">
        <v>106</v>
      </c>
      <c r="J89" t="s">
        <v>10</v>
      </c>
      <c r="K89">
        <v>17019</v>
      </c>
    </row>
    <row r="90" spans="1:11" ht="31.15">
      <c r="A90" s="4" t="s">
        <v>2151</v>
      </c>
      <c r="B90" s="4" t="s">
        <v>2103</v>
      </c>
      <c r="C90" s="4" t="s">
        <v>2314</v>
      </c>
      <c r="D90" s="4" t="s">
        <v>2008</v>
      </c>
      <c r="E90" s="4" t="s">
        <v>121</v>
      </c>
      <c r="F90" s="21">
        <v>4.1989999999999998</v>
      </c>
      <c r="G90" s="19">
        <v>46129.37777777778</v>
      </c>
      <c r="H90" s="4" t="s">
        <v>2068</v>
      </c>
      <c r="I90" s="4" t="s">
        <v>106</v>
      </c>
      <c r="J90" t="s">
        <v>10</v>
      </c>
      <c r="K90">
        <v>17019</v>
      </c>
    </row>
    <row r="91" spans="1:11" ht="46.9">
      <c r="A91" s="4" t="s">
        <v>2326</v>
      </c>
      <c r="B91" s="4" t="s">
        <v>2077</v>
      </c>
      <c r="C91" s="4" t="s">
        <v>2316</v>
      </c>
      <c r="D91" s="4" t="s">
        <v>2008</v>
      </c>
      <c r="E91" s="4" t="s">
        <v>121</v>
      </c>
      <c r="F91" s="21">
        <v>4.1989999999999998</v>
      </c>
      <c r="G91" s="19">
        <v>46129.550694444442</v>
      </c>
      <c r="H91" s="21">
        <v>6.0990000000000002</v>
      </c>
      <c r="I91" s="4" t="s">
        <v>106</v>
      </c>
      <c r="J91" t="s">
        <v>10</v>
      </c>
      <c r="K91">
        <v>17019</v>
      </c>
    </row>
    <row r="92" spans="1:11" ht="46.9">
      <c r="A92" s="4" t="s">
        <v>2322</v>
      </c>
      <c r="B92" s="4" t="s">
        <v>2256</v>
      </c>
      <c r="C92" s="4" t="s">
        <v>2323</v>
      </c>
      <c r="D92" s="4" t="s">
        <v>2008</v>
      </c>
      <c r="E92" s="4" t="s">
        <v>121</v>
      </c>
      <c r="F92" s="21">
        <v>4.1989999999999998</v>
      </c>
      <c r="G92" s="19">
        <v>46131.584722222222</v>
      </c>
      <c r="H92" s="21">
        <v>6.0990000000000002</v>
      </c>
      <c r="I92" s="4" t="s">
        <v>106</v>
      </c>
      <c r="J92" t="s">
        <v>10</v>
      </c>
      <c r="K92">
        <v>17019</v>
      </c>
    </row>
    <row r="93" spans="1:11" ht="46.9">
      <c r="A93" s="4" t="s">
        <v>2306</v>
      </c>
      <c r="B93" s="4" t="s">
        <v>2307</v>
      </c>
      <c r="C93" s="4" t="s">
        <v>2308</v>
      </c>
      <c r="D93" s="4" t="s">
        <v>2008</v>
      </c>
      <c r="E93" s="4" t="s">
        <v>121</v>
      </c>
      <c r="F93" s="21">
        <v>4.1989999999999998</v>
      </c>
      <c r="G93" s="19">
        <v>46131.56527777778</v>
      </c>
      <c r="H93" s="21">
        <v>6.0990000000000002</v>
      </c>
      <c r="I93" s="4" t="s">
        <v>106</v>
      </c>
      <c r="J93" t="s">
        <v>10</v>
      </c>
      <c r="K93">
        <v>17019</v>
      </c>
    </row>
    <row r="94" spans="1:11" ht="46.9">
      <c r="A94" s="4" t="s">
        <v>2309</v>
      </c>
      <c r="B94" s="4" t="s">
        <v>2091</v>
      </c>
      <c r="C94" s="4" t="s">
        <v>2318</v>
      </c>
      <c r="D94" s="4" t="s">
        <v>2008</v>
      </c>
      <c r="E94" s="4" t="s">
        <v>121</v>
      </c>
      <c r="F94" s="21">
        <v>4.0990000000000002</v>
      </c>
      <c r="G94" s="19">
        <v>46132.556250000001</v>
      </c>
      <c r="H94" s="4" t="s">
        <v>2068</v>
      </c>
      <c r="I94" s="4" t="s">
        <v>8</v>
      </c>
      <c r="J94" t="s">
        <v>10</v>
      </c>
      <c r="K94">
        <v>17019</v>
      </c>
    </row>
    <row r="95" spans="1:11" ht="46.9">
      <c r="A95" s="4" t="s">
        <v>2327</v>
      </c>
      <c r="B95" s="4" t="s">
        <v>2312</v>
      </c>
      <c r="C95" s="4" t="s">
        <v>2317</v>
      </c>
      <c r="D95" s="4" t="s">
        <v>2008</v>
      </c>
      <c r="E95" s="4" t="s">
        <v>121</v>
      </c>
      <c r="F95" s="21">
        <v>4.1589999999999998</v>
      </c>
      <c r="G95" s="19">
        <v>46132.611111111109</v>
      </c>
      <c r="H95" s="4" t="s">
        <v>2068</v>
      </c>
      <c r="I95" s="4" t="s">
        <v>8</v>
      </c>
      <c r="J95" t="s">
        <v>10</v>
      </c>
      <c r="K95">
        <v>17019</v>
      </c>
    </row>
    <row r="96" spans="1:11" ht="46.9">
      <c r="A96" s="4" t="s">
        <v>2326</v>
      </c>
      <c r="B96" s="4" t="s">
        <v>2077</v>
      </c>
      <c r="C96" s="4" t="s">
        <v>2321</v>
      </c>
      <c r="D96" s="4" t="s">
        <v>2008</v>
      </c>
      <c r="E96" s="4" t="s">
        <v>121</v>
      </c>
      <c r="F96" s="21">
        <v>4.1989999999999998</v>
      </c>
      <c r="G96" s="19">
        <v>46132.236805555556</v>
      </c>
      <c r="H96" s="21">
        <v>6.0990000000000002</v>
      </c>
      <c r="I96" s="4" t="s">
        <v>8</v>
      </c>
      <c r="J96" t="s">
        <v>10</v>
      </c>
      <c r="K96">
        <v>17019</v>
      </c>
    </row>
    <row r="97" spans="1:11" ht="46.9">
      <c r="A97" s="4" t="s">
        <v>2328</v>
      </c>
      <c r="B97" s="4" t="s">
        <v>2256</v>
      </c>
      <c r="C97" s="4" t="s">
        <v>2324</v>
      </c>
      <c r="D97" s="4" t="s">
        <v>2008</v>
      </c>
      <c r="E97" s="4" t="s">
        <v>121</v>
      </c>
      <c r="F97" s="21">
        <v>4.1989999999999998</v>
      </c>
      <c r="G97" s="19">
        <v>46132.625694444447</v>
      </c>
      <c r="H97" s="21">
        <v>6.0990000000000002</v>
      </c>
      <c r="I97" s="4" t="s">
        <v>8</v>
      </c>
      <c r="J97" t="s">
        <v>10</v>
      </c>
      <c r="K97">
        <v>17019</v>
      </c>
    </row>
    <row r="98" spans="1:11" ht="46.9">
      <c r="A98" s="4" t="s">
        <v>2329</v>
      </c>
      <c r="B98" s="4" t="s">
        <v>2307</v>
      </c>
      <c r="C98" s="4" t="s">
        <v>2319</v>
      </c>
      <c r="D98" s="4" t="s">
        <v>2008</v>
      </c>
      <c r="E98" s="4" t="s">
        <v>121</v>
      </c>
      <c r="F98" s="21">
        <v>4.1989999999999998</v>
      </c>
      <c r="G98" s="19">
        <v>46132.62222222222</v>
      </c>
      <c r="H98" s="21">
        <v>6.0990000000000002</v>
      </c>
      <c r="I98" s="4" t="s">
        <v>8</v>
      </c>
      <c r="J98" t="s">
        <v>10</v>
      </c>
      <c r="K98">
        <v>17019</v>
      </c>
    </row>
    <row r="99" spans="1:11" ht="46.9">
      <c r="A99" s="4" t="s">
        <v>2315</v>
      </c>
      <c r="B99" s="4" t="s">
        <v>2077</v>
      </c>
      <c r="C99" s="4" t="s">
        <v>2316</v>
      </c>
      <c r="D99" s="4" t="s">
        <v>2008</v>
      </c>
      <c r="E99" s="4" t="s">
        <v>121</v>
      </c>
      <c r="F99" s="21">
        <v>4.1989999999999998</v>
      </c>
      <c r="G99" s="19">
        <v>46133.381249999999</v>
      </c>
      <c r="H99" s="21">
        <v>6.0990000000000002</v>
      </c>
      <c r="I99" s="4" t="s">
        <v>8</v>
      </c>
      <c r="J99" t="s">
        <v>10</v>
      </c>
      <c r="K99">
        <v>17019</v>
      </c>
    </row>
    <row r="100" spans="1:11" ht="46.9">
      <c r="A100" s="4" t="s">
        <v>2311</v>
      </c>
      <c r="B100" s="4" t="s">
        <v>2312</v>
      </c>
      <c r="C100" s="4" t="s">
        <v>2313</v>
      </c>
      <c r="D100" s="4" t="s">
        <v>2008</v>
      </c>
      <c r="E100" s="4" t="s">
        <v>121</v>
      </c>
      <c r="F100" s="21">
        <v>4.1989999999999998</v>
      </c>
      <c r="G100" s="19">
        <v>46133.75</v>
      </c>
      <c r="H100" s="4" t="s">
        <v>2068</v>
      </c>
      <c r="I100" s="4" t="s">
        <v>8</v>
      </c>
      <c r="J100" t="s">
        <v>10</v>
      </c>
      <c r="K100">
        <v>17019</v>
      </c>
    </row>
    <row r="101" spans="1:11" ht="46.9">
      <c r="A101" s="4" t="s">
        <v>2309</v>
      </c>
      <c r="B101" s="4" t="s">
        <v>2091</v>
      </c>
      <c r="C101" s="4" t="s">
        <v>2310</v>
      </c>
      <c r="D101" s="4" t="s">
        <v>2008</v>
      </c>
      <c r="E101" s="4" t="s">
        <v>121</v>
      </c>
      <c r="F101" s="21">
        <v>4.2990000000000004</v>
      </c>
      <c r="G101" s="19">
        <v>46133.599305555559</v>
      </c>
      <c r="H101" s="4" t="s">
        <v>2068</v>
      </c>
      <c r="I101" s="4" t="s">
        <v>8</v>
      </c>
      <c r="J101" t="s">
        <v>10</v>
      </c>
      <c r="K101">
        <v>17019</v>
      </c>
    </row>
    <row r="102" spans="1:11" ht="31.15">
      <c r="A102" s="4" t="s">
        <v>2151</v>
      </c>
      <c r="B102" s="4" t="s">
        <v>2103</v>
      </c>
      <c r="C102" s="4" t="s">
        <v>2314</v>
      </c>
      <c r="D102" s="4" t="s">
        <v>2008</v>
      </c>
      <c r="E102" s="4" t="s">
        <v>121</v>
      </c>
      <c r="F102" s="21">
        <v>4.2990000000000004</v>
      </c>
      <c r="G102" s="19">
        <v>46133.788194444445</v>
      </c>
      <c r="H102" s="4" t="s">
        <v>2068</v>
      </c>
      <c r="I102" s="4" t="s">
        <v>8</v>
      </c>
      <c r="J102" t="s">
        <v>10</v>
      </c>
      <c r="K102">
        <v>17019</v>
      </c>
    </row>
    <row r="103" spans="1:11" ht="46.9">
      <c r="A103" s="4" t="s">
        <v>2322</v>
      </c>
      <c r="B103" s="4" t="s">
        <v>2256</v>
      </c>
      <c r="C103" s="4" t="s">
        <v>2323</v>
      </c>
      <c r="D103" s="4" t="s">
        <v>2008</v>
      </c>
      <c r="E103" s="4" t="s">
        <v>121</v>
      </c>
      <c r="F103" s="21">
        <v>4.2990000000000004</v>
      </c>
      <c r="G103" s="19">
        <v>46133.834027777775</v>
      </c>
      <c r="H103" s="21">
        <v>6.0990000000000002</v>
      </c>
      <c r="I103" s="4" t="s">
        <v>8</v>
      </c>
      <c r="J103" t="s">
        <v>10</v>
      </c>
      <c r="K103">
        <v>17019</v>
      </c>
    </row>
    <row r="104" spans="1:11" ht="46.9">
      <c r="A104" s="4" t="s">
        <v>2306</v>
      </c>
      <c r="B104" s="4" t="s">
        <v>2307</v>
      </c>
      <c r="C104" s="4" t="s">
        <v>2308</v>
      </c>
      <c r="D104" s="4" t="s">
        <v>2008</v>
      </c>
      <c r="E104" s="4" t="s">
        <v>121</v>
      </c>
      <c r="F104" s="21">
        <v>4.2990000000000004</v>
      </c>
      <c r="G104" s="19">
        <v>46133.775694444441</v>
      </c>
      <c r="H104" s="21">
        <v>6.0990000000000002</v>
      </c>
      <c r="I104" s="4" t="s">
        <v>8</v>
      </c>
      <c r="J104" t="s">
        <v>10</v>
      </c>
      <c r="K104">
        <v>17019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9AEE-FF8A-4C96-B3C8-86CE77B5C77E}">
  <dimension ref="A1:K337"/>
  <sheetViews>
    <sheetView topLeftCell="A331" workbookViewId="0">
      <selection activeCell="A340" sqref="A340"/>
    </sheetView>
  </sheetViews>
  <sheetFormatPr defaultRowHeight="15.6"/>
  <cols>
    <col min="1" max="1" width="27" bestFit="1" customWidth="1"/>
    <col min="3" max="3" width="17.875" bestFit="1" customWidth="1"/>
    <col min="7" max="7" width="17.25" bestFit="1" customWidth="1"/>
    <col min="11" max="11" width="10.875" customWidth="1"/>
  </cols>
  <sheetData>
    <row r="1" spans="1:11" s="16" customFormat="1">
      <c r="A1" s="16" t="s">
        <v>2330</v>
      </c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2331</v>
      </c>
      <c r="B3" t="s">
        <v>75</v>
      </c>
      <c r="C3" t="s">
        <v>2332</v>
      </c>
      <c r="D3" t="s">
        <v>888</v>
      </c>
      <c r="E3" t="s">
        <v>121</v>
      </c>
      <c r="F3">
        <v>3.7989999999999999</v>
      </c>
      <c r="G3" s="6">
        <v>46112.395138888889</v>
      </c>
      <c r="I3" t="s">
        <v>8</v>
      </c>
      <c r="J3" t="s">
        <v>10</v>
      </c>
      <c r="K3">
        <v>16565</v>
      </c>
    </row>
    <row r="4" spans="1:11">
      <c r="A4" t="s">
        <v>2103</v>
      </c>
      <c r="B4" t="s">
        <v>2103</v>
      </c>
      <c r="C4" t="s">
        <v>2333</v>
      </c>
      <c r="D4" t="s">
        <v>888</v>
      </c>
      <c r="E4" t="s">
        <v>121</v>
      </c>
      <c r="F4">
        <v>3.899</v>
      </c>
      <c r="G4" s="6">
        <v>46113.504166666666</v>
      </c>
      <c r="H4">
        <v>5.4989999999999997</v>
      </c>
      <c r="I4" t="s">
        <v>8</v>
      </c>
      <c r="J4" t="s">
        <v>10</v>
      </c>
      <c r="K4">
        <v>16565</v>
      </c>
    </row>
    <row r="5" spans="1:11">
      <c r="A5" t="s">
        <v>2334</v>
      </c>
      <c r="B5" t="s">
        <v>2335</v>
      </c>
      <c r="C5" t="s">
        <v>2336</v>
      </c>
      <c r="D5" t="s">
        <v>888</v>
      </c>
      <c r="E5" t="s">
        <v>121</v>
      </c>
      <c r="F5">
        <v>3.9390000000000001</v>
      </c>
      <c r="G5" s="6">
        <v>46113.749305555553</v>
      </c>
      <c r="H5">
        <v>5.9989999999999997</v>
      </c>
      <c r="I5" t="s">
        <v>8</v>
      </c>
      <c r="J5" t="s">
        <v>10</v>
      </c>
      <c r="K5">
        <v>16565</v>
      </c>
    </row>
    <row r="6" spans="1:11">
      <c r="A6" t="s">
        <v>2337</v>
      </c>
      <c r="B6" t="s">
        <v>2338</v>
      </c>
      <c r="C6" t="s">
        <v>2339</v>
      </c>
      <c r="D6" t="s">
        <v>888</v>
      </c>
      <c r="E6" t="s">
        <v>121</v>
      </c>
      <c r="F6">
        <v>3.9889999999999999</v>
      </c>
      <c r="G6" s="6">
        <v>46113.587500000001</v>
      </c>
      <c r="H6">
        <v>5.7990000000000004</v>
      </c>
      <c r="I6" t="s">
        <v>8</v>
      </c>
      <c r="J6" t="s">
        <v>10</v>
      </c>
      <c r="K6">
        <v>16565</v>
      </c>
    </row>
    <row r="7" spans="1:11">
      <c r="A7" t="s">
        <v>2340</v>
      </c>
      <c r="B7" t="s">
        <v>2335</v>
      </c>
      <c r="C7" t="s">
        <v>2341</v>
      </c>
      <c r="D7" t="s">
        <v>888</v>
      </c>
      <c r="E7" t="s">
        <v>121</v>
      </c>
      <c r="F7">
        <v>3.9990000000000001</v>
      </c>
      <c r="G7" s="6">
        <v>46113.701388888891</v>
      </c>
      <c r="H7">
        <v>5.9989999999999997</v>
      </c>
      <c r="I7" t="s">
        <v>8</v>
      </c>
      <c r="J7" t="s">
        <v>10</v>
      </c>
      <c r="K7">
        <v>16565</v>
      </c>
    </row>
    <row r="8" spans="1:11">
      <c r="A8" t="s">
        <v>2342</v>
      </c>
      <c r="B8" t="s">
        <v>2343</v>
      </c>
      <c r="C8" t="s">
        <v>2344</v>
      </c>
      <c r="D8" t="s">
        <v>888</v>
      </c>
      <c r="E8" t="s">
        <v>121</v>
      </c>
      <c r="F8">
        <v>3.9990000000000001</v>
      </c>
      <c r="G8" s="6">
        <v>46113.760416666664</v>
      </c>
      <c r="H8">
        <v>5.9589999999999996</v>
      </c>
      <c r="I8" t="s">
        <v>8</v>
      </c>
      <c r="J8" t="s">
        <v>10</v>
      </c>
      <c r="K8">
        <v>16565</v>
      </c>
    </row>
    <row r="9" spans="1:11">
      <c r="A9" t="s">
        <v>2345</v>
      </c>
      <c r="B9" t="s">
        <v>2335</v>
      </c>
      <c r="C9" t="s">
        <v>2346</v>
      </c>
      <c r="D9" t="s">
        <v>888</v>
      </c>
      <c r="E9" t="s">
        <v>121</v>
      </c>
      <c r="F9">
        <v>3.9990000000000001</v>
      </c>
      <c r="G9" s="6">
        <v>46113.689583333333</v>
      </c>
      <c r="H9">
        <v>5.9989999999999997</v>
      </c>
      <c r="I9" t="s">
        <v>8</v>
      </c>
      <c r="J9" t="s">
        <v>10</v>
      </c>
      <c r="K9">
        <v>16565</v>
      </c>
    </row>
    <row r="10" spans="1:11">
      <c r="A10" t="s">
        <v>2347</v>
      </c>
      <c r="B10" t="s">
        <v>2335</v>
      </c>
      <c r="C10" t="s">
        <v>2348</v>
      </c>
      <c r="D10" t="s">
        <v>888</v>
      </c>
      <c r="E10" t="s">
        <v>121</v>
      </c>
      <c r="F10">
        <v>3.9990000000000001</v>
      </c>
      <c r="G10" s="6">
        <v>46113.690972222219</v>
      </c>
      <c r="H10">
        <v>5.9989999999999997</v>
      </c>
      <c r="I10" t="s">
        <v>8</v>
      </c>
      <c r="J10" t="s">
        <v>10</v>
      </c>
      <c r="K10">
        <v>16565</v>
      </c>
    </row>
    <row r="11" spans="1:11">
      <c r="A11" t="s">
        <v>2349</v>
      </c>
      <c r="B11" t="s">
        <v>2240</v>
      </c>
      <c r="C11" t="s">
        <v>2350</v>
      </c>
      <c r="D11" t="s">
        <v>888</v>
      </c>
      <c r="E11" t="s">
        <v>121</v>
      </c>
      <c r="F11">
        <v>3.9990000000000001</v>
      </c>
      <c r="G11" s="6">
        <v>46113.70208333333</v>
      </c>
      <c r="I11" t="s">
        <v>8</v>
      </c>
      <c r="J11" t="s">
        <v>10</v>
      </c>
      <c r="K11">
        <v>16565</v>
      </c>
    </row>
    <row r="12" spans="1:11">
      <c r="A12" t="s">
        <v>2351</v>
      </c>
      <c r="B12" t="s">
        <v>2351</v>
      </c>
      <c r="C12" t="s">
        <v>2352</v>
      </c>
      <c r="D12" t="s">
        <v>888</v>
      </c>
      <c r="E12" t="s">
        <v>121</v>
      </c>
      <c r="F12">
        <v>3.9990000000000001</v>
      </c>
      <c r="G12" s="6">
        <v>46113.585416666669</v>
      </c>
      <c r="I12" t="s">
        <v>8</v>
      </c>
      <c r="J12" t="s">
        <v>10</v>
      </c>
      <c r="K12">
        <v>16565</v>
      </c>
    </row>
    <row r="13" spans="1:11">
      <c r="A13" t="s">
        <v>2353</v>
      </c>
      <c r="B13" t="s">
        <v>2256</v>
      </c>
      <c r="C13" t="s">
        <v>2354</v>
      </c>
      <c r="D13" t="s">
        <v>888</v>
      </c>
      <c r="E13" t="s">
        <v>121</v>
      </c>
      <c r="F13">
        <v>3.9990000000000001</v>
      </c>
      <c r="G13" s="6">
        <v>46113.750694444447</v>
      </c>
      <c r="H13">
        <v>5.9989999999999997</v>
      </c>
      <c r="I13" t="s">
        <v>8</v>
      </c>
      <c r="J13" t="s">
        <v>10</v>
      </c>
      <c r="K13">
        <v>16565</v>
      </c>
    </row>
    <row r="14" spans="1:11">
      <c r="A14" t="s">
        <v>2355</v>
      </c>
      <c r="B14" t="s">
        <v>2335</v>
      </c>
      <c r="C14" t="s">
        <v>2356</v>
      </c>
      <c r="D14" t="s">
        <v>888</v>
      </c>
      <c r="E14" t="s">
        <v>121</v>
      </c>
      <c r="F14">
        <v>3.9990000000000001</v>
      </c>
      <c r="G14" s="6">
        <v>46113.709027777775</v>
      </c>
      <c r="H14">
        <v>5.9989999999999997</v>
      </c>
      <c r="I14" t="s">
        <v>8</v>
      </c>
      <c r="J14" t="s">
        <v>10</v>
      </c>
      <c r="K14">
        <v>16565</v>
      </c>
    </row>
    <row r="15" spans="1:11">
      <c r="A15" t="s">
        <v>2357</v>
      </c>
      <c r="B15" t="s">
        <v>2240</v>
      </c>
      <c r="C15" t="s">
        <v>2358</v>
      </c>
      <c r="D15" t="s">
        <v>888</v>
      </c>
      <c r="E15" t="s">
        <v>121</v>
      </c>
      <c r="F15">
        <v>3.9990000000000001</v>
      </c>
      <c r="G15" s="6">
        <v>46113.663888888892</v>
      </c>
      <c r="I15" t="s">
        <v>8</v>
      </c>
      <c r="J15" t="s">
        <v>10</v>
      </c>
      <c r="K15">
        <v>16565</v>
      </c>
    </row>
    <row r="16" spans="1:11">
      <c r="A16" t="s">
        <v>2359</v>
      </c>
      <c r="B16" t="s">
        <v>2360</v>
      </c>
      <c r="C16" t="s">
        <v>2361</v>
      </c>
      <c r="D16" t="s">
        <v>888</v>
      </c>
      <c r="E16" t="s">
        <v>121</v>
      </c>
      <c r="F16">
        <v>3.9990000000000001</v>
      </c>
      <c r="G16" s="6">
        <v>46112.486805555556</v>
      </c>
      <c r="I16" t="s">
        <v>8</v>
      </c>
      <c r="J16" t="s">
        <v>10</v>
      </c>
      <c r="K16">
        <v>16565</v>
      </c>
    </row>
    <row r="17" spans="1:11">
      <c r="A17" t="s">
        <v>2362</v>
      </c>
      <c r="B17" t="s">
        <v>2335</v>
      </c>
      <c r="C17" t="s">
        <v>2363</v>
      </c>
      <c r="D17" t="s">
        <v>888</v>
      </c>
      <c r="E17" t="s">
        <v>121</v>
      </c>
      <c r="F17">
        <v>3.9990000000000001</v>
      </c>
      <c r="G17" s="6">
        <v>46113.513888888891</v>
      </c>
      <c r="H17">
        <v>5.9989999999999997</v>
      </c>
      <c r="I17" t="s">
        <v>8</v>
      </c>
      <c r="J17" t="s">
        <v>10</v>
      </c>
      <c r="K17">
        <v>16565</v>
      </c>
    </row>
    <row r="18" spans="1:11">
      <c r="A18" t="s">
        <v>2364</v>
      </c>
      <c r="B18" t="s">
        <v>2240</v>
      </c>
      <c r="C18" t="s">
        <v>2365</v>
      </c>
      <c r="D18" t="s">
        <v>888</v>
      </c>
      <c r="E18" t="s">
        <v>121</v>
      </c>
      <c r="F18">
        <v>3.9990000000000001</v>
      </c>
      <c r="G18" s="6">
        <v>46112.71875</v>
      </c>
      <c r="I18" t="s">
        <v>8</v>
      </c>
      <c r="J18" t="s">
        <v>10</v>
      </c>
      <c r="K18">
        <v>16565</v>
      </c>
    </row>
    <row r="19" spans="1:11">
      <c r="A19" t="s">
        <v>2366</v>
      </c>
      <c r="B19" t="s">
        <v>2335</v>
      </c>
      <c r="C19" t="s">
        <v>2367</v>
      </c>
      <c r="D19" t="s">
        <v>888</v>
      </c>
      <c r="E19" t="s">
        <v>121</v>
      </c>
      <c r="F19">
        <v>3.9990000000000001</v>
      </c>
      <c r="G19" s="6">
        <v>46113.681944444441</v>
      </c>
      <c r="I19" t="s">
        <v>8</v>
      </c>
      <c r="J19" t="s">
        <v>10</v>
      </c>
      <c r="K19">
        <v>16565</v>
      </c>
    </row>
    <row r="20" spans="1:11">
      <c r="A20" t="s">
        <v>2368</v>
      </c>
      <c r="B20" t="s">
        <v>2335</v>
      </c>
      <c r="C20" t="s">
        <v>2369</v>
      </c>
      <c r="D20" t="s">
        <v>888</v>
      </c>
      <c r="E20" t="s">
        <v>121</v>
      </c>
      <c r="F20">
        <v>3.9990000000000001</v>
      </c>
      <c r="G20" s="6">
        <v>46113.672222222223</v>
      </c>
      <c r="I20" t="s">
        <v>8</v>
      </c>
      <c r="J20" t="s">
        <v>10</v>
      </c>
      <c r="K20">
        <v>16565</v>
      </c>
    </row>
    <row r="21" spans="1:11">
      <c r="A21" t="s">
        <v>2370</v>
      </c>
      <c r="B21" t="s">
        <v>2240</v>
      </c>
      <c r="C21" t="s">
        <v>2371</v>
      </c>
      <c r="D21" t="s">
        <v>888</v>
      </c>
      <c r="E21" t="s">
        <v>121</v>
      </c>
      <c r="F21">
        <v>3.9990000000000001</v>
      </c>
      <c r="G21" s="6">
        <v>46112.439583333333</v>
      </c>
      <c r="I21" t="s">
        <v>8</v>
      </c>
      <c r="J21" t="s">
        <v>10</v>
      </c>
      <c r="K21">
        <v>16565</v>
      </c>
    </row>
    <row r="22" spans="1:11">
      <c r="A22" t="s">
        <v>2372</v>
      </c>
      <c r="B22" t="s">
        <v>2335</v>
      </c>
      <c r="C22" t="s">
        <v>2373</v>
      </c>
      <c r="D22" t="s">
        <v>888</v>
      </c>
      <c r="E22" t="s">
        <v>121</v>
      </c>
      <c r="F22">
        <v>3.9990000000000001</v>
      </c>
      <c r="G22" s="6">
        <v>46113.726388888892</v>
      </c>
      <c r="H22">
        <v>5.9989999999999997</v>
      </c>
      <c r="I22" t="s">
        <v>8</v>
      </c>
      <c r="J22" t="s">
        <v>10</v>
      </c>
      <c r="K22">
        <v>16565</v>
      </c>
    </row>
    <row r="23" spans="1:11">
      <c r="A23" s="4" t="s">
        <v>2103</v>
      </c>
      <c r="B23" s="4" t="s">
        <v>2103</v>
      </c>
      <c r="C23" s="4" t="s">
        <v>2333</v>
      </c>
      <c r="D23" s="4" t="s">
        <v>888</v>
      </c>
      <c r="E23" s="4" t="s">
        <v>121</v>
      </c>
      <c r="F23" s="4">
        <v>3.899</v>
      </c>
      <c r="G23" s="19">
        <v>46114.498611111114</v>
      </c>
      <c r="H23" s="4">
        <v>5.4989999999999997</v>
      </c>
      <c r="I23" t="s">
        <v>8</v>
      </c>
      <c r="J23" t="s">
        <v>10</v>
      </c>
      <c r="K23">
        <v>16565</v>
      </c>
    </row>
    <row r="24" spans="1:11" ht="31.15">
      <c r="A24" s="4" t="s">
        <v>2337</v>
      </c>
      <c r="B24" s="4" t="s">
        <v>2338</v>
      </c>
      <c r="C24" s="4" t="s">
        <v>2339</v>
      </c>
      <c r="D24" s="4" t="s">
        <v>888</v>
      </c>
      <c r="E24" s="4" t="s">
        <v>121</v>
      </c>
      <c r="F24" s="4">
        <v>3.9889999999999999</v>
      </c>
      <c r="G24" s="19">
        <v>46113.587500000001</v>
      </c>
      <c r="H24" s="4">
        <v>5.7990000000000004</v>
      </c>
      <c r="I24" t="s">
        <v>8</v>
      </c>
      <c r="J24" t="s">
        <v>10</v>
      </c>
      <c r="K24">
        <v>16565</v>
      </c>
    </row>
    <row r="25" spans="1:11">
      <c r="A25" s="4" t="s">
        <v>2331</v>
      </c>
      <c r="B25" s="4" t="s">
        <v>75</v>
      </c>
      <c r="C25" s="4" t="s">
        <v>2332</v>
      </c>
      <c r="D25" s="4" t="s">
        <v>888</v>
      </c>
      <c r="E25" s="4" t="s">
        <v>121</v>
      </c>
      <c r="F25" s="4">
        <v>3.9990000000000001</v>
      </c>
      <c r="G25" s="19">
        <v>46114.568055555559</v>
      </c>
      <c r="H25" s="4" t="s">
        <v>2068</v>
      </c>
      <c r="I25" t="s">
        <v>8</v>
      </c>
      <c r="J25" t="s">
        <v>10</v>
      </c>
      <c r="K25">
        <v>16565</v>
      </c>
    </row>
    <row r="26" spans="1:11">
      <c r="A26" s="4" t="s">
        <v>2351</v>
      </c>
      <c r="B26" s="4" t="s">
        <v>2351</v>
      </c>
      <c r="C26" s="4" t="s">
        <v>2352</v>
      </c>
      <c r="D26" s="4" t="s">
        <v>888</v>
      </c>
      <c r="E26" s="4" t="s">
        <v>121</v>
      </c>
      <c r="F26" s="4">
        <v>3.9990000000000001</v>
      </c>
      <c r="G26" s="19">
        <v>46114.620833333334</v>
      </c>
      <c r="H26" s="4" t="s">
        <v>2068</v>
      </c>
      <c r="I26" t="s">
        <v>8</v>
      </c>
      <c r="J26" t="s">
        <v>10</v>
      </c>
      <c r="K26">
        <v>16565</v>
      </c>
    </row>
    <row r="27" spans="1:11">
      <c r="A27" s="4" t="s">
        <v>2364</v>
      </c>
      <c r="B27" s="4" t="s">
        <v>2240</v>
      </c>
      <c r="C27" s="4" t="s">
        <v>2365</v>
      </c>
      <c r="D27" s="4" t="s">
        <v>888</v>
      </c>
      <c r="E27" s="4" t="s">
        <v>121</v>
      </c>
      <c r="F27" s="4">
        <v>3.9990000000000001</v>
      </c>
      <c r="G27" s="19">
        <v>46114.395138888889</v>
      </c>
      <c r="H27" s="4" t="s">
        <v>2068</v>
      </c>
      <c r="I27" t="s">
        <v>8</v>
      </c>
      <c r="J27" t="s">
        <v>10</v>
      </c>
      <c r="K27">
        <v>16565</v>
      </c>
    </row>
    <row r="28" spans="1:11">
      <c r="A28" s="4" t="s">
        <v>2370</v>
      </c>
      <c r="B28" s="4" t="s">
        <v>2240</v>
      </c>
      <c r="C28" s="4" t="s">
        <v>2371</v>
      </c>
      <c r="D28" s="4" t="s">
        <v>888</v>
      </c>
      <c r="E28" s="4" t="s">
        <v>121</v>
      </c>
      <c r="F28" s="4">
        <v>3.9990000000000001</v>
      </c>
      <c r="G28" s="19">
        <v>46112.439583333333</v>
      </c>
      <c r="H28" s="4" t="s">
        <v>2068</v>
      </c>
      <c r="I28" t="s">
        <v>8</v>
      </c>
      <c r="J28" t="s">
        <v>10</v>
      </c>
      <c r="K28">
        <v>16565</v>
      </c>
    </row>
    <row r="29" spans="1:11" ht="31.15">
      <c r="A29" s="4" t="s">
        <v>2334</v>
      </c>
      <c r="B29" s="4" t="s">
        <v>2335</v>
      </c>
      <c r="C29" s="4" t="s">
        <v>2336</v>
      </c>
      <c r="D29" s="4" t="s">
        <v>888</v>
      </c>
      <c r="E29" s="4" t="s">
        <v>121</v>
      </c>
      <c r="F29" s="4">
        <v>4.1390000000000002</v>
      </c>
      <c r="G29" s="19">
        <v>46114.75</v>
      </c>
      <c r="H29" s="4">
        <v>6.2990000000000004</v>
      </c>
      <c r="I29" t="s">
        <v>8</v>
      </c>
      <c r="J29" t="s">
        <v>10</v>
      </c>
      <c r="K29">
        <v>16565</v>
      </c>
    </row>
    <row r="30" spans="1:11" ht="31.15">
      <c r="A30" s="4" t="s">
        <v>2340</v>
      </c>
      <c r="B30" s="4" t="s">
        <v>2335</v>
      </c>
      <c r="C30" s="4" t="s">
        <v>2341</v>
      </c>
      <c r="D30" s="4" t="s">
        <v>888</v>
      </c>
      <c r="E30" s="4" t="s">
        <v>121</v>
      </c>
      <c r="F30" s="4">
        <v>4.1989999999999998</v>
      </c>
      <c r="G30" s="19">
        <v>46114.681944444441</v>
      </c>
      <c r="H30" s="4">
        <v>5.9989999999999997</v>
      </c>
      <c r="I30" t="s">
        <v>8</v>
      </c>
      <c r="J30" t="s">
        <v>10</v>
      </c>
      <c r="K30">
        <v>16565</v>
      </c>
    </row>
    <row r="31" spans="1:11">
      <c r="A31" s="4" t="s">
        <v>2342</v>
      </c>
      <c r="B31" s="4" t="s">
        <v>2343</v>
      </c>
      <c r="C31" s="4" t="s">
        <v>2344</v>
      </c>
      <c r="D31" s="4" t="s">
        <v>888</v>
      </c>
      <c r="E31" s="4" t="s">
        <v>121</v>
      </c>
      <c r="F31" s="4">
        <v>4.1989999999999998</v>
      </c>
      <c r="G31" s="19">
        <v>46114.738194444442</v>
      </c>
      <c r="H31" s="4">
        <v>5.9589999999999996</v>
      </c>
      <c r="I31" t="s">
        <v>8</v>
      </c>
      <c r="J31" t="s">
        <v>10</v>
      </c>
      <c r="K31">
        <v>16565</v>
      </c>
    </row>
    <row r="32" spans="1:11" ht="31.15">
      <c r="A32" s="4" t="s">
        <v>2345</v>
      </c>
      <c r="B32" s="4" t="s">
        <v>2335</v>
      </c>
      <c r="C32" s="4" t="s">
        <v>2346</v>
      </c>
      <c r="D32" s="4" t="s">
        <v>888</v>
      </c>
      <c r="E32" s="4" t="s">
        <v>121</v>
      </c>
      <c r="F32" s="4">
        <v>4.1989999999999998</v>
      </c>
      <c r="G32" s="19">
        <v>46114.606944444444</v>
      </c>
      <c r="H32" s="4">
        <v>5.9989999999999997</v>
      </c>
      <c r="I32" t="s">
        <v>8</v>
      </c>
      <c r="J32" t="s">
        <v>10</v>
      </c>
      <c r="K32">
        <v>16565</v>
      </c>
    </row>
    <row r="33" spans="1:11" ht="31.15">
      <c r="A33" s="4" t="s">
        <v>2347</v>
      </c>
      <c r="B33" s="4" t="s">
        <v>2335</v>
      </c>
      <c r="C33" s="4" t="s">
        <v>2348</v>
      </c>
      <c r="D33" s="4" t="s">
        <v>888</v>
      </c>
      <c r="E33" s="4" t="s">
        <v>121</v>
      </c>
      <c r="F33" s="4">
        <v>4.1989999999999998</v>
      </c>
      <c r="G33" s="19">
        <v>46114.691666666666</v>
      </c>
      <c r="H33" s="4">
        <v>5.9989999999999997</v>
      </c>
      <c r="I33" t="s">
        <v>8</v>
      </c>
      <c r="J33" t="s">
        <v>10</v>
      </c>
      <c r="K33">
        <v>16565</v>
      </c>
    </row>
    <row r="34" spans="1:11">
      <c r="A34" s="4" t="s">
        <v>2349</v>
      </c>
      <c r="B34" s="4" t="s">
        <v>2240</v>
      </c>
      <c r="C34" s="4" t="s">
        <v>2350</v>
      </c>
      <c r="D34" s="4" t="s">
        <v>888</v>
      </c>
      <c r="E34" s="4" t="s">
        <v>121</v>
      </c>
      <c r="F34" s="4">
        <v>4.1989999999999998</v>
      </c>
      <c r="G34" s="19">
        <v>46114.706944444442</v>
      </c>
      <c r="H34" s="4" t="s">
        <v>2068</v>
      </c>
      <c r="I34" t="s">
        <v>8</v>
      </c>
      <c r="J34" t="s">
        <v>10</v>
      </c>
      <c r="K34">
        <v>16565</v>
      </c>
    </row>
    <row r="35" spans="1:11">
      <c r="A35" s="4" t="s">
        <v>2353</v>
      </c>
      <c r="B35" s="4" t="s">
        <v>2256</v>
      </c>
      <c r="C35" s="4" t="s">
        <v>2354</v>
      </c>
      <c r="D35" s="4" t="s">
        <v>888</v>
      </c>
      <c r="E35" s="4" t="s">
        <v>121</v>
      </c>
      <c r="F35" s="4">
        <v>4.1989999999999998</v>
      </c>
      <c r="G35" s="19">
        <v>46114.750694444447</v>
      </c>
      <c r="H35" s="4">
        <v>6.2990000000000004</v>
      </c>
      <c r="I35" t="s">
        <v>8</v>
      </c>
      <c r="J35" t="s">
        <v>10</v>
      </c>
      <c r="K35">
        <v>16565</v>
      </c>
    </row>
    <row r="36" spans="1:11" ht="31.15">
      <c r="A36" s="4" t="s">
        <v>2355</v>
      </c>
      <c r="B36" s="4" t="s">
        <v>2335</v>
      </c>
      <c r="C36" s="4" t="s">
        <v>2356</v>
      </c>
      <c r="D36" s="4" t="s">
        <v>888</v>
      </c>
      <c r="E36" s="4" t="s">
        <v>121</v>
      </c>
      <c r="F36" s="4">
        <v>4.1989999999999998</v>
      </c>
      <c r="G36" s="19">
        <v>46114.754166666666</v>
      </c>
      <c r="H36" s="4">
        <v>6.2990000000000004</v>
      </c>
      <c r="I36" t="s">
        <v>8</v>
      </c>
      <c r="J36" t="s">
        <v>10</v>
      </c>
      <c r="K36">
        <v>16565</v>
      </c>
    </row>
    <row r="37" spans="1:11">
      <c r="A37" s="4" t="s">
        <v>2357</v>
      </c>
      <c r="B37" s="4" t="s">
        <v>2240</v>
      </c>
      <c r="C37" s="4" t="s">
        <v>2358</v>
      </c>
      <c r="D37" s="4" t="s">
        <v>888</v>
      </c>
      <c r="E37" s="4" t="s">
        <v>121</v>
      </c>
      <c r="F37" s="4">
        <v>4.1989999999999998</v>
      </c>
      <c r="G37" s="19">
        <v>46114.652083333334</v>
      </c>
      <c r="H37" s="4" t="s">
        <v>2068</v>
      </c>
      <c r="I37" t="s">
        <v>8</v>
      </c>
      <c r="J37" t="s">
        <v>10</v>
      </c>
      <c r="K37">
        <v>16565</v>
      </c>
    </row>
    <row r="38" spans="1:11">
      <c r="A38" s="4" t="s">
        <v>2359</v>
      </c>
      <c r="B38" s="4" t="s">
        <v>2360</v>
      </c>
      <c r="C38" s="4" t="s">
        <v>2361</v>
      </c>
      <c r="D38" s="4" t="s">
        <v>888</v>
      </c>
      <c r="E38" s="4" t="s">
        <v>121</v>
      </c>
      <c r="F38" s="4">
        <v>4.1989999999999998</v>
      </c>
      <c r="G38" s="19">
        <v>46114.572916666664</v>
      </c>
      <c r="H38" s="4" t="s">
        <v>2068</v>
      </c>
      <c r="I38" t="s">
        <v>8</v>
      </c>
      <c r="J38" t="s">
        <v>10</v>
      </c>
      <c r="K38">
        <v>16565</v>
      </c>
    </row>
    <row r="39" spans="1:11" ht="31.15">
      <c r="A39" s="4" t="s">
        <v>2362</v>
      </c>
      <c r="B39" s="4" t="s">
        <v>2335</v>
      </c>
      <c r="C39" s="4" t="s">
        <v>2363</v>
      </c>
      <c r="D39" s="4" t="s">
        <v>888</v>
      </c>
      <c r="E39" s="4" t="s">
        <v>121</v>
      </c>
      <c r="F39" s="4">
        <v>4.1989999999999998</v>
      </c>
      <c r="G39" s="19">
        <v>46114.640972222223</v>
      </c>
      <c r="H39" s="4">
        <v>6.2690000000000001</v>
      </c>
      <c r="I39" t="s">
        <v>8</v>
      </c>
      <c r="J39" t="s">
        <v>10</v>
      </c>
      <c r="K39">
        <v>16565</v>
      </c>
    </row>
    <row r="40" spans="1:11" ht="31.15">
      <c r="A40" s="4" t="s">
        <v>2366</v>
      </c>
      <c r="B40" s="4" t="s">
        <v>2335</v>
      </c>
      <c r="C40" s="4" t="s">
        <v>2367</v>
      </c>
      <c r="D40" s="4" t="s">
        <v>888</v>
      </c>
      <c r="E40" s="4" t="s">
        <v>121</v>
      </c>
      <c r="F40" s="4">
        <v>4.1989999999999998</v>
      </c>
      <c r="G40" s="19">
        <v>46114.747916666667</v>
      </c>
      <c r="H40" s="4" t="s">
        <v>2068</v>
      </c>
      <c r="I40" t="s">
        <v>8</v>
      </c>
      <c r="J40" t="s">
        <v>10</v>
      </c>
      <c r="K40">
        <v>16565</v>
      </c>
    </row>
    <row r="41" spans="1:11" ht="31.15">
      <c r="A41" s="4" t="s">
        <v>2368</v>
      </c>
      <c r="B41" s="4" t="s">
        <v>2335</v>
      </c>
      <c r="C41" s="4" t="s">
        <v>2369</v>
      </c>
      <c r="D41" s="4" t="s">
        <v>888</v>
      </c>
      <c r="E41" s="4" t="s">
        <v>121</v>
      </c>
      <c r="F41" s="4">
        <v>4.1989999999999998</v>
      </c>
      <c r="G41" s="19">
        <v>46114.52847222222</v>
      </c>
      <c r="H41" s="4">
        <v>6.2990000000000004</v>
      </c>
      <c r="I41" t="s">
        <v>8</v>
      </c>
      <c r="J41" t="s">
        <v>10</v>
      </c>
      <c r="K41">
        <v>16565</v>
      </c>
    </row>
    <row r="42" spans="1:11" ht="31.15">
      <c r="A42" s="4" t="s">
        <v>2372</v>
      </c>
      <c r="B42" s="4" t="s">
        <v>2335</v>
      </c>
      <c r="C42" s="4" t="s">
        <v>2373</v>
      </c>
      <c r="D42" s="4" t="s">
        <v>888</v>
      </c>
      <c r="E42" s="4" t="s">
        <v>121</v>
      </c>
      <c r="F42" s="4">
        <v>4.1989999999999998</v>
      </c>
      <c r="G42" s="19">
        <v>46114.720833333333</v>
      </c>
      <c r="H42" s="4">
        <v>5.9989999999999997</v>
      </c>
      <c r="I42" t="s">
        <v>8</v>
      </c>
      <c r="J42" t="s">
        <v>10</v>
      </c>
      <c r="K42">
        <v>16565</v>
      </c>
    </row>
    <row r="43" spans="1:11" ht="31.15">
      <c r="A43" s="4" t="s">
        <v>2337</v>
      </c>
      <c r="B43" s="4" t="s">
        <v>2338</v>
      </c>
      <c r="C43" s="4" t="s">
        <v>2339</v>
      </c>
      <c r="D43" s="4" t="s">
        <v>888</v>
      </c>
      <c r="E43" s="4" t="s">
        <v>121</v>
      </c>
      <c r="F43" s="4">
        <v>3.9889999999999999</v>
      </c>
      <c r="G43" s="19">
        <v>46115.527777777781</v>
      </c>
      <c r="H43" s="4">
        <v>5.7990000000000004</v>
      </c>
      <c r="I43" t="s">
        <v>8</v>
      </c>
      <c r="J43" t="s">
        <v>10</v>
      </c>
      <c r="K43">
        <v>16565</v>
      </c>
    </row>
    <row r="44" spans="1:11">
      <c r="A44" s="4" t="s">
        <v>2351</v>
      </c>
      <c r="B44" s="4" t="s">
        <v>2351</v>
      </c>
      <c r="C44" s="4" t="s">
        <v>2352</v>
      </c>
      <c r="D44" s="4" t="s">
        <v>888</v>
      </c>
      <c r="E44" s="4" t="s">
        <v>121</v>
      </c>
      <c r="F44" s="4">
        <v>3.9990000000000001</v>
      </c>
      <c r="G44" s="19">
        <v>46115.543055555558</v>
      </c>
      <c r="H44" s="4" t="s">
        <v>2068</v>
      </c>
      <c r="I44" t="s">
        <v>8</v>
      </c>
      <c r="J44" t="s">
        <v>10</v>
      </c>
      <c r="K44">
        <v>16565</v>
      </c>
    </row>
    <row r="45" spans="1:11">
      <c r="A45" s="4" t="s">
        <v>2103</v>
      </c>
      <c r="B45" s="4" t="s">
        <v>2103</v>
      </c>
      <c r="C45" s="4" t="s">
        <v>2333</v>
      </c>
      <c r="D45" s="4" t="s">
        <v>888</v>
      </c>
      <c r="E45" s="4" t="s">
        <v>121</v>
      </c>
      <c r="F45" s="4">
        <v>4.0990000000000002</v>
      </c>
      <c r="G45" s="19">
        <v>46115.575694444444</v>
      </c>
      <c r="H45" s="4">
        <v>6.1989999999999998</v>
      </c>
      <c r="I45" t="s">
        <v>8</v>
      </c>
      <c r="J45" t="s">
        <v>10</v>
      </c>
      <c r="K45">
        <v>16565</v>
      </c>
    </row>
    <row r="46" spans="1:11" ht="31.15">
      <c r="A46" s="4" t="s">
        <v>2347</v>
      </c>
      <c r="B46" s="4" t="s">
        <v>2335</v>
      </c>
      <c r="C46" s="4" t="s">
        <v>2348</v>
      </c>
      <c r="D46" s="4" t="s">
        <v>888</v>
      </c>
      <c r="E46" s="4" t="s">
        <v>121</v>
      </c>
      <c r="F46" s="4">
        <v>4.1189999999999998</v>
      </c>
      <c r="G46" s="19">
        <v>46115.536111111112</v>
      </c>
      <c r="H46" s="4">
        <v>5.9989999999999997</v>
      </c>
      <c r="I46" t="s">
        <v>8</v>
      </c>
      <c r="J46" t="s">
        <v>10</v>
      </c>
      <c r="K46">
        <v>16565</v>
      </c>
    </row>
    <row r="47" spans="1:11" ht="31.15">
      <c r="A47" s="4" t="s">
        <v>2340</v>
      </c>
      <c r="B47" s="4" t="s">
        <v>2335</v>
      </c>
      <c r="C47" s="4" t="s">
        <v>2341</v>
      </c>
      <c r="D47" s="4" t="s">
        <v>888</v>
      </c>
      <c r="E47" s="4" t="s">
        <v>121</v>
      </c>
      <c r="F47" s="4">
        <v>4.1989999999999998</v>
      </c>
      <c r="G47" s="19">
        <v>46115.590277777781</v>
      </c>
      <c r="H47" s="4">
        <v>6.2990000000000004</v>
      </c>
      <c r="I47" t="s">
        <v>8</v>
      </c>
      <c r="J47" t="s">
        <v>10</v>
      </c>
      <c r="K47">
        <v>16565</v>
      </c>
    </row>
    <row r="48" spans="1:11">
      <c r="A48" s="4" t="s">
        <v>2342</v>
      </c>
      <c r="B48" s="4" t="s">
        <v>2343</v>
      </c>
      <c r="C48" s="4" t="s">
        <v>2344</v>
      </c>
      <c r="D48" s="4" t="s">
        <v>888</v>
      </c>
      <c r="E48" s="4" t="s">
        <v>121</v>
      </c>
      <c r="F48" s="4">
        <v>4.1989999999999998</v>
      </c>
      <c r="G48" s="19">
        <v>46115.59375</v>
      </c>
      <c r="H48" s="4">
        <v>5.9589999999999996</v>
      </c>
      <c r="I48" t="s">
        <v>8</v>
      </c>
      <c r="J48" t="s">
        <v>10</v>
      </c>
      <c r="K48">
        <v>16565</v>
      </c>
    </row>
    <row r="49" spans="1:11" ht="31.15">
      <c r="A49" s="4" t="s">
        <v>2345</v>
      </c>
      <c r="B49" s="4" t="s">
        <v>2335</v>
      </c>
      <c r="C49" s="4" t="s">
        <v>2346</v>
      </c>
      <c r="D49" s="4" t="s">
        <v>888</v>
      </c>
      <c r="E49" s="4" t="s">
        <v>121</v>
      </c>
      <c r="F49" s="4">
        <v>4.1989999999999998</v>
      </c>
      <c r="G49" s="19">
        <v>46115.584722222222</v>
      </c>
      <c r="H49" s="4">
        <v>5.9989999999999997</v>
      </c>
      <c r="I49" t="s">
        <v>8</v>
      </c>
      <c r="J49" t="s">
        <v>10</v>
      </c>
      <c r="K49">
        <v>16565</v>
      </c>
    </row>
    <row r="50" spans="1:11" ht="31.15">
      <c r="A50" s="4" t="s">
        <v>2334</v>
      </c>
      <c r="B50" s="4" t="s">
        <v>2335</v>
      </c>
      <c r="C50" s="4" t="s">
        <v>2336</v>
      </c>
      <c r="D50" s="4" t="s">
        <v>888</v>
      </c>
      <c r="E50" s="4" t="s">
        <v>121</v>
      </c>
      <c r="F50" s="4">
        <v>4.1989999999999998</v>
      </c>
      <c r="G50" s="19">
        <v>46115.582638888889</v>
      </c>
      <c r="H50" s="4">
        <v>6.2990000000000004</v>
      </c>
      <c r="I50" t="s">
        <v>8</v>
      </c>
      <c r="J50" t="s">
        <v>10</v>
      </c>
      <c r="K50">
        <v>16565</v>
      </c>
    </row>
    <row r="51" spans="1:11">
      <c r="A51" s="4" t="s">
        <v>2353</v>
      </c>
      <c r="B51" s="4" t="s">
        <v>2256</v>
      </c>
      <c r="C51" s="4" t="s">
        <v>2354</v>
      </c>
      <c r="D51" s="4" t="s">
        <v>888</v>
      </c>
      <c r="E51" s="4" t="s">
        <v>121</v>
      </c>
      <c r="F51" s="4">
        <v>4.1989999999999998</v>
      </c>
      <c r="G51" s="19">
        <v>46115.584722222222</v>
      </c>
      <c r="H51" s="4">
        <v>6.2990000000000004</v>
      </c>
      <c r="I51" t="s">
        <v>8</v>
      </c>
      <c r="J51" t="s">
        <v>10</v>
      </c>
      <c r="K51">
        <v>16565</v>
      </c>
    </row>
    <row r="52" spans="1:11" ht="31.15">
      <c r="A52" s="4" t="s">
        <v>2355</v>
      </c>
      <c r="B52" s="4" t="s">
        <v>2335</v>
      </c>
      <c r="C52" s="4" t="s">
        <v>2356</v>
      </c>
      <c r="D52" s="4" t="s">
        <v>888</v>
      </c>
      <c r="E52" s="4" t="s">
        <v>121</v>
      </c>
      <c r="F52" s="4">
        <v>4.1989999999999998</v>
      </c>
      <c r="G52" s="19">
        <v>46115.488194444442</v>
      </c>
      <c r="H52" s="4">
        <v>6.2990000000000004</v>
      </c>
      <c r="I52" t="s">
        <v>8</v>
      </c>
      <c r="J52" t="s">
        <v>10</v>
      </c>
      <c r="K52">
        <v>16565</v>
      </c>
    </row>
    <row r="53" spans="1:11">
      <c r="A53" s="4" t="s">
        <v>2357</v>
      </c>
      <c r="B53" s="4" t="s">
        <v>2240</v>
      </c>
      <c r="C53" s="4" t="s">
        <v>2358</v>
      </c>
      <c r="D53" s="4" t="s">
        <v>888</v>
      </c>
      <c r="E53" s="4" t="s">
        <v>121</v>
      </c>
      <c r="F53" s="4">
        <v>4.1989999999999998</v>
      </c>
      <c r="G53" s="19">
        <v>46115.498611111114</v>
      </c>
      <c r="H53" s="4" t="s">
        <v>2068</v>
      </c>
      <c r="I53" t="s">
        <v>8</v>
      </c>
      <c r="J53" t="s">
        <v>10</v>
      </c>
      <c r="K53">
        <v>16565</v>
      </c>
    </row>
    <row r="54" spans="1:11" ht="31.15">
      <c r="A54" s="4" t="s">
        <v>2362</v>
      </c>
      <c r="B54" s="4" t="s">
        <v>2335</v>
      </c>
      <c r="C54" s="4" t="s">
        <v>2363</v>
      </c>
      <c r="D54" s="4" t="s">
        <v>888</v>
      </c>
      <c r="E54" s="4" t="s">
        <v>121</v>
      </c>
      <c r="F54" s="4">
        <v>4.1989999999999998</v>
      </c>
      <c r="G54" s="19">
        <v>46115.506249999999</v>
      </c>
      <c r="H54" s="4">
        <v>6.2690000000000001</v>
      </c>
      <c r="I54" t="s">
        <v>8</v>
      </c>
      <c r="J54" t="s">
        <v>10</v>
      </c>
      <c r="K54">
        <v>16565</v>
      </c>
    </row>
    <row r="55" spans="1:11" ht="31.15">
      <c r="A55" s="4" t="s">
        <v>2366</v>
      </c>
      <c r="B55" s="4" t="s">
        <v>2335</v>
      </c>
      <c r="C55" s="4" t="s">
        <v>2367</v>
      </c>
      <c r="D55" s="4" t="s">
        <v>888</v>
      </c>
      <c r="E55" s="4" t="s">
        <v>121</v>
      </c>
      <c r="F55" s="4">
        <v>4.1989999999999998</v>
      </c>
      <c r="G55" s="19">
        <v>46115.030555555553</v>
      </c>
      <c r="H55" s="4" t="s">
        <v>2068</v>
      </c>
      <c r="I55" t="s">
        <v>8</v>
      </c>
      <c r="J55" t="s">
        <v>10</v>
      </c>
      <c r="K55">
        <v>16565</v>
      </c>
    </row>
    <row r="56" spans="1:11" ht="31.15">
      <c r="A56" s="4" t="s">
        <v>2368</v>
      </c>
      <c r="B56" s="4" t="s">
        <v>2335</v>
      </c>
      <c r="C56" s="4" t="s">
        <v>2369</v>
      </c>
      <c r="D56" s="4" t="s">
        <v>888</v>
      </c>
      <c r="E56" s="4" t="s">
        <v>121</v>
      </c>
      <c r="F56" s="4">
        <v>4.1989999999999998</v>
      </c>
      <c r="G56" s="19">
        <v>46115.432638888888</v>
      </c>
      <c r="H56" s="4">
        <v>6.2990000000000004</v>
      </c>
      <c r="I56" t="s">
        <v>8</v>
      </c>
      <c r="J56" t="s">
        <v>10</v>
      </c>
      <c r="K56">
        <v>16565</v>
      </c>
    </row>
    <row r="57" spans="1:11" ht="31.15">
      <c r="A57" s="4" t="s">
        <v>2372</v>
      </c>
      <c r="B57" s="4" t="s">
        <v>2335</v>
      </c>
      <c r="C57" s="4" t="s">
        <v>2373</v>
      </c>
      <c r="D57" s="4" t="s">
        <v>888</v>
      </c>
      <c r="E57" s="4" t="s">
        <v>121</v>
      </c>
      <c r="F57" s="4">
        <v>4.1989999999999998</v>
      </c>
      <c r="G57" s="19">
        <v>46115.495138888888</v>
      </c>
      <c r="H57" s="4">
        <v>5.9989999999999997</v>
      </c>
      <c r="I57" t="s">
        <v>8</v>
      </c>
      <c r="J57" t="s">
        <v>10</v>
      </c>
      <c r="K57">
        <v>16565</v>
      </c>
    </row>
    <row r="58" spans="1:11" ht="31.15">
      <c r="A58" s="4" t="s">
        <v>2337</v>
      </c>
      <c r="B58" s="4" t="s">
        <v>2338</v>
      </c>
      <c r="C58" s="4" t="s">
        <v>2374</v>
      </c>
      <c r="D58" s="4" t="s">
        <v>888</v>
      </c>
      <c r="E58" s="4" t="s">
        <v>121</v>
      </c>
      <c r="F58" s="21">
        <v>3.9889999999999999</v>
      </c>
      <c r="G58" s="19">
        <v>46116.572916666664</v>
      </c>
      <c r="H58" s="21">
        <v>5.9589999999999996</v>
      </c>
      <c r="I58" t="s">
        <v>106</v>
      </c>
      <c r="J58" t="s">
        <v>10</v>
      </c>
      <c r="K58">
        <v>16565</v>
      </c>
    </row>
    <row r="59" spans="1:11">
      <c r="A59" s="4" t="s">
        <v>2351</v>
      </c>
      <c r="B59" s="4" t="s">
        <v>2351</v>
      </c>
      <c r="C59" s="4" t="s">
        <v>2375</v>
      </c>
      <c r="D59" s="4" t="s">
        <v>888</v>
      </c>
      <c r="E59" s="4" t="s">
        <v>121</v>
      </c>
      <c r="F59" s="21">
        <v>3.9990000000000001</v>
      </c>
      <c r="G59" s="19">
        <v>46116.525000000001</v>
      </c>
      <c r="H59" s="4" t="s">
        <v>2068</v>
      </c>
      <c r="I59" t="s">
        <v>106</v>
      </c>
      <c r="J59" t="s">
        <v>10</v>
      </c>
      <c r="K59">
        <v>16565</v>
      </c>
    </row>
    <row r="60" spans="1:11" ht="31.15">
      <c r="A60" s="4" t="s">
        <v>2362</v>
      </c>
      <c r="B60" s="4" t="s">
        <v>2335</v>
      </c>
      <c r="C60" s="4" t="s">
        <v>2376</v>
      </c>
      <c r="D60" s="4" t="s">
        <v>888</v>
      </c>
      <c r="E60" s="4" t="s">
        <v>121</v>
      </c>
      <c r="F60" s="21">
        <v>4.1689999999999996</v>
      </c>
      <c r="G60" s="19">
        <v>46116.42291666667</v>
      </c>
      <c r="H60" s="21">
        <v>6.2690000000000001</v>
      </c>
      <c r="I60" t="s">
        <v>106</v>
      </c>
      <c r="J60" t="s">
        <v>10</v>
      </c>
      <c r="K60">
        <v>16565</v>
      </c>
    </row>
    <row r="61" spans="1:11" ht="31.15">
      <c r="A61" s="4" t="s">
        <v>2340</v>
      </c>
      <c r="B61" s="4" t="s">
        <v>2335</v>
      </c>
      <c r="C61" s="4" t="s">
        <v>2377</v>
      </c>
      <c r="D61" s="4" t="s">
        <v>888</v>
      </c>
      <c r="E61" s="4" t="s">
        <v>121</v>
      </c>
      <c r="F61" s="21">
        <v>4.1989999999999998</v>
      </c>
      <c r="G61" s="19">
        <v>46116.579861111109</v>
      </c>
      <c r="H61" s="21">
        <v>6.2389999999999999</v>
      </c>
      <c r="I61" t="s">
        <v>106</v>
      </c>
      <c r="J61" t="s">
        <v>10</v>
      </c>
      <c r="K61">
        <v>16565</v>
      </c>
    </row>
    <row r="62" spans="1:11">
      <c r="A62" s="4" t="s">
        <v>2342</v>
      </c>
      <c r="B62" s="4" t="s">
        <v>2343</v>
      </c>
      <c r="C62" s="4" t="s">
        <v>2378</v>
      </c>
      <c r="D62" s="4" t="s">
        <v>888</v>
      </c>
      <c r="E62" s="4" t="s">
        <v>121</v>
      </c>
      <c r="F62" s="21">
        <v>4.1989999999999998</v>
      </c>
      <c r="G62" s="19">
        <v>46116.59375</v>
      </c>
      <c r="H62" s="21">
        <v>5.9589999999999996</v>
      </c>
      <c r="I62" t="s">
        <v>106</v>
      </c>
      <c r="J62" t="s">
        <v>10</v>
      </c>
      <c r="K62">
        <v>16565</v>
      </c>
    </row>
    <row r="63" spans="1:11" ht="31.15">
      <c r="A63" s="4" t="s">
        <v>2345</v>
      </c>
      <c r="B63" s="4" t="s">
        <v>2335</v>
      </c>
      <c r="C63" s="4" t="s">
        <v>2379</v>
      </c>
      <c r="D63" s="4" t="s">
        <v>888</v>
      </c>
      <c r="E63" s="4" t="s">
        <v>121</v>
      </c>
      <c r="F63" s="21">
        <v>4.1989999999999998</v>
      </c>
      <c r="G63" s="19">
        <v>46116.600694444445</v>
      </c>
      <c r="H63" s="21">
        <v>6.2990000000000004</v>
      </c>
      <c r="I63" t="s">
        <v>106</v>
      </c>
      <c r="J63" t="s">
        <v>10</v>
      </c>
      <c r="K63">
        <v>16565</v>
      </c>
    </row>
    <row r="64" spans="1:11" ht="31.15">
      <c r="A64" s="4" t="s">
        <v>2347</v>
      </c>
      <c r="B64" s="4" t="s">
        <v>2335</v>
      </c>
      <c r="C64" s="4" t="s">
        <v>2380</v>
      </c>
      <c r="D64" s="4" t="s">
        <v>888</v>
      </c>
      <c r="E64" s="4" t="s">
        <v>121</v>
      </c>
      <c r="F64" s="21">
        <v>4.1989999999999998</v>
      </c>
      <c r="G64" s="19">
        <v>46116.493750000001</v>
      </c>
      <c r="H64" s="21">
        <v>5.9989999999999997</v>
      </c>
      <c r="I64" t="s">
        <v>106</v>
      </c>
      <c r="J64" t="s">
        <v>10</v>
      </c>
      <c r="K64">
        <v>16565</v>
      </c>
    </row>
    <row r="65" spans="1:11" ht="31.15">
      <c r="A65" s="4" t="s">
        <v>2334</v>
      </c>
      <c r="B65" s="4" t="s">
        <v>2335</v>
      </c>
      <c r="C65" s="4" t="s">
        <v>2381</v>
      </c>
      <c r="D65" s="4" t="s">
        <v>888</v>
      </c>
      <c r="E65" s="4" t="s">
        <v>121</v>
      </c>
      <c r="F65" s="21">
        <v>4.1989999999999998</v>
      </c>
      <c r="G65" s="19">
        <v>46116.597916666666</v>
      </c>
      <c r="H65" s="21">
        <v>6.2990000000000004</v>
      </c>
      <c r="I65" t="s">
        <v>106</v>
      </c>
      <c r="J65" t="s">
        <v>10</v>
      </c>
      <c r="K65">
        <v>16565</v>
      </c>
    </row>
    <row r="66" spans="1:11">
      <c r="A66" s="4" t="s">
        <v>2353</v>
      </c>
      <c r="B66" s="4" t="s">
        <v>2256</v>
      </c>
      <c r="C66" s="4" t="s">
        <v>2354</v>
      </c>
      <c r="D66" s="4" t="s">
        <v>888</v>
      </c>
      <c r="E66" s="4" t="s">
        <v>121</v>
      </c>
      <c r="F66" s="21">
        <v>4.1989999999999998</v>
      </c>
      <c r="G66" s="19">
        <v>46116.625694444447</v>
      </c>
      <c r="H66" s="21">
        <v>6.2990000000000004</v>
      </c>
      <c r="I66" t="s">
        <v>106</v>
      </c>
      <c r="J66" t="s">
        <v>10</v>
      </c>
      <c r="K66">
        <v>16565</v>
      </c>
    </row>
    <row r="67" spans="1:11" ht="31.15">
      <c r="A67" s="4" t="s">
        <v>2355</v>
      </c>
      <c r="B67" s="4" t="s">
        <v>2335</v>
      </c>
      <c r="C67" s="4" t="s">
        <v>2382</v>
      </c>
      <c r="D67" s="4" t="s">
        <v>888</v>
      </c>
      <c r="E67" s="4" t="s">
        <v>121</v>
      </c>
      <c r="F67" s="21">
        <v>4.1989999999999998</v>
      </c>
      <c r="G67" s="19">
        <v>46116.390972222223</v>
      </c>
      <c r="H67" s="21">
        <v>6.2990000000000004</v>
      </c>
      <c r="I67" t="s">
        <v>106</v>
      </c>
      <c r="J67" t="s">
        <v>10</v>
      </c>
      <c r="K67">
        <v>16565</v>
      </c>
    </row>
    <row r="68" spans="1:11" ht="31.15">
      <c r="A68" s="4" t="s">
        <v>2366</v>
      </c>
      <c r="B68" s="4" t="s">
        <v>2335</v>
      </c>
      <c r="C68" s="4" t="s">
        <v>2383</v>
      </c>
      <c r="D68" s="4" t="s">
        <v>888</v>
      </c>
      <c r="E68" s="4" t="s">
        <v>121</v>
      </c>
      <c r="F68" s="21">
        <v>4.1989999999999998</v>
      </c>
      <c r="G68" s="19">
        <v>46116.607638888891</v>
      </c>
      <c r="H68" s="4" t="s">
        <v>2068</v>
      </c>
      <c r="I68" t="s">
        <v>106</v>
      </c>
      <c r="J68" t="s">
        <v>10</v>
      </c>
      <c r="K68">
        <v>16565</v>
      </c>
    </row>
    <row r="69" spans="1:11" ht="31.15">
      <c r="A69" s="4" t="s">
        <v>2368</v>
      </c>
      <c r="B69" s="4" t="s">
        <v>2335</v>
      </c>
      <c r="C69" s="4" t="s">
        <v>2384</v>
      </c>
      <c r="D69" s="4" t="s">
        <v>888</v>
      </c>
      <c r="E69" s="4" t="s">
        <v>121</v>
      </c>
      <c r="F69" s="21">
        <v>4.1989999999999998</v>
      </c>
      <c r="G69" s="19">
        <v>46116.616666666669</v>
      </c>
      <c r="H69" s="21">
        <v>6.2990000000000004</v>
      </c>
      <c r="I69" t="s">
        <v>106</v>
      </c>
      <c r="J69" t="s">
        <v>10</v>
      </c>
      <c r="K69">
        <v>16565</v>
      </c>
    </row>
    <row r="70" spans="1:11" ht="31.15">
      <c r="A70" s="4" t="s">
        <v>2372</v>
      </c>
      <c r="B70" s="4" t="s">
        <v>2335</v>
      </c>
      <c r="C70" s="4" t="s">
        <v>2385</v>
      </c>
      <c r="D70" s="4" t="s">
        <v>888</v>
      </c>
      <c r="E70" s="4" t="s">
        <v>121</v>
      </c>
      <c r="F70" s="21">
        <v>4.1989999999999998</v>
      </c>
      <c r="G70" s="19">
        <v>46116.380555555559</v>
      </c>
      <c r="H70" s="21">
        <v>5.9989999999999997</v>
      </c>
      <c r="I70" t="s">
        <v>106</v>
      </c>
      <c r="J70" t="s">
        <v>10</v>
      </c>
      <c r="K70">
        <v>16565</v>
      </c>
    </row>
    <row r="71" spans="1:11" ht="31.15">
      <c r="A71" s="4" t="s">
        <v>2337</v>
      </c>
      <c r="B71" s="4" t="s">
        <v>2338</v>
      </c>
      <c r="C71" s="4" t="s">
        <v>2374</v>
      </c>
      <c r="D71" s="4" t="s">
        <v>888</v>
      </c>
      <c r="E71" s="4" t="s">
        <v>121</v>
      </c>
      <c r="F71" s="21">
        <v>4.0890000000000004</v>
      </c>
      <c r="G71" s="19">
        <v>46117.448611111111</v>
      </c>
      <c r="H71" s="21">
        <v>5.9589999999999996</v>
      </c>
      <c r="I71" t="s">
        <v>106</v>
      </c>
      <c r="J71" t="s">
        <v>10</v>
      </c>
      <c r="K71">
        <v>16565</v>
      </c>
    </row>
    <row r="72" spans="1:11" ht="31.15">
      <c r="A72" s="4" t="s">
        <v>2340</v>
      </c>
      <c r="B72" s="4" t="s">
        <v>2335</v>
      </c>
      <c r="C72" s="4" t="s">
        <v>2377</v>
      </c>
      <c r="D72" s="4" t="s">
        <v>888</v>
      </c>
      <c r="E72" s="4" t="s">
        <v>121</v>
      </c>
      <c r="F72" s="21">
        <v>4.1989999999999998</v>
      </c>
      <c r="G72" s="19">
        <v>46117.418055555558</v>
      </c>
      <c r="H72" s="21">
        <v>6.2389999999999999</v>
      </c>
      <c r="I72" t="s">
        <v>106</v>
      </c>
      <c r="J72" t="s">
        <v>10</v>
      </c>
      <c r="K72">
        <v>16565</v>
      </c>
    </row>
    <row r="73" spans="1:11">
      <c r="A73" s="4" t="s">
        <v>2342</v>
      </c>
      <c r="B73" s="4" t="s">
        <v>2343</v>
      </c>
      <c r="C73" s="4" t="s">
        <v>2378</v>
      </c>
      <c r="D73" s="4" t="s">
        <v>888</v>
      </c>
      <c r="E73" s="4" t="s">
        <v>121</v>
      </c>
      <c r="F73" s="21">
        <v>4.1989999999999998</v>
      </c>
      <c r="G73" s="19">
        <v>46117.59375</v>
      </c>
      <c r="H73" s="21">
        <v>5.9589999999999996</v>
      </c>
      <c r="I73" t="s">
        <v>106</v>
      </c>
      <c r="J73" t="s">
        <v>10</v>
      </c>
      <c r="K73">
        <v>16565</v>
      </c>
    </row>
    <row r="74" spans="1:11" ht="31.15">
      <c r="A74" s="4" t="s">
        <v>2345</v>
      </c>
      <c r="B74" s="4" t="s">
        <v>2335</v>
      </c>
      <c r="C74" s="4" t="s">
        <v>2379</v>
      </c>
      <c r="D74" s="4" t="s">
        <v>888</v>
      </c>
      <c r="E74" s="4" t="s">
        <v>121</v>
      </c>
      <c r="F74" s="21">
        <v>4.1989999999999998</v>
      </c>
      <c r="G74" s="19">
        <v>46117.572916666664</v>
      </c>
      <c r="H74" s="21">
        <v>6.2990000000000004</v>
      </c>
      <c r="I74" t="s">
        <v>106</v>
      </c>
      <c r="J74" t="s">
        <v>10</v>
      </c>
      <c r="K74">
        <v>16565</v>
      </c>
    </row>
    <row r="75" spans="1:11" ht="31.15">
      <c r="A75" s="4" t="s">
        <v>2347</v>
      </c>
      <c r="B75" s="4" t="s">
        <v>2335</v>
      </c>
      <c r="C75" s="4" t="s">
        <v>2380</v>
      </c>
      <c r="D75" s="4" t="s">
        <v>888</v>
      </c>
      <c r="E75" s="4" t="s">
        <v>121</v>
      </c>
      <c r="F75" s="21">
        <v>4.1989999999999998</v>
      </c>
      <c r="G75" s="19">
        <v>46117.606944444444</v>
      </c>
      <c r="H75" s="21">
        <v>5.9989999999999997</v>
      </c>
      <c r="I75" t="s">
        <v>106</v>
      </c>
      <c r="J75" t="s">
        <v>10</v>
      </c>
      <c r="K75">
        <v>16565</v>
      </c>
    </row>
    <row r="76" spans="1:11">
      <c r="A76" s="4" t="s">
        <v>2349</v>
      </c>
      <c r="B76" s="4" t="s">
        <v>2240</v>
      </c>
      <c r="C76" s="4" t="s">
        <v>2386</v>
      </c>
      <c r="D76" s="4" t="s">
        <v>888</v>
      </c>
      <c r="E76" s="4" t="s">
        <v>121</v>
      </c>
      <c r="F76" s="21">
        <v>4.1989999999999998</v>
      </c>
      <c r="G76" s="19">
        <v>46117.310416666667</v>
      </c>
      <c r="H76" s="4" t="s">
        <v>2068</v>
      </c>
      <c r="I76" t="s">
        <v>106</v>
      </c>
      <c r="J76" t="s">
        <v>10</v>
      </c>
      <c r="K76">
        <v>16565</v>
      </c>
    </row>
    <row r="77" spans="1:11" ht="31.15">
      <c r="A77" s="4" t="s">
        <v>2334</v>
      </c>
      <c r="B77" s="4" t="s">
        <v>2335</v>
      </c>
      <c r="C77" s="4" t="s">
        <v>2381</v>
      </c>
      <c r="D77" s="4" t="s">
        <v>888</v>
      </c>
      <c r="E77" s="4" t="s">
        <v>121</v>
      </c>
      <c r="F77" s="21">
        <v>4.1989999999999998</v>
      </c>
      <c r="G77" s="19">
        <v>46117.598611111112</v>
      </c>
      <c r="H77" s="21">
        <v>6.2990000000000004</v>
      </c>
      <c r="I77" t="s">
        <v>106</v>
      </c>
      <c r="J77" t="s">
        <v>10</v>
      </c>
      <c r="K77">
        <v>16565</v>
      </c>
    </row>
    <row r="78" spans="1:11">
      <c r="A78" s="4" t="s">
        <v>2353</v>
      </c>
      <c r="B78" s="4" t="s">
        <v>2256</v>
      </c>
      <c r="C78" s="4" t="s">
        <v>2354</v>
      </c>
      <c r="D78" s="4" t="s">
        <v>888</v>
      </c>
      <c r="E78" s="4" t="s">
        <v>121</v>
      </c>
      <c r="F78" s="21">
        <v>4.1989999999999998</v>
      </c>
      <c r="G78" s="19">
        <v>46117.625694444447</v>
      </c>
      <c r="H78" s="21">
        <v>6.2990000000000004</v>
      </c>
      <c r="I78" t="s">
        <v>106</v>
      </c>
      <c r="J78" t="s">
        <v>10</v>
      </c>
      <c r="K78">
        <v>16565</v>
      </c>
    </row>
    <row r="79" spans="1:11" ht="31.15">
      <c r="A79" s="4" t="s">
        <v>2366</v>
      </c>
      <c r="B79" s="4" t="s">
        <v>2335</v>
      </c>
      <c r="C79" s="4" t="s">
        <v>2383</v>
      </c>
      <c r="D79" s="4" t="s">
        <v>888</v>
      </c>
      <c r="E79" s="4" t="s">
        <v>121</v>
      </c>
      <c r="F79" s="21">
        <v>4.1989999999999998</v>
      </c>
      <c r="G79" s="19">
        <v>46117.131249999999</v>
      </c>
      <c r="H79" s="4" t="s">
        <v>2068</v>
      </c>
      <c r="I79" t="s">
        <v>106</v>
      </c>
      <c r="J79" t="s">
        <v>10</v>
      </c>
      <c r="K79">
        <v>16565</v>
      </c>
    </row>
    <row r="80" spans="1:11" ht="31.15">
      <c r="A80" s="4" t="s">
        <v>2368</v>
      </c>
      <c r="B80" s="4" t="s">
        <v>2335</v>
      </c>
      <c r="C80" s="4" t="s">
        <v>2384</v>
      </c>
      <c r="D80" s="4" t="s">
        <v>888</v>
      </c>
      <c r="E80" s="4" t="s">
        <v>121</v>
      </c>
      <c r="F80" s="21">
        <v>4.1989999999999998</v>
      </c>
      <c r="G80" s="19">
        <v>46117.463194444441</v>
      </c>
      <c r="H80" s="21">
        <v>6.2990000000000004</v>
      </c>
      <c r="I80" t="s">
        <v>106</v>
      </c>
      <c r="J80" t="s">
        <v>10</v>
      </c>
      <c r="K80">
        <v>16565</v>
      </c>
    </row>
    <row r="81" spans="1:11" ht="31.15">
      <c r="A81" s="4" t="s">
        <v>2337</v>
      </c>
      <c r="B81" s="4" t="s">
        <v>2338</v>
      </c>
      <c r="C81" s="4" t="s">
        <v>2339</v>
      </c>
      <c r="D81" s="4" t="s">
        <v>888</v>
      </c>
      <c r="E81" s="4" t="s">
        <v>121</v>
      </c>
      <c r="F81" s="21">
        <v>4.0890000000000004</v>
      </c>
      <c r="G81" s="19">
        <v>46118.520833333336</v>
      </c>
      <c r="H81" s="21">
        <v>5.9589999999999996</v>
      </c>
      <c r="I81" t="s">
        <v>8</v>
      </c>
      <c r="J81" t="s">
        <v>10</v>
      </c>
      <c r="K81">
        <v>16565</v>
      </c>
    </row>
    <row r="82" spans="1:11">
      <c r="A82" s="4" t="s">
        <v>2351</v>
      </c>
      <c r="B82" s="4" t="s">
        <v>2351</v>
      </c>
      <c r="C82" s="4" t="s">
        <v>2352</v>
      </c>
      <c r="D82" s="4" t="s">
        <v>888</v>
      </c>
      <c r="E82" s="4" t="s">
        <v>121</v>
      </c>
      <c r="F82" s="21">
        <v>4.0990000000000002</v>
      </c>
      <c r="G82" s="19">
        <v>46118.40902777778</v>
      </c>
      <c r="H82" s="21">
        <v>5.7990000000000004</v>
      </c>
      <c r="I82" t="s">
        <v>8</v>
      </c>
      <c r="J82" t="s">
        <v>10</v>
      </c>
      <c r="K82">
        <v>16565</v>
      </c>
    </row>
    <row r="83" spans="1:11">
      <c r="A83" s="4" t="s">
        <v>2103</v>
      </c>
      <c r="B83" s="4" t="s">
        <v>2103</v>
      </c>
      <c r="C83" s="4" t="s">
        <v>2333</v>
      </c>
      <c r="D83" s="4" t="s">
        <v>888</v>
      </c>
      <c r="E83" s="4" t="s">
        <v>121</v>
      </c>
      <c r="F83" s="21">
        <v>4.0990000000000002</v>
      </c>
      <c r="G83" s="19">
        <v>46118.51666666667</v>
      </c>
      <c r="H83" s="21">
        <v>6.1989999999999998</v>
      </c>
      <c r="I83" t="s">
        <v>8</v>
      </c>
      <c r="J83" t="s">
        <v>10</v>
      </c>
      <c r="K83">
        <v>16565</v>
      </c>
    </row>
    <row r="84" spans="1:11">
      <c r="A84" s="4" t="s">
        <v>2342</v>
      </c>
      <c r="B84" s="4" t="s">
        <v>2343</v>
      </c>
      <c r="C84" s="4" t="s">
        <v>2344</v>
      </c>
      <c r="D84" s="4" t="s">
        <v>888</v>
      </c>
      <c r="E84" s="4" t="s">
        <v>121</v>
      </c>
      <c r="F84" s="21">
        <v>4.1989999999999998</v>
      </c>
      <c r="G84" s="19">
        <v>46118.582638888889</v>
      </c>
      <c r="H84" s="21">
        <v>6.2990000000000004</v>
      </c>
      <c r="I84" t="s">
        <v>8</v>
      </c>
      <c r="J84" t="s">
        <v>10</v>
      </c>
      <c r="K84">
        <v>16565</v>
      </c>
    </row>
    <row r="85" spans="1:11">
      <c r="A85" s="4" t="s">
        <v>2331</v>
      </c>
      <c r="B85" s="4" t="s">
        <v>75</v>
      </c>
      <c r="C85" s="4" t="s">
        <v>2332</v>
      </c>
      <c r="D85" s="4" t="s">
        <v>888</v>
      </c>
      <c r="E85" s="4" t="s">
        <v>121</v>
      </c>
      <c r="F85" s="21">
        <v>4.1989999999999998</v>
      </c>
      <c r="G85" s="19">
        <v>46118.449305555558</v>
      </c>
      <c r="H85" s="4" t="s">
        <v>2068</v>
      </c>
      <c r="I85" t="s">
        <v>8</v>
      </c>
      <c r="J85" t="s">
        <v>10</v>
      </c>
      <c r="K85">
        <v>16565</v>
      </c>
    </row>
    <row r="86" spans="1:11">
      <c r="A86" s="4" t="s">
        <v>2357</v>
      </c>
      <c r="B86" s="4" t="s">
        <v>2240</v>
      </c>
      <c r="C86" s="4" t="s">
        <v>2358</v>
      </c>
      <c r="D86" s="4" t="s">
        <v>888</v>
      </c>
      <c r="E86" s="4" t="s">
        <v>121</v>
      </c>
      <c r="F86" s="21">
        <v>4.1989999999999998</v>
      </c>
      <c r="G86" s="19">
        <v>46118.302083333336</v>
      </c>
      <c r="H86" s="4" t="s">
        <v>2068</v>
      </c>
      <c r="I86" t="s">
        <v>8</v>
      </c>
      <c r="J86" t="s">
        <v>10</v>
      </c>
      <c r="K86">
        <v>16565</v>
      </c>
    </row>
    <row r="87" spans="1:11" ht="31.15">
      <c r="A87" s="4" t="s">
        <v>2340</v>
      </c>
      <c r="B87" s="4" t="s">
        <v>2335</v>
      </c>
      <c r="C87" s="4" t="s">
        <v>2341</v>
      </c>
      <c r="D87" s="4" t="s">
        <v>888</v>
      </c>
      <c r="E87" s="4" t="s">
        <v>121</v>
      </c>
      <c r="F87" s="21">
        <v>4.399</v>
      </c>
      <c r="G87" s="19">
        <v>46118.527083333334</v>
      </c>
      <c r="H87" s="21">
        <v>6.2389999999999999</v>
      </c>
      <c r="I87" t="s">
        <v>8</v>
      </c>
      <c r="J87" t="s">
        <v>10</v>
      </c>
      <c r="K87">
        <v>16565</v>
      </c>
    </row>
    <row r="88" spans="1:11" ht="31.15">
      <c r="A88" s="4" t="s">
        <v>2345</v>
      </c>
      <c r="B88" s="4" t="s">
        <v>2335</v>
      </c>
      <c r="C88" s="4" t="s">
        <v>2346</v>
      </c>
      <c r="D88" s="4" t="s">
        <v>888</v>
      </c>
      <c r="E88" s="4" t="s">
        <v>121</v>
      </c>
      <c r="F88" s="21">
        <v>4.399</v>
      </c>
      <c r="G88" s="19">
        <v>46118.575694444444</v>
      </c>
      <c r="H88" s="21">
        <v>6.2990000000000004</v>
      </c>
      <c r="I88" t="s">
        <v>8</v>
      </c>
      <c r="J88" t="s">
        <v>10</v>
      </c>
      <c r="K88">
        <v>16565</v>
      </c>
    </row>
    <row r="89" spans="1:11" ht="31.15">
      <c r="A89" s="4" t="s">
        <v>2347</v>
      </c>
      <c r="B89" s="4" t="s">
        <v>2335</v>
      </c>
      <c r="C89" s="4" t="s">
        <v>2348</v>
      </c>
      <c r="D89" s="4" t="s">
        <v>888</v>
      </c>
      <c r="E89" s="4" t="s">
        <v>121</v>
      </c>
      <c r="F89" s="21">
        <v>4.399</v>
      </c>
      <c r="G89" s="19">
        <v>46118.584722222222</v>
      </c>
      <c r="H89" s="21">
        <v>5.9989999999999997</v>
      </c>
      <c r="I89" t="s">
        <v>8</v>
      </c>
      <c r="J89" t="s">
        <v>10</v>
      </c>
      <c r="K89">
        <v>16565</v>
      </c>
    </row>
    <row r="90" spans="1:11" ht="31.15">
      <c r="A90" s="4" t="s">
        <v>2334</v>
      </c>
      <c r="B90" s="4" t="s">
        <v>2335</v>
      </c>
      <c r="C90" s="4" t="s">
        <v>2336</v>
      </c>
      <c r="D90" s="4" t="s">
        <v>888</v>
      </c>
      <c r="E90" s="4" t="s">
        <v>121</v>
      </c>
      <c r="F90" s="21">
        <v>4.399</v>
      </c>
      <c r="G90" s="19">
        <v>46118.584027777775</v>
      </c>
      <c r="H90" s="21">
        <v>6.2990000000000004</v>
      </c>
      <c r="I90" t="s">
        <v>8</v>
      </c>
      <c r="J90" t="s">
        <v>10</v>
      </c>
      <c r="K90">
        <v>16565</v>
      </c>
    </row>
    <row r="91" spans="1:11">
      <c r="A91" s="4" t="s">
        <v>2353</v>
      </c>
      <c r="B91" s="4" t="s">
        <v>2256</v>
      </c>
      <c r="C91" s="4" t="s">
        <v>2354</v>
      </c>
      <c r="D91" s="4" t="s">
        <v>888</v>
      </c>
      <c r="E91" s="4" t="s">
        <v>121</v>
      </c>
      <c r="F91" s="21">
        <v>4.399</v>
      </c>
      <c r="G91" s="19">
        <v>46118.584722222222</v>
      </c>
      <c r="H91" s="21">
        <v>6.2990000000000004</v>
      </c>
      <c r="I91" t="s">
        <v>8</v>
      </c>
      <c r="J91" t="s">
        <v>10</v>
      </c>
      <c r="K91">
        <v>16565</v>
      </c>
    </row>
    <row r="92" spans="1:11" ht="31.15">
      <c r="A92" s="4" t="s">
        <v>2355</v>
      </c>
      <c r="B92" s="4" t="s">
        <v>2335</v>
      </c>
      <c r="C92" s="4" t="s">
        <v>2356</v>
      </c>
      <c r="D92" s="4" t="s">
        <v>888</v>
      </c>
      <c r="E92" s="4" t="s">
        <v>121</v>
      </c>
      <c r="F92" s="21">
        <v>4.399</v>
      </c>
      <c r="G92" s="19">
        <v>46118.586111111108</v>
      </c>
      <c r="H92" s="21">
        <v>6.2990000000000004</v>
      </c>
      <c r="I92" t="s">
        <v>8</v>
      </c>
      <c r="J92" t="s">
        <v>10</v>
      </c>
      <c r="K92">
        <v>16565</v>
      </c>
    </row>
    <row r="93" spans="1:11" ht="31.15">
      <c r="A93" s="4" t="s">
        <v>2362</v>
      </c>
      <c r="B93" s="4" t="s">
        <v>2335</v>
      </c>
      <c r="C93" s="4" t="s">
        <v>2363</v>
      </c>
      <c r="D93" s="4" t="s">
        <v>888</v>
      </c>
      <c r="E93" s="4" t="s">
        <v>121</v>
      </c>
      <c r="F93" s="21">
        <v>4.399</v>
      </c>
      <c r="G93" s="19">
        <v>46118.526388888888</v>
      </c>
      <c r="H93" s="21">
        <v>6.2690000000000001</v>
      </c>
      <c r="I93" t="s">
        <v>8</v>
      </c>
      <c r="J93" t="s">
        <v>10</v>
      </c>
      <c r="K93">
        <v>16565</v>
      </c>
    </row>
    <row r="94" spans="1:11" ht="31.15">
      <c r="A94" s="4" t="s">
        <v>2366</v>
      </c>
      <c r="B94" s="4" t="s">
        <v>2335</v>
      </c>
      <c r="C94" s="4" t="s">
        <v>2367</v>
      </c>
      <c r="D94" s="4" t="s">
        <v>888</v>
      </c>
      <c r="E94" s="4" t="s">
        <v>121</v>
      </c>
      <c r="F94" s="21">
        <v>4.399</v>
      </c>
      <c r="G94" s="19">
        <v>46118.532638888886</v>
      </c>
      <c r="H94" s="4" t="s">
        <v>2068</v>
      </c>
      <c r="I94" t="s">
        <v>8</v>
      </c>
      <c r="J94" t="s">
        <v>10</v>
      </c>
      <c r="K94">
        <v>16565</v>
      </c>
    </row>
    <row r="95" spans="1:11" ht="31.15">
      <c r="A95" s="4" t="s">
        <v>2368</v>
      </c>
      <c r="B95" s="4" t="s">
        <v>2335</v>
      </c>
      <c r="C95" s="4" t="s">
        <v>2369</v>
      </c>
      <c r="D95" s="4" t="s">
        <v>888</v>
      </c>
      <c r="E95" s="4" t="s">
        <v>121</v>
      </c>
      <c r="F95" s="21">
        <v>4.399</v>
      </c>
      <c r="G95" s="19">
        <v>46118.551388888889</v>
      </c>
      <c r="H95" s="21">
        <v>6.2990000000000004</v>
      </c>
      <c r="I95" t="s">
        <v>8</v>
      </c>
      <c r="J95" t="s">
        <v>10</v>
      </c>
      <c r="K95">
        <v>16565</v>
      </c>
    </row>
    <row r="96" spans="1:11" ht="31.15">
      <c r="A96" s="4" t="s">
        <v>2372</v>
      </c>
      <c r="B96" s="4" t="s">
        <v>2335</v>
      </c>
      <c r="C96" s="4" t="s">
        <v>2373</v>
      </c>
      <c r="D96" s="4" t="s">
        <v>888</v>
      </c>
      <c r="E96" s="4" t="s">
        <v>121</v>
      </c>
      <c r="F96" s="21">
        <v>4.399</v>
      </c>
      <c r="G96" s="19">
        <v>46118.56527777778</v>
      </c>
      <c r="H96" s="4" t="s">
        <v>2068</v>
      </c>
      <c r="I96" t="s">
        <v>8</v>
      </c>
      <c r="J96" t="s">
        <v>10</v>
      </c>
      <c r="K96">
        <v>16565</v>
      </c>
    </row>
    <row r="97" spans="1:11" ht="31.15">
      <c r="A97" s="4" t="s">
        <v>2337</v>
      </c>
      <c r="B97" s="4" t="s">
        <v>2338</v>
      </c>
      <c r="C97" s="4" t="s">
        <v>2339</v>
      </c>
      <c r="D97" s="4" t="s">
        <v>888</v>
      </c>
      <c r="E97" s="4" t="s">
        <v>121</v>
      </c>
      <c r="F97" s="21">
        <v>4.1890000000000001</v>
      </c>
      <c r="G97" s="19">
        <v>46119.490277777775</v>
      </c>
      <c r="H97" s="21">
        <v>6.1989999999999998</v>
      </c>
      <c r="I97" t="s">
        <v>8</v>
      </c>
      <c r="J97" t="s">
        <v>10</v>
      </c>
      <c r="K97">
        <v>16565</v>
      </c>
    </row>
    <row r="98" spans="1:11">
      <c r="A98" s="4" t="s">
        <v>2351</v>
      </c>
      <c r="B98" s="4" t="s">
        <v>2351</v>
      </c>
      <c r="C98" s="4" t="s">
        <v>2352</v>
      </c>
      <c r="D98" s="4" t="s">
        <v>888</v>
      </c>
      <c r="E98" s="4" t="s">
        <v>121</v>
      </c>
      <c r="F98" s="21">
        <v>4.1989999999999998</v>
      </c>
      <c r="G98" s="19">
        <v>46119.404861111114</v>
      </c>
      <c r="H98" s="4" t="s">
        <v>2068</v>
      </c>
      <c r="I98" t="s">
        <v>8</v>
      </c>
      <c r="J98" t="s">
        <v>10</v>
      </c>
      <c r="K98">
        <v>16565</v>
      </c>
    </row>
    <row r="99" spans="1:11" ht="31.15">
      <c r="A99" s="4" t="s">
        <v>2340</v>
      </c>
      <c r="B99" s="4" t="s">
        <v>2335</v>
      </c>
      <c r="C99" s="4" t="s">
        <v>2341</v>
      </c>
      <c r="D99" s="4" t="s">
        <v>888</v>
      </c>
      <c r="E99" s="4" t="s">
        <v>121</v>
      </c>
      <c r="F99" s="21">
        <v>4.2190000000000003</v>
      </c>
      <c r="G99" s="19">
        <v>46119.613888888889</v>
      </c>
      <c r="H99" s="21">
        <v>6.2990000000000004</v>
      </c>
      <c r="I99" t="s">
        <v>8</v>
      </c>
      <c r="J99" t="s">
        <v>10</v>
      </c>
      <c r="K99">
        <v>16565</v>
      </c>
    </row>
    <row r="100" spans="1:11">
      <c r="A100" s="4" t="s">
        <v>2103</v>
      </c>
      <c r="B100" s="4" t="s">
        <v>2103</v>
      </c>
      <c r="C100" s="4" t="s">
        <v>2333</v>
      </c>
      <c r="D100" s="4" t="s">
        <v>888</v>
      </c>
      <c r="E100" s="4" t="s">
        <v>121</v>
      </c>
      <c r="F100" s="21">
        <v>4.2990000000000004</v>
      </c>
      <c r="G100" s="19">
        <v>46119.493055555555</v>
      </c>
      <c r="H100" s="21">
        <v>6.1989999999999998</v>
      </c>
      <c r="I100" t="s">
        <v>8</v>
      </c>
      <c r="J100" t="s">
        <v>10</v>
      </c>
      <c r="K100">
        <v>16565</v>
      </c>
    </row>
    <row r="101" spans="1:11">
      <c r="A101" s="4" t="s">
        <v>2342</v>
      </c>
      <c r="B101" s="4" t="s">
        <v>2343</v>
      </c>
      <c r="C101" s="4" t="s">
        <v>2344</v>
      </c>
      <c r="D101" s="4" t="s">
        <v>888</v>
      </c>
      <c r="E101" s="4" t="s">
        <v>121</v>
      </c>
      <c r="F101" s="21">
        <v>4.399</v>
      </c>
      <c r="G101" s="19">
        <v>46119.604861111111</v>
      </c>
      <c r="H101" s="21">
        <v>6.2990000000000004</v>
      </c>
      <c r="I101" t="s">
        <v>8</v>
      </c>
      <c r="J101" t="s">
        <v>10</v>
      </c>
      <c r="K101">
        <v>16565</v>
      </c>
    </row>
    <row r="102" spans="1:11" ht="31.15">
      <c r="A102" s="4" t="s">
        <v>2345</v>
      </c>
      <c r="B102" s="4" t="s">
        <v>2335</v>
      </c>
      <c r="C102" s="4" t="s">
        <v>2346</v>
      </c>
      <c r="D102" s="4" t="s">
        <v>888</v>
      </c>
      <c r="E102" s="4" t="s">
        <v>121</v>
      </c>
      <c r="F102" s="21">
        <v>4.399</v>
      </c>
      <c r="G102" s="19">
        <v>46119.59652777778</v>
      </c>
      <c r="H102" s="21">
        <v>6.2990000000000004</v>
      </c>
      <c r="I102" t="s">
        <v>8</v>
      </c>
      <c r="J102" t="s">
        <v>10</v>
      </c>
      <c r="K102">
        <v>16565</v>
      </c>
    </row>
    <row r="103" spans="1:11" ht="31.15">
      <c r="A103" s="4" t="s">
        <v>2347</v>
      </c>
      <c r="B103" s="4" t="s">
        <v>2335</v>
      </c>
      <c r="C103" s="4" t="s">
        <v>2348</v>
      </c>
      <c r="D103" s="4" t="s">
        <v>888</v>
      </c>
      <c r="E103" s="4" t="s">
        <v>121</v>
      </c>
      <c r="F103" s="21">
        <v>4.399</v>
      </c>
      <c r="G103" s="19">
        <v>46119.500694444447</v>
      </c>
      <c r="H103" s="4" t="s">
        <v>2068</v>
      </c>
      <c r="I103" t="s">
        <v>8</v>
      </c>
      <c r="J103" t="s">
        <v>10</v>
      </c>
      <c r="K103">
        <v>16565</v>
      </c>
    </row>
    <row r="104" spans="1:11" ht="31.15">
      <c r="A104" s="4" t="s">
        <v>2334</v>
      </c>
      <c r="B104" s="4" t="s">
        <v>2335</v>
      </c>
      <c r="C104" s="4" t="s">
        <v>2336</v>
      </c>
      <c r="D104" s="4" t="s">
        <v>888</v>
      </c>
      <c r="E104" s="4" t="s">
        <v>121</v>
      </c>
      <c r="F104" s="21">
        <v>4.399</v>
      </c>
      <c r="G104" s="19">
        <v>46119.603472222225</v>
      </c>
      <c r="H104" s="21">
        <v>6.2990000000000004</v>
      </c>
      <c r="I104" t="s">
        <v>8</v>
      </c>
      <c r="J104" t="s">
        <v>10</v>
      </c>
      <c r="K104">
        <v>16565</v>
      </c>
    </row>
    <row r="105" spans="1:11">
      <c r="A105" s="4" t="s">
        <v>2353</v>
      </c>
      <c r="B105" s="4" t="s">
        <v>2256</v>
      </c>
      <c r="C105" s="4" t="s">
        <v>2354</v>
      </c>
      <c r="D105" s="4" t="s">
        <v>888</v>
      </c>
      <c r="E105" s="4" t="s">
        <v>121</v>
      </c>
      <c r="F105" s="21">
        <v>4.399</v>
      </c>
      <c r="G105" s="19">
        <v>46119.625694444447</v>
      </c>
      <c r="H105" s="21">
        <v>6.2990000000000004</v>
      </c>
      <c r="I105" t="s">
        <v>8</v>
      </c>
      <c r="J105" t="s">
        <v>10</v>
      </c>
      <c r="K105">
        <v>16565</v>
      </c>
    </row>
    <row r="106" spans="1:11" ht="31.15">
      <c r="A106" s="4" t="s">
        <v>2355</v>
      </c>
      <c r="B106" s="4" t="s">
        <v>2335</v>
      </c>
      <c r="C106" s="4" t="s">
        <v>2356</v>
      </c>
      <c r="D106" s="4" t="s">
        <v>888</v>
      </c>
      <c r="E106" s="4" t="s">
        <v>121</v>
      </c>
      <c r="F106" s="21">
        <v>4.399</v>
      </c>
      <c r="G106" s="19">
        <v>46119.575694444444</v>
      </c>
      <c r="H106" s="21">
        <v>6.2990000000000004</v>
      </c>
      <c r="I106" t="s">
        <v>8</v>
      </c>
      <c r="J106" t="s">
        <v>10</v>
      </c>
      <c r="K106">
        <v>16565</v>
      </c>
    </row>
    <row r="107" spans="1:11">
      <c r="A107" s="4" t="s">
        <v>2357</v>
      </c>
      <c r="B107" s="4" t="s">
        <v>2240</v>
      </c>
      <c r="C107" s="4" t="s">
        <v>2358</v>
      </c>
      <c r="D107" s="4" t="s">
        <v>888</v>
      </c>
      <c r="E107" s="4" t="s">
        <v>121</v>
      </c>
      <c r="F107" s="21">
        <v>4.399</v>
      </c>
      <c r="G107" s="19">
        <v>46119.539583333331</v>
      </c>
      <c r="H107" s="4" t="s">
        <v>2068</v>
      </c>
      <c r="I107" t="s">
        <v>8</v>
      </c>
      <c r="J107" t="s">
        <v>10</v>
      </c>
      <c r="K107">
        <v>16565</v>
      </c>
    </row>
    <row r="108" spans="1:11">
      <c r="A108" s="4" t="s">
        <v>2359</v>
      </c>
      <c r="B108" s="4" t="s">
        <v>2360</v>
      </c>
      <c r="C108" s="4" t="s">
        <v>2361</v>
      </c>
      <c r="D108" s="4" t="s">
        <v>888</v>
      </c>
      <c r="E108" s="4" t="s">
        <v>121</v>
      </c>
      <c r="F108" s="21">
        <v>4.399</v>
      </c>
      <c r="G108" s="19">
        <v>46119.40625</v>
      </c>
      <c r="H108" s="4" t="s">
        <v>2068</v>
      </c>
      <c r="I108" t="s">
        <v>8</v>
      </c>
      <c r="J108" t="s">
        <v>10</v>
      </c>
      <c r="K108">
        <v>16565</v>
      </c>
    </row>
    <row r="109" spans="1:11" ht="31.15">
      <c r="A109" s="4" t="s">
        <v>2362</v>
      </c>
      <c r="B109" s="4" t="s">
        <v>2335</v>
      </c>
      <c r="C109" s="4" t="s">
        <v>2363</v>
      </c>
      <c r="D109" s="4" t="s">
        <v>888</v>
      </c>
      <c r="E109" s="4" t="s">
        <v>121</v>
      </c>
      <c r="F109" s="21">
        <v>4.399</v>
      </c>
      <c r="G109" s="19">
        <v>46119.620833333334</v>
      </c>
      <c r="H109" s="21">
        <v>6.2690000000000001</v>
      </c>
      <c r="I109" t="s">
        <v>8</v>
      </c>
      <c r="J109" t="s">
        <v>10</v>
      </c>
      <c r="K109">
        <v>16565</v>
      </c>
    </row>
    <row r="110" spans="1:11" ht="31.15">
      <c r="A110" s="4" t="s">
        <v>2366</v>
      </c>
      <c r="B110" s="4" t="s">
        <v>2335</v>
      </c>
      <c r="C110" s="4" t="s">
        <v>2367</v>
      </c>
      <c r="D110" s="4" t="s">
        <v>888</v>
      </c>
      <c r="E110" s="4" t="s">
        <v>121</v>
      </c>
      <c r="F110" s="21">
        <v>4.399</v>
      </c>
      <c r="G110" s="19">
        <v>46119.431944444441</v>
      </c>
      <c r="H110" s="4" t="s">
        <v>2068</v>
      </c>
      <c r="I110" t="s">
        <v>8</v>
      </c>
      <c r="J110" t="s">
        <v>10</v>
      </c>
      <c r="K110">
        <v>16565</v>
      </c>
    </row>
    <row r="111" spans="1:11" ht="31.15">
      <c r="A111" s="4" t="s">
        <v>2368</v>
      </c>
      <c r="B111" s="4" t="s">
        <v>2335</v>
      </c>
      <c r="C111" s="4" t="s">
        <v>2369</v>
      </c>
      <c r="D111" s="4" t="s">
        <v>888</v>
      </c>
      <c r="E111" s="4" t="s">
        <v>121</v>
      </c>
      <c r="F111" s="21">
        <v>4.399</v>
      </c>
      <c r="G111" s="19">
        <v>46119.613888888889</v>
      </c>
      <c r="H111" s="21">
        <v>6.2990000000000004</v>
      </c>
      <c r="I111" t="s">
        <v>8</v>
      </c>
      <c r="J111" t="s">
        <v>10</v>
      </c>
      <c r="K111">
        <v>16565</v>
      </c>
    </row>
    <row r="112" spans="1:11">
      <c r="A112" s="4" t="s">
        <v>2370</v>
      </c>
      <c r="B112" s="4" t="s">
        <v>2240</v>
      </c>
      <c r="C112" s="4" t="s">
        <v>2371</v>
      </c>
      <c r="D112" s="4" t="s">
        <v>888</v>
      </c>
      <c r="E112" s="4" t="s">
        <v>121</v>
      </c>
      <c r="F112" s="21">
        <v>4.399</v>
      </c>
      <c r="G112" s="19">
        <v>46119.48541666667</v>
      </c>
      <c r="H112" s="4" t="s">
        <v>2068</v>
      </c>
      <c r="I112" t="s">
        <v>8</v>
      </c>
      <c r="J112" t="s">
        <v>10</v>
      </c>
      <c r="K112">
        <v>16565</v>
      </c>
    </row>
    <row r="113" spans="1:11" ht="31.15">
      <c r="A113" s="4" t="s">
        <v>2372</v>
      </c>
      <c r="B113" s="4" t="s">
        <v>2335</v>
      </c>
      <c r="C113" s="4" t="s">
        <v>2373</v>
      </c>
      <c r="D113" s="4" t="s">
        <v>888</v>
      </c>
      <c r="E113" s="4" t="s">
        <v>121</v>
      </c>
      <c r="F113" s="21">
        <v>4.399</v>
      </c>
      <c r="G113" s="19">
        <v>46119.544444444444</v>
      </c>
      <c r="H113" s="4" t="s">
        <v>2068</v>
      </c>
      <c r="I113" t="s">
        <v>8</v>
      </c>
      <c r="J113" t="s">
        <v>10</v>
      </c>
      <c r="K113">
        <v>16565</v>
      </c>
    </row>
    <row r="114" spans="1:11" ht="31.15">
      <c r="A114" s="4" t="s">
        <v>2337</v>
      </c>
      <c r="B114" s="4" t="s">
        <v>2338</v>
      </c>
      <c r="C114" s="4" t="s">
        <v>2339</v>
      </c>
      <c r="D114" s="4" t="s">
        <v>888</v>
      </c>
      <c r="E114" s="4" t="s">
        <v>121</v>
      </c>
      <c r="F114" s="21">
        <v>4.2889999999999997</v>
      </c>
      <c r="G114" s="19">
        <v>46120.655555555553</v>
      </c>
      <c r="H114" s="4" t="s">
        <v>2068</v>
      </c>
      <c r="I114" t="s">
        <v>8</v>
      </c>
      <c r="J114" t="s">
        <v>10</v>
      </c>
      <c r="K114">
        <v>16565</v>
      </c>
    </row>
    <row r="115" spans="1:11">
      <c r="A115" s="4" t="s">
        <v>2351</v>
      </c>
      <c r="B115" s="4" t="s">
        <v>2351</v>
      </c>
      <c r="C115" s="4" t="s">
        <v>2352</v>
      </c>
      <c r="D115" s="4" t="s">
        <v>888</v>
      </c>
      <c r="E115" s="4" t="s">
        <v>121</v>
      </c>
      <c r="F115" s="21">
        <v>4.2990000000000004</v>
      </c>
      <c r="G115" s="19">
        <v>46120.651388888888</v>
      </c>
      <c r="H115" s="4" t="s">
        <v>2068</v>
      </c>
      <c r="I115" t="s">
        <v>8</v>
      </c>
      <c r="J115" t="s">
        <v>10</v>
      </c>
      <c r="K115">
        <v>16565</v>
      </c>
    </row>
    <row r="116" spans="1:11">
      <c r="A116" s="4" t="s">
        <v>2103</v>
      </c>
      <c r="B116" s="4" t="s">
        <v>2103</v>
      </c>
      <c r="C116" s="4" t="s">
        <v>2333</v>
      </c>
      <c r="D116" s="4" t="s">
        <v>888</v>
      </c>
      <c r="E116" s="4" t="s">
        <v>121</v>
      </c>
      <c r="F116" s="21">
        <v>4.2990000000000004</v>
      </c>
      <c r="G116" s="19">
        <v>46120.456250000003</v>
      </c>
      <c r="H116" s="4" t="s">
        <v>2068</v>
      </c>
      <c r="I116" t="s">
        <v>8</v>
      </c>
      <c r="J116" t="s">
        <v>10</v>
      </c>
      <c r="K116">
        <v>16565</v>
      </c>
    </row>
    <row r="117" spans="1:11" ht="31.15">
      <c r="A117" s="4" t="s">
        <v>2355</v>
      </c>
      <c r="B117" s="4" t="s">
        <v>2335</v>
      </c>
      <c r="C117" s="4" t="s">
        <v>2356</v>
      </c>
      <c r="D117" s="4" t="s">
        <v>888</v>
      </c>
      <c r="E117" s="4" t="s">
        <v>121</v>
      </c>
      <c r="F117" s="21">
        <v>4.3390000000000004</v>
      </c>
      <c r="G117" s="19">
        <v>46120.644444444442</v>
      </c>
      <c r="H117" s="21">
        <v>6.2990000000000004</v>
      </c>
      <c r="I117" t="s">
        <v>8</v>
      </c>
      <c r="J117" t="s">
        <v>10</v>
      </c>
      <c r="K117">
        <v>16565</v>
      </c>
    </row>
    <row r="118" spans="1:11">
      <c r="A118" s="4" t="s">
        <v>2342</v>
      </c>
      <c r="B118" s="4" t="s">
        <v>2343</v>
      </c>
      <c r="C118" s="4" t="s">
        <v>2344</v>
      </c>
      <c r="D118" s="4" t="s">
        <v>888</v>
      </c>
      <c r="E118" s="4" t="s">
        <v>121</v>
      </c>
      <c r="F118" s="21">
        <v>4.359</v>
      </c>
      <c r="G118" s="19">
        <v>46120.677083333336</v>
      </c>
      <c r="H118" s="21">
        <v>6.2990000000000004</v>
      </c>
      <c r="I118" t="s">
        <v>8</v>
      </c>
      <c r="J118" t="s">
        <v>10</v>
      </c>
      <c r="K118">
        <v>16565</v>
      </c>
    </row>
    <row r="119" spans="1:11" ht="31.15">
      <c r="A119" s="4" t="s">
        <v>2340</v>
      </c>
      <c r="B119" s="4" t="s">
        <v>2335</v>
      </c>
      <c r="C119" s="4" t="s">
        <v>2341</v>
      </c>
      <c r="D119" s="4" t="s">
        <v>888</v>
      </c>
      <c r="E119" s="4" t="s">
        <v>121</v>
      </c>
      <c r="F119" s="21">
        <v>4.399</v>
      </c>
      <c r="G119" s="19">
        <v>46120.664583333331</v>
      </c>
      <c r="H119" s="21">
        <v>6.2990000000000004</v>
      </c>
      <c r="I119" t="s">
        <v>8</v>
      </c>
      <c r="J119" t="s">
        <v>10</v>
      </c>
      <c r="K119">
        <v>16565</v>
      </c>
    </row>
    <row r="120" spans="1:11" ht="31.15">
      <c r="A120" s="4" t="s">
        <v>2347</v>
      </c>
      <c r="B120" s="4" t="s">
        <v>2335</v>
      </c>
      <c r="C120" s="4" t="s">
        <v>2348</v>
      </c>
      <c r="D120" s="4" t="s">
        <v>888</v>
      </c>
      <c r="E120" s="4" t="s">
        <v>121</v>
      </c>
      <c r="F120" s="21">
        <v>4.399</v>
      </c>
      <c r="G120" s="19">
        <v>46120.65625</v>
      </c>
      <c r="H120" s="21">
        <v>6.2990000000000004</v>
      </c>
      <c r="I120" t="s">
        <v>8</v>
      </c>
      <c r="J120" t="s">
        <v>10</v>
      </c>
      <c r="K120">
        <v>16565</v>
      </c>
    </row>
    <row r="121" spans="1:11">
      <c r="A121" s="4" t="s">
        <v>2349</v>
      </c>
      <c r="B121" s="4" t="s">
        <v>2240</v>
      </c>
      <c r="C121" s="4" t="s">
        <v>2350</v>
      </c>
      <c r="D121" s="4" t="s">
        <v>888</v>
      </c>
      <c r="E121" s="4" t="s">
        <v>121</v>
      </c>
      <c r="F121" s="21">
        <v>4.399</v>
      </c>
      <c r="G121" s="19">
        <v>46120.676388888889</v>
      </c>
      <c r="H121" s="4" t="s">
        <v>2068</v>
      </c>
      <c r="I121" t="s">
        <v>8</v>
      </c>
      <c r="J121" t="s">
        <v>10</v>
      </c>
      <c r="K121">
        <v>16565</v>
      </c>
    </row>
    <row r="122" spans="1:11" ht="31.15">
      <c r="A122" s="4" t="s">
        <v>2334</v>
      </c>
      <c r="B122" s="4" t="s">
        <v>2335</v>
      </c>
      <c r="C122" s="4" t="s">
        <v>2336</v>
      </c>
      <c r="D122" s="4" t="s">
        <v>888</v>
      </c>
      <c r="E122" s="4" t="s">
        <v>121</v>
      </c>
      <c r="F122" s="21">
        <v>4.399</v>
      </c>
      <c r="G122" s="19">
        <v>46120.67083333333</v>
      </c>
      <c r="H122" s="21">
        <v>6.2990000000000004</v>
      </c>
      <c r="I122" t="s">
        <v>8</v>
      </c>
      <c r="J122" t="s">
        <v>10</v>
      </c>
      <c r="K122">
        <v>16565</v>
      </c>
    </row>
    <row r="123" spans="1:11">
      <c r="A123" s="4" t="s">
        <v>2353</v>
      </c>
      <c r="B123" s="4" t="s">
        <v>2256</v>
      </c>
      <c r="C123" s="4" t="s">
        <v>2354</v>
      </c>
      <c r="D123" s="4" t="s">
        <v>888</v>
      </c>
      <c r="E123" s="4" t="s">
        <v>121</v>
      </c>
      <c r="F123" s="21">
        <v>4.399</v>
      </c>
      <c r="G123" s="19">
        <v>46120.667361111111</v>
      </c>
      <c r="H123" s="21">
        <v>6.2990000000000004</v>
      </c>
      <c r="I123" t="s">
        <v>8</v>
      </c>
      <c r="J123" t="s">
        <v>10</v>
      </c>
      <c r="K123">
        <v>16565</v>
      </c>
    </row>
    <row r="124" spans="1:11">
      <c r="A124" s="4" t="s">
        <v>2359</v>
      </c>
      <c r="B124" s="4" t="s">
        <v>2360</v>
      </c>
      <c r="C124" s="4" t="s">
        <v>2361</v>
      </c>
      <c r="D124" s="4" t="s">
        <v>888</v>
      </c>
      <c r="E124" s="4" t="s">
        <v>121</v>
      </c>
      <c r="F124" s="21">
        <v>4.399</v>
      </c>
      <c r="G124" s="19">
        <v>46120.506944444445</v>
      </c>
      <c r="H124" s="4" t="s">
        <v>2068</v>
      </c>
      <c r="I124" t="s">
        <v>8</v>
      </c>
      <c r="J124" t="s">
        <v>10</v>
      </c>
      <c r="K124">
        <v>16565</v>
      </c>
    </row>
    <row r="125" spans="1:11" ht="31.15">
      <c r="A125" s="4" t="s">
        <v>2362</v>
      </c>
      <c r="B125" s="4" t="s">
        <v>2335</v>
      </c>
      <c r="C125" s="4" t="s">
        <v>2363</v>
      </c>
      <c r="D125" s="4" t="s">
        <v>888</v>
      </c>
      <c r="E125" s="4" t="s">
        <v>121</v>
      </c>
      <c r="F125" s="21">
        <v>4.399</v>
      </c>
      <c r="G125" s="19">
        <v>46120.644444444442</v>
      </c>
      <c r="H125" s="21">
        <v>6.2990000000000004</v>
      </c>
      <c r="I125" t="s">
        <v>8</v>
      </c>
      <c r="J125" t="s">
        <v>10</v>
      </c>
      <c r="K125">
        <v>16565</v>
      </c>
    </row>
    <row r="126" spans="1:11">
      <c r="A126" s="4" t="s">
        <v>2364</v>
      </c>
      <c r="B126" s="4" t="s">
        <v>2240</v>
      </c>
      <c r="C126" s="4" t="s">
        <v>2365</v>
      </c>
      <c r="D126" s="4" t="s">
        <v>888</v>
      </c>
      <c r="E126" s="4" t="s">
        <v>121</v>
      </c>
      <c r="F126" s="21">
        <v>4.399</v>
      </c>
      <c r="G126" s="19">
        <v>46120.415972222225</v>
      </c>
      <c r="H126" s="4" t="s">
        <v>2068</v>
      </c>
      <c r="I126" t="s">
        <v>8</v>
      </c>
      <c r="J126" t="s">
        <v>10</v>
      </c>
      <c r="K126">
        <v>16565</v>
      </c>
    </row>
    <row r="127" spans="1:11" ht="31.15">
      <c r="A127" s="4" t="s">
        <v>2366</v>
      </c>
      <c r="B127" s="4" t="s">
        <v>2335</v>
      </c>
      <c r="C127" s="4" t="s">
        <v>2367</v>
      </c>
      <c r="D127" s="4" t="s">
        <v>888</v>
      </c>
      <c r="E127" s="4" t="s">
        <v>121</v>
      </c>
      <c r="F127" s="21">
        <v>4.399</v>
      </c>
      <c r="G127" s="19">
        <v>46120.62222222222</v>
      </c>
      <c r="H127" s="4" t="s">
        <v>2068</v>
      </c>
      <c r="I127" t="s">
        <v>8</v>
      </c>
      <c r="J127" t="s">
        <v>10</v>
      </c>
      <c r="K127">
        <v>16565</v>
      </c>
    </row>
    <row r="128" spans="1:11" ht="31.15">
      <c r="A128" s="4" t="s">
        <v>2368</v>
      </c>
      <c r="B128" s="4" t="s">
        <v>2335</v>
      </c>
      <c r="C128" s="4" t="s">
        <v>2369</v>
      </c>
      <c r="D128" s="4" t="s">
        <v>888</v>
      </c>
      <c r="E128" s="4" t="s">
        <v>121</v>
      </c>
      <c r="F128" s="21">
        <v>4.399</v>
      </c>
      <c r="G128" s="19">
        <v>46120.67291666667</v>
      </c>
      <c r="H128" s="21">
        <v>6.2990000000000004</v>
      </c>
      <c r="I128" t="s">
        <v>8</v>
      </c>
      <c r="J128" t="s">
        <v>10</v>
      </c>
      <c r="K128">
        <v>16565</v>
      </c>
    </row>
    <row r="129" spans="1:11">
      <c r="A129" s="4" t="s">
        <v>2370</v>
      </c>
      <c r="B129" s="4" t="s">
        <v>2240</v>
      </c>
      <c r="C129" s="4" t="s">
        <v>2371</v>
      </c>
      <c r="D129" s="4" t="s">
        <v>888</v>
      </c>
      <c r="E129" s="4" t="s">
        <v>121</v>
      </c>
      <c r="F129" s="21">
        <v>4.399</v>
      </c>
      <c r="G129" s="19">
        <v>46120.6</v>
      </c>
      <c r="H129" s="4" t="s">
        <v>2068</v>
      </c>
      <c r="I129" t="s">
        <v>8</v>
      </c>
      <c r="J129" t="s">
        <v>10</v>
      </c>
      <c r="K129">
        <v>16565</v>
      </c>
    </row>
    <row r="130" spans="1:11" ht="31.15">
      <c r="A130" s="4" t="s">
        <v>2372</v>
      </c>
      <c r="B130" s="4" t="s">
        <v>2335</v>
      </c>
      <c r="C130" s="4" t="s">
        <v>2373</v>
      </c>
      <c r="D130" s="4" t="s">
        <v>888</v>
      </c>
      <c r="E130" s="4" t="s">
        <v>121</v>
      </c>
      <c r="F130" s="21">
        <v>4.399</v>
      </c>
      <c r="G130" s="19">
        <v>46120.65902777778</v>
      </c>
      <c r="H130" s="21">
        <v>6.2990000000000004</v>
      </c>
      <c r="I130" t="s">
        <v>8</v>
      </c>
      <c r="J130" t="s">
        <v>10</v>
      </c>
      <c r="K130">
        <v>16565</v>
      </c>
    </row>
    <row r="131" spans="1:11">
      <c r="A131" t="s">
        <v>2331</v>
      </c>
      <c r="B131" t="s">
        <v>75</v>
      </c>
      <c r="C131" t="s">
        <v>2332</v>
      </c>
      <c r="D131" t="s">
        <v>888</v>
      </c>
      <c r="E131" t="s">
        <v>121</v>
      </c>
      <c r="F131" s="22">
        <v>4.1989999999999998</v>
      </c>
      <c r="G131" s="6">
        <v>46121.497916666667</v>
      </c>
      <c r="H131" t="s">
        <v>2072</v>
      </c>
      <c r="I131" t="s">
        <v>8</v>
      </c>
      <c r="J131" t="s">
        <v>10</v>
      </c>
      <c r="K131">
        <v>16565</v>
      </c>
    </row>
    <row r="132" spans="1:11">
      <c r="A132" t="s">
        <v>2337</v>
      </c>
      <c r="B132" t="s">
        <v>2338</v>
      </c>
      <c r="C132" t="s">
        <v>2339</v>
      </c>
      <c r="D132" t="s">
        <v>888</v>
      </c>
      <c r="E132" t="s">
        <v>121</v>
      </c>
      <c r="F132" s="22">
        <v>4.2889999999999997</v>
      </c>
      <c r="G132" s="6">
        <v>46121.743055555555</v>
      </c>
      <c r="H132" t="s">
        <v>2072</v>
      </c>
      <c r="I132" t="s">
        <v>8</v>
      </c>
      <c r="J132" t="s">
        <v>10</v>
      </c>
      <c r="K132">
        <v>16565</v>
      </c>
    </row>
    <row r="133" spans="1:11">
      <c r="A133" t="s">
        <v>2103</v>
      </c>
      <c r="B133" t="s">
        <v>2103</v>
      </c>
      <c r="C133" t="s">
        <v>2333</v>
      </c>
      <c r="D133" t="s">
        <v>888</v>
      </c>
      <c r="E133" t="s">
        <v>121</v>
      </c>
      <c r="F133" s="22">
        <v>4.2990000000000004</v>
      </c>
      <c r="G133" s="6">
        <v>46121.713194444441</v>
      </c>
      <c r="H133" t="s">
        <v>2072</v>
      </c>
      <c r="I133" t="s">
        <v>8</v>
      </c>
      <c r="J133" t="s">
        <v>10</v>
      </c>
      <c r="K133">
        <v>16565</v>
      </c>
    </row>
    <row r="134" spans="1:11">
      <c r="A134" t="s">
        <v>2372</v>
      </c>
      <c r="B134" t="s">
        <v>2335</v>
      </c>
      <c r="C134" t="s">
        <v>2373</v>
      </c>
      <c r="D134" t="s">
        <v>888</v>
      </c>
      <c r="E134" t="s">
        <v>121</v>
      </c>
      <c r="F134" s="22">
        <v>4.3390000000000004</v>
      </c>
      <c r="G134" s="6">
        <v>46121.599305555559</v>
      </c>
      <c r="H134" s="22">
        <v>6.2990000000000004</v>
      </c>
      <c r="I134" t="s">
        <v>8</v>
      </c>
      <c r="J134" t="s">
        <v>10</v>
      </c>
      <c r="K134">
        <v>16565</v>
      </c>
    </row>
    <row r="135" spans="1:11">
      <c r="A135" t="s">
        <v>2342</v>
      </c>
      <c r="B135" t="s">
        <v>2343</v>
      </c>
      <c r="C135" t="s">
        <v>2344</v>
      </c>
      <c r="D135" t="s">
        <v>888</v>
      </c>
      <c r="E135" t="s">
        <v>121</v>
      </c>
      <c r="F135" s="22">
        <v>4.359</v>
      </c>
      <c r="G135" s="6">
        <v>46121.761111111111</v>
      </c>
      <c r="H135" s="22">
        <v>6.2990000000000004</v>
      </c>
      <c r="I135" t="s">
        <v>8</v>
      </c>
      <c r="J135" t="s">
        <v>10</v>
      </c>
      <c r="K135">
        <v>16565</v>
      </c>
    </row>
    <row r="136" spans="1:11">
      <c r="A136" t="s">
        <v>2351</v>
      </c>
      <c r="B136" t="s">
        <v>2351</v>
      </c>
      <c r="C136" t="s">
        <v>2352</v>
      </c>
      <c r="D136" t="s">
        <v>888</v>
      </c>
      <c r="E136" t="s">
        <v>121</v>
      </c>
      <c r="F136" s="22">
        <v>4.3789999999999996</v>
      </c>
      <c r="G136" s="6">
        <v>46121.650694444441</v>
      </c>
      <c r="H136" t="s">
        <v>2072</v>
      </c>
      <c r="I136" t="s">
        <v>8</v>
      </c>
      <c r="J136" t="s">
        <v>10</v>
      </c>
      <c r="K136">
        <v>16565</v>
      </c>
    </row>
    <row r="137" spans="1:11">
      <c r="A137" t="s">
        <v>2340</v>
      </c>
      <c r="B137" t="s">
        <v>2335</v>
      </c>
      <c r="C137" t="s">
        <v>2341</v>
      </c>
      <c r="D137" t="s">
        <v>888</v>
      </c>
      <c r="E137" t="s">
        <v>121</v>
      </c>
      <c r="F137" s="22">
        <v>4.399</v>
      </c>
      <c r="G137" s="6">
        <v>46121.720138888886</v>
      </c>
      <c r="H137" s="22">
        <v>6.2990000000000004</v>
      </c>
      <c r="I137" t="s">
        <v>8</v>
      </c>
      <c r="J137" t="s">
        <v>10</v>
      </c>
      <c r="K137">
        <v>16565</v>
      </c>
    </row>
    <row r="138" spans="1:11">
      <c r="A138" t="s">
        <v>2345</v>
      </c>
      <c r="B138" t="s">
        <v>2335</v>
      </c>
      <c r="C138" t="s">
        <v>2346</v>
      </c>
      <c r="D138" t="s">
        <v>888</v>
      </c>
      <c r="E138" t="s">
        <v>121</v>
      </c>
      <c r="F138" s="22">
        <v>4.399</v>
      </c>
      <c r="G138" s="6">
        <v>46121.697222222225</v>
      </c>
      <c r="H138" t="s">
        <v>2072</v>
      </c>
      <c r="I138" t="s">
        <v>8</v>
      </c>
      <c r="J138" t="s">
        <v>10</v>
      </c>
      <c r="K138">
        <v>16565</v>
      </c>
    </row>
    <row r="139" spans="1:11">
      <c r="A139" t="s">
        <v>2347</v>
      </c>
      <c r="B139" t="s">
        <v>2335</v>
      </c>
      <c r="C139" t="s">
        <v>2348</v>
      </c>
      <c r="D139" t="s">
        <v>888</v>
      </c>
      <c r="E139" t="s">
        <v>121</v>
      </c>
      <c r="F139" s="22">
        <v>4.399</v>
      </c>
      <c r="G139" s="6">
        <v>46121.767361111109</v>
      </c>
      <c r="H139" t="s">
        <v>2072</v>
      </c>
      <c r="I139" t="s">
        <v>8</v>
      </c>
      <c r="J139" t="s">
        <v>10</v>
      </c>
      <c r="K139">
        <v>16565</v>
      </c>
    </row>
    <row r="140" spans="1:11">
      <c r="A140" t="s">
        <v>2349</v>
      </c>
      <c r="B140" t="s">
        <v>2240</v>
      </c>
      <c r="C140" t="s">
        <v>2350</v>
      </c>
      <c r="D140" t="s">
        <v>888</v>
      </c>
      <c r="E140" t="s">
        <v>121</v>
      </c>
      <c r="F140" s="22">
        <v>4.399</v>
      </c>
      <c r="G140" s="6">
        <v>46121.713194444441</v>
      </c>
      <c r="H140" t="s">
        <v>2072</v>
      </c>
      <c r="I140" t="s">
        <v>8</v>
      </c>
      <c r="J140" t="s">
        <v>10</v>
      </c>
      <c r="K140">
        <v>16565</v>
      </c>
    </row>
    <row r="141" spans="1:11">
      <c r="A141" t="s">
        <v>2334</v>
      </c>
      <c r="B141" t="s">
        <v>2335</v>
      </c>
      <c r="C141" t="s">
        <v>2336</v>
      </c>
      <c r="D141" t="s">
        <v>888</v>
      </c>
      <c r="E141" t="s">
        <v>121</v>
      </c>
      <c r="F141" s="22">
        <v>4.399</v>
      </c>
      <c r="G141" s="6">
        <v>46121.770138888889</v>
      </c>
      <c r="H141" s="22">
        <v>6.2990000000000004</v>
      </c>
      <c r="I141" t="s">
        <v>8</v>
      </c>
      <c r="J141" t="s">
        <v>10</v>
      </c>
      <c r="K141">
        <v>16565</v>
      </c>
    </row>
    <row r="142" spans="1:11">
      <c r="A142" t="s">
        <v>2353</v>
      </c>
      <c r="B142" t="s">
        <v>2256</v>
      </c>
      <c r="C142" t="s">
        <v>2354</v>
      </c>
      <c r="D142" t="s">
        <v>888</v>
      </c>
      <c r="E142" t="s">
        <v>121</v>
      </c>
      <c r="F142" s="22">
        <v>4.399</v>
      </c>
      <c r="G142" s="6">
        <v>46121.750694444447</v>
      </c>
      <c r="H142" s="22">
        <v>6.2990000000000004</v>
      </c>
      <c r="I142" t="s">
        <v>8</v>
      </c>
      <c r="J142" t="s">
        <v>10</v>
      </c>
      <c r="K142">
        <v>16565</v>
      </c>
    </row>
    <row r="143" spans="1:11">
      <c r="A143" t="s">
        <v>2355</v>
      </c>
      <c r="B143" t="s">
        <v>2335</v>
      </c>
      <c r="C143" t="s">
        <v>2356</v>
      </c>
      <c r="D143" t="s">
        <v>888</v>
      </c>
      <c r="E143" t="s">
        <v>121</v>
      </c>
      <c r="F143" s="22">
        <v>4.399</v>
      </c>
      <c r="G143" s="6">
        <v>46121.772222222222</v>
      </c>
      <c r="H143" s="22">
        <v>6.2990000000000004</v>
      </c>
      <c r="I143" t="s">
        <v>8</v>
      </c>
      <c r="J143" t="s">
        <v>10</v>
      </c>
      <c r="K143">
        <v>16565</v>
      </c>
    </row>
    <row r="144" spans="1:11">
      <c r="A144" t="s">
        <v>2362</v>
      </c>
      <c r="B144" t="s">
        <v>2335</v>
      </c>
      <c r="C144" t="s">
        <v>2363</v>
      </c>
      <c r="D144" t="s">
        <v>888</v>
      </c>
      <c r="E144" t="s">
        <v>121</v>
      </c>
      <c r="F144" s="22">
        <v>4.399</v>
      </c>
      <c r="G144" s="6">
        <v>46121.745138888888</v>
      </c>
      <c r="H144" s="22">
        <v>6.2990000000000004</v>
      </c>
      <c r="I144" t="s">
        <v>8</v>
      </c>
      <c r="J144" t="s">
        <v>10</v>
      </c>
      <c r="K144">
        <v>16565</v>
      </c>
    </row>
    <row r="145" spans="1:11">
      <c r="A145" t="s">
        <v>2364</v>
      </c>
      <c r="B145" t="s">
        <v>2240</v>
      </c>
      <c r="C145" t="s">
        <v>2365</v>
      </c>
      <c r="D145" t="s">
        <v>888</v>
      </c>
      <c r="E145" t="s">
        <v>121</v>
      </c>
      <c r="F145" s="22">
        <v>4.399</v>
      </c>
      <c r="G145" s="6">
        <v>46121.585416666669</v>
      </c>
      <c r="H145" t="s">
        <v>2072</v>
      </c>
      <c r="I145" t="s">
        <v>8</v>
      </c>
      <c r="J145" t="s">
        <v>10</v>
      </c>
      <c r="K145">
        <v>16565</v>
      </c>
    </row>
    <row r="146" spans="1:11">
      <c r="A146" t="s">
        <v>2366</v>
      </c>
      <c r="B146" t="s">
        <v>2335</v>
      </c>
      <c r="C146" t="s">
        <v>2367</v>
      </c>
      <c r="D146" t="s">
        <v>888</v>
      </c>
      <c r="E146" t="s">
        <v>121</v>
      </c>
      <c r="F146" s="22">
        <v>4.399</v>
      </c>
      <c r="G146" s="6">
        <v>46121.614583333336</v>
      </c>
      <c r="H146" t="s">
        <v>2072</v>
      </c>
      <c r="I146" t="s">
        <v>8</v>
      </c>
      <c r="J146" t="s">
        <v>10</v>
      </c>
      <c r="K146">
        <v>16565</v>
      </c>
    </row>
    <row r="147" spans="1:11">
      <c r="A147" t="s">
        <v>2368</v>
      </c>
      <c r="B147" t="s">
        <v>2335</v>
      </c>
      <c r="C147" t="s">
        <v>2369</v>
      </c>
      <c r="D147" t="s">
        <v>888</v>
      </c>
      <c r="E147" t="s">
        <v>121</v>
      </c>
      <c r="F147" s="22">
        <v>4.399</v>
      </c>
      <c r="G147" s="6">
        <v>46121.581250000003</v>
      </c>
      <c r="H147" t="s">
        <v>2072</v>
      </c>
      <c r="I147" t="s">
        <v>8</v>
      </c>
      <c r="J147" t="s">
        <v>10</v>
      </c>
      <c r="K147">
        <v>16565</v>
      </c>
    </row>
    <row r="148" spans="1:11" ht="31.15">
      <c r="A148" s="4" t="s">
        <v>2337</v>
      </c>
      <c r="B148" s="4" t="s">
        <v>2338</v>
      </c>
      <c r="C148" s="4" t="s">
        <v>2339</v>
      </c>
      <c r="D148" s="4" t="s">
        <v>888</v>
      </c>
      <c r="E148" s="4" t="s">
        <v>121</v>
      </c>
      <c r="F148" s="21">
        <v>4.2889999999999997</v>
      </c>
      <c r="G148" s="19">
        <v>46122.583333333336</v>
      </c>
      <c r="H148" s="4" t="s">
        <v>2068</v>
      </c>
      <c r="I148" t="s">
        <v>8</v>
      </c>
      <c r="J148" t="s">
        <v>10</v>
      </c>
      <c r="K148">
        <v>16565</v>
      </c>
    </row>
    <row r="149" spans="1:11">
      <c r="A149" s="4" t="s">
        <v>2103</v>
      </c>
      <c r="B149" s="4" t="s">
        <v>2103</v>
      </c>
      <c r="C149" s="4" t="s">
        <v>2333</v>
      </c>
      <c r="D149" s="4" t="s">
        <v>888</v>
      </c>
      <c r="E149" s="4" t="s">
        <v>121</v>
      </c>
      <c r="F149" s="21">
        <v>4.2990000000000004</v>
      </c>
      <c r="G149" s="19">
        <v>46122.59375</v>
      </c>
      <c r="H149" s="21">
        <v>6.1989999999999998</v>
      </c>
      <c r="I149" t="s">
        <v>8</v>
      </c>
      <c r="J149" t="s">
        <v>10</v>
      </c>
      <c r="K149">
        <v>16565</v>
      </c>
    </row>
    <row r="150" spans="1:11" ht="31.15">
      <c r="A150" s="4" t="s">
        <v>2345</v>
      </c>
      <c r="B150" s="4" t="s">
        <v>2335</v>
      </c>
      <c r="C150" s="4" t="s">
        <v>2346</v>
      </c>
      <c r="D150" s="4" t="s">
        <v>888</v>
      </c>
      <c r="E150" s="4" t="s">
        <v>121</v>
      </c>
      <c r="F150" s="21">
        <v>4.319</v>
      </c>
      <c r="G150" s="19">
        <v>46122.626388888886</v>
      </c>
      <c r="H150" s="4" t="s">
        <v>2068</v>
      </c>
      <c r="I150" t="s">
        <v>8</v>
      </c>
      <c r="J150" t="s">
        <v>10</v>
      </c>
      <c r="K150">
        <v>16565</v>
      </c>
    </row>
    <row r="151" spans="1:11">
      <c r="A151" s="4" t="s">
        <v>2342</v>
      </c>
      <c r="B151" s="4" t="s">
        <v>2343</v>
      </c>
      <c r="C151" s="4" t="s">
        <v>2344</v>
      </c>
      <c r="D151" s="4" t="s">
        <v>888</v>
      </c>
      <c r="E151" s="4" t="s">
        <v>121</v>
      </c>
      <c r="F151" s="21">
        <v>4.359</v>
      </c>
      <c r="G151" s="19">
        <v>46122.636111111111</v>
      </c>
      <c r="H151" s="21">
        <v>6.2990000000000004</v>
      </c>
      <c r="I151" t="s">
        <v>8</v>
      </c>
      <c r="J151" t="s">
        <v>10</v>
      </c>
      <c r="K151">
        <v>16565</v>
      </c>
    </row>
    <row r="152" spans="1:11">
      <c r="A152" s="4" t="s">
        <v>2351</v>
      </c>
      <c r="B152" s="4" t="s">
        <v>2351</v>
      </c>
      <c r="C152" s="4" t="s">
        <v>2352</v>
      </c>
      <c r="D152" s="4" t="s">
        <v>888</v>
      </c>
      <c r="E152" s="4" t="s">
        <v>121</v>
      </c>
      <c r="F152" s="21">
        <v>4.3789999999999996</v>
      </c>
      <c r="G152" s="19">
        <v>46122.502083333333</v>
      </c>
      <c r="H152" s="4" t="s">
        <v>2068</v>
      </c>
      <c r="I152" t="s">
        <v>8</v>
      </c>
      <c r="J152" t="s">
        <v>10</v>
      </c>
      <c r="K152">
        <v>16565</v>
      </c>
    </row>
    <row r="153" spans="1:11" ht="31.15">
      <c r="A153" s="4" t="s">
        <v>2340</v>
      </c>
      <c r="B153" s="4" t="s">
        <v>2335</v>
      </c>
      <c r="C153" s="4" t="s">
        <v>2341</v>
      </c>
      <c r="D153" s="4" t="s">
        <v>888</v>
      </c>
      <c r="E153" s="4" t="s">
        <v>121</v>
      </c>
      <c r="F153" s="21">
        <v>4.399</v>
      </c>
      <c r="G153" s="19">
        <v>46122.577777777777</v>
      </c>
      <c r="H153" s="4" t="s">
        <v>2068</v>
      </c>
      <c r="I153" t="s">
        <v>8</v>
      </c>
      <c r="J153" t="s">
        <v>10</v>
      </c>
      <c r="K153">
        <v>16565</v>
      </c>
    </row>
    <row r="154" spans="1:11" ht="31.15">
      <c r="A154" s="4" t="s">
        <v>2347</v>
      </c>
      <c r="B154" s="4" t="s">
        <v>2335</v>
      </c>
      <c r="C154" s="4" t="s">
        <v>2348</v>
      </c>
      <c r="D154" s="4" t="s">
        <v>888</v>
      </c>
      <c r="E154" s="4" t="s">
        <v>121</v>
      </c>
      <c r="F154" s="21">
        <v>4.399</v>
      </c>
      <c r="G154" s="19">
        <v>46122.634027777778</v>
      </c>
      <c r="H154" s="4" t="s">
        <v>2068</v>
      </c>
      <c r="I154" t="s">
        <v>8</v>
      </c>
      <c r="J154" t="s">
        <v>10</v>
      </c>
      <c r="K154">
        <v>16565</v>
      </c>
    </row>
    <row r="155" spans="1:11" ht="31.15">
      <c r="A155" s="4" t="s">
        <v>2334</v>
      </c>
      <c r="B155" s="4" t="s">
        <v>2335</v>
      </c>
      <c r="C155" s="4" t="s">
        <v>2336</v>
      </c>
      <c r="D155" s="4" t="s">
        <v>888</v>
      </c>
      <c r="E155" s="4" t="s">
        <v>121</v>
      </c>
      <c r="F155" s="21">
        <v>4.399</v>
      </c>
      <c r="G155" s="19">
        <v>46122.636805555558</v>
      </c>
      <c r="H155" s="21">
        <v>6.2389999999999999</v>
      </c>
      <c r="I155" t="s">
        <v>8</v>
      </c>
      <c r="J155" t="s">
        <v>10</v>
      </c>
      <c r="K155">
        <v>16565</v>
      </c>
    </row>
    <row r="156" spans="1:11">
      <c r="A156" s="4" t="s">
        <v>2353</v>
      </c>
      <c r="B156" s="4" t="s">
        <v>2256</v>
      </c>
      <c r="C156" s="4" t="s">
        <v>2354</v>
      </c>
      <c r="D156" s="4" t="s">
        <v>888</v>
      </c>
      <c r="E156" s="4" t="s">
        <v>121</v>
      </c>
      <c r="F156" s="21">
        <v>4.399</v>
      </c>
      <c r="G156" s="19">
        <v>46122.625694444447</v>
      </c>
      <c r="H156" s="21">
        <v>6.2990000000000004</v>
      </c>
      <c r="I156" t="s">
        <v>8</v>
      </c>
      <c r="J156" t="s">
        <v>10</v>
      </c>
      <c r="K156">
        <v>16565</v>
      </c>
    </row>
    <row r="157" spans="1:11" ht="31.15">
      <c r="A157" s="4" t="s">
        <v>2355</v>
      </c>
      <c r="B157" s="4" t="s">
        <v>2335</v>
      </c>
      <c r="C157" s="4" t="s">
        <v>2356</v>
      </c>
      <c r="D157" s="4" t="s">
        <v>888</v>
      </c>
      <c r="E157" s="4" t="s">
        <v>121</v>
      </c>
      <c r="F157" s="21">
        <v>4.399</v>
      </c>
      <c r="G157" s="19">
        <v>46122.638888888891</v>
      </c>
      <c r="H157" s="21">
        <v>6.2990000000000004</v>
      </c>
      <c r="I157" t="s">
        <v>8</v>
      </c>
      <c r="J157" t="s">
        <v>10</v>
      </c>
      <c r="K157">
        <v>16565</v>
      </c>
    </row>
    <row r="158" spans="1:11" ht="31.15">
      <c r="A158" s="4" t="s">
        <v>2362</v>
      </c>
      <c r="B158" s="4" t="s">
        <v>2335</v>
      </c>
      <c r="C158" s="4" t="s">
        <v>2363</v>
      </c>
      <c r="D158" s="4" t="s">
        <v>888</v>
      </c>
      <c r="E158" s="4" t="s">
        <v>121</v>
      </c>
      <c r="F158" s="21">
        <v>4.399</v>
      </c>
      <c r="G158" s="19">
        <v>46122.615277777775</v>
      </c>
      <c r="H158" s="4" t="s">
        <v>2068</v>
      </c>
      <c r="I158" t="s">
        <v>8</v>
      </c>
      <c r="J158" t="s">
        <v>10</v>
      </c>
      <c r="K158">
        <v>16565</v>
      </c>
    </row>
    <row r="159" spans="1:11">
      <c r="A159" s="4" t="s">
        <v>2364</v>
      </c>
      <c r="B159" s="4" t="s">
        <v>2240</v>
      </c>
      <c r="C159" s="4" t="s">
        <v>2365</v>
      </c>
      <c r="D159" s="4" t="s">
        <v>888</v>
      </c>
      <c r="E159" s="4" t="s">
        <v>121</v>
      </c>
      <c r="F159" s="21">
        <v>4.399</v>
      </c>
      <c r="G159" s="19">
        <v>46122.564583333333</v>
      </c>
      <c r="H159" s="4" t="s">
        <v>2068</v>
      </c>
      <c r="I159" t="s">
        <v>8</v>
      </c>
      <c r="J159" t="s">
        <v>10</v>
      </c>
      <c r="K159">
        <v>16565</v>
      </c>
    </row>
    <row r="160" spans="1:11" ht="31.15">
      <c r="A160" s="4" t="s">
        <v>2366</v>
      </c>
      <c r="B160" s="4" t="s">
        <v>2335</v>
      </c>
      <c r="C160" s="4" t="s">
        <v>2367</v>
      </c>
      <c r="D160" s="4" t="s">
        <v>888</v>
      </c>
      <c r="E160" s="4" t="s">
        <v>121</v>
      </c>
      <c r="F160" s="21">
        <v>4.399</v>
      </c>
      <c r="G160" s="19">
        <v>46122.638194444444</v>
      </c>
      <c r="H160" s="4" t="s">
        <v>2068</v>
      </c>
      <c r="I160" t="s">
        <v>8</v>
      </c>
      <c r="J160" t="s">
        <v>10</v>
      </c>
      <c r="K160">
        <v>16565</v>
      </c>
    </row>
    <row r="161" spans="1:11" ht="31.15">
      <c r="A161" s="4" t="s">
        <v>2368</v>
      </c>
      <c r="B161" s="4" t="s">
        <v>2335</v>
      </c>
      <c r="C161" s="4" t="s">
        <v>2369</v>
      </c>
      <c r="D161" s="4" t="s">
        <v>888</v>
      </c>
      <c r="E161" s="4" t="s">
        <v>121</v>
      </c>
      <c r="F161" s="21">
        <v>4.399</v>
      </c>
      <c r="G161" s="19">
        <v>46122.59652777778</v>
      </c>
      <c r="H161" s="4" t="s">
        <v>2068</v>
      </c>
      <c r="I161" t="s">
        <v>8</v>
      </c>
      <c r="J161" t="s">
        <v>10</v>
      </c>
      <c r="K161">
        <v>16565</v>
      </c>
    </row>
    <row r="162" spans="1:11" ht="31.15">
      <c r="A162" s="4" t="s">
        <v>2372</v>
      </c>
      <c r="B162" s="4" t="s">
        <v>2335</v>
      </c>
      <c r="C162" s="4" t="s">
        <v>2373</v>
      </c>
      <c r="D162" s="4" t="s">
        <v>888</v>
      </c>
      <c r="E162" s="4" t="s">
        <v>121</v>
      </c>
      <c r="F162" s="21">
        <v>4.399</v>
      </c>
      <c r="G162" s="19">
        <v>46122.594444444447</v>
      </c>
      <c r="H162" s="4" t="s">
        <v>2068</v>
      </c>
      <c r="I162" t="s">
        <v>8</v>
      </c>
      <c r="J162" t="s">
        <v>10</v>
      </c>
      <c r="K162">
        <v>16565</v>
      </c>
    </row>
    <row r="163" spans="1:11">
      <c r="A163" t="s">
        <v>2103</v>
      </c>
      <c r="B163" t="s">
        <v>2103</v>
      </c>
      <c r="C163" t="s">
        <v>2333</v>
      </c>
      <c r="D163" t="s">
        <v>888</v>
      </c>
      <c r="E163" t="s">
        <v>121</v>
      </c>
      <c r="F163" s="22">
        <v>4.2990000000000004</v>
      </c>
      <c r="G163" s="6">
        <v>46123.55</v>
      </c>
      <c r="H163" t="s">
        <v>2068</v>
      </c>
      <c r="I163" t="s">
        <v>106</v>
      </c>
      <c r="J163" t="s">
        <v>10</v>
      </c>
      <c r="K163">
        <v>16565</v>
      </c>
    </row>
    <row r="164" spans="1:11">
      <c r="A164" t="s">
        <v>2337</v>
      </c>
      <c r="B164" t="s">
        <v>2338</v>
      </c>
      <c r="C164" t="s">
        <v>2339</v>
      </c>
      <c r="D164" t="s">
        <v>888</v>
      </c>
      <c r="E164" t="s">
        <v>121</v>
      </c>
      <c r="F164" s="22">
        <v>4.3490000000000002</v>
      </c>
      <c r="G164" s="6">
        <v>46123.531944444447</v>
      </c>
      <c r="H164" t="s">
        <v>2068</v>
      </c>
      <c r="I164" t="s">
        <v>106</v>
      </c>
      <c r="J164" t="s">
        <v>10</v>
      </c>
      <c r="K164">
        <v>16565</v>
      </c>
    </row>
    <row r="165" spans="1:11">
      <c r="A165" t="s">
        <v>2342</v>
      </c>
      <c r="B165" t="s">
        <v>2343</v>
      </c>
      <c r="C165" t="s">
        <v>2344</v>
      </c>
      <c r="D165" t="s">
        <v>888</v>
      </c>
      <c r="E165" t="s">
        <v>121</v>
      </c>
      <c r="F165" s="22">
        <v>4.359</v>
      </c>
      <c r="G165" s="6">
        <v>46123.59375</v>
      </c>
      <c r="H165" s="22">
        <v>6.2990000000000004</v>
      </c>
      <c r="I165" t="s">
        <v>106</v>
      </c>
      <c r="J165" t="s">
        <v>10</v>
      </c>
      <c r="K165">
        <v>16565</v>
      </c>
    </row>
    <row r="166" spans="1:11">
      <c r="A166" t="s">
        <v>2353</v>
      </c>
      <c r="B166" t="s">
        <v>2256</v>
      </c>
      <c r="C166" t="s">
        <v>2354</v>
      </c>
      <c r="D166" t="s">
        <v>888</v>
      </c>
      <c r="E166" t="s">
        <v>121</v>
      </c>
      <c r="F166" s="22">
        <v>4.359</v>
      </c>
      <c r="G166" s="6">
        <v>46123.584722222222</v>
      </c>
      <c r="H166" s="22">
        <v>6.2990000000000004</v>
      </c>
      <c r="I166" t="s">
        <v>106</v>
      </c>
      <c r="J166" t="s">
        <v>10</v>
      </c>
      <c r="K166">
        <v>16565</v>
      </c>
    </row>
    <row r="167" spans="1:11">
      <c r="A167" t="s">
        <v>2340</v>
      </c>
      <c r="B167" t="s">
        <v>2335</v>
      </c>
      <c r="C167" t="s">
        <v>2341</v>
      </c>
      <c r="D167" t="s">
        <v>888</v>
      </c>
      <c r="E167" t="s">
        <v>121</v>
      </c>
      <c r="F167" s="22">
        <v>4.399</v>
      </c>
      <c r="G167" s="6">
        <v>46123.32708333333</v>
      </c>
      <c r="H167" t="s">
        <v>2068</v>
      </c>
      <c r="I167" t="s">
        <v>106</v>
      </c>
      <c r="J167" t="s">
        <v>10</v>
      </c>
      <c r="K167">
        <v>16565</v>
      </c>
    </row>
    <row r="168" spans="1:11">
      <c r="A168" t="s">
        <v>2345</v>
      </c>
      <c r="B168" t="s">
        <v>2335</v>
      </c>
      <c r="C168" t="s">
        <v>2346</v>
      </c>
      <c r="D168" t="s">
        <v>888</v>
      </c>
      <c r="E168" t="s">
        <v>121</v>
      </c>
      <c r="F168" s="22">
        <v>4.399</v>
      </c>
      <c r="G168" s="6">
        <v>46123.555555555555</v>
      </c>
      <c r="H168" t="s">
        <v>2068</v>
      </c>
      <c r="I168" t="s">
        <v>106</v>
      </c>
      <c r="J168" t="s">
        <v>10</v>
      </c>
      <c r="K168">
        <v>16565</v>
      </c>
    </row>
    <row r="169" spans="1:11">
      <c r="A169" t="s">
        <v>2347</v>
      </c>
      <c r="B169" t="s">
        <v>2335</v>
      </c>
      <c r="C169" t="s">
        <v>2348</v>
      </c>
      <c r="D169" t="s">
        <v>888</v>
      </c>
      <c r="E169" t="s">
        <v>121</v>
      </c>
      <c r="F169" s="22">
        <v>4.399</v>
      </c>
      <c r="G169" s="6">
        <v>46123.57916666667</v>
      </c>
      <c r="H169" t="s">
        <v>2068</v>
      </c>
      <c r="I169" t="s">
        <v>106</v>
      </c>
      <c r="J169" t="s">
        <v>10</v>
      </c>
      <c r="K169">
        <v>16565</v>
      </c>
    </row>
    <row r="170" spans="1:11">
      <c r="A170" t="s">
        <v>2334</v>
      </c>
      <c r="B170" t="s">
        <v>2335</v>
      </c>
      <c r="C170" t="s">
        <v>2336</v>
      </c>
      <c r="D170" t="s">
        <v>888</v>
      </c>
      <c r="E170" t="s">
        <v>121</v>
      </c>
      <c r="F170" s="22">
        <v>4.399</v>
      </c>
      <c r="G170" s="6">
        <v>46123.590277777781</v>
      </c>
      <c r="H170" t="s">
        <v>2068</v>
      </c>
      <c r="I170" t="s">
        <v>106</v>
      </c>
      <c r="J170" t="s">
        <v>10</v>
      </c>
      <c r="K170">
        <v>16565</v>
      </c>
    </row>
    <row r="171" spans="1:11">
      <c r="A171" t="s">
        <v>2355</v>
      </c>
      <c r="B171" t="s">
        <v>2335</v>
      </c>
      <c r="C171" t="s">
        <v>2356</v>
      </c>
      <c r="D171" t="s">
        <v>888</v>
      </c>
      <c r="E171" t="s">
        <v>121</v>
      </c>
      <c r="F171" s="22">
        <v>4.399</v>
      </c>
      <c r="G171" s="6">
        <v>46123.477777777778</v>
      </c>
      <c r="H171" s="22">
        <v>6.2690000000000001</v>
      </c>
      <c r="I171" t="s">
        <v>106</v>
      </c>
      <c r="J171" t="s">
        <v>10</v>
      </c>
      <c r="K171">
        <v>16565</v>
      </c>
    </row>
    <row r="172" spans="1:11">
      <c r="A172" t="s">
        <v>2357</v>
      </c>
      <c r="B172" t="s">
        <v>2240</v>
      </c>
      <c r="C172" t="s">
        <v>2358</v>
      </c>
      <c r="D172" t="s">
        <v>888</v>
      </c>
      <c r="E172" t="s">
        <v>121</v>
      </c>
      <c r="F172" s="22">
        <v>4.399</v>
      </c>
      <c r="G172" s="6">
        <v>46123.334027777775</v>
      </c>
      <c r="H172" t="s">
        <v>2068</v>
      </c>
      <c r="I172" t="s">
        <v>106</v>
      </c>
      <c r="J172" t="s">
        <v>10</v>
      </c>
      <c r="K172">
        <v>16565</v>
      </c>
    </row>
    <row r="173" spans="1:11">
      <c r="A173" t="s">
        <v>2362</v>
      </c>
      <c r="B173" t="s">
        <v>2335</v>
      </c>
      <c r="C173" t="s">
        <v>2363</v>
      </c>
      <c r="D173" t="s">
        <v>888</v>
      </c>
      <c r="E173" t="s">
        <v>121</v>
      </c>
      <c r="F173" s="22">
        <v>4.399</v>
      </c>
      <c r="G173" s="6">
        <v>46123.473611111112</v>
      </c>
      <c r="H173" t="s">
        <v>2068</v>
      </c>
      <c r="I173" t="s">
        <v>106</v>
      </c>
      <c r="J173" t="s">
        <v>10</v>
      </c>
      <c r="K173">
        <v>16565</v>
      </c>
    </row>
    <row r="174" spans="1:11">
      <c r="A174" t="s">
        <v>2366</v>
      </c>
      <c r="B174" t="s">
        <v>2335</v>
      </c>
      <c r="C174" t="s">
        <v>2367</v>
      </c>
      <c r="D174" t="s">
        <v>888</v>
      </c>
      <c r="E174" t="s">
        <v>121</v>
      </c>
      <c r="F174" s="22">
        <v>4.399</v>
      </c>
      <c r="G174" s="6">
        <v>46123.552777777775</v>
      </c>
      <c r="H174" t="s">
        <v>2068</v>
      </c>
      <c r="I174" t="s">
        <v>106</v>
      </c>
      <c r="J174" t="s">
        <v>10</v>
      </c>
      <c r="K174">
        <v>16565</v>
      </c>
    </row>
    <row r="175" spans="1:11">
      <c r="A175" t="s">
        <v>2368</v>
      </c>
      <c r="B175" t="s">
        <v>2335</v>
      </c>
      <c r="C175" t="s">
        <v>2369</v>
      </c>
      <c r="D175" t="s">
        <v>888</v>
      </c>
      <c r="E175" t="s">
        <v>121</v>
      </c>
      <c r="F175" s="22">
        <v>4.399</v>
      </c>
      <c r="G175" s="6">
        <v>46123.556250000001</v>
      </c>
      <c r="H175" s="22">
        <v>6.2990000000000004</v>
      </c>
      <c r="I175" t="s">
        <v>106</v>
      </c>
      <c r="J175" t="s">
        <v>10</v>
      </c>
      <c r="K175">
        <v>16565</v>
      </c>
    </row>
    <row r="176" spans="1:11">
      <c r="A176" t="s">
        <v>2372</v>
      </c>
      <c r="B176" t="s">
        <v>2335</v>
      </c>
      <c r="C176" t="s">
        <v>2373</v>
      </c>
      <c r="D176" t="s">
        <v>888</v>
      </c>
      <c r="E176" t="s">
        <v>121</v>
      </c>
      <c r="F176" s="22">
        <v>4.399</v>
      </c>
      <c r="G176" s="6">
        <v>46123.564583333333</v>
      </c>
      <c r="H176" t="s">
        <v>2068</v>
      </c>
      <c r="I176" t="s">
        <v>106</v>
      </c>
      <c r="J176" t="s">
        <v>10</v>
      </c>
      <c r="K176">
        <v>16565</v>
      </c>
    </row>
    <row r="177" spans="1:11">
      <c r="A177" t="s">
        <v>2103</v>
      </c>
      <c r="B177" t="s">
        <v>2103</v>
      </c>
      <c r="C177" t="s">
        <v>2333</v>
      </c>
      <c r="D177" t="s">
        <v>888</v>
      </c>
      <c r="E177" t="s">
        <v>121</v>
      </c>
      <c r="F177" s="22">
        <v>4.2990000000000004</v>
      </c>
      <c r="G177" s="6">
        <v>46124.55</v>
      </c>
      <c r="H177" t="s">
        <v>2068</v>
      </c>
      <c r="I177" t="s">
        <v>106</v>
      </c>
      <c r="J177" t="s">
        <v>10</v>
      </c>
      <c r="K177">
        <v>16565</v>
      </c>
    </row>
    <row r="178" spans="1:11">
      <c r="A178" t="s">
        <v>2337</v>
      </c>
      <c r="B178" t="s">
        <v>2338</v>
      </c>
      <c r="C178" t="s">
        <v>2339</v>
      </c>
      <c r="D178" t="s">
        <v>888</v>
      </c>
      <c r="E178" t="s">
        <v>121</v>
      </c>
      <c r="F178" s="22">
        <v>4.3490000000000002</v>
      </c>
      <c r="G178" s="6">
        <v>46124.531944444447</v>
      </c>
      <c r="H178" t="s">
        <v>2068</v>
      </c>
      <c r="I178" t="s">
        <v>106</v>
      </c>
      <c r="J178" t="s">
        <v>10</v>
      </c>
      <c r="K178">
        <v>16565</v>
      </c>
    </row>
    <row r="179" spans="1:11">
      <c r="A179" t="s">
        <v>2342</v>
      </c>
      <c r="B179" t="s">
        <v>2343</v>
      </c>
      <c r="C179" t="s">
        <v>2344</v>
      </c>
      <c r="D179" t="s">
        <v>888</v>
      </c>
      <c r="E179" t="s">
        <v>121</v>
      </c>
      <c r="F179" s="22">
        <v>4.359</v>
      </c>
      <c r="G179" s="6">
        <v>46124.59375</v>
      </c>
      <c r="H179" s="22">
        <v>6.2990000000000004</v>
      </c>
      <c r="I179" t="s">
        <v>106</v>
      </c>
      <c r="J179" t="s">
        <v>10</v>
      </c>
      <c r="K179">
        <v>16565</v>
      </c>
    </row>
    <row r="180" spans="1:11">
      <c r="A180" t="s">
        <v>2353</v>
      </c>
      <c r="B180" t="s">
        <v>2256</v>
      </c>
      <c r="C180" t="s">
        <v>2354</v>
      </c>
      <c r="D180" t="s">
        <v>888</v>
      </c>
      <c r="E180" t="s">
        <v>121</v>
      </c>
      <c r="F180" s="22">
        <v>4.359</v>
      </c>
      <c r="G180" s="6">
        <v>46124.584722222222</v>
      </c>
      <c r="H180" s="22">
        <v>6.2990000000000004</v>
      </c>
      <c r="I180" t="s">
        <v>106</v>
      </c>
      <c r="J180" t="s">
        <v>10</v>
      </c>
      <c r="K180">
        <v>16565</v>
      </c>
    </row>
    <row r="181" spans="1:11">
      <c r="A181" t="s">
        <v>2340</v>
      </c>
      <c r="B181" t="s">
        <v>2335</v>
      </c>
      <c r="C181" t="s">
        <v>2341</v>
      </c>
      <c r="D181" t="s">
        <v>888</v>
      </c>
      <c r="E181" t="s">
        <v>121</v>
      </c>
      <c r="F181" s="22">
        <v>4.399</v>
      </c>
      <c r="G181" s="6">
        <v>46124.32708333333</v>
      </c>
      <c r="H181" t="s">
        <v>2068</v>
      </c>
      <c r="I181" t="s">
        <v>106</v>
      </c>
      <c r="J181" t="s">
        <v>10</v>
      </c>
      <c r="K181">
        <v>16565</v>
      </c>
    </row>
    <row r="182" spans="1:11">
      <c r="A182" t="s">
        <v>2345</v>
      </c>
      <c r="B182" t="s">
        <v>2335</v>
      </c>
      <c r="C182" t="s">
        <v>2346</v>
      </c>
      <c r="D182" t="s">
        <v>888</v>
      </c>
      <c r="E182" t="s">
        <v>121</v>
      </c>
      <c r="F182" s="22">
        <v>4.399</v>
      </c>
      <c r="G182" s="6">
        <v>46124.555555555555</v>
      </c>
      <c r="H182" t="s">
        <v>2068</v>
      </c>
      <c r="I182" t="s">
        <v>106</v>
      </c>
      <c r="J182" t="s">
        <v>10</v>
      </c>
      <c r="K182">
        <v>16565</v>
      </c>
    </row>
    <row r="183" spans="1:11">
      <c r="A183" t="s">
        <v>2347</v>
      </c>
      <c r="B183" t="s">
        <v>2335</v>
      </c>
      <c r="C183" t="s">
        <v>2348</v>
      </c>
      <c r="D183" t="s">
        <v>888</v>
      </c>
      <c r="E183" t="s">
        <v>121</v>
      </c>
      <c r="F183" s="22">
        <v>4.399</v>
      </c>
      <c r="G183" s="6">
        <v>46124.57916666667</v>
      </c>
      <c r="H183" t="s">
        <v>2068</v>
      </c>
      <c r="I183" t="s">
        <v>106</v>
      </c>
      <c r="J183" t="s">
        <v>10</v>
      </c>
      <c r="K183">
        <v>16565</v>
      </c>
    </row>
    <row r="184" spans="1:11">
      <c r="A184" t="s">
        <v>2334</v>
      </c>
      <c r="B184" t="s">
        <v>2335</v>
      </c>
      <c r="C184" t="s">
        <v>2336</v>
      </c>
      <c r="D184" t="s">
        <v>888</v>
      </c>
      <c r="E184" t="s">
        <v>121</v>
      </c>
      <c r="F184" s="22">
        <v>4.399</v>
      </c>
      <c r="G184" s="6">
        <v>46124.590277777781</v>
      </c>
      <c r="H184" t="s">
        <v>2068</v>
      </c>
      <c r="I184" t="s">
        <v>106</v>
      </c>
      <c r="J184" t="s">
        <v>10</v>
      </c>
      <c r="K184">
        <v>16565</v>
      </c>
    </row>
    <row r="185" spans="1:11">
      <c r="A185" t="s">
        <v>2355</v>
      </c>
      <c r="B185" t="s">
        <v>2335</v>
      </c>
      <c r="C185" t="s">
        <v>2356</v>
      </c>
      <c r="D185" t="s">
        <v>888</v>
      </c>
      <c r="E185" t="s">
        <v>121</v>
      </c>
      <c r="F185" s="22">
        <v>4.399</v>
      </c>
      <c r="G185" s="6">
        <v>46124.477777777778</v>
      </c>
      <c r="H185" s="22">
        <v>6.2690000000000001</v>
      </c>
      <c r="I185" t="s">
        <v>106</v>
      </c>
      <c r="J185" t="s">
        <v>10</v>
      </c>
      <c r="K185">
        <v>16565</v>
      </c>
    </row>
    <row r="186" spans="1:11">
      <c r="A186" t="s">
        <v>2357</v>
      </c>
      <c r="B186" t="s">
        <v>2240</v>
      </c>
      <c r="C186" t="s">
        <v>2358</v>
      </c>
      <c r="D186" t="s">
        <v>888</v>
      </c>
      <c r="E186" t="s">
        <v>121</v>
      </c>
      <c r="F186" s="22">
        <v>4.399</v>
      </c>
      <c r="G186" s="6">
        <v>46124.334027777775</v>
      </c>
      <c r="H186" t="s">
        <v>2068</v>
      </c>
      <c r="I186" t="s">
        <v>106</v>
      </c>
      <c r="J186" t="s">
        <v>10</v>
      </c>
      <c r="K186">
        <v>16565</v>
      </c>
    </row>
    <row r="187" spans="1:11">
      <c r="A187" t="s">
        <v>2362</v>
      </c>
      <c r="B187" t="s">
        <v>2335</v>
      </c>
      <c r="C187" t="s">
        <v>2363</v>
      </c>
      <c r="D187" t="s">
        <v>888</v>
      </c>
      <c r="E187" t="s">
        <v>121</v>
      </c>
      <c r="F187" s="22">
        <v>4.399</v>
      </c>
      <c r="G187" s="6">
        <v>46124.473611111112</v>
      </c>
      <c r="H187" t="s">
        <v>2068</v>
      </c>
      <c r="I187" t="s">
        <v>106</v>
      </c>
      <c r="J187" t="s">
        <v>10</v>
      </c>
      <c r="K187">
        <v>16565</v>
      </c>
    </row>
    <row r="188" spans="1:11">
      <c r="A188" t="s">
        <v>2366</v>
      </c>
      <c r="B188" t="s">
        <v>2335</v>
      </c>
      <c r="C188" t="s">
        <v>2367</v>
      </c>
      <c r="D188" t="s">
        <v>888</v>
      </c>
      <c r="E188" t="s">
        <v>121</v>
      </c>
      <c r="F188" s="22">
        <v>4.399</v>
      </c>
      <c r="G188" s="6">
        <v>46124.552777777775</v>
      </c>
      <c r="H188" t="s">
        <v>2068</v>
      </c>
      <c r="I188" t="s">
        <v>106</v>
      </c>
      <c r="J188" t="s">
        <v>10</v>
      </c>
      <c r="K188">
        <v>16565</v>
      </c>
    </row>
    <row r="189" spans="1:11">
      <c r="A189" t="s">
        <v>2368</v>
      </c>
      <c r="B189" t="s">
        <v>2335</v>
      </c>
      <c r="C189" t="s">
        <v>2369</v>
      </c>
      <c r="D189" t="s">
        <v>888</v>
      </c>
      <c r="E189" t="s">
        <v>121</v>
      </c>
      <c r="F189" s="22">
        <v>4.399</v>
      </c>
      <c r="G189" s="6">
        <v>46124.556250000001</v>
      </c>
      <c r="H189" s="22">
        <v>6.2990000000000004</v>
      </c>
      <c r="I189" t="s">
        <v>106</v>
      </c>
      <c r="J189" t="s">
        <v>10</v>
      </c>
      <c r="K189">
        <v>16565</v>
      </c>
    </row>
    <row r="190" spans="1:11">
      <c r="A190" t="s">
        <v>2372</v>
      </c>
      <c r="B190" t="s">
        <v>2335</v>
      </c>
      <c r="C190" t="s">
        <v>2373</v>
      </c>
      <c r="D190" t="s">
        <v>888</v>
      </c>
      <c r="E190" t="s">
        <v>121</v>
      </c>
      <c r="F190" s="22">
        <v>4.399</v>
      </c>
      <c r="G190" s="6">
        <v>46124.564583333333</v>
      </c>
      <c r="H190" t="s">
        <v>2068</v>
      </c>
      <c r="I190" t="s">
        <v>106</v>
      </c>
      <c r="J190" t="s">
        <v>10</v>
      </c>
      <c r="K190">
        <v>16565</v>
      </c>
    </row>
    <row r="191" spans="1:11">
      <c r="A191" s="4" t="s">
        <v>2331</v>
      </c>
      <c r="B191" s="4" t="s">
        <v>75</v>
      </c>
      <c r="C191" s="4" t="s">
        <v>2332</v>
      </c>
      <c r="D191" s="4" t="s">
        <v>888</v>
      </c>
      <c r="E191" s="4" t="s">
        <v>121</v>
      </c>
      <c r="F191" s="21">
        <v>4.1989999999999998</v>
      </c>
      <c r="G191" s="19">
        <v>46125.522916666669</v>
      </c>
      <c r="H191" s="4" t="s">
        <v>2068</v>
      </c>
      <c r="I191" s="4" t="s">
        <v>8</v>
      </c>
      <c r="J191" t="s">
        <v>10</v>
      </c>
      <c r="K191">
        <v>16565</v>
      </c>
    </row>
    <row r="192" spans="1:11" ht="31.15">
      <c r="A192" s="4" t="s">
        <v>2337</v>
      </c>
      <c r="B192" s="4" t="s">
        <v>2338</v>
      </c>
      <c r="C192" s="4" t="s">
        <v>2339</v>
      </c>
      <c r="D192" s="4" t="s">
        <v>888</v>
      </c>
      <c r="E192" s="4" t="s">
        <v>121</v>
      </c>
      <c r="F192" s="21">
        <v>4.2990000000000004</v>
      </c>
      <c r="G192" s="19">
        <v>46125.552777777775</v>
      </c>
      <c r="H192" s="4" t="s">
        <v>2068</v>
      </c>
      <c r="I192" s="4" t="s">
        <v>8</v>
      </c>
      <c r="J192" t="s">
        <v>10</v>
      </c>
      <c r="K192">
        <v>16565</v>
      </c>
    </row>
    <row r="193" spans="1:11">
      <c r="A193" s="4" t="s">
        <v>2103</v>
      </c>
      <c r="B193" s="4" t="s">
        <v>2103</v>
      </c>
      <c r="C193" s="4" t="s">
        <v>2333</v>
      </c>
      <c r="D193" s="4" t="s">
        <v>888</v>
      </c>
      <c r="E193" s="4" t="s">
        <v>121</v>
      </c>
      <c r="F193" s="21">
        <v>4.2990000000000004</v>
      </c>
      <c r="G193" s="19">
        <v>46125.342361111114</v>
      </c>
      <c r="H193" s="4" t="s">
        <v>2068</v>
      </c>
      <c r="I193" s="4" t="s">
        <v>8</v>
      </c>
      <c r="J193" t="s">
        <v>10</v>
      </c>
      <c r="K193">
        <v>16565</v>
      </c>
    </row>
    <row r="194" spans="1:11">
      <c r="A194" s="4" t="s">
        <v>2342</v>
      </c>
      <c r="B194" s="4" t="s">
        <v>2343</v>
      </c>
      <c r="C194" s="4" t="s">
        <v>2344</v>
      </c>
      <c r="D194" s="4" t="s">
        <v>888</v>
      </c>
      <c r="E194" s="4" t="s">
        <v>121</v>
      </c>
      <c r="F194" s="21">
        <v>4.3490000000000002</v>
      </c>
      <c r="G194" s="19">
        <v>46125.552083333336</v>
      </c>
      <c r="H194" s="21">
        <v>6.2990000000000004</v>
      </c>
      <c r="I194" s="4" t="s">
        <v>8</v>
      </c>
      <c r="J194" t="s">
        <v>10</v>
      </c>
      <c r="K194">
        <v>16565</v>
      </c>
    </row>
    <row r="195" spans="1:11" ht="31.15">
      <c r="A195" s="4" t="s">
        <v>2340</v>
      </c>
      <c r="B195" s="4" t="s">
        <v>2335</v>
      </c>
      <c r="C195" s="4" t="s">
        <v>2341</v>
      </c>
      <c r="D195" s="4" t="s">
        <v>888</v>
      </c>
      <c r="E195" s="4" t="s">
        <v>121</v>
      </c>
      <c r="F195" s="21">
        <v>4.359</v>
      </c>
      <c r="G195" s="19">
        <v>46125.536805555559</v>
      </c>
      <c r="H195" s="21">
        <v>6.2990000000000004</v>
      </c>
      <c r="I195" s="4" t="s">
        <v>8</v>
      </c>
      <c r="J195" t="s">
        <v>10</v>
      </c>
      <c r="K195">
        <v>16565</v>
      </c>
    </row>
    <row r="196" spans="1:11" ht="31.15">
      <c r="A196" s="4" t="s">
        <v>2345</v>
      </c>
      <c r="B196" s="4" t="s">
        <v>2335</v>
      </c>
      <c r="C196" s="4" t="s">
        <v>2346</v>
      </c>
      <c r="D196" s="4" t="s">
        <v>888</v>
      </c>
      <c r="E196" s="4" t="s">
        <v>121</v>
      </c>
      <c r="F196" s="21">
        <v>4.359</v>
      </c>
      <c r="G196" s="19">
        <v>46125.549305555556</v>
      </c>
      <c r="H196" s="21">
        <v>6.2990000000000004</v>
      </c>
      <c r="I196" s="4" t="s">
        <v>8</v>
      </c>
      <c r="J196" t="s">
        <v>10</v>
      </c>
      <c r="K196">
        <v>16565</v>
      </c>
    </row>
    <row r="197" spans="1:11" ht="31.15">
      <c r="A197" s="4" t="s">
        <v>2347</v>
      </c>
      <c r="B197" s="4" t="s">
        <v>2335</v>
      </c>
      <c r="C197" s="4" t="s">
        <v>2348</v>
      </c>
      <c r="D197" s="4" t="s">
        <v>888</v>
      </c>
      <c r="E197" s="4" t="s">
        <v>121</v>
      </c>
      <c r="F197" s="21">
        <v>4.359</v>
      </c>
      <c r="G197" s="19">
        <v>46125.487500000003</v>
      </c>
      <c r="H197" s="4" t="s">
        <v>2068</v>
      </c>
      <c r="I197" s="4" t="s">
        <v>8</v>
      </c>
      <c r="J197" t="s">
        <v>10</v>
      </c>
      <c r="K197">
        <v>16565</v>
      </c>
    </row>
    <row r="198" spans="1:11" ht="31.15">
      <c r="A198" s="4" t="s">
        <v>2334</v>
      </c>
      <c r="B198" s="4" t="s">
        <v>2335</v>
      </c>
      <c r="C198" s="4" t="s">
        <v>2336</v>
      </c>
      <c r="D198" s="4" t="s">
        <v>888</v>
      </c>
      <c r="E198" s="4" t="s">
        <v>121</v>
      </c>
      <c r="F198" s="21">
        <v>4.359</v>
      </c>
      <c r="G198" s="19">
        <v>46125.557638888888</v>
      </c>
      <c r="H198" s="21">
        <v>6.2990000000000004</v>
      </c>
      <c r="I198" s="4" t="s">
        <v>8</v>
      </c>
      <c r="J198" t="s">
        <v>10</v>
      </c>
      <c r="K198">
        <v>16565</v>
      </c>
    </row>
    <row r="199" spans="1:11">
      <c r="A199" s="4" t="s">
        <v>2353</v>
      </c>
      <c r="B199" s="4" t="s">
        <v>2256</v>
      </c>
      <c r="C199" s="4" t="s">
        <v>2354</v>
      </c>
      <c r="D199" s="4" t="s">
        <v>888</v>
      </c>
      <c r="E199" s="4" t="s">
        <v>121</v>
      </c>
      <c r="F199" s="21">
        <v>4.359</v>
      </c>
      <c r="G199" s="19">
        <v>46125.542361111111</v>
      </c>
      <c r="H199" s="21">
        <v>6.2990000000000004</v>
      </c>
      <c r="I199" s="4" t="s">
        <v>8</v>
      </c>
      <c r="J199" t="s">
        <v>10</v>
      </c>
      <c r="K199">
        <v>16565</v>
      </c>
    </row>
    <row r="200" spans="1:11">
      <c r="A200" s="4" t="s">
        <v>2359</v>
      </c>
      <c r="B200" s="4" t="s">
        <v>2360</v>
      </c>
      <c r="C200" s="4" t="s">
        <v>2361</v>
      </c>
      <c r="D200" s="4" t="s">
        <v>888</v>
      </c>
      <c r="E200" s="4" t="s">
        <v>121</v>
      </c>
      <c r="F200" s="21">
        <v>4.359</v>
      </c>
      <c r="G200" s="19">
        <v>46125.393750000003</v>
      </c>
      <c r="H200" s="4" t="s">
        <v>2068</v>
      </c>
      <c r="I200" s="4" t="s">
        <v>8</v>
      </c>
      <c r="J200" t="s">
        <v>10</v>
      </c>
      <c r="K200">
        <v>16565</v>
      </c>
    </row>
    <row r="201" spans="1:11" ht="31.15">
      <c r="A201" s="4" t="s">
        <v>2366</v>
      </c>
      <c r="B201" s="4" t="s">
        <v>2335</v>
      </c>
      <c r="C201" s="4" t="s">
        <v>2367</v>
      </c>
      <c r="D201" s="4" t="s">
        <v>888</v>
      </c>
      <c r="E201" s="4" t="s">
        <v>121</v>
      </c>
      <c r="F201" s="21">
        <v>4.359</v>
      </c>
      <c r="G201" s="19">
        <v>46125.486111111109</v>
      </c>
      <c r="H201" s="4" t="s">
        <v>2068</v>
      </c>
      <c r="I201" s="4" t="s">
        <v>8</v>
      </c>
      <c r="J201" t="s">
        <v>10</v>
      </c>
      <c r="K201">
        <v>16565</v>
      </c>
    </row>
    <row r="202" spans="1:11">
      <c r="A202" s="4" t="s">
        <v>2351</v>
      </c>
      <c r="B202" s="4" t="s">
        <v>2351</v>
      </c>
      <c r="C202" s="4" t="s">
        <v>2352</v>
      </c>
      <c r="D202" s="4" t="s">
        <v>888</v>
      </c>
      <c r="E202" s="4" t="s">
        <v>121</v>
      </c>
      <c r="F202" s="21">
        <v>4.3789999999999996</v>
      </c>
      <c r="G202" s="19">
        <v>46125.361111111109</v>
      </c>
      <c r="H202" s="4" t="s">
        <v>2068</v>
      </c>
      <c r="I202" s="4" t="s">
        <v>8</v>
      </c>
      <c r="J202" t="s">
        <v>10</v>
      </c>
      <c r="K202">
        <v>16565</v>
      </c>
    </row>
    <row r="203" spans="1:11" ht="31.15">
      <c r="A203" s="4" t="s">
        <v>2355</v>
      </c>
      <c r="B203" s="4" t="s">
        <v>2335</v>
      </c>
      <c r="C203" s="4" t="s">
        <v>2356</v>
      </c>
      <c r="D203" s="4" t="s">
        <v>888</v>
      </c>
      <c r="E203" s="4" t="s">
        <v>121</v>
      </c>
      <c r="F203" s="21">
        <v>4.399</v>
      </c>
      <c r="G203" s="19">
        <v>46125.507638888892</v>
      </c>
      <c r="H203" s="21">
        <v>6.2990000000000004</v>
      </c>
      <c r="I203" s="4" t="s">
        <v>8</v>
      </c>
      <c r="J203" t="s">
        <v>10</v>
      </c>
      <c r="K203">
        <v>16565</v>
      </c>
    </row>
    <row r="204" spans="1:11" ht="31.15">
      <c r="A204" s="4" t="s">
        <v>2362</v>
      </c>
      <c r="B204" s="4" t="s">
        <v>2335</v>
      </c>
      <c r="C204" s="4" t="s">
        <v>2363</v>
      </c>
      <c r="D204" s="4" t="s">
        <v>888</v>
      </c>
      <c r="E204" s="4" t="s">
        <v>121</v>
      </c>
      <c r="F204" s="21">
        <v>4.399</v>
      </c>
      <c r="G204" s="19">
        <v>46125.492361111108</v>
      </c>
      <c r="H204" s="4" t="s">
        <v>2068</v>
      </c>
      <c r="I204" s="4" t="s">
        <v>8</v>
      </c>
      <c r="J204" t="s">
        <v>10</v>
      </c>
      <c r="K204">
        <v>16565</v>
      </c>
    </row>
    <row r="205" spans="1:11" ht="31.15">
      <c r="A205" s="4" t="s">
        <v>2368</v>
      </c>
      <c r="B205" s="4" t="s">
        <v>2335</v>
      </c>
      <c r="C205" s="4" t="s">
        <v>2369</v>
      </c>
      <c r="D205" s="4" t="s">
        <v>888</v>
      </c>
      <c r="E205" s="4" t="s">
        <v>121</v>
      </c>
      <c r="F205" s="21">
        <v>4.399</v>
      </c>
      <c r="G205" s="19">
        <v>46125.490972222222</v>
      </c>
      <c r="H205" s="4" t="s">
        <v>2068</v>
      </c>
      <c r="I205" s="4" t="s">
        <v>8</v>
      </c>
      <c r="J205" t="s">
        <v>10</v>
      </c>
      <c r="K205">
        <v>16565</v>
      </c>
    </row>
    <row r="206" spans="1:11" ht="31.15">
      <c r="A206" s="4" t="s">
        <v>2372</v>
      </c>
      <c r="B206" s="4" t="s">
        <v>2335</v>
      </c>
      <c r="C206" s="4" t="s">
        <v>2373</v>
      </c>
      <c r="D206" s="4" t="s">
        <v>888</v>
      </c>
      <c r="E206" s="4" t="s">
        <v>121</v>
      </c>
      <c r="F206" s="21">
        <v>4.399</v>
      </c>
      <c r="G206" s="19">
        <v>46125.448611111111</v>
      </c>
      <c r="H206" s="4" t="s">
        <v>2068</v>
      </c>
      <c r="I206" s="4" t="s">
        <v>8</v>
      </c>
      <c r="J206" t="s">
        <v>10</v>
      </c>
      <c r="K206">
        <v>16565</v>
      </c>
    </row>
    <row r="207" spans="1:11" ht="31.15">
      <c r="A207" s="4" t="s">
        <v>2337</v>
      </c>
      <c r="B207" s="4" t="s">
        <v>2338</v>
      </c>
      <c r="C207" s="4" t="s">
        <v>2374</v>
      </c>
      <c r="D207" s="4" t="s">
        <v>888</v>
      </c>
      <c r="E207" s="4" t="s">
        <v>121</v>
      </c>
      <c r="F207" s="21">
        <v>4.2889999999999997</v>
      </c>
      <c r="G207" s="19">
        <v>46126.643055555556</v>
      </c>
      <c r="H207" s="4"/>
      <c r="I207" s="4" t="s">
        <v>8</v>
      </c>
      <c r="J207" t="s">
        <v>10</v>
      </c>
      <c r="K207">
        <v>16565</v>
      </c>
    </row>
    <row r="208" spans="1:11" ht="31.15">
      <c r="A208" s="4" t="s">
        <v>2340</v>
      </c>
      <c r="B208" s="4" t="s">
        <v>2335</v>
      </c>
      <c r="C208" s="4" t="s">
        <v>2377</v>
      </c>
      <c r="D208" s="4" t="s">
        <v>888</v>
      </c>
      <c r="E208" s="4" t="s">
        <v>121</v>
      </c>
      <c r="F208" s="21">
        <v>4.2990000000000004</v>
      </c>
      <c r="G208" s="19">
        <v>46126.650694444441</v>
      </c>
      <c r="H208" s="21">
        <v>6.2990000000000004</v>
      </c>
      <c r="I208" s="4" t="s">
        <v>8</v>
      </c>
      <c r="J208" t="s">
        <v>10</v>
      </c>
      <c r="K208">
        <v>16565</v>
      </c>
    </row>
    <row r="209" spans="1:11">
      <c r="A209" s="4" t="s">
        <v>2342</v>
      </c>
      <c r="B209" s="4" t="s">
        <v>2343</v>
      </c>
      <c r="C209" s="4" t="s">
        <v>2378</v>
      </c>
      <c r="D209" s="4" t="s">
        <v>888</v>
      </c>
      <c r="E209" s="4" t="s">
        <v>121</v>
      </c>
      <c r="F209" s="21">
        <v>4.2990000000000004</v>
      </c>
      <c r="G209" s="19">
        <v>46126.636111111111</v>
      </c>
      <c r="H209" s="21">
        <v>6.2990000000000004</v>
      </c>
      <c r="I209" s="4" t="s">
        <v>8</v>
      </c>
      <c r="J209" t="s">
        <v>10</v>
      </c>
      <c r="K209">
        <v>16565</v>
      </c>
    </row>
    <row r="210" spans="1:11" ht="31.15">
      <c r="A210" s="4" t="s">
        <v>2345</v>
      </c>
      <c r="B210" s="4" t="s">
        <v>2335</v>
      </c>
      <c r="C210" s="4" t="s">
        <v>2379</v>
      </c>
      <c r="D210" s="4" t="s">
        <v>888</v>
      </c>
      <c r="E210" s="4" t="s">
        <v>121</v>
      </c>
      <c r="F210" s="21">
        <v>4.2990000000000004</v>
      </c>
      <c r="G210" s="19">
        <v>46126.656944444447</v>
      </c>
      <c r="H210" s="4"/>
      <c r="I210" s="4" t="s">
        <v>8</v>
      </c>
      <c r="J210" t="s">
        <v>10</v>
      </c>
      <c r="K210">
        <v>16565</v>
      </c>
    </row>
    <row r="211" spans="1:11" ht="31.15">
      <c r="A211" s="4" t="s">
        <v>2347</v>
      </c>
      <c r="B211" s="4" t="s">
        <v>2335</v>
      </c>
      <c r="C211" s="4" t="s">
        <v>2380</v>
      </c>
      <c r="D211" s="4" t="s">
        <v>888</v>
      </c>
      <c r="E211" s="4" t="s">
        <v>121</v>
      </c>
      <c r="F211" s="21">
        <v>4.2990000000000004</v>
      </c>
      <c r="G211" s="19">
        <v>46126.666666666664</v>
      </c>
      <c r="H211" s="4"/>
      <c r="I211" s="4" t="s">
        <v>8</v>
      </c>
      <c r="J211" t="s">
        <v>10</v>
      </c>
      <c r="K211">
        <v>16565</v>
      </c>
    </row>
    <row r="212" spans="1:11" ht="31.15">
      <c r="A212" s="4" t="s">
        <v>2334</v>
      </c>
      <c r="B212" s="4" t="s">
        <v>2335</v>
      </c>
      <c r="C212" s="4" t="s">
        <v>2381</v>
      </c>
      <c r="D212" s="4" t="s">
        <v>888</v>
      </c>
      <c r="E212" s="4" t="s">
        <v>121</v>
      </c>
      <c r="F212" s="21">
        <v>4.2990000000000004</v>
      </c>
      <c r="G212" s="19">
        <v>46126.666666666664</v>
      </c>
      <c r="H212" s="21">
        <v>6.2389999999999999</v>
      </c>
      <c r="I212" s="4" t="s">
        <v>8</v>
      </c>
      <c r="J212" t="s">
        <v>10</v>
      </c>
      <c r="K212">
        <v>16565</v>
      </c>
    </row>
    <row r="213" spans="1:11" ht="31.15">
      <c r="A213" s="4" t="s">
        <v>2355</v>
      </c>
      <c r="B213" s="4" t="s">
        <v>2335</v>
      </c>
      <c r="C213" s="4" t="s">
        <v>2382</v>
      </c>
      <c r="D213" s="4" t="s">
        <v>888</v>
      </c>
      <c r="E213" s="4" t="s">
        <v>121</v>
      </c>
      <c r="F213" s="21">
        <v>4.2990000000000004</v>
      </c>
      <c r="G213" s="19">
        <v>46126.67083333333</v>
      </c>
      <c r="H213" s="21">
        <v>6.2990000000000004</v>
      </c>
      <c r="I213" s="4" t="s">
        <v>8</v>
      </c>
      <c r="J213" t="s">
        <v>10</v>
      </c>
      <c r="K213">
        <v>16565</v>
      </c>
    </row>
    <row r="214" spans="1:11">
      <c r="A214" s="4" t="s">
        <v>2103</v>
      </c>
      <c r="B214" s="4" t="s">
        <v>2103</v>
      </c>
      <c r="C214" s="4" t="s">
        <v>2387</v>
      </c>
      <c r="D214" s="4" t="s">
        <v>888</v>
      </c>
      <c r="E214" s="4" t="s">
        <v>121</v>
      </c>
      <c r="F214" s="21">
        <v>4.2990000000000004</v>
      </c>
      <c r="G214" s="19">
        <v>46126.517361111109</v>
      </c>
      <c r="H214" s="4"/>
      <c r="I214" s="4" t="s">
        <v>8</v>
      </c>
      <c r="J214" t="s">
        <v>10</v>
      </c>
      <c r="K214">
        <v>16565</v>
      </c>
    </row>
    <row r="215" spans="1:11" ht="31.15">
      <c r="A215" s="4" t="s">
        <v>2368</v>
      </c>
      <c r="B215" s="4" t="s">
        <v>2335</v>
      </c>
      <c r="C215" s="4" t="s">
        <v>2384</v>
      </c>
      <c r="D215" s="4" t="s">
        <v>888</v>
      </c>
      <c r="E215" s="4" t="s">
        <v>121</v>
      </c>
      <c r="F215" s="21">
        <v>4.2990000000000004</v>
      </c>
      <c r="G215" s="19">
        <v>46126.67083333333</v>
      </c>
      <c r="H215" s="21">
        <v>6.2990000000000004</v>
      </c>
      <c r="I215" s="4" t="s">
        <v>8</v>
      </c>
      <c r="J215" t="s">
        <v>10</v>
      </c>
      <c r="K215">
        <v>16565</v>
      </c>
    </row>
    <row r="216" spans="1:11">
      <c r="A216" s="4" t="s">
        <v>2349</v>
      </c>
      <c r="B216" s="4" t="s">
        <v>2240</v>
      </c>
      <c r="C216" s="4" t="s">
        <v>2386</v>
      </c>
      <c r="D216" s="4" t="s">
        <v>888</v>
      </c>
      <c r="E216" s="4" t="s">
        <v>121</v>
      </c>
      <c r="F216" s="21">
        <v>4.359</v>
      </c>
      <c r="G216" s="19">
        <v>46126.55</v>
      </c>
      <c r="H216" s="4"/>
      <c r="I216" s="4" t="s">
        <v>8</v>
      </c>
      <c r="J216" t="s">
        <v>10</v>
      </c>
      <c r="K216">
        <v>16565</v>
      </c>
    </row>
    <row r="217" spans="1:11">
      <c r="A217" s="4" t="s">
        <v>2353</v>
      </c>
      <c r="B217" s="4" t="s">
        <v>2256</v>
      </c>
      <c r="C217" s="4" t="s">
        <v>2354</v>
      </c>
      <c r="D217" s="4" t="s">
        <v>888</v>
      </c>
      <c r="E217" s="4" t="s">
        <v>121</v>
      </c>
      <c r="F217" s="21">
        <v>4.359</v>
      </c>
      <c r="G217" s="19">
        <v>46126.667361111111</v>
      </c>
      <c r="H217" s="21">
        <v>6.2990000000000004</v>
      </c>
      <c r="I217" s="4" t="s">
        <v>8</v>
      </c>
      <c r="J217" t="s">
        <v>10</v>
      </c>
      <c r="K217">
        <v>16565</v>
      </c>
    </row>
    <row r="218" spans="1:11" ht="31.15">
      <c r="A218" s="4" t="s">
        <v>2366</v>
      </c>
      <c r="B218" s="4" t="s">
        <v>2335</v>
      </c>
      <c r="C218" s="4" t="s">
        <v>2383</v>
      </c>
      <c r="D218" s="4" t="s">
        <v>888</v>
      </c>
      <c r="E218" s="4" t="s">
        <v>121</v>
      </c>
      <c r="F218" s="21">
        <v>4.359</v>
      </c>
      <c r="G218" s="19">
        <v>46126.436805555553</v>
      </c>
      <c r="H218" s="4"/>
      <c r="I218" s="4" t="s">
        <v>8</v>
      </c>
      <c r="J218" t="s">
        <v>10</v>
      </c>
      <c r="K218">
        <v>16565</v>
      </c>
    </row>
    <row r="219" spans="1:11">
      <c r="A219" s="4" t="s">
        <v>2357</v>
      </c>
      <c r="B219" s="4" t="s">
        <v>2240</v>
      </c>
      <c r="C219" s="4" t="s">
        <v>2388</v>
      </c>
      <c r="D219" s="4" t="s">
        <v>888</v>
      </c>
      <c r="E219" s="4" t="s">
        <v>121</v>
      </c>
      <c r="F219" s="21">
        <v>4.399</v>
      </c>
      <c r="G219" s="19">
        <v>46126.625</v>
      </c>
      <c r="H219" s="4"/>
      <c r="I219" s="4" t="s">
        <v>8</v>
      </c>
      <c r="J219" t="s">
        <v>10</v>
      </c>
      <c r="K219">
        <v>16565</v>
      </c>
    </row>
    <row r="220" spans="1:11" ht="31.15">
      <c r="A220" s="4" t="s">
        <v>2362</v>
      </c>
      <c r="B220" s="4" t="s">
        <v>2335</v>
      </c>
      <c r="C220" s="4" t="s">
        <v>2376</v>
      </c>
      <c r="D220" s="4" t="s">
        <v>888</v>
      </c>
      <c r="E220" s="4" t="s">
        <v>121</v>
      </c>
      <c r="F220" s="21">
        <v>4.399</v>
      </c>
      <c r="G220" s="19">
        <v>46126.625694444447</v>
      </c>
      <c r="H220" s="21">
        <v>6.2389999999999999</v>
      </c>
      <c r="I220" s="4" t="s">
        <v>8</v>
      </c>
      <c r="J220" t="s">
        <v>10</v>
      </c>
      <c r="K220">
        <v>16565</v>
      </c>
    </row>
    <row r="221" spans="1:11">
      <c r="A221" s="4" t="s">
        <v>2364</v>
      </c>
      <c r="B221" s="4" t="s">
        <v>2240</v>
      </c>
      <c r="C221" s="4" t="s">
        <v>2389</v>
      </c>
      <c r="D221" s="4" t="s">
        <v>888</v>
      </c>
      <c r="E221" s="4" t="s">
        <v>121</v>
      </c>
      <c r="F221" s="21">
        <v>4.399</v>
      </c>
      <c r="G221" s="19">
        <v>46126.537499999999</v>
      </c>
      <c r="H221" s="4"/>
      <c r="I221" s="4" t="s">
        <v>8</v>
      </c>
      <c r="J221" t="s">
        <v>10</v>
      </c>
      <c r="K221">
        <v>16565</v>
      </c>
    </row>
    <row r="222" spans="1:11" ht="31.15">
      <c r="A222" s="4" t="s">
        <v>2372</v>
      </c>
      <c r="B222" s="4" t="s">
        <v>2335</v>
      </c>
      <c r="C222" s="4" t="s">
        <v>2385</v>
      </c>
      <c r="D222" s="4" t="s">
        <v>888</v>
      </c>
      <c r="E222" s="4" t="s">
        <v>121</v>
      </c>
      <c r="F222" s="21">
        <v>4.399</v>
      </c>
      <c r="G222" s="19">
        <v>46126.365277777775</v>
      </c>
      <c r="H222" s="21">
        <v>6.2990000000000004</v>
      </c>
      <c r="I222" s="4" t="s">
        <v>8</v>
      </c>
      <c r="J222" t="s">
        <v>10</v>
      </c>
      <c r="K222">
        <v>16565</v>
      </c>
    </row>
    <row r="223" spans="1:11">
      <c r="A223" s="4" t="s">
        <v>2342</v>
      </c>
      <c r="B223" s="4" t="s">
        <v>2343</v>
      </c>
      <c r="C223" s="4" t="s">
        <v>2378</v>
      </c>
      <c r="D223" s="4" t="s">
        <v>888</v>
      </c>
      <c r="E223" s="4" t="s">
        <v>121</v>
      </c>
      <c r="F223" s="21">
        <v>4.1989999999999998</v>
      </c>
      <c r="G223" s="19">
        <v>46127.802083333336</v>
      </c>
      <c r="H223" s="21">
        <v>6.1989999999999998</v>
      </c>
      <c r="I223" s="4" t="s">
        <v>8</v>
      </c>
      <c r="J223" t="s">
        <v>10</v>
      </c>
      <c r="K223">
        <v>16565</v>
      </c>
    </row>
    <row r="224" spans="1:11" ht="31.15">
      <c r="A224" s="4" t="s">
        <v>2337</v>
      </c>
      <c r="B224" s="4" t="s">
        <v>2338</v>
      </c>
      <c r="C224" s="4" t="s">
        <v>2374</v>
      </c>
      <c r="D224" s="4" t="s">
        <v>888</v>
      </c>
      <c r="E224" s="4" t="s">
        <v>121</v>
      </c>
      <c r="F224" s="21">
        <v>4.2889999999999997</v>
      </c>
      <c r="G224" s="19">
        <v>46127.705555555556</v>
      </c>
      <c r="H224" s="4"/>
      <c r="I224" s="4" t="s">
        <v>8</v>
      </c>
      <c r="J224" t="s">
        <v>10</v>
      </c>
      <c r="K224">
        <v>16565</v>
      </c>
    </row>
    <row r="225" spans="1:11" ht="31.15">
      <c r="A225" s="4" t="s">
        <v>2340</v>
      </c>
      <c r="B225" s="4" t="s">
        <v>2335</v>
      </c>
      <c r="C225" s="4" t="s">
        <v>2377</v>
      </c>
      <c r="D225" s="4" t="s">
        <v>888</v>
      </c>
      <c r="E225" s="4" t="s">
        <v>121</v>
      </c>
      <c r="F225" s="21">
        <v>4.2990000000000004</v>
      </c>
      <c r="G225" s="19">
        <v>46127.750694444447</v>
      </c>
      <c r="H225" s="21">
        <v>6.2990000000000004</v>
      </c>
      <c r="I225" s="4" t="s">
        <v>8</v>
      </c>
      <c r="J225" t="s">
        <v>10</v>
      </c>
      <c r="K225">
        <v>16565</v>
      </c>
    </row>
    <row r="226" spans="1:11" ht="31.15">
      <c r="A226" s="4" t="s">
        <v>2345</v>
      </c>
      <c r="B226" s="4" t="s">
        <v>2335</v>
      </c>
      <c r="C226" s="4" t="s">
        <v>2379</v>
      </c>
      <c r="D226" s="4" t="s">
        <v>888</v>
      </c>
      <c r="E226" s="4" t="s">
        <v>121</v>
      </c>
      <c r="F226" s="21">
        <v>4.2990000000000004</v>
      </c>
      <c r="G226" s="19">
        <v>46127.7</v>
      </c>
      <c r="H226" s="21">
        <v>6.2990000000000004</v>
      </c>
      <c r="I226" s="4" t="s">
        <v>8</v>
      </c>
      <c r="J226" t="s">
        <v>10</v>
      </c>
      <c r="K226">
        <v>16565</v>
      </c>
    </row>
    <row r="227" spans="1:11" ht="31.15">
      <c r="A227" s="4" t="s">
        <v>2347</v>
      </c>
      <c r="B227" s="4" t="s">
        <v>2335</v>
      </c>
      <c r="C227" s="4" t="s">
        <v>2380</v>
      </c>
      <c r="D227" s="4" t="s">
        <v>888</v>
      </c>
      <c r="E227" s="4" t="s">
        <v>121</v>
      </c>
      <c r="F227" s="21">
        <v>4.2990000000000004</v>
      </c>
      <c r="G227" s="19">
        <v>46127.790972222225</v>
      </c>
      <c r="H227" s="21">
        <v>6.2990000000000004</v>
      </c>
      <c r="I227" s="4" t="s">
        <v>8</v>
      </c>
      <c r="J227" t="s">
        <v>10</v>
      </c>
      <c r="K227">
        <v>16565</v>
      </c>
    </row>
    <row r="228" spans="1:11">
      <c r="A228" s="4" t="s">
        <v>2349</v>
      </c>
      <c r="B228" s="4" t="s">
        <v>2240</v>
      </c>
      <c r="C228" s="4" t="s">
        <v>2386</v>
      </c>
      <c r="D228" s="4" t="s">
        <v>888</v>
      </c>
      <c r="E228" s="4" t="s">
        <v>121</v>
      </c>
      <c r="F228" s="21">
        <v>4.2990000000000004</v>
      </c>
      <c r="G228" s="19">
        <v>46127.5625</v>
      </c>
      <c r="H228" s="4"/>
      <c r="I228" s="4" t="s">
        <v>8</v>
      </c>
      <c r="J228" t="s">
        <v>10</v>
      </c>
      <c r="K228">
        <v>16565</v>
      </c>
    </row>
    <row r="229" spans="1:11" ht="31.15">
      <c r="A229" s="4" t="s">
        <v>2334</v>
      </c>
      <c r="B229" s="4" t="s">
        <v>2335</v>
      </c>
      <c r="C229" s="4" t="s">
        <v>2381</v>
      </c>
      <c r="D229" s="4" t="s">
        <v>888</v>
      </c>
      <c r="E229" s="4" t="s">
        <v>121</v>
      </c>
      <c r="F229" s="21">
        <v>4.2990000000000004</v>
      </c>
      <c r="G229" s="19">
        <v>46127.744444444441</v>
      </c>
      <c r="H229" s="21">
        <v>6.2990000000000004</v>
      </c>
      <c r="I229" s="4" t="s">
        <v>8</v>
      </c>
      <c r="J229" t="s">
        <v>10</v>
      </c>
      <c r="K229">
        <v>16565</v>
      </c>
    </row>
    <row r="230" spans="1:11">
      <c r="A230" s="4" t="s">
        <v>2353</v>
      </c>
      <c r="B230" s="4" t="s">
        <v>2256</v>
      </c>
      <c r="C230" s="4" t="s">
        <v>2354</v>
      </c>
      <c r="D230" s="4" t="s">
        <v>888</v>
      </c>
      <c r="E230" s="4" t="s">
        <v>121</v>
      </c>
      <c r="F230" s="21">
        <v>4.2990000000000004</v>
      </c>
      <c r="G230" s="19">
        <v>46127.792361111111</v>
      </c>
      <c r="H230" s="21">
        <v>6.2990000000000004</v>
      </c>
      <c r="I230" s="4" t="s">
        <v>8</v>
      </c>
      <c r="J230" t="s">
        <v>10</v>
      </c>
      <c r="K230">
        <v>16565</v>
      </c>
    </row>
    <row r="231" spans="1:11" ht="31.15">
      <c r="A231" s="4" t="s">
        <v>2355</v>
      </c>
      <c r="B231" s="4" t="s">
        <v>2335</v>
      </c>
      <c r="C231" s="4" t="s">
        <v>2382</v>
      </c>
      <c r="D231" s="4" t="s">
        <v>888</v>
      </c>
      <c r="E231" s="4" t="s">
        <v>121</v>
      </c>
      <c r="F231" s="21">
        <v>4.2990000000000004</v>
      </c>
      <c r="G231" s="19">
        <v>46127.790972222225</v>
      </c>
      <c r="H231" s="21">
        <v>6.2990000000000004</v>
      </c>
      <c r="I231" s="4" t="s">
        <v>8</v>
      </c>
      <c r="J231" t="s">
        <v>10</v>
      </c>
      <c r="K231">
        <v>16565</v>
      </c>
    </row>
    <row r="232" spans="1:11">
      <c r="A232" s="4" t="s">
        <v>2357</v>
      </c>
      <c r="B232" s="4" t="s">
        <v>2240</v>
      </c>
      <c r="C232" s="4" t="s">
        <v>2388</v>
      </c>
      <c r="D232" s="4" t="s">
        <v>888</v>
      </c>
      <c r="E232" s="4" t="s">
        <v>121</v>
      </c>
      <c r="F232" s="21">
        <v>4.2990000000000004</v>
      </c>
      <c r="G232" s="19">
        <v>46127.62777777778</v>
      </c>
      <c r="H232" s="4"/>
      <c r="I232" s="4" t="s">
        <v>8</v>
      </c>
      <c r="J232" t="s">
        <v>10</v>
      </c>
      <c r="K232">
        <v>16565</v>
      </c>
    </row>
    <row r="233" spans="1:11">
      <c r="A233" s="4" t="s">
        <v>2359</v>
      </c>
      <c r="B233" s="4" t="s">
        <v>2360</v>
      </c>
      <c r="C233" s="4" t="s">
        <v>2361</v>
      </c>
      <c r="D233" s="4" t="s">
        <v>888</v>
      </c>
      <c r="E233" s="4" t="s">
        <v>121</v>
      </c>
      <c r="F233" s="21">
        <v>4.2990000000000004</v>
      </c>
      <c r="G233" s="19">
        <v>46127.369444444441</v>
      </c>
      <c r="H233" s="4"/>
      <c r="I233" s="4" t="s">
        <v>8</v>
      </c>
      <c r="J233" t="s">
        <v>10</v>
      </c>
      <c r="K233">
        <v>16565</v>
      </c>
    </row>
    <row r="234" spans="1:11">
      <c r="A234" s="4" t="s">
        <v>2364</v>
      </c>
      <c r="B234" s="4" t="s">
        <v>2240</v>
      </c>
      <c r="C234" s="4" t="s">
        <v>2389</v>
      </c>
      <c r="D234" s="4" t="s">
        <v>888</v>
      </c>
      <c r="E234" s="4" t="s">
        <v>121</v>
      </c>
      <c r="F234" s="21">
        <v>4.2990000000000004</v>
      </c>
      <c r="G234" s="19">
        <v>46127.345138888886</v>
      </c>
      <c r="H234" s="4"/>
      <c r="I234" s="4" t="s">
        <v>8</v>
      </c>
      <c r="J234" t="s">
        <v>10</v>
      </c>
      <c r="K234">
        <v>16565</v>
      </c>
    </row>
    <row r="235" spans="1:11" ht="31.15">
      <c r="A235" s="4" t="s">
        <v>2366</v>
      </c>
      <c r="B235" s="4" t="s">
        <v>2335</v>
      </c>
      <c r="C235" s="4" t="s">
        <v>2383</v>
      </c>
      <c r="D235" s="4" t="s">
        <v>888</v>
      </c>
      <c r="E235" s="4" t="s">
        <v>121</v>
      </c>
      <c r="F235" s="21">
        <v>4.2990000000000004</v>
      </c>
      <c r="G235" s="19">
        <v>46127.740277777775</v>
      </c>
      <c r="H235" s="4"/>
      <c r="I235" s="4" t="s">
        <v>8</v>
      </c>
      <c r="J235" t="s">
        <v>10</v>
      </c>
      <c r="K235">
        <v>16565</v>
      </c>
    </row>
    <row r="236" spans="1:11">
      <c r="A236" s="4" t="s">
        <v>2103</v>
      </c>
      <c r="B236" s="4" t="s">
        <v>2103</v>
      </c>
      <c r="C236" s="4" t="s">
        <v>2387</v>
      </c>
      <c r="D236" s="4" t="s">
        <v>888</v>
      </c>
      <c r="E236" s="4" t="s">
        <v>121</v>
      </c>
      <c r="F236" s="21">
        <v>4.2990000000000004</v>
      </c>
      <c r="G236" s="19">
        <v>46127.56527777778</v>
      </c>
      <c r="H236" s="21">
        <v>6.1989999999999998</v>
      </c>
      <c r="I236" s="4" t="s">
        <v>8</v>
      </c>
      <c r="J236" t="s">
        <v>10</v>
      </c>
      <c r="K236">
        <v>16565</v>
      </c>
    </row>
    <row r="237" spans="1:11" ht="31.15">
      <c r="A237" s="4" t="s">
        <v>2368</v>
      </c>
      <c r="B237" s="4" t="s">
        <v>2335</v>
      </c>
      <c r="C237" s="4" t="s">
        <v>2384</v>
      </c>
      <c r="D237" s="4" t="s">
        <v>888</v>
      </c>
      <c r="E237" s="4" t="s">
        <v>121</v>
      </c>
      <c r="F237" s="21">
        <v>4.2990000000000004</v>
      </c>
      <c r="G237" s="19">
        <v>46127.67083333333</v>
      </c>
      <c r="H237" s="21">
        <v>6.2990000000000004</v>
      </c>
      <c r="I237" s="4" t="s">
        <v>8</v>
      </c>
      <c r="J237" t="s">
        <v>10</v>
      </c>
      <c r="K237">
        <v>16565</v>
      </c>
    </row>
    <row r="238" spans="1:11" ht="31.15">
      <c r="A238" s="4" t="s">
        <v>2372</v>
      </c>
      <c r="B238" s="4" t="s">
        <v>2335</v>
      </c>
      <c r="C238" s="4" t="s">
        <v>2385</v>
      </c>
      <c r="D238" s="4" t="s">
        <v>888</v>
      </c>
      <c r="E238" s="4" t="s">
        <v>121</v>
      </c>
      <c r="F238" s="21">
        <v>4.2990000000000004</v>
      </c>
      <c r="G238" s="19">
        <v>46127.656944444447</v>
      </c>
      <c r="H238" s="21">
        <v>6.2990000000000004</v>
      </c>
      <c r="I238" s="4" t="s">
        <v>8</v>
      </c>
      <c r="J238" t="s">
        <v>10</v>
      </c>
      <c r="K238">
        <v>16565</v>
      </c>
    </row>
    <row r="239" spans="1:11">
      <c r="A239" s="4" t="s">
        <v>2351</v>
      </c>
      <c r="B239" s="4" t="s">
        <v>2351</v>
      </c>
      <c r="C239" s="4" t="s">
        <v>2375</v>
      </c>
      <c r="D239" s="4" t="s">
        <v>888</v>
      </c>
      <c r="E239" s="4" t="s">
        <v>121</v>
      </c>
      <c r="F239" s="21">
        <v>4.359</v>
      </c>
      <c r="G239" s="19">
        <v>46127.76458333333</v>
      </c>
      <c r="H239" s="21">
        <v>6.2990000000000004</v>
      </c>
      <c r="I239" s="4" t="s">
        <v>8</v>
      </c>
      <c r="J239" t="s">
        <v>10</v>
      </c>
      <c r="K239">
        <v>16565</v>
      </c>
    </row>
    <row r="240" spans="1:11">
      <c r="A240" t="s">
        <v>2337</v>
      </c>
      <c r="B240" t="s">
        <v>2338</v>
      </c>
      <c r="C240" t="s">
        <v>2339</v>
      </c>
      <c r="D240" t="s">
        <v>888</v>
      </c>
      <c r="E240" t="s">
        <v>121</v>
      </c>
      <c r="F240" s="22">
        <v>4.0389999999999997</v>
      </c>
      <c r="G240" s="6">
        <v>46128.722916666666</v>
      </c>
      <c r="H240" s="22">
        <v>6.1989999999999998</v>
      </c>
      <c r="I240" s="4" t="s">
        <v>8</v>
      </c>
      <c r="J240" t="s">
        <v>10</v>
      </c>
      <c r="K240">
        <v>16565</v>
      </c>
    </row>
    <row r="241" spans="1:11">
      <c r="A241" t="s">
        <v>2331</v>
      </c>
      <c r="B241" t="s">
        <v>75</v>
      </c>
      <c r="C241" t="s">
        <v>2332</v>
      </c>
      <c r="D241" t="s">
        <v>888</v>
      </c>
      <c r="E241" t="s">
        <v>121</v>
      </c>
      <c r="F241" s="22">
        <v>4.0990000000000002</v>
      </c>
      <c r="G241" s="6">
        <v>46128.673611111109</v>
      </c>
      <c r="I241" s="4" t="s">
        <v>8</v>
      </c>
      <c r="J241" t="s">
        <v>10</v>
      </c>
      <c r="K241">
        <v>16565</v>
      </c>
    </row>
    <row r="242" spans="1:11">
      <c r="A242" t="s">
        <v>2342</v>
      </c>
      <c r="B242" t="s">
        <v>2343</v>
      </c>
      <c r="C242" t="s">
        <v>2344</v>
      </c>
      <c r="D242" t="s">
        <v>888</v>
      </c>
      <c r="E242" t="s">
        <v>121</v>
      </c>
      <c r="F242" s="22">
        <v>4.1989999999999998</v>
      </c>
      <c r="G242" s="6">
        <v>46128.753472222219</v>
      </c>
      <c r="H242" s="22">
        <v>6.1989999999999998</v>
      </c>
      <c r="I242" s="4" t="s">
        <v>8</v>
      </c>
      <c r="J242" t="s">
        <v>10</v>
      </c>
      <c r="K242">
        <v>16565</v>
      </c>
    </row>
    <row r="243" spans="1:11">
      <c r="A243" t="s">
        <v>2362</v>
      </c>
      <c r="B243" t="s">
        <v>2335</v>
      </c>
      <c r="C243" t="s">
        <v>2363</v>
      </c>
      <c r="D243" t="s">
        <v>888</v>
      </c>
      <c r="E243" t="s">
        <v>121</v>
      </c>
      <c r="F243" s="22">
        <v>4.2389999999999999</v>
      </c>
      <c r="G243" s="6">
        <v>46128.70416666667</v>
      </c>
      <c r="H243" s="22">
        <v>6.2990000000000004</v>
      </c>
      <c r="I243" s="4" t="s">
        <v>8</v>
      </c>
      <c r="J243" t="s">
        <v>10</v>
      </c>
      <c r="K243">
        <v>16565</v>
      </c>
    </row>
    <row r="244" spans="1:11">
      <c r="A244" t="s">
        <v>2340</v>
      </c>
      <c r="B244" t="s">
        <v>2335</v>
      </c>
      <c r="C244" t="s">
        <v>2341</v>
      </c>
      <c r="D244" t="s">
        <v>888</v>
      </c>
      <c r="E244" t="s">
        <v>121</v>
      </c>
      <c r="F244" s="22">
        <v>4.2990000000000004</v>
      </c>
      <c r="G244" s="6">
        <v>46128.698611111111</v>
      </c>
      <c r="H244" s="22">
        <v>6.2990000000000004</v>
      </c>
      <c r="I244" s="4" t="s">
        <v>8</v>
      </c>
      <c r="J244" t="s">
        <v>10</v>
      </c>
      <c r="K244">
        <v>16565</v>
      </c>
    </row>
    <row r="245" spans="1:11">
      <c r="A245" t="s">
        <v>2345</v>
      </c>
      <c r="B245" t="s">
        <v>2335</v>
      </c>
      <c r="C245" t="s">
        <v>2346</v>
      </c>
      <c r="D245" t="s">
        <v>888</v>
      </c>
      <c r="E245" t="s">
        <v>121</v>
      </c>
      <c r="F245" s="22">
        <v>4.2990000000000004</v>
      </c>
      <c r="G245" s="6">
        <v>46128.710416666669</v>
      </c>
      <c r="H245" s="22">
        <v>6.2990000000000004</v>
      </c>
      <c r="I245" s="4" t="s">
        <v>8</v>
      </c>
      <c r="J245" t="s">
        <v>10</v>
      </c>
      <c r="K245">
        <v>16565</v>
      </c>
    </row>
    <row r="246" spans="1:11">
      <c r="A246" t="s">
        <v>2347</v>
      </c>
      <c r="B246" t="s">
        <v>2335</v>
      </c>
      <c r="C246" t="s">
        <v>2348</v>
      </c>
      <c r="D246" t="s">
        <v>888</v>
      </c>
      <c r="E246" t="s">
        <v>121</v>
      </c>
      <c r="F246" s="22">
        <v>4.2990000000000004</v>
      </c>
      <c r="G246" s="6">
        <v>46128.702777777777</v>
      </c>
      <c r="H246" s="22">
        <v>6.2990000000000004</v>
      </c>
      <c r="I246" s="4" t="s">
        <v>8</v>
      </c>
      <c r="J246" t="s">
        <v>10</v>
      </c>
      <c r="K246">
        <v>16565</v>
      </c>
    </row>
    <row r="247" spans="1:11">
      <c r="A247" t="s">
        <v>2349</v>
      </c>
      <c r="B247" t="s">
        <v>2240</v>
      </c>
      <c r="C247" t="s">
        <v>2350</v>
      </c>
      <c r="D247" t="s">
        <v>888</v>
      </c>
      <c r="E247" t="s">
        <v>121</v>
      </c>
      <c r="F247" s="22">
        <v>4.2990000000000004</v>
      </c>
      <c r="G247" s="6">
        <v>46128.699305555558</v>
      </c>
      <c r="I247" s="4" t="s">
        <v>8</v>
      </c>
      <c r="J247" t="s">
        <v>10</v>
      </c>
      <c r="K247">
        <v>16565</v>
      </c>
    </row>
    <row r="248" spans="1:11">
      <c r="A248" t="s">
        <v>2334</v>
      </c>
      <c r="B248" t="s">
        <v>2335</v>
      </c>
      <c r="C248" t="s">
        <v>2336</v>
      </c>
      <c r="D248" t="s">
        <v>888</v>
      </c>
      <c r="E248" t="s">
        <v>121</v>
      </c>
      <c r="F248" s="22">
        <v>4.2990000000000004</v>
      </c>
      <c r="G248" s="6">
        <v>46128.746527777781</v>
      </c>
      <c r="H248" s="22">
        <v>6.2990000000000004</v>
      </c>
      <c r="I248" s="4" t="s">
        <v>8</v>
      </c>
      <c r="J248" t="s">
        <v>10</v>
      </c>
      <c r="K248">
        <v>16565</v>
      </c>
    </row>
    <row r="249" spans="1:11">
      <c r="A249" t="s">
        <v>2390</v>
      </c>
      <c r="B249" t="s">
        <v>2256</v>
      </c>
      <c r="C249" t="s">
        <v>2391</v>
      </c>
      <c r="D249" t="s">
        <v>888</v>
      </c>
      <c r="E249" t="s">
        <v>121</v>
      </c>
      <c r="F249" s="22">
        <v>4.2990000000000004</v>
      </c>
      <c r="G249" s="6">
        <v>46128.750694444447</v>
      </c>
      <c r="H249" s="22">
        <v>6.2990000000000004</v>
      </c>
      <c r="I249" s="4" t="s">
        <v>8</v>
      </c>
      <c r="J249" t="s">
        <v>10</v>
      </c>
      <c r="K249">
        <v>16565</v>
      </c>
    </row>
    <row r="250" spans="1:11">
      <c r="A250" t="s">
        <v>2355</v>
      </c>
      <c r="B250" t="s">
        <v>2335</v>
      </c>
      <c r="C250" t="s">
        <v>2356</v>
      </c>
      <c r="D250" t="s">
        <v>888</v>
      </c>
      <c r="E250" t="s">
        <v>121</v>
      </c>
      <c r="F250" s="22">
        <v>4.2990000000000004</v>
      </c>
      <c r="G250" s="6">
        <v>46128.674305555556</v>
      </c>
      <c r="H250" s="22">
        <v>6.2690000000000001</v>
      </c>
      <c r="I250" s="4" t="s">
        <v>8</v>
      </c>
      <c r="J250" t="s">
        <v>10</v>
      </c>
      <c r="K250">
        <v>16565</v>
      </c>
    </row>
    <row r="251" spans="1:11">
      <c r="A251" t="s">
        <v>2364</v>
      </c>
      <c r="B251" t="s">
        <v>2240</v>
      </c>
      <c r="C251" t="s">
        <v>2365</v>
      </c>
      <c r="D251" t="s">
        <v>888</v>
      </c>
      <c r="E251" t="s">
        <v>121</v>
      </c>
      <c r="F251" s="22">
        <v>4.2990000000000004</v>
      </c>
      <c r="G251" s="6">
        <v>46128.714583333334</v>
      </c>
      <c r="I251" s="4" t="s">
        <v>8</v>
      </c>
      <c r="J251" t="s">
        <v>10</v>
      </c>
      <c r="K251">
        <v>16565</v>
      </c>
    </row>
    <row r="252" spans="1:11">
      <c r="A252" t="s">
        <v>2366</v>
      </c>
      <c r="B252" t="s">
        <v>2335</v>
      </c>
      <c r="C252" t="s">
        <v>2367</v>
      </c>
      <c r="D252" t="s">
        <v>888</v>
      </c>
      <c r="E252" t="s">
        <v>121</v>
      </c>
      <c r="F252" s="22">
        <v>4.2990000000000004</v>
      </c>
      <c r="G252" s="6">
        <v>46128.462500000001</v>
      </c>
      <c r="I252" s="4" t="s">
        <v>8</v>
      </c>
      <c r="J252" t="s">
        <v>10</v>
      </c>
      <c r="K252">
        <v>16565</v>
      </c>
    </row>
    <row r="253" spans="1:11">
      <c r="A253" t="s">
        <v>2151</v>
      </c>
      <c r="B253" t="s">
        <v>2103</v>
      </c>
      <c r="C253" t="s">
        <v>2333</v>
      </c>
      <c r="D253" t="s">
        <v>888</v>
      </c>
      <c r="E253" t="s">
        <v>121</v>
      </c>
      <c r="F253" s="22">
        <v>4.2990000000000004</v>
      </c>
      <c r="G253" s="6">
        <v>46128.634027777778</v>
      </c>
      <c r="H253" s="22">
        <v>6.1989999999999998</v>
      </c>
      <c r="I253" s="4" t="s">
        <v>8</v>
      </c>
      <c r="J253" t="s">
        <v>10</v>
      </c>
      <c r="K253">
        <v>16565</v>
      </c>
    </row>
    <row r="254" spans="1:11">
      <c r="A254" t="s">
        <v>2368</v>
      </c>
      <c r="B254" t="s">
        <v>2335</v>
      </c>
      <c r="C254" t="s">
        <v>2369</v>
      </c>
      <c r="D254" t="s">
        <v>888</v>
      </c>
      <c r="E254" t="s">
        <v>121</v>
      </c>
      <c r="F254" s="22">
        <v>4.2990000000000004</v>
      </c>
      <c r="G254" s="6">
        <v>46128.529861111114</v>
      </c>
      <c r="H254" s="22">
        <v>6.2990000000000004</v>
      </c>
      <c r="I254" s="4" t="s">
        <v>8</v>
      </c>
      <c r="J254" t="s">
        <v>10</v>
      </c>
      <c r="K254">
        <v>16565</v>
      </c>
    </row>
    <row r="255" spans="1:11">
      <c r="A255" t="s">
        <v>2370</v>
      </c>
      <c r="B255" t="s">
        <v>2240</v>
      </c>
      <c r="C255" t="s">
        <v>2371</v>
      </c>
      <c r="D255" t="s">
        <v>888</v>
      </c>
      <c r="E255" t="s">
        <v>121</v>
      </c>
      <c r="F255" s="22">
        <v>4.2990000000000004</v>
      </c>
      <c r="G255" s="6">
        <v>46128.722916666666</v>
      </c>
      <c r="I255" s="4" t="s">
        <v>8</v>
      </c>
      <c r="J255" t="s">
        <v>10</v>
      </c>
      <c r="K255">
        <v>16565</v>
      </c>
    </row>
    <row r="256" spans="1:11">
      <c r="A256" t="s">
        <v>2372</v>
      </c>
      <c r="B256" t="s">
        <v>2335</v>
      </c>
      <c r="C256" t="s">
        <v>2373</v>
      </c>
      <c r="D256" t="s">
        <v>888</v>
      </c>
      <c r="E256" t="s">
        <v>121</v>
      </c>
      <c r="F256" s="22">
        <v>4.2990000000000004</v>
      </c>
      <c r="G256" s="6">
        <v>46128.73541666667</v>
      </c>
      <c r="H256" s="22">
        <v>6.2990000000000004</v>
      </c>
      <c r="I256" s="4" t="s">
        <v>8</v>
      </c>
      <c r="J256" t="s">
        <v>10</v>
      </c>
      <c r="K256">
        <v>16565</v>
      </c>
    </row>
    <row r="257" spans="1:11">
      <c r="A257" t="s">
        <v>2392</v>
      </c>
      <c r="B257" t="s">
        <v>2351</v>
      </c>
      <c r="C257" t="s">
        <v>2352</v>
      </c>
      <c r="D257" t="s">
        <v>888</v>
      </c>
      <c r="E257" t="s">
        <v>121</v>
      </c>
      <c r="F257" s="22">
        <v>4.359</v>
      </c>
      <c r="G257" s="6">
        <v>46128.338194444441</v>
      </c>
      <c r="H257" s="22">
        <v>6.2990000000000004</v>
      </c>
      <c r="I257" s="4" t="s">
        <v>8</v>
      </c>
      <c r="J257" t="s">
        <v>10</v>
      </c>
      <c r="K257">
        <v>16565</v>
      </c>
    </row>
    <row r="258" spans="1:11">
      <c r="A258" t="s">
        <v>2337</v>
      </c>
      <c r="B258" t="s">
        <v>2338</v>
      </c>
      <c r="C258" t="s">
        <v>2339</v>
      </c>
      <c r="D258" t="s">
        <v>888</v>
      </c>
      <c r="E258" t="s">
        <v>121</v>
      </c>
      <c r="F258" s="22">
        <v>4.149</v>
      </c>
      <c r="G258" s="6">
        <v>46129.459027777775</v>
      </c>
      <c r="H258" s="22">
        <v>6.1989999999999998</v>
      </c>
      <c r="I258" s="4" t="s">
        <v>8</v>
      </c>
      <c r="J258" t="s">
        <v>10</v>
      </c>
      <c r="K258">
        <v>16565</v>
      </c>
    </row>
    <row r="259" spans="1:11">
      <c r="A259" t="s">
        <v>2342</v>
      </c>
      <c r="B259" t="s">
        <v>2343</v>
      </c>
      <c r="C259" t="s">
        <v>2344</v>
      </c>
      <c r="D259" t="s">
        <v>888</v>
      </c>
      <c r="E259" t="s">
        <v>121</v>
      </c>
      <c r="F259" s="22">
        <v>4.1589999999999998</v>
      </c>
      <c r="G259" s="6">
        <v>46129.552083333336</v>
      </c>
      <c r="H259" s="22">
        <v>6.1989999999999998</v>
      </c>
      <c r="I259" s="4" t="s">
        <v>8</v>
      </c>
      <c r="J259" t="s">
        <v>10</v>
      </c>
      <c r="K259">
        <v>16565</v>
      </c>
    </row>
    <row r="260" spans="1:11">
      <c r="A260" t="s">
        <v>2347</v>
      </c>
      <c r="B260" t="s">
        <v>2335</v>
      </c>
      <c r="C260" t="s">
        <v>2348</v>
      </c>
      <c r="D260" t="s">
        <v>888</v>
      </c>
      <c r="E260" t="s">
        <v>121</v>
      </c>
      <c r="F260" s="22">
        <v>4.1589999999999998</v>
      </c>
      <c r="G260" s="6">
        <v>46129.463194444441</v>
      </c>
      <c r="H260" s="22">
        <v>6.2990000000000004</v>
      </c>
      <c r="I260" s="4" t="s">
        <v>8</v>
      </c>
      <c r="J260" t="s">
        <v>10</v>
      </c>
      <c r="K260">
        <v>16565</v>
      </c>
    </row>
    <row r="261" spans="1:11">
      <c r="A261" t="s">
        <v>2349</v>
      </c>
      <c r="B261" t="s">
        <v>2240</v>
      </c>
      <c r="C261" t="s">
        <v>2350</v>
      </c>
      <c r="D261" t="s">
        <v>888</v>
      </c>
      <c r="E261" t="s">
        <v>121</v>
      </c>
      <c r="F261" s="22">
        <v>4.1589999999999998</v>
      </c>
      <c r="G261" s="6">
        <v>46129.529861111114</v>
      </c>
      <c r="H261" t="s">
        <v>2068</v>
      </c>
      <c r="I261" s="4" t="s">
        <v>8</v>
      </c>
      <c r="J261" t="s">
        <v>10</v>
      </c>
      <c r="K261">
        <v>16565</v>
      </c>
    </row>
    <row r="262" spans="1:11">
      <c r="A262" t="s">
        <v>2334</v>
      </c>
      <c r="B262" t="s">
        <v>2335</v>
      </c>
      <c r="C262" t="s">
        <v>2336</v>
      </c>
      <c r="D262" t="s">
        <v>888</v>
      </c>
      <c r="E262" t="s">
        <v>121</v>
      </c>
      <c r="F262" s="22">
        <v>4.1589999999999998</v>
      </c>
      <c r="G262" s="6">
        <v>46129.554861111108</v>
      </c>
      <c r="H262" s="22">
        <v>6.0990000000000002</v>
      </c>
      <c r="I262" s="4" t="s">
        <v>8</v>
      </c>
      <c r="J262" t="s">
        <v>10</v>
      </c>
      <c r="K262">
        <v>16565</v>
      </c>
    </row>
    <row r="263" spans="1:11">
      <c r="A263" t="s">
        <v>2340</v>
      </c>
      <c r="B263" t="s">
        <v>2335</v>
      </c>
      <c r="C263" t="s">
        <v>2341</v>
      </c>
      <c r="D263" t="s">
        <v>888</v>
      </c>
      <c r="E263" t="s">
        <v>121</v>
      </c>
      <c r="F263" s="22">
        <v>4.2489999999999997</v>
      </c>
      <c r="G263" s="6">
        <v>46129.558333333334</v>
      </c>
      <c r="H263" s="22">
        <v>6.0990000000000002</v>
      </c>
      <c r="I263" s="4" t="s">
        <v>8</v>
      </c>
      <c r="J263" t="s">
        <v>10</v>
      </c>
      <c r="K263">
        <v>16565</v>
      </c>
    </row>
    <row r="264" spans="1:11">
      <c r="A264" t="s">
        <v>2362</v>
      </c>
      <c r="B264" t="s">
        <v>2335</v>
      </c>
      <c r="C264" t="s">
        <v>2363</v>
      </c>
      <c r="D264" t="s">
        <v>888</v>
      </c>
      <c r="E264" t="s">
        <v>121</v>
      </c>
      <c r="F264" s="22">
        <v>4.2489999999999997</v>
      </c>
      <c r="G264" s="6">
        <v>46129.547222222223</v>
      </c>
      <c r="H264" s="22">
        <v>6.2990000000000004</v>
      </c>
      <c r="I264" s="4" t="s">
        <v>8</v>
      </c>
      <c r="J264" t="s">
        <v>10</v>
      </c>
      <c r="K264">
        <v>16565</v>
      </c>
    </row>
    <row r="265" spans="1:11">
      <c r="A265" t="s">
        <v>2345</v>
      </c>
      <c r="B265" t="s">
        <v>2335</v>
      </c>
      <c r="C265" t="s">
        <v>2346</v>
      </c>
      <c r="D265" t="s">
        <v>888</v>
      </c>
      <c r="E265" t="s">
        <v>121</v>
      </c>
      <c r="F265" s="22">
        <v>4.2990000000000004</v>
      </c>
      <c r="G265" s="6">
        <v>46129.549305555556</v>
      </c>
      <c r="H265" s="22">
        <v>6.2990000000000004</v>
      </c>
      <c r="I265" s="4" t="s">
        <v>8</v>
      </c>
      <c r="J265" t="s">
        <v>10</v>
      </c>
      <c r="K265">
        <v>16565</v>
      </c>
    </row>
    <row r="266" spans="1:11">
      <c r="A266" t="s">
        <v>2353</v>
      </c>
      <c r="B266" t="s">
        <v>2256</v>
      </c>
      <c r="C266" t="s">
        <v>2354</v>
      </c>
      <c r="D266" t="s">
        <v>888</v>
      </c>
      <c r="E266" t="s">
        <v>121</v>
      </c>
      <c r="F266" s="22">
        <v>4.2990000000000004</v>
      </c>
      <c r="G266" s="6">
        <v>46129.547222222223</v>
      </c>
      <c r="H266" s="22">
        <v>6.2990000000000004</v>
      </c>
      <c r="I266" s="4" t="s">
        <v>8</v>
      </c>
      <c r="J266" t="s">
        <v>10</v>
      </c>
      <c r="K266">
        <v>16565</v>
      </c>
    </row>
    <row r="267" spans="1:11">
      <c r="A267" t="s">
        <v>2355</v>
      </c>
      <c r="B267" t="s">
        <v>2335</v>
      </c>
      <c r="C267" t="s">
        <v>2356</v>
      </c>
      <c r="D267" t="s">
        <v>888</v>
      </c>
      <c r="E267" t="s">
        <v>121</v>
      </c>
      <c r="F267" s="22">
        <v>4.2990000000000004</v>
      </c>
      <c r="G267" s="6">
        <v>46129.425694444442</v>
      </c>
      <c r="H267" s="22">
        <v>6.2990000000000004</v>
      </c>
      <c r="I267" s="4" t="s">
        <v>8</v>
      </c>
      <c r="J267" t="s">
        <v>10</v>
      </c>
      <c r="K267">
        <v>16565</v>
      </c>
    </row>
    <row r="268" spans="1:11">
      <c r="A268" t="s">
        <v>2357</v>
      </c>
      <c r="B268" t="s">
        <v>2240</v>
      </c>
      <c r="C268" t="s">
        <v>2358</v>
      </c>
      <c r="D268" t="s">
        <v>888</v>
      </c>
      <c r="E268" t="s">
        <v>121</v>
      </c>
      <c r="F268" s="22">
        <v>4.2990000000000004</v>
      </c>
      <c r="G268" s="6">
        <v>46129.472222222219</v>
      </c>
      <c r="H268" t="s">
        <v>2068</v>
      </c>
      <c r="I268" s="4" t="s">
        <v>8</v>
      </c>
      <c r="J268" t="s">
        <v>10</v>
      </c>
      <c r="K268">
        <v>16565</v>
      </c>
    </row>
    <row r="269" spans="1:11">
      <c r="A269" t="s">
        <v>2366</v>
      </c>
      <c r="B269" t="s">
        <v>2335</v>
      </c>
      <c r="C269" t="s">
        <v>2367</v>
      </c>
      <c r="D269" t="s">
        <v>888</v>
      </c>
      <c r="E269" t="s">
        <v>121</v>
      </c>
      <c r="F269" s="22">
        <v>4.2990000000000004</v>
      </c>
      <c r="G269" s="6">
        <v>46129.354166666664</v>
      </c>
      <c r="H269" t="s">
        <v>2068</v>
      </c>
      <c r="I269" s="4" t="s">
        <v>8</v>
      </c>
      <c r="J269" t="s">
        <v>10</v>
      </c>
      <c r="K269">
        <v>16565</v>
      </c>
    </row>
    <row r="270" spans="1:11">
      <c r="A270" t="s">
        <v>2103</v>
      </c>
      <c r="B270" t="s">
        <v>2103</v>
      </c>
      <c r="C270" t="s">
        <v>2333</v>
      </c>
      <c r="D270" t="s">
        <v>888</v>
      </c>
      <c r="E270" t="s">
        <v>121</v>
      </c>
      <c r="F270" s="22">
        <v>4.2990000000000004</v>
      </c>
      <c r="G270" s="6">
        <v>46129.484722222223</v>
      </c>
      <c r="H270" s="22">
        <v>6.1989999999999998</v>
      </c>
      <c r="I270" s="4" t="s">
        <v>8</v>
      </c>
      <c r="J270" t="s">
        <v>10</v>
      </c>
      <c r="K270">
        <v>16565</v>
      </c>
    </row>
    <row r="271" spans="1:11">
      <c r="A271" t="s">
        <v>2368</v>
      </c>
      <c r="B271" t="s">
        <v>2335</v>
      </c>
      <c r="C271" t="s">
        <v>2369</v>
      </c>
      <c r="D271" t="s">
        <v>888</v>
      </c>
      <c r="E271" t="s">
        <v>121</v>
      </c>
      <c r="F271" s="22">
        <v>4.2990000000000004</v>
      </c>
      <c r="G271" s="6">
        <v>46129.400694444441</v>
      </c>
      <c r="H271" s="22">
        <v>6.0990000000000002</v>
      </c>
      <c r="I271" s="4" t="s">
        <v>8</v>
      </c>
      <c r="J271" t="s">
        <v>10</v>
      </c>
      <c r="K271">
        <v>16565</v>
      </c>
    </row>
    <row r="272" spans="1:11">
      <c r="A272" t="s">
        <v>2372</v>
      </c>
      <c r="B272" t="s">
        <v>2335</v>
      </c>
      <c r="C272" t="s">
        <v>2373</v>
      </c>
      <c r="D272" t="s">
        <v>888</v>
      </c>
      <c r="E272" t="s">
        <v>121</v>
      </c>
      <c r="F272" s="22">
        <v>4.2990000000000004</v>
      </c>
      <c r="G272" s="6">
        <v>46129.510416666664</v>
      </c>
      <c r="H272" s="22">
        <v>6.2990000000000004</v>
      </c>
      <c r="I272" s="4" t="s">
        <v>8</v>
      </c>
      <c r="J272" t="s">
        <v>10</v>
      </c>
      <c r="K272">
        <v>16565</v>
      </c>
    </row>
    <row r="273" spans="1:11">
      <c r="A273" s="4" t="s">
        <v>2342</v>
      </c>
      <c r="B273" s="4" t="s">
        <v>2343</v>
      </c>
      <c r="C273" s="4" t="s">
        <v>2344</v>
      </c>
      <c r="D273" s="4" t="s">
        <v>888</v>
      </c>
      <c r="E273" s="4" t="s">
        <v>121</v>
      </c>
      <c r="F273" s="21">
        <v>4.1589999999999998</v>
      </c>
      <c r="G273" s="19">
        <v>46130.584722222222</v>
      </c>
      <c r="H273" s="21">
        <v>6.1989999999999998</v>
      </c>
      <c r="I273" s="4" t="s">
        <v>106</v>
      </c>
      <c r="J273" t="s">
        <v>10</v>
      </c>
      <c r="K273">
        <v>16565</v>
      </c>
    </row>
    <row r="274" spans="1:11" ht="31.15">
      <c r="A274" s="4" t="s">
        <v>2347</v>
      </c>
      <c r="B274" s="4" t="s">
        <v>2335</v>
      </c>
      <c r="C274" s="4" t="s">
        <v>2348</v>
      </c>
      <c r="D274" s="4" t="s">
        <v>888</v>
      </c>
      <c r="E274" s="4" t="s">
        <v>121</v>
      </c>
      <c r="F274" s="21">
        <v>4.1589999999999998</v>
      </c>
      <c r="G274" s="19">
        <v>46130.520138888889</v>
      </c>
      <c r="H274" s="21">
        <v>6.2990000000000004</v>
      </c>
      <c r="I274" s="4" t="s">
        <v>106</v>
      </c>
      <c r="J274" t="s">
        <v>10</v>
      </c>
      <c r="K274">
        <v>16565</v>
      </c>
    </row>
    <row r="275" spans="1:11" ht="31.15">
      <c r="A275" s="4" t="s">
        <v>2334</v>
      </c>
      <c r="B275" s="4" t="s">
        <v>2335</v>
      </c>
      <c r="C275" s="4" t="s">
        <v>2336</v>
      </c>
      <c r="D275" s="4" t="s">
        <v>888</v>
      </c>
      <c r="E275" s="4" t="s">
        <v>121</v>
      </c>
      <c r="F275" s="21">
        <v>4.1589999999999998</v>
      </c>
      <c r="G275" s="19">
        <v>46130.581944444442</v>
      </c>
      <c r="H275" s="21">
        <v>6.0990000000000002</v>
      </c>
      <c r="I275" s="4" t="s">
        <v>106</v>
      </c>
      <c r="J275" t="s">
        <v>10</v>
      </c>
      <c r="K275">
        <v>16565</v>
      </c>
    </row>
    <row r="276" spans="1:11" ht="31.15">
      <c r="A276" s="4" t="s">
        <v>2340</v>
      </c>
      <c r="B276" s="4" t="s">
        <v>2335</v>
      </c>
      <c r="C276" s="4" t="s">
        <v>2341</v>
      </c>
      <c r="D276" s="4" t="s">
        <v>888</v>
      </c>
      <c r="E276" s="4" t="s">
        <v>121</v>
      </c>
      <c r="F276" s="21">
        <v>4.2990000000000004</v>
      </c>
      <c r="G276" s="19">
        <v>46130.398611111108</v>
      </c>
      <c r="H276" s="21">
        <v>6.0990000000000002</v>
      </c>
      <c r="I276" s="4" t="s">
        <v>106</v>
      </c>
      <c r="J276" t="s">
        <v>10</v>
      </c>
      <c r="K276">
        <v>16565</v>
      </c>
    </row>
    <row r="277" spans="1:11" ht="31.15">
      <c r="A277" s="4" t="s">
        <v>2345</v>
      </c>
      <c r="B277" s="4" t="s">
        <v>2335</v>
      </c>
      <c r="C277" s="4" t="s">
        <v>2346</v>
      </c>
      <c r="D277" s="4" t="s">
        <v>888</v>
      </c>
      <c r="E277" s="4" t="s">
        <v>121</v>
      </c>
      <c r="F277" s="21">
        <v>4.2990000000000004</v>
      </c>
      <c r="G277" s="19">
        <v>46130.495833333334</v>
      </c>
      <c r="H277" s="21">
        <v>6.2990000000000004</v>
      </c>
      <c r="I277" s="4" t="s">
        <v>106</v>
      </c>
      <c r="J277" t="s">
        <v>10</v>
      </c>
      <c r="K277">
        <v>16565</v>
      </c>
    </row>
    <row r="278" spans="1:11">
      <c r="A278" s="4" t="s">
        <v>2353</v>
      </c>
      <c r="B278" s="4" t="s">
        <v>2256</v>
      </c>
      <c r="C278" s="4" t="s">
        <v>2354</v>
      </c>
      <c r="D278" s="4" t="s">
        <v>888</v>
      </c>
      <c r="E278" s="4" t="s">
        <v>121</v>
      </c>
      <c r="F278" s="21">
        <v>4.2990000000000004</v>
      </c>
      <c r="G278" s="19">
        <v>46130.586805555555</v>
      </c>
      <c r="H278" s="21">
        <v>6.2990000000000004</v>
      </c>
      <c r="I278" s="4" t="s">
        <v>106</v>
      </c>
      <c r="J278" t="s">
        <v>10</v>
      </c>
      <c r="K278">
        <v>16565</v>
      </c>
    </row>
    <row r="279" spans="1:11" ht="31.15">
      <c r="A279" s="4" t="s">
        <v>2355</v>
      </c>
      <c r="B279" s="4" t="s">
        <v>2335</v>
      </c>
      <c r="C279" s="4" t="s">
        <v>2356</v>
      </c>
      <c r="D279" s="4" t="s">
        <v>888</v>
      </c>
      <c r="E279" s="4" t="s">
        <v>121</v>
      </c>
      <c r="F279" s="21">
        <v>4.2990000000000004</v>
      </c>
      <c r="G279" s="19">
        <v>46130.53125</v>
      </c>
      <c r="H279" s="21">
        <v>6.2990000000000004</v>
      </c>
      <c r="I279" s="4" t="s">
        <v>106</v>
      </c>
      <c r="J279" t="s">
        <v>10</v>
      </c>
      <c r="K279">
        <v>16565</v>
      </c>
    </row>
    <row r="280" spans="1:11" ht="31.15">
      <c r="A280" s="4" t="s">
        <v>2362</v>
      </c>
      <c r="B280" s="4" t="s">
        <v>2335</v>
      </c>
      <c r="C280" s="4" t="s">
        <v>2363</v>
      </c>
      <c r="D280" s="4" t="s">
        <v>888</v>
      </c>
      <c r="E280" s="4" t="s">
        <v>121</v>
      </c>
      <c r="F280" s="21">
        <v>4.2990000000000004</v>
      </c>
      <c r="G280" s="19">
        <v>46130.45416666667</v>
      </c>
      <c r="H280" s="21">
        <v>6.2990000000000004</v>
      </c>
      <c r="I280" s="4" t="s">
        <v>106</v>
      </c>
      <c r="J280" t="s">
        <v>10</v>
      </c>
      <c r="K280">
        <v>16565</v>
      </c>
    </row>
    <row r="281" spans="1:11" ht="31.15">
      <c r="A281" s="4" t="s">
        <v>2366</v>
      </c>
      <c r="B281" s="4" t="s">
        <v>2335</v>
      </c>
      <c r="C281" s="4" t="s">
        <v>2367</v>
      </c>
      <c r="D281" s="4" t="s">
        <v>888</v>
      </c>
      <c r="E281" s="4" t="s">
        <v>121</v>
      </c>
      <c r="F281" s="21">
        <v>4.2990000000000004</v>
      </c>
      <c r="G281" s="19">
        <v>46130.320833333331</v>
      </c>
      <c r="H281" s="4" t="s">
        <v>2068</v>
      </c>
      <c r="I281" s="4" t="s">
        <v>106</v>
      </c>
      <c r="J281" t="s">
        <v>10</v>
      </c>
      <c r="K281">
        <v>16565</v>
      </c>
    </row>
    <row r="282" spans="1:11" ht="31.15">
      <c r="A282" s="4" t="s">
        <v>2368</v>
      </c>
      <c r="B282" s="4" t="s">
        <v>2335</v>
      </c>
      <c r="C282" s="4" t="s">
        <v>2369</v>
      </c>
      <c r="D282" s="4" t="s">
        <v>888</v>
      </c>
      <c r="E282" s="4" t="s">
        <v>121</v>
      </c>
      <c r="F282" s="21">
        <v>4.2990000000000004</v>
      </c>
      <c r="G282" s="19">
        <v>46130.45</v>
      </c>
      <c r="H282" s="21">
        <v>6.0990000000000002</v>
      </c>
      <c r="I282" s="4" t="s">
        <v>106</v>
      </c>
      <c r="J282" t="s">
        <v>10</v>
      </c>
      <c r="K282">
        <v>16565</v>
      </c>
    </row>
    <row r="283" spans="1:11">
      <c r="A283" s="4" t="s">
        <v>2370</v>
      </c>
      <c r="B283" s="4" t="s">
        <v>2240</v>
      </c>
      <c r="C283" s="4" t="s">
        <v>2371</v>
      </c>
      <c r="D283" s="4" t="s">
        <v>888</v>
      </c>
      <c r="E283" s="4" t="s">
        <v>121</v>
      </c>
      <c r="F283" s="21">
        <v>4.2990000000000004</v>
      </c>
      <c r="G283" s="19">
        <v>46130.515277777777</v>
      </c>
      <c r="H283" s="4" t="s">
        <v>2068</v>
      </c>
      <c r="I283" s="4" t="s">
        <v>106</v>
      </c>
      <c r="J283" t="s">
        <v>10</v>
      </c>
      <c r="K283">
        <v>16565</v>
      </c>
    </row>
    <row r="284" spans="1:11" ht="31.15">
      <c r="A284" s="4" t="s">
        <v>2372</v>
      </c>
      <c r="B284" s="4" t="s">
        <v>2335</v>
      </c>
      <c r="C284" s="4" t="s">
        <v>2373</v>
      </c>
      <c r="D284" s="4" t="s">
        <v>888</v>
      </c>
      <c r="E284" s="4" t="s">
        <v>121</v>
      </c>
      <c r="F284" s="21">
        <v>4.2990000000000004</v>
      </c>
      <c r="G284" s="19">
        <v>46130.392361111109</v>
      </c>
      <c r="H284" s="21">
        <v>6.0389999999999997</v>
      </c>
      <c r="I284" s="4" t="s">
        <v>106</v>
      </c>
      <c r="J284" t="s">
        <v>10</v>
      </c>
      <c r="K284">
        <v>16565</v>
      </c>
    </row>
    <row r="285" spans="1:11" ht="31.15">
      <c r="A285" s="4" t="s">
        <v>2393</v>
      </c>
      <c r="B285" s="4" t="s">
        <v>2338</v>
      </c>
      <c r="C285" s="4" t="s">
        <v>2374</v>
      </c>
      <c r="D285" s="4" t="s">
        <v>888</v>
      </c>
      <c r="E285" s="4" t="s">
        <v>121</v>
      </c>
      <c r="F285" s="21">
        <v>4.149</v>
      </c>
      <c r="G285" s="19">
        <v>46131.580555555556</v>
      </c>
      <c r="H285" s="21">
        <v>6.1989999999999998</v>
      </c>
      <c r="I285" s="4" t="s">
        <v>106</v>
      </c>
      <c r="J285" t="s">
        <v>10</v>
      </c>
      <c r="K285">
        <v>16565</v>
      </c>
    </row>
    <row r="286" spans="1:11">
      <c r="A286" s="4" t="s">
        <v>2394</v>
      </c>
      <c r="B286" s="4" t="s">
        <v>2343</v>
      </c>
      <c r="C286" s="4" t="s">
        <v>2378</v>
      </c>
      <c r="D286" s="4" t="s">
        <v>888</v>
      </c>
      <c r="E286" s="4" t="s">
        <v>121</v>
      </c>
      <c r="F286" s="21">
        <v>4.1589999999999998</v>
      </c>
      <c r="G286" s="19">
        <v>46131.616666666669</v>
      </c>
      <c r="H286" s="21">
        <v>6.1989999999999998</v>
      </c>
      <c r="I286" s="4" t="s">
        <v>106</v>
      </c>
      <c r="J286" t="s">
        <v>10</v>
      </c>
      <c r="K286">
        <v>16565</v>
      </c>
    </row>
    <row r="287" spans="1:11" ht="31.15">
      <c r="A287" s="4" t="s">
        <v>2395</v>
      </c>
      <c r="B287" s="4" t="s">
        <v>2335</v>
      </c>
      <c r="C287" s="4" t="s">
        <v>2380</v>
      </c>
      <c r="D287" s="4" t="s">
        <v>888</v>
      </c>
      <c r="E287" s="4" t="s">
        <v>121</v>
      </c>
      <c r="F287" s="21">
        <v>4.1589999999999998</v>
      </c>
      <c r="G287" s="19">
        <v>46131.409722222219</v>
      </c>
      <c r="H287" s="21">
        <v>6.2990000000000004</v>
      </c>
      <c r="I287" s="4" t="s">
        <v>106</v>
      </c>
      <c r="J287" t="s">
        <v>10</v>
      </c>
      <c r="K287">
        <v>16565</v>
      </c>
    </row>
    <row r="288" spans="1:11">
      <c r="A288" s="4" t="s">
        <v>2396</v>
      </c>
      <c r="B288" s="4" t="s">
        <v>2240</v>
      </c>
      <c r="C288" s="4" t="s">
        <v>2386</v>
      </c>
      <c r="D288" s="4" t="s">
        <v>888</v>
      </c>
      <c r="E288" s="4" t="s">
        <v>121</v>
      </c>
      <c r="F288" s="21">
        <v>4.1589999999999998</v>
      </c>
      <c r="G288" s="19">
        <v>46131.49722222222</v>
      </c>
      <c r="H288" s="4" t="s">
        <v>2068</v>
      </c>
      <c r="I288" s="4" t="s">
        <v>106</v>
      </c>
      <c r="J288" t="s">
        <v>10</v>
      </c>
      <c r="K288">
        <v>16565</v>
      </c>
    </row>
    <row r="289" spans="1:11" ht="31.15">
      <c r="A289" s="4" t="s">
        <v>2397</v>
      </c>
      <c r="B289" s="4" t="s">
        <v>2335</v>
      </c>
      <c r="C289" s="4" t="s">
        <v>2381</v>
      </c>
      <c r="D289" s="4" t="s">
        <v>888</v>
      </c>
      <c r="E289" s="4" t="s">
        <v>121</v>
      </c>
      <c r="F289" s="21">
        <v>4.1589999999999998</v>
      </c>
      <c r="G289" s="19">
        <v>46131.597222222219</v>
      </c>
      <c r="H289" s="21">
        <v>6.0990000000000002</v>
      </c>
      <c r="I289" s="4" t="s">
        <v>106</v>
      </c>
      <c r="J289" t="s">
        <v>10</v>
      </c>
      <c r="K289">
        <v>16565</v>
      </c>
    </row>
    <row r="290" spans="1:11" ht="31.15">
      <c r="A290" s="4" t="s">
        <v>2398</v>
      </c>
      <c r="B290" s="4" t="s">
        <v>2335</v>
      </c>
      <c r="C290" s="4" t="s">
        <v>2382</v>
      </c>
      <c r="D290" s="4" t="s">
        <v>888</v>
      </c>
      <c r="E290" s="4" t="s">
        <v>121</v>
      </c>
      <c r="F290" s="21">
        <v>4.2389999999999999</v>
      </c>
      <c r="G290" s="19">
        <v>46131.275000000001</v>
      </c>
      <c r="H290" s="21">
        <v>6.2990000000000004</v>
      </c>
      <c r="I290" s="4" t="s">
        <v>106</v>
      </c>
      <c r="J290" t="s">
        <v>10</v>
      </c>
      <c r="K290">
        <v>16565</v>
      </c>
    </row>
    <row r="291" spans="1:11" ht="31.15">
      <c r="A291" s="4" t="s">
        <v>2399</v>
      </c>
      <c r="B291" s="4" t="s">
        <v>2335</v>
      </c>
      <c r="C291" s="4" t="s">
        <v>2377</v>
      </c>
      <c r="D291" s="4" t="s">
        <v>888</v>
      </c>
      <c r="E291" s="4" t="s">
        <v>121</v>
      </c>
      <c r="F291" s="21">
        <v>4.2990000000000004</v>
      </c>
      <c r="G291" s="19">
        <v>46131.515972222223</v>
      </c>
      <c r="H291" s="21">
        <v>6.0990000000000002</v>
      </c>
      <c r="I291" s="4" t="s">
        <v>106</v>
      </c>
      <c r="J291" t="s">
        <v>10</v>
      </c>
      <c r="K291">
        <v>16565</v>
      </c>
    </row>
    <row r="292" spans="1:11" ht="31.15">
      <c r="A292" s="4" t="s">
        <v>2400</v>
      </c>
      <c r="B292" s="4" t="s">
        <v>2335</v>
      </c>
      <c r="C292" s="4" t="s">
        <v>2379</v>
      </c>
      <c r="D292" s="4" t="s">
        <v>888</v>
      </c>
      <c r="E292" s="4" t="s">
        <v>121</v>
      </c>
      <c r="F292" s="21">
        <v>4.2990000000000004</v>
      </c>
      <c r="G292" s="19">
        <v>46131.537499999999</v>
      </c>
      <c r="H292" s="21">
        <v>6.2990000000000004</v>
      </c>
      <c r="I292" s="4" t="s">
        <v>106</v>
      </c>
      <c r="J292" t="s">
        <v>10</v>
      </c>
      <c r="K292">
        <v>16565</v>
      </c>
    </row>
    <row r="293" spans="1:11">
      <c r="A293" s="4" t="s">
        <v>2351</v>
      </c>
      <c r="B293" s="4" t="s">
        <v>2351</v>
      </c>
      <c r="C293" s="4" t="s">
        <v>2375</v>
      </c>
      <c r="D293" s="4" t="s">
        <v>888</v>
      </c>
      <c r="E293" s="4" t="s">
        <v>121</v>
      </c>
      <c r="F293" s="21">
        <v>4.2990000000000004</v>
      </c>
      <c r="G293" s="19">
        <v>46131.588888888888</v>
      </c>
      <c r="H293" s="21">
        <v>6.2990000000000004</v>
      </c>
      <c r="I293" s="4" t="s">
        <v>106</v>
      </c>
      <c r="J293" t="s">
        <v>10</v>
      </c>
      <c r="K293">
        <v>16565</v>
      </c>
    </row>
    <row r="294" spans="1:11">
      <c r="A294" s="4" t="s">
        <v>2353</v>
      </c>
      <c r="B294" s="4" t="s">
        <v>2256</v>
      </c>
      <c r="C294" s="4" t="s">
        <v>2354</v>
      </c>
      <c r="D294" s="4" t="s">
        <v>888</v>
      </c>
      <c r="E294" s="4" t="s">
        <v>121</v>
      </c>
      <c r="F294" s="21">
        <v>4.2990000000000004</v>
      </c>
      <c r="G294" s="19">
        <v>46131.625694444447</v>
      </c>
      <c r="H294" s="21">
        <v>6.2990000000000004</v>
      </c>
      <c r="I294" s="4" t="s">
        <v>106</v>
      </c>
      <c r="J294" t="s">
        <v>10</v>
      </c>
      <c r="K294">
        <v>16565</v>
      </c>
    </row>
    <row r="295" spans="1:11">
      <c r="A295" s="4" t="s">
        <v>2401</v>
      </c>
      <c r="B295" s="4" t="s">
        <v>2240</v>
      </c>
      <c r="C295" s="4" t="s">
        <v>2388</v>
      </c>
      <c r="D295" s="4" t="s">
        <v>888</v>
      </c>
      <c r="E295" s="4" t="s">
        <v>121</v>
      </c>
      <c r="F295" s="21">
        <v>4.2990000000000004</v>
      </c>
      <c r="G295" s="19">
        <v>46129.472222222219</v>
      </c>
      <c r="H295" s="4" t="s">
        <v>2068</v>
      </c>
      <c r="I295" s="4" t="s">
        <v>106</v>
      </c>
      <c r="J295" t="s">
        <v>10</v>
      </c>
      <c r="K295">
        <v>16565</v>
      </c>
    </row>
    <row r="296" spans="1:11" ht="31.15">
      <c r="A296" s="4" t="s">
        <v>2402</v>
      </c>
      <c r="B296" s="4" t="s">
        <v>2335</v>
      </c>
      <c r="C296" s="4" t="s">
        <v>2376</v>
      </c>
      <c r="D296" s="4" t="s">
        <v>888</v>
      </c>
      <c r="E296" s="4" t="s">
        <v>121</v>
      </c>
      <c r="F296" s="21">
        <v>4.2990000000000004</v>
      </c>
      <c r="G296" s="19">
        <v>46130.45416666667</v>
      </c>
      <c r="H296" s="21">
        <v>6.2990000000000004</v>
      </c>
      <c r="I296" s="4" t="s">
        <v>106</v>
      </c>
      <c r="J296" t="s">
        <v>10</v>
      </c>
      <c r="K296">
        <v>16565</v>
      </c>
    </row>
    <row r="297" spans="1:11">
      <c r="A297" s="4" t="s">
        <v>2403</v>
      </c>
      <c r="B297" s="4" t="s">
        <v>2240</v>
      </c>
      <c r="C297" s="4" t="s">
        <v>2389</v>
      </c>
      <c r="D297" s="4" t="s">
        <v>888</v>
      </c>
      <c r="E297" s="4" t="s">
        <v>121</v>
      </c>
      <c r="F297" s="21">
        <v>4.2990000000000004</v>
      </c>
      <c r="G297" s="19">
        <v>46130.634027777778</v>
      </c>
      <c r="H297" s="4" t="s">
        <v>2068</v>
      </c>
      <c r="I297" s="4" t="s">
        <v>106</v>
      </c>
      <c r="J297" t="s">
        <v>10</v>
      </c>
      <c r="K297">
        <v>16565</v>
      </c>
    </row>
    <row r="298" spans="1:11" ht="31.15">
      <c r="A298" s="4" t="s">
        <v>2404</v>
      </c>
      <c r="B298" s="4" t="s">
        <v>2335</v>
      </c>
      <c r="C298" s="4" t="s">
        <v>2383</v>
      </c>
      <c r="D298" s="4" t="s">
        <v>888</v>
      </c>
      <c r="E298" s="4" t="s">
        <v>121</v>
      </c>
      <c r="F298" s="21">
        <v>4.2990000000000004</v>
      </c>
      <c r="G298" s="19">
        <v>46131.61041666667</v>
      </c>
      <c r="H298" s="4" t="s">
        <v>2068</v>
      </c>
      <c r="I298" s="4" t="s">
        <v>106</v>
      </c>
      <c r="J298" t="s">
        <v>10</v>
      </c>
      <c r="K298">
        <v>16565</v>
      </c>
    </row>
    <row r="299" spans="1:11">
      <c r="A299" s="4" t="s">
        <v>2103</v>
      </c>
      <c r="B299" s="4" t="s">
        <v>2103</v>
      </c>
      <c r="C299" s="4" t="s">
        <v>2387</v>
      </c>
      <c r="D299" s="4" t="s">
        <v>888</v>
      </c>
      <c r="E299" s="4" t="s">
        <v>121</v>
      </c>
      <c r="F299" s="21">
        <v>4.2990000000000004</v>
      </c>
      <c r="G299" s="19">
        <v>46130.839583333334</v>
      </c>
      <c r="H299" s="21">
        <v>6.1989999999999998</v>
      </c>
      <c r="I299" s="4" t="s">
        <v>106</v>
      </c>
      <c r="J299" t="s">
        <v>10</v>
      </c>
      <c r="K299">
        <v>16565</v>
      </c>
    </row>
    <row r="300" spans="1:11" ht="31.15">
      <c r="A300" s="4" t="s">
        <v>2405</v>
      </c>
      <c r="B300" s="4" t="s">
        <v>2335</v>
      </c>
      <c r="C300" s="4" t="s">
        <v>2384</v>
      </c>
      <c r="D300" s="4" t="s">
        <v>888</v>
      </c>
      <c r="E300" s="4" t="s">
        <v>121</v>
      </c>
      <c r="F300" s="21">
        <v>4.2990000000000004</v>
      </c>
      <c r="G300" s="19">
        <v>46131.310416666667</v>
      </c>
      <c r="H300" s="21">
        <v>6.0990000000000002</v>
      </c>
      <c r="I300" s="4" t="s">
        <v>106</v>
      </c>
      <c r="J300" t="s">
        <v>10</v>
      </c>
      <c r="K300">
        <v>16565</v>
      </c>
    </row>
    <row r="301" spans="1:11" ht="31.15">
      <c r="A301" s="4" t="s">
        <v>2393</v>
      </c>
      <c r="B301" s="4" t="s">
        <v>2338</v>
      </c>
      <c r="C301" s="4" t="s">
        <v>2374</v>
      </c>
      <c r="D301" s="4" t="s">
        <v>888</v>
      </c>
      <c r="E301" s="4" t="s">
        <v>121</v>
      </c>
      <c r="F301" s="21">
        <v>4.149</v>
      </c>
      <c r="G301" s="19">
        <v>46132.44027777778</v>
      </c>
      <c r="H301" s="21">
        <v>6.1989999999999998</v>
      </c>
      <c r="I301" s="4" t="s">
        <v>8</v>
      </c>
      <c r="J301" t="s">
        <v>10</v>
      </c>
      <c r="K301">
        <v>16565</v>
      </c>
    </row>
    <row r="302" spans="1:11">
      <c r="A302" s="4" t="s">
        <v>2394</v>
      </c>
      <c r="B302" s="4" t="s">
        <v>2343</v>
      </c>
      <c r="C302" s="4" t="s">
        <v>2378</v>
      </c>
      <c r="D302" s="4" t="s">
        <v>888</v>
      </c>
      <c r="E302" s="4" t="s">
        <v>121</v>
      </c>
      <c r="F302" s="21">
        <v>4.1589999999999998</v>
      </c>
      <c r="G302" s="19">
        <v>46132.614583333336</v>
      </c>
      <c r="H302" s="21">
        <v>6.1989999999999998</v>
      </c>
      <c r="I302" s="4" t="s">
        <v>8</v>
      </c>
      <c r="J302" t="s">
        <v>10</v>
      </c>
      <c r="K302">
        <v>16565</v>
      </c>
    </row>
    <row r="303" spans="1:11" ht="31.15">
      <c r="A303" s="4" t="s">
        <v>2395</v>
      </c>
      <c r="B303" s="4" t="s">
        <v>2335</v>
      </c>
      <c r="C303" s="4" t="s">
        <v>2380</v>
      </c>
      <c r="D303" s="4" t="s">
        <v>888</v>
      </c>
      <c r="E303" s="4" t="s">
        <v>121</v>
      </c>
      <c r="F303" s="21">
        <v>4.1589999999999998</v>
      </c>
      <c r="G303" s="19">
        <v>46132.513194444444</v>
      </c>
      <c r="H303" s="21">
        <v>6.2990000000000004</v>
      </c>
      <c r="I303" s="4" t="s">
        <v>8</v>
      </c>
      <c r="J303" t="s">
        <v>10</v>
      </c>
      <c r="K303">
        <v>16565</v>
      </c>
    </row>
    <row r="304" spans="1:11">
      <c r="A304" s="4" t="s">
        <v>2396</v>
      </c>
      <c r="B304" s="4" t="s">
        <v>2240</v>
      </c>
      <c r="C304" s="4" t="s">
        <v>2386</v>
      </c>
      <c r="D304" s="4" t="s">
        <v>888</v>
      </c>
      <c r="E304" s="4" t="s">
        <v>121</v>
      </c>
      <c r="F304" s="21">
        <v>4.1589999999999998</v>
      </c>
      <c r="G304" s="19">
        <v>46132.505555555559</v>
      </c>
      <c r="H304" s="4" t="s">
        <v>2068</v>
      </c>
      <c r="I304" s="4" t="s">
        <v>8</v>
      </c>
      <c r="J304" t="s">
        <v>10</v>
      </c>
      <c r="K304">
        <v>16565</v>
      </c>
    </row>
    <row r="305" spans="1:11" ht="31.15">
      <c r="A305" s="4" t="s">
        <v>2397</v>
      </c>
      <c r="B305" s="4" t="s">
        <v>2335</v>
      </c>
      <c r="C305" s="4" t="s">
        <v>2381</v>
      </c>
      <c r="D305" s="4" t="s">
        <v>888</v>
      </c>
      <c r="E305" s="4" t="s">
        <v>121</v>
      </c>
      <c r="F305" s="21">
        <v>4.1589999999999998</v>
      </c>
      <c r="G305" s="19">
        <v>46132.622916666667</v>
      </c>
      <c r="H305" s="21">
        <v>6.0389999999999997</v>
      </c>
      <c r="I305" s="4" t="s">
        <v>8</v>
      </c>
      <c r="J305" t="s">
        <v>10</v>
      </c>
      <c r="K305">
        <v>16565</v>
      </c>
    </row>
    <row r="306" spans="1:11">
      <c r="A306" s="4" t="s">
        <v>2351</v>
      </c>
      <c r="B306" s="4" t="s">
        <v>2351</v>
      </c>
      <c r="C306" s="4" t="s">
        <v>2375</v>
      </c>
      <c r="D306" s="4" t="s">
        <v>888</v>
      </c>
      <c r="E306" s="4" t="s">
        <v>121</v>
      </c>
      <c r="F306" s="21">
        <v>4.1989999999999998</v>
      </c>
      <c r="G306" s="19">
        <v>46132.400694444441</v>
      </c>
      <c r="H306" s="21">
        <v>6.2990000000000004</v>
      </c>
      <c r="I306" s="4" t="s">
        <v>8</v>
      </c>
      <c r="J306" t="s">
        <v>10</v>
      </c>
      <c r="K306">
        <v>16565</v>
      </c>
    </row>
    <row r="307" spans="1:11" ht="31.15">
      <c r="A307" s="4" t="s">
        <v>2402</v>
      </c>
      <c r="B307" s="4" t="s">
        <v>2335</v>
      </c>
      <c r="C307" s="4" t="s">
        <v>2376</v>
      </c>
      <c r="D307" s="4" t="s">
        <v>888</v>
      </c>
      <c r="E307" s="4" t="s">
        <v>121</v>
      </c>
      <c r="F307" s="21">
        <v>4.2690000000000001</v>
      </c>
      <c r="G307" s="19">
        <v>46132.616666666669</v>
      </c>
      <c r="H307" s="21">
        <v>6.0990000000000002</v>
      </c>
      <c r="I307" s="4" t="s">
        <v>8</v>
      </c>
      <c r="J307" t="s">
        <v>10</v>
      </c>
      <c r="K307">
        <v>16565</v>
      </c>
    </row>
    <row r="308" spans="1:11" ht="31.15">
      <c r="A308" s="4" t="s">
        <v>2399</v>
      </c>
      <c r="B308" s="4" t="s">
        <v>2335</v>
      </c>
      <c r="C308" s="4" t="s">
        <v>2377</v>
      </c>
      <c r="D308" s="4" t="s">
        <v>888</v>
      </c>
      <c r="E308" s="4" t="s">
        <v>121</v>
      </c>
      <c r="F308" s="21">
        <v>4.2990000000000004</v>
      </c>
      <c r="G308" s="19">
        <v>46132.614583333336</v>
      </c>
      <c r="H308" s="21">
        <v>6.0990000000000002</v>
      </c>
      <c r="I308" s="4" t="s">
        <v>8</v>
      </c>
      <c r="J308" t="s">
        <v>10</v>
      </c>
      <c r="K308">
        <v>16565</v>
      </c>
    </row>
    <row r="309" spans="1:11" ht="31.15">
      <c r="A309" s="4" t="s">
        <v>2400</v>
      </c>
      <c r="B309" s="4" t="s">
        <v>2335</v>
      </c>
      <c r="C309" s="4" t="s">
        <v>2379</v>
      </c>
      <c r="D309" s="4" t="s">
        <v>888</v>
      </c>
      <c r="E309" s="4" t="s">
        <v>121</v>
      </c>
      <c r="F309" s="21">
        <v>4.2990000000000004</v>
      </c>
      <c r="G309" s="19">
        <v>46132.617361111108</v>
      </c>
      <c r="H309" s="21">
        <v>6.0990000000000002</v>
      </c>
      <c r="I309" s="4" t="s">
        <v>8</v>
      </c>
      <c r="J309" t="s">
        <v>10</v>
      </c>
      <c r="K309">
        <v>16565</v>
      </c>
    </row>
    <row r="310" spans="1:11">
      <c r="A310" s="4" t="s">
        <v>2353</v>
      </c>
      <c r="B310" s="4" t="s">
        <v>2256</v>
      </c>
      <c r="C310" s="4" t="s">
        <v>2354</v>
      </c>
      <c r="D310" s="4" t="s">
        <v>888</v>
      </c>
      <c r="E310" s="4" t="s">
        <v>121</v>
      </c>
      <c r="F310" s="21">
        <v>4.2990000000000004</v>
      </c>
      <c r="G310" s="19">
        <v>46132.625694444447</v>
      </c>
      <c r="H310" s="21">
        <v>6.2990000000000004</v>
      </c>
      <c r="I310" s="4" t="s">
        <v>8</v>
      </c>
      <c r="J310" t="s">
        <v>10</v>
      </c>
      <c r="K310">
        <v>16565</v>
      </c>
    </row>
    <row r="311" spans="1:11" ht="31.15">
      <c r="A311" s="4" t="s">
        <v>2398</v>
      </c>
      <c r="B311" s="4" t="s">
        <v>2335</v>
      </c>
      <c r="C311" s="4" t="s">
        <v>2382</v>
      </c>
      <c r="D311" s="4" t="s">
        <v>888</v>
      </c>
      <c r="E311" s="4" t="s">
        <v>121</v>
      </c>
      <c r="F311" s="21">
        <v>4.2990000000000004</v>
      </c>
      <c r="G311" s="19">
        <v>46132.550694444442</v>
      </c>
      <c r="H311" s="21">
        <v>6.2990000000000004</v>
      </c>
      <c r="I311" s="4" t="s">
        <v>8</v>
      </c>
      <c r="J311" t="s">
        <v>10</v>
      </c>
      <c r="K311">
        <v>16565</v>
      </c>
    </row>
    <row r="312" spans="1:11">
      <c r="A312" s="4" t="s">
        <v>2401</v>
      </c>
      <c r="B312" s="4" t="s">
        <v>2240</v>
      </c>
      <c r="C312" s="4" t="s">
        <v>2388</v>
      </c>
      <c r="D312" s="4" t="s">
        <v>888</v>
      </c>
      <c r="E312" s="4" t="s">
        <v>121</v>
      </c>
      <c r="F312" s="21">
        <v>4.2990000000000004</v>
      </c>
      <c r="G312" s="19">
        <v>46132.607638888891</v>
      </c>
      <c r="H312" s="4" t="s">
        <v>2068</v>
      </c>
      <c r="I312" s="4" t="s">
        <v>8</v>
      </c>
      <c r="J312" t="s">
        <v>10</v>
      </c>
      <c r="K312">
        <v>16565</v>
      </c>
    </row>
    <row r="313" spans="1:11">
      <c r="A313" s="4" t="s">
        <v>2359</v>
      </c>
      <c r="B313" s="4" t="s">
        <v>2360</v>
      </c>
      <c r="C313" s="4" t="s">
        <v>2361</v>
      </c>
      <c r="D313" s="4" t="s">
        <v>888</v>
      </c>
      <c r="E313" s="4" t="s">
        <v>121</v>
      </c>
      <c r="F313" s="21">
        <v>4.2990000000000004</v>
      </c>
      <c r="G313" s="19">
        <v>46132.39166666667</v>
      </c>
      <c r="H313" s="4" t="s">
        <v>2068</v>
      </c>
      <c r="I313" s="4" t="s">
        <v>8</v>
      </c>
      <c r="J313" t="s">
        <v>10</v>
      </c>
      <c r="K313">
        <v>16565</v>
      </c>
    </row>
    <row r="314" spans="1:11">
      <c r="A314" s="4" t="s">
        <v>2403</v>
      </c>
      <c r="B314" s="4" t="s">
        <v>2240</v>
      </c>
      <c r="C314" s="4" t="s">
        <v>2389</v>
      </c>
      <c r="D314" s="4" t="s">
        <v>888</v>
      </c>
      <c r="E314" s="4" t="s">
        <v>121</v>
      </c>
      <c r="F314" s="21">
        <v>4.2990000000000004</v>
      </c>
      <c r="G314" s="19">
        <v>46130.634027777778</v>
      </c>
      <c r="H314" s="4" t="s">
        <v>2068</v>
      </c>
      <c r="I314" s="4" t="s">
        <v>8</v>
      </c>
      <c r="J314" t="s">
        <v>10</v>
      </c>
      <c r="K314">
        <v>16565</v>
      </c>
    </row>
    <row r="315" spans="1:11" ht="31.15">
      <c r="A315" s="4" t="s">
        <v>2404</v>
      </c>
      <c r="B315" s="4" t="s">
        <v>2335</v>
      </c>
      <c r="C315" s="4" t="s">
        <v>2383</v>
      </c>
      <c r="D315" s="4" t="s">
        <v>888</v>
      </c>
      <c r="E315" s="4" t="s">
        <v>121</v>
      </c>
      <c r="F315" s="21">
        <v>4.2990000000000004</v>
      </c>
      <c r="G315" s="19">
        <v>46132.567361111112</v>
      </c>
      <c r="H315" s="4" t="s">
        <v>2068</v>
      </c>
      <c r="I315" s="4" t="s">
        <v>8</v>
      </c>
      <c r="J315" t="s">
        <v>10</v>
      </c>
      <c r="K315">
        <v>16565</v>
      </c>
    </row>
    <row r="316" spans="1:11">
      <c r="A316" s="4" t="s">
        <v>2103</v>
      </c>
      <c r="B316" s="4" t="s">
        <v>2103</v>
      </c>
      <c r="C316" s="4" t="s">
        <v>2387</v>
      </c>
      <c r="D316" s="4" t="s">
        <v>888</v>
      </c>
      <c r="E316" s="4" t="s">
        <v>121</v>
      </c>
      <c r="F316" s="21">
        <v>4.2990000000000004</v>
      </c>
      <c r="G316" s="19">
        <v>46132.343055555553</v>
      </c>
      <c r="H316" s="21">
        <v>6.1989999999999998</v>
      </c>
      <c r="I316" s="4" t="s">
        <v>8</v>
      </c>
      <c r="J316" t="s">
        <v>10</v>
      </c>
      <c r="K316">
        <v>16565</v>
      </c>
    </row>
    <row r="317" spans="1:11" ht="31.15">
      <c r="A317" s="4" t="s">
        <v>2405</v>
      </c>
      <c r="B317" s="4" t="s">
        <v>2335</v>
      </c>
      <c r="C317" s="4" t="s">
        <v>2384</v>
      </c>
      <c r="D317" s="4" t="s">
        <v>888</v>
      </c>
      <c r="E317" s="4" t="s">
        <v>121</v>
      </c>
      <c r="F317" s="21">
        <v>4.2990000000000004</v>
      </c>
      <c r="G317" s="19">
        <v>46132.555555555555</v>
      </c>
      <c r="H317" s="21">
        <v>6.0990000000000002</v>
      </c>
      <c r="I317" s="4" t="s">
        <v>8</v>
      </c>
      <c r="J317" t="s">
        <v>10</v>
      </c>
      <c r="K317">
        <v>16565</v>
      </c>
    </row>
    <row r="318" spans="1:11">
      <c r="A318" s="4" t="s">
        <v>2406</v>
      </c>
      <c r="B318" s="4" t="s">
        <v>2240</v>
      </c>
      <c r="C318" s="4" t="s">
        <v>2407</v>
      </c>
      <c r="D318" s="4" t="s">
        <v>888</v>
      </c>
      <c r="E318" s="4" t="s">
        <v>121</v>
      </c>
      <c r="F318" s="21">
        <v>4.2990000000000004</v>
      </c>
      <c r="G318" s="19">
        <v>46130.515277777777</v>
      </c>
      <c r="H318" s="4" t="s">
        <v>2068</v>
      </c>
      <c r="I318" s="4" t="s">
        <v>8</v>
      </c>
      <c r="J318" t="s">
        <v>10</v>
      </c>
      <c r="K318">
        <v>16565</v>
      </c>
    </row>
    <row r="319" spans="1:11" ht="31.15">
      <c r="A319" s="4" t="s">
        <v>2408</v>
      </c>
      <c r="B319" s="4" t="s">
        <v>2335</v>
      </c>
      <c r="C319" s="4" t="s">
        <v>2385</v>
      </c>
      <c r="D319" s="4" t="s">
        <v>888</v>
      </c>
      <c r="E319" s="4" t="s">
        <v>121</v>
      </c>
      <c r="F319" s="21">
        <v>4.2990000000000004</v>
      </c>
      <c r="G319" s="19">
        <v>46132.615972222222</v>
      </c>
      <c r="H319" s="21">
        <v>6.0389999999999997</v>
      </c>
      <c r="I319" s="4" t="s">
        <v>8</v>
      </c>
      <c r="J319" t="s">
        <v>10</v>
      </c>
      <c r="K319">
        <v>16565</v>
      </c>
    </row>
    <row r="320" spans="1:11">
      <c r="A320" s="4" t="s">
        <v>2103</v>
      </c>
      <c r="B320" s="4" t="s">
        <v>2103</v>
      </c>
      <c r="C320" s="4" t="s">
        <v>2333</v>
      </c>
      <c r="D320" s="4" t="s">
        <v>888</v>
      </c>
      <c r="E320" s="4" t="s">
        <v>121</v>
      </c>
      <c r="F320" s="21">
        <v>3.899</v>
      </c>
      <c r="G320" s="19">
        <v>46133.829861111109</v>
      </c>
      <c r="H320" s="21">
        <v>5.7990000000000004</v>
      </c>
      <c r="I320" s="4" t="s">
        <v>8</v>
      </c>
      <c r="J320" t="s">
        <v>10</v>
      </c>
      <c r="K320">
        <v>16565</v>
      </c>
    </row>
    <row r="321" spans="1:11" ht="31.15">
      <c r="A321" s="4" t="s">
        <v>2337</v>
      </c>
      <c r="B321" s="4" t="s">
        <v>2338</v>
      </c>
      <c r="C321" s="4" t="s">
        <v>2339</v>
      </c>
      <c r="D321" s="4" t="s">
        <v>888</v>
      </c>
      <c r="E321" s="4" t="s">
        <v>121</v>
      </c>
      <c r="F321" s="21">
        <v>4.149</v>
      </c>
      <c r="G321" s="19">
        <v>46133.609027777777</v>
      </c>
      <c r="H321" s="21">
        <v>6.1989999999999998</v>
      </c>
      <c r="I321" s="4" t="s">
        <v>8</v>
      </c>
      <c r="J321" t="s">
        <v>10</v>
      </c>
      <c r="K321">
        <v>16565</v>
      </c>
    </row>
    <row r="322" spans="1:11">
      <c r="A322" s="4" t="s">
        <v>2342</v>
      </c>
      <c r="B322" s="4" t="s">
        <v>2343</v>
      </c>
      <c r="C322" s="4" t="s">
        <v>2344</v>
      </c>
      <c r="D322" s="4" t="s">
        <v>888</v>
      </c>
      <c r="E322" s="4" t="s">
        <v>121</v>
      </c>
      <c r="F322" s="21">
        <v>4.1589999999999998</v>
      </c>
      <c r="G322" s="19">
        <v>46133.802083333336</v>
      </c>
      <c r="H322" s="21">
        <v>6.1989999999999998</v>
      </c>
      <c r="I322" s="4" t="s">
        <v>8</v>
      </c>
      <c r="J322" t="s">
        <v>10</v>
      </c>
      <c r="K322">
        <v>16565</v>
      </c>
    </row>
    <row r="323" spans="1:11" ht="31.15">
      <c r="A323" s="4" t="s">
        <v>2347</v>
      </c>
      <c r="B323" s="4" t="s">
        <v>2335</v>
      </c>
      <c r="C323" s="4" t="s">
        <v>2348</v>
      </c>
      <c r="D323" s="4" t="s">
        <v>888</v>
      </c>
      <c r="E323" s="4" t="s">
        <v>121</v>
      </c>
      <c r="F323" s="21">
        <v>4.1589999999999998</v>
      </c>
      <c r="G323" s="19">
        <v>46133.638194444444</v>
      </c>
      <c r="H323" s="4" t="s">
        <v>2068</v>
      </c>
      <c r="I323" s="4" t="s">
        <v>8</v>
      </c>
      <c r="J323" t="s">
        <v>10</v>
      </c>
      <c r="K323">
        <v>16565</v>
      </c>
    </row>
    <row r="324" spans="1:11">
      <c r="A324" s="4" t="s">
        <v>2349</v>
      </c>
      <c r="B324" s="4" t="s">
        <v>2240</v>
      </c>
      <c r="C324" s="4" t="s">
        <v>2350</v>
      </c>
      <c r="D324" s="4" t="s">
        <v>888</v>
      </c>
      <c r="E324" s="4" t="s">
        <v>121</v>
      </c>
      <c r="F324" s="21">
        <v>4.1589999999999998</v>
      </c>
      <c r="G324" s="19">
        <v>46133.411111111112</v>
      </c>
      <c r="H324" s="4" t="s">
        <v>2068</v>
      </c>
      <c r="I324" s="4" t="s">
        <v>8</v>
      </c>
      <c r="J324" t="s">
        <v>10</v>
      </c>
      <c r="K324">
        <v>16565</v>
      </c>
    </row>
    <row r="325" spans="1:11" ht="31.15">
      <c r="A325" s="4" t="s">
        <v>2334</v>
      </c>
      <c r="B325" s="4" t="s">
        <v>2335</v>
      </c>
      <c r="C325" s="4" t="s">
        <v>2336</v>
      </c>
      <c r="D325" s="4" t="s">
        <v>888</v>
      </c>
      <c r="E325" s="4" t="s">
        <v>121</v>
      </c>
      <c r="F325" s="21">
        <v>4.1589999999999998</v>
      </c>
      <c r="G325" s="19">
        <v>46133.789583333331</v>
      </c>
      <c r="H325" s="21">
        <v>6.0990000000000002</v>
      </c>
      <c r="I325" s="4" t="s">
        <v>8</v>
      </c>
      <c r="J325" t="s">
        <v>10</v>
      </c>
      <c r="K325">
        <v>16565</v>
      </c>
    </row>
    <row r="326" spans="1:11">
      <c r="A326" s="4" t="s">
        <v>2351</v>
      </c>
      <c r="B326" s="4" t="s">
        <v>2351</v>
      </c>
      <c r="C326" s="4" t="s">
        <v>2352</v>
      </c>
      <c r="D326" s="4" t="s">
        <v>888</v>
      </c>
      <c r="E326" s="4" t="s">
        <v>121</v>
      </c>
      <c r="F326" s="21">
        <v>4.1790000000000003</v>
      </c>
      <c r="G326" s="19">
        <v>46133.588888888888</v>
      </c>
      <c r="H326" s="4" t="s">
        <v>2068</v>
      </c>
      <c r="I326" s="4" t="s">
        <v>8</v>
      </c>
      <c r="J326" t="s">
        <v>10</v>
      </c>
      <c r="K326">
        <v>16565</v>
      </c>
    </row>
    <row r="327" spans="1:11" ht="31.15">
      <c r="A327" s="4" t="s">
        <v>2372</v>
      </c>
      <c r="B327" s="4" t="s">
        <v>2335</v>
      </c>
      <c r="C327" s="4" t="s">
        <v>2373</v>
      </c>
      <c r="D327" s="4" t="s">
        <v>888</v>
      </c>
      <c r="E327" s="4" t="s">
        <v>121</v>
      </c>
      <c r="F327" s="21">
        <v>4.2389999999999999</v>
      </c>
      <c r="G327" s="19">
        <v>46133.723611111112</v>
      </c>
      <c r="H327" s="21">
        <v>6.0990000000000002</v>
      </c>
      <c r="I327" s="4" t="s">
        <v>8</v>
      </c>
      <c r="J327" t="s">
        <v>10</v>
      </c>
      <c r="K327">
        <v>16565</v>
      </c>
    </row>
    <row r="328" spans="1:11" ht="31.15">
      <c r="A328" s="4" t="s">
        <v>2340</v>
      </c>
      <c r="B328" s="4" t="s">
        <v>2335</v>
      </c>
      <c r="C328" s="4" t="s">
        <v>2341</v>
      </c>
      <c r="D328" s="4" t="s">
        <v>888</v>
      </c>
      <c r="E328" s="4" t="s">
        <v>121</v>
      </c>
      <c r="F328" s="21">
        <v>4.2990000000000004</v>
      </c>
      <c r="G328" s="19">
        <v>46133.811111111114</v>
      </c>
      <c r="H328" s="21">
        <v>6.0990000000000002</v>
      </c>
      <c r="I328" s="4" t="s">
        <v>8</v>
      </c>
      <c r="J328" t="s">
        <v>10</v>
      </c>
      <c r="K328">
        <v>16565</v>
      </c>
    </row>
    <row r="329" spans="1:11" ht="31.15">
      <c r="A329" s="4" t="s">
        <v>2345</v>
      </c>
      <c r="B329" s="4" t="s">
        <v>2335</v>
      </c>
      <c r="C329" s="4" t="s">
        <v>2346</v>
      </c>
      <c r="D329" s="4" t="s">
        <v>888</v>
      </c>
      <c r="E329" s="4" t="s">
        <v>121</v>
      </c>
      <c r="F329" s="21">
        <v>4.2990000000000004</v>
      </c>
      <c r="G329" s="19">
        <v>46133.825694444444</v>
      </c>
      <c r="H329" s="21">
        <v>6.0990000000000002</v>
      </c>
      <c r="I329" s="4" t="s">
        <v>8</v>
      </c>
      <c r="J329" t="s">
        <v>10</v>
      </c>
      <c r="K329">
        <v>16565</v>
      </c>
    </row>
    <row r="330" spans="1:11">
      <c r="A330" s="4" t="s">
        <v>2353</v>
      </c>
      <c r="B330" s="4" t="s">
        <v>2256</v>
      </c>
      <c r="C330" s="4" t="s">
        <v>2391</v>
      </c>
      <c r="D330" s="4" t="s">
        <v>888</v>
      </c>
      <c r="E330" s="4" t="s">
        <v>121</v>
      </c>
      <c r="F330" s="21">
        <v>4.2990000000000004</v>
      </c>
      <c r="G330" s="19">
        <v>46133.834027777775</v>
      </c>
      <c r="H330" s="21">
        <v>6.2990000000000004</v>
      </c>
      <c r="I330" s="4" t="s">
        <v>8</v>
      </c>
      <c r="J330" t="s">
        <v>10</v>
      </c>
      <c r="K330">
        <v>16565</v>
      </c>
    </row>
    <row r="331" spans="1:11" ht="31.15">
      <c r="A331" s="4" t="s">
        <v>2355</v>
      </c>
      <c r="B331" s="4" t="s">
        <v>2335</v>
      </c>
      <c r="C331" s="4" t="s">
        <v>2356</v>
      </c>
      <c r="D331" s="4" t="s">
        <v>888</v>
      </c>
      <c r="E331" s="4" t="s">
        <v>121</v>
      </c>
      <c r="F331" s="21">
        <v>4.2990000000000004</v>
      </c>
      <c r="G331" s="19">
        <v>46133.798611111109</v>
      </c>
      <c r="H331" s="21">
        <v>6.0990000000000002</v>
      </c>
      <c r="I331" s="4" t="s">
        <v>8</v>
      </c>
      <c r="J331" t="s">
        <v>10</v>
      </c>
      <c r="K331">
        <v>16565</v>
      </c>
    </row>
    <row r="332" spans="1:11">
      <c r="A332" s="4" t="s">
        <v>2357</v>
      </c>
      <c r="B332" s="4" t="s">
        <v>2240</v>
      </c>
      <c r="C332" s="4" t="s">
        <v>2358</v>
      </c>
      <c r="D332" s="4" t="s">
        <v>888</v>
      </c>
      <c r="E332" s="4" t="s">
        <v>121</v>
      </c>
      <c r="F332" s="21">
        <v>4.2990000000000004</v>
      </c>
      <c r="G332" s="19">
        <v>46133.726388888892</v>
      </c>
      <c r="H332" s="4" t="s">
        <v>2068</v>
      </c>
      <c r="I332" s="4" t="s">
        <v>8</v>
      </c>
      <c r="J332" t="s">
        <v>10</v>
      </c>
      <c r="K332">
        <v>16565</v>
      </c>
    </row>
    <row r="333" spans="1:11">
      <c r="A333" s="4" t="s">
        <v>2359</v>
      </c>
      <c r="B333" s="4" t="s">
        <v>2360</v>
      </c>
      <c r="C333" s="4" t="s">
        <v>2361</v>
      </c>
      <c r="D333" s="4" t="s">
        <v>888</v>
      </c>
      <c r="E333" s="4" t="s">
        <v>121</v>
      </c>
      <c r="F333" s="21">
        <v>4.2990000000000004</v>
      </c>
      <c r="G333" s="19">
        <v>46133.503472222219</v>
      </c>
      <c r="H333" s="4" t="s">
        <v>2068</v>
      </c>
      <c r="I333" s="4" t="s">
        <v>8</v>
      </c>
      <c r="J333" t="s">
        <v>10</v>
      </c>
      <c r="K333">
        <v>16565</v>
      </c>
    </row>
    <row r="334" spans="1:11" ht="31.15">
      <c r="A334" s="4" t="s">
        <v>2362</v>
      </c>
      <c r="B334" s="4" t="s">
        <v>2335</v>
      </c>
      <c r="C334" s="4" t="s">
        <v>2363</v>
      </c>
      <c r="D334" s="4" t="s">
        <v>888</v>
      </c>
      <c r="E334" s="4" t="s">
        <v>121</v>
      </c>
      <c r="F334" s="21">
        <v>4.2990000000000004</v>
      </c>
      <c r="G334" s="19">
        <v>46133.654861111114</v>
      </c>
      <c r="H334" s="21">
        <v>6.0990000000000002</v>
      </c>
      <c r="I334" s="4" t="s">
        <v>8</v>
      </c>
      <c r="J334" t="s">
        <v>10</v>
      </c>
      <c r="K334">
        <v>16565</v>
      </c>
    </row>
    <row r="335" spans="1:11" ht="31.15">
      <c r="A335" s="4" t="s">
        <v>2366</v>
      </c>
      <c r="B335" s="4" t="s">
        <v>2335</v>
      </c>
      <c r="C335" s="4" t="s">
        <v>2367</v>
      </c>
      <c r="D335" s="4" t="s">
        <v>888</v>
      </c>
      <c r="E335" s="4" t="s">
        <v>121</v>
      </c>
      <c r="F335" s="21">
        <v>4.2990000000000004</v>
      </c>
      <c r="G335" s="19">
        <v>46133.59652777778</v>
      </c>
      <c r="H335" s="4" t="s">
        <v>2068</v>
      </c>
      <c r="I335" s="4" t="s">
        <v>8</v>
      </c>
      <c r="J335" t="s">
        <v>10</v>
      </c>
      <c r="K335">
        <v>16565</v>
      </c>
    </row>
    <row r="336" spans="1:11" ht="31.15">
      <c r="A336" s="4" t="s">
        <v>2368</v>
      </c>
      <c r="B336" s="4" t="s">
        <v>2335</v>
      </c>
      <c r="C336" s="4" t="s">
        <v>2369</v>
      </c>
      <c r="D336" s="4" t="s">
        <v>888</v>
      </c>
      <c r="E336" s="4" t="s">
        <v>121</v>
      </c>
      <c r="F336" s="21">
        <v>4.2990000000000004</v>
      </c>
      <c r="G336" s="19">
        <v>46133.618750000001</v>
      </c>
      <c r="H336" s="21">
        <v>6.0990000000000002</v>
      </c>
      <c r="I336" s="4" t="s">
        <v>8</v>
      </c>
      <c r="J336" t="s">
        <v>10</v>
      </c>
      <c r="K336">
        <v>16565</v>
      </c>
    </row>
    <row r="337" spans="1:11">
      <c r="A337" s="4" t="s">
        <v>2370</v>
      </c>
      <c r="B337" s="4" t="s">
        <v>2240</v>
      </c>
      <c r="C337" s="4" t="s">
        <v>2371</v>
      </c>
      <c r="D337" s="4" t="s">
        <v>888</v>
      </c>
      <c r="E337" s="4" t="s">
        <v>121</v>
      </c>
      <c r="F337" s="21">
        <v>4.2990000000000004</v>
      </c>
      <c r="G337" s="19">
        <v>46133.426388888889</v>
      </c>
      <c r="H337" s="4" t="s">
        <v>2068</v>
      </c>
      <c r="I337" s="4" t="s">
        <v>8</v>
      </c>
      <c r="J337" t="s">
        <v>10</v>
      </c>
      <c r="K337">
        <v>16565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E704-907D-40E0-957D-163EA20CB7A8}">
  <dimension ref="A1:K171"/>
  <sheetViews>
    <sheetView topLeftCell="A155" workbookViewId="0">
      <selection activeCell="A175" sqref="A175"/>
    </sheetView>
  </sheetViews>
  <sheetFormatPr defaultRowHeight="15.6"/>
  <cols>
    <col min="1" max="1" width="31.625" bestFit="1" customWidth="1"/>
    <col min="3" max="3" width="16" bestFit="1" customWidth="1"/>
    <col min="7" max="7" width="17.25" bestFit="1" customWidth="1"/>
  </cols>
  <sheetData>
    <row r="1" spans="1:11" s="16" customFormat="1">
      <c r="A1" s="16" t="s">
        <v>2409</v>
      </c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13</v>
      </c>
      <c r="B3" t="s">
        <v>56</v>
      </c>
      <c r="C3" t="s">
        <v>2410</v>
      </c>
      <c r="D3" t="s">
        <v>1955</v>
      </c>
      <c r="E3" t="s">
        <v>121</v>
      </c>
      <c r="F3">
        <v>3.9390000000000001</v>
      </c>
      <c r="G3" s="6">
        <v>46113.582638888889</v>
      </c>
      <c r="I3" t="s">
        <v>8</v>
      </c>
      <c r="J3" t="s">
        <v>10</v>
      </c>
      <c r="K3">
        <v>15691</v>
      </c>
    </row>
    <row r="4" spans="1:11">
      <c r="A4" t="s">
        <v>2156</v>
      </c>
      <c r="B4" t="s">
        <v>2156</v>
      </c>
      <c r="C4" t="s">
        <v>2411</v>
      </c>
      <c r="D4" t="s">
        <v>1955</v>
      </c>
      <c r="E4" t="s">
        <v>121</v>
      </c>
      <c r="F4">
        <v>3.9590000000000001</v>
      </c>
      <c r="G4" s="6">
        <v>46113.546527777777</v>
      </c>
      <c r="I4" t="s">
        <v>8</v>
      </c>
      <c r="J4" t="s">
        <v>10</v>
      </c>
      <c r="K4">
        <v>15691</v>
      </c>
    </row>
    <row r="5" spans="1:11">
      <c r="A5" t="s">
        <v>56</v>
      </c>
      <c r="B5" t="s">
        <v>56</v>
      </c>
      <c r="C5" t="s">
        <v>2412</v>
      </c>
      <c r="D5" t="s">
        <v>1950</v>
      </c>
      <c r="E5" t="s">
        <v>121</v>
      </c>
      <c r="F5">
        <v>3.9590000000000001</v>
      </c>
      <c r="G5" s="6">
        <v>46113.4</v>
      </c>
      <c r="I5" t="s">
        <v>8</v>
      </c>
      <c r="J5" t="s">
        <v>10</v>
      </c>
      <c r="K5">
        <v>15691</v>
      </c>
    </row>
    <row r="6" spans="1:11">
      <c r="A6" t="s">
        <v>2156</v>
      </c>
      <c r="B6" t="s">
        <v>2156</v>
      </c>
      <c r="C6" t="s">
        <v>2413</v>
      </c>
      <c r="D6" t="s">
        <v>1955</v>
      </c>
      <c r="E6" t="s">
        <v>121</v>
      </c>
      <c r="F6">
        <v>3.9990000000000001</v>
      </c>
      <c r="G6" s="6">
        <v>46113.739583333336</v>
      </c>
      <c r="I6" t="s">
        <v>8</v>
      </c>
      <c r="J6" t="s">
        <v>10</v>
      </c>
      <c r="K6">
        <v>15691</v>
      </c>
    </row>
    <row r="7" spans="1:11">
      <c r="A7" t="s">
        <v>2414</v>
      </c>
      <c r="B7" t="s">
        <v>2343</v>
      </c>
      <c r="C7" t="s">
        <v>2415</v>
      </c>
      <c r="D7" t="s">
        <v>1955</v>
      </c>
      <c r="E7" t="s">
        <v>121</v>
      </c>
      <c r="F7">
        <v>3.9990000000000001</v>
      </c>
      <c r="G7" s="6">
        <v>46113.71875</v>
      </c>
      <c r="H7">
        <v>5.9589999999999996</v>
      </c>
      <c r="I7" t="s">
        <v>8</v>
      </c>
      <c r="J7" t="s">
        <v>10</v>
      </c>
      <c r="K7">
        <v>15691</v>
      </c>
    </row>
    <row r="8" spans="1:11">
      <c r="A8" t="s">
        <v>2416</v>
      </c>
      <c r="B8" t="s">
        <v>2091</v>
      </c>
      <c r="C8" t="s">
        <v>2417</v>
      </c>
      <c r="D8" t="s">
        <v>1955</v>
      </c>
      <c r="E8" t="s">
        <v>121</v>
      </c>
      <c r="F8">
        <v>3.9990000000000001</v>
      </c>
      <c r="G8" s="6">
        <v>46113.729861111111</v>
      </c>
      <c r="I8" t="s">
        <v>8</v>
      </c>
      <c r="J8" t="s">
        <v>10</v>
      </c>
      <c r="K8">
        <v>15691</v>
      </c>
    </row>
    <row r="9" spans="1:11">
      <c r="A9" t="s">
        <v>2418</v>
      </c>
      <c r="B9" t="s">
        <v>2091</v>
      </c>
      <c r="C9" t="s">
        <v>2419</v>
      </c>
      <c r="D9" t="s">
        <v>1955</v>
      </c>
      <c r="E9" t="s">
        <v>121</v>
      </c>
      <c r="F9">
        <v>3.9990000000000001</v>
      </c>
      <c r="G9" s="6">
        <v>46113.71597222222</v>
      </c>
      <c r="H9">
        <v>5.9989999999999997</v>
      </c>
      <c r="I9" t="s">
        <v>8</v>
      </c>
      <c r="J9" t="s">
        <v>10</v>
      </c>
      <c r="K9">
        <v>15691</v>
      </c>
    </row>
    <row r="10" spans="1:11">
      <c r="A10" t="s">
        <v>2420</v>
      </c>
      <c r="B10" t="s">
        <v>2256</v>
      </c>
      <c r="C10" t="s">
        <v>2421</v>
      </c>
      <c r="D10" t="s">
        <v>1955</v>
      </c>
      <c r="E10" t="s">
        <v>121</v>
      </c>
      <c r="F10">
        <v>4.1989999999999998</v>
      </c>
      <c r="G10" s="6">
        <v>46113.750694444447</v>
      </c>
      <c r="H10">
        <v>5.9589999999999996</v>
      </c>
      <c r="I10" t="s">
        <v>8</v>
      </c>
      <c r="J10" t="s">
        <v>10</v>
      </c>
      <c r="K10">
        <v>15691</v>
      </c>
    </row>
    <row r="11" spans="1:11">
      <c r="A11" t="s">
        <v>2422</v>
      </c>
      <c r="B11" t="s">
        <v>2256</v>
      </c>
      <c r="C11" t="s">
        <v>2423</v>
      </c>
      <c r="D11" t="s">
        <v>1955</v>
      </c>
      <c r="E11" t="s">
        <v>121</v>
      </c>
      <c r="F11">
        <v>4.1989999999999998</v>
      </c>
      <c r="G11" s="6">
        <v>46113.750694444447</v>
      </c>
      <c r="H11">
        <v>5.9589999999999996</v>
      </c>
      <c r="I11" t="s">
        <v>8</v>
      </c>
      <c r="J11" t="s">
        <v>10</v>
      </c>
      <c r="K11">
        <v>15691</v>
      </c>
    </row>
    <row r="12" spans="1:11">
      <c r="A12" s="4" t="s">
        <v>13</v>
      </c>
      <c r="B12" s="4" t="s">
        <v>56</v>
      </c>
      <c r="C12" s="4" t="s">
        <v>2410</v>
      </c>
      <c r="D12" s="4" t="s">
        <v>1955</v>
      </c>
      <c r="E12" s="4" t="s">
        <v>121</v>
      </c>
      <c r="F12" s="4">
        <v>3.9990000000000001</v>
      </c>
      <c r="G12" s="19">
        <v>46114.695138888892</v>
      </c>
      <c r="H12" s="4" t="s">
        <v>2068</v>
      </c>
      <c r="I12" t="s">
        <v>8</v>
      </c>
      <c r="J12" t="s">
        <v>10</v>
      </c>
      <c r="K12">
        <v>15691</v>
      </c>
    </row>
    <row r="13" spans="1:11">
      <c r="A13" s="4" t="s">
        <v>56</v>
      </c>
      <c r="B13" s="4" t="s">
        <v>56</v>
      </c>
      <c r="C13" s="4" t="s">
        <v>2412</v>
      </c>
      <c r="D13" s="4" t="s">
        <v>1950</v>
      </c>
      <c r="E13" s="4" t="s">
        <v>121</v>
      </c>
      <c r="F13" s="4">
        <v>3.9990000000000001</v>
      </c>
      <c r="G13" s="19">
        <v>46114.40625</v>
      </c>
      <c r="H13" s="4" t="s">
        <v>2068</v>
      </c>
      <c r="I13" t="s">
        <v>8</v>
      </c>
      <c r="J13" t="s">
        <v>10</v>
      </c>
      <c r="K13">
        <v>15691</v>
      </c>
    </row>
    <row r="14" spans="1:11">
      <c r="A14" s="4" t="s">
        <v>2156</v>
      </c>
      <c r="B14" s="4" t="s">
        <v>2156</v>
      </c>
      <c r="C14" s="4" t="s">
        <v>2411</v>
      </c>
      <c r="D14" s="4" t="s">
        <v>1955</v>
      </c>
      <c r="E14" s="4" t="s">
        <v>121</v>
      </c>
      <c r="F14" s="4">
        <v>4.1989999999999998</v>
      </c>
      <c r="G14" s="19">
        <v>46114.561805555553</v>
      </c>
      <c r="H14" s="4" t="s">
        <v>2068</v>
      </c>
      <c r="I14" t="s">
        <v>8</v>
      </c>
      <c r="J14" t="s">
        <v>10</v>
      </c>
      <c r="K14">
        <v>15691</v>
      </c>
    </row>
    <row r="15" spans="1:11">
      <c r="A15" s="4" t="s">
        <v>2156</v>
      </c>
      <c r="B15" s="4" t="s">
        <v>2156</v>
      </c>
      <c r="C15" s="4" t="s">
        <v>2413</v>
      </c>
      <c r="D15" s="4" t="s">
        <v>1955</v>
      </c>
      <c r="E15" s="4" t="s">
        <v>121</v>
      </c>
      <c r="F15" s="4">
        <v>4.1989999999999998</v>
      </c>
      <c r="G15" s="19">
        <v>46114.633333333331</v>
      </c>
      <c r="H15" s="4" t="s">
        <v>2068</v>
      </c>
      <c r="I15" t="s">
        <v>8</v>
      </c>
      <c r="J15" t="s">
        <v>10</v>
      </c>
      <c r="K15">
        <v>15691</v>
      </c>
    </row>
    <row r="16" spans="1:11">
      <c r="A16" s="4" t="s">
        <v>2420</v>
      </c>
      <c r="B16" s="4" t="s">
        <v>2256</v>
      </c>
      <c r="C16" s="4" t="s">
        <v>2421</v>
      </c>
      <c r="D16" s="4" t="s">
        <v>1955</v>
      </c>
      <c r="E16" s="4" t="s">
        <v>121</v>
      </c>
      <c r="F16" s="4">
        <v>4.1989999999999998</v>
      </c>
      <c r="G16" s="19">
        <v>46114.750694444447</v>
      </c>
      <c r="H16" s="4">
        <v>6.2990000000000004</v>
      </c>
      <c r="I16" t="s">
        <v>8</v>
      </c>
      <c r="J16" t="s">
        <v>10</v>
      </c>
      <c r="K16">
        <v>15691</v>
      </c>
    </row>
    <row r="17" spans="1:11">
      <c r="A17" s="4" t="s">
        <v>2422</v>
      </c>
      <c r="B17" s="4" t="s">
        <v>2256</v>
      </c>
      <c r="C17" s="4" t="s">
        <v>2423</v>
      </c>
      <c r="D17" s="4" t="s">
        <v>1955</v>
      </c>
      <c r="E17" s="4" t="s">
        <v>121</v>
      </c>
      <c r="F17" s="4">
        <v>4.1989999999999998</v>
      </c>
      <c r="G17" s="19">
        <v>46114.751388888886</v>
      </c>
      <c r="H17" s="4">
        <v>6.2990000000000004</v>
      </c>
      <c r="I17" t="s">
        <v>8</v>
      </c>
      <c r="J17" t="s">
        <v>10</v>
      </c>
      <c r="K17">
        <v>15691</v>
      </c>
    </row>
    <row r="18" spans="1:11">
      <c r="A18" s="4" t="s">
        <v>2414</v>
      </c>
      <c r="B18" s="4" t="s">
        <v>2343</v>
      </c>
      <c r="C18" s="4" t="s">
        <v>2415</v>
      </c>
      <c r="D18" s="4" t="s">
        <v>1955</v>
      </c>
      <c r="E18" s="4" t="s">
        <v>121</v>
      </c>
      <c r="F18" s="4">
        <v>4.1989999999999998</v>
      </c>
      <c r="G18" s="19">
        <v>46114.71875</v>
      </c>
      <c r="H18" s="4">
        <v>5.9589999999999996</v>
      </c>
      <c r="I18" t="s">
        <v>8</v>
      </c>
      <c r="J18" t="s">
        <v>10</v>
      </c>
      <c r="K18">
        <v>15691</v>
      </c>
    </row>
    <row r="19" spans="1:11">
      <c r="A19" s="4" t="s">
        <v>2416</v>
      </c>
      <c r="B19" s="4" t="s">
        <v>2091</v>
      </c>
      <c r="C19" s="4" t="s">
        <v>2417</v>
      </c>
      <c r="D19" s="4" t="s">
        <v>1955</v>
      </c>
      <c r="E19" s="4" t="s">
        <v>121</v>
      </c>
      <c r="F19" s="4">
        <v>4.1989999999999998</v>
      </c>
      <c r="G19" s="19">
        <v>46114.695138888892</v>
      </c>
      <c r="H19" s="4" t="s">
        <v>2068</v>
      </c>
      <c r="I19" t="s">
        <v>8</v>
      </c>
      <c r="J19" t="s">
        <v>10</v>
      </c>
      <c r="K19">
        <v>15691</v>
      </c>
    </row>
    <row r="20" spans="1:11">
      <c r="A20" s="4" t="s">
        <v>2418</v>
      </c>
      <c r="B20" s="4" t="s">
        <v>2091</v>
      </c>
      <c r="C20" s="4" t="s">
        <v>2419</v>
      </c>
      <c r="D20" s="4" t="s">
        <v>1955</v>
      </c>
      <c r="E20" s="4" t="s">
        <v>121</v>
      </c>
      <c r="F20" s="4">
        <v>4.1989999999999998</v>
      </c>
      <c r="G20" s="19">
        <v>46114.73541666667</v>
      </c>
      <c r="H20" s="4">
        <v>5.899</v>
      </c>
      <c r="I20" t="s">
        <v>8</v>
      </c>
      <c r="J20" t="s">
        <v>10</v>
      </c>
      <c r="K20">
        <v>15691</v>
      </c>
    </row>
    <row r="21" spans="1:11">
      <c r="A21" s="4" t="s">
        <v>56</v>
      </c>
      <c r="B21" s="4" t="s">
        <v>56</v>
      </c>
      <c r="C21" s="4" t="s">
        <v>2412</v>
      </c>
      <c r="D21" s="4" t="s">
        <v>1950</v>
      </c>
      <c r="E21" s="4" t="s">
        <v>121</v>
      </c>
      <c r="F21" s="4">
        <v>4.0990000000000002</v>
      </c>
      <c r="G21" s="19">
        <v>46115.426388888889</v>
      </c>
      <c r="H21" s="4" t="s">
        <v>2068</v>
      </c>
      <c r="I21" t="s">
        <v>8</v>
      </c>
      <c r="J21" t="s">
        <v>10</v>
      </c>
      <c r="K21">
        <v>15691</v>
      </c>
    </row>
    <row r="22" spans="1:11">
      <c r="A22" s="4" t="s">
        <v>2156</v>
      </c>
      <c r="B22" s="4" t="s">
        <v>2156</v>
      </c>
      <c r="C22" s="4" t="s">
        <v>2411</v>
      </c>
      <c r="D22" s="4" t="s">
        <v>1955</v>
      </c>
      <c r="E22" s="4" t="s">
        <v>121</v>
      </c>
      <c r="F22" s="4">
        <v>4.1989999999999998</v>
      </c>
      <c r="G22" s="19">
        <v>46115.433333333334</v>
      </c>
      <c r="H22" s="4" t="s">
        <v>2068</v>
      </c>
      <c r="I22" t="s">
        <v>8</v>
      </c>
      <c r="J22" t="s">
        <v>10</v>
      </c>
      <c r="K22">
        <v>15691</v>
      </c>
    </row>
    <row r="23" spans="1:11">
      <c r="A23" s="4" t="s">
        <v>2156</v>
      </c>
      <c r="B23" s="4" t="s">
        <v>2156</v>
      </c>
      <c r="C23" s="4" t="s">
        <v>2413</v>
      </c>
      <c r="D23" s="4" t="s">
        <v>1955</v>
      </c>
      <c r="E23" s="4" t="s">
        <v>121</v>
      </c>
      <c r="F23" s="4">
        <v>4.1989999999999998</v>
      </c>
      <c r="G23" s="19">
        <v>46115.419444444444</v>
      </c>
      <c r="H23" s="4" t="s">
        <v>2068</v>
      </c>
      <c r="I23" t="s">
        <v>8</v>
      </c>
      <c r="J23" t="s">
        <v>10</v>
      </c>
      <c r="K23">
        <v>15691</v>
      </c>
    </row>
    <row r="24" spans="1:11">
      <c r="A24" s="4" t="s">
        <v>2420</v>
      </c>
      <c r="B24" s="4" t="s">
        <v>2256</v>
      </c>
      <c r="C24" s="4" t="s">
        <v>2421</v>
      </c>
      <c r="D24" s="4" t="s">
        <v>1955</v>
      </c>
      <c r="E24" s="4" t="s">
        <v>121</v>
      </c>
      <c r="F24" s="4">
        <v>4.1989999999999998</v>
      </c>
      <c r="G24" s="19">
        <v>46115.585416666669</v>
      </c>
      <c r="H24" s="4">
        <v>6.2990000000000004</v>
      </c>
      <c r="I24" t="s">
        <v>8</v>
      </c>
      <c r="J24" t="s">
        <v>10</v>
      </c>
      <c r="K24">
        <v>15691</v>
      </c>
    </row>
    <row r="25" spans="1:11">
      <c r="A25" s="4" t="s">
        <v>2422</v>
      </c>
      <c r="B25" s="4" t="s">
        <v>2256</v>
      </c>
      <c r="C25" s="4" t="s">
        <v>2423</v>
      </c>
      <c r="D25" s="4" t="s">
        <v>1955</v>
      </c>
      <c r="E25" s="4" t="s">
        <v>121</v>
      </c>
      <c r="F25" s="4">
        <v>4.1989999999999998</v>
      </c>
      <c r="G25" s="19">
        <v>46115.584722222222</v>
      </c>
      <c r="H25" s="4">
        <v>6.2990000000000004</v>
      </c>
      <c r="I25" t="s">
        <v>8</v>
      </c>
      <c r="J25" t="s">
        <v>10</v>
      </c>
      <c r="K25">
        <v>15691</v>
      </c>
    </row>
    <row r="26" spans="1:11">
      <c r="A26" s="4" t="s">
        <v>2414</v>
      </c>
      <c r="B26" s="4" t="s">
        <v>2343</v>
      </c>
      <c r="C26" s="4" t="s">
        <v>2415</v>
      </c>
      <c r="D26" s="4" t="s">
        <v>1955</v>
      </c>
      <c r="E26" s="4" t="s">
        <v>121</v>
      </c>
      <c r="F26" s="4">
        <v>4.1989999999999998</v>
      </c>
      <c r="G26" s="19">
        <v>46115.59375</v>
      </c>
      <c r="H26" s="4">
        <v>5.9589999999999996</v>
      </c>
      <c r="I26" t="s">
        <v>8</v>
      </c>
      <c r="J26" t="s">
        <v>10</v>
      </c>
      <c r="K26">
        <v>15691</v>
      </c>
    </row>
    <row r="27" spans="1:11">
      <c r="A27" s="4" t="s">
        <v>2416</v>
      </c>
      <c r="B27" s="4" t="s">
        <v>2091</v>
      </c>
      <c r="C27" s="4" t="s">
        <v>2417</v>
      </c>
      <c r="D27" s="4" t="s">
        <v>1955</v>
      </c>
      <c r="E27" s="4" t="s">
        <v>121</v>
      </c>
      <c r="F27" s="4">
        <v>4.1989999999999998</v>
      </c>
      <c r="G27" s="19">
        <v>46115.574999999997</v>
      </c>
      <c r="H27" s="4" t="s">
        <v>2068</v>
      </c>
      <c r="I27" t="s">
        <v>8</v>
      </c>
      <c r="J27" t="s">
        <v>10</v>
      </c>
      <c r="K27">
        <v>15691</v>
      </c>
    </row>
    <row r="28" spans="1:11">
      <c r="A28" s="4" t="s">
        <v>2418</v>
      </c>
      <c r="B28" s="4" t="s">
        <v>2091</v>
      </c>
      <c r="C28" s="4" t="s">
        <v>2419</v>
      </c>
      <c r="D28" s="4" t="s">
        <v>1955</v>
      </c>
      <c r="E28" s="4" t="s">
        <v>121</v>
      </c>
      <c r="F28" s="4">
        <v>4.1989999999999998</v>
      </c>
      <c r="G28" s="19">
        <v>46115.503472222219</v>
      </c>
      <c r="H28" s="4">
        <v>5.899</v>
      </c>
      <c r="I28" t="s">
        <v>8</v>
      </c>
      <c r="J28" t="s">
        <v>10</v>
      </c>
      <c r="K28">
        <v>15691</v>
      </c>
    </row>
    <row r="29" spans="1:11">
      <c r="A29" s="4" t="s">
        <v>13</v>
      </c>
      <c r="B29" s="4" t="s">
        <v>56</v>
      </c>
      <c r="C29" s="4" t="s">
        <v>2410</v>
      </c>
      <c r="D29" s="4" t="s">
        <v>1955</v>
      </c>
      <c r="E29" s="4" t="s">
        <v>121</v>
      </c>
      <c r="F29" s="4">
        <v>4.1989999999999998</v>
      </c>
      <c r="G29" s="19">
        <v>46115.566666666666</v>
      </c>
      <c r="H29" s="4" t="s">
        <v>2068</v>
      </c>
      <c r="I29" t="s">
        <v>8</v>
      </c>
      <c r="J29" t="s">
        <v>10</v>
      </c>
      <c r="K29">
        <v>15691</v>
      </c>
    </row>
    <row r="30" spans="1:11">
      <c r="A30" s="4" t="s">
        <v>2156</v>
      </c>
      <c r="B30" s="4" t="s">
        <v>2156</v>
      </c>
      <c r="C30" s="4" t="s">
        <v>2424</v>
      </c>
      <c r="D30" s="4" t="s">
        <v>1955</v>
      </c>
      <c r="E30" s="4" t="s">
        <v>121</v>
      </c>
      <c r="F30" s="21">
        <v>4.1989999999999998</v>
      </c>
      <c r="G30" s="19">
        <v>46116.566666666666</v>
      </c>
      <c r="H30" s="4" t="s">
        <v>2068</v>
      </c>
      <c r="I30" s="4" t="s">
        <v>106</v>
      </c>
      <c r="J30" t="s">
        <v>10</v>
      </c>
      <c r="K30">
        <v>15691</v>
      </c>
    </row>
    <row r="31" spans="1:11">
      <c r="A31" s="4" t="s">
        <v>2420</v>
      </c>
      <c r="B31" s="4" t="s">
        <v>2256</v>
      </c>
      <c r="C31" s="4" t="s">
        <v>2425</v>
      </c>
      <c r="D31" s="4" t="s">
        <v>1955</v>
      </c>
      <c r="E31" s="4" t="s">
        <v>121</v>
      </c>
      <c r="F31" s="21">
        <v>4.1989999999999998</v>
      </c>
      <c r="G31" s="19">
        <v>46116.625694444447</v>
      </c>
      <c r="H31" s="21">
        <v>6.2990000000000004</v>
      </c>
      <c r="I31" s="4" t="s">
        <v>106</v>
      </c>
      <c r="J31" t="s">
        <v>10</v>
      </c>
      <c r="K31">
        <v>15691</v>
      </c>
    </row>
    <row r="32" spans="1:11">
      <c r="A32" s="4" t="s">
        <v>2422</v>
      </c>
      <c r="B32" s="4" t="s">
        <v>2256</v>
      </c>
      <c r="C32" s="4" t="s">
        <v>2426</v>
      </c>
      <c r="D32" s="4" t="s">
        <v>1955</v>
      </c>
      <c r="E32" s="4" t="s">
        <v>121</v>
      </c>
      <c r="F32" s="21">
        <v>4.1989999999999998</v>
      </c>
      <c r="G32" s="19">
        <v>46116.625694444447</v>
      </c>
      <c r="H32" s="21">
        <v>6.2990000000000004</v>
      </c>
      <c r="I32" s="4" t="s">
        <v>106</v>
      </c>
      <c r="J32" t="s">
        <v>10</v>
      </c>
      <c r="K32">
        <v>15691</v>
      </c>
    </row>
    <row r="33" spans="1:11">
      <c r="A33" s="4" t="s">
        <v>2414</v>
      </c>
      <c r="B33" s="4" t="s">
        <v>2343</v>
      </c>
      <c r="C33" s="4" t="s">
        <v>2427</v>
      </c>
      <c r="D33" s="4" t="s">
        <v>1955</v>
      </c>
      <c r="E33" s="4" t="s">
        <v>121</v>
      </c>
      <c r="F33" s="21">
        <v>4.1989999999999998</v>
      </c>
      <c r="G33" s="19">
        <v>46116.595138888886</v>
      </c>
      <c r="H33" s="21">
        <v>5.9589999999999996</v>
      </c>
      <c r="I33" s="4" t="s">
        <v>106</v>
      </c>
      <c r="J33" t="s">
        <v>10</v>
      </c>
      <c r="K33">
        <v>15691</v>
      </c>
    </row>
    <row r="34" spans="1:11">
      <c r="A34" s="4" t="s">
        <v>2416</v>
      </c>
      <c r="B34" s="4" t="s">
        <v>2091</v>
      </c>
      <c r="C34" s="4" t="s">
        <v>2428</v>
      </c>
      <c r="D34" s="4" t="s">
        <v>1955</v>
      </c>
      <c r="E34" s="4" t="s">
        <v>121</v>
      </c>
      <c r="F34" s="21">
        <v>4.1989999999999998</v>
      </c>
      <c r="G34" s="19">
        <v>46116.46875</v>
      </c>
      <c r="H34" s="4" t="s">
        <v>2068</v>
      </c>
      <c r="I34" s="4" t="s">
        <v>106</v>
      </c>
      <c r="J34" t="s">
        <v>10</v>
      </c>
      <c r="K34">
        <v>15691</v>
      </c>
    </row>
    <row r="35" spans="1:11">
      <c r="A35" s="4" t="s">
        <v>2418</v>
      </c>
      <c r="B35" s="4" t="s">
        <v>2091</v>
      </c>
      <c r="C35" s="4" t="s">
        <v>2429</v>
      </c>
      <c r="D35" s="4" t="s">
        <v>1955</v>
      </c>
      <c r="E35" s="4" t="s">
        <v>121</v>
      </c>
      <c r="F35" s="21">
        <v>4.1989999999999998</v>
      </c>
      <c r="G35" s="19">
        <v>46116.535416666666</v>
      </c>
      <c r="H35" s="21">
        <v>5.899</v>
      </c>
      <c r="I35" s="4" t="s">
        <v>106</v>
      </c>
      <c r="J35" t="s">
        <v>10</v>
      </c>
      <c r="K35">
        <v>15691</v>
      </c>
    </row>
    <row r="36" spans="1:11">
      <c r="A36" s="4" t="s">
        <v>2156</v>
      </c>
      <c r="B36" s="4" t="s">
        <v>2156</v>
      </c>
      <c r="C36" s="4" t="s">
        <v>2424</v>
      </c>
      <c r="D36" s="4" t="s">
        <v>1955</v>
      </c>
      <c r="E36" s="4" t="s">
        <v>121</v>
      </c>
      <c r="F36" s="21">
        <v>4.1989999999999998</v>
      </c>
      <c r="G36" s="19">
        <v>46117.552777777775</v>
      </c>
      <c r="H36" s="4" t="s">
        <v>2068</v>
      </c>
      <c r="I36" s="4" t="s">
        <v>106</v>
      </c>
      <c r="J36" t="s">
        <v>10</v>
      </c>
      <c r="K36">
        <v>15691</v>
      </c>
    </row>
    <row r="37" spans="1:11">
      <c r="A37" s="4" t="s">
        <v>2420</v>
      </c>
      <c r="B37" s="4" t="s">
        <v>2256</v>
      </c>
      <c r="C37" s="4" t="s">
        <v>2425</v>
      </c>
      <c r="D37" s="4" t="s">
        <v>1955</v>
      </c>
      <c r="E37" s="4" t="s">
        <v>121</v>
      </c>
      <c r="F37" s="21">
        <v>4.1989999999999998</v>
      </c>
      <c r="G37" s="19">
        <v>46117.625694444447</v>
      </c>
      <c r="H37" s="21">
        <v>6.2990000000000004</v>
      </c>
      <c r="I37" s="4" t="s">
        <v>106</v>
      </c>
      <c r="J37" t="s">
        <v>10</v>
      </c>
      <c r="K37">
        <v>15691</v>
      </c>
    </row>
    <row r="38" spans="1:11">
      <c r="A38" s="4" t="s">
        <v>2422</v>
      </c>
      <c r="B38" s="4" t="s">
        <v>2256</v>
      </c>
      <c r="C38" s="4" t="s">
        <v>2426</v>
      </c>
      <c r="D38" s="4" t="s">
        <v>1955</v>
      </c>
      <c r="E38" s="4" t="s">
        <v>121</v>
      </c>
      <c r="F38" s="21">
        <v>4.1989999999999998</v>
      </c>
      <c r="G38" s="19">
        <v>46117.625694444447</v>
      </c>
      <c r="H38" s="21">
        <v>6.2990000000000004</v>
      </c>
      <c r="I38" s="4" t="s">
        <v>106</v>
      </c>
      <c r="J38" t="s">
        <v>10</v>
      </c>
      <c r="K38">
        <v>15691</v>
      </c>
    </row>
    <row r="39" spans="1:11">
      <c r="A39" s="4" t="s">
        <v>2414</v>
      </c>
      <c r="B39" s="4" t="s">
        <v>2343</v>
      </c>
      <c r="C39" s="4" t="s">
        <v>2427</v>
      </c>
      <c r="D39" s="4" t="s">
        <v>1955</v>
      </c>
      <c r="E39" s="4" t="s">
        <v>121</v>
      </c>
      <c r="F39" s="21">
        <v>4.1989999999999998</v>
      </c>
      <c r="G39" s="19">
        <v>46117.59375</v>
      </c>
      <c r="H39" s="21">
        <v>5.9589999999999996</v>
      </c>
      <c r="I39" s="4" t="s">
        <v>106</v>
      </c>
      <c r="J39" t="s">
        <v>10</v>
      </c>
      <c r="K39">
        <v>15691</v>
      </c>
    </row>
    <row r="40" spans="1:11">
      <c r="A40" s="4" t="s">
        <v>2416</v>
      </c>
      <c r="B40" s="4" t="s">
        <v>2091</v>
      </c>
      <c r="C40" s="4" t="s">
        <v>2428</v>
      </c>
      <c r="D40" s="4" t="s">
        <v>1955</v>
      </c>
      <c r="E40" s="4" t="s">
        <v>121</v>
      </c>
      <c r="F40" s="21">
        <v>4.1989999999999998</v>
      </c>
      <c r="G40" s="19">
        <v>46117.46875</v>
      </c>
      <c r="H40" s="4" t="s">
        <v>2068</v>
      </c>
      <c r="I40" s="4" t="s">
        <v>106</v>
      </c>
      <c r="J40" t="s">
        <v>10</v>
      </c>
      <c r="K40">
        <v>15691</v>
      </c>
    </row>
    <row r="41" spans="1:11">
      <c r="A41" s="4" t="s">
        <v>2418</v>
      </c>
      <c r="B41" s="4" t="s">
        <v>2091</v>
      </c>
      <c r="C41" s="4" t="s">
        <v>2429</v>
      </c>
      <c r="D41" s="4" t="s">
        <v>1955</v>
      </c>
      <c r="E41" s="4" t="s">
        <v>121</v>
      </c>
      <c r="F41" s="21">
        <v>4.1989999999999998</v>
      </c>
      <c r="G41" s="19">
        <v>46117.439583333333</v>
      </c>
      <c r="H41" s="21">
        <v>5.899</v>
      </c>
      <c r="I41" s="4" t="s">
        <v>106</v>
      </c>
      <c r="J41" t="s">
        <v>10</v>
      </c>
      <c r="K41">
        <v>15691</v>
      </c>
    </row>
    <row r="42" spans="1:11">
      <c r="A42" s="4" t="s">
        <v>13</v>
      </c>
      <c r="B42" s="4" t="s">
        <v>56</v>
      </c>
      <c r="C42" s="4" t="s">
        <v>2430</v>
      </c>
      <c r="D42" s="4" t="s">
        <v>1955</v>
      </c>
      <c r="E42" s="4" t="s">
        <v>121</v>
      </c>
      <c r="F42" s="21">
        <v>4.1989999999999998</v>
      </c>
      <c r="G42" s="19">
        <v>46117.620833333334</v>
      </c>
      <c r="H42" s="4" t="s">
        <v>2068</v>
      </c>
      <c r="I42" s="4" t="s">
        <v>106</v>
      </c>
      <c r="J42" t="s">
        <v>10</v>
      </c>
      <c r="K42">
        <v>15691</v>
      </c>
    </row>
    <row r="43" spans="1:11">
      <c r="A43" s="4" t="s">
        <v>56</v>
      </c>
      <c r="B43" s="4" t="s">
        <v>56</v>
      </c>
      <c r="C43" s="4" t="s">
        <v>2412</v>
      </c>
      <c r="D43" s="4" t="s">
        <v>1950</v>
      </c>
      <c r="E43" s="4" t="s">
        <v>121</v>
      </c>
      <c r="F43" s="21">
        <v>4.0990000000000002</v>
      </c>
      <c r="G43" s="19">
        <v>46118.444444444445</v>
      </c>
      <c r="H43" s="4" t="s">
        <v>2068</v>
      </c>
      <c r="I43" s="4" t="s">
        <v>8</v>
      </c>
      <c r="J43" t="s">
        <v>10</v>
      </c>
      <c r="K43">
        <v>15691</v>
      </c>
    </row>
    <row r="44" spans="1:11">
      <c r="A44" s="4" t="s">
        <v>2156</v>
      </c>
      <c r="B44" s="4" t="s">
        <v>2156</v>
      </c>
      <c r="C44" s="4" t="s">
        <v>2411</v>
      </c>
      <c r="D44" s="4" t="s">
        <v>1955</v>
      </c>
      <c r="E44" s="4" t="s">
        <v>121</v>
      </c>
      <c r="F44" s="21">
        <v>4.1989999999999998</v>
      </c>
      <c r="G44" s="19">
        <v>46118.269444444442</v>
      </c>
      <c r="H44" s="4" t="s">
        <v>2068</v>
      </c>
      <c r="I44" s="4" t="s">
        <v>8</v>
      </c>
      <c r="J44" t="s">
        <v>10</v>
      </c>
      <c r="K44">
        <v>15691</v>
      </c>
    </row>
    <row r="45" spans="1:11">
      <c r="A45" s="4" t="s">
        <v>2156</v>
      </c>
      <c r="B45" s="4" t="s">
        <v>2156</v>
      </c>
      <c r="C45" s="4" t="s">
        <v>2413</v>
      </c>
      <c r="D45" s="4" t="s">
        <v>1955</v>
      </c>
      <c r="E45" s="4" t="s">
        <v>121</v>
      </c>
      <c r="F45" s="21">
        <v>4.1989999999999998</v>
      </c>
      <c r="G45" s="19">
        <v>46118.555555555555</v>
      </c>
      <c r="H45" s="4" t="s">
        <v>2068</v>
      </c>
      <c r="I45" s="4" t="s">
        <v>8</v>
      </c>
      <c r="J45" t="s">
        <v>10</v>
      </c>
      <c r="K45">
        <v>15691</v>
      </c>
    </row>
    <row r="46" spans="1:11">
      <c r="A46" s="4" t="s">
        <v>2420</v>
      </c>
      <c r="B46" s="4" t="s">
        <v>2256</v>
      </c>
      <c r="C46" s="4" t="s">
        <v>2421</v>
      </c>
      <c r="D46" s="4" t="s">
        <v>1955</v>
      </c>
      <c r="E46" s="4" t="s">
        <v>121</v>
      </c>
      <c r="F46" s="21">
        <v>4.1989999999999998</v>
      </c>
      <c r="G46" s="19">
        <v>46118.584722222222</v>
      </c>
      <c r="H46" s="21">
        <v>6.2990000000000004</v>
      </c>
      <c r="I46" s="4" t="s">
        <v>8</v>
      </c>
      <c r="J46" t="s">
        <v>10</v>
      </c>
      <c r="K46">
        <v>15691</v>
      </c>
    </row>
    <row r="47" spans="1:11">
      <c r="A47" s="4" t="s">
        <v>2422</v>
      </c>
      <c r="B47" s="4" t="s">
        <v>2256</v>
      </c>
      <c r="C47" s="4" t="s">
        <v>2423</v>
      </c>
      <c r="D47" s="4" t="s">
        <v>1955</v>
      </c>
      <c r="E47" s="4" t="s">
        <v>121</v>
      </c>
      <c r="F47" s="21">
        <v>4.1989999999999998</v>
      </c>
      <c r="G47" s="19">
        <v>46118.59097222222</v>
      </c>
      <c r="H47" s="21">
        <v>6.2990000000000004</v>
      </c>
      <c r="I47" s="4" t="s">
        <v>8</v>
      </c>
      <c r="J47" t="s">
        <v>10</v>
      </c>
      <c r="K47">
        <v>15691</v>
      </c>
    </row>
    <row r="48" spans="1:11">
      <c r="A48" s="4" t="s">
        <v>2414</v>
      </c>
      <c r="B48" s="4" t="s">
        <v>2343</v>
      </c>
      <c r="C48" s="4" t="s">
        <v>2415</v>
      </c>
      <c r="D48" s="4" t="s">
        <v>1955</v>
      </c>
      <c r="E48" s="4" t="s">
        <v>121</v>
      </c>
      <c r="F48" s="21">
        <v>4.1989999999999998</v>
      </c>
      <c r="G48" s="19">
        <v>46118.557638888888</v>
      </c>
      <c r="H48" s="21">
        <v>6.2990000000000004</v>
      </c>
      <c r="I48" s="4" t="s">
        <v>8</v>
      </c>
      <c r="J48" t="s">
        <v>10</v>
      </c>
      <c r="K48">
        <v>15691</v>
      </c>
    </row>
    <row r="49" spans="1:11">
      <c r="A49" s="4" t="s">
        <v>2416</v>
      </c>
      <c r="B49" s="4" t="s">
        <v>2091</v>
      </c>
      <c r="C49" s="4" t="s">
        <v>2417</v>
      </c>
      <c r="D49" s="4" t="s">
        <v>1955</v>
      </c>
      <c r="E49" s="4" t="s">
        <v>121</v>
      </c>
      <c r="F49" s="21">
        <v>4.1989999999999998</v>
      </c>
      <c r="G49" s="19">
        <v>46118.572916666664</v>
      </c>
      <c r="H49" s="4" t="s">
        <v>2068</v>
      </c>
      <c r="I49" s="4" t="s">
        <v>8</v>
      </c>
      <c r="J49" t="s">
        <v>10</v>
      </c>
      <c r="K49">
        <v>15691</v>
      </c>
    </row>
    <row r="50" spans="1:11">
      <c r="A50" s="4" t="s">
        <v>2418</v>
      </c>
      <c r="B50" s="4" t="s">
        <v>2091</v>
      </c>
      <c r="C50" s="4" t="s">
        <v>2419</v>
      </c>
      <c r="D50" s="4" t="s">
        <v>1955</v>
      </c>
      <c r="E50" s="4" t="s">
        <v>121</v>
      </c>
      <c r="F50" s="21">
        <v>4.1989999999999998</v>
      </c>
      <c r="G50" s="19">
        <v>46118.54791666667</v>
      </c>
      <c r="H50" s="21">
        <v>5.899</v>
      </c>
      <c r="I50" s="4" t="s">
        <v>8</v>
      </c>
      <c r="J50" t="s">
        <v>10</v>
      </c>
      <c r="K50">
        <v>15691</v>
      </c>
    </row>
    <row r="51" spans="1:11">
      <c r="A51" s="4" t="s">
        <v>13</v>
      </c>
      <c r="B51" s="4" t="s">
        <v>56</v>
      </c>
      <c r="C51" s="4" t="s">
        <v>2410</v>
      </c>
      <c r="D51" s="4" t="s">
        <v>1955</v>
      </c>
      <c r="E51" s="4" t="s">
        <v>121</v>
      </c>
      <c r="F51" s="21">
        <v>4.1989999999999998</v>
      </c>
      <c r="G51" s="19">
        <v>46118.519444444442</v>
      </c>
      <c r="H51" s="4" t="s">
        <v>2068</v>
      </c>
      <c r="I51" s="4" t="s">
        <v>8</v>
      </c>
      <c r="J51" t="s">
        <v>10</v>
      </c>
      <c r="K51">
        <v>15691</v>
      </c>
    </row>
    <row r="52" spans="1:11">
      <c r="A52" s="4" t="s">
        <v>56</v>
      </c>
      <c r="B52" s="4" t="s">
        <v>56</v>
      </c>
      <c r="C52" s="4" t="s">
        <v>2412</v>
      </c>
      <c r="D52" s="4" t="s">
        <v>1950</v>
      </c>
      <c r="E52" s="4" t="s">
        <v>121</v>
      </c>
      <c r="F52" s="21">
        <v>4.0990000000000002</v>
      </c>
      <c r="G52" s="19">
        <v>46119.59097222222</v>
      </c>
      <c r="H52" s="4" t="s">
        <v>2068</v>
      </c>
      <c r="I52" s="4" t="s">
        <v>8</v>
      </c>
      <c r="J52" t="s">
        <v>10</v>
      </c>
      <c r="K52">
        <v>15691</v>
      </c>
    </row>
    <row r="53" spans="1:11">
      <c r="A53" s="4" t="s">
        <v>2156</v>
      </c>
      <c r="B53" s="4" t="s">
        <v>2156</v>
      </c>
      <c r="C53" s="4" t="s">
        <v>2411</v>
      </c>
      <c r="D53" s="4" t="s">
        <v>1955</v>
      </c>
      <c r="E53" s="4" t="s">
        <v>121</v>
      </c>
      <c r="F53" s="21">
        <v>4.1989999999999998</v>
      </c>
      <c r="G53" s="19">
        <v>46119.507638888892</v>
      </c>
      <c r="H53" s="4" t="s">
        <v>2068</v>
      </c>
      <c r="I53" s="4" t="s">
        <v>8</v>
      </c>
      <c r="J53" t="s">
        <v>10</v>
      </c>
      <c r="K53">
        <v>15691</v>
      </c>
    </row>
    <row r="54" spans="1:11">
      <c r="A54" s="4" t="s">
        <v>2156</v>
      </c>
      <c r="B54" s="4" t="s">
        <v>2156</v>
      </c>
      <c r="C54" s="4" t="s">
        <v>2413</v>
      </c>
      <c r="D54" s="4" t="s">
        <v>1955</v>
      </c>
      <c r="E54" s="4" t="s">
        <v>121</v>
      </c>
      <c r="F54" s="21">
        <v>4.1989999999999998</v>
      </c>
      <c r="G54" s="19">
        <v>46119.518750000003</v>
      </c>
      <c r="H54" s="4" t="s">
        <v>2068</v>
      </c>
      <c r="I54" s="4" t="s">
        <v>8</v>
      </c>
      <c r="J54" t="s">
        <v>10</v>
      </c>
      <c r="K54">
        <v>15691</v>
      </c>
    </row>
    <row r="55" spans="1:11">
      <c r="A55" s="4" t="s">
        <v>2420</v>
      </c>
      <c r="B55" s="4" t="s">
        <v>2256</v>
      </c>
      <c r="C55" s="4" t="s">
        <v>2421</v>
      </c>
      <c r="D55" s="4" t="s">
        <v>1955</v>
      </c>
      <c r="E55" s="4" t="s">
        <v>121</v>
      </c>
      <c r="F55" s="21">
        <v>4.1989999999999998</v>
      </c>
      <c r="G55" s="19">
        <v>46119.625694444447</v>
      </c>
      <c r="H55" s="21">
        <v>6.2990000000000004</v>
      </c>
      <c r="I55" s="4" t="s">
        <v>8</v>
      </c>
      <c r="J55" t="s">
        <v>10</v>
      </c>
      <c r="K55">
        <v>15691</v>
      </c>
    </row>
    <row r="56" spans="1:11">
      <c r="A56" s="4" t="s">
        <v>2422</v>
      </c>
      <c r="B56" s="4" t="s">
        <v>2256</v>
      </c>
      <c r="C56" s="4" t="s">
        <v>2423</v>
      </c>
      <c r="D56" s="4" t="s">
        <v>1955</v>
      </c>
      <c r="E56" s="4" t="s">
        <v>121</v>
      </c>
      <c r="F56" s="21">
        <v>4.1989999999999998</v>
      </c>
      <c r="G56" s="19">
        <v>46119.625694444447</v>
      </c>
      <c r="H56" s="21">
        <v>6.2990000000000004</v>
      </c>
      <c r="I56" s="4" t="s">
        <v>8</v>
      </c>
      <c r="J56" t="s">
        <v>10</v>
      </c>
      <c r="K56">
        <v>15691</v>
      </c>
    </row>
    <row r="57" spans="1:11">
      <c r="A57" s="4" t="s">
        <v>2414</v>
      </c>
      <c r="B57" s="4" t="s">
        <v>2343</v>
      </c>
      <c r="C57" s="4" t="s">
        <v>2415</v>
      </c>
      <c r="D57" s="4" t="s">
        <v>1955</v>
      </c>
      <c r="E57" s="4" t="s">
        <v>121</v>
      </c>
      <c r="F57" s="21">
        <v>4.1989999999999998</v>
      </c>
      <c r="G57" s="19">
        <v>46119.614583333336</v>
      </c>
      <c r="H57" s="21">
        <v>6.2990000000000004</v>
      </c>
      <c r="I57" s="4" t="s">
        <v>8</v>
      </c>
      <c r="J57" t="s">
        <v>10</v>
      </c>
      <c r="K57">
        <v>15691</v>
      </c>
    </row>
    <row r="58" spans="1:11">
      <c r="A58" s="4" t="s">
        <v>2416</v>
      </c>
      <c r="B58" s="4" t="s">
        <v>2091</v>
      </c>
      <c r="C58" s="4" t="s">
        <v>2417</v>
      </c>
      <c r="D58" s="4" t="s">
        <v>1955</v>
      </c>
      <c r="E58" s="4" t="s">
        <v>121</v>
      </c>
      <c r="F58" s="21">
        <v>4.1989999999999998</v>
      </c>
      <c r="G58" s="19">
        <v>46119.623611111114</v>
      </c>
      <c r="H58" s="4" t="s">
        <v>2068</v>
      </c>
      <c r="I58" s="4" t="s">
        <v>8</v>
      </c>
      <c r="J58" t="s">
        <v>10</v>
      </c>
      <c r="K58">
        <v>15691</v>
      </c>
    </row>
    <row r="59" spans="1:11">
      <c r="A59" s="4" t="s">
        <v>2418</v>
      </c>
      <c r="B59" s="4" t="s">
        <v>2091</v>
      </c>
      <c r="C59" s="4" t="s">
        <v>2419</v>
      </c>
      <c r="D59" s="4" t="s">
        <v>1955</v>
      </c>
      <c r="E59" s="4" t="s">
        <v>121</v>
      </c>
      <c r="F59" s="21">
        <v>4.1989999999999998</v>
      </c>
      <c r="G59" s="19">
        <v>46119.612500000003</v>
      </c>
      <c r="H59" s="21">
        <v>5.899</v>
      </c>
      <c r="I59" s="4" t="s">
        <v>8</v>
      </c>
      <c r="J59" t="s">
        <v>10</v>
      </c>
      <c r="K59">
        <v>15691</v>
      </c>
    </row>
    <row r="60" spans="1:11">
      <c r="A60" s="4" t="s">
        <v>13</v>
      </c>
      <c r="B60" s="4" t="s">
        <v>56</v>
      </c>
      <c r="C60" s="4" t="s">
        <v>2410</v>
      </c>
      <c r="D60" s="4" t="s">
        <v>1955</v>
      </c>
      <c r="E60" s="4" t="s">
        <v>121</v>
      </c>
      <c r="F60" s="21">
        <v>4.1989999999999998</v>
      </c>
      <c r="G60" s="19">
        <v>46119.529166666667</v>
      </c>
      <c r="H60" s="4" t="s">
        <v>2068</v>
      </c>
      <c r="I60" s="4" t="s">
        <v>8</v>
      </c>
      <c r="J60" t="s">
        <v>10</v>
      </c>
      <c r="K60">
        <v>15691</v>
      </c>
    </row>
    <row r="61" spans="1:11">
      <c r="A61" s="4" t="s">
        <v>2156</v>
      </c>
      <c r="B61" s="4" t="s">
        <v>2156</v>
      </c>
      <c r="C61" s="4" t="s">
        <v>2411</v>
      </c>
      <c r="D61" s="4" t="s">
        <v>1955</v>
      </c>
      <c r="E61" s="4" t="s">
        <v>121</v>
      </c>
      <c r="F61" s="21">
        <v>4.1989999999999998</v>
      </c>
      <c r="G61" s="19">
        <v>46120.416666666664</v>
      </c>
      <c r="H61" s="4" t="s">
        <v>2068</v>
      </c>
      <c r="I61" s="4" t="s">
        <v>8</v>
      </c>
      <c r="J61" t="s">
        <v>10</v>
      </c>
      <c r="K61">
        <v>15691</v>
      </c>
    </row>
    <row r="62" spans="1:11">
      <c r="A62" s="4" t="s">
        <v>2420</v>
      </c>
      <c r="B62" s="4" t="s">
        <v>2256</v>
      </c>
      <c r="C62" s="4" t="s">
        <v>2421</v>
      </c>
      <c r="D62" s="4" t="s">
        <v>1955</v>
      </c>
      <c r="E62" s="4" t="s">
        <v>121</v>
      </c>
      <c r="F62" s="21">
        <v>4.1989999999999998</v>
      </c>
      <c r="G62" s="19">
        <v>46120.667361111111</v>
      </c>
      <c r="H62" s="21">
        <v>6.2990000000000004</v>
      </c>
      <c r="I62" s="4" t="s">
        <v>8</v>
      </c>
      <c r="J62" t="s">
        <v>10</v>
      </c>
      <c r="K62">
        <v>15691</v>
      </c>
    </row>
    <row r="63" spans="1:11">
      <c r="A63" s="4" t="s">
        <v>2422</v>
      </c>
      <c r="B63" s="4" t="s">
        <v>2256</v>
      </c>
      <c r="C63" s="4" t="s">
        <v>2423</v>
      </c>
      <c r="D63" s="4" t="s">
        <v>1955</v>
      </c>
      <c r="E63" s="4" t="s">
        <v>121</v>
      </c>
      <c r="F63" s="21">
        <v>4.1989999999999998</v>
      </c>
      <c r="G63" s="19">
        <v>46120.669444444444</v>
      </c>
      <c r="H63" s="21">
        <v>6.2990000000000004</v>
      </c>
      <c r="I63" s="4" t="s">
        <v>8</v>
      </c>
      <c r="J63" t="s">
        <v>10</v>
      </c>
      <c r="K63">
        <v>15691</v>
      </c>
    </row>
    <row r="64" spans="1:11">
      <c r="A64" s="4" t="s">
        <v>2414</v>
      </c>
      <c r="B64" s="4" t="s">
        <v>2343</v>
      </c>
      <c r="C64" s="4" t="s">
        <v>2415</v>
      </c>
      <c r="D64" s="4" t="s">
        <v>1955</v>
      </c>
      <c r="E64" s="4" t="s">
        <v>121</v>
      </c>
      <c r="F64" s="21">
        <v>4.1989999999999998</v>
      </c>
      <c r="G64" s="19">
        <v>46120.677083333336</v>
      </c>
      <c r="H64" s="21">
        <v>6.2990000000000004</v>
      </c>
      <c r="I64" s="4" t="s">
        <v>8</v>
      </c>
      <c r="J64" t="s">
        <v>10</v>
      </c>
      <c r="K64">
        <v>15691</v>
      </c>
    </row>
    <row r="65" spans="1:11">
      <c r="A65" s="4" t="s">
        <v>2416</v>
      </c>
      <c r="B65" s="4" t="s">
        <v>2091</v>
      </c>
      <c r="C65" s="4" t="s">
        <v>2417</v>
      </c>
      <c r="D65" s="4" t="s">
        <v>1955</v>
      </c>
      <c r="E65" s="4" t="s">
        <v>121</v>
      </c>
      <c r="F65" s="21">
        <v>4.1989999999999998</v>
      </c>
      <c r="G65" s="19">
        <v>46120.651388888888</v>
      </c>
      <c r="H65" s="4" t="s">
        <v>2068</v>
      </c>
      <c r="I65" s="4" t="s">
        <v>8</v>
      </c>
      <c r="J65" t="s">
        <v>10</v>
      </c>
      <c r="K65">
        <v>15691</v>
      </c>
    </row>
    <row r="66" spans="1:11">
      <c r="A66" s="4" t="s">
        <v>13</v>
      </c>
      <c r="B66" s="4" t="s">
        <v>56</v>
      </c>
      <c r="C66" s="4" t="s">
        <v>2410</v>
      </c>
      <c r="D66" s="4" t="s">
        <v>1955</v>
      </c>
      <c r="E66" s="4" t="s">
        <v>121</v>
      </c>
      <c r="F66" s="21">
        <v>4.1989999999999998</v>
      </c>
      <c r="G66" s="19">
        <v>46120.62222222222</v>
      </c>
      <c r="H66" s="4" t="s">
        <v>2068</v>
      </c>
      <c r="I66" s="4" t="s">
        <v>8</v>
      </c>
      <c r="J66" t="s">
        <v>10</v>
      </c>
      <c r="K66">
        <v>15691</v>
      </c>
    </row>
    <row r="67" spans="1:11">
      <c r="A67" s="4" t="s">
        <v>2156</v>
      </c>
      <c r="B67" s="4" t="s">
        <v>2156</v>
      </c>
      <c r="C67" s="4" t="s">
        <v>2413</v>
      </c>
      <c r="D67" s="4" t="s">
        <v>1955</v>
      </c>
      <c r="E67" s="4" t="s">
        <v>121</v>
      </c>
      <c r="F67" s="21">
        <v>4.2590000000000003</v>
      </c>
      <c r="G67" s="19">
        <v>46120.64166666667</v>
      </c>
      <c r="H67" s="4" t="s">
        <v>2068</v>
      </c>
      <c r="I67" s="4" t="s">
        <v>8</v>
      </c>
      <c r="J67" t="s">
        <v>10</v>
      </c>
      <c r="K67">
        <v>15691</v>
      </c>
    </row>
    <row r="68" spans="1:11">
      <c r="A68" s="4" t="s">
        <v>2418</v>
      </c>
      <c r="B68" s="4" t="s">
        <v>2091</v>
      </c>
      <c r="C68" s="4" t="s">
        <v>2419</v>
      </c>
      <c r="D68" s="4" t="s">
        <v>1955</v>
      </c>
      <c r="E68" s="4" t="s">
        <v>121</v>
      </c>
      <c r="F68" s="21">
        <v>4.2590000000000003</v>
      </c>
      <c r="G68" s="19">
        <v>46120.631944444445</v>
      </c>
      <c r="H68" s="21">
        <v>6.2990000000000004</v>
      </c>
      <c r="I68" s="4" t="s">
        <v>8</v>
      </c>
      <c r="J68" t="s">
        <v>10</v>
      </c>
      <c r="K68">
        <v>15691</v>
      </c>
    </row>
    <row r="69" spans="1:11">
      <c r="A69" t="s">
        <v>2420</v>
      </c>
      <c r="B69" t="s">
        <v>2256</v>
      </c>
      <c r="C69" t="s">
        <v>2421</v>
      </c>
      <c r="D69" t="s">
        <v>1955</v>
      </c>
      <c r="E69" t="s">
        <v>121</v>
      </c>
      <c r="F69" s="22">
        <v>4.1989999999999998</v>
      </c>
      <c r="G69" s="6">
        <v>46121.750694444447</v>
      </c>
      <c r="H69" s="22">
        <v>6.2990000000000004</v>
      </c>
      <c r="I69" s="4" t="s">
        <v>8</v>
      </c>
      <c r="J69" t="s">
        <v>10</v>
      </c>
      <c r="K69">
        <v>15691</v>
      </c>
    </row>
    <row r="70" spans="1:11">
      <c r="A70" t="s">
        <v>2422</v>
      </c>
      <c r="B70" t="s">
        <v>2256</v>
      </c>
      <c r="C70" t="s">
        <v>2423</v>
      </c>
      <c r="D70" t="s">
        <v>1955</v>
      </c>
      <c r="E70" t="s">
        <v>121</v>
      </c>
      <c r="F70" s="22">
        <v>4.1989999999999998</v>
      </c>
      <c r="G70" s="6">
        <v>46121.750694444447</v>
      </c>
      <c r="H70" s="22">
        <v>6.2990000000000004</v>
      </c>
      <c r="I70" s="4" t="s">
        <v>8</v>
      </c>
      <c r="J70" t="s">
        <v>10</v>
      </c>
      <c r="K70">
        <v>15691</v>
      </c>
    </row>
    <row r="71" spans="1:11">
      <c r="A71" t="s">
        <v>2414</v>
      </c>
      <c r="B71" t="s">
        <v>2343</v>
      </c>
      <c r="C71" t="s">
        <v>2415</v>
      </c>
      <c r="D71" t="s">
        <v>1955</v>
      </c>
      <c r="E71" t="s">
        <v>121</v>
      </c>
      <c r="F71" s="22">
        <v>4.1989999999999998</v>
      </c>
      <c r="G71" s="6">
        <v>46121.777777777781</v>
      </c>
      <c r="H71" s="22">
        <v>6.2990000000000004</v>
      </c>
      <c r="I71" s="4" t="s">
        <v>8</v>
      </c>
      <c r="J71" t="s">
        <v>10</v>
      </c>
      <c r="K71">
        <v>15691</v>
      </c>
    </row>
    <row r="72" spans="1:11">
      <c r="A72" t="s">
        <v>2416</v>
      </c>
      <c r="B72" t="s">
        <v>2091</v>
      </c>
      <c r="C72" t="s">
        <v>2417</v>
      </c>
      <c r="D72" t="s">
        <v>1955</v>
      </c>
      <c r="E72" t="s">
        <v>121</v>
      </c>
      <c r="F72" s="22">
        <v>4.1989999999999998</v>
      </c>
      <c r="G72" s="6">
        <v>46121.67291666667</v>
      </c>
      <c r="H72" t="s">
        <v>2072</v>
      </c>
      <c r="I72" s="4" t="s">
        <v>8</v>
      </c>
      <c r="J72" t="s">
        <v>10</v>
      </c>
      <c r="K72">
        <v>15691</v>
      </c>
    </row>
    <row r="73" spans="1:11">
      <c r="A73" t="s">
        <v>13</v>
      </c>
      <c r="B73" t="s">
        <v>56</v>
      </c>
      <c r="C73" t="s">
        <v>2410</v>
      </c>
      <c r="D73" t="s">
        <v>1955</v>
      </c>
      <c r="E73" t="s">
        <v>121</v>
      </c>
      <c r="F73" s="22">
        <v>4.1989999999999998</v>
      </c>
      <c r="G73" s="6">
        <v>46121.69027777778</v>
      </c>
      <c r="H73" t="s">
        <v>2072</v>
      </c>
      <c r="I73" s="4" t="s">
        <v>8</v>
      </c>
      <c r="J73" t="s">
        <v>10</v>
      </c>
      <c r="K73">
        <v>15691</v>
      </c>
    </row>
    <row r="74" spans="1:11">
      <c r="A74" t="s">
        <v>56</v>
      </c>
      <c r="B74" t="s">
        <v>56</v>
      </c>
      <c r="C74" t="s">
        <v>2412</v>
      </c>
      <c r="D74" t="s">
        <v>1950</v>
      </c>
      <c r="E74" t="s">
        <v>121</v>
      </c>
      <c r="F74" s="22">
        <v>4.1989999999999998</v>
      </c>
      <c r="G74" s="6">
        <v>46121.646527777775</v>
      </c>
      <c r="H74" t="s">
        <v>2072</v>
      </c>
      <c r="I74" s="4" t="s">
        <v>8</v>
      </c>
      <c r="J74" t="s">
        <v>10</v>
      </c>
      <c r="K74">
        <v>15691</v>
      </c>
    </row>
    <row r="75" spans="1:11">
      <c r="A75" t="s">
        <v>2156</v>
      </c>
      <c r="B75" t="s">
        <v>2156</v>
      </c>
      <c r="C75" t="s">
        <v>2411</v>
      </c>
      <c r="D75" t="s">
        <v>1955</v>
      </c>
      <c r="E75" t="s">
        <v>121</v>
      </c>
      <c r="F75" s="22">
        <v>4.2590000000000003</v>
      </c>
      <c r="G75" s="6">
        <v>46121.549305555556</v>
      </c>
      <c r="H75" t="s">
        <v>2072</v>
      </c>
      <c r="I75" s="4" t="s">
        <v>8</v>
      </c>
      <c r="J75" t="s">
        <v>10</v>
      </c>
      <c r="K75">
        <v>15691</v>
      </c>
    </row>
    <row r="76" spans="1:11">
      <c r="A76" t="s">
        <v>2156</v>
      </c>
      <c r="B76" t="s">
        <v>2156</v>
      </c>
      <c r="C76" t="s">
        <v>2413</v>
      </c>
      <c r="D76" t="s">
        <v>1955</v>
      </c>
      <c r="E76" t="s">
        <v>121</v>
      </c>
      <c r="F76" s="22">
        <v>4.2590000000000003</v>
      </c>
      <c r="G76" s="6">
        <v>46121.69027777778</v>
      </c>
      <c r="H76" t="s">
        <v>2072</v>
      </c>
      <c r="I76" s="4" t="s">
        <v>8</v>
      </c>
      <c r="J76" t="s">
        <v>10</v>
      </c>
      <c r="K76">
        <v>15691</v>
      </c>
    </row>
    <row r="77" spans="1:11">
      <c r="A77" t="s">
        <v>2418</v>
      </c>
      <c r="B77" t="s">
        <v>2091</v>
      </c>
      <c r="C77" t="s">
        <v>2419</v>
      </c>
      <c r="D77" t="s">
        <v>1955</v>
      </c>
      <c r="E77" t="s">
        <v>121</v>
      </c>
      <c r="F77" s="22">
        <v>4.2590000000000003</v>
      </c>
      <c r="G77" s="6">
        <v>46121.695138888892</v>
      </c>
      <c r="H77" s="22">
        <v>6.2990000000000004</v>
      </c>
      <c r="I77" s="4" t="s">
        <v>8</v>
      </c>
      <c r="J77" t="s">
        <v>10</v>
      </c>
      <c r="K77">
        <v>15691</v>
      </c>
    </row>
    <row r="78" spans="1:11">
      <c r="A78" s="4" t="s">
        <v>2156</v>
      </c>
      <c r="B78" s="4" t="s">
        <v>2156</v>
      </c>
      <c r="C78" s="4" t="s">
        <v>2413</v>
      </c>
      <c r="D78" s="4" t="s">
        <v>1955</v>
      </c>
      <c r="E78" s="4" t="s">
        <v>121</v>
      </c>
      <c r="F78" s="21">
        <v>4.1890000000000001</v>
      </c>
      <c r="G78" s="19">
        <v>46122.456944444442</v>
      </c>
      <c r="H78" s="4" t="s">
        <v>2068</v>
      </c>
      <c r="I78" s="4" t="s">
        <v>8</v>
      </c>
      <c r="J78" t="s">
        <v>10</v>
      </c>
      <c r="K78">
        <v>15691</v>
      </c>
    </row>
    <row r="79" spans="1:11">
      <c r="A79" s="4" t="s">
        <v>2420</v>
      </c>
      <c r="B79" s="4" t="s">
        <v>2256</v>
      </c>
      <c r="C79" s="4" t="s">
        <v>2421</v>
      </c>
      <c r="D79" s="4" t="s">
        <v>1955</v>
      </c>
      <c r="E79" s="4" t="s">
        <v>121</v>
      </c>
      <c r="F79" s="21">
        <v>4.1890000000000001</v>
      </c>
      <c r="G79" s="19">
        <v>46122.625694444447</v>
      </c>
      <c r="H79" s="21">
        <v>6.2990000000000004</v>
      </c>
      <c r="I79" s="4" t="s">
        <v>8</v>
      </c>
      <c r="J79" t="s">
        <v>10</v>
      </c>
      <c r="K79">
        <v>15691</v>
      </c>
    </row>
    <row r="80" spans="1:11">
      <c r="A80" s="4" t="s">
        <v>2414</v>
      </c>
      <c r="B80" s="4" t="s">
        <v>2343</v>
      </c>
      <c r="C80" s="4" t="s">
        <v>2415</v>
      </c>
      <c r="D80" s="4" t="s">
        <v>1955</v>
      </c>
      <c r="E80" s="4" t="s">
        <v>121</v>
      </c>
      <c r="F80" s="21">
        <v>4.1890000000000001</v>
      </c>
      <c r="G80" s="19">
        <v>46122.636111111111</v>
      </c>
      <c r="H80" s="21">
        <v>6.2990000000000004</v>
      </c>
      <c r="I80" s="4" t="s">
        <v>8</v>
      </c>
      <c r="J80" t="s">
        <v>10</v>
      </c>
      <c r="K80">
        <v>15691</v>
      </c>
    </row>
    <row r="81" spans="1:11">
      <c r="A81" s="4" t="s">
        <v>2416</v>
      </c>
      <c r="B81" s="4" t="s">
        <v>2091</v>
      </c>
      <c r="C81" s="4" t="s">
        <v>2417</v>
      </c>
      <c r="D81" s="4" t="s">
        <v>1955</v>
      </c>
      <c r="E81" s="4" t="s">
        <v>121</v>
      </c>
      <c r="F81" s="21">
        <v>4.1890000000000001</v>
      </c>
      <c r="G81" s="19">
        <v>46122.62222222222</v>
      </c>
      <c r="H81" s="4" t="s">
        <v>2068</v>
      </c>
      <c r="I81" s="4" t="s">
        <v>8</v>
      </c>
      <c r="J81" t="s">
        <v>10</v>
      </c>
      <c r="K81">
        <v>15691</v>
      </c>
    </row>
    <row r="82" spans="1:11">
      <c r="A82" s="4" t="s">
        <v>2418</v>
      </c>
      <c r="B82" s="4" t="s">
        <v>2091</v>
      </c>
      <c r="C82" s="4" t="s">
        <v>2419</v>
      </c>
      <c r="D82" s="4" t="s">
        <v>1955</v>
      </c>
      <c r="E82" s="4" t="s">
        <v>121</v>
      </c>
      <c r="F82" s="21">
        <v>4.1890000000000001</v>
      </c>
      <c r="G82" s="19">
        <v>46122.586111111108</v>
      </c>
      <c r="H82" s="21">
        <v>5.9989999999999997</v>
      </c>
      <c r="I82" s="4" t="s">
        <v>8</v>
      </c>
      <c r="J82" t="s">
        <v>10</v>
      </c>
      <c r="K82">
        <v>15691</v>
      </c>
    </row>
    <row r="83" spans="1:11">
      <c r="A83" s="4" t="s">
        <v>2422</v>
      </c>
      <c r="B83" s="4" t="s">
        <v>2256</v>
      </c>
      <c r="C83" s="4" t="s">
        <v>2423</v>
      </c>
      <c r="D83" s="4" t="s">
        <v>1955</v>
      </c>
      <c r="E83" s="4" t="s">
        <v>121</v>
      </c>
      <c r="F83" s="21">
        <v>4.1989999999999998</v>
      </c>
      <c r="G83" s="19">
        <v>46122.625694444447</v>
      </c>
      <c r="H83" s="21">
        <v>6.2990000000000004</v>
      </c>
      <c r="I83" s="4" t="s">
        <v>8</v>
      </c>
      <c r="J83" t="s">
        <v>10</v>
      </c>
      <c r="K83">
        <v>15691</v>
      </c>
    </row>
    <row r="84" spans="1:11">
      <c r="A84" s="4" t="s">
        <v>13</v>
      </c>
      <c r="B84" s="4" t="s">
        <v>56</v>
      </c>
      <c r="C84" s="4" t="s">
        <v>2410</v>
      </c>
      <c r="D84" s="4" t="s">
        <v>1955</v>
      </c>
      <c r="E84" s="4" t="s">
        <v>121</v>
      </c>
      <c r="F84" s="21">
        <v>4.1989999999999998</v>
      </c>
      <c r="G84" s="19">
        <v>46122.622916666667</v>
      </c>
      <c r="H84" s="4" t="s">
        <v>2068</v>
      </c>
      <c r="I84" s="4" t="s">
        <v>8</v>
      </c>
      <c r="J84" t="s">
        <v>10</v>
      </c>
      <c r="K84">
        <v>15691</v>
      </c>
    </row>
    <row r="85" spans="1:11">
      <c r="A85" s="4" t="s">
        <v>2156</v>
      </c>
      <c r="B85" s="4" t="s">
        <v>2156</v>
      </c>
      <c r="C85" s="4" t="s">
        <v>2411</v>
      </c>
      <c r="D85" s="4" t="s">
        <v>1955</v>
      </c>
      <c r="E85" s="4" t="s">
        <v>121</v>
      </c>
      <c r="F85" s="21">
        <v>4.2590000000000003</v>
      </c>
      <c r="G85" s="19">
        <v>46122.54583333333</v>
      </c>
      <c r="H85" s="4" t="s">
        <v>2068</v>
      </c>
      <c r="I85" s="4" t="s">
        <v>8</v>
      </c>
      <c r="J85" t="s">
        <v>10</v>
      </c>
      <c r="K85">
        <v>15691</v>
      </c>
    </row>
    <row r="86" spans="1:11">
      <c r="A86" t="s">
        <v>2156</v>
      </c>
      <c r="B86" t="s">
        <v>2156</v>
      </c>
      <c r="C86" t="s">
        <v>2413</v>
      </c>
      <c r="D86" t="s">
        <v>1955</v>
      </c>
      <c r="E86" t="s">
        <v>121</v>
      </c>
      <c r="F86" s="22">
        <v>4.1890000000000001</v>
      </c>
      <c r="G86" s="6">
        <v>46123.529166666667</v>
      </c>
      <c r="H86" t="s">
        <v>2068</v>
      </c>
      <c r="I86" s="4" t="s">
        <v>106</v>
      </c>
      <c r="J86" t="s">
        <v>10</v>
      </c>
      <c r="K86">
        <v>15691</v>
      </c>
    </row>
    <row r="87" spans="1:11">
      <c r="A87" t="s">
        <v>2420</v>
      </c>
      <c r="B87" t="s">
        <v>2256</v>
      </c>
      <c r="C87" t="s">
        <v>2421</v>
      </c>
      <c r="D87" t="s">
        <v>1955</v>
      </c>
      <c r="E87" t="s">
        <v>121</v>
      </c>
      <c r="F87" s="22">
        <v>4.1890000000000001</v>
      </c>
      <c r="G87" s="6">
        <v>46123.584722222222</v>
      </c>
      <c r="H87" s="22">
        <v>6.2990000000000004</v>
      </c>
      <c r="I87" s="4" t="s">
        <v>106</v>
      </c>
      <c r="J87" t="s">
        <v>10</v>
      </c>
      <c r="K87">
        <v>15691</v>
      </c>
    </row>
    <row r="88" spans="1:11">
      <c r="A88" t="s">
        <v>2422</v>
      </c>
      <c r="B88" t="s">
        <v>2256</v>
      </c>
      <c r="C88" t="s">
        <v>2423</v>
      </c>
      <c r="D88" t="s">
        <v>1955</v>
      </c>
      <c r="E88" t="s">
        <v>121</v>
      </c>
      <c r="F88" s="22">
        <v>4.1890000000000001</v>
      </c>
      <c r="G88" s="6">
        <v>46123.598611111112</v>
      </c>
      <c r="H88" s="22">
        <v>6.2990000000000004</v>
      </c>
      <c r="I88" s="4" t="s">
        <v>106</v>
      </c>
      <c r="J88" t="s">
        <v>10</v>
      </c>
      <c r="K88">
        <v>15691</v>
      </c>
    </row>
    <row r="89" spans="1:11">
      <c r="A89" t="s">
        <v>2414</v>
      </c>
      <c r="B89" t="s">
        <v>2343</v>
      </c>
      <c r="C89" t="s">
        <v>2415</v>
      </c>
      <c r="D89" t="s">
        <v>1955</v>
      </c>
      <c r="E89" t="s">
        <v>121</v>
      </c>
      <c r="F89" s="22">
        <v>4.1890000000000001</v>
      </c>
      <c r="G89" s="6">
        <v>46123.59375</v>
      </c>
      <c r="H89" s="22">
        <v>6.2990000000000004</v>
      </c>
      <c r="I89" s="4" t="s">
        <v>106</v>
      </c>
      <c r="J89" t="s">
        <v>10</v>
      </c>
      <c r="K89">
        <v>15691</v>
      </c>
    </row>
    <row r="90" spans="1:11">
      <c r="A90" t="s">
        <v>2416</v>
      </c>
      <c r="B90" t="s">
        <v>2091</v>
      </c>
      <c r="C90" t="s">
        <v>2417</v>
      </c>
      <c r="D90" t="s">
        <v>1955</v>
      </c>
      <c r="E90" t="s">
        <v>121</v>
      </c>
      <c r="F90" s="22">
        <v>4.1890000000000001</v>
      </c>
      <c r="G90" s="6">
        <v>46123.586111111108</v>
      </c>
      <c r="H90" t="s">
        <v>2068</v>
      </c>
      <c r="I90" s="4" t="s">
        <v>106</v>
      </c>
      <c r="J90" t="s">
        <v>10</v>
      </c>
      <c r="K90">
        <v>15691</v>
      </c>
    </row>
    <row r="91" spans="1:11">
      <c r="A91" t="s">
        <v>2418</v>
      </c>
      <c r="B91" t="s">
        <v>2091</v>
      </c>
      <c r="C91" t="s">
        <v>2419</v>
      </c>
      <c r="D91" t="s">
        <v>1955</v>
      </c>
      <c r="E91" t="s">
        <v>121</v>
      </c>
      <c r="F91" s="22">
        <v>4.1890000000000001</v>
      </c>
      <c r="G91" s="6">
        <v>46123.588888888888</v>
      </c>
      <c r="H91" s="22">
        <v>5.9989999999999997</v>
      </c>
      <c r="I91" s="4" t="s">
        <v>106</v>
      </c>
      <c r="J91" t="s">
        <v>10</v>
      </c>
      <c r="K91">
        <v>15691</v>
      </c>
    </row>
    <row r="92" spans="1:11">
      <c r="A92" t="s">
        <v>2156</v>
      </c>
      <c r="B92" t="s">
        <v>2156</v>
      </c>
      <c r="C92" t="s">
        <v>2413</v>
      </c>
      <c r="D92" t="s">
        <v>1955</v>
      </c>
      <c r="E92" t="s">
        <v>121</v>
      </c>
      <c r="F92" s="22">
        <v>4.1890000000000001</v>
      </c>
      <c r="G92" s="6">
        <v>46124.529166666667</v>
      </c>
      <c r="H92" t="s">
        <v>2068</v>
      </c>
      <c r="I92" s="4" t="s">
        <v>106</v>
      </c>
      <c r="J92" t="s">
        <v>10</v>
      </c>
      <c r="K92">
        <v>15691</v>
      </c>
    </row>
    <row r="93" spans="1:11">
      <c r="A93" t="s">
        <v>2420</v>
      </c>
      <c r="B93" t="s">
        <v>2256</v>
      </c>
      <c r="C93" t="s">
        <v>2421</v>
      </c>
      <c r="D93" t="s">
        <v>1955</v>
      </c>
      <c r="E93" t="s">
        <v>121</v>
      </c>
      <c r="F93" s="22">
        <v>4.1890000000000001</v>
      </c>
      <c r="G93" s="6">
        <v>46124.584722222222</v>
      </c>
      <c r="H93" s="22">
        <v>6.2990000000000004</v>
      </c>
      <c r="I93" s="4" t="s">
        <v>106</v>
      </c>
      <c r="J93" t="s">
        <v>10</v>
      </c>
      <c r="K93">
        <v>15691</v>
      </c>
    </row>
    <row r="94" spans="1:11">
      <c r="A94" t="s">
        <v>2422</v>
      </c>
      <c r="B94" t="s">
        <v>2256</v>
      </c>
      <c r="C94" t="s">
        <v>2423</v>
      </c>
      <c r="D94" t="s">
        <v>1955</v>
      </c>
      <c r="E94" t="s">
        <v>121</v>
      </c>
      <c r="F94" s="22">
        <v>4.1890000000000001</v>
      </c>
      <c r="G94" s="6">
        <v>46124.598611111112</v>
      </c>
      <c r="H94" s="22">
        <v>6.2990000000000004</v>
      </c>
      <c r="I94" s="4" t="s">
        <v>106</v>
      </c>
      <c r="J94" t="s">
        <v>10</v>
      </c>
      <c r="K94">
        <v>15691</v>
      </c>
    </row>
    <row r="95" spans="1:11">
      <c r="A95" t="s">
        <v>2414</v>
      </c>
      <c r="B95" t="s">
        <v>2343</v>
      </c>
      <c r="C95" t="s">
        <v>2415</v>
      </c>
      <c r="D95" t="s">
        <v>1955</v>
      </c>
      <c r="E95" t="s">
        <v>121</v>
      </c>
      <c r="F95" s="22">
        <v>4.1890000000000001</v>
      </c>
      <c r="G95" s="6">
        <v>46124.59375</v>
      </c>
      <c r="H95" s="22">
        <v>6.2990000000000004</v>
      </c>
      <c r="I95" s="4" t="s">
        <v>106</v>
      </c>
      <c r="J95" t="s">
        <v>10</v>
      </c>
      <c r="K95">
        <v>15691</v>
      </c>
    </row>
    <row r="96" spans="1:11">
      <c r="A96" t="s">
        <v>2416</v>
      </c>
      <c r="B96" t="s">
        <v>2091</v>
      </c>
      <c r="C96" t="s">
        <v>2417</v>
      </c>
      <c r="D96" t="s">
        <v>1955</v>
      </c>
      <c r="E96" t="s">
        <v>121</v>
      </c>
      <c r="F96" s="22">
        <v>4.1890000000000001</v>
      </c>
      <c r="G96" s="6">
        <v>46124.586111111108</v>
      </c>
      <c r="H96" t="s">
        <v>2068</v>
      </c>
      <c r="I96" s="4" t="s">
        <v>106</v>
      </c>
      <c r="J96" t="s">
        <v>10</v>
      </c>
      <c r="K96">
        <v>15691</v>
      </c>
    </row>
    <row r="97" spans="1:11">
      <c r="A97" t="s">
        <v>2418</v>
      </c>
      <c r="B97" t="s">
        <v>2091</v>
      </c>
      <c r="C97" t="s">
        <v>2419</v>
      </c>
      <c r="D97" t="s">
        <v>1955</v>
      </c>
      <c r="E97" t="s">
        <v>121</v>
      </c>
      <c r="F97" s="22">
        <v>4.1890000000000001</v>
      </c>
      <c r="G97" s="6">
        <v>46124.588888888888</v>
      </c>
      <c r="H97" s="22">
        <v>5.9989999999999997</v>
      </c>
      <c r="I97" s="4" t="s">
        <v>106</v>
      </c>
      <c r="J97" t="s">
        <v>10</v>
      </c>
      <c r="K97">
        <v>15691</v>
      </c>
    </row>
    <row r="98" spans="1:11">
      <c r="A98" s="4" t="s">
        <v>2420</v>
      </c>
      <c r="B98" s="4" t="s">
        <v>2256</v>
      </c>
      <c r="C98" s="4" t="s">
        <v>2421</v>
      </c>
      <c r="D98" s="4" t="s">
        <v>1955</v>
      </c>
      <c r="E98" s="4" t="s">
        <v>121</v>
      </c>
      <c r="F98" s="21">
        <v>4.1589999999999998</v>
      </c>
      <c r="G98" s="19">
        <v>46125.542361111111</v>
      </c>
      <c r="H98" s="21">
        <v>5.9989999999999997</v>
      </c>
      <c r="I98" s="4" t="s">
        <v>8</v>
      </c>
      <c r="J98" t="s">
        <v>10</v>
      </c>
      <c r="K98">
        <v>15691</v>
      </c>
    </row>
    <row r="99" spans="1:11">
      <c r="A99" s="4" t="s">
        <v>2422</v>
      </c>
      <c r="B99" s="4" t="s">
        <v>2256</v>
      </c>
      <c r="C99" s="4" t="s">
        <v>2423</v>
      </c>
      <c r="D99" s="4" t="s">
        <v>1955</v>
      </c>
      <c r="E99" s="4" t="s">
        <v>121</v>
      </c>
      <c r="F99" s="21">
        <v>4.1589999999999998</v>
      </c>
      <c r="G99" s="19">
        <v>46125.542361111111</v>
      </c>
      <c r="H99" s="21">
        <v>6.2990000000000004</v>
      </c>
      <c r="I99" s="4" t="s">
        <v>8</v>
      </c>
      <c r="J99" t="s">
        <v>10</v>
      </c>
      <c r="K99">
        <v>15691</v>
      </c>
    </row>
    <row r="100" spans="1:11">
      <c r="A100" s="4" t="s">
        <v>2414</v>
      </c>
      <c r="B100" s="4" t="s">
        <v>2343</v>
      </c>
      <c r="C100" s="4" t="s">
        <v>2415</v>
      </c>
      <c r="D100" s="4" t="s">
        <v>1955</v>
      </c>
      <c r="E100" s="4" t="s">
        <v>121</v>
      </c>
      <c r="F100" s="21">
        <v>4.1589999999999998</v>
      </c>
      <c r="G100" s="19">
        <v>46125.552083333336</v>
      </c>
      <c r="H100" s="21">
        <v>6.2990000000000004</v>
      </c>
      <c r="I100" s="4" t="s">
        <v>8</v>
      </c>
      <c r="J100" t="s">
        <v>10</v>
      </c>
      <c r="K100">
        <v>15691</v>
      </c>
    </row>
    <row r="101" spans="1:11">
      <c r="A101" s="4" t="s">
        <v>2416</v>
      </c>
      <c r="B101" s="4" t="s">
        <v>2091</v>
      </c>
      <c r="C101" s="4" t="s">
        <v>2417</v>
      </c>
      <c r="D101" s="4" t="s">
        <v>1955</v>
      </c>
      <c r="E101" s="4" t="s">
        <v>121</v>
      </c>
      <c r="F101" s="21">
        <v>4.1589999999999998</v>
      </c>
      <c r="G101" s="19">
        <v>46125.519444444442</v>
      </c>
      <c r="H101" s="4" t="s">
        <v>2068</v>
      </c>
      <c r="I101" s="4" t="s">
        <v>8</v>
      </c>
      <c r="J101" t="s">
        <v>10</v>
      </c>
      <c r="K101">
        <v>15691</v>
      </c>
    </row>
    <row r="102" spans="1:11">
      <c r="A102" s="4" t="s">
        <v>13</v>
      </c>
      <c r="B102" s="4" t="s">
        <v>56</v>
      </c>
      <c r="C102" s="4" t="s">
        <v>2410</v>
      </c>
      <c r="D102" s="4" t="s">
        <v>1955</v>
      </c>
      <c r="E102" s="4" t="s">
        <v>121</v>
      </c>
      <c r="F102" s="21">
        <v>4.1589999999999998</v>
      </c>
      <c r="G102" s="19">
        <v>46125.530555555553</v>
      </c>
      <c r="H102" s="4" t="s">
        <v>2068</v>
      </c>
      <c r="I102" s="4" t="s">
        <v>8</v>
      </c>
      <c r="J102" t="s">
        <v>10</v>
      </c>
      <c r="K102">
        <v>15691</v>
      </c>
    </row>
    <row r="103" spans="1:11">
      <c r="A103" s="4" t="s">
        <v>2156</v>
      </c>
      <c r="B103" s="4" t="s">
        <v>2156</v>
      </c>
      <c r="C103" s="4" t="s">
        <v>2411</v>
      </c>
      <c r="D103" s="4" t="s">
        <v>1955</v>
      </c>
      <c r="E103" s="4" t="s">
        <v>121</v>
      </c>
      <c r="F103" s="21">
        <v>4.1890000000000001</v>
      </c>
      <c r="G103" s="19">
        <v>46125.452777777777</v>
      </c>
      <c r="H103" s="4" t="s">
        <v>2068</v>
      </c>
      <c r="I103" s="4" t="s">
        <v>8</v>
      </c>
      <c r="J103" t="s">
        <v>10</v>
      </c>
      <c r="K103">
        <v>15691</v>
      </c>
    </row>
    <row r="104" spans="1:11">
      <c r="A104" s="4" t="s">
        <v>2156</v>
      </c>
      <c r="B104" s="4" t="s">
        <v>2156</v>
      </c>
      <c r="C104" s="4" t="s">
        <v>2413</v>
      </c>
      <c r="D104" s="4" t="s">
        <v>1955</v>
      </c>
      <c r="E104" s="4" t="s">
        <v>121</v>
      </c>
      <c r="F104" s="21">
        <v>4.1890000000000001</v>
      </c>
      <c r="G104" s="19">
        <v>46125.520138888889</v>
      </c>
      <c r="H104" s="4" t="s">
        <v>2068</v>
      </c>
      <c r="I104" s="4" t="s">
        <v>8</v>
      </c>
      <c r="J104" t="s">
        <v>10</v>
      </c>
      <c r="K104">
        <v>15691</v>
      </c>
    </row>
    <row r="105" spans="1:11">
      <c r="A105" s="4" t="s">
        <v>2418</v>
      </c>
      <c r="B105" s="4" t="s">
        <v>2091</v>
      </c>
      <c r="C105" s="4" t="s">
        <v>2419</v>
      </c>
      <c r="D105" s="4" t="s">
        <v>1955</v>
      </c>
      <c r="E105" s="4" t="s">
        <v>121</v>
      </c>
      <c r="F105" s="21">
        <v>4.1890000000000001</v>
      </c>
      <c r="G105" s="19">
        <v>46125.531944444447</v>
      </c>
      <c r="H105" s="21">
        <v>5.9989999999999997</v>
      </c>
      <c r="I105" s="4" t="s">
        <v>8</v>
      </c>
      <c r="J105" t="s">
        <v>10</v>
      </c>
      <c r="K105">
        <v>15691</v>
      </c>
    </row>
    <row r="106" spans="1:11">
      <c r="A106" s="4" t="s">
        <v>2156</v>
      </c>
      <c r="B106" s="4" t="s">
        <v>2156</v>
      </c>
      <c r="C106" s="4" t="s">
        <v>2431</v>
      </c>
      <c r="D106" s="4" t="s">
        <v>1955</v>
      </c>
      <c r="E106" s="4" t="s">
        <v>121</v>
      </c>
      <c r="F106" s="21">
        <v>4.1589999999999998</v>
      </c>
      <c r="G106" s="19">
        <v>46126.611111111109</v>
      </c>
      <c r="H106" s="4"/>
      <c r="I106" s="4" t="s">
        <v>8</v>
      </c>
      <c r="J106" t="s">
        <v>10</v>
      </c>
      <c r="K106">
        <v>15691</v>
      </c>
    </row>
    <row r="107" spans="1:11">
      <c r="A107" s="4" t="s">
        <v>2156</v>
      </c>
      <c r="B107" s="4" t="s">
        <v>2156</v>
      </c>
      <c r="C107" s="4" t="s">
        <v>2424</v>
      </c>
      <c r="D107" s="4" t="s">
        <v>1955</v>
      </c>
      <c r="E107" s="4" t="s">
        <v>121</v>
      </c>
      <c r="F107" s="21">
        <v>4.1589999999999998</v>
      </c>
      <c r="G107" s="19">
        <v>46126.629166666666</v>
      </c>
      <c r="H107" s="4"/>
      <c r="I107" s="4" t="s">
        <v>8</v>
      </c>
      <c r="J107" t="s">
        <v>10</v>
      </c>
      <c r="K107">
        <v>15691</v>
      </c>
    </row>
    <row r="108" spans="1:11">
      <c r="A108" s="4" t="s">
        <v>2420</v>
      </c>
      <c r="B108" s="4" t="s">
        <v>2256</v>
      </c>
      <c r="C108" s="4" t="s">
        <v>2425</v>
      </c>
      <c r="D108" s="4" t="s">
        <v>1955</v>
      </c>
      <c r="E108" s="4" t="s">
        <v>121</v>
      </c>
      <c r="F108" s="21">
        <v>4.1589999999999998</v>
      </c>
      <c r="G108" s="19">
        <v>46126.667361111111</v>
      </c>
      <c r="H108" s="21">
        <v>5.9989999999999997</v>
      </c>
      <c r="I108" s="4" t="s">
        <v>8</v>
      </c>
      <c r="J108" t="s">
        <v>10</v>
      </c>
      <c r="K108">
        <v>15691</v>
      </c>
    </row>
    <row r="109" spans="1:11">
      <c r="A109" s="4" t="s">
        <v>2422</v>
      </c>
      <c r="B109" s="4" t="s">
        <v>2256</v>
      </c>
      <c r="C109" s="4" t="s">
        <v>2426</v>
      </c>
      <c r="D109" s="4" t="s">
        <v>1955</v>
      </c>
      <c r="E109" s="4" t="s">
        <v>121</v>
      </c>
      <c r="F109" s="21">
        <v>4.1589999999999998</v>
      </c>
      <c r="G109" s="19">
        <v>46126.667361111111</v>
      </c>
      <c r="H109" s="21">
        <v>5.9989999999999997</v>
      </c>
      <c r="I109" s="4" t="s">
        <v>8</v>
      </c>
      <c r="J109" t="s">
        <v>10</v>
      </c>
      <c r="K109">
        <v>15691</v>
      </c>
    </row>
    <row r="110" spans="1:11">
      <c r="A110" s="4" t="s">
        <v>2414</v>
      </c>
      <c r="B110" s="4" t="s">
        <v>2343</v>
      </c>
      <c r="C110" s="4" t="s">
        <v>2427</v>
      </c>
      <c r="D110" s="4" t="s">
        <v>1955</v>
      </c>
      <c r="E110" s="4" t="s">
        <v>121</v>
      </c>
      <c r="F110" s="21">
        <v>4.1589999999999998</v>
      </c>
      <c r="G110" s="19">
        <v>46126.672222222223</v>
      </c>
      <c r="H110" s="21">
        <v>5.9989999999999997</v>
      </c>
      <c r="I110" s="4" t="s">
        <v>8</v>
      </c>
      <c r="J110" t="s">
        <v>10</v>
      </c>
      <c r="K110">
        <v>15691</v>
      </c>
    </row>
    <row r="111" spans="1:11">
      <c r="A111" s="4" t="s">
        <v>2416</v>
      </c>
      <c r="B111" s="4" t="s">
        <v>2091</v>
      </c>
      <c r="C111" s="4" t="s">
        <v>2428</v>
      </c>
      <c r="D111" s="4" t="s">
        <v>1955</v>
      </c>
      <c r="E111" s="4" t="s">
        <v>121</v>
      </c>
      <c r="F111" s="21">
        <v>4.1589999999999998</v>
      </c>
      <c r="G111" s="19">
        <v>46126.481249999997</v>
      </c>
      <c r="H111" s="4"/>
      <c r="I111" s="4" t="s">
        <v>8</v>
      </c>
      <c r="J111" t="s">
        <v>10</v>
      </c>
      <c r="K111">
        <v>15691</v>
      </c>
    </row>
    <row r="112" spans="1:11">
      <c r="A112" s="4" t="s">
        <v>2418</v>
      </c>
      <c r="B112" s="4" t="s">
        <v>2091</v>
      </c>
      <c r="C112" s="4" t="s">
        <v>2429</v>
      </c>
      <c r="D112" s="4" t="s">
        <v>1955</v>
      </c>
      <c r="E112" s="4" t="s">
        <v>121</v>
      </c>
      <c r="F112" s="21">
        <v>4.1589999999999998</v>
      </c>
      <c r="G112" s="19">
        <v>46126.597916666666</v>
      </c>
      <c r="H112" s="21">
        <v>5.9989999999999997</v>
      </c>
      <c r="I112" s="4" t="s">
        <v>8</v>
      </c>
      <c r="J112" t="s">
        <v>10</v>
      </c>
      <c r="K112">
        <v>15691</v>
      </c>
    </row>
    <row r="113" spans="1:11">
      <c r="A113" s="4" t="s">
        <v>13</v>
      </c>
      <c r="B113" s="4" t="s">
        <v>56</v>
      </c>
      <c r="C113" s="4" t="s">
        <v>2430</v>
      </c>
      <c r="D113" s="4" t="s">
        <v>1955</v>
      </c>
      <c r="E113" s="4" t="s">
        <v>121</v>
      </c>
      <c r="F113" s="21">
        <v>4.1589999999999998</v>
      </c>
      <c r="G113" s="19">
        <v>46126.513194444444</v>
      </c>
      <c r="H113" s="4"/>
      <c r="I113" s="4" t="s">
        <v>8</v>
      </c>
      <c r="J113" t="s">
        <v>10</v>
      </c>
      <c r="K113">
        <v>15691</v>
      </c>
    </row>
    <row r="114" spans="1:11">
      <c r="A114" s="4" t="s">
        <v>56</v>
      </c>
      <c r="B114" s="4" t="s">
        <v>56</v>
      </c>
      <c r="C114" s="4" t="s">
        <v>2432</v>
      </c>
      <c r="D114" s="4" t="s">
        <v>1950</v>
      </c>
      <c r="E114" s="4" t="s">
        <v>121</v>
      </c>
      <c r="F114" s="21">
        <v>4.1589999999999998</v>
      </c>
      <c r="G114" s="19">
        <v>46126.515277777777</v>
      </c>
      <c r="H114" s="21">
        <v>6.1989999999999998</v>
      </c>
      <c r="I114" s="4" t="s">
        <v>8</v>
      </c>
      <c r="J114" t="s">
        <v>10</v>
      </c>
      <c r="K114">
        <v>15691</v>
      </c>
    </row>
    <row r="115" spans="1:11">
      <c r="A115" s="4" t="s">
        <v>2156</v>
      </c>
      <c r="B115" s="4" t="s">
        <v>2156</v>
      </c>
      <c r="C115" s="4" t="s">
        <v>2431</v>
      </c>
      <c r="D115" s="4" t="s">
        <v>1955</v>
      </c>
      <c r="E115" s="4" t="s">
        <v>121</v>
      </c>
      <c r="F115" s="21">
        <v>4.1589999999999998</v>
      </c>
      <c r="G115" s="19">
        <v>46127.556944444441</v>
      </c>
      <c r="H115" s="4"/>
      <c r="I115" s="4" t="s">
        <v>8</v>
      </c>
      <c r="J115" t="s">
        <v>10</v>
      </c>
      <c r="K115">
        <v>15691</v>
      </c>
    </row>
    <row r="116" spans="1:11">
      <c r="A116" s="4" t="s">
        <v>2156</v>
      </c>
      <c r="B116" s="4" t="s">
        <v>2156</v>
      </c>
      <c r="C116" s="4" t="s">
        <v>2424</v>
      </c>
      <c r="D116" s="4" t="s">
        <v>1955</v>
      </c>
      <c r="E116" s="4" t="s">
        <v>121</v>
      </c>
      <c r="F116" s="21">
        <v>4.1589999999999998</v>
      </c>
      <c r="G116" s="19">
        <v>46127.788194444445</v>
      </c>
      <c r="H116" s="4"/>
      <c r="I116" s="4" t="s">
        <v>8</v>
      </c>
      <c r="J116" t="s">
        <v>10</v>
      </c>
      <c r="K116">
        <v>15691</v>
      </c>
    </row>
    <row r="117" spans="1:11">
      <c r="A117" s="4" t="s">
        <v>2420</v>
      </c>
      <c r="B117" s="4" t="s">
        <v>2256</v>
      </c>
      <c r="C117" s="4" t="s">
        <v>2425</v>
      </c>
      <c r="D117" s="4" t="s">
        <v>1955</v>
      </c>
      <c r="E117" s="4" t="s">
        <v>121</v>
      </c>
      <c r="F117" s="21">
        <v>4.1589999999999998</v>
      </c>
      <c r="G117" s="19">
        <v>46127.792361111111</v>
      </c>
      <c r="H117" s="21">
        <v>5.9989999999999997</v>
      </c>
      <c r="I117" s="4" t="s">
        <v>8</v>
      </c>
      <c r="J117" t="s">
        <v>10</v>
      </c>
      <c r="K117">
        <v>15691</v>
      </c>
    </row>
    <row r="118" spans="1:11">
      <c r="A118" s="4" t="s">
        <v>2422</v>
      </c>
      <c r="B118" s="4" t="s">
        <v>2256</v>
      </c>
      <c r="C118" s="4" t="s">
        <v>2426</v>
      </c>
      <c r="D118" s="4" t="s">
        <v>1955</v>
      </c>
      <c r="E118" s="4" t="s">
        <v>121</v>
      </c>
      <c r="F118" s="21">
        <v>4.1589999999999998</v>
      </c>
      <c r="G118" s="19">
        <v>46127.792361111111</v>
      </c>
      <c r="H118" s="21">
        <v>5.9989999999999997</v>
      </c>
      <c r="I118" s="4" t="s">
        <v>8</v>
      </c>
      <c r="J118" t="s">
        <v>10</v>
      </c>
      <c r="K118">
        <v>15691</v>
      </c>
    </row>
    <row r="119" spans="1:11">
      <c r="A119" s="4" t="s">
        <v>2414</v>
      </c>
      <c r="B119" s="4" t="s">
        <v>2343</v>
      </c>
      <c r="C119" s="4" t="s">
        <v>2427</v>
      </c>
      <c r="D119" s="4" t="s">
        <v>1955</v>
      </c>
      <c r="E119" s="4" t="s">
        <v>121</v>
      </c>
      <c r="F119" s="21">
        <v>4.1589999999999998</v>
      </c>
      <c r="G119" s="19">
        <v>46127.802083333336</v>
      </c>
      <c r="H119" s="21">
        <v>5.9989999999999997</v>
      </c>
      <c r="I119" s="4" t="s">
        <v>8</v>
      </c>
      <c r="J119" t="s">
        <v>10</v>
      </c>
      <c r="K119">
        <v>15691</v>
      </c>
    </row>
    <row r="120" spans="1:11">
      <c r="A120" s="4" t="s">
        <v>2416</v>
      </c>
      <c r="B120" s="4" t="s">
        <v>2091</v>
      </c>
      <c r="C120" s="4" t="s">
        <v>2428</v>
      </c>
      <c r="D120" s="4" t="s">
        <v>1955</v>
      </c>
      <c r="E120" s="4" t="s">
        <v>121</v>
      </c>
      <c r="F120" s="21">
        <v>4.1589999999999998</v>
      </c>
      <c r="G120" s="19">
        <v>46127.683333333334</v>
      </c>
      <c r="H120" s="4"/>
      <c r="I120" s="4" t="s">
        <v>8</v>
      </c>
      <c r="J120" t="s">
        <v>10</v>
      </c>
      <c r="K120">
        <v>15691</v>
      </c>
    </row>
    <row r="121" spans="1:11">
      <c r="A121" s="4" t="s">
        <v>2418</v>
      </c>
      <c r="B121" s="4" t="s">
        <v>2091</v>
      </c>
      <c r="C121" s="4" t="s">
        <v>2429</v>
      </c>
      <c r="D121" s="4" t="s">
        <v>1955</v>
      </c>
      <c r="E121" s="4" t="s">
        <v>121</v>
      </c>
      <c r="F121" s="21">
        <v>4.1589999999999998</v>
      </c>
      <c r="G121" s="19">
        <v>46127.759722222225</v>
      </c>
      <c r="H121" s="21">
        <v>5.9989999999999997</v>
      </c>
      <c r="I121" s="4" t="s">
        <v>8</v>
      </c>
      <c r="J121" t="s">
        <v>10</v>
      </c>
      <c r="K121">
        <v>15691</v>
      </c>
    </row>
    <row r="122" spans="1:11">
      <c r="A122" s="4" t="s">
        <v>13</v>
      </c>
      <c r="B122" s="4" t="s">
        <v>56</v>
      </c>
      <c r="C122" s="4" t="s">
        <v>2430</v>
      </c>
      <c r="D122" s="4" t="s">
        <v>1955</v>
      </c>
      <c r="E122" s="4" t="s">
        <v>121</v>
      </c>
      <c r="F122" s="21">
        <v>4.1589999999999998</v>
      </c>
      <c r="G122" s="19">
        <v>46127.664583333331</v>
      </c>
      <c r="H122" s="4"/>
      <c r="I122" s="4" t="s">
        <v>8</v>
      </c>
      <c r="J122" t="s">
        <v>10</v>
      </c>
      <c r="K122">
        <v>15691</v>
      </c>
    </row>
    <row r="123" spans="1:11">
      <c r="A123" s="4" t="s">
        <v>56</v>
      </c>
      <c r="B123" s="4" t="s">
        <v>56</v>
      </c>
      <c r="C123" s="4" t="s">
        <v>2432</v>
      </c>
      <c r="D123" s="4" t="s">
        <v>1950</v>
      </c>
      <c r="E123" s="4" t="s">
        <v>121</v>
      </c>
      <c r="F123" s="21">
        <v>4.1589999999999998</v>
      </c>
      <c r="G123" s="19">
        <v>46127.345138888886</v>
      </c>
      <c r="H123" s="4"/>
      <c r="I123" s="4" t="s">
        <v>8</v>
      </c>
      <c r="J123" t="s">
        <v>10</v>
      </c>
      <c r="K123">
        <v>15691</v>
      </c>
    </row>
    <row r="124" spans="1:11">
      <c r="A124" t="s">
        <v>2156</v>
      </c>
      <c r="B124" t="s">
        <v>2156</v>
      </c>
      <c r="C124" t="s">
        <v>2411</v>
      </c>
      <c r="D124" t="s">
        <v>1955</v>
      </c>
      <c r="E124" t="s">
        <v>121</v>
      </c>
      <c r="F124" s="22">
        <v>4.1589999999999998</v>
      </c>
      <c r="G124" s="6">
        <v>46128.578472222223</v>
      </c>
      <c r="I124" s="4" t="s">
        <v>8</v>
      </c>
      <c r="J124" t="s">
        <v>10</v>
      </c>
      <c r="K124">
        <v>15691</v>
      </c>
    </row>
    <row r="125" spans="1:11">
      <c r="A125" t="s">
        <v>2156</v>
      </c>
      <c r="B125" t="s">
        <v>2156</v>
      </c>
      <c r="C125" t="s">
        <v>2413</v>
      </c>
      <c r="D125" t="s">
        <v>1955</v>
      </c>
      <c r="E125" t="s">
        <v>121</v>
      </c>
      <c r="F125" s="22">
        <v>4.1589999999999998</v>
      </c>
      <c r="G125" s="6">
        <v>46128.636111111111</v>
      </c>
      <c r="I125" s="4" t="s">
        <v>8</v>
      </c>
      <c r="J125" t="s">
        <v>10</v>
      </c>
      <c r="K125">
        <v>15691</v>
      </c>
    </row>
    <row r="126" spans="1:11">
      <c r="A126" t="s">
        <v>2420</v>
      </c>
      <c r="B126" t="s">
        <v>2256</v>
      </c>
      <c r="C126" t="s">
        <v>2421</v>
      </c>
      <c r="D126" t="s">
        <v>1955</v>
      </c>
      <c r="E126" t="s">
        <v>121</v>
      </c>
      <c r="F126" s="22">
        <v>4.1589999999999998</v>
      </c>
      <c r="G126" s="6">
        <v>46128.750694444447</v>
      </c>
      <c r="H126" s="22">
        <v>5.9989999999999997</v>
      </c>
      <c r="I126" s="4" t="s">
        <v>8</v>
      </c>
      <c r="J126" t="s">
        <v>10</v>
      </c>
      <c r="K126">
        <v>15691</v>
      </c>
    </row>
    <row r="127" spans="1:11">
      <c r="A127" t="s">
        <v>2422</v>
      </c>
      <c r="B127" t="s">
        <v>2256</v>
      </c>
      <c r="C127" t="s">
        <v>2423</v>
      </c>
      <c r="D127" t="s">
        <v>1955</v>
      </c>
      <c r="E127" t="s">
        <v>121</v>
      </c>
      <c r="F127" s="22">
        <v>4.1589999999999998</v>
      </c>
      <c r="G127" s="6">
        <v>46128.750694444447</v>
      </c>
      <c r="H127" s="22">
        <v>5.9989999999999997</v>
      </c>
      <c r="I127" s="4" t="s">
        <v>8</v>
      </c>
      <c r="J127" t="s">
        <v>10</v>
      </c>
      <c r="K127">
        <v>15691</v>
      </c>
    </row>
    <row r="128" spans="1:11">
      <c r="A128" t="s">
        <v>2414</v>
      </c>
      <c r="B128" t="s">
        <v>2343</v>
      </c>
      <c r="C128" t="s">
        <v>2415</v>
      </c>
      <c r="D128" t="s">
        <v>1955</v>
      </c>
      <c r="E128" t="s">
        <v>121</v>
      </c>
      <c r="F128" s="22">
        <v>4.1589999999999998</v>
      </c>
      <c r="G128" s="6">
        <v>46128.727777777778</v>
      </c>
      <c r="H128" s="22">
        <v>5.9989999999999997</v>
      </c>
      <c r="I128" s="4" t="s">
        <v>8</v>
      </c>
      <c r="J128" t="s">
        <v>10</v>
      </c>
      <c r="K128">
        <v>15691</v>
      </c>
    </row>
    <row r="129" spans="1:11">
      <c r="A129" t="s">
        <v>2416</v>
      </c>
      <c r="B129" t="s">
        <v>2091</v>
      </c>
      <c r="C129" t="s">
        <v>2417</v>
      </c>
      <c r="D129" t="s">
        <v>1955</v>
      </c>
      <c r="E129" t="s">
        <v>121</v>
      </c>
      <c r="F129" s="22">
        <v>4.1589999999999998</v>
      </c>
      <c r="G129" s="6">
        <v>46128.672222222223</v>
      </c>
      <c r="I129" s="4" t="s">
        <v>8</v>
      </c>
      <c r="J129" t="s">
        <v>10</v>
      </c>
      <c r="K129">
        <v>15691</v>
      </c>
    </row>
    <row r="130" spans="1:11">
      <c r="A130" t="s">
        <v>2418</v>
      </c>
      <c r="B130" t="s">
        <v>2091</v>
      </c>
      <c r="C130" t="s">
        <v>2419</v>
      </c>
      <c r="D130" t="s">
        <v>1955</v>
      </c>
      <c r="E130" t="s">
        <v>121</v>
      </c>
      <c r="F130" s="22">
        <v>4.1589999999999998</v>
      </c>
      <c r="G130" s="6">
        <v>46128.7</v>
      </c>
      <c r="H130" s="22">
        <v>5.9989999999999997</v>
      </c>
      <c r="I130" s="4" t="s">
        <v>8</v>
      </c>
      <c r="J130" t="s">
        <v>10</v>
      </c>
      <c r="K130">
        <v>15691</v>
      </c>
    </row>
    <row r="131" spans="1:11">
      <c r="A131" t="s">
        <v>13</v>
      </c>
      <c r="B131" t="s">
        <v>56</v>
      </c>
      <c r="C131" t="s">
        <v>2410</v>
      </c>
      <c r="D131" t="s">
        <v>1955</v>
      </c>
      <c r="E131" t="s">
        <v>121</v>
      </c>
      <c r="F131" s="22">
        <v>4.1589999999999998</v>
      </c>
      <c r="G131" s="6">
        <v>46128.646527777775</v>
      </c>
      <c r="I131" s="4" t="s">
        <v>8</v>
      </c>
      <c r="J131" t="s">
        <v>10</v>
      </c>
      <c r="K131">
        <v>15691</v>
      </c>
    </row>
    <row r="132" spans="1:11">
      <c r="A132" t="s">
        <v>13</v>
      </c>
      <c r="B132" t="s">
        <v>56</v>
      </c>
      <c r="C132" t="s">
        <v>2412</v>
      </c>
      <c r="D132" t="s">
        <v>1950</v>
      </c>
      <c r="E132" t="s">
        <v>121</v>
      </c>
      <c r="F132" s="22">
        <v>4.1589999999999998</v>
      </c>
      <c r="G132" s="6">
        <v>46128.520833333336</v>
      </c>
      <c r="H132" s="22">
        <v>6.1989999999999998</v>
      </c>
      <c r="I132" s="4" t="s">
        <v>8</v>
      </c>
      <c r="J132" t="s">
        <v>10</v>
      </c>
      <c r="K132">
        <v>15691</v>
      </c>
    </row>
    <row r="133" spans="1:11">
      <c r="A133" t="s">
        <v>2156</v>
      </c>
      <c r="B133" t="s">
        <v>2156</v>
      </c>
      <c r="C133" t="s">
        <v>2413</v>
      </c>
      <c r="D133" t="s">
        <v>1955</v>
      </c>
      <c r="E133" t="s">
        <v>121</v>
      </c>
      <c r="F133" s="22">
        <v>4.1589999999999998</v>
      </c>
      <c r="G133" s="6">
        <v>46129.453472222223</v>
      </c>
      <c r="H133" t="s">
        <v>2068</v>
      </c>
      <c r="I133" s="4" t="s">
        <v>8</v>
      </c>
      <c r="J133" t="s">
        <v>10</v>
      </c>
      <c r="K133">
        <v>15691</v>
      </c>
    </row>
    <row r="134" spans="1:11">
      <c r="A134" t="s">
        <v>2420</v>
      </c>
      <c r="B134" t="s">
        <v>2256</v>
      </c>
      <c r="C134" t="s">
        <v>2421</v>
      </c>
      <c r="D134" t="s">
        <v>1955</v>
      </c>
      <c r="E134" t="s">
        <v>121</v>
      </c>
      <c r="F134" s="22">
        <v>4.1589999999999998</v>
      </c>
      <c r="G134" s="6">
        <v>46129.549305555556</v>
      </c>
      <c r="H134" s="22">
        <v>5.9989999999999997</v>
      </c>
      <c r="I134" s="4" t="s">
        <v>8</v>
      </c>
      <c r="J134" t="s">
        <v>10</v>
      </c>
      <c r="K134">
        <v>15691</v>
      </c>
    </row>
    <row r="135" spans="1:11">
      <c r="A135" t="s">
        <v>2422</v>
      </c>
      <c r="B135" t="s">
        <v>2256</v>
      </c>
      <c r="C135" t="s">
        <v>2423</v>
      </c>
      <c r="D135" t="s">
        <v>1955</v>
      </c>
      <c r="E135" t="s">
        <v>121</v>
      </c>
      <c r="F135" s="22">
        <v>4.1589999999999998</v>
      </c>
      <c r="G135" s="6">
        <v>46129.545138888891</v>
      </c>
      <c r="H135" s="22">
        <v>5.9989999999999997</v>
      </c>
      <c r="I135" s="4" t="s">
        <v>8</v>
      </c>
      <c r="J135" t="s">
        <v>10</v>
      </c>
      <c r="K135">
        <v>15691</v>
      </c>
    </row>
    <row r="136" spans="1:11">
      <c r="A136" t="s">
        <v>2414</v>
      </c>
      <c r="B136" t="s">
        <v>2343</v>
      </c>
      <c r="C136" t="s">
        <v>2415</v>
      </c>
      <c r="D136" t="s">
        <v>1955</v>
      </c>
      <c r="E136" t="s">
        <v>121</v>
      </c>
      <c r="F136" s="22">
        <v>4.1589999999999998</v>
      </c>
      <c r="G136" s="6">
        <v>46129.552083333336</v>
      </c>
      <c r="H136" s="22">
        <v>5.9989999999999997</v>
      </c>
      <c r="I136" s="4" t="s">
        <v>8</v>
      </c>
      <c r="J136" t="s">
        <v>10</v>
      </c>
      <c r="K136">
        <v>15691</v>
      </c>
    </row>
    <row r="137" spans="1:11">
      <c r="A137" t="s">
        <v>2416</v>
      </c>
      <c r="B137" t="s">
        <v>2091</v>
      </c>
      <c r="C137" t="s">
        <v>2417</v>
      </c>
      <c r="D137" t="s">
        <v>1955</v>
      </c>
      <c r="E137" t="s">
        <v>121</v>
      </c>
      <c r="F137" s="22">
        <v>4.1589999999999998</v>
      </c>
      <c r="G137" s="6">
        <v>46129.538194444445</v>
      </c>
      <c r="H137" t="s">
        <v>2068</v>
      </c>
      <c r="I137" s="4" t="s">
        <v>8</v>
      </c>
      <c r="J137" t="s">
        <v>10</v>
      </c>
      <c r="K137">
        <v>15691</v>
      </c>
    </row>
    <row r="138" spans="1:11">
      <c r="A138" t="s">
        <v>2418</v>
      </c>
      <c r="B138" t="s">
        <v>2091</v>
      </c>
      <c r="C138" t="s">
        <v>2419</v>
      </c>
      <c r="D138" t="s">
        <v>1955</v>
      </c>
      <c r="E138" t="s">
        <v>121</v>
      </c>
      <c r="F138" s="22">
        <v>4.1589999999999998</v>
      </c>
      <c r="G138" s="6">
        <v>46129.517361111109</v>
      </c>
      <c r="H138" s="22">
        <v>5.9989999999999997</v>
      </c>
      <c r="I138" s="4" t="s">
        <v>8</v>
      </c>
      <c r="J138" t="s">
        <v>10</v>
      </c>
      <c r="K138">
        <v>15691</v>
      </c>
    </row>
    <row r="139" spans="1:11">
      <c r="A139" t="s">
        <v>13</v>
      </c>
      <c r="B139" t="s">
        <v>56</v>
      </c>
      <c r="C139" t="s">
        <v>2410</v>
      </c>
      <c r="D139" t="s">
        <v>1955</v>
      </c>
      <c r="E139" t="s">
        <v>121</v>
      </c>
      <c r="F139" s="22">
        <v>4.1589999999999998</v>
      </c>
      <c r="G139" s="6">
        <v>46129.560416666667</v>
      </c>
      <c r="H139" t="s">
        <v>2068</v>
      </c>
      <c r="I139" s="4" t="s">
        <v>8</v>
      </c>
      <c r="J139" t="s">
        <v>10</v>
      </c>
      <c r="K139">
        <v>15691</v>
      </c>
    </row>
    <row r="140" spans="1:11">
      <c r="A140" s="4" t="s">
        <v>2156</v>
      </c>
      <c r="B140" s="4" t="s">
        <v>2156</v>
      </c>
      <c r="C140" s="4" t="s">
        <v>2413</v>
      </c>
      <c r="D140" s="4" t="s">
        <v>1955</v>
      </c>
      <c r="E140" s="4" t="s">
        <v>121</v>
      </c>
      <c r="F140" s="21">
        <v>4.1589999999999998</v>
      </c>
      <c r="G140" s="19">
        <v>46130.458333333336</v>
      </c>
      <c r="H140" s="4" t="s">
        <v>2068</v>
      </c>
      <c r="I140" s="4" t="s">
        <v>106</v>
      </c>
      <c r="J140" t="s">
        <v>10</v>
      </c>
      <c r="K140">
        <v>15691</v>
      </c>
    </row>
    <row r="141" spans="1:11">
      <c r="A141" s="4" t="s">
        <v>2420</v>
      </c>
      <c r="B141" s="4" t="s">
        <v>2256</v>
      </c>
      <c r="C141" s="4" t="s">
        <v>2421</v>
      </c>
      <c r="D141" s="4" t="s">
        <v>1955</v>
      </c>
      <c r="E141" s="4" t="s">
        <v>121</v>
      </c>
      <c r="F141" s="21">
        <v>4.1589999999999998</v>
      </c>
      <c r="G141" s="19">
        <v>46130.595833333333</v>
      </c>
      <c r="H141" s="21">
        <v>5.9989999999999997</v>
      </c>
      <c r="I141" s="4" t="s">
        <v>106</v>
      </c>
      <c r="J141" t="s">
        <v>10</v>
      </c>
      <c r="K141">
        <v>15691</v>
      </c>
    </row>
    <row r="142" spans="1:11">
      <c r="A142" s="4" t="s">
        <v>2422</v>
      </c>
      <c r="B142" s="4" t="s">
        <v>2256</v>
      </c>
      <c r="C142" s="4" t="s">
        <v>2423</v>
      </c>
      <c r="D142" s="4" t="s">
        <v>1955</v>
      </c>
      <c r="E142" s="4" t="s">
        <v>121</v>
      </c>
      <c r="F142" s="21">
        <v>4.1589999999999998</v>
      </c>
      <c r="G142" s="19">
        <v>46130.584722222222</v>
      </c>
      <c r="H142" s="21">
        <v>5.9989999999999997</v>
      </c>
      <c r="I142" s="4" t="s">
        <v>106</v>
      </c>
      <c r="J142" t="s">
        <v>10</v>
      </c>
      <c r="K142">
        <v>15691</v>
      </c>
    </row>
    <row r="143" spans="1:11">
      <c r="A143" s="4" t="s">
        <v>2414</v>
      </c>
      <c r="B143" s="4" t="s">
        <v>2343</v>
      </c>
      <c r="C143" s="4" t="s">
        <v>2415</v>
      </c>
      <c r="D143" s="4" t="s">
        <v>1955</v>
      </c>
      <c r="E143" s="4" t="s">
        <v>121</v>
      </c>
      <c r="F143" s="21">
        <v>4.1589999999999998</v>
      </c>
      <c r="G143" s="19">
        <v>46130.588194444441</v>
      </c>
      <c r="H143" s="21">
        <v>5.9989999999999997</v>
      </c>
      <c r="I143" s="4" t="s">
        <v>106</v>
      </c>
      <c r="J143" t="s">
        <v>10</v>
      </c>
      <c r="K143">
        <v>15691</v>
      </c>
    </row>
    <row r="144" spans="1:11">
      <c r="A144" s="4" t="s">
        <v>2416</v>
      </c>
      <c r="B144" s="4" t="s">
        <v>2091</v>
      </c>
      <c r="C144" s="4" t="s">
        <v>2417</v>
      </c>
      <c r="D144" s="4" t="s">
        <v>1955</v>
      </c>
      <c r="E144" s="4" t="s">
        <v>121</v>
      </c>
      <c r="F144" s="21">
        <v>4.1589999999999998</v>
      </c>
      <c r="G144" s="19">
        <v>46130.566666666666</v>
      </c>
      <c r="H144" s="4" t="s">
        <v>2068</v>
      </c>
      <c r="I144" s="4" t="s">
        <v>106</v>
      </c>
      <c r="J144" t="s">
        <v>10</v>
      </c>
      <c r="K144">
        <v>15691</v>
      </c>
    </row>
    <row r="145" spans="1:11">
      <c r="A145" s="4" t="s">
        <v>2418</v>
      </c>
      <c r="B145" s="4" t="s">
        <v>2091</v>
      </c>
      <c r="C145" s="4" t="s">
        <v>2419</v>
      </c>
      <c r="D145" s="4" t="s">
        <v>1955</v>
      </c>
      <c r="E145" s="4" t="s">
        <v>121</v>
      </c>
      <c r="F145" s="21">
        <v>4.1589999999999998</v>
      </c>
      <c r="G145" s="19">
        <v>46130.452777777777</v>
      </c>
      <c r="H145" s="21">
        <v>5.9989999999999997</v>
      </c>
      <c r="I145" s="4" t="s">
        <v>106</v>
      </c>
      <c r="J145" t="s">
        <v>10</v>
      </c>
      <c r="K145">
        <v>15691</v>
      </c>
    </row>
    <row r="146" spans="1:11">
      <c r="A146" s="4" t="s">
        <v>2156</v>
      </c>
      <c r="B146" s="4" t="s">
        <v>2156</v>
      </c>
      <c r="C146" s="4" t="s">
        <v>2431</v>
      </c>
      <c r="D146" s="4" t="s">
        <v>1955</v>
      </c>
      <c r="E146" s="4" t="s">
        <v>121</v>
      </c>
      <c r="F146" s="21">
        <v>4.1589999999999998</v>
      </c>
      <c r="G146" s="19">
        <v>46129.815972222219</v>
      </c>
      <c r="H146" s="4" t="s">
        <v>2068</v>
      </c>
      <c r="I146" s="4" t="s">
        <v>106</v>
      </c>
      <c r="J146" t="s">
        <v>10</v>
      </c>
      <c r="K146">
        <v>15691</v>
      </c>
    </row>
    <row r="147" spans="1:11">
      <c r="A147" s="4" t="s">
        <v>2156</v>
      </c>
      <c r="B147" s="4" t="s">
        <v>2156</v>
      </c>
      <c r="C147" s="4" t="s">
        <v>2424</v>
      </c>
      <c r="D147" s="4" t="s">
        <v>1955</v>
      </c>
      <c r="E147" s="4" t="s">
        <v>121</v>
      </c>
      <c r="F147" s="21">
        <v>4.1589999999999998</v>
      </c>
      <c r="G147" s="19">
        <v>46131.572222222225</v>
      </c>
      <c r="H147" s="4" t="s">
        <v>2068</v>
      </c>
      <c r="I147" s="4" t="s">
        <v>106</v>
      </c>
      <c r="J147" t="s">
        <v>10</v>
      </c>
      <c r="K147">
        <v>15691</v>
      </c>
    </row>
    <row r="148" spans="1:11">
      <c r="A148" s="4" t="s">
        <v>2433</v>
      </c>
      <c r="B148" s="4" t="s">
        <v>2256</v>
      </c>
      <c r="C148" s="4" t="s">
        <v>2425</v>
      </c>
      <c r="D148" s="4" t="s">
        <v>1955</v>
      </c>
      <c r="E148" s="4" t="s">
        <v>121</v>
      </c>
      <c r="F148" s="21">
        <v>4.1589999999999998</v>
      </c>
      <c r="G148" s="19">
        <v>46131.625694444447</v>
      </c>
      <c r="H148" s="21">
        <v>5.9989999999999997</v>
      </c>
      <c r="I148" s="4" t="s">
        <v>106</v>
      </c>
      <c r="J148" t="s">
        <v>10</v>
      </c>
      <c r="K148">
        <v>15691</v>
      </c>
    </row>
    <row r="149" spans="1:11">
      <c r="A149" s="4" t="s">
        <v>2434</v>
      </c>
      <c r="B149" s="4" t="s">
        <v>2256</v>
      </c>
      <c r="C149" s="4" t="s">
        <v>2426</v>
      </c>
      <c r="D149" s="4" t="s">
        <v>1955</v>
      </c>
      <c r="E149" s="4" t="s">
        <v>121</v>
      </c>
      <c r="F149" s="21">
        <v>4.1589999999999998</v>
      </c>
      <c r="G149" s="19">
        <v>46131.625694444447</v>
      </c>
      <c r="H149" s="21">
        <v>5.9989999999999997</v>
      </c>
      <c r="I149" s="4" t="s">
        <v>106</v>
      </c>
      <c r="J149" t="s">
        <v>10</v>
      </c>
      <c r="K149">
        <v>15691</v>
      </c>
    </row>
    <row r="150" spans="1:11">
      <c r="A150" s="4" t="s">
        <v>2435</v>
      </c>
      <c r="B150" s="4" t="s">
        <v>2343</v>
      </c>
      <c r="C150" s="4" t="s">
        <v>2427</v>
      </c>
      <c r="D150" s="4" t="s">
        <v>1955</v>
      </c>
      <c r="E150" s="4" t="s">
        <v>121</v>
      </c>
      <c r="F150" s="21">
        <v>4.1589999999999998</v>
      </c>
      <c r="G150" s="19">
        <v>46131.597222222219</v>
      </c>
      <c r="H150" s="21">
        <v>5.9989999999999997</v>
      </c>
      <c r="I150" s="4" t="s">
        <v>106</v>
      </c>
      <c r="J150" t="s">
        <v>10</v>
      </c>
      <c r="K150">
        <v>15691</v>
      </c>
    </row>
    <row r="151" spans="1:11">
      <c r="A151" s="4" t="s">
        <v>2436</v>
      </c>
      <c r="B151" s="4" t="s">
        <v>2091</v>
      </c>
      <c r="C151" s="4" t="s">
        <v>2428</v>
      </c>
      <c r="D151" s="4" t="s">
        <v>1955</v>
      </c>
      <c r="E151" s="4" t="s">
        <v>121</v>
      </c>
      <c r="F151" s="21">
        <v>4.1589999999999998</v>
      </c>
      <c r="G151" s="19">
        <v>46131.477083333331</v>
      </c>
      <c r="H151" s="4" t="s">
        <v>2068</v>
      </c>
      <c r="I151" s="4" t="s">
        <v>106</v>
      </c>
      <c r="J151" t="s">
        <v>10</v>
      </c>
      <c r="K151">
        <v>15691</v>
      </c>
    </row>
    <row r="152" spans="1:11">
      <c r="A152" s="4" t="s">
        <v>2437</v>
      </c>
      <c r="B152" s="4" t="s">
        <v>2091</v>
      </c>
      <c r="C152" s="4" t="s">
        <v>2429</v>
      </c>
      <c r="D152" s="4" t="s">
        <v>1955</v>
      </c>
      <c r="E152" s="4" t="s">
        <v>121</v>
      </c>
      <c r="F152" s="21">
        <v>4.1589999999999998</v>
      </c>
      <c r="G152" s="19">
        <v>46131.622916666667</v>
      </c>
      <c r="H152" s="21">
        <v>5.9989999999999997</v>
      </c>
      <c r="I152" s="4" t="s">
        <v>106</v>
      </c>
      <c r="J152" t="s">
        <v>10</v>
      </c>
      <c r="K152">
        <v>15691</v>
      </c>
    </row>
    <row r="153" spans="1:11">
      <c r="A153" s="4" t="s">
        <v>56</v>
      </c>
      <c r="B153" s="4" t="s">
        <v>56</v>
      </c>
      <c r="C153" s="4" t="s">
        <v>2430</v>
      </c>
      <c r="D153" s="4" t="s">
        <v>1955</v>
      </c>
      <c r="E153" s="4" t="s">
        <v>121</v>
      </c>
      <c r="F153" s="21">
        <v>4.1589999999999998</v>
      </c>
      <c r="G153" s="19">
        <v>46129.750694444447</v>
      </c>
      <c r="H153" s="4" t="s">
        <v>2068</v>
      </c>
      <c r="I153" s="4" t="s">
        <v>106</v>
      </c>
      <c r="J153" t="s">
        <v>10</v>
      </c>
      <c r="K153">
        <v>15691</v>
      </c>
    </row>
    <row r="154" spans="1:11">
      <c r="A154" s="4" t="s">
        <v>56</v>
      </c>
      <c r="B154" s="4" t="s">
        <v>56</v>
      </c>
      <c r="C154" s="4" t="s">
        <v>2432</v>
      </c>
      <c r="D154" s="4" t="s">
        <v>1950</v>
      </c>
      <c r="E154" s="4" t="s">
        <v>121</v>
      </c>
      <c r="F154" s="21">
        <v>4.1589999999999998</v>
      </c>
      <c r="G154" s="19">
        <v>46131.402083333334</v>
      </c>
      <c r="H154" s="4" t="s">
        <v>2068</v>
      </c>
      <c r="I154" s="4" t="s">
        <v>106</v>
      </c>
      <c r="J154" t="s">
        <v>10</v>
      </c>
      <c r="K154">
        <v>15691</v>
      </c>
    </row>
    <row r="155" spans="1:11">
      <c r="A155" s="4" t="s">
        <v>2156</v>
      </c>
      <c r="B155" s="4" t="s">
        <v>2156</v>
      </c>
      <c r="C155" s="4" t="s">
        <v>2431</v>
      </c>
      <c r="D155" s="4" t="s">
        <v>1955</v>
      </c>
      <c r="E155" s="4" t="s">
        <v>121</v>
      </c>
      <c r="F155" s="21">
        <v>4.1589999999999998</v>
      </c>
      <c r="G155" s="19">
        <v>46132.599305555559</v>
      </c>
      <c r="H155" s="4" t="s">
        <v>2068</v>
      </c>
      <c r="I155" s="4" t="s">
        <v>8</v>
      </c>
      <c r="J155" t="s">
        <v>10</v>
      </c>
      <c r="K155">
        <v>15691</v>
      </c>
    </row>
    <row r="156" spans="1:11">
      <c r="A156" s="4" t="s">
        <v>2156</v>
      </c>
      <c r="B156" s="4" t="s">
        <v>2156</v>
      </c>
      <c r="C156" s="4" t="s">
        <v>2424</v>
      </c>
      <c r="D156" s="4" t="s">
        <v>1955</v>
      </c>
      <c r="E156" s="4" t="s">
        <v>121</v>
      </c>
      <c r="F156" s="21">
        <v>4.1589999999999998</v>
      </c>
      <c r="G156" s="19">
        <v>46132.570833333331</v>
      </c>
      <c r="H156" s="4" t="s">
        <v>2068</v>
      </c>
      <c r="I156" s="4" t="s">
        <v>8</v>
      </c>
      <c r="J156" t="s">
        <v>10</v>
      </c>
      <c r="K156">
        <v>15691</v>
      </c>
    </row>
    <row r="157" spans="1:11">
      <c r="A157" s="4" t="s">
        <v>2433</v>
      </c>
      <c r="B157" s="4" t="s">
        <v>2256</v>
      </c>
      <c r="C157" s="4" t="s">
        <v>2425</v>
      </c>
      <c r="D157" s="4" t="s">
        <v>1955</v>
      </c>
      <c r="E157" s="4" t="s">
        <v>121</v>
      </c>
      <c r="F157" s="21">
        <v>4.1589999999999998</v>
      </c>
      <c r="G157" s="19">
        <v>46132.625694444447</v>
      </c>
      <c r="H157" s="21">
        <v>5.9989999999999997</v>
      </c>
      <c r="I157" s="4" t="s">
        <v>8</v>
      </c>
      <c r="J157" t="s">
        <v>10</v>
      </c>
      <c r="K157">
        <v>15691</v>
      </c>
    </row>
    <row r="158" spans="1:11">
      <c r="A158" s="4" t="s">
        <v>2434</v>
      </c>
      <c r="B158" s="4" t="s">
        <v>2256</v>
      </c>
      <c r="C158" s="4" t="s">
        <v>2426</v>
      </c>
      <c r="D158" s="4" t="s">
        <v>1955</v>
      </c>
      <c r="E158" s="4" t="s">
        <v>121</v>
      </c>
      <c r="F158" s="21">
        <v>4.1589999999999998</v>
      </c>
      <c r="G158" s="19">
        <v>46132.625694444447</v>
      </c>
      <c r="H158" s="21">
        <v>5.9989999999999997</v>
      </c>
      <c r="I158" s="4" t="s">
        <v>8</v>
      </c>
      <c r="J158" t="s">
        <v>10</v>
      </c>
      <c r="K158">
        <v>15691</v>
      </c>
    </row>
    <row r="159" spans="1:11">
      <c r="A159" s="4" t="s">
        <v>2435</v>
      </c>
      <c r="B159" s="4" t="s">
        <v>2343</v>
      </c>
      <c r="C159" s="4" t="s">
        <v>2427</v>
      </c>
      <c r="D159" s="4" t="s">
        <v>1955</v>
      </c>
      <c r="E159" s="4" t="s">
        <v>121</v>
      </c>
      <c r="F159" s="21">
        <v>4.1589999999999998</v>
      </c>
      <c r="G159" s="19">
        <v>46132.595138888886</v>
      </c>
      <c r="H159" s="21">
        <v>5.9989999999999997</v>
      </c>
      <c r="I159" s="4" t="s">
        <v>8</v>
      </c>
      <c r="J159" t="s">
        <v>10</v>
      </c>
      <c r="K159">
        <v>15691</v>
      </c>
    </row>
    <row r="160" spans="1:11">
      <c r="A160" s="4" t="s">
        <v>2436</v>
      </c>
      <c r="B160" s="4" t="s">
        <v>2091</v>
      </c>
      <c r="C160" s="4" t="s">
        <v>2428</v>
      </c>
      <c r="D160" s="4" t="s">
        <v>1955</v>
      </c>
      <c r="E160" s="4" t="s">
        <v>121</v>
      </c>
      <c r="F160" s="21">
        <v>4.1589999999999998</v>
      </c>
      <c r="G160" s="19">
        <v>46132.572916666664</v>
      </c>
      <c r="H160" s="4" t="s">
        <v>2068</v>
      </c>
      <c r="I160" s="4" t="s">
        <v>8</v>
      </c>
      <c r="J160" t="s">
        <v>10</v>
      </c>
      <c r="K160">
        <v>15691</v>
      </c>
    </row>
    <row r="161" spans="1:11">
      <c r="A161" s="4" t="s">
        <v>2437</v>
      </c>
      <c r="B161" s="4" t="s">
        <v>2091</v>
      </c>
      <c r="C161" s="4" t="s">
        <v>2429</v>
      </c>
      <c r="D161" s="4" t="s">
        <v>1955</v>
      </c>
      <c r="E161" s="4" t="s">
        <v>121</v>
      </c>
      <c r="F161" s="21">
        <v>4.1589999999999998</v>
      </c>
      <c r="G161" s="19">
        <v>46132.520833333336</v>
      </c>
      <c r="H161" s="21">
        <v>5.9989999999999997</v>
      </c>
      <c r="I161" s="4" t="s">
        <v>8</v>
      </c>
      <c r="J161" t="s">
        <v>10</v>
      </c>
      <c r="K161">
        <v>15691</v>
      </c>
    </row>
    <row r="162" spans="1:11">
      <c r="A162" s="4" t="s">
        <v>56</v>
      </c>
      <c r="B162" s="4" t="s">
        <v>56</v>
      </c>
      <c r="C162" s="4" t="s">
        <v>2430</v>
      </c>
      <c r="D162" s="4" t="s">
        <v>1955</v>
      </c>
      <c r="E162" s="4" t="s">
        <v>121</v>
      </c>
      <c r="F162" s="21">
        <v>4.1589999999999998</v>
      </c>
      <c r="G162" s="19">
        <v>46132.443055555559</v>
      </c>
      <c r="H162" s="4" t="s">
        <v>2068</v>
      </c>
      <c r="I162" s="4" t="s">
        <v>8</v>
      </c>
      <c r="J162" t="s">
        <v>10</v>
      </c>
      <c r="K162">
        <v>15691</v>
      </c>
    </row>
    <row r="163" spans="1:11">
      <c r="A163" s="4" t="s">
        <v>56</v>
      </c>
      <c r="B163" s="4" t="s">
        <v>56</v>
      </c>
      <c r="C163" s="4" t="s">
        <v>2432</v>
      </c>
      <c r="D163" s="4" t="s">
        <v>1950</v>
      </c>
      <c r="E163" s="4" t="s">
        <v>121</v>
      </c>
      <c r="F163" s="21">
        <v>4.1589999999999998</v>
      </c>
      <c r="G163" s="19">
        <v>46132.62222222222</v>
      </c>
      <c r="H163" s="4" t="s">
        <v>2068</v>
      </c>
      <c r="I163" s="4" t="s">
        <v>8</v>
      </c>
      <c r="J163" t="s">
        <v>10</v>
      </c>
      <c r="K163">
        <v>15691</v>
      </c>
    </row>
    <row r="164" spans="1:11">
      <c r="A164" s="4" t="s">
        <v>2420</v>
      </c>
      <c r="B164" s="4" t="s">
        <v>2256</v>
      </c>
      <c r="C164" s="4" t="s">
        <v>2421</v>
      </c>
      <c r="D164" s="4" t="s">
        <v>1955</v>
      </c>
      <c r="E164" s="4" t="s">
        <v>121</v>
      </c>
      <c r="F164" s="21">
        <v>4.1390000000000002</v>
      </c>
      <c r="G164" s="19">
        <v>46133.834027777775</v>
      </c>
      <c r="H164" s="21">
        <v>5.9989999999999997</v>
      </c>
      <c r="I164" s="4" t="s">
        <v>8</v>
      </c>
      <c r="J164" t="s">
        <v>10</v>
      </c>
      <c r="K164">
        <v>15691</v>
      </c>
    </row>
    <row r="165" spans="1:11">
      <c r="A165" s="4" t="s">
        <v>2422</v>
      </c>
      <c r="B165" s="4" t="s">
        <v>2256</v>
      </c>
      <c r="C165" s="4" t="s">
        <v>2423</v>
      </c>
      <c r="D165" s="4" t="s">
        <v>1955</v>
      </c>
      <c r="E165" s="4" t="s">
        <v>121</v>
      </c>
      <c r="F165" s="21">
        <v>4.1390000000000002</v>
      </c>
      <c r="G165" s="19">
        <v>46133.834027777775</v>
      </c>
      <c r="H165" s="21">
        <v>5.9989999999999997</v>
      </c>
      <c r="I165" s="4" t="s">
        <v>8</v>
      </c>
      <c r="J165" t="s">
        <v>10</v>
      </c>
      <c r="K165">
        <v>15691</v>
      </c>
    </row>
    <row r="166" spans="1:11">
      <c r="A166" s="4" t="s">
        <v>2414</v>
      </c>
      <c r="B166" s="4" t="s">
        <v>2343</v>
      </c>
      <c r="C166" s="4" t="s">
        <v>2415</v>
      </c>
      <c r="D166" s="4" t="s">
        <v>1955</v>
      </c>
      <c r="E166" s="4" t="s">
        <v>121</v>
      </c>
      <c r="F166" s="21">
        <v>4.1390000000000002</v>
      </c>
      <c r="G166" s="19">
        <v>46133.84375</v>
      </c>
      <c r="H166" s="21">
        <v>5.9989999999999997</v>
      </c>
      <c r="I166" s="4" t="s">
        <v>8</v>
      </c>
      <c r="J166" t="s">
        <v>10</v>
      </c>
      <c r="K166">
        <v>15691</v>
      </c>
    </row>
    <row r="167" spans="1:11">
      <c r="A167" s="4" t="s">
        <v>2416</v>
      </c>
      <c r="B167" s="4" t="s">
        <v>2091</v>
      </c>
      <c r="C167" s="4" t="s">
        <v>2417</v>
      </c>
      <c r="D167" s="4" t="s">
        <v>1955</v>
      </c>
      <c r="E167" s="4" t="s">
        <v>121</v>
      </c>
      <c r="F167" s="21">
        <v>4.1390000000000002</v>
      </c>
      <c r="G167" s="19">
        <v>46133.657638888886</v>
      </c>
      <c r="H167" s="4" t="s">
        <v>2068</v>
      </c>
      <c r="I167" s="4" t="s">
        <v>8</v>
      </c>
      <c r="J167" t="s">
        <v>10</v>
      </c>
      <c r="K167">
        <v>15691</v>
      </c>
    </row>
    <row r="168" spans="1:11">
      <c r="A168" s="4" t="s">
        <v>2156</v>
      </c>
      <c r="B168" s="4" t="s">
        <v>2156</v>
      </c>
      <c r="C168" s="4" t="s">
        <v>2411</v>
      </c>
      <c r="D168" s="4" t="s">
        <v>1955</v>
      </c>
      <c r="E168" s="4" t="s">
        <v>121</v>
      </c>
      <c r="F168" s="21">
        <v>4.1589999999999998</v>
      </c>
      <c r="G168" s="19">
        <v>46133.500694444447</v>
      </c>
      <c r="H168" s="4" t="s">
        <v>2068</v>
      </c>
      <c r="I168" s="4" t="s">
        <v>8</v>
      </c>
      <c r="J168" t="s">
        <v>10</v>
      </c>
      <c r="K168">
        <v>15691</v>
      </c>
    </row>
    <row r="169" spans="1:11">
      <c r="A169" s="4" t="s">
        <v>2156</v>
      </c>
      <c r="B169" s="4" t="s">
        <v>2156</v>
      </c>
      <c r="C169" s="4" t="s">
        <v>2413</v>
      </c>
      <c r="D169" s="4" t="s">
        <v>1955</v>
      </c>
      <c r="E169" s="4" t="s">
        <v>121</v>
      </c>
      <c r="F169" s="21">
        <v>4.1589999999999998</v>
      </c>
      <c r="G169" s="19">
        <v>46133.711111111108</v>
      </c>
      <c r="H169" s="4" t="s">
        <v>2068</v>
      </c>
      <c r="I169" s="4" t="s">
        <v>8</v>
      </c>
      <c r="J169" t="s">
        <v>10</v>
      </c>
      <c r="K169">
        <v>15691</v>
      </c>
    </row>
    <row r="170" spans="1:11">
      <c r="A170" s="4" t="s">
        <v>2418</v>
      </c>
      <c r="B170" s="4" t="s">
        <v>2091</v>
      </c>
      <c r="C170" s="4" t="s">
        <v>2419</v>
      </c>
      <c r="D170" s="4" t="s">
        <v>1955</v>
      </c>
      <c r="E170" s="4" t="s">
        <v>121</v>
      </c>
      <c r="F170" s="21">
        <v>4.1589999999999998</v>
      </c>
      <c r="G170" s="19">
        <v>46133.59375</v>
      </c>
      <c r="H170" s="21">
        <v>5.9989999999999997</v>
      </c>
      <c r="I170" s="4" t="s">
        <v>8</v>
      </c>
      <c r="J170" t="s">
        <v>10</v>
      </c>
      <c r="K170">
        <v>15691</v>
      </c>
    </row>
    <row r="171" spans="1:11">
      <c r="A171" s="4" t="s">
        <v>13</v>
      </c>
      <c r="B171" s="4" t="s">
        <v>56</v>
      </c>
      <c r="C171" s="4" t="s">
        <v>2410</v>
      </c>
      <c r="D171" s="4" t="s">
        <v>1955</v>
      </c>
      <c r="E171" s="4" t="s">
        <v>121</v>
      </c>
      <c r="F171" s="21">
        <v>4.1589999999999998</v>
      </c>
      <c r="G171" s="19">
        <v>46133.682638888888</v>
      </c>
      <c r="H171" s="4" t="s">
        <v>2068</v>
      </c>
      <c r="I171" s="4" t="s">
        <v>8</v>
      </c>
      <c r="J171" t="s">
        <v>10</v>
      </c>
      <c r="K171">
        <v>15691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D6F9-83CB-426F-9ED6-16D725E9E529}">
  <dimension ref="A1:K187"/>
  <sheetViews>
    <sheetView topLeftCell="A172" workbookViewId="0">
      <selection activeCell="A190" sqref="A190"/>
    </sheetView>
  </sheetViews>
  <sheetFormatPr defaultRowHeight="15.6"/>
  <cols>
    <col min="1" max="1" width="27.875" customWidth="1"/>
    <col min="3" max="3" width="21.625" bestFit="1" customWidth="1"/>
    <col min="6" max="6" width="12" bestFit="1" customWidth="1"/>
    <col min="7" max="7" width="17.25" bestFit="1" customWidth="1"/>
    <col min="8" max="8" width="10.875" bestFit="1" customWidth="1"/>
    <col min="11" max="11" width="16.125" customWidth="1"/>
  </cols>
  <sheetData>
    <row r="1" spans="1:11" s="16" customFormat="1">
      <c r="A1" s="15" t="s">
        <v>2438</v>
      </c>
      <c r="C1" s="15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2439</v>
      </c>
      <c r="B3" t="s">
        <v>2091</v>
      </c>
      <c r="C3" t="s">
        <v>2440</v>
      </c>
      <c r="D3" t="s">
        <v>241</v>
      </c>
      <c r="E3" t="s">
        <v>121</v>
      </c>
      <c r="F3">
        <v>3.7989999999999999</v>
      </c>
      <c r="G3" s="6">
        <v>46113.566666666666</v>
      </c>
      <c r="H3">
        <v>5.9989999999999997</v>
      </c>
      <c r="I3" t="s">
        <v>8</v>
      </c>
      <c r="J3" t="s">
        <v>10</v>
      </c>
      <c r="K3">
        <v>15001</v>
      </c>
    </row>
    <row r="4" spans="1:11">
      <c r="A4" t="s">
        <v>2441</v>
      </c>
      <c r="B4" t="s">
        <v>2343</v>
      </c>
      <c r="C4" t="s">
        <v>2442</v>
      </c>
      <c r="D4" t="s">
        <v>241</v>
      </c>
      <c r="E4" t="s">
        <v>121</v>
      </c>
      <c r="F4">
        <v>3.899</v>
      </c>
      <c r="G4" s="6">
        <v>46113.71875</v>
      </c>
      <c r="I4" t="s">
        <v>8</v>
      </c>
      <c r="J4" t="s">
        <v>10</v>
      </c>
      <c r="K4">
        <v>15001</v>
      </c>
    </row>
    <row r="5" spans="1:11">
      <c r="A5" t="s">
        <v>2443</v>
      </c>
      <c r="B5" t="s">
        <v>75</v>
      </c>
      <c r="C5" t="s">
        <v>2444</v>
      </c>
      <c r="D5" t="s">
        <v>241</v>
      </c>
      <c r="E5" t="s">
        <v>121</v>
      </c>
      <c r="F5">
        <v>3.9990000000000001</v>
      </c>
      <c r="G5" s="6">
        <v>46113.500694444447</v>
      </c>
      <c r="I5" t="s">
        <v>8</v>
      </c>
      <c r="J5" t="s">
        <v>10</v>
      </c>
      <c r="K5">
        <v>15001</v>
      </c>
    </row>
    <row r="6" spans="1:11">
      <c r="A6" t="s">
        <v>75</v>
      </c>
      <c r="B6" t="s">
        <v>75</v>
      </c>
      <c r="C6" t="s">
        <v>2445</v>
      </c>
      <c r="D6" t="s">
        <v>241</v>
      </c>
      <c r="E6" t="s">
        <v>121</v>
      </c>
      <c r="F6">
        <v>3.9990000000000001</v>
      </c>
      <c r="G6" s="6">
        <v>46113.65902777778</v>
      </c>
      <c r="H6">
        <v>5.899</v>
      </c>
      <c r="I6" t="s">
        <v>8</v>
      </c>
      <c r="J6" t="s">
        <v>10</v>
      </c>
      <c r="K6">
        <v>15001</v>
      </c>
    </row>
    <row r="7" spans="1:11">
      <c r="A7" t="s">
        <v>2446</v>
      </c>
      <c r="B7" t="s">
        <v>56</v>
      </c>
      <c r="C7" t="s">
        <v>2447</v>
      </c>
      <c r="D7" t="s">
        <v>241</v>
      </c>
      <c r="E7" t="s">
        <v>121</v>
      </c>
      <c r="F7">
        <v>3.9990000000000001</v>
      </c>
      <c r="G7" s="6">
        <v>46113.746527777781</v>
      </c>
      <c r="H7">
        <v>5.9989999999999997</v>
      </c>
      <c r="I7" t="s">
        <v>8</v>
      </c>
      <c r="J7" t="s">
        <v>10</v>
      </c>
      <c r="K7">
        <v>15001</v>
      </c>
    </row>
    <row r="8" spans="1:11">
      <c r="A8" t="s">
        <v>2448</v>
      </c>
      <c r="B8" t="s">
        <v>2091</v>
      </c>
      <c r="C8" t="s">
        <v>2449</v>
      </c>
      <c r="D8" t="s">
        <v>241</v>
      </c>
      <c r="E8" t="s">
        <v>121</v>
      </c>
      <c r="F8">
        <v>3.9990000000000001</v>
      </c>
      <c r="G8" s="6">
        <v>46113.736805555556</v>
      </c>
      <c r="H8">
        <v>5.7990000000000004</v>
      </c>
      <c r="I8" t="s">
        <v>8</v>
      </c>
      <c r="J8" t="s">
        <v>10</v>
      </c>
      <c r="K8">
        <v>15001</v>
      </c>
    </row>
    <row r="9" spans="1:11">
      <c r="A9" t="s">
        <v>2450</v>
      </c>
      <c r="B9" t="s">
        <v>2451</v>
      </c>
      <c r="C9" t="s">
        <v>2452</v>
      </c>
      <c r="D9" t="s">
        <v>241</v>
      </c>
      <c r="E9" t="s">
        <v>121</v>
      </c>
      <c r="F9">
        <v>3.9990000000000001</v>
      </c>
      <c r="G9" s="6">
        <v>46113.70208333333</v>
      </c>
      <c r="I9" t="s">
        <v>8</v>
      </c>
      <c r="J9" t="s">
        <v>10</v>
      </c>
      <c r="K9">
        <v>15001</v>
      </c>
    </row>
    <row r="10" spans="1:11">
      <c r="A10" t="s">
        <v>2453</v>
      </c>
      <c r="B10" t="s">
        <v>2454</v>
      </c>
      <c r="C10" t="s">
        <v>2455</v>
      </c>
      <c r="D10" t="s">
        <v>241</v>
      </c>
      <c r="E10" t="s">
        <v>121</v>
      </c>
      <c r="F10">
        <v>4.1989999999999998</v>
      </c>
      <c r="G10" s="6">
        <v>46113.720833333333</v>
      </c>
      <c r="I10" t="s">
        <v>8</v>
      </c>
      <c r="J10" t="s">
        <v>10</v>
      </c>
      <c r="K10">
        <v>15001</v>
      </c>
    </row>
    <row r="11" spans="1:11">
      <c r="A11" t="s">
        <v>2331</v>
      </c>
      <c r="B11" t="s">
        <v>75</v>
      </c>
      <c r="C11" t="s">
        <v>2456</v>
      </c>
      <c r="D11" t="s">
        <v>241</v>
      </c>
      <c r="E11" t="s">
        <v>121</v>
      </c>
      <c r="F11">
        <v>4.1989999999999998</v>
      </c>
      <c r="G11" s="6">
        <v>46113.74722222222</v>
      </c>
      <c r="H11">
        <v>5.9989999999999997</v>
      </c>
      <c r="I11" t="s">
        <v>8</v>
      </c>
      <c r="J11" t="s">
        <v>10</v>
      </c>
      <c r="K11">
        <v>15001</v>
      </c>
    </row>
    <row r="12" spans="1:11">
      <c r="A12" s="4" t="s">
        <v>2439</v>
      </c>
      <c r="B12" s="4" t="s">
        <v>2091</v>
      </c>
      <c r="C12" s="4" t="s">
        <v>2440</v>
      </c>
      <c r="D12" s="4" t="s">
        <v>241</v>
      </c>
      <c r="E12" s="4" t="s">
        <v>121</v>
      </c>
      <c r="F12" s="4">
        <v>3.7989999999999999</v>
      </c>
      <c r="G12" s="19">
        <v>46114.744444444441</v>
      </c>
      <c r="H12" s="4">
        <v>5.9989999999999997</v>
      </c>
      <c r="I12" t="s">
        <v>8</v>
      </c>
      <c r="J12" t="s">
        <v>10</v>
      </c>
      <c r="K12">
        <v>15001</v>
      </c>
    </row>
    <row r="13" spans="1:11">
      <c r="A13" s="4" t="s">
        <v>2443</v>
      </c>
      <c r="B13" s="4" t="s">
        <v>75</v>
      </c>
      <c r="C13" s="4" t="s">
        <v>2444</v>
      </c>
      <c r="D13" s="4" t="s">
        <v>241</v>
      </c>
      <c r="E13" s="4" t="s">
        <v>121</v>
      </c>
      <c r="F13" s="4">
        <v>3.9990000000000001</v>
      </c>
      <c r="G13" s="19">
        <v>46114.509722222225</v>
      </c>
      <c r="H13" s="4" t="s">
        <v>2068</v>
      </c>
      <c r="I13" t="s">
        <v>8</v>
      </c>
      <c r="J13" t="s">
        <v>10</v>
      </c>
      <c r="K13">
        <v>15001</v>
      </c>
    </row>
    <row r="14" spans="1:11">
      <c r="A14" s="4" t="s">
        <v>2441</v>
      </c>
      <c r="B14" s="4" t="s">
        <v>2343</v>
      </c>
      <c r="C14" s="4" t="s">
        <v>2442</v>
      </c>
      <c r="D14" s="4" t="s">
        <v>241</v>
      </c>
      <c r="E14" s="4" t="s">
        <v>121</v>
      </c>
      <c r="F14" s="4">
        <v>3.9990000000000001</v>
      </c>
      <c r="G14" s="19">
        <v>46114.760416666664</v>
      </c>
      <c r="H14" s="4" t="s">
        <v>2068</v>
      </c>
      <c r="I14" t="s">
        <v>8</v>
      </c>
      <c r="J14" t="s">
        <v>10</v>
      </c>
      <c r="K14">
        <v>15001</v>
      </c>
    </row>
    <row r="15" spans="1:11">
      <c r="A15" s="4" t="s">
        <v>2446</v>
      </c>
      <c r="B15" s="4" t="s">
        <v>56</v>
      </c>
      <c r="C15" s="4" t="s">
        <v>2447</v>
      </c>
      <c r="D15" s="4" t="s">
        <v>241</v>
      </c>
      <c r="E15" s="4" t="s">
        <v>121</v>
      </c>
      <c r="F15" s="4">
        <v>3.9990000000000001</v>
      </c>
      <c r="G15" s="19">
        <v>46114.728472222225</v>
      </c>
      <c r="H15" s="4">
        <v>5.9989999999999997</v>
      </c>
      <c r="I15" t="s">
        <v>8</v>
      </c>
      <c r="J15" t="s">
        <v>10</v>
      </c>
      <c r="K15">
        <v>15001</v>
      </c>
    </row>
    <row r="16" spans="1:11">
      <c r="A16" s="4" t="s">
        <v>75</v>
      </c>
      <c r="B16" s="4" t="s">
        <v>75</v>
      </c>
      <c r="C16" s="4" t="s">
        <v>2445</v>
      </c>
      <c r="D16" s="4" t="s">
        <v>241</v>
      </c>
      <c r="E16" s="4" t="s">
        <v>121</v>
      </c>
      <c r="F16" s="4">
        <v>4.0990000000000002</v>
      </c>
      <c r="G16" s="19">
        <v>46114.741666666669</v>
      </c>
      <c r="H16" s="4">
        <v>5.899</v>
      </c>
      <c r="I16" t="s">
        <v>8</v>
      </c>
      <c r="J16" t="s">
        <v>10</v>
      </c>
      <c r="K16">
        <v>15001</v>
      </c>
    </row>
    <row r="17" spans="1:11" ht="31.15">
      <c r="A17" s="4" t="s">
        <v>2453</v>
      </c>
      <c r="B17" s="4" t="s">
        <v>2454</v>
      </c>
      <c r="C17" s="4" t="s">
        <v>2455</v>
      </c>
      <c r="D17" s="4" t="s">
        <v>241</v>
      </c>
      <c r="E17" s="4" t="s">
        <v>121</v>
      </c>
      <c r="F17" s="4">
        <v>4.1989999999999998</v>
      </c>
      <c r="G17" s="19">
        <v>46114.711805555555</v>
      </c>
      <c r="H17" s="4" t="s">
        <v>2068</v>
      </c>
      <c r="I17" t="s">
        <v>8</v>
      </c>
      <c r="J17" t="s">
        <v>10</v>
      </c>
      <c r="K17">
        <v>15001</v>
      </c>
    </row>
    <row r="18" spans="1:11">
      <c r="A18" s="4" t="s">
        <v>2448</v>
      </c>
      <c r="B18" s="4" t="s">
        <v>2091</v>
      </c>
      <c r="C18" s="4" t="s">
        <v>2449</v>
      </c>
      <c r="D18" s="4" t="s">
        <v>241</v>
      </c>
      <c r="E18" s="4" t="s">
        <v>121</v>
      </c>
      <c r="F18" s="4">
        <v>4.1989999999999998</v>
      </c>
      <c r="G18" s="19">
        <v>46114.556250000001</v>
      </c>
      <c r="H18" s="4">
        <v>5.7990000000000004</v>
      </c>
      <c r="I18" t="s">
        <v>8</v>
      </c>
      <c r="J18" t="s">
        <v>10</v>
      </c>
      <c r="K18">
        <v>15001</v>
      </c>
    </row>
    <row r="19" spans="1:11">
      <c r="A19" s="4" t="s">
        <v>2450</v>
      </c>
      <c r="B19" s="4" t="s">
        <v>2451</v>
      </c>
      <c r="C19" s="4" t="s">
        <v>2452</v>
      </c>
      <c r="D19" s="4" t="s">
        <v>241</v>
      </c>
      <c r="E19" s="4" t="s">
        <v>121</v>
      </c>
      <c r="F19" s="4">
        <v>4.1989999999999998</v>
      </c>
      <c r="G19" s="19">
        <v>46114.75</v>
      </c>
      <c r="H19" s="4" t="s">
        <v>2068</v>
      </c>
      <c r="I19" t="s">
        <v>8</v>
      </c>
      <c r="J19" t="s">
        <v>10</v>
      </c>
      <c r="K19">
        <v>15001</v>
      </c>
    </row>
    <row r="20" spans="1:11">
      <c r="A20" s="4" t="s">
        <v>2331</v>
      </c>
      <c r="B20" s="4" t="s">
        <v>75</v>
      </c>
      <c r="C20" s="4" t="s">
        <v>2456</v>
      </c>
      <c r="D20" s="4" t="s">
        <v>241</v>
      </c>
      <c r="E20" s="4" t="s">
        <v>121</v>
      </c>
      <c r="F20" s="4">
        <v>4.1989999999999998</v>
      </c>
      <c r="G20" s="19">
        <v>46114.688888888886</v>
      </c>
      <c r="H20" s="4">
        <v>5.9989999999999997</v>
      </c>
      <c r="I20" t="s">
        <v>8</v>
      </c>
      <c r="J20" t="s">
        <v>10</v>
      </c>
      <c r="K20">
        <v>15001</v>
      </c>
    </row>
    <row r="21" spans="1:11">
      <c r="A21" s="4" t="s">
        <v>75</v>
      </c>
      <c r="B21" s="4" t="s">
        <v>75</v>
      </c>
      <c r="C21" s="4" t="s">
        <v>2445</v>
      </c>
      <c r="D21" s="4" t="s">
        <v>241</v>
      </c>
      <c r="E21" s="4" t="s">
        <v>121</v>
      </c>
      <c r="F21" s="4">
        <v>4.0990000000000002</v>
      </c>
      <c r="G21" s="19">
        <v>46115.586111111108</v>
      </c>
      <c r="H21" s="4">
        <v>5.899</v>
      </c>
      <c r="I21" t="s">
        <v>8</v>
      </c>
      <c r="J21" t="s">
        <v>10</v>
      </c>
      <c r="K21">
        <v>15001</v>
      </c>
    </row>
    <row r="22" spans="1:11">
      <c r="A22" s="4" t="s">
        <v>2439</v>
      </c>
      <c r="B22" s="4" t="s">
        <v>2091</v>
      </c>
      <c r="C22" s="4" t="s">
        <v>2440</v>
      </c>
      <c r="D22" s="4" t="s">
        <v>241</v>
      </c>
      <c r="E22" s="4" t="s">
        <v>121</v>
      </c>
      <c r="F22" s="4">
        <v>4.1989999999999998</v>
      </c>
      <c r="G22" s="19">
        <v>46115.496527777781</v>
      </c>
      <c r="H22" s="4">
        <v>5.9989999999999997</v>
      </c>
      <c r="I22" t="s">
        <v>8</v>
      </c>
      <c r="J22" t="s">
        <v>10</v>
      </c>
      <c r="K22">
        <v>15001</v>
      </c>
    </row>
    <row r="23" spans="1:11">
      <c r="A23" s="4" t="s">
        <v>2443</v>
      </c>
      <c r="B23" s="4" t="s">
        <v>75</v>
      </c>
      <c r="C23" s="4" t="s">
        <v>2444</v>
      </c>
      <c r="D23" s="4" t="s">
        <v>241</v>
      </c>
      <c r="E23" s="4" t="s">
        <v>121</v>
      </c>
      <c r="F23" s="4">
        <v>4.1989999999999998</v>
      </c>
      <c r="G23" s="19">
        <v>46115.548611111109</v>
      </c>
      <c r="H23" s="4" t="s">
        <v>2068</v>
      </c>
      <c r="I23" t="s">
        <v>8</v>
      </c>
      <c r="J23" t="s">
        <v>10</v>
      </c>
      <c r="K23">
        <v>15001</v>
      </c>
    </row>
    <row r="24" spans="1:11">
      <c r="A24" s="4" t="s">
        <v>2441</v>
      </c>
      <c r="B24" s="4" t="s">
        <v>2343</v>
      </c>
      <c r="C24" s="4" t="s">
        <v>2442</v>
      </c>
      <c r="D24" s="4" t="s">
        <v>241</v>
      </c>
      <c r="E24" s="4" t="s">
        <v>121</v>
      </c>
      <c r="F24" s="4">
        <v>4.1989999999999998</v>
      </c>
      <c r="G24" s="19">
        <v>46115.59375</v>
      </c>
      <c r="H24" s="4" t="s">
        <v>2068</v>
      </c>
      <c r="I24" t="s">
        <v>8</v>
      </c>
      <c r="J24" t="s">
        <v>10</v>
      </c>
      <c r="K24">
        <v>15001</v>
      </c>
    </row>
    <row r="25" spans="1:11">
      <c r="A25" s="4" t="s">
        <v>2446</v>
      </c>
      <c r="B25" s="4" t="s">
        <v>56</v>
      </c>
      <c r="C25" s="4" t="s">
        <v>2447</v>
      </c>
      <c r="D25" s="4" t="s">
        <v>241</v>
      </c>
      <c r="E25" s="4" t="s">
        <v>121</v>
      </c>
      <c r="F25" s="4">
        <v>4.1989999999999998</v>
      </c>
      <c r="G25" s="19">
        <v>46115.580555555556</v>
      </c>
      <c r="H25" s="4">
        <v>5.9989999999999997</v>
      </c>
      <c r="I25" t="s">
        <v>8</v>
      </c>
      <c r="J25" t="s">
        <v>10</v>
      </c>
      <c r="K25">
        <v>15001</v>
      </c>
    </row>
    <row r="26" spans="1:11">
      <c r="A26" s="4" t="s">
        <v>2448</v>
      </c>
      <c r="B26" s="4" t="s">
        <v>2091</v>
      </c>
      <c r="C26" s="4" t="s">
        <v>2449</v>
      </c>
      <c r="D26" s="4" t="s">
        <v>241</v>
      </c>
      <c r="E26" s="4" t="s">
        <v>121</v>
      </c>
      <c r="F26" s="4">
        <v>4.1989999999999998</v>
      </c>
      <c r="G26" s="19">
        <v>46115.491666666669</v>
      </c>
      <c r="H26" s="4">
        <v>5.8090000000000002</v>
      </c>
      <c r="I26" t="s">
        <v>8</v>
      </c>
      <c r="J26" t="s">
        <v>10</v>
      </c>
      <c r="K26">
        <v>15001</v>
      </c>
    </row>
    <row r="27" spans="1:11">
      <c r="A27" s="4" t="s">
        <v>2450</v>
      </c>
      <c r="B27" s="4" t="s">
        <v>2451</v>
      </c>
      <c r="C27" s="4" t="s">
        <v>2452</v>
      </c>
      <c r="D27" s="4" t="s">
        <v>241</v>
      </c>
      <c r="E27" s="4" t="s">
        <v>121</v>
      </c>
      <c r="F27" s="4">
        <v>4.1989999999999998</v>
      </c>
      <c r="G27" s="19">
        <v>46115.576388888891</v>
      </c>
      <c r="H27" s="4" t="s">
        <v>2068</v>
      </c>
      <c r="I27" t="s">
        <v>8</v>
      </c>
      <c r="J27" t="s">
        <v>10</v>
      </c>
      <c r="K27">
        <v>15001</v>
      </c>
    </row>
    <row r="28" spans="1:11">
      <c r="A28" s="4" t="s">
        <v>2331</v>
      </c>
      <c r="B28" s="4" t="s">
        <v>75</v>
      </c>
      <c r="C28" s="4" t="s">
        <v>2456</v>
      </c>
      <c r="D28" s="4" t="s">
        <v>241</v>
      </c>
      <c r="E28" s="4" t="s">
        <v>121</v>
      </c>
      <c r="F28" s="4">
        <v>4.1989999999999998</v>
      </c>
      <c r="G28" s="19">
        <v>46115.405555555553</v>
      </c>
      <c r="H28" s="4">
        <v>5.9989999999999997</v>
      </c>
      <c r="I28" t="s">
        <v>8</v>
      </c>
      <c r="J28" t="s">
        <v>10</v>
      </c>
      <c r="K28">
        <v>15001</v>
      </c>
    </row>
    <row r="29" spans="1:11">
      <c r="A29" s="4" t="s">
        <v>2439</v>
      </c>
      <c r="B29" s="4" t="s">
        <v>2091</v>
      </c>
      <c r="C29" s="4" t="s">
        <v>2457</v>
      </c>
      <c r="D29" s="4" t="s">
        <v>241</v>
      </c>
      <c r="E29" s="4" t="s">
        <v>121</v>
      </c>
      <c r="F29" s="21">
        <v>4.1989999999999998</v>
      </c>
      <c r="G29" s="19">
        <v>46116.558333333334</v>
      </c>
      <c r="H29" s="21">
        <v>6.1989999999999998</v>
      </c>
      <c r="I29" t="s">
        <v>106</v>
      </c>
      <c r="J29" t="s">
        <v>10</v>
      </c>
      <c r="K29">
        <v>15001</v>
      </c>
    </row>
    <row r="30" spans="1:11" ht="31.15">
      <c r="A30" s="4" t="s">
        <v>2453</v>
      </c>
      <c r="B30" s="4" t="s">
        <v>2454</v>
      </c>
      <c r="C30" s="4" t="s">
        <v>2458</v>
      </c>
      <c r="D30" s="4" t="s">
        <v>241</v>
      </c>
      <c r="E30" s="4" t="s">
        <v>121</v>
      </c>
      <c r="F30" s="21">
        <v>4.1989999999999998</v>
      </c>
      <c r="G30" s="19">
        <v>46116.472222222219</v>
      </c>
      <c r="H30" s="21">
        <v>5.9989999999999997</v>
      </c>
      <c r="I30" t="s">
        <v>106</v>
      </c>
      <c r="J30" t="s">
        <v>10</v>
      </c>
      <c r="K30">
        <v>15001</v>
      </c>
    </row>
    <row r="31" spans="1:11">
      <c r="A31" s="4" t="s">
        <v>2443</v>
      </c>
      <c r="B31" s="4" t="s">
        <v>75</v>
      </c>
      <c r="C31" s="4" t="s">
        <v>2459</v>
      </c>
      <c r="D31" s="4" t="s">
        <v>241</v>
      </c>
      <c r="E31" s="4" t="s">
        <v>121</v>
      </c>
      <c r="F31" s="21">
        <v>4.1989999999999998</v>
      </c>
      <c r="G31" s="19">
        <v>46116.40902777778</v>
      </c>
      <c r="H31" s="4" t="s">
        <v>2068</v>
      </c>
      <c r="I31" t="s">
        <v>106</v>
      </c>
      <c r="J31" t="s">
        <v>10</v>
      </c>
      <c r="K31">
        <v>15001</v>
      </c>
    </row>
    <row r="32" spans="1:11">
      <c r="A32" s="4" t="s">
        <v>2441</v>
      </c>
      <c r="B32" s="4" t="s">
        <v>2343</v>
      </c>
      <c r="C32" s="4" t="s">
        <v>2460</v>
      </c>
      <c r="D32" s="4" t="s">
        <v>241</v>
      </c>
      <c r="E32" s="4" t="s">
        <v>121</v>
      </c>
      <c r="F32" s="21">
        <v>4.1989999999999998</v>
      </c>
      <c r="G32" s="19">
        <v>46116.59375</v>
      </c>
      <c r="H32" s="4" t="s">
        <v>2068</v>
      </c>
      <c r="I32" t="s">
        <v>106</v>
      </c>
      <c r="J32" t="s">
        <v>10</v>
      </c>
      <c r="K32">
        <v>15001</v>
      </c>
    </row>
    <row r="33" spans="1:11">
      <c r="A33" s="4" t="s">
        <v>2446</v>
      </c>
      <c r="B33" s="4" t="s">
        <v>56</v>
      </c>
      <c r="C33" s="4" t="s">
        <v>2461</v>
      </c>
      <c r="D33" s="4" t="s">
        <v>241</v>
      </c>
      <c r="E33" s="4" t="s">
        <v>121</v>
      </c>
      <c r="F33" s="21">
        <v>4.1989999999999998</v>
      </c>
      <c r="G33" s="19">
        <v>46116.615277777775</v>
      </c>
      <c r="H33" s="21">
        <v>5.9989999999999997</v>
      </c>
      <c r="I33" t="s">
        <v>106</v>
      </c>
      <c r="J33" t="s">
        <v>10</v>
      </c>
      <c r="K33">
        <v>15001</v>
      </c>
    </row>
    <row r="34" spans="1:11">
      <c r="A34" s="4" t="s">
        <v>2448</v>
      </c>
      <c r="B34" s="4" t="s">
        <v>2091</v>
      </c>
      <c r="C34" s="4" t="s">
        <v>2462</v>
      </c>
      <c r="D34" s="4" t="s">
        <v>241</v>
      </c>
      <c r="E34" s="4" t="s">
        <v>121</v>
      </c>
      <c r="F34" s="21">
        <v>4.1989999999999998</v>
      </c>
      <c r="G34" s="19">
        <v>46116.569444444445</v>
      </c>
      <c r="H34" s="21">
        <v>6.1989999999999998</v>
      </c>
      <c r="I34" t="s">
        <v>106</v>
      </c>
      <c r="J34" t="s">
        <v>10</v>
      </c>
      <c r="K34">
        <v>15001</v>
      </c>
    </row>
    <row r="35" spans="1:11">
      <c r="A35" s="4" t="s">
        <v>2450</v>
      </c>
      <c r="B35" s="4" t="s">
        <v>2451</v>
      </c>
      <c r="C35" s="4" t="s">
        <v>2463</v>
      </c>
      <c r="D35" s="4" t="s">
        <v>241</v>
      </c>
      <c r="E35" s="4" t="s">
        <v>121</v>
      </c>
      <c r="F35" s="21">
        <v>4.1989999999999998</v>
      </c>
      <c r="G35" s="19">
        <v>46116.606944444444</v>
      </c>
      <c r="H35" s="4" t="s">
        <v>2068</v>
      </c>
      <c r="I35" t="s">
        <v>106</v>
      </c>
      <c r="J35" t="s">
        <v>10</v>
      </c>
      <c r="K35">
        <v>15001</v>
      </c>
    </row>
    <row r="36" spans="1:11">
      <c r="A36" s="4" t="s">
        <v>2331</v>
      </c>
      <c r="B36" s="4" t="s">
        <v>75</v>
      </c>
      <c r="C36" s="4" t="s">
        <v>2464</v>
      </c>
      <c r="D36" s="4" t="s">
        <v>241</v>
      </c>
      <c r="E36" s="4" t="s">
        <v>121</v>
      </c>
      <c r="F36" s="21">
        <v>4.1989999999999998</v>
      </c>
      <c r="G36" s="19">
        <v>46116.583333333336</v>
      </c>
      <c r="H36" s="21">
        <v>5.9989999999999997</v>
      </c>
      <c r="I36" t="s">
        <v>106</v>
      </c>
      <c r="J36" t="s">
        <v>10</v>
      </c>
      <c r="K36">
        <v>15001</v>
      </c>
    </row>
    <row r="37" spans="1:11">
      <c r="A37" s="4" t="s">
        <v>75</v>
      </c>
      <c r="B37" s="4" t="s">
        <v>75</v>
      </c>
      <c r="C37" s="4" t="s">
        <v>2465</v>
      </c>
      <c r="D37" s="4" t="s">
        <v>241</v>
      </c>
      <c r="E37" s="4" t="s">
        <v>121</v>
      </c>
      <c r="F37" s="21">
        <v>4.2990000000000004</v>
      </c>
      <c r="G37" s="19">
        <v>46116.617361111108</v>
      </c>
      <c r="H37" s="21">
        <v>5.899</v>
      </c>
      <c r="I37" t="s">
        <v>106</v>
      </c>
      <c r="J37" t="s">
        <v>10</v>
      </c>
      <c r="K37">
        <v>15001</v>
      </c>
    </row>
    <row r="38" spans="1:11">
      <c r="A38" t="s">
        <v>2439</v>
      </c>
      <c r="B38" t="s">
        <v>2091</v>
      </c>
      <c r="C38" t="s">
        <v>2440</v>
      </c>
      <c r="D38" s="22" t="s">
        <v>241</v>
      </c>
      <c r="E38" s="22" t="s">
        <v>121</v>
      </c>
      <c r="F38" s="22">
        <v>4.1989999999999998</v>
      </c>
      <c r="G38" s="6">
        <v>46117.494444444441</v>
      </c>
      <c r="H38" s="22">
        <v>6.1989999999999998</v>
      </c>
      <c r="I38" t="s">
        <v>106</v>
      </c>
      <c r="J38" t="s">
        <v>10</v>
      </c>
      <c r="K38">
        <v>15001</v>
      </c>
    </row>
    <row r="39" spans="1:11">
      <c r="A39" t="s">
        <v>2453</v>
      </c>
      <c r="B39" t="s">
        <v>2454</v>
      </c>
      <c r="C39" t="s">
        <v>2455</v>
      </c>
      <c r="D39" s="22" t="s">
        <v>241</v>
      </c>
      <c r="E39" s="22" t="s">
        <v>121</v>
      </c>
      <c r="F39" s="22">
        <v>4.1989999999999998</v>
      </c>
      <c r="G39" s="6">
        <v>46117.504861111112</v>
      </c>
      <c r="H39" s="22">
        <v>5.9989999999999997</v>
      </c>
      <c r="I39" t="s">
        <v>106</v>
      </c>
      <c r="J39" t="s">
        <v>10</v>
      </c>
      <c r="K39">
        <v>15001</v>
      </c>
    </row>
    <row r="40" spans="1:11">
      <c r="A40" t="s">
        <v>2443</v>
      </c>
      <c r="B40" t="s">
        <v>75</v>
      </c>
      <c r="C40" t="s">
        <v>2444</v>
      </c>
      <c r="D40" s="22" t="s">
        <v>241</v>
      </c>
      <c r="E40" t="s">
        <v>121</v>
      </c>
      <c r="F40" s="22">
        <v>4.1989999999999998</v>
      </c>
      <c r="G40" s="6">
        <v>46116.902083333334</v>
      </c>
      <c r="I40" t="s">
        <v>106</v>
      </c>
      <c r="J40" t="s">
        <v>10</v>
      </c>
      <c r="K40">
        <v>15001</v>
      </c>
    </row>
    <row r="41" spans="1:11">
      <c r="A41" t="s">
        <v>2441</v>
      </c>
      <c r="B41" t="s">
        <v>2343</v>
      </c>
      <c r="C41" t="s">
        <v>2442</v>
      </c>
      <c r="D41" s="22" t="s">
        <v>241</v>
      </c>
      <c r="E41" t="s">
        <v>121</v>
      </c>
      <c r="F41" s="22">
        <v>4.1989999999999998</v>
      </c>
      <c r="G41" s="6">
        <v>46117.59375</v>
      </c>
      <c r="I41" t="s">
        <v>106</v>
      </c>
      <c r="J41" t="s">
        <v>10</v>
      </c>
      <c r="K41">
        <v>15001</v>
      </c>
    </row>
    <row r="42" spans="1:11">
      <c r="A42" t="s">
        <v>2446</v>
      </c>
      <c r="B42" t="s">
        <v>56</v>
      </c>
      <c r="C42" t="s">
        <v>2447</v>
      </c>
      <c r="D42" s="22" t="s">
        <v>241</v>
      </c>
      <c r="E42" s="22" t="s">
        <v>121</v>
      </c>
      <c r="F42" s="22">
        <v>4.1989999999999998</v>
      </c>
      <c r="G42" s="6">
        <v>46117.604861111111</v>
      </c>
      <c r="H42" s="22">
        <v>5.9989999999999997</v>
      </c>
      <c r="I42" t="s">
        <v>106</v>
      </c>
      <c r="J42" t="s">
        <v>10</v>
      </c>
      <c r="K42">
        <v>15001</v>
      </c>
    </row>
    <row r="43" spans="1:11">
      <c r="A43" t="s">
        <v>2448</v>
      </c>
      <c r="B43" t="s">
        <v>2091</v>
      </c>
      <c r="C43" t="s">
        <v>2449</v>
      </c>
      <c r="D43" s="22" t="s">
        <v>241</v>
      </c>
      <c r="E43" s="22" t="s">
        <v>121</v>
      </c>
      <c r="F43" s="22">
        <v>4.1989999999999998</v>
      </c>
      <c r="G43" s="6">
        <v>46117.5625</v>
      </c>
      <c r="H43" s="22">
        <v>6.1989999999999998</v>
      </c>
      <c r="I43" t="s">
        <v>106</v>
      </c>
      <c r="J43" t="s">
        <v>10</v>
      </c>
      <c r="K43">
        <v>15001</v>
      </c>
    </row>
    <row r="44" spans="1:11">
      <c r="A44" t="s">
        <v>2450</v>
      </c>
      <c r="B44" t="s">
        <v>2451</v>
      </c>
      <c r="C44" t="s">
        <v>2452</v>
      </c>
      <c r="D44" s="22" t="s">
        <v>241</v>
      </c>
      <c r="E44" t="s">
        <v>121</v>
      </c>
      <c r="F44" s="22">
        <v>4.1989999999999998</v>
      </c>
      <c r="G44" s="6">
        <v>46117.566666666666</v>
      </c>
      <c r="I44" t="s">
        <v>106</v>
      </c>
      <c r="J44" t="s">
        <v>10</v>
      </c>
      <c r="K44">
        <v>15001</v>
      </c>
    </row>
    <row r="45" spans="1:11">
      <c r="A45" t="s">
        <v>2331</v>
      </c>
      <c r="B45" t="s">
        <v>75</v>
      </c>
      <c r="C45" t="s">
        <v>2456</v>
      </c>
      <c r="D45" s="22" t="s">
        <v>241</v>
      </c>
      <c r="E45" s="22" t="s">
        <v>121</v>
      </c>
      <c r="F45" s="22">
        <v>4.1989999999999998</v>
      </c>
      <c r="G45" s="6">
        <v>46117.625694444447</v>
      </c>
      <c r="H45" s="22">
        <v>5.9989999999999997</v>
      </c>
      <c r="I45" t="s">
        <v>106</v>
      </c>
      <c r="J45" t="s">
        <v>10</v>
      </c>
      <c r="K45">
        <v>15001</v>
      </c>
    </row>
    <row r="46" spans="1:11">
      <c r="A46" t="s">
        <v>75</v>
      </c>
      <c r="B46" t="s">
        <v>75</v>
      </c>
      <c r="C46" t="s">
        <v>2445</v>
      </c>
      <c r="D46" t="s">
        <v>241</v>
      </c>
      <c r="E46" t="s">
        <v>121</v>
      </c>
      <c r="F46" s="22">
        <v>4.2990000000000004</v>
      </c>
      <c r="G46" s="6">
        <v>46117.500694444447</v>
      </c>
      <c r="H46" s="22">
        <v>5.9989999999999997</v>
      </c>
      <c r="I46" t="s">
        <v>106</v>
      </c>
      <c r="J46" t="s">
        <v>10</v>
      </c>
      <c r="K46">
        <v>15001</v>
      </c>
    </row>
    <row r="47" spans="1:11">
      <c r="A47" s="4" t="s">
        <v>2439</v>
      </c>
      <c r="B47" s="4" t="s">
        <v>2091</v>
      </c>
      <c r="C47" s="4" t="s">
        <v>2440</v>
      </c>
      <c r="D47" s="4" t="s">
        <v>241</v>
      </c>
      <c r="E47" s="4" t="s">
        <v>121</v>
      </c>
      <c r="F47" s="21">
        <v>4.1989999999999998</v>
      </c>
      <c r="G47" s="19">
        <v>46118.59097222222</v>
      </c>
      <c r="H47" s="21">
        <v>6.1989999999999998</v>
      </c>
      <c r="I47" t="s">
        <v>8</v>
      </c>
      <c r="J47" t="s">
        <v>10</v>
      </c>
      <c r="K47">
        <v>15001</v>
      </c>
    </row>
    <row r="48" spans="1:11" ht="31.15">
      <c r="A48" s="4" t="s">
        <v>2453</v>
      </c>
      <c r="B48" s="4" t="s">
        <v>2454</v>
      </c>
      <c r="C48" s="4" t="s">
        <v>2455</v>
      </c>
      <c r="D48" s="4" t="s">
        <v>241</v>
      </c>
      <c r="E48" s="4" t="s">
        <v>121</v>
      </c>
      <c r="F48" s="21">
        <v>4.1989999999999998</v>
      </c>
      <c r="G48" s="19">
        <v>46118.336111111108</v>
      </c>
      <c r="H48" s="4" t="s">
        <v>2068</v>
      </c>
      <c r="I48" t="s">
        <v>8</v>
      </c>
      <c r="J48" t="s">
        <v>10</v>
      </c>
      <c r="K48">
        <v>15001</v>
      </c>
    </row>
    <row r="49" spans="1:11">
      <c r="A49" s="4" t="s">
        <v>2443</v>
      </c>
      <c r="B49" s="4" t="s">
        <v>75</v>
      </c>
      <c r="C49" s="4" t="s">
        <v>2444</v>
      </c>
      <c r="D49" s="4" t="s">
        <v>241</v>
      </c>
      <c r="E49" s="4" t="s">
        <v>121</v>
      </c>
      <c r="F49" s="21">
        <v>4.1989999999999998</v>
      </c>
      <c r="G49" s="19">
        <v>46118.459722222222</v>
      </c>
      <c r="H49" s="4" t="s">
        <v>2068</v>
      </c>
      <c r="I49" t="s">
        <v>8</v>
      </c>
      <c r="J49" t="s">
        <v>10</v>
      </c>
      <c r="K49">
        <v>15001</v>
      </c>
    </row>
    <row r="50" spans="1:11">
      <c r="A50" s="4" t="s">
        <v>2441</v>
      </c>
      <c r="B50" s="4" t="s">
        <v>2343</v>
      </c>
      <c r="C50" s="4" t="s">
        <v>2442</v>
      </c>
      <c r="D50" s="4" t="s">
        <v>241</v>
      </c>
      <c r="E50" s="4" t="s">
        <v>121</v>
      </c>
      <c r="F50" s="21">
        <v>4.1989999999999998</v>
      </c>
      <c r="G50" s="19">
        <v>46118.59375</v>
      </c>
      <c r="H50" s="4" t="s">
        <v>2068</v>
      </c>
      <c r="I50" t="s">
        <v>8</v>
      </c>
      <c r="J50" t="s">
        <v>10</v>
      </c>
      <c r="K50">
        <v>15001</v>
      </c>
    </row>
    <row r="51" spans="1:11">
      <c r="A51" s="4" t="s">
        <v>2446</v>
      </c>
      <c r="B51" s="4" t="s">
        <v>56</v>
      </c>
      <c r="C51" s="4" t="s">
        <v>2447</v>
      </c>
      <c r="D51" s="4" t="s">
        <v>241</v>
      </c>
      <c r="E51" s="4" t="s">
        <v>121</v>
      </c>
      <c r="F51" s="21">
        <v>4.1989999999999998</v>
      </c>
      <c r="G51" s="19">
        <v>46118.588194444441</v>
      </c>
      <c r="H51" s="21">
        <v>5.9989999999999997</v>
      </c>
      <c r="I51" t="s">
        <v>8</v>
      </c>
      <c r="J51" t="s">
        <v>10</v>
      </c>
      <c r="K51">
        <v>15001</v>
      </c>
    </row>
    <row r="52" spans="1:11">
      <c r="A52" s="4" t="s">
        <v>2448</v>
      </c>
      <c r="B52" s="4" t="s">
        <v>2091</v>
      </c>
      <c r="C52" s="4" t="s">
        <v>2449</v>
      </c>
      <c r="D52" s="4" t="s">
        <v>241</v>
      </c>
      <c r="E52" s="4" t="s">
        <v>121</v>
      </c>
      <c r="F52" s="21">
        <v>4.1989999999999998</v>
      </c>
      <c r="G52" s="19">
        <v>46118.398611111108</v>
      </c>
      <c r="H52" s="21">
        <v>6.1989999999999998</v>
      </c>
      <c r="I52" t="s">
        <v>8</v>
      </c>
      <c r="J52" t="s">
        <v>10</v>
      </c>
      <c r="K52">
        <v>15001</v>
      </c>
    </row>
    <row r="53" spans="1:11">
      <c r="A53" s="4" t="s">
        <v>2450</v>
      </c>
      <c r="B53" s="4" t="s">
        <v>2451</v>
      </c>
      <c r="C53" s="4" t="s">
        <v>2452</v>
      </c>
      <c r="D53" s="4" t="s">
        <v>241</v>
      </c>
      <c r="E53" s="4" t="s">
        <v>121</v>
      </c>
      <c r="F53" s="21">
        <v>4.1989999999999998</v>
      </c>
      <c r="G53" s="19">
        <v>46118.588888888888</v>
      </c>
      <c r="H53" s="4" t="s">
        <v>2068</v>
      </c>
      <c r="I53" t="s">
        <v>8</v>
      </c>
      <c r="J53" t="s">
        <v>10</v>
      </c>
      <c r="K53">
        <v>15001</v>
      </c>
    </row>
    <row r="54" spans="1:11">
      <c r="A54" s="4" t="s">
        <v>2331</v>
      </c>
      <c r="B54" s="4" t="s">
        <v>75</v>
      </c>
      <c r="C54" s="4" t="s">
        <v>2456</v>
      </c>
      <c r="D54" s="4" t="s">
        <v>241</v>
      </c>
      <c r="E54" s="4" t="s">
        <v>121</v>
      </c>
      <c r="F54" s="21">
        <v>4.1989999999999998</v>
      </c>
      <c r="G54" s="19">
        <v>46118.300694444442</v>
      </c>
      <c r="H54" s="21">
        <v>5.9989999999999997</v>
      </c>
      <c r="I54" t="s">
        <v>8</v>
      </c>
      <c r="J54" t="s">
        <v>10</v>
      </c>
      <c r="K54">
        <v>15001</v>
      </c>
    </row>
    <row r="55" spans="1:11">
      <c r="A55" s="4" t="s">
        <v>75</v>
      </c>
      <c r="B55" s="4" t="s">
        <v>75</v>
      </c>
      <c r="C55" s="4" t="s">
        <v>2445</v>
      </c>
      <c r="D55" s="4" t="s">
        <v>241</v>
      </c>
      <c r="E55" s="4" t="s">
        <v>121</v>
      </c>
      <c r="F55" s="21">
        <v>4.2990000000000004</v>
      </c>
      <c r="G55" s="19">
        <v>46118.589583333334</v>
      </c>
      <c r="H55" s="21">
        <v>5.9989999999999997</v>
      </c>
      <c r="I55" t="s">
        <v>8</v>
      </c>
      <c r="J55" t="s">
        <v>10</v>
      </c>
      <c r="K55">
        <v>15001</v>
      </c>
    </row>
    <row r="56" spans="1:11">
      <c r="A56" s="4" t="s">
        <v>2439</v>
      </c>
      <c r="B56" s="4" t="s">
        <v>2091</v>
      </c>
      <c r="C56" s="4" t="s">
        <v>2440</v>
      </c>
      <c r="D56" s="4" t="s">
        <v>241</v>
      </c>
      <c r="E56" s="4" t="s">
        <v>121</v>
      </c>
      <c r="F56" s="21">
        <v>4.1989999999999998</v>
      </c>
      <c r="G56" s="19">
        <v>46119.469444444447</v>
      </c>
      <c r="H56" s="21">
        <v>6.1989999999999998</v>
      </c>
      <c r="I56" t="s">
        <v>8</v>
      </c>
      <c r="J56" t="s">
        <v>10</v>
      </c>
      <c r="K56">
        <v>15001</v>
      </c>
    </row>
    <row r="57" spans="1:11" ht="31.15">
      <c r="A57" s="4" t="s">
        <v>2453</v>
      </c>
      <c r="B57" s="4" t="s">
        <v>2454</v>
      </c>
      <c r="C57" s="4" t="s">
        <v>2455</v>
      </c>
      <c r="D57" s="4" t="s">
        <v>241</v>
      </c>
      <c r="E57" s="4" t="s">
        <v>121</v>
      </c>
      <c r="F57" s="21">
        <v>4.1989999999999998</v>
      </c>
      <c r="G57" s="19">
        <v>46119.604861111111</v>
      </c>
      <c r="H57" s="4" t="s">
        <v>2068</v>
      </c>
      <c r="I57" t="s">
        <v>8</v>
      </c>
      <c r="J57" t="s">
        <v>10</v>
      </c>
      <c r="K57">
        <v>15001</v>
      </c>
    </row>
    <row r="58" spans="1:11">
      <c r="A58" s="4" t="s">
        <v>2443</v>
      </c>
      <c r="B58" s="4" t="s">
        <v>75</v>
      </c>
      <c r="C58" s="4" t="s">
        <v>2444</v>
      </c>
      <c r="D58" s="4" t="s">
        <v>241</v>
      </c>
      <c r="E58" s="4" t="s">
        <v>121</v>
      </c>
      <c r="F58" s="21">
        <v>4.1989999999999998</v>
      </c>
      <c r="G58" s="19">
        <v>46119.538194444445</v>
      </c>
      <c r="H58" s="4" t="s">
        <v>2068</v>
      </c>
      <c r="I58" t="s">
        <v>8</v>
      </c>
      <c r="J58" t="s">
        <v>10</v>
      </c>
      <c r="K58">
        <v>15001</v>
      </c>
    </row>
    <row r="59" spans="1:11">
      <c r="A59" s="4" t="s">
        <v>2441</v>
      </c>
      <c r="B59" s="4" t="s">
        <v>2343</v>
      </c>
      <c r="C59" s="4" t="s">
        <v>2442</v>
      </c>
      <c r="D59" s="4" t="s">
        <v>241</v>
      </c>
      <c r="E59" s="4" t="s">
        <v>121</v>
      </c>
      <c r="F59" s="21">
        <v>4.1989999999999998</v>
      </c>
      <c r="G59" s="19">
        <v>46119.601388888892</v>
      </c>
      <c r="H59" s="4" t="s">
        <v>2068</v>
      </c>
      <c r="I59" t="s">
        <v>8</v>
      </c>
      <c r="J59" t="s">
        <v>10</v>
      </c>
      <c r="K59">
        <v>15001</v>
      </c>
    </row>
    <row r="60" spans="1:11">
      <c r="A60" s="4" t="s">
        <v>2446</v>
      </c>
      <c r="B60" s="4" t="s">
        <v>56</v>
      </c>
      <c r="C60" s="4" t="s">
        <v>2447</v>
      </c>
      <c r="D60" s="4" t="s">
        <v>241</v>
      </c>
      <c r="E60" s="4" t="s">
        <v>121</v>
      </c>
      <c r="F60" s="21">
        <v>4.1989999999999998</v>
      </c>
      <c r="G60" s="19">
        <v>46119.619444444441</v>
      </c>
      <c r="H60" s="4" t="s">
        <v>2068</v>
      </c>
      <c r="I60" t="s">
        <v>8</v>
      </c>
      <c r="J60" t="s">
        <v>10</v>
      </c>
      <c r="K60">
        <v>15001</v>
      </c>
    </row>
    <row r="61" spans="1:11">
      <c r="A61" s="4" t="s">
        <v>2448</v>
      </c>
      <c r="B61" s="4" t="s">
        <v>2091</v>
      </c>
      <c r="C61" s="4" t="s">
        <v>2449</v>
      </c>
      <c r="D61" s="4" t="s">
        <v>241</v>
      </c>
      <c r="E61" s="4" t="s">
        <v>121</v>
      </c>
      <c r="F61" s="21">
        <v>4.1989999999999998</v>
      </c>
      <c r="G61" s="19">
        <v>46119.345833333333</v>
      </c>
      <c r="H61" s="21">
        <v>6.1989999999999998</v>
      </c>
      <c r="I61" t="s">
        <v>8</v>
      </c>
      <c r="J61" t="s">
        <v>10</v>
      </c>
      <c r="K61">
        <v>15001</v>
      </c>
    </row>
    <row r="62" spans="1:11">
      <c r="A62" s="4" t="s">
        <v>2450</v>
      </c>
      <c r="B62" s="4" t="s">
        <v>2451</v>
      </c>
      <c r="C62" s="4" t="s">
        <v>2452</v>
      </c>
      <c r="D62" s="4" t="s">
        <v>241</v>
      </c>
      <c r="E62" s="4" t="s">
        <v>121</v>
      </c>
      <c r="F62" s="21">
        <v>4.1989999999999998</v>
      </c>
      <c r="G62" s="19">
        <v>46119.618750000001</v>
      </c>
      <c r="H62" s="4" t="s">
        <v>2068</v>
      </c>
      <c r="I62" t="s">
        <v>8</v>
      </c>
      <c r="J62" t="s">
        <v>10</v>
      </c>
      <c r="K62">
        <v>15001</v>
      </c>
    </row>
    <row r="63" spans="1:11">
      <c r="A63" s="4" t="s">
        <v>2331</v>
      </c>
      <c r="B63" s="4" t="s">
        <v>75</v>
      </c>
      <c r="C63" s="4" t="s">
        <v>2456</v>
      </c>
      <c r="D63" s="4" t="s">
        <v>241</v>
      </c>
      <c r="E63" s="4" t="s">
        <v>121</v>
      </c>
      <c r="F63" s="21">
        <v>4.1989999999999998</v>
      </c>
      <c r="G63" s="19">
        <v>46119.408333333333</v>
      </c>
      <c r="H63" s="21">
        <v>5.9989999999999997</v>
      </c>
      <c r="I63" t="s">
        <v>8</v>
      </c>
      <c r="J63" t="s">
        <v>10</v>
      </c>
      <c r="K63">
        <v>15001</v>
      </c>
    </row>
    <row r="64" spans="1:11">
      <c r="A64" s="4" t="s">
        <v>75</v>
      </c>
      <c r="B64" s="4" t="s">
        <v>75</v>
      </c>
      <c r="C64" s="4" t="s">
        <v>2445</v>
      </c>
      <c r="D64" s="4" t="s">
        <v>241</v>
      </c>
      <c r="E64" s="4" t="s">
        <v>121</v>
      </c>
      <c r="F64" s="21">
        <v>4.2990000000000004</v>
      </c>
      <c r="G64" s="19">
        <v>46119.568055555559</v>
      </c>
      <c r="H64" s="21">
        <v>5.9989999999999997</v>
      </c>
      <c r="I64" t="s">
        <v>8</v>
      </c>
      <c r="J64" t="s">
        <v>10</v>
      </c>
      <c r="K64">
        <v>15001</v>
      </c>
    </row>
    <row r="65" spans="1:11">
      <c r="A65" s="4" t="s">
        <v>2439</v>
      </c>
      <c r="B65" s="4" t="s">
        <v>2091</v>
      </c>
      <c r="C65" s="4" t="s">
        <v>2440</v>
      </c>
      <c r="D65" s="4" t="s">
        <v>241</v>
      </c>
      <c r="E65" s="4" t="s">
        <v>121</v>
      </c>
      <c r="F65" s="21">
        <v>4.1989999999999998</v>
      </c>
      <c r="G65" s="19">
        <v>46120.65625</v>
      </c>
      <c r="H65" s="21">
        <v>6.1989999999999998</v>
      </c>
      <c r="I65" t="s">
        <v>8</v>
      </c>
      <c r="J65" t="s">
        <v>10</v>
      </c>
      <c r="K65">
        <v>15001</v>
      </c>
    </row>
    <row r="66" spans="1:11" ht="31.15">
      <c r="A66" s="4" t="s">
        <v>2453</v>
      </c>
      <c r="B66" s="4" t="s">
        <v>2454</v>
      </c>
      <c r="C66" s="4" t="s">
        <v>2455</v>
      </c>
      <c r="D66" s="4" t="s">
        <v>241</v>
      </c>
      <c r="E66" s="4" t="s">
        <v>121</v>
      </c>
      <c r="F66" s="21">
        <v>4.1989999999999998</v>
      </c>
      <c r="G66" s="19">
        <v>46120.511805555558</v>
      </c>
      <c r="H66" s="21">
        <v>6.2990000000000004</v>
      </c>
      <c r="I66" t="s">
        <v>8</v>
      </c>
      <c r="J66" t="s">
        <v>10</v>
      </c>
      <c r="K66">
        <v>15001</v>
      </c>
    </row>
    <row r="67" spans="1:11">
      <c r="A67" s="4" t="s">
        <v>2443</v>
      </c>
      <c r="B67" s="4" t="s">
        <v>75</v>
      </c>
      <c r="C67" s="4" t="s">
        <v>2444</v>
      </c>
      <c r="D67" s="4" t="s">
        <v>241</v>
      </c>
      <c r="E67" s="4" t="s">
        <v>121</v>
      </c>
      <c r="F67" s="21">
        <v>4.1989999999999998</v>
      </c>
      <c r="G67" s="19">
        <v>46120.552083333336</v>
      </c>
      <c r="H67" s="4" t="s">
        <v>2068</v>
      </c>
      <c r="I67" t="s">
        <v>8</v>
      </c>
      <c r="J67" t="s">
        <v>10</v>
      </c>
      <c r="K67">
        <v>15001</v>
      </c>
    </row>
    <row r="68" spans="1:11">
      <c r="A68" s="4" t="s">
        <v>2441</v>
      </c>
      <c r="B68" s="4" t="s">
        <v>2343</v>
      </c>
      <c r="C68" s="4" t="s">
        <v>2442</v>
      </c>
      <c r="D68" s="4" t="s">
        <v>241</v>
      </c>
      <c r="E68" s="4" t="s">
        <v>121</v>
      </c>
      <c r="F68" s="21">
        <v>4.1989999999999998</v>
      </c>
      <c r="G68" s="19">
        <v>46120.677083333336</v>
      </c>
      <c r="H68" s="4" t="s">
        <v>2068</v>
      </c>
      <c r="I68" t="s">
        <v>8</v>
      </c>
      <c r="J68" t="s">
        <v>10</v>
      </c>
      <c r="K68">
        <v>15001</v>
      </c>
    </row>
    <row r="69" spans="1:11">
      <c r="A69" s="4" t="s">
        <v>2446</v>
      </c>
      <c r="B69" s="4" t="s">
        <v>56</v>
      </c>
      <c r="C69" s="4" t="s">
        <v>2447</v>
      </c>
      <c r="D69" s="4" t="s">
        <v>241</v>
      </c>
      <c r="E69" s="4" t="s">
        <v>121</v>
      </c>
      <c r="F69" s="21">
        <v>4.1989999999999998</v>
      </c>
      <c r="G69" s="19">
        <v>46120.606944444444</v>
      </c>
      <c r="H69" s="21">
        <v>5.9989999999999997</v>
      </c>
      <c r="I69" t="s">
        <v>8</v>
      </c>
      <c r="J69" t="s">
        <v>10</v>
      </c>
      <c r="K69">
        <v>15001</v>
      </c>
    </row>
    <row r="70" spans="1:11">
      <c r="A70" s="4" t="s">
        <v>2448</v>
      </c>
      <c r="B70" s="4" t="s">
        <v>2091</v>
      </c>
      <c r="C70" s="4" t="s">
        <v>2449</v>
      </c>
      <c r="D70" s="4" t="s">
        <v>241</v>
      </c>
      <c r="E70" s="4" t="s">
        <v>121</v>
      </c>
      <c r="F70" s="21">
        <v>4.1989999999999998</v>
      </c>
      <c r="G70" s="19">
        <v>46120.67083333333</v>
      </c>
      <c r="H70" s="21">
        <v>6.2990000000000004</v>
      </c>
      <c r="I70" t="s">
        <v>8</v>
      </c>
      <c r="J70" t="s">
        <v>10</v>
      </c>
      <c r="K70">
        <v>15001</v>
      </c>
    </row>
    <row r="71" spans="1:11">
      <c r="A71" s="4" t="s">
        <v>2450</v>
      </c>
      <c r="B71" s="4" t="s">
        <v>2451</v>
      </c>
      <c r="C71" s="4" t="s">
        <v>2452</v>
      </c>
      <c r="D71" s="4" t="s">
        <v>241</v>
      </c>
      <c r="E71" s="4" t="s">
        <v>121</v>
      </c>
      <c r="F71" s="21">
        <v>4.1989999999999998</v>
      </c>
      <c r="G71" s="19">
        <v>46120.65</v>
      </c>
      <c r="H71" s="4" t="s">
        <v>2068</v>
      </c>
      <c r="I71" t="s">
        <v>8</v>
      </c>
      <c r="J71" t="s">
        <v>10</v>
      </c>
      <c r="K71">
        <v>15001</v>
      </c>
    </row>
    <row r="72" spans="1:11">
      <c r="A72" s="4" t="s">
        <v>75</v>
      </c>
      <c r="B72" s="4" t="s">
        <v>75</v>
      </c>
      <c r="C72" s="4" t="s">
        <v>2445</v>
      </c>
      <c r="D72" s="4" t="s">
        <v>241</v>
      </c>
      <c r="E72" s="4" t="s">
        <v>121</v>
      </c>
      <c r="F72" s="21">
        <v>4.2990000000000004</v>
      </c>
      <c r="G72" s="19">
        <v>46120.668749999997</v>
      </c>
      <c r="H72" s="21">
        <v>6.2990000000000004</v>
      </c>
      <c r="I72" t="s">
        <v>8</v>
      </c>
      <c r="J72" t="s">
        <v>10</v>
      </c>
      <c r="K72">
        <v>15001</v>
      </c>
    </row>
    <row r="73" spans="1:11">
      <c r="A73" s="4" t="s">
        <v>2331</v>
      </c>
      <c r="B73" s="4" t="s">
        <v>75</v>
      </c>
      <c r="C73" s="4" t="s">
        <v>2456</v>
      </c>
      <c r="D73" s="4" t="s">
        <v>241</v>
      </c>
      <c r="E73" s="4" t="s">
        <v>121</v>
      </c>
      <c r="F73" s="21">
        <v>4.2990000000000004</v>
      </c>
      <c r="G73" s="19">
        <v>46120.609722222223</v>
      </c>
      <c r="H73" s="21">
        <v>6.2990000000000004</v>
      </c>
      <c r="I73" t="s">
        <v>8</v>
      </c>
      <c r="J73" t="s">
        <v>10</v>
      </c>
      <c r="K73">
        <v>15001</v>
      </c>
    </row>
    <row r="74" spans="1:11">
      <c r="A74" t="s">
        <v>2439</v>
      </c>
      <c r="B74" t="s">
        <v>2091</v>
      </c>
      <c r="C74" t="s">
        <v>2440</v>
      </c>
      <c r="D74" t="s">
        <v>241</v>
      </c>
      <c r="E74" t="s">
        <v>121</v>
      </c>
      <c r="F74" s="22">
        <v>4.1989999999999998</v>
      </c>
      <c r="G74" s="6">
        <v>46121.624305555553</v>
      </c>
      <c r="H74" s="22">
        <v>6.1989999999999998</v>
      </c>
      <c r="I74" t="s">
        <v>8</v>
      </c>
      <c r="J74" t="s">
        <v>10</v>
      </c>
      <c r="K74">
        <v>15001</v>
      </c>
    </row>
    <row r="75" spans="1:11">
      <c r="A75" t="s">
        <v>2453</v>
      </c>
      <c r="B75" t="s">
        <v>2454</v>
      </c>
      <c r="C75" t="s">
        <v>2455</v>
      </c>
      <c r="D75" t="s">
        <v>241</v>
      </c>
      <c r="E75" t="s">
        <v>121</v>
      </c>
      <c r="F75" s="22">
        <v>4.1989999999999998</v>
      </c>
      <c r="G75" s="6">
        <v>46121.697916666664</v>
      </c>
      <c r="H75" s="22">
        <v>6.2990000000000004</v>
      </c>
      <c r="I75" t="s">
        <v>8</v>
      </c>
      <c r="J75" t="s">
        <v>10</v>
      </c>
      <c r="K75">
        <v>15001</v>
      </c>
    </row>
    <row r="76" spans="1:11">
      <c r="A76" t="s">
        <v>2443</v>
      </c>
      <c r="B76" t="s">
        <v>75</v>
      </c>
      <c r="C76" t="s">
        <v>2444</v>
      </c>
      <c r="D76" t="s">
        <v>241</v>
      </c>
      <c r="E76" t="s">
        <v>121</v>
      </c>
      <c r="F76" s="22">
        <v>4.1989999999999998</v>
      </c>
      <c r="G76" s="6">
        <v>46121.720138888886</v>
      </c>
      <c r="H76" t="s">
        <v>2072</v>
      </c>
      <c r="I76" t="s">
        <v>8</v>
      </c>
      <c r="J76" t="s">
        <v>10</v>
      </c>
      <c r="K76">
        <v>15001</v>
      </c>
    </row>
    <row r="77" spans="1:11">
      <c r="A77" t="s">
        <v>2441</v>
      </c>
      <c r="B77" t="s">
        <v>2343</v>
      </c>
      <c r="C77" t="s">
        <v>2442</v>
      </c>
      <c r="D77" t="s">
        <v>241</v>
      </c>
      <c r="E77" t="s">
        <v>121</v>
      </c>
      <c r="F77" s="22">
        <v>4.1989999999999998</v>
      </c>
      <c r="G77" s="6">
        <v>46121.774305555555</v>
      </c>
      <c r="H77" t="s">
        <v>2072</v>
      </c>
      <c r="I77" t="s">
        <v>8</v>
      </c>
      <c r="J77" t="s">
        <v>10</v>
      </c>
      <c r="K77">
        <v>15001</v>
      </c>
    </row>
    <row r="78" spans="1:11">
      <c r="A78" t="s">
        <v>2446</v>
      </c>
      <c r="B78" t="s">
        <v>56</v>
      </c>
      <c r="C78" t="s">
        <v>2447</v>
      </c>
      <c r="D78" t="s">
        <v>241</v>
      </c>
      <c r="E78" t="s">
        <v>121</v>
      </c>
      <c r="F78" s="22">
        <v>4.1989999999999998</v>
      </c>
      <c r="G78" s="6">
        <v>46121.751388888886</v>
      </c>
      <c r="H78" s="22">
        <v>5.9989999999999997</v>
      </c>
      <c r="I78" t="s">
        <v>8</v>
      </c>
      <c r="J78" t="s">
        <v>10</v>
      </c>
      <c r="K78">
        <v>15001</v>
      </c>
    </row>
    <row r="79" spans="1:11">
      <c r="A79" t="s">
        <v>2448</v>
      </c>
      <c r="B79" t="s">
        <v>2091</v>
      </c>
      <c r="C79" t="s">
        <v>2449</v>
      </c>
      <c r="D79" t="s">
        <v>241</v>
      </c>
      <c r="E79" t="s">
        <v>121</v>
      </c>
      <c r="F79" s="22">
        <v>4.1989999999999998</v>
      </c>
      <c r="G79" s="6">
        <v>46121.623611111114</v>
      </c>
      <c r="H79" s="22">
        <v>6.2990000000000004</v>
      </c>
      <c r="I79" t="s">
        <v>8</v>
      </c>
      <c r="J79" t="s">
        <v>10</v>
      </c>
      <c r="K79">
        <v>15001</v>
      </c>
    </row>
    <row r="80" spans="1:11">
      <c r="A80" t="s">
        <v>2450</v>
      </c>
      <c r="B80" t="s">
        <v>2451</v>
      </c>
      <c r="C80" t="s">
        <v>2452</v>
      </c>
      <c r="D80" t="s">
        <v>241</v>
      </c>
      <c r="E80" t="s">
        <v>121</v>
      </c>
      <c r="F80" s="22">
        <v>4.1989999999999998</v>
      </c>
      <c r="G80" s="6">
        <v>46121.770833333336</v>
      </c>
      <c r="H80" t="s">
        <v>2072</v>
      </c>
      <c r="I80" t="s">
        <v>8</v>
      </c>
      <c r="J80" t="s">
        <v>10</v>
      </c>
      <c r="K80">
        <v>15001</v>
      </c>
    </row>
    <row r="81" spans="1:11">
      <c r="A81" t="s">
        <v>75</v>
      </c>
      <c r="B81" t="s">
        <v>75</v>
      </c>
      <c r="C81" t="s">
        <v>2445</v>
      </c>
      <c r="D81" t="s">
        <v>241</v>
      </c>
      <c r="E81" t="s">
        <v>121</v>
      </c>
      <c r="F81" s="22">
        <v>4.2990000000000004</v>
      </c>
      <c r="G81" s="6">
        <v>46121.738194444442</v>
      </c>
      <c r="H81" s="22">
        <v>6.2990000000000004</v>
      </c>
      <c r="I81" t="s">
        <v>8</v>
      </c>
      <c r="J81" t="s">
        <v>10</v>
      </c>
      <c r="K81">
        <v>15001</v>
      </c>
    </row>
    <row r="82" spans="1:11">
      <c r="A82" t="s">
        <v>2331</v>
      </c>
      <c r="B82" t="s">
        <v>75</v>
      </c>
      <c r="C82" t="s">
        <v>2456</v>
      </c>
      <c r="D82" t="s">
        <v>241</v>
      </c>
      <c r="E82" t="s">
        <v>121</v>
      </c>
      <c r="F82" s="22">
        <v>4.2990000000000004</v>
      </c>
      <c r="G82" s="6">
        <v>46121.743055555555</v>
      </c>
      <c r="H82" t="s">
        <v>2072</v>
      </c>
      <c r="I82" t="s">
        <v>8</v>
      </c>
      <c r="J82" t="s">
        <v>10</v>
      </c>
      <c r="K82">
        <v>15001</v>
      </c>
    </row>
    <row r="83" spans="1:11">
      <c r="A83" s="4" t="s">
        <v>2439</v>
      </c>
      <c r="B83" s="4" t="s">
        <v>2091</v>
      </c>
      <c r="C83" s="4" t="s">
        <v>2440</v>
      </c>
      <c r="D83" s="4" t="s">
        <v>241</v>
      </c>
      <c r="E83" s="4" t="s">
        <v>121</v>
      </c>
      <c r="F83" s="21">
        <v>4.1989999999999998</v>
      </c>
      <c r="G83" s="19">
        <v>46122.469444444447</v>
      </c>
      <c r="H83" s="21">
        <v>6.1989999999999998</v>
      </c>
      <c r="I83" t="s">
        <v>8</v>
      </c>
      <c r="J83" t="s">
        <v>10</v>
      </c>
      <c r="K83">
        <v>15001</v>
      </c>
    </row>
    <row r="84" spans="1:11">
      <c r="A84" s="4" t="s">
        <v>2453</v>
      </c>
      <c r="B84" s="4" t="s">
        <v>2466</v>
      </c>
      <c r="C84" s="4" t="s">
        <v>2455</v>
      </c>
      <c r="D84" s="4" t="s">
        <v>241</v>
      </c>
      <c r="E84" s="4" t="s">
        <v>121</v>
      </c>
      <c r="F84" s="21">
        <v>4.1989999999999998</v>
      </c>
      <c r="G84" s="19">
        <v>46122.467361111114</v>
      </c>
      <c r="H84" s="4" t="s">
        <v>2068</v>
      </c>
      <c r="I84" t="s">
        <v>8</v>
      </c>
      <c r="J84" t="s">
        <v>10</v>
      </c>
      <c r="K84">
        <v>15001</v>
      </c>
    </row>
    <row r="85" spans="1:11">
      <c r="A85" s="4" t="s">
        <v>2443</v>
      </c>
      <c r="B85" s="4" t="s">
        <v>75</v>
      </c>
      <c r="C85" s="4" t="s">
        <v>2444</v>
      </c>
      <c r="D85" s="4" t="s">
        <v>241</v>
      </c>
      <c r="E85" s="4" t="s">
        <v>121</v>
      </c>
      <c r="F85" s="21">
        <v>4.1989999999999998</v>
      </c>
      <c r="G85" s="19">
        <v>46122.465277777781</v>
      </c>
      <c r="H85" s="4" t="s">
        <v>2068</v>
      </c>
      <c r="I85" t="s">
        <v>8</v>
      </c>
      <c r="J85" t="s">
        <v>10</v>
      </c>
      <c r="K85">
        <v>15001</v>
      </c>
    </row>
    <row r="86" spans="1:11">
      <c r="A86" s="4" t="s">
        <v>2441</v>
      </c>
      <c r="B86" s="4" t="s">
        <v>2343</v>
      </c>
      <c r="C86" s="4" t="s">
        <v>2442</v>
      </c>
      <c r="D86" s="4" t="s">
        <v>241</v>
      </c>
      <c r="E86" s="4" t="s">
        <v>121</v>
      </c>
      <c r="F86" s="21">
        <v>4.1989999999999998</v>
      </c>
      <c r="G86" s="19">
        <v>46122.636111111111</v>
      </c>
      <c r="H86" s="4" t="s">
        <v>2068</v>
      </c>
      <c r="I86" t="s">
        <v>8</v>
      </c>
      <c r="J86" t="s">
        <v>10</v>
      </c>
      <c r="K86">
        <v>15001</v>
      </c>
    </row>
    <row r="87" spans="1:11">
      <c r="A87" s="4" t="s">
        <v>2446</v>
      </c>
      <c r="B87" s="4" t="s">
        <v>56</v>
      </c>
      <c r="C87" s="4" t="s">
        <v>2447</v>
      </c>
      <c r="D87" s="4" t="s">
        <v>241</v>
      </c>
      <c r="E87" s="4" t="s">
        <v>121</v>
      </c>
      <c r="F87" s="21">
        <v>4.1989999999999998</v>
      </c>
      <c r="G87" s="19">
        <v>46122.612500000003</v>
      </c>
      <c r="H87" s="21">
        <v>5.9989999999999997</v>
      </c>
      <c r="I87" t="s">
        <v>8</v>
      </c>
      <c r="J87" t="s">
        <v>10</v>
      </c>
      <c r="K87">
        <v>15001</v>
      </c>
    </row>
    <row r="88" spans="1:11">
      <c r="A88" s="4" t="s">
        <v>2448</v>
      </c>
      <c r="B88" s="4" t="s">
        <v>2091</v>
      </c>
      <c r="C88" s="4" t="s">
        <v>2449</v>
      </c>
      <c r="D88" s="4" t="s">
        <v>241</v>
      </c>
      <c r="E88" s="4" t="s">
        <v>121</v>
      </c>
      <c r="F88" s="21">
        <v>4.1989999999999998</v>
      </c>
      <c r="G88" s="19">
        <v>46122.344444444447</v>
      </c>
      <c r="H88" s="21">
        <v>6.2990000000000004</v>
      </c>
      <c r="I88" t="s">
        <v>8</v>
      </c>
      <c r="J88" t="s">
        <v>10</v>
      </c>
      <c r="K88">
        <v>15001</v>
      </c>
    </row>
    <row r="89" spans="1:11">
      <c r="A89" s="4" t="s">
        <v>2450</v>
      </c>
      <c r="B89" s="4" t="s">
        <v>2451</v>
      </c>
      <c r="C89" s="4" t="s">
        <v>2452</v>
      </c>
      <c r="D89" s="4" t="s">
        <v>241</v>
      </c>
      <c r="E89" s="4" t="s">
        <v>121</v>
      </c>
      <c r="F89" s="21">
        <v>4.1989999999999998</v>
      </c>
      <c r="G89" s="19">
        <v>46122.567361111112</v>
      </c>
      <c r="H89" s="4" t="s">
        <v>2068</v>
      </c>
      <c r="I89" t="s">
        <v>8</v>
      </c>
      <c r="J89" t="s">
        <v>10</v>
      </c>
      <c r="K89">
        <v>15001</v>
      </c>
    </row>
    <row r="90" spans="1:11">
      <c r="A90" s="4" t="s">
        <v>75</v>
      </c>
      <c r="B90" s="4" t="s">
        <v>75</v>
      </c>
      <c r="C90" s="4" t="s">
        <v>2445</v>
      </c>
      <c r="D90" s="4" t="s">
        <v>241</v>
      </c>
      <c r="E90" s="4" t="s">
        <v>121</v>
      </c>
      <c r="F90" s="21">
        <v>4.2990000000000004</v>
      </c>
      <c r="G90" s="19">
        <v>46122.619444444441</v>
      </c>
      <c r="H90" s="21">
        <v>6.2990000000000004</v>
      </c>
      <c r="I90" t="s">
        <v>8</v>
      </c>
      <c r="J90" t="s">
        <v>10</v>
      </c>
      <c r="K90">
        <v>15001</v>
      </c>
    </row>
    <row r="91" spans="1:11">
      <c r="A91" s="4" t="s">
        <v>2331</v>
      </c>
      <c r="B91" s="4" t="s">
        <v>75</v>
      </c>
      <c r="C91" s="4" t="s">
        <v>2456</v>
      </c>
      <c r="D91" s="4" t="s">
        <v>241</v>
      </c>
      <c r="E91" s="4" t="s">
        <v>121</v>
      </c>
      <c r="F91" s="21">
        <v>4.2990000000000004</v>
      </c>
      <c r="G91" s="19">
        <v>46122.631944444445</v>
      </c>
      <c r="H91" s="21">
        <v>6.2990000000000004</v>
      </c>
      <c r="I91" t="s">
        <v>8</v>
      </c>
      <c r="J91" t="s">
        <v>10</v>
      </c>
      <c r="K91">
        <v>15001</v>
      </c>
    </row>
    <row r="92" spans="1:11">
      <c r="A92" t="s">
        <v>2450</v>
      </c>
      <c r="B92" t="s">
        <v>2451</v>
      </c>
      <c r="C92" t="s">
        <v>2452</v>
      </c>
      <c r="D92" t="s">
        <v>241</v>
      </c>
      <c r="E92" t="s">
        <v>121</v>
      </c>
      <c r="F92" s="22">
        <v>4.1689999999999996</v>
      </c>
      <c r="G92" s="6">
        <v>46123.569444444445</v>
      </c>
      <c r="H92" t="s">
        <v>2068</v>
      </c>
      <c r="I92" t="s">
        <v>106</v>
      </c>
      <c r="J92" t="s">
        <v>10</v>
      </c>
      <c r="K92">
        <v>15001</v>
      </c>
    </row>
    <row r="93" spans="1:11">
      <c r="A93" t="s">
        <v>2439</v>
      </c>
      <c r="B93" t="s">
        <v>2091</v>
      </c>
      <c r="C93" t="s">
        <v>2440</v>
      </c>
      <c r="D93" t="s">
        <v>241</v>
      </c>
      <c r="E93" t="s">
        <v>121</v>
      </c>
      <c r="F93" s="22">
        <v>4.1989999999999998</v>
      </c>
      <c r="G93" s="6">
        <v>46123.46875</v>
      </c>
      <c r="H93" s="22">
        <v>6.1989999999999998</v>
      </c>
      <c r="I93" t="s">
        <v>106</v>
      </c>
      <c r="J93" t="s">
        <v>10</v>
      </c>
      <c r="K93">
        <v>15001</v>
      </c>
    </row>
    <row r="94" spans="1:11">
      <c r="A94" t="s">
        <v>2443</v>
      </c>
      <c r="B94" t="s">
        <v>75</v>
      </c>
      <c r="C94" t="s">
        <v>2444</v>
      </c>
      <c r="D94" t="s">
        <v>241</v>
      </c>
      <c r="E94" t="s">
        <v>121</v>
      </c>
      <c r="F94" s="22">
        <v>4.1989999999999998</v>
      </c>
      <c r="G94" s="6">
        <v>46123.493750000001</v>
      </c>
      <c r="H94" t="s">
        <v>2068</v>
      </c>
      <c r="I94" t="s">
        <v>106</v>
      </c>
      <c r="J94" t="s">
        <v>10</v>
      </c>
      <c r="K94">
        <v>15001</v>
      </c>
    </row>
    <row r="95" spans="1:11">
      <c r="A95" t="s">
        <v>2441</v>
      </c>
      <c r="B95" t="s">
        <v>2343</v>
      </c>
      <c r="C95" t="s">
        <v>2442</v>
      </c>
      <c r="D95" t="s">
        <v>241</v>
      </c>
      <c r="E95" t="s">
        <v>121</v>
      </c>
      <c r="F95" s="22">
        <v>4.1989999999999998</v>
      </c>
      <c r="G95" s="6">
        <v>46123.59375</v>
      </c>
      <c r="H95" t="s">
        <v>2068</v>
      </c>
      <c r="I95" t="s">
        <v>106</v>
      </c>
      <c r="J95" t="s">
        <v>10</v>
      </c>
      <c r="K95">
        <v>15001</v>
      </c>
    </row>
    <row r="96" spans="1:11">
      <c r="A96" t="s">
        <v>2446</v>
      </c>
      <c r="B96" t="s">
        <v>56</v>
      </c>
      <c r="C96" t="s">
        <v>2447</v>
      </c>
      <c r="D96" t="s">
        <v>241</v>
      </c>
      <c r="E96" t="s">
        <v>121</v>
      </c>
      <c r="F96" s="22">
        <v>4.1989999999999998</v>
      </c>
      <c r="G96" s="6">
        <v>46123.582638888889</v>
      </c>
      <c r="H96" t="s">
        <v>2068</v>
      </c>
      <c r="I96" t="s">
        <v>106</v>
      </c>
      <c r="J96" t="s">
        <v>10</v>
      </c>
      <c r="K96">
        <v>15001</v>
      </c>
    </row>
    <row r="97" spans="1:11">
      <c r="A97" t="s">
        <v>2448</v>
      </c>
      <c r="B97" t="s">
        <v>2091</v>
      </c>
      <c r="C97" t="s">
        <v>2449</v>
      </c>
      <c r="D97" t="s">
        <v>241</v>
      </c>
      <c r="E97" t="s">
        <v>121</v>
      </c>
      <c r="F97" s="22">
        <v>4.1989999999999998</v>
      </c>
      <c r="G97" s="6">
        <v>46123.559027777781</v>
      </c>
      <c r="H97" s="22">
        <v>6.2990000000000004</v>
      </c>
      <c r="I97" t="s">
        <v>106</v>
      </c>
      <c r="J97" t="s">
        <v>10</v>
      </c>
      <c r="K97">
        <v>15001</v>
      </c>
    </row>
    <row r="98" spans="1:11">
      <c r="A98" t="s">
        <v>75</v>
      </c>
      <c r="B98" t="s">
        <v>75</v>
      </c>
      <c r="C98" t="s">
        <v>2445</v>
      </c>
      <c r="D98" t="s">
        <v>241</v>
      </c>
      <c r="E98" t="s">
        <v>121</v>
      </c>
      <c r="F98" s="22">
        <v>4.2990000000000004</v>
      </c>
      <c r="G98" s="6">
        <v>46123.515277777777</v>
      </c>
      <c r="H98" t="s">
        <v>2068</v>
      </c>
      <c r="I98" t="s">
        <v>106</v>
      </c>
      <c r="J98" t="s">
        <v>10</v>
      </c>
      <c r="K98">
        <v>15001</v>
      </c>
    </row>
    <row r="99" spans="1:11">
      <c r="A99" t="s">
        <v>2331</v>
      </c>
      <c r="B99" t="s">
        <v>75</v>
      </c>
      <c r="C99" t="s">
        <v>2456</v>
      </c>
      <c r="D99" t="s">
        <v>241</v>
      </c>
      <c r="E99" t="s">
        <v>121</v>
      </c>
      <c r="F99" s="22">
        <v>4.2990000000000004</v>
      </c>
      <c r="G99" s="6">
        <v>46123.65902777778</v>
      </c>
      <c r="H99" s="22">
        <v>6.2990000000000004</v>
      </c>
      <c r="I99" t="s">
        <v>106</v>
      </c>
      <c r="J99" t="s">
        <v>10</v>
      </c>
      <c r="K99">
        <v>15001</v>
      </c>
    </row>
    <row r="100" spans="1:11">
      <c r="A100" t="s">
        <v>2450</v>
      </c>
      <c r="B100" t="s">
        <v>2451</v>
      </c>
      <c r="C100" t="s">
        <v>2452</v>
      </c>
      <c r="D100" t="s">
        <v>241</v>
      </c>
      <c r="E100" t="s">
        <v>121</v>
      </c>
      <c r="F100" s="22">
        <v>4.1689999999999996</v>
      </c>
      <c r="G100" s="6">
        <v>46124.569444444445</v>
      </c>
      <c r="H100" t="s">
        <v>2068</v>
      </c>
      <c r="I100" t="s">
        <v>106</v>
      </c>
      <c r="J100" t="s">
        <v>10</v>
      </c>
      <c r="K100">
        <v>15001</v>
      </c>
    </row>
    <row r="101" spans="1:11">
      <c r="A101" t="s">
        <v>2439</v>
      </c>
      <c r="B101" t="s">
        <v>2091</v>
      </c>
      <c r="C101" t="s">
        <v>2440</v>
      </c>
      <c r="D101" t="s">
        <v>241</v>
      </c>
      <c r="E101" t="s">
        <v>121</v>
      </c>
      <c r="F101" s="22">
        <v>4.1989999999999998</v>
      </c>
      <c r="G101" s="6">
        <v>46124.46875</v>
      </c>
      <c r="H101" s="22">
        <v>6.1989999999999998</v>
      </c>
      <c r="I101" t="s">
        <v>106</v>
      </c>
      <c r="J101" t="s">
        <v>10</v>
      </c>
      <c r="K101">
        <v>15001</v>
      </c>
    </row>
    <row r="102" spans="1:11">
      <c r="A102" t="s">
        <v>2443</v>
      </c>
      <c r="B102" t="s">
        <v>75</v>
      </c>
      <c r="C102" t="s">
        <v>2444</v>
      </c>
      <c r="D102" t="s">
        <v>241</v>
      </c>
      <c r="E102" t="s">
        <v>121</v>
      </c>
      <c r="F102" s="22">
        <v>4.1989999999999998</v>
      </c>
      <c r="G102" s="6">
        <v>46124.493750000001</v>
      </c>
      <c r="H102" t="s">
        <v>2068</v>
      </c>
      <c r="I102" t="s">
        <v>106</v>
      </c>
      <c r="J102" t="s">
        <v>10</v>
      </c>
      <c r="K102">
        <v>15001</v>
      </c>
    </row>
    <row r="103" spans="1:11">
      <c r="A103" t="s">
        <v>2441</v>
      </c>
      <c r="B103" t="s">
        <v>2343</v>
      </c>
      <c r="C103" t="s">
        <v>2442</v>
      </c>
      <c r="D103" t="s">
        <v>241</v>
      </c>
      <c r="E103" t="s">
        <v>121</v>
      </c>
      <c r="F103" s="22">
        <v>4.1989999999999998</v>
      </c>
      <c r="G103" s="6">
        <v>46124.59375</v>
      </c>
      <c r="H103" t="s">
        <v>2068</v>
      </c>
      <c r="I103" t="s">
        <v>106</v>
      </c>
      <c r="J103" t="s">
        <v>10</v>
      </c>
      <c r="K103">
        <v>15001</v>
      </c>
    </row>
    <row r="104" spans="1:11">
      <c r="A104" t="s">
        <v>2446</v>
      </c>
      <c r="B104" t="s">
        <v>56</v>
      </c>
      <c r="C104" t="s">
        <v>2447</v>
      </c>
      <c r="D104" t="s">
        <v>241</v>
      </c>
      <c r="E104" t="s">
        <v>121</v>
      </c>
      <c r="F104" s="22">
        <v>4.1989999999999998</v>
      </c>
      <c r="G104" s="6">
        <v>46124.582638888889</v>
      </c>
      <c r="H104" t="s">
        <v>2068</v>
      </c>
      <c r="I104" t="s">
        <v>106</v>
      </c>
      <c r="J104" t="s">
        <v>10</v>
      </c>
      <c r="K104">
        <v>15001</v>
      </c>
    </row>
    <row r="105" spans="1:11">
      <c r="A105" t="s">
        <v>2448</v>
      </c>
      <c r="B105" t="s">
        <v>2091</v>
      </c>
      <c r="C105" t="s">
        <v>2449</v>
      </c>
      <c r="D105" t="s">
        <v>241</v>
      </c>
      <c r="E105" t="s">
        <v>121</v>
      </c>
      <c r="F105" s="22">
        <v>4.1989999999999998</v>
      </c>
      <c r="G105" s="6">
        <v>46124.559027777781</v>
      </c>
      <c r="H105" s="22">
        <v>6.2990000000000004</v>
      </c>
      <c r="I105" t="s">
        <v>106</v>
      </c>
      <c r="J105" t="s">
        <v>10</v>
      </c>
      <c r="K105">
        <v>15001</v>
      </c>
    </row>
    <row r="106" spans="1:11">
      <c r="A106" t="s">
        <v>75</v>
      </c>
      <c r="B106" t="s">
        <v>75</v>
      </c>
      <c r="C106" t="s">
        <v>2445</v>
      </c>
      <c r="D106" t="s">
        <v>241</v>
      </c>
      <c r="E106" t="s">
        <v>121</v>
      </c>
      <c r="F106" s="22">
        <v>4.2990000000000004</v>
      </c>
      <c r="G106" s="6">
        <v>46124.515277777777</v>
      </c>
      <c r="H106" t="s">
        <v>2068</v>
      </c>
      <c r="I106" t="s">
        <v>106</v>
      </c>
      <c r="J106" t="s">
        <v>10</v>
      </c>
      <c r="K106">
        <v>15001</v>
      </c>
    </row>
    <row r="107" spans="1:11">
      <c r="A107" t="s">
        <v>2331</v>
      </c>
      <c r="B107" t="s">
        <v>75</v>
      </c>
      <c r="C107" t="s">
        <v>2456</v>
      </c>
      <c r="D107" t="s">
        <v>241</v>
      </c>
      <c r="E107" t="s">
        <v>121</v>
      </c>
      <c r="F107" s="22">
        <v>4.2990000000000004</v>
      </c>
      <c r="G107" s="6">
        <v>46124.65902777778</v>
      </c>
      <c r="H107" s="22">
        <v>6.2990000000000004</v>
      </c>
      <c r="I107" t="s">
        <v>106</v>
      </c>
      <c r="J107" t="s">
        <v>10</v>
      </c>
      <c r="K107">
        <v>15001</v>
      </c>
    </row>
    <row r="108" spans="1:11">
      <c r="A108" s="4" t="s">
        <v>2448</v>
      </c>
      <c r="B108" s="4" t="s">
        <v>2091</v>
      </c>
      <c r="C108" s="4" t="s">
        <v>2449</v>
      </c>
      <c r="D108" s="4" t="s">
        <v>241</v>
      </c>
      <c r="E108" s="4" t="s">
        <v>121</v>
      </c>
      <c r="F108" s="21">
        <v>4.1589999999999998</v>
      </c>
      <c r="G108" s="19">
        <v>46125.383333333331</v>
      </c>
      <c r="H108" s="21">
        <v>6.2990000000000004</v>
      </c>
      <c r="I108" t="s">
        <v>8</v>
      </c>
      <c r="J108" t="s">
        <v>10</v>
      </c>
      <c r="K108">
        <v>15001</v>
      </c>
    </row>
    <row r="109" spans="1:11">
      <c r="A109" s="4" t="s">
        <v>2439</v>
      </c>
      <c r="B109" s="4" t="s">
        <v>2091</v>
      </c>
      <c r="C109" s="4" t="s">
        <v>2440</v>
      </c>
      <c r="D109" s="4" t="s">
        <v>241</v>
      </c>
      <c r="E109" s="4" t="s">
        <v>121</v>
      </c>
      <c r="F109" s="21">
        <v>4.1989999999999998</v>
      </c>
      <c r="G109" s="19">
        <v>46125.46875</v>
      </c>
      <c r="H109" s="21">
        <v>6.1989999999999998</v>
      </c>
      <c r="I109" t="s">
        <v>8</v>
      </c>
      <c r="J109" t="s">
        <v>10</v>
      </c>
      <c r="K109">
        <v>15001</v>
      </c>
    </row>
    <row r="110" spans="1:11" ht="31.15">
      <c r="A110" s="4" t="s">
        <v>2453</v>
      </c>
      <c r="B110" s="4" t="s">
        <v>2454</v>
      </c>
      <c r="C110" s="4" t="s">
        <v>2455</v>
      </c>
      <c r="D110" s="4" t="s">
        <v>241</v>
      </c>
      <c r="E110" s="4" t="s">
        <v>121</v>
      </c>
      <c r="F110" s="21">
        <v>4.1989999999999998</v>
      </c>
      <c r="G110" s="19">
        <v>46125.38958333333</v>
      </c>
      <c r="H110" s="21">
        <v>6.2990000000000004</v>
      </c>
      <c r="I110" t="s">
        <v>8</v>
      </c>
      <c r="J110" t="s">
        <v>10</v>
      </c>
      <c r="K110">
        <v>15001</v>
      </c>
    </row>
    <row r="111" spans="1:11">
      <c r="A111" s="4" t="s">
        <v>2443</v>
      </c>
      <c r="B111" s="4" t="s">
        <v>75</v>
      </c>
      <c r="C111" s="4" t="s">
        <v>2444</v>
      </c>
      <c r="D111" s="4" t="s">
        <v>241</v>
      </c>
      <c r="E111" s="4" t="s">
        <v>121</v>
      </c>
      <c r="F111" s="21">
        <v>4.1989999999999998</v>
      </c>
      <c r="G111" s="19">
        <v>46125.531944444447</v>
      </c>
      <c r="H111" s="4" t="s">
        <v>2068</v>
      </c>
      <c r="I111" t="s">
        <v>8</v>
      </c>
      <c r="J111" t="s">
        <v>10</v>
      </c>
      <c r="K111">
        <v>15001</v>
      </c>
    </row>
    <row r="112" spans="1:11">
      <c r="A112" s="4" t="s">
        <v>2441</v>
      </c>
      <c r="B112" s="4" t="s">
        <v>2343</v>
      </c>
      <c r="C112" s="4" t="s">
        <v>2442</v>
      </c>
      <c r="D112" s="4" t="s">
        <v>241</v>
      </c>
      <c r="E112" s="4" t="s">
        <v>121</v>
      </c>
      <c r="F112" s="21">
        <v>4.1989999999999998</v>
      </c>
      <c r="G112" s="19">
        <v>46125.553472222222</v>
      </c>
      <c r="H112" s="4" t="s">
        <v>2068</v>
      </c>
      <c r="I112" t="s">
        <v>8</v>
      </c>
      <c r="J112" t="s">
        <v>10</v>
      </c>
      <c r="K112">
        <v>15001</v>
      </c>
    </row>
    <row r="113" spans="1:11">
      <c r="A113" s="4" t="s">
        <v>2446</v>
      </c>
      <c r="B113" s="4" t="s">
        <v>56</v>
      </c>
      <c r="C113" s="4" t="s">
        <v>2447</v>
      </c>
      <c r="D113" s="4" t="s">
        <v>241</v>
      </c>
      <c r="E113" s="4" t="s">
        <v>121</v>
      </c>
      <c r="F113" s="21">
        <v>4.1989999999999998</v>
      </c>
      <c r="G113" s="19">
        <v>46125.561111111114</v>
      </c>
      <c r="H113" s="4" t="s">
        <v>2068</v>
      </c>
      <c r="I113" t="s">
        <v>8</v>
      </c>
      <c r="J113" t="s">
        <v>10</v>
      </c>
      <c r="K113">
        <v>15001</v>
      </c>
    </row>
    <row r="114" spans="1:11">
      <c r="A114" s="4" t="s">
        <v>2450</v>
      </c>
      <c r="B114" s="4" t="s">
        <v>2451</v>
      </c>
      <c r="C114" s="4" t="s">
        <v>2452</v>
      </c>
      <c r="D114" s="4" t="s">
        <v>241</v>
      </c>
      <c r="E114" s="4" t="s">
        <v>121</v>
      </c>
      <c r="F114" s="21">
        <v>4.1989999999999998</v>
      </c>
      <c r="G114" s="19">
        <v>46125.505555555559</v>
      </c>
      <c r="H114" s="4" t="s">
        <v>2068</v>
      </c>
      <c r="I114" t="s">
        <v>8</v>
      </c>
      <c r="J114" t="s">
        <v>10</v>
      </c>
      <c r="K114">
        <v>15001</v>
      </c>
    </row>
    <row r="115" spans="1:11">
      <c r="A115" s="4" t="s">
        <v>75</v>
      </c>
      <c r="B115" s="4" t="s">
        <v>75</v>
      </c>
      <c r="C115" s="4" t="s">
        <v>2445</v>
      </c>
      <c r="D115" s="4" t="s">
        <v>241</v>
      </c>
      <c r="E115" s="4" t="s">
        <v>121</v>
      </c>
      <c r="F115" s="21">
        <v>4.2990000000000004</v>
      </c>
      <c r="G115" s="19">
        <v>46125.433333333334</v>
      </c>
      <c r="H115" s="21">
        <v>6.2990000000000004</v>
      </c>
      <c r="I115" t="s">
        <v>8</v>
      </c>
      <c r="J115" t="s">
        <v>10</v>
      </c>
      <c r="K115">
        <v>15001</v>
      </c>
    </row>
    <row r="116" spans="1:11">
      <c r="A116" s="4" t="s">
        <v>2331</v>
      </c>
      <c r="B116" s="4" t="s">
        <v>75</v>
      </c>
      <c r="C116" s="4" t="s">
        <v>2456</v>
      </c>
      <c r="D116" s="4" t="s">
        <v>241</v>
      </c>
      <c r="E116" s="4" t="s">
        <v>121</v>
      </c>
      <c r="F116" s="21">
        <v>4.2990000000000004</v>
      </c>
      <c r="G116" s="19">
        <v>46125.342361111114</v>
      </c>
      <c r="H116" s="21">
        <v>6.2990000000000004</v>
      </c>
      <c r="I116" t="s">
        <v>8</v>
      </c>
      <c r="J116" t="s">
        <v>10</v>
      </c>
      <c r="K116">
        <v>15001</v>
      </c>
    </row>
    <row r="117" spans="1:11">
      <c r="A117" s="4" t="s">
        <v>2156</v>
      </c>
      <c r="B117" s="4" t="s">
        <v>2156</v>
      </c>
      <c r="C117" s="4" t="s">
        <v>2431</v>
      </c>
      <c r="D117" s="4" t="s">
        <v>1955</v>
      </c>
      <c r="E117" s="4" t="s">
        <v>121</v>
      </c>
      <c r="F117" s="21">
        <v>4.1589999999999998</v>
      </c>
      <c r="G117" s="19">
        <v>46126.611111111109</v>
      </c>
      <c r="H117" s="4"/>
      <c r="I117" t="s">
        <v>8</v>
      </c>
      <c r="J117" t="s">
        <v>10</v>
      </c>
      <c r="K117">
        <v>15001</v>
      </c>
    </row>
    <row r="118" spans="1:11">
      <c r="A118" s="4" t="s">
        <v>2156</v>
      </c>
      <c r="B118" s="4" t="s">
        <v>2156</v>
      </c>
      <c r="C118" s="4" t="s">
        <v>2424</v>
      </c>
      <c r="D118" s="4" t="s">
        <v>1955</v>
      </c>
      <c r="E118" s="4" t="s">
        <v>121</v>
      </c>
      <c r="F118" s="21">
        <v>4.1589999999999998</v>
      </c>
      <c r="G118" s="19">
        <v>46126.629166666666</v>
      </c>
      <c r="H118" s="4"/>
      <c r="I118" t="s">
        <v>8</v>
      </c>
      <c r="J118" t="s">
        <v>10</v>
      </c>
      <c r="K118">
        <v>15001</v>
      </c>
    </row>
    <row r="119" spans="1:11" ht="31.15">
      <c r="A119" s="4" t="s">
        <v>2420</v>
      </c>
      <c r="B119" s="4" t="s">
        <v>2256</v>
      </c>
      <c r="C119" s="4" t="s">
        <v>2425</v>
      </c>
      <c r="D119" s="4" t="s">
        <v>1955</v>
      </c>
      <c r="E119" s="4" t="s">
        <v>121</v>
      </c>
      <c r="F119" s="21">
        <v>4.1589999999999998</v>
      </c>
      <c r="G119" s="19">
        <v>46126.667361111111</v>
      </c>
      <c r="H119" s="21">
        <v>5.9989999999999997</v>
      </c>
      <c r="I119" t="s">
        <v>8</v>
      </c>
      <c r="J119" t="s">
        <v>10</v>
      </c>
      <c r="K119">
        <v>15001</v>
      </c>
    </row>
    <row r="120" spans="1:11">
      <c r="A120" s="4" t="s">
        <v>2422</v>
      </c>
      <c r="B120" s="4" t="s">
        <v>2256</v>
      </c>
      <c r="C120" s="4" t="s">
        <v>2426</v>
      </c>
      <c r="D120" s="4" t="s">
        <v>1955</v>
      </c>
      <c r="E120" s="4" t="s">
        <v>121</v>
      </c>
      <c r="F120" s="21">
        <v>4.1589999999999998</v>
      </c>
      <c r="G120" s="19">
        <v>46126.667361111111</v>
      </c>
      <c r="H120" s="21">
        <v>5.9989999999999997</v>
      </c>
      <c r="I120" t="s">
        <v>8</v>
      </c>
      <c r="J120" t="s">
        <v>10</v>
      </c>
      <c r="K120">
        <v>15001</v>
      </c>
    </row>
    <row r="121" spans="1:11">
      <c r="A121" s="4" t="s">
        <v>2414</v>
      </c>
      <c r="B121" s="4" t="s">
        <v>2343</v>
      </c>
      <c r="C121" s="4" t="s">
        <v>2427</v>
      </c>
      <c r="D121" s="4" t="s">
        <v>1955</v>
      </c>
      <c r="E121" s="4" t="s">
        <v>121</v>
      </c>
      <c r="F121" s="21">
        <v>4.1589999999999998</v>
      </c>
      <c r="G121" s="19">
        <v>46126.672222222223</v>
      </c>
      <c r="H121" s="21">
        <v>5.9989999999999997</v>
      </c>
      <c r="I121" t="s">
        <v>8</v>
      </c>
      <c r="J121" t="s">
        <v>10</v>
      </c>
      <c r="K121">
        <v>15001</v>
      </c>
    </row>
    <row r="122" spans="1:11">
      <c r="A122" s="4" t="s">
        <v>2416</v>
      </c>
      <c r="B122" s="4" t="s">
        <v>2091</v>
      </c>
      <c r="C122" s="4" t="s">
        <v>2428</v>
      </c>
      <c r="D122" s="4" t="s">
        <v>1955</v>
      </c>
      <c r="E122" s="4" t="s">
        <v>121</v>
      </c>
      <c r="F122" s="21">
        <v>4.1589999999999998</v>
      </c>
      <c r="G122" s="19">
        <v>46126.481249999997</v>
      </c>
      <c r="H122" s="4"/>
      <c r="I122" t="s">
        <v>8</v>
      </c>
      <c r="J122" t="s">
        <v>10</v>
      </c>
      <c r="K122">
        <v>15001</v>
      </c>
    </row>
    <row r="123" spans="1:11">
      <c r="A123" s="4" t="s">
        <v>2418</v>
      </c>
      <c r="B123" s="4" t="s">
        <v>2091</v>
      </c>
      <c r="C123" s="4" t="s">
        <v>2429</v>
      </c>
      <c r="D123" s="4" t="s">
        <v>1955</v>
      </c>
      <c r="E123" s="4" t="s">
        <v>121</v>
      </c>
      <c r="F123" s="21">
        <v>4.1589999999999998</v>
      </c>
      <c r="G123" s="19">
        <v>46126.597916666666</v>
      </c>
      <c r="H123" s="21">
        <v>5.9989999999999997</v>
      </c>
      <c r="I123" t="s">
        <v>8</v>
      </c>
      <c r="J123" t="s">
        <v>10</v>
      </c>
      <c r="K123">
        <v>15001</v>
      </c>
    </row>
    <row r="124" spans="1:11">
      <c r="A124" s="4" t="s">
        <v>13</v>
      </c>
      <c r="B124" s="4" t="s">
        <v>56</v>
      </c>
      <c r="C124" s="4" t="s">
        <v>2430</v>
      </c>
      <c r="D124" s="4" t="s">
        <v>1955</v>
      </c>
      <c r="E124" s="4" t="s">
        <v>121</v>
      </c>
      <c r="F124" s="21">
        <v>4.1589999999999998</v>
      </c>
      <c r="G124" s="19">
        <v>46126.513194444444</v>
      </c>
      <c r="H124" s="4"/>
      <c r="I124" t="s">
        <v>8</v>
      </c>
      <c r="J124" t="s">
        <v>10</v>
      </c>
      <c r="K124">
        <v>15001</v>
      </c>
    </row>
    <row r="125" spans="1:11">
      <c r="A125" s="4" t="s">
        <v>56</v>
      </c>
      <c r="B125" s="4" t="s">
        <v>56</v>
      </c>
      <c r="C125" s="4" t="s">
        <v>2432</v>
      </c>
      <c r="D125" s="4" t="s">
        <v>1950</v>
      </c>
      <c r="E125" s="4" t="s">
        <v>121</v>
      </c>
      <c r="F125" s="21">
        <v>4.1589999999999998</v>
      </c>
      <c r="G125" s="19">
        <v>46126.515277777777</v>
      </c>
      <c r="H125" s="21">
        <v>6.1989999999999998</v>
      </c>
      <c r="I125" t="s">
        <v>8</v>
      </c>
      <c r="J125" t="s">
        <v>10</v>
      </c>
      <c r="K125">
        <v>15001</v>
      </c>
    </row>
    <row r="126" spans="1:11">
      <c r="A126" s="4" t="s">
        <v>2448</v>
      </c>
      <c r="B126" s="4" t="s">
        <v>2091</v>
      </c>
      <c r="C126" s="4" t="s">
        <v>2462</v>
      </c>
      <c r="D126" s="4" t="s">
        <v>241</v>
      </c>
      <c r="E126" s="4" t="s">
        <v>121</v>
      </c>
      <c r="F126" s="21">
        <v>4.1589999999999998</v>
      </c>
      <c r="G126" s="19">
        <v>46127.647222222222</v>
      </c>
      <c r="H126" s="21">
        <v>6.1589999999999998</v>
      </c>
      <c r="I126" t="s">
        <v>8</v>
      </c>
      <c r="J126" t="s">
        <v>10</v>
      </c>
      <c r="K126">
        <v>15001</v>
      </c>
    </row>
    <row r="127" spans="1:11">
      <c r="A127" s="4" t="s">
        <v>2439</v>
      </c>
      <c r="B127" s="4" t="s">
        <v>2091</v>
      </c>
      <c r="C127" s="4" t="s">
        <v>2457</v>
      </c>
      <c r="D127" s="4" t="s">
        <v>241</v>
      </c>
      <c r="E127" s="4" t="s">
        <v>121</v>
      </c>
      <c r="F127" s="21">
        <v>4.1989999999999998</v>
      </c>
      <c r="G127" s="19">
        <v>46127.476388888892</v>
      </c>
      <c r="H127" s="21">
        <v>6.1989999999999998</v>
      </c>
      <c r="I127" t="s">
        <v>8</v>
      </c>
      <c r="J127" t="s">
        <v>10</v>
      </c>
      <c r="K127">
        <v>15001</v>
      </c>
    </row>
    <row r="128" spans="1:11" ht="31.15">
      <c r="A128" s="4" t="s">
        <v>2453</v>
      </c>
      <c r="B128" s="4" t="s">
        <v>2454</v>
      </c>
      <c r="C128" s="4" t="s">
        <v>2458</v>
      </c>
      <c r="D128" s="4" t="s">
        <v>241</v>
      </c>
      <c r="E128" s="4" t="s">
        <v>121</v>
      </c>
      <c r="F128" s="21">
        <v>4.1989999999999998</v>
      </c>
      <c r="G128" s="19">
        <v>46127.72152777778</v>
      </c>
      <c r="H128" s="4"/>
      <c r="I128" t="s">
        <v>8</v>
      </c>
      <c r="J128" t="s">
        <v>10</v>
      </c>
      <c r="K128">
        <v>15001</v>
      </c>
    </row>
    <row r="129" spans="1:11">
      <c r="A129" s="4" t="s">
        <v>2443</v>
      </c>
      <c r="B129" s="4" t="s">
        <v>75</v>
      </c>
      <c r="C129" s="4" t="s">
        <v>2459</v>
      </c>
      <c r="D129" s="4" t="s">
        <v>241</v>
      </c>
      <c r="E129" s="4" t="s">
        <v>121</v>
      </c>
      <c r="F129" s="21">
        <v>4.1989999999999998</v>
      </c>
      <c r="G129" s="19">
        <v>46127.550694444442</v>
      </c>
      <c r="H129" s="4"/>
      <c r="I129" t="s">
        <v>8</v>
      </c>
      <c r="J129" t="s">
        <v>10</v>
      </c>
      <c r="K129">
        <v>15001</v>
      </c>
    </row>
    <row r="130" spans="1:11">
      <c r="A130" s="4" t="s">
        <v>2441</v>
      </c>
      <c r="B130" s="4" t="s">
        <v>2343</v>
      </c>
      <c r="C130" s="4" t="s">
        <v>2460</v>
      </c>
      <c r="D130" s="4" t="s">
        <v>241</v>
      </c>
      <c r="E130" s="4" t="s">
        <v>121</v>
      </c>
      <c r="F130" s="21">
        <v>4.1989999999999998</v>
      </c>
      <c r="G130" s="19">
        <v>46127.802083333336</v>
      </c>
      <c r="H130" s="4"/>
      <c r="I130" t="s">
        <v>8</v>
      </c>
      <c r="J130" t="s">
        <v>10</v>
      </c>
      <c r="K130">
        <v>15001</v>
      </c>
    </row>
    <row r="131" spans="1:11">
      <c r="A131" s="4" t="s">
        <v>75</v>
      </c>
      <c r="B131" s="4" t="s">
        <v>75</v>
      </c>
      <c r="C131" s="4" t="s">
        <v>2465</v>
      </c>
      <c r="D131" s="4" t="s">
        <v>241</v>
      </c>
      <c r="E131" s="4" t="s">
        <v>121</v>
      </c>
      <c r="F131" s="21">
        <v>4.1989999999999998</v>
      </c>
      <c r="G131" s="19">
        <v>46127.439583333333</v>
      </c>
      <c r="H131" s="21">
        <v>6.1589999999999998</v>
      </c>
      <c r="I131" t="s">
        <v>8</v>
      </c>
      <c r="J131" t="s">
        <v>10</v>
      </c>
      <c r="K131">
        <v>15001</v>
      </c>
    </row>
    <row r="132" spans="1:11">
      <c r="A132" s="4" t="s">
        <v>2446</v>
      </c>
      <c r="B132" s="4" t="s">
        <v>56</v>
      </c>
      <c r="C132" s="4" t="s">
        <v>2461</v>
      </c>
      <c r="D132" s="4" t="s">
        <v>241</v>
      </c>
      <c r="E132" s="4" t="s">
        <v>121</v>
      </c>
      <c r="F132" s="21">
        <v>4.1989999999999998</v>
      </c>
      <c r="G132" s="19">
        <v>46127.792361111111</v>
      </c>
      <c r="H132" s="21">
        <v>5.9989999999999997</v>
      </c>
      <c r="I132" t="s">
        <v>8</v>
      </c>
      <c r="J132" t="s">
        <v>10</v>
      </c>
      <c r="K132">
        <v>15001</v>
      </c>
    </row>
    <row r="133" spans="1:11">
      <c r="A133" s="4" t="s">
        <v>2450</v>
      </c>
      <c r="B133" s="4" t="s">
        <v>2451</v>
      </c>
      <c r="C133" s="4" t="s">
        <v>2463</v>
      </c>
      <c r="D133" s="4" t="s">
        <v>241</v>
      </c>
      <c r="E133" s="4" t="s">
        <v>121</v>
      </c>
      <c r="F133" s="21">
        <v>4.1989999999999998</v>
      </c>
      <c r="G133" s="19">
        <v>46127.802083333336</v>
      </c>
      <c r="H133" s="4"/>
      <c r="I133" t="s">
        <v>8</v>
      </c>
      <c r="J133" t="s">
        <v>10</v>
      </c>
      <c r="K133">
        <v>15001</v>
      </c>
    </row>
    <row r="134" spans="1:11">
      <c r="A134" s="4" t="s">
        <v>75</v>
      </c>
      <c r="B134" s="4" t="s">
        <v>75</v>
      </c>
      <c r="C134" s="4" t="s">
        <v>2464</v>
      </c>
      <c r="D134" s="4" t="s">
        <v>241</v>
      </c>
      <c r="E134" s="4" t="s">
        <v>121</v>
      </c>
      <c r="F134" s="21">
        <v>4.1989999999999998</v>
      </c>
      <c r="G134" s="19">
        <v>46127.584027777775</v>
      </c>
      <c r="H134" s="21">
        <v>5.9989999999999997</v>
      </c>
      <c r="I134" t="s">
        <v>8</v>
      </c>
      <c r="J134" t="s">
        <v>10</v>
      </c>
      <c r="K134">
        <v>15001</v>
      </c>
    </row>
    <row r="135" spans="1:11">
      <c r="A135" t="s">
        <v>2450</v>
      </c>
      <c r="B135" t="s">
        <v>2451</v>
      </c>
      <c r="C135" t="s">
        <v>2452</v>
      </c>
      <c r="D135" t="s">
        <v>241</v>
      </c>
      <c r="E135" t="s">
        <v>121</v>
      </c>
      <c r="F135" s="22">
        <v>4.0990000000000002</v>
      </c>
      <c r="G135" s="6">
        <v>46128.715277777781</v>
      </c>
      <c r="I135" t="s">
        <v>8</v>
      </c>
      <c r="J135" t="s">
        <v>10</v>
      </c>
      <c r="K135">
        <v>15001</v>
      </c>
    </row>
    <row r="136" spans="1:11">
      <c r="A136" t="s">
        <v>2448</v>
      </c>
      <c r="B136" t="s">
        <v>2091</v>
      </c>
      <c r="C136" t="s">
        <v>2449</v>
      </c>
      <c r="D136" t="s">
        <v>241</v>
      </c>
      <c r="E136" t="s">
        <v>121</v>
      </c>
      <c r="F136" s="22">
        <v>4.1589999999999998</v>
      </c>
      <c r="G136" s="6">
        <v>46128.716666666667</v>
      </c>
      <c r="H136" s="22">
        <v>6.1589999999999998</v>
      </c>
      <c r="I136" t="s">
        <v>8</v>
      </c>
      <c r="J136" t="s">
        <v>10</v>
      </c>
      <c r="K136">
        <v>15001</v>
      </c>
    </row>
    <row r="137" spans="1:11">
      <c r="A137" t="s">
        <v>2439</v>
      </c>
      <c r="B137" t="s">
        <v>2091</v>
      </c>
      <c r="C137" t="s">
        <v>2440</v>
      </c>
      <c r="D137" t="s">
        <v>241</v>
      </c>
      <c r="E137" t="s">
        <v>121</v>
      </c>
      <c r="F137" s="22">
        <v>4.1989999999999998</v>
      </c>
      <c r="G137" s="6">
        <v>46128.694444444445</v>
      </c>
      <c r="H137" s="22">
        <v>6.1989999999999998</v>
      </c>
      <c r="I137" t="s">
        <v>8</v>
      </c>
      <c r="J137" t="s">
        <v>10</v>
      </c>
      <c r="K137">
        <v>15001</v>
      </c>
    </row>
    <row r="138" spans="1:11">
      <c r="A138" t="s">
        <v>2453</v>
      </c>
      <c r="B138" t="s">
        <v>2454</v>
      </c>
      <c r="C138" t="s">
        <v>2455</v>
      </c>
      <c r="D138" t="s">
        <v>241</v>
      </c>
      <c r="E138" t="s">
        <v>121</v>
      </c>
      <c r="F138" s="22">
        <v>4.1989999999999998</v>
      </c>
      <c r="G138" s="6">
        <v>46128.748611111114</v>
      </c>
      <c r="H138" s="22">
        <v>6.2990000000000004</v>
      </c>
      <c r="I138" t="s">
        <v>8</v>
      </c>
      <c r="J138" t="s">
        <v>10</v>
      </c>
      <c r="K138">
        <v>15001</v>
      </c>
    </row>
    <row r="139" spans="1:11">
      <c r="A139" t="s">
        <v>2443</v>
      </c>
      <c r="B139" t="s">
        <v>75</v>
      </c>
      <c r="C139" t="s">
        <v>2444</v>
      </c>
      <c r="D139" t="s">
        <v>241</v>
      </c>
      <c r="E139" t="s">
        <v>121</v>
      </c>
      <c r="F139" s="22">
        <v>4.1989999999999998</v>
      </c>
      <c r="G139" s="6">
        <v>46128.584027777775</v>
      </c>
      <c r="I139" t="s">
        <v>8</v>
      </c>
      <c r="J139" t="s">
        <v>10</v>
      </c>
      <c r="K139">
        <v>15001</v>
      </c>
    </row>
    <row r="140" spans="1:11">
      <c r="A140" t="s">
        <v>2441</v>
      </c>
      <c r="B140" t="s">
        <v>2343</v>
      </c>
      <c r="C140" t="s">
        <v>2442</v>
      </c>
      <c r="D140" t="s">
        <v>241</v>
      </c>
      <c r="E140" t="s">
        <v>121</v>
      </c>
      <c r="F140" s="22">
        <v>4.1989999999999998</v>
      </c>
      <c r="G140" s="6">
        <v>46128.760416666664</v>
      </c>
      <c r="I140" t="s">
        <v>8</v>
      </c>
      <c r="J140" t="s">
        <v>10</v>
      </c>
      <c r="K140">
        <v>15001</v>
      </c>
    </row>
    <row r="141" spans="1:11">
      <c r="A141" t="s">
        <v>2331</v>
      </c>
      <c r="B141" t="s">
        <v>75</v>
      </c>
      <c r="C141" t="s">
        <v>2445</v>
      </c>
      <c r="D141" t="s">
        <v>241</v>
      </c>
      <c r="E141" t="s">
        <v>121</v>
      </c>
      <c r="F141" s="22">
        <v>4.1989999999999998</v>
      </c>
      <c r="G141" s="6">
        <v>46128.628472222219</v>
      </c>
      <c r="H141" s="22">
        <v>6.1589999999999998</v>
      </c>
      <c r="I141" t="s">
        <v>8</v>
      </c>
      <c r="J141" t="s">
        <v>10</v>
      </c>
      <c r="K141">
        <v>15001</v>
      </c>
    </row>
    <row r="142" spans="1:11">
      <c r="A142" t="s">
        <v>2446</v>
      </c>
      <c r="B142" t="s">
        <v>56</v>
      </c>
      <c r="C142" t="s">
        <v>2447</v>
      </c>
      <c r="D142" t="s">
        <v>241</v>
      </c>
      <c r="E142" t="s">
        <v>121</v>
      </c>
      <c r="F142" s="22">
        <v>4.1989999999999998</v>
      </c>
      <c r="G142" s="6">
        <v>46128.746527777781</v>
      </c>
      <c r="H142" s="22">
        <v>5.9989999999999997</v>
      </c>
      <c r="I142" t="s">
        <v>8</v>
      </c>
      <c r="J142" t="s">
        <v>10</v>
      </c>
      <c r="K142">
        <v>15001</v>
      </c>
    </row>
    <row r="143" spans="1:11">
      <c r="A143" t="s">
        <v>2331</v>
      </c>
      <c r="B143" t="s">
        <v>75</v>
      </c>
      <c r="C143" t="s">
        <v>2456</v>
      </c>
      <c r="D143" t="s">
        <v>241</v>
      </c>
      <c r="E143" t="s">
        <v>121</v>
      </c>
      <c r="F143" s="22">
        <v>4.1989999999999998</v>
      </c>
      <c r="G143" s="6">
        <v>46128.604166666664</v>
      </c>
      <c r="H143" s="22">
        <v>5.9989999999999997</v>
      </c>
      <c r="I143" t="s">
        <v>8</v>
      </c>
      <c r="J143" t="s">
        <v>10</v>
      </c>
      <c r="K143">
        <v>15001</v>
      </c>
    </row>
    <row r="144" spans="1:11">
      <c r="A144" t="s">
        <v>2441</v>
      </c>
      <c r="B144" t="s">
        <v>2343</v>
      </c>
      <c r="C144" t="s">
        <v>2442</v>
      </c>
      <c r="D144" t="s">
        <v>241</v>
      </c>
      <c r="E144" t="s">
        <v>121</v>
      </c>
      <c r="F144" s="22">
        <v>4.1589999999999998</v>
      </c>
      <c r="G144" s="6">
        <v>46129.552083333336</v>
      </c>
      <c r="H144" t="s">
        <v>2068</v>
      </c>
      <c r="I144" t="s">
        <v>8</v>
      </c>
      <c r="J144" t="s">
        <v>10</v>
      </c>
      <c r="K144">
        <v>15001</v>
      </c>
    </row>
    <row r="145" spans="1:11">
      <c r="A145" t="s">
        <v>2448</v>
      </c>
      <c r="B145" t="s">
        <v>2091</v>
      </c>
      <c r="C145" t="s">
        <v>2449</v>
      </c>
      <c r="D145" t="s">
        <v>241</v>
      </c>
      <c r="E145" t="s">
        <v>121</v>
      </c>
      <c r="F145" s="22">
        <v>4.1589999999999998</v>
      </c>
      <c r="G145" s="6">
        <v>46129.558333333334</v>
      </c>
      <c r="H145" s="22">
        <v>6.1589999999999998</v>
      </c>
      <c r="I145" t="s">
        <v>8</v>
      </c>
      <c r="J145" t="s">
        <v>10</v>
      </c>
      <c r="K145">
        <v>15001</v>
      </c>
    </row>
    <row r="146" spans="1:11">
      <c r="A146" t="s">
        <v>2450</v>
      </c>
      <c r="B146" t="s">
        <v>2451</v>
      </c>
      <c r="C146" t="s">
        <v>2452</v>
      </c>
      <c r="D146" t="s">
        <v>241</v>
      </c>
      <c r="E146" t="s">
        <v>121</v>
      </c>
      <c r="F146" s="22">
        <v>4.1589999999999998</v>
      </c>
      <c r="G146" s="6">
        <v>46129.526388888888</v>
      </c>
      <c r="H146" t="s">
        <v>2068</v>
      </c>
      <c r="I146" t="s">
        <v>8</v>
      </c>
      <c r="J146" t="s">
        <v>10</v>
      </c>
      <c r="K146">
        <v>15001</v>
      </c>
    </row>
    <row r="147" spans="1:11">
      <c r="A147" t="s">
        <v>2439</v>
      </c>
      <c r="B147" t="s">
        <v>2091</v>
      </c>
      <c r="C147" t="s">
        <v>2440</v>
      </c>
      <c r="D147" t="s">
        <v>241</v>
      </c>
      <c r="E147" t="s">
        <v>121</v>
      </c>
      <c r="F147" s="22">
        <v>4.1989999999999998</v>
      </c>
      <c r="G147" s="6">
        <v>46129.538194444445</v>
      </c>
      <c r="H147" s="22">
        <v>6.1989999999999998</v>
      </c>
      <c r="I147" t="s">
        <v>8</v>
      </c>
      <c r="J147" t="s">
        <v>10</v>
      </c>
      <c r="K147">
        <v>15001</v>
      </c>
    </row>
    <row r="148" spans="1:11">
      <c r="A148" t="s">
        <v>2453</v>
      </c>
      <c r="B148" t="s">
        <v>2454</v>
      </c>
      <c r="C148" t="s">
        <v>2455</v>
      </c>
      <c r="D148" t="s">
        <v>241</v>
      </c>
      <c r="E148" t="s">
        <v>121</v>
      </c>
      <c r="F148" s="22">
        <v>4.1989999999999998</v>
      </c>
      <c r="G148" s="6">
        <v>46129.431250000001</v>
      </c>
      <c r="H148" s="22">
        <v>6.2990000000000004</v>
      </c>
      <c r="I148" t="s">
        <v>8</v>
      </c>
      <c r="J148" t="s">
        <v>10</v>
      </c>
      <c r="K148">
        <v>15001</v>
      </c>
    </row>
    <row r="149" spans="1:11">
      <c r="A149" t="s">
        <v>2443</v>
      </c>
      <c r="B149" t="s">
        <v>75</v>
      </c>
      <c r="C149" t="s">
        <v>2444</v>
      </c>
      <c r="D149" t="s">
        <v>241</v>
      </c>
      <c r="E149" t="s">
        <v>121</v>
      </c>
      <c r="F149" s="22">
        <v>4.1989999999999998</v>
      </c>
      <c r="G149" s="6">
        <v>46129.53125</v>
      </c>
      <c r="H149" t="s">
        <v>2068</v>
      </c>
      <c r="I149" t="s">
        <v>8</v>
      </c>
      <c r="J149" t="s">
        <v>10</v>
      </c>
      <c r="K149">
        <v>15001</v>
      </c>
    </row>
    <row r="150" spans="1:11">
      <c r="A150" t="s">
        <v>75</v>
      </c>
      <c r="B150" t="s">
        <v>75</v>
      </c>
      <c r="C150" t="s">
        <v>2445</v>
      </c>
      <c r="D150" t="s">
        <v>241</v>
      </c>
      <c r="E150" t="s">
        <v>121</v>
      </c>
      <c r="F150" s="22">
        <v>4.1989999999999998</v>
      </c>
      <c r="G150" s="6">
        <v>46129.536111111112</v>
      </c>
      <c r="H150" s="22">
        <v>6.1589999999999998</v>
      </c>
      <c r="I150" t="s">
        <v>8</v>
      </c>
      <c r="J150" t="s">
        <v>10</v>
      </c>
      <c r="K150">
        <v>15001</v>
      </c>
    </row>
    <row r="151" spans="1:11">
      <c r="A151" t="s">
        <v>2446</v>
      </c>
      <c r="B151" t="s">
        <v>56</v>
      </c>
      <c r="C151" t="s">
        <v>2447</v>
      </c>
      <c r="D151" t="s">
        <v>241</v>
      </c>
      <c r="E151" t="s">
        <v>121</v>
      </c>
      <c r="F151" s="22">
        <v>4.1989999999999998</v>
      </c>
      <c r="G151" s="6">
        <v>46129.555555555555</v>
      </c>
      <c r="H151" s="22">
        <v>5.9989999999999997</v>
      </c>
      <c r="I151" t="s">
        <v>8</v>
      </c>
      <c r="J151" t="s">
        <v>10</v>
      </c>
      <c r="K151">
        <v>15001</v>
      </c>
    </row>
    <row r="152" spans="1:11">
      <c r="A152" t="s">
        <v>2331</v>
      </c>
      <c r="B152" t="s">
        <v>75</v>
      </c>
      <c r="C152" t="s">
        <v>2456</v>
      </c>
      <c r="D152" t="s">
        <v>241</v>
      </c>
      <c r="E152" t="s">
        <v>121</v>
      </c>
      <c r="F152" s="22">
        <v>4.1989999999999998</v>
      </c>
      <c r="G152" s="6">
        <v>46129.474305555559</v>
      </c>
      <c r="H152" s="22">
        <v>5.9989999999999997</v>
      </c>
      <c r="I152" t="s">
        <v>8</v>
      </c>
      <c r="J152" t="s">
        <v>10</v>
      </c>
      <c r="K152">
        <v>15001</v>
      </c>
    </row>
    <row r="153" spans="1:11">
      <c r="A153" s="4" t="s">
        <v>2441</v>
      </c>
      <c r="B153" s="4" t="s">
        <v>2343</v>
      </c>
      <c r="C153" s="4" t="s">
        <v>2442</v>
      </c>
      <c r="D153" s="4" t="s">
        <v>241</v>
      </c>
      <c r="E153" s="4" t="s">
        <v>121</v>
      </c>
      <c r="F153" s="21">
        <v>4.1589999999999998</v>
      </c>
      <c r="G153" s="19">
        <v>46130.574305555558</v>
      </c>
      <c r="H153" s="4" t="s">
        <v>2068</v>
      </c>
      <c r="I153" s="4" t="s">
        <v>106</v>
      </c>
      <c r="J153" t="s">
        <v>10</v>
      </c>
      <c r="K153">
        <v>15001</v>
      </c>
    </row>
    <row r="154" spans="1:11">
      <c r="A154" s="4" t="s">
        <v>2446</v>
      </c>
      <c r="B154" s="4" t="s">
        <v>56</v>
      </c>
      <c r="C154" s="4" t="s">
        <v>2447</v>
      </c>
      <c r="D154" s="4" t="s">
        <v>241</v>
      </c>
      <c r="E154" s="4" t="s">
        <v>121</v>
      </c>
      <c r="F154" s="21">
        <v>4.1589999999999998</v>
      </c>
      <c r="G154" s="19">
        <v>46130.598611111112</v>
      </c>
      <c r="H154" s="21">
        <v>5.9989999999999997</v>
      </c>
      <c r="I154" s="4" t="s">
        <v>106</v>
      </c>
      <c r="J154" t="s">
        <v>10</v>
      </c>
      <c r="K154">
        <v>15001</v>
      </c>
    </row>
    <row r="155" spans="1:11">
      <c r="A155" s="4" t="s">
        <v>2448</v>
      </c>
      <c r="B155" s="4" t="s">
        <v>2091</v>
      </c>
      <c r="C155" s="4" t="s">
        <v>2449</v>
      </c>
      <c r="D155" s="4" t="s">
        <v>241</v>
      </c>
      <c r="E155" s="4" t="s">
        <v>121</v>
      </c>
      <c r="F155" s="21">
        <v>4.1589999999999998</v>
      </c>
      <c r="G155" s="19">
        <v>46130.509027777778</v>
      </c>
      <c r="H155" s="21">
        <v>6.1589999999999998</v>
      </c>
      <c r="I155" s="4" t="s">
        <v>106</v>
      </c>
      <c r="J155" t="s">
        <v>10</v>
      </c>
      <c r="K155">
        <v>15001</v>
      </c>
    </row>
    <row r="156" spans="1:11">
      <c r="A156" s="4" t="s">
        <v>2450</v>
      </c>
      <c r="B156" s="4" t="s">
        <v>2451</v>
      </c>
      <c r="C156" s="4" t="s">
        <v>2452</v>
      </c>
      <c r="D156" s="4" t="s">
        <v>241</v>
      </c>
      <c r="E156" s="4" t="s">
        <v>121</v>
      </c>
      <c r="F156" s="21">
        <v>4.1589999999999998</v>
      </c>
      <c r="G156" s="19">
        <v>46130.5</v>
      </c>
      <c r="H156" s="4" t="s">
        <v>2068</v>
      </c>
      <c r="I156" s="4" t="s">
        <v>106</v>
      </c>
      <c r="J156" t="s">
        <v>10</v>
      </c>
      <c r="K156">
        <v>15001</v>
      </c>
    </row>
    <row r="157" spans="1:11">
      <c r="A157" s="4" t="s">
        <v>2439</v>
      </c>
      <c r="B157" s="4" t="s">
        <v>2091</v>
      </c>
      <c r="C157" s="4" t="s">
        <v>2440</v>
      </c>
      <c r="D157" s="4" t="s">
        <v>241</v>
      </c>
      <c r="E157" s="4" t="s">
        <v>121</v>
      </c>
      <c r="F157" s="21">
        <v>4.1989999999999998</v>
      </c>
      <c r="G157" s="19">
        <v>46130.416666666664</v>
      </c>
      <c r="H157" s="21">
        <v>6.1989999999999998</v>
      </c>
      <c r="I157" s="4" t="s">
        <v>106</v>
      </c>
      <c r="J157" t="s">
        <v>10</v>
      </c>
      <c r="K157">
        <v>15001</v>
      </c>
    </row>
    <row r="158" spans="1:11" ht="31.15">
      <c r="A158" s="4" t="s">
        <v>2453</v>
      </c>
      <c r="B158" s="4" t="s">
        <v>2454</v>
      </c>
      <c r="C158" s="4" t="s">
        <v>2455</v>
      </c>
      <c r="D158" s="4" t="s">
        <v>241</v>
      </c>
      <c r="E158" s="4" t="s">
        <v>121</v>
      </c>
      <c r="F158" s="21">
        <v>4.1989999999999998</v>
      </c>
      <c r="G158" s="19">
        <v>46130.303472222222</v>
      </c>
      <c r="H158" s="21">
        <v>6.2990000000000004</v>
      </c>
      <c r="I158" s="4" t="s">
        <v>106</v>
      </c>
      <c r="J158" t="s">
        <v>10</v>
      </c>
      <c r="K158">
        <v>15001</v>
      </c>
    </row>
    <row r="159" spans="1:11">
      <c r="A159" s="4" t="s">
        <v>2443</v>
      </c>
      <c r="B159" s="4" t="s">
        <v>75</v>
      </c>
      <c r="C159" s="4" t="s">
        <v>2444</v>
      </c>
      <c r="D159" s="4" t="s">
        <v>241</v>
      </c>
      <c r="E159" s="4" t="s">
        <v>121</v>
      </c>
      <c r="F159" s="21">
        <v>4.1989999999999998</v>
      </c>
      <c r="G159" s="19">
        <v>46130.431250000001</v>
      </c>
      <c r="H159" s="4" t="s">
        <v>2068</v>
      </c>
      <c r="I159" s="4" t="s">
        <v>106</v>
      </c>
      <c r="J159" t="s">
        <v>10</v>
      </c>
      <c r="K159">
        <v>15001</v>
      </c>
    </row>
    <row r="160" spans="1:11">
      <c r="A160" s="4" t="s">
        <v>75</v>
      </c>
      <c r="B160" s="4" t="s">
        <v>75</v>
      </c>
      <c r="C160" s="4" t="s">
        <v>2445</v>
      </c>
      <c r="D160" s="4" t="s">
        <v>241</v>
      </c>
      <c r="E160" s="4" t="s">
        <v>121</v>
      </c>
      <c r="F160" s="21">
        <v>4.1989999999999998</v>
      </c>
      <c r="G160" s="19">
        <v>46130.493055555555</v>
      </c>
      <c r="H160" s="21">
        <v>6.1589999999999998</v>
      </c>
      <c r="I160" s="4" t="s">
        <v>106</v>
      </c>
      <c r="J160" t="s">
        <v>10</v>
      </c>
      <c r="K160">
        <v>15001</v>
      </c>
    </row>
    <row r="161" spans="1:11">
      <c r="A161" s="4" t="s">
        <v>2331</v>
      </c>
      <c r="B161" s="4" t="s">
        <v>75</v>
      </c>
      <c r="C161" s="4" t="s">
        <v>2456</v>
      </c>
      <c r="D161" s="4" t="s">
        <v>241</v>
      </c>
      <c r="E161" s="4" t="s">
        <v>121</v>
      </c>
      <c r="F161" s="21">
        <v>4.1989999999999998</v>
      </c>
      <c r="G161" s="19">
        <v>46130.511111111111</v>
      </c>
      <c r="H161" s="21">
        <v>5.9989999999999997</v>
      </c>
      <c r="I161" s="4" t="s">
        <v>106</v>
      </c>
      <c r="J161" t="s">
        <v>10</v>
      </c>
      <c r="K161">
        <v>15001</v>
      </c>
    </row>
    <row r="162" spans="1:11">
      <c r="A162" s="4" t="s">
        <v>2467</v>
      </c>
      <c r="B162" s="4" t="s">
        <v>2343</v>
      </c>
      <c r="C162" s="4" t="s">
        <v>2460</v>
      </c>
      <c r="D162" s="4" t="s">
        <v>241</v>
      </c>
      <c r="E162" s="4" t="s">
        <v>121</v>
      </c>
      <c r="F162" s="21">
        <v>4.1589999999999998</v>
      </c>
      <c r="G162" s="19">
        <v>46131.595833333333</v>
      </c>
      <c r="H162" s="4" t="s">
        <v>2068</v>
      </c>
      <c r="I162" s="4" t="s">
        <v>106</v>
      </c>
      <c r="J162" t="s">
        <v>10</v>
      </c>
      <c r="K162">
        <v>15001</v>
      </c>
    </row>
    <row r="163" spans="1:11">
      <c r="A163" s="4" t="s">
        <v>2468</v>
      </c>
      <c r="B163" s="4" t="s">
        <v>56</v>
      </c>
      <c r="C163" s="4" t="s">
        <v>2461</v>
      </c>
      <c r="D163" s="4" t="s">
        <v>241</v>
      </c>
      <c r="E163" s="4" t="s">
        <v>121</v>
      </c>
      <c r="F163" s="21">
        <v>4.1589999999999998</v>
      </c>
      <c r="G163" s="19">
        <v>46131.593055555553</v>
      </c>
      <c r="H163" s="21">
        <v>5.9989999999999997</v>
      </c>
      <c r="I163" s="4" t="s">
        <v>106</v>
      </c>
      <c r="J163" t="s">
        <v>10</v>
      </c>
      <c r="K163">
        <v>15001</v>
      </c>
    </row>
    <row r="164" spans="1:11">
      <c r="A164" s="4" t="s">
        <v>2469</v>
      </c>
      <c r="B164" s="4" t="s">
        <v>2091</v>
      </c>
      <c r="C164" s="4" t="s">
        <v>2462</v>
      </c>
      <c r="D164" s="4" t="s">
        <v>241</v>
      </c>
      <c r="E164" s="4" t="s">
        <v>121</v>
      </c>
      <c r="F164" s="21">
        <v>4.1589999999999998</v>
      </c>
      <c r="G164" s="19">
        <v>46131.490972222222</v>
      </c>
      <c r="H164" s="21">
        <v>6.1589999999999998</v>
      </c>
      <c r="I164" s="4" t="s">
        <v>106</v>
      </c>
      <c r="J164" t="s">
        <v>10</v>
      </c>
      <c r="K164">
        <v>15001</v>
      </c>
    </row>
    <row r="165" spans="1:11">
      <c r="A165" s="4" t="s">
        <v>2451</v>
      </c>
      <c r="B165" s="4" t="s">
        <v>2451</v>
      </c>
      <c r="C165" s="4" t="s">
        <v>2463</v>
      </c>
      <c r="D165" s="4" t="s">
        <v>241</v>
      </c>
      <c r="E165" s="4" t="s">
        <v>121</v>
      </c>
      <c r="F165" s="21">
        <v>4.1589999999999998</v>
      </c>
      <c r="G165" s="19">
        <v>46131.60833333333</v>
      </c>
      <c r="H165" s="4" t="s">
        <v>2068</v>
      </c>
      <c r="I165" s="4" t="s">
        <v>106</v>
      </c>
      <c r="J165" t="s">
        <v>10</v>
      </c>
      <c r="K165">
        <v>15001</v>
      </c>
    </row>
    <row r="166" spans="1:11">
      <c r="A166" s="4" t="s">
        <v>2470</v>
      </c>
      <c r="B166" s="4" t="s">
        <v>2091</v>
      </c>
      <c r="C166" s="4" t="s">
        <v>2457</v>
      </c>
      <c r="D166" s="4" t="s">
        <v>241</v>
      </c>
      <c r="E166" s="4" t="s">
        <v>121</v>
      </c>
      <c r="F166" s="21">
        <v>4.1989999999999998</v>
      </c>
      <c r="G166" s="19">
        <v>46131.46875</v>
      </c>
      <c r="H166" s="21">
        <v>6.1989999999999998</v>
      </c>
      <c r="I166" s="4" t="s">
        <v>106</v>
      </c>
      <c r="J166" t="s">
        <v>10</v>
      </c>
      <c r="K166">
        <v>15001</v>
      </c>
    </row>
    <row r="167" spans="1:11" ht="31.15">
      <c r="A167" s="4" t="s">
        <v>2471</v>
      </c>
      <c r="B167" s="4" t="s">
        <v>2454</v>
      </c>
      <c r="C167" s="4" t="s">
        <v>2458</v>
      </c>
      <c r="D167" s="4" t="s">
        <v>241</v>
      </c>
      <c r="E167" s="4" t="s">
        <v>121</v>
      </c>
      <c r="F167" s="21">
        <v>4.1989999999999998</v>
      </c>
      <c r="G167" s="19">
        <v>46131.090277777781</v>
      </c>
      <c r="H167" s="21">
        <v>6.2990000000000004</v>
      </c>
      <c r="I167" s="4" t="s">
        <v>106</v>
      </c>
      <c r="J167" t="s">
        <v>10</v>
      </c>
      <c r="K167">
        <v>15001</v>
      </c>
    </row>
    <row r="168" spans="1:11">
      <c r="A168" s="4" t="s">
        <v>2472</v>
      </c>
      <c r="B168" s="4" t="s">
        <v>75</v>
      </c>
      <c r="C168" s="4" t="s">
        <v>2459</v>
      </c>
      <c r="D168" s="4" t="s">
        <v>241</v>
      </c>
      <c r="E168" s="4" t="s">
        <v>121</v>
      </c>
      <c r="F168" s="21">
        <v>4.1989999999999998</v>
      </c>
      <c r="G168" s="19">
        <v>46130.431250000001</v>
      </c>
      <c r="H168" s="4" t="s">
        <v>2068</v>
      </c>
      <c r="I168" s="4" t="s">
        <v>106</v>
      </c>
      <c r="J168" t="s">
        <v>10</v>
      </c>
      <c r="K168">
        <v>15001</v>
      </c>
    </row>
    <row r="169" spans="1:11">
      <c r="A169" s="4" t="s">
        <v>75</v>
      </c>
      <c r="B169" s="4" t="s">
        <v>75</v>
      </c>
      <c r="C169" s="4" t="s">
        <v>2465</v>
      </c>
      <c r="D169" s="4" t="s">
        <v>241</v>
      </c>
      <c r="E169" s="4" t="s">
        <v>121</v>
      </c>
      <c r="F169" s="21">
        <v>4.1989999999999998</v>
      </c>
      <c r="G169" s="19">
        <v>46131.453472222223</v>
      </c>
      <c r="H169" s="21">
        <v>6.1589999999999998</v>
      </c>
      <c r="I169" s="4" t="s">
        <v>106</v>
      </c>
      <c r="J169" t="s">
        <v>10</v>
      </c>
      <c r="K169">
        <v>15001</v>
      </c>
    </row>
    <row r="170" spans="1:11">
      <c r="A170" s="4" t="s">
        <v>75</v>
      </c>
      <c r="B170" s="4" t="s">
        <v>75</v>
      </c>
      <c r="C170" s="4" t="s">
        <v>2464</v>
      </c>
      <c r="D170" s="4" t="s">
        <v>241</v>
      </c>
      <c r="E170" s="4" t="s">
        <v>121</v>
      </c>
      <c r="F170" s="21">
        <v>4.1989999999999998</v>
      </c>
      <c r="G170" s="19">
        <v>46131.352083333331</v>
      </c>
      <c r="H170" s="21">
        <v>5.9989999999999997</v>
      </c>
      <c r="I170" s="4" t="s">
        <v>106</v>
      </c>
      <c r="J170" t="s">
        <v>10</v>
      </c>
      <c r="K170">
        <v>15001</v>
      </c>
    </row>
    <row r="171" spans="1:11">
      <c r="A171" s="4" t="s">
        <v>2467</v>
      </c>
      <c r="B171" s="4" t="s">
        <v>2343</v>
      </c>
      <c r="C171" s="4" t="s">
        <v>2460</v>
      </c>
      <c r="D171" s="4" t="s">
        <v>241</v>
      </c>
      <c r="E171" s="4" t="s">
        <v>121</v>
      </c>
      <c r="F171" s="21">
        <v>4.1589999999999998</v>
      </c>
      <c r="G171" s="19">
        <v>46132.603472222225</v>
      </c>
      <c r="H171" s="4" t="s">
        <v>2068</v>
      </c>
      <c r="I171" s="4" t="s">
        <v>8</v>
      </c>
      <c r="J171" t="s">
        <v>10</v>
      </c>
      <c r="K171">
        <v>15001</v>
      </c>
    </row>
    <row r="172" spans="1:11">
      <c r="A172" s="4" t="s">
        <v>2468</v>
      </c>
      <c r="B172" s="4" t="s">
        <v>56</v>
      </c>
      <c r="C172" s="4" t="s">
        <v>2461</v>
      </c>
      <c r="D172" s="4" t="s">
        <v>241</v>
      </c>
      <c r="E172" s="4" t="s">
        <v>121</v>
      </c>
      <c r="F172" s="21">
        <v>4.1589999999999998</v>
      </c>
      <c r="G172" s="19">
        <v>46132.618055555555</v>
      </c>
      <c r="H172" s="21">
        <v>5.9989999999999997</v>
      </c>
      <c r="I172" s="4" t="s">
        <v>8</v>
      </c>
      <c r="J172" t="s">
        <v>10</v>
      </c>
      <c r="K172">
        <v>15001</v>
      </c>
    </row>
    <row r="173" spans="1:11">
      <c r="A173" s="4" t="s">
        <v>2469</v>
      </c>
      <c r="B173" s="4" t="s">
        <v>2091</v>
      </c>
      <c r="C173" s="4" t="s">
        <v>2462</v>
      </c>
      <c r="D173" s="4" t="s">
        <v>241</v>
      </c>
      <c r="E173" s="4" t="s">
        <v>121</v>
      </c>
      <c r="F173" s="21">
        <v>4.1589999999999998</v>
      </c>
      <c r="G173" s="19">
        <v>46132.465277777781</v>
      </c>
      <c r="H173" s="21">
        <v>6.1589999999999998</v>
      </c>
      <c r="I173" s="4" t="s">
        <v>8</v>
      </c>
      <c r="J173" t="s">
        <v>10</v>
      </c>
      <c r="K173">
        <v>15001</v>
      </c>
    </row>
    <row r="174" spans="1:11">
      <c r="A174" s="4" t="s">
        <v>2451</v>
      </c>
      <c r="B174" s="4" t="s">
        <v>2451</v>
      </c>
      <c r="C174" s="4" t="s">
        <v>2463</v>
      </c>
      <c r="D174" s="4" t="s">
        <v>241</v>
      </c>
      <c r="E174" s="4" t="s">
        <v>121</v>
      </c>
      <c r="F174" s="21">
        <v>4.1589999999999998</v>
      </c>
      <c r="G174" s="19">
        <v>46132.59375</v>
      </c>
      <c r="H174" s="4" t="s">
        <v>2068</v>
      </c>
      <c r="I174" s="4" t="s">
        <v>8</v>
      </c>
      <c r="J174" t="s">
        <v>10</v>
      </c>
      <c r="K174">
        <v>15001</v>
      </c>
    </row>
    <row r="175" spans="1:11">
      <c r="A175" s="4" t="s">
        <v>2470</v>
      </c>
      <c r="B175" s="4" t="s">
        <v>2091</v>
      </c>
      <c r="C175" s="4" t="s">
        <v>2457</v>
      </c>
      <c r="D175" s="4" t="s">
        <v>241</v>
      </c>
      <c r="E175" s="4" t="s">
        <v>121</v>
      </c>
      <c r="F175" s="21">
        <v>4.1989999999999998</v>
      </c>
      <c r="G175" s="19">
        <v>46132.559027777781</v>
      </c>
      <c r="H175" s="21">
        <v>6.1989999999999998</v>
      </c>
      <c r="I175" s="4" t="s">
        <v>8</v>
      </c>
      <c r="J175" t="s">
        <v>10</v>
      </c>
      <c r="K175">
        <v>15001</v>
      </c>
    </row>
    <row r="176" spans="1:11" ht="31.15">
      <c r="A176" s="4" t="s">
        <v>2471</v>
      </c>
      <c r="B176" s="4" t="s">
        <v>2454</v>
      </c>
      <c r="C176" s="4" t="s">
        <v>2458</v>
      </c>
      <c r="D176" s="4" t="s">
        <v>241</v>
      </c>
      <c r="E176" s="4" t="s">
        <v>121</v>
      </c>
      <c r="F176" s="21">
        <v>4.1989999999999998</v>
      </c>
      <c r="G176" s="19">
        <v>46131.78125</v>
      </c>
      <c r="H176" s="21">
        <v>6.2990000000000004</v>
      </c>
      <c r="I176" s="4" t="s">
        <v>8</v>
      </c>
      <c r="J176" t="s">
        <v>10</v>
      </c>
      <c r="K176">
        <v>15001</v>
      </c>
    </row>
    <row r="177" spans="1:11">
      <c r="A177" s="4" t="s">
        <v>2472</v>
      </c>
      <c r="B177" s="4" t="s">
        <v>75</v>
      </c>
      <c r="C177" s="4" t="s">
        <v>2459</v>
      </c>
      <c r="D177" s="4" t="s">
        <v>241</v>
      </c>
      <c r="E177" s="4" t="s">
        <v>121</v>
      </c>
      <c r="F177" s="21">
        <v>4.1989999999999998</v>
      </c>
      <c r="G177" s="19">
        <v>46132.551388888889</v>
      </c>
      <c r="H177" s="4" t="s">
        <v>2068</v>
      </c>
      <c r="I177" s="4" t="s">
        <v>8</v>
      </c>
      <c r="J177" t="s">
        <v>10</v>
      </c>
      <c r="K177">
        <v>15001</v>
      </c>
    </row>
    <row r="178" spans="1:11">
      <c r="A178" s="4" t="s">
        <v>75</v>
      </c>
      <c r="B178" s="4" t="s">
        <v>75</v>
      </c>
      <c r="C178" s="4" t="s">
        <v>2465</v>
      </c>
      <c r="D178" s="4" t="s">
        <v>241</v>
      </c>
      <c r="E178" s="4" t="s">
        <v>121</v>
      </c>
      <c r="F178" s="21">
        <v>4.1989999999999998</v>
      </c>
      <c r="G178" s="19">
        <v>46132.622916666667</v>
      </c>
      <c r="H178" s="21">
        <v>6.1589999999999998</v>
      </c>
      <c r="I178" s="4" t="s">
        <v>8</v>
      </c>
      <c r="J178" t="s">
        <v>10</v>
      </c>
      <c r="K178">
        <v>15001</v>
      </c>
    </row>
    <row r="179" spans="1:11">
      <c r="A179" s="4" t="s">
        <v>2441</v>
      </c>
      <c r="B179" s="4" t="s">
        <v>2343</v>
      </c>
      <c r="C179" s="4" t="s">
        <v>2442</v>
      </c>
      <c r="D179" s="4" t="s">
        <v>241</v>
      </c>
      <c r="E179" s="4" t="s">
        <v>121</v>
      </c>
      <c r="F179" s="21">
        <v>4.1589999999999998</v>
      </c>
      <c r="G179" s="19">
        <v>46133.84375</v>
      </c>
      <c r="H179" s="4" t="s">
        <v>2068</v>
      </c>
      <c r="I179" s="4" t="s">
        <v>8</v>
      </c>
      <c r="J179" t="s">
        <v>10</v>
      </c>
      <c r="K179">
        <v>15001</v>
      </c>
    </row>
    <row r="180" spans="1:11">
      <c r="A180" s="4" t="s">
        <v>2446</v>
      </c>
      <c r="B180" s="4" t="s">
        <v>56</v>
      </c>
      <c r="C180" s="4" t="s">
        <v>2447</v>
      </c>
      <c r="D180" s="4" t="s">
        <v>241</v>
      </c>
      <c r="E180" s="4" t="s">
        <v>121</v>
      </c>
      <c r="F180" s="21">
        <v>4.1589999999999998</v>
      </c>
      <c r="G180" s="19">
        <v>46133.81527777778</v>
      </c>
      <c r="H180" s="21">
        <v>5.9989999999999997</v>
      </c>
      <c r="I180" s="4" t="s">
        <v>8</v>
      </c>
      <c r="J180" t="s">
        <v>10</v>
      </c>
      <c r="K180">
        <v>15001</v>
      </c>
    </row>
    <row r="181" spans="1:11">
      <c r="A181" s="4" t="s">
        <v>2448</v>
      </c>
      <c r="B181" s="4" t="s">
        <v>2091</v>
      </c>
      <c r="C181" s="4" t="s">
        <v>2449</v>
      </c>
      <c r="D181" s="4" t="s">
        <v>241</v>
      </c>
      <c r="E181" s="4" t="s">
        <v>121</v>
      </c>
      <c r="F181" s="21">
        <v>4.1589999999999998</v>
      </c>
      <c r="G181" s="19">
        <v>46133.658333333333</v>
      </c>
      <c r="H181" s="21">
        <v>6.1589999999999998</v>
      </c>
      <c r="I181" s="4" t="s">
        <v>8</v>
      </c>
      <c r="J181" t="s">
        <v>10</v>
      </c>
      <c r="K181">
        <v>15001</v>
      </c>
    </row>
    <row r="182" spans="1:11">
      <c r="A182" s="4" t="s">
        <v>2450</v>
      </c>
      <c r="B182" s="4" t="s">
        <v>2451</v>
      </c>
      <c r="C182" s="4" t="s">
        <v>2452</v>
      </c>
      <c r="D182" s="4" t="s">
        <v>241</v>
      </c>
      <c r="E182" s="4" t="s">
        <v>121</v>
      </c>
      <c r="F182" s="21">
        <v>4.1589999999999998</v>
      </c>
      <c r="G182" s="19">
        <v>46133.804166666669</v>
      </c>
      <c r="H182" s="4" t="s">
        <v>2068</v>
      </c>
      <c r="I182" s="4" t="s">
        <v>8</v>
      </c>
      <c r="J182" t="s">
        <v>10</v>
      </c>
      <c r="K182">
        <v>15001</v>
      </c>
    </row>
    <row r="183" spans="1:11">
      <c r="A183" s="4" t="s">
        <v>2439</v>
      </c>
      <c r="B183" s="4" t="s">
        <v>2091</v>
      </c>
      <c r="C183" s="4" t="s">
        <v>2440</v>
      </c>
      <c r="D183" s="4" t="s">
        <v>241</v>
      </c>
      <c r="E183" s="4" t="s">
        <v>121</v>
      </c>
      <c r="F183" s="21">
        <v>4.1989999999999998</v>
      </c>
      <c r="G183" s="19">
        <v>46133.73541666667</v>
      </c>
      <c r="H183" s="21">
        <v>6.1989999999999998</v>
      </c>
      <c r="I183" s="4" t="s">
        <v>8</v>
      </c>
      <c r="J183" t="s">
        <v>10</v>
      </c>
      <c r="K183">
        <v>15001</v>
      </c>
    </row>
    <row r="184" spans="1:11" ht="31.15">
      <c r="A184" s="4" t="s">
        <v>2453</v>
      </c>
      <c r="B184" s="4" t="s">
        <v>2454</v>
      </c>
      <c r="C184" s="4" t="s">
        <v>2455</v>
      </c>
      <c r="D184" s="4" t="s">
        <v>241</v>
      </c>
      <c r="E184" s="4" t="s">
        <v>121</v>
      </c>
      <c r="F184" s="21">
        <v>4.1989999999999998</v>
      </c>
      <c r="G184" s="19">
        <v>46133.807638888888</v>
      </c>
      <c r="H184" s="21">
        <v>6.2990000000000004</v>
      </c>
      <c r="I184" s="4" t="s">
        <v>8</v>
      </c>
      <c r="J184" t="s">
        <v>10</v>
      </c>
      <c r="K184">
        <v>15001</v>
      </c>
    </row>
    <row r="185" spans="1:11">
      <c r="A185" s="4" t="s">
        <v>2443</v>
      </c>
      <c r="B185" s="4" t="s">
        <v>75</v>
      </c>
      <c r="C185" s="4" t="s">
        <v>2444</v>
      </c>
      <c r="D185" s="4" t="s">
        <v>241</v>
      </c>
      <c r="E185" s="4" t="s">
        <v>121</v>
      </c>
      <c r="F185" s="21">
        <v>4.1989999999999998</v>
      </c>
      <c r="G185" s="19">
        <v>46133.625694444447</v>
      </c>
      <c r="H185" s="4" t="s">
        <v>2068</v>
      </c>
      <c r="I185" s="4" t="s">
        <v>8</v>
      </c>
      <c r="J185" t="s">
        <v>10</v>
      </c>
      <c r="K185">
        <v>15001</v>
      </c>
    </row>
    <row r="186" spans="1:11">
      <c r="A186" s="4" t="s">
        <v>75</v>
      </c>
      <c r="B186" s="4" t="s">
        <v>75</v>
      </c>
      <c r="C186" s="4" t="s">
        <v>2445</v>
      </c>
      <c r="D186" s="4" t="s">
        <v>241</v>
      </c>
      <c r="E186" s="4" t="s">
        <v>121</v>
      </c>
      <c r="F186" s="21">
        <v>4.1989999999999998</v>
      </c>
      <c r="G186" s="19">
        <v>46133.73333333333</v>
      </c>
      <c r="H186" s="21">
        <v>6.1589999999999998</v>
      </c>
      <c r="I186" s="4" t="s">
        <v>8</v>
      </c>
      <c r="J186" t="s">
        <v>10</v>
      </c>
      <c r="K186">
        <v>15001</v>
      </c>
    </row>
    <row r="187" spans="1:11">
      <c r="A187" s="4" t="s">
        <v>2331</v>
      </c>
      <c r="B187" s="4" t="s">
        <v>75</v>
      </c>
      <c r="C187" s="4" t="s">
        <v>2456</v>
      </c>
      <c r="D187" s="4" t="s">
        <v>241</v>
      </c>
      <c r="E187" s="4" t="s">
        <v>121</v>
      </c>
      <c r="F187" s="21">
        <v>4.1989999999999998</v>
      </c>
      <c r="G187" s="19">
        <v>46133.81527777778</v>
      </c>
      <c r="H187" s="21">
        <v>5.9989999999999997</v>
      </c>
      <c r="I187" s="4" t="s">
        <v>8</v>
      </c>
      <c r="J187" t="s">
        <v>10</v>
      </c>
      <c r="K187">
        <v>15001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70C5-B7BF-4A07-B1F0-DC7E08D03B9E}">
  <dimension ref="A1:K334"/>
  <sheetViews>
    <sheetView topLeftCell="A321" workbookViewId="0">
      <selection activeCell="A340" sqref="A340"/>
    </sheetView>
  </sheetViews>
  <sheetFormatPr defaultRowHeight="15.6"/>
  <cols>
    <col min="1" max="1" width="27.5" bestFit="1" customWidth="1"/>
    <col min="2" max="2" width="9.125" bestFit="1" customWidth="1"/>
    <col min="3" max="3" width="28.875" bestFit="1" customWidth="1"/>
    <col min="4" max="4" width="14.5" bestFit="1" customWidth="1"/>
    <col min="7" max="7" width="17.25" bestFit="1" customWidth="1"/>
    <col min="11" max="11" width="13.5" customWidth="1"/>
  </cols>
  <sheetData>
    <row r="1" spans="1:11" s="16" customFormat="1">
      <c r="A1" s="15" t="s">
        <v>2473</v>
      </c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2474</v>
      </c>
      <c r="B3" t="s">
        <v>2475</v>
      </c>
      <c r="C3" t="s">
        <v>2476</v>
      </c>
      <c r="D3" t="s">
        <v>2477</v>
      </c>
      <c r="E3" t="s">
        <v>121</v>
      </c>
      <c r="F3">
        <v>3.879</v>
      </c>
      <c r="G3" s="6">
        <v>46112.486111111109</v>
      </c>
      <c r="H3">
        <v>5.899</v>
      </c>
      <c r="I3" t="s">
        <v>8</v>
      </c>
      <c r="J3" t="s">
        <v>10</v>
      </c>
      <c r="K3">
        <v>15510</v>
      </c>
    </row>
    <row r="4" spans="1:11">
      <c r="A4" t="s">
        <v>2478</v>
      </c>
      <c r="B4" t="s">
        <v>2479</v>
      </c>
      <c r="C4" t="s">
        <v>2480</v>
      </c>
      <c r="D4" t="s">
        <v>199</v>
      </c>
      <c r="E4" t="s">
        <v>121</v>
      </c>
      <c r="F4">
        <v>3.9390000000000001</v>
      </c>
      <c r="G4" s="6">
        <v>46113.734722222223</v>
      </c>
      <c r="I4" t="s">
        <v>8</v>
      </c>
      <c r="J4" t="s">
        <v>10</v>
      </c>
      <c r="K4">
        <v>15110</v>
      </c>
    </row>
    <row r="5" spans="1:11">
      <c r="A5" t="s">
        <v>2481</v>
      </c>
      <c r="B5" t="s">
        <v>2091</v>
      </c>
      <c r="C5" t="s">
        <v>2482</v>
      </c>
      <c r="D5" t="s">
        <v>189</v>
      </c>
      <c r="E5" t="s">
        <v>121</v>
      </c>
      <c r="F5">
        <v>3.9990000000000001</v>
      </c>
      <c r="G5" s="6">
        <v>46113.586805555555</v>
      </c>
      <c r="H5">
        <v>5.9989999999999997</v>
      </c>
      <c r="I5" t="s">
        <v>8</v>
      </c>
      <c r="J5" t="s">
        <v>10</v>
      </c>
      <c r="K5">
        <v>15110</v>
      </c>
    </row>
    <row r="6" spans="1:11">
      <c r="A6" t="s">
        <v>13</v>
      </c>
      <c r="B6" t="s">
        <v>56</v>
      </c>
      <c r="C6" t="s">
        <v>2483</v>
      </c>
      <c r="D6" t="s">
        <v>189</v>
      </c>
      <c r="E6" t="s">
        <v>121</v>
      </c>
      <c r="F6">
        <v>3.9990000000000001</v>
      </c>
      <c r="G6" s="6">
        <v>46113.407638888886</v>
      </c>
      <c r="I6" t="s">
        <v>8</v>
      </c>
      <c r="J6" t="s">
        <v>10</v>
      </c>
      <c r="K6">
        <v>15110</v>
      </c>
    </row>
    <row r="7" spans="1:11">
      <c r="A7" t="s">
        <v>2261</v>
      </c>
      <c r="B7" t="s">
        <v>63</v>
      </c>
      <c r="C7" t="s">
        <v>2484</v>
      </c>
      <c r="D7" t="s">
        <v>193</v>
      </c>
      <c r="E7" t="s">
        <v>121</v>
      </c>
      <c r="F7">
        <v>3.9990000000000001</v>
      </c>
      <c r="G7" s="6">
        <v>46113.55972222222</v>
      </c>
      <c r="H7">
        <v>5.6989999999999998</v>
      </c>
      <c r="I7" t="s">
        <v>8</v>
      </c>
      <c r="J7" t="s">
        <v>10</v>
      </c>
      <c r="K7">
        <v>15110</v>
      </c>
    </row>
    <row r="8" spans="1:11">
      <c r="A8" t="s">
        <v>2485</v>
      </c>
      <c r="B8" t="s">
        <v>2343</v>
      </c>
      <c r="C8" t="s">
        <v>2486</v>
      </c>
      <c r="D8" t="s">
        <v>193</v>
      </c>
      <c r="E8" t="s">
        <v>121</v>
      </c>
      <c r="F8">
        <v>3.9990000000000001</v>
      </c>
      <c r="G8" s="6">
        <v>46113.744444444441</v>
      </c>
      <c r="I8" t="s">
        <v>8</v>
      </c>
      <c r="J8" t="s">
        <v>10</v>
      </c>
      <c r="K8">
        <v>15110</v>
      </c>
    </row>
    <row r="9" spans="1:11">
      <c r="A9" t="s">
        <v>13</v>
      </c>
      <c r="B9" t="s">
        <v>56</v>
      </c>
      <c r="C9" t="s">
        <v>2487</v>
      </c>
      <c r="D9" t="s">
        <v>2477</v>
      </c>
      <c r="E9" t="s">
        <v>121</v>
      </c>
      <c r="F9">
        <v>3.9990000000000001</v>
      </c>
      <c r="G9" s="6">
        <v>46113.34375</v>
      </c>
      <c r="I9" t="s">
        <v>8</v>
      </c>
      <c r="J9" t="s">
        <v>10</v>
      </c>
      <c r="K9">
        <v>15110</v>
      </c>
    </row>
    <row r="10" spans="1:11">
      <c r="A10" t="s">
        <v>2488</v>
      </c>
      <c r="B10" t="s">
        <v>2343</v>
      </c>
      <c r="C10" t="s">
        <v>2489</v>
      </c>
      <c r="D10" t="s">
        <v>2477</v>
      </c>
      <c r="E10" t="s">
        <v>121</v>
      </c>
      <c r="F10">
        <v>3.9990000000000001</v>
      </c>
      <c r="G10" s="6">
        <v>46113.71875</v>
      </c>
      <c r="H10">
        <v>5.9589999999999996</v>
      </c>
      <c r="I10" t="s">
        <v>8</v>
      </c>
      <c r="J10" t="s">
        <v>10</v>
      </c>
      <c r="K10">
        <v>15110</v>
      </c>
    </row>
    <row r="11" spans="1:11">
      <c r="A11" t="s">
        <v>2079</v>
      </c>
      <c r="B11" t="s">
        <v>2080</v>
      </c>
      <c r="C11" t="s">
        <v>2490</v>
      </c>
      <c r="D11" t="s">
        <v>2477</v>
      </c>
      <c r="E11" t="s">
        <v>121</v>
      </c>
      <c r="F11">
        <v>3.9990000000000001</v>
      </c>
      <c r="G11" s="6">
        <v>46113.601388888892</v>
      </c>
      <c r="I11" t="s">
        <v>8</v>
      </c>
      <c r="J11" t="s">
        <v>10</v>
      </c>
      <c r="K11">
        <v>15110</v>
      </c>
    </row>
    <row r="12" spans="1:11">
      <c r="A12" t="s">
        <v>2491</v>
      </c>
      <c r="B12" t="s">
        <v>2219</v>
      </c>
      <c r="C12" t="s">
        <v>2492</v>
      </c>
      <c r="D12" t="s">
        <v>2477</v>
      </c>
      <c r="E12" t="s">
        <v>121</v>
      </c>
      <c r="F12">
        <v>3.9990000000000001</v>
      </c>
      <c r="G12" s="6">
        <v>46113.681250000001</v>
      </c>
      <c r="H12">
        <v>5.9589999999999996</v>
      </c>
      <c r="I12" t="s">
        <v>8</v>
      </c>
      <c r="J12" t="s">
        <v>10</v>
      </c>
      <c r="K12">
        <v>15110</v>
      </c>
    </row>
    <row r="13" spans="1:11">
      <c r="A13" t="s">
        <v>2493</v>
      </c>
      <c r="B13" t="s">
        <v>2219</v>
      </c>
      <c r="C13" t="s">
        <v>2494</v>
      </c>
      <c r="D13" t="s">
        <v>193</v>
      </c>
      <c r="E13" t="s">
        <v>121</v>
      </c>
      <c r="F13">
        <v>3.9990000000000001</v>
      </c>
      <c r="G13" s="6">
        <v>46113.740277777775</v>
      </c>
      <c r="H13">
        <v>5.9589999999999996</v>
      </c>
      <c r="I13" t="s">
        <v>8</v>
      </c>
      <c r="J13" t="s">
        <v>10</v>
      </c>
      <c r="K13">
        <v>15110</v>
      </c>
    </row>
    <row r="14" spans="1:11">
      <c r="A14" t="s">
        <v>2495</v>
      </c>
      <c r="B14" t="s">
        <v>2091</v>
      </c>
      <c r="C14" t="s">
        <v>2496</v>
      </c>
      <c r="D14" t="s">
        <v>190</v>
      </c>
      <c r="E14" t="s">
        <v>121</v>
      </c>
      <c r="F14">
        <v>3.9990000000000001</v>
      </c>
      <c r="G14" s="6">
        <v>46113.752083333333</v>
      </c>
      <c r="I14" t="s">
        <v>8</v>
      </c>
      <c r="J14" t="s">
        <v>10</v>
      </c>
      <c r="K14">
        <v>15110</v>
      </c>
    </row>
    <row r="15" spans="1:11">
      <c r="A15" t="s">
        <v>2497</v>
      </c>
      <c r="B15" t="s">
        <v>75</v>
      </c>
      <c r="C15" t="s">
        <v>2498</v>
      </c>
      <c r="D15" t="s">
        <v>2477</v>
      </c>
      <c r="E15" t="s">
        <v>121</v>
      </c>
      <c r="F15">
        <v>3.9990000000000001</v>
      </c>
      <c r="G15" s="6">
        <v>46113.326388888891</v>
      </c>
      <c r="I15" t="s">
        <v>8</v>
      </c>
      <c r="J15" t="s">
        <v>10</v>
      </c>
      <c r="K15">
        <v>15110</v>
      </c>
    </row>
    <row r="16" spans="1:11">
      <c r="A16" t="s">
        <v>2499</v>
      </c>
      <c r="B16" t="s">
        <v>2500</v>
      </c>
      <c r="C16" t="s">
        <v>2501</v>
      </c>
      <c r="D16" t="s">
        <v>2477</v>
      </c>
      <c r="E16" t="s">
        <v>121</v>
      </c>
      <c r="F16">
        <v>3.9990000000000001</v>
      </c>
      <c r="G16" s="6">
        <v>46111.518055555556</v>
      </c>
      <c r="I16" t="s">
        <v>8</v>
      </c>
      <c r="J16" t="s">
        <v>10</v>
      </c>
      <c r="K16">
        <v>15110</v>
      </c>
    </row>
    <row r="17" spans="1:11">
      <c r="A17" t="s">
        <v>2502</v>
      </c>
      <c r="B17" t="s">
        <v>2343</v>
      </c>
      <c r="C17" t="s">
        <v>2503</v>
      </c>
      <c r="D17" t="s">
        <v>2504</v>
      </c>
      <c r="E17" t="s">
        <v>121</v>
      </c>
      <c r="F17">
        <v>3.9990000000000001</v>
      </c>
      <c r="G17" s="6">
        <v>46113.734722222223</v>
      </c>
      <c r="H17">
        <v>5.9589999999999996</v>
      </c>
      <c r="I17" t="s">
        <v>8</v>
      </c>
      <c r="J17" t="s">
        <v>10</v>
      </c>
      <c r="K17">
        <v>15110</v>
      </c>
    </row>
    <row r="18" spans="1:11">
      <c r="A18" t="s">
        <v>13</v>
      </c>
      <c r="B18" t="s">
        <v>56</v>
      </c>
      <c r="C18" t="s">
        <v>2505</v>
      </c>
      <c r="D18" t="s">
        <v>193</v>
      </c>
      <c r="E18" t="s">
        <v>121</v>
      </c>
      <c r="F18">
        <v>3.9990000000000001</v>
      </c>
      <c r="G18" s="6">
        <v>46113.729166666664</v>
      </c>
      <c r="I18" t="s">
        <v>8</v>
      </c>
      <c r="J18" t="s">
        <v>10</v>
      </c>
      <c r="K18">
        <v>15110</v>
      </c>
    </row>
    <row r="19" spans="1:11">
      <c r="A19" t="s">
        <v>2506</v>
      </c>
      <c r="B19" t="s">
        <v>2500</v>
      </c>
      <c r="C19" t="s">
        <v>2507</v>
      </c>
      <c r="D19" t="s">
        <v>2477</v>
      </c>
      <c r="E19" t="s">
        <v>121</v>
      </c>
      <c r="F19">
        <v>3.9990000000000001</v>
      </c>
      <c r="G19" s="6">
        <v>46113.458333333336</v>
      </c>
      <c r="H19">
        <v>5.9989999999999997</v>
      </c>
      <c r="I19" t="s">
        <v>8</v>
      </c>
      <c r="J19" t="s">
        <v>10</v>
      </c>
      <c r="K19">
        <v>15110</v>
      </c>
    </row>
    <row r="20" spans="1:11">
      <c r="A20" t="s">
        <v>2156</v>
      </c>
      <c r="B20" t="s">
        <v>2156</v>
      </c>
      <c r="C20" t="s">
        <v>2508</v>
      </c>
      <c r="D20" t="s">
        <v>2477</v>
      </c>
      <c r="E20" t="s">
        <v>121</v>
      </c>
      <c r="F20">
        <v>3.9990000000000001</v>
      </c>
      <c r="G20" s="6">
        <v>46112.60833333333</v>
      </c>
      <c r="I20" t="s">
        <v>8</v>
      </c>
      <c r="J20" t="s">
        <v>10</v>
      </c>
      <c r="K20">
        <v>15110</v>
      </c>
    </row>
    <row r="21" spans="1:11">
      <c r="A21" t="s">
        <v>13</v>
      </c>
      <c r="B21" t="s">
        <v>56</v>
      </c>
      <c r="C21" t="s">
        <v>2509</v>
      </c>
      <c r="D21" t="s">
        <v>2477</v>
      </c>
      <c r="E21" t="s">
        <v>121</v>
      </c>
      <c r="F21">
        <v>3.9990000000000001</v>
      </c>
      <c r="G21" s="6">
        <v>46113.597222222219</v>
      </c>
      <c r="I21" t="s">
        <v>8</v>
      </c>
      <c r="J21" t="s">
        <v>10</v>
      </c>
      <c r="K21">
        <v>15110</v>
      </c>
    </row>
    <row r="22" spans="1:11">
      <c r="A22" t="s">
        <v>2510</v>
      </c>
      <c r="B22" t="s">
        <v>2500</v>
      </c>
      <c r="C22" t="s">
        <v>2511</v>
      </c>
      <c r="D22" t="s">
        <v>193</v>
      </c>
      <c r="E22" t="s">
        <v>121</v>
      </c>
      <c r="F22">
        <v>4.0990000000000002</v>
      </c>
      <c r="G22" s="6">
        <v>46113.45</v>
      </c>
      <c r="I22" t="s">
        <v>8</v>
      </c>
      <c r="J22" t="s">
        <v>10</v>
      </c>
      <c r="K22">
        <v>15110</v>
      </c>
    </row>
    <row r="23" spans="1:11">
      <c r="A23" s="4" t="s">
        <v>2474</v>
      </c>
      <c r="B23" s="4" t="s">
        <v>2475</v>
      </c>
      <c r="C23" s="4" t="s">
        <v>2476</v>
      </c>
      <c r="D23" s="4" t="s">
        <v>197</v>
      </c>
      <c r="E23" s="4" t="s">
        <v>121</v>
      </c>
      <c r="F23" s="4">
        <v>3.879</v>
      </c>
      <c r="G23" s="19">
        <v>46112.486111111109</v>
      </c>
      <c r="H23" s="4">
        <v>5.899</v>
      </c>
      <c r="I23" t="s">
        <v>8</v>
      </c>
      <c r="J23" t="s">
        <v>10</v>
      </c>
      <c r="K23">
        <v>15110</v>
      </c>
    </row>
    <row r="24" spans="1:11">
      <c r="A24" s="4" t="s">
        <v>2478</v>
      </c>
      <c r="B24" s="4" t="s">
        <v>2479</v>
      </c>
      <c r="C24" s="4" t="s">
        <v>2480</v>
      </c>
      <c r="D24" s="4" t="s">
        <v>199</v>
      </c>
      <c r="E24" s="4" t="s">
        <v>121</v>
      </c>
      <c r="F24" s="4">
        <v>3.9390000000000001</v>
      </c>
      <c r="G24" s="19">
        <v>46113.734722222223</v>
      </c>
      <c r="H24" s="4" t="s">
        <v>2068</v>
      </c>
      <c r="I24" t="s">
        <v>8</v>
      </c>
      <c r="J24" t="s">
        <v>10</v>
      </c>
      <c r="K24">
        <v>15110</v>
      </c>
    </row>
    <row r="25" spans="1:11">
      <c r="A25" s="4" t="s">
        <v>2481</v>
      </c>
      <c r="B25" s="4" t="s">
        <v>2091</v>
      </c>
      <c r="C25" s="4" t="s">
        <v>2482</v>
      </c>
      <c r="D25" s="4" t="s">
        <v>189</v>
      </c>
      <c r="E25" s="4" t="s">
        <v>121</v>
      </c>
      <c r="F25" s="4">
        <v>3.9990000000000001</v>
      </c>
      <c r="G25" s="19">
        <v>46114.759027777778</v>
      </c>
      <c r="H25" s="4">
        <v>5.9989999999999997</v>
      </c>
      <c r="I25" t="s">
        <v>8</v>
      </c>
      <c r="J25" t="s">
        <v>10</v>
      </c>
      <c r="K25">
        <v>15110</v>
      </c>
    </row>
    <row r="26" spans="1:11">
      <c r="A26" s="4" t="s">
        <v>13</v>
      </c>
      <c r="B26" s="4" t="s">
        <v>56</v>
      </c>
      <c r="C26" s="4" t="s">
        <v>2483</v>
      </c>
      <c r="D26" s="4" t="s">
        <v>189</v>
      </c>
      <c r="E26" s="4" t="s">
        <v>121</v>
      </c>
      <c r="F26" s="4">
        <v>3.9990000000000001</v>
      </c>
      <c r="G26" s="19">
        <v>46114.5625</v>
      </c>
      <c r="H26" s="4" t="s">
        <v>2068</v>
      </c>
      <c r="I26" t="s">
        <v>8</v>
      </c>
      <c r="J26" t="s">
        <v>10</v>
      </c>
      <c r="K26">
        <v>15110</v>
      </c>
    </row>
    <row r="27" spans="1:11">
      <c r="A27" s="4" t="s">
        <v>2261</v>
      </c>
      <c r="B27" s="4" t="s">
        <v>63</v>
      </c>
      <c r="C27" s="4" t="s">
        <v>2484</v>
      </c>
      <c r="D27" s="4" t="s">
        <v>193</v>
      </c>
      <c r="E27" s="4" t="s">
        <v>121</v>
      </c>
      <c r="F27" s="4">
        <v>3.9990000000000001</v>
      </c>
      <c r="G27" s="19">
        <v>46114.665972222225</v>
      </c>
      <c r="H27" s="4" t="s">
        <v>2068</v>
      </c>
      <c r="I27" t="s">
        <v>8</v>
      </c>
      <c r="J27" t="s">
        <v>10</v>
      </c>
      <c r="K27">
        <v>15110</v>
      </c>
    </row>
    <row r="28" spans="1:11">
      <c r="A28" s="4" t="s">
        <v>2485</v>
      </c>
      <c r="B28" s="4" t="s">
        <v>2343</v>
      </c>
      <c r="C28" s="4" t="s">
        <v>2486</v>
      </c>
      <c r="D28" s="4" t="s">
        <v>193</v>
      </c>
      <c r="E28" s="4" t="s">
        <v>121</v>
      </c>
      <c r="F28" s="4">
        <v>3.9990000000000001</v>
      </c>
      <c r="G28" s="19">
        <v>46114.760416666664</v>
      </c>
      <c r="H28" s="4" t="s">
        <v>2068</v>
      </c>
      <c r="I28" t="s">
        <v>8</v>
      </c>
      <c r="J28" t="s">
        <v>10</v>
      </c>
      <c r="K28">
        <v>15110</v>
      </c>
    </row>
    <row r="29" spans="1:11">
      <c r="A29" s="4" t="s">
        <v>13</v>
      </c>
      <c r="B29" s="4" t="s">
        <v>56</v>
      </c>
      <c r="C29" s="4" t="s">
        <v>2505</v>
      </c>
      <c r="D29" s="4" t="s">
        <v>193</v>
      </c>
      <c r="E29" s="4" t="s">
        <v>121</v>
      </c>
      <c r="F29" s="4">
        <v>3.9990000000000001</v>
      </c>
      <c r="G29" s="19">
        <v>46114.681944444441</v>
      </c>
      <c r="H29" s="4" t="s">
        <v>2068</v>
      </c>
      <c r="I29" t="s">
        <v>8</v>
      </c>
      <c r="J29" t="s">
        <v>10</v>
      </c>
      <c r="K29">
        <v>15110</v>
      </c>
    </row>
    <row r="30" spans="1:11">
      <c r="A30" s="4" t="s">
        <v>2156</v>
      </c>
      <c r="B30" s="4" t="s">
        <v>2156</v>
      </c>
      <c r="C30" s="4" t="s">
        <v>2508</v>
      </c>
      <c r="D30" s="4" t="s">
        <v>197</v>
      </c>
      <c r="E30" s="4" t="s">
        <v>121</v>
      </c>
      <c r="F30" s="4">
        <v>3.9990000000000001</v>
      </c>
      <c r="G30" s="19">
        <v>46112.60833333333</v>
      </c>
      <c r="H30" s="4" t="s">
        <v>2068</v>
      </c>
      <c r="I30" t="s">
        <v>8</v>
      </c>
      <c r="J30" t="s">
        <v>10</v>
      </c>
      <c r="K30">
        <v>15110</v>
      </c>
    </row>
    <row r="31" spans="1:11">
      <c r="A31" s="4" t="s">
        <v>13</v>
      </c>
      <c r="B31" s="4" t="s">
        <v>56</v>
      </c>
      <c r="C31" s="4" t="s">
        <v>2509</v>
      </c>
      <c r="D31" s="4" t="s">
        <v>2477</v>
      </c>
      <c r="E31" s="4" t="s">
        <v>121</v>
      </c>
      <c r="F31" s="4">
        <v>3.9990000000000001</v>
      </c>
      <c r="G31" s="19">
        <v>46114.606249999997</v>
      </c>
      <c r="H31" s="4" t="s">
        <v>2068</v>
      </c>
      <c r="I31" t="s">
        <v>8</v>
      </c>
      <c r="J31" t="s">
        <v>10</v>
      </c>
      <c r="K31">
        <v>15110</v>
      </c>
    </row>
    <row r="32" spans="1:11">
      <c r="A32" s="4" t="s">
        <v>2510</v>
      </c>
      <c r="B32" s="4" t="s">
        <v>2500</v>
      </c>
      <c r="C32" s="4" t="s">
        <v>2511</v>
      </c>
      <c r="D32" s="4" t="s">
        <v>193</v>
      </c>
      <c r="E32" s="4" t="s">
        <v>121</v>
      </c>
      <c r="F32" s="4">
        <v>4.0990000000000002</v>
      </c>
      <c r="G32" s="19">
        <v>46114.574305555558</v>
      </c>
      <c r="H32" s="4" t="s">
        <v>2068</v>
      </c>
      <c r="I32" t="s">
        <v>8</v>
      </c>
      <c r="J32" t="s">
        <v>10</v>
      </c>
      <c r="K32">
        <v>15110</v>
      </c>
    </row>
    <row r="33" spans="1:11">
      <c r="A33" s="4" t="s">
        <v>13</v>
      </c>
      <c r="B33" s="4" t="s">
        <v>56</v>
      </c>
      <c r="C33" s="4" t="s">
        <v>2487</v>
      </c>
      <c r="D33" s="4" t="s">
        <v>2477</v>
      </c>
      <c r="E33" s="4" t="s">
        <v>121</v>
      </c>
      <c r="F33" s="4">
        <v>4.1989999999999998</v>
      </c>
      <c r="G33" s="19">
        <v>46114.476388888892</v>
      </c>
      <c r="H33" s="4" t="s">
        <v>2068</v>
      </c>
      <c r="I33" t="s">
        <v>8</v>
      </c>
      <c r="J33" t="s">
        <v>10</v>
      </c>
      <c r="K33">
        <v>15110</v>
      </c>
    </row>
    <row r="34" spans="1:11">
      <c r="A34" s="4" t="s">
        <v>2488</v>
      </c>
      <c r="B34" s="4" t="s">
        <v>2343</v>
      </c>
      <c r="C34" s="4" t="s">
        <v>2512</v>
      </c>
      <c r="D34" s="4" t="s">
        <v>197</v>
      </c>
      <c r="E34" s="4" t="s">
        <v>121</v>
      </c>
      <c r="F34" s="4">
        <v>4.1989999999999998</v>
      </c>
      <c r="G34" s="19">
        <v>46114.760416666664</v>
      </c>
      <c r="H34" s="4">
        <v>5.9589999999999996</v>
      </c>
      <c r="I34" t="s">
        <v>8</v>
      </c>
      <c r="J34" t="s">
        <v>10</v>
      </c>
      <c r="K34">
        <v>15110</v>
      </c>
    </row>
    <row r="35" spans="1:11">
      <c r="A35" s="4" t="s">
        <v>2079</v>
      </c>
      <c r="B35" s="4" t="s">
        <v>2080</v>
      </c>
      <c r="C35" s="4" t="s">
        <v>2490</v>
      </c>
      <c r="D35" s="4" t="s">
        <v>2477</v>
      </c>
      <c r="E35" s="4" t="s">
        <v>121</v>
      </c>
      <c r="F35" s="4">
        <v>4.1989999999999998</v>
      </c>
      <c r="G35" s="19">
        <v>46114.575694444444</v>
      </c>
      <c r="H35" s="4" t="s">
        <v>2068</v>
      </c>
      <c r="I35" t="s">
        <v>8</v>
      </c>
      <c r="J35" t="s">
        <v>10</v>
      </c>
      <c r="K35">
        <v>15110</v>
      </c>
    </row>
    <row r="36" spans="1:11">
      <c r="A36" s="4" t="s">
        <v>2491</v>
      </c>
      <c r="B36" s="4" t="s">
        <v>2219</v>
      </c>
      <c r="C36" s="4" t="s">
        <v>2492</v>
      </c>
      <c r="D36" s="4" t="s">
        <v>197</v>
      </c>
      <c r="E36" s="4" t="s">
        <v>121</v>
      </c>
      <c r="F36" s="4">
        <v>4.1989999999999998</v>
      </c>
      <c r="G36" s="19">
        <v>46114.643750000003</v>
      </c>
      <c r="H36" s="4">
        <v>5.9589999999999996</v>
      </c>
      <c r="I36" t="s">
        <v>8</v>
      </c>
      <c r="J36" t="s">
        <v>10</v>
      </c>
      <c r="K36">
        <v>15110</v>
      </c>
    </row>
    <row r="37" spans="1:11">
      <c r="A37" s="4" t="s">
        <v>2493</v>
      </c>
      <c r="B37" s="4" t="s">
        <v>2219</v>
      </c>
      <c r="C37" s="4" t="s">
        <v>2494</v>
      </c>
      <c r="D37" s="4" t="s">
        <v>193</v>
      </c>
      <c r="E37" s="4" t="s">
        <v>121</v>
      </c>
      <c r="F37" s="4">
        <v>4.1989999999999998</v>
      </c>
      <c r="G37" s="19">
        <v>46114.667361111111</v>
      </c>
      <c r="H37" s="4">
        <v>5.9589999999999996</v>
      </c>
      <c r="I37" t="s">
        <v>8</v>
      </c>
      <c r="J37" t="s">
        <v>10</v>
      </c>
      <c r="K37">
        <v>15110</v>
      </c>
    </row>
    <row r="38" spans="1:11">
      <c r="A38" s="4" t="s">
        <v>2495</v>
      </c>
      <c r="B38" s="4" t="s">
        <v>2091</v>
      </c>
      <c r="C38" s="4" t="s">
        <v>2496</v>
      </c>
      <c r="D38" s="4" t="s">
        <v>190</v>
      </c>
      <c r="E38" s="4" t="s">
        <v>121</v>
      </c>
      <c r="F38" s="4">
        <v>4.1989999999999998</v>
      </c>
      <c r="G38" s="19">
        <v>46114.515972222223</v>
      </c>
      <c r="H38" s="4" t="s">
        <v>2068</v>
      </c>
      <c r="I38" t="s">
        <v>8</v>
      </c>
      <c r="J38" t="s">
        <v>10</v>
      </c>
      <c r="K38">
        <v>15110</v>
      </c>
    </row>
    <row r="39" spans="1:11">
      <c r="A39" s="4" t="s">
        <v>2497</v>
      </c>
      <c r="B39" s="4" t="s">
        <v>75</v>
      </c>
      <c r="C39" s="4" t="s">
        <v>2498</v>
      </c>
      <c r="D39" s="4" t="s">
        <v>197</v>
      </c>
      <c r="E39" s="4" t="s">
        <v>121</v>
      </c>
      <c r="F39" s="4">
        <v>4.1989999999999998</v>
      </c>
      <c r="G39" s="19">
        <v>46114.75277777778</v>
      </c>
      <c r="H39" s="4" t="s">
        <v>2068</v>
      </c>
      <c r="I39" t="s">
        <v>8</v>
      </c>
      <c r="J39" t="s">
        <v>10</v>
      </c>
      <c r="K39">
        <v>15110</v>
      </c>
    </row>
    <row r="40" spans="1:11">
      <c r="A40" s="4" t="s">
        <v>2499</v>
      </c>
      <c r="B40" s="4" t="s">
        <v>2500</v>
      </c>
      <c r="C40" s="4" t="s">
        <v>2501</v>
      </c>
      <c r="D40" s="4" t="s">
        <v>2477</v>
      </c>
      <c r="E40" s="4" t="s">
        <v>121</v>
      </c>
      <c r="F40" s="4">
        <v>4.1989999999999998</v>
      </c>
      <c r="G40" s="19">
        <v>46114.753472222219</v>
      </c>
      <c r="H40" s="4" t="s">
        <v>2068</v>
      </c>
      <c r="I40" t="s">
        <v>8</v>
      </c>
      <c r="J40" t="s">
        <v>10</v>
      </c>
      <c r="K40">
        <v>15110</v>
      </c>
    </row>
    <row r="41" spans="1:11" ht="31.15">
      <c r="A41" s="4" t="s">
        <v>2502</v>
      </c>
      <c r="B41" s="4" t="s">
        <v>2343</v>
      </c>
      <c r="C41" s="4" t="s">
        <v>2503</v>
      </c>
      <c r="D41" s="4" t="s">
        <v>163</v>
      </c>
      <c r="E41" s="4" t="s">
        <v>121</v>
      </c>
      <c r="F41" s="4">
        <v>4.1989999999999998</v>
      </c>
      <c r="G41" s="19">
        <v>46114.760416666664</v>
      </c>
      <c r="H41" s="4">
        <v>5.9589999999999996</v>
      </c>
      <c r="I41" t="s">
        <v>8</v>
      </c>
      <c r="J41" t="s">
        <v>10</v>
      </c>
      <c r="K41">
        <v>15110</v>
      </c>
    </row>
    <row r="42" spans="1:11">
      <c r="A42" s="4" t="s">
        <v>2506</v>
      </c>
      <c r="B42" s="4" t="s">
        <v>2500</v>
      </c>
      <c r="C42" s="4" t="s">
        <v>2507</v>
      </c>
      <c r="D42" s="4" t="s">
        <v>197</v>
      </c>
      <c r="E42" s="4" t="s">
        <v>121</v>
      </c>
      <c r="F42" s="4">
        <v>4.1989999999999998</v>
      </c>
      <c r="G42" s="19">
        <v>46114.506249999999</v>
      </c>
      <c r="H42" s="4">
        <v>5.9989999999999997</v>
      </c>
      <c r="I42" t="s">
        <v>8</v>
      </c>
      <c r="J42" t="s">
        <v>10</v>
      </c>
      <c r="K42">
        <v>15110</v>
      </c>
    </row>
    <row r="43" spans="1:11">
      <c r="A43" s="4" t="s">
        <v>2478</v>
      </c>
      <c r="B43" s="4" t="s">
        <v>2479</v>
      </c>
      <c r="C43" s="4" t="s">
        <v>2480</v>
      </c>
      <c r="D43" s="4" t="s">
        <v>199</v>
      </c>
      <c r="E43" s="4" t="s">
        <v>121</v>
      </c>
      <c r="F43" s="21">
        <v>3.9390000000000001</v>
      </c>
      <c r="G43" s="19">
        <v>46115.402777777781</v>
      </c>
      <c r="H43" s="4" t="s">
        <v>2068</v>
      </c>
      <c r="I43" t="s">
        <v>8</v>
      </c>
      <c r="J43" t="s">
        <v>10</v>
      </c>
      <c r="K43">
        <v>15110</v>
      </c>
    </row>
    <row r="44" spans="1:11">
      <c r="A44" s="4" t="s">
        <v>2261</v>
      </c>
      <c r="B44" s="4" t="s">
        <v>63</v>
      </c>
      <c r="C44" s="4" t="s">
        <v>2484</v>
      </c>
      <c r="D44" s="4" t="s">
        <v>193</v>
      </c>
      <c r="E44" s="4" t="s">
        <v>121</v>
      </c>
      <c r="F44" s="21">
        <v>3.9990000000000001</v>
      </c>
      <c r="G44" s="19">
        <v>46115.352083333331</v>
      </c>
      <c r="H44" s="4" t="s">
        <v>2068</v>
      </c>
      <c r="I44" t="s">
        <v>8</v>
      </c>
      <c r="J44" t="s">
        <v>10</v>
      </c>
      <c r="K44">
        <v>15110</v>
      </c>
    </row>
    <row r="45" spans="1:11">
      <c r="A45" s="4" t="s">
        <v>2493</v>
      </c>
      <c r="B45" s="4" t="s">
        <v>2219</v>
      </c>
      <c r="C45" s="4" t="s">
        <v>2494</v>
      </c>
      <c r="D45" s="4" t="s">
        <v>193</v>
      </c>
      <c r="E45" s="4" t="s">
        <v>121</v>
      </c>
      <c r="F45" s="21">
        <v>3.9990000000000001</v>
      </c>
      <c r="G45" s="19">
        <v>46115.525694444441</v>
      </c>
      <c r="H45" s="21">
        <v>5.9589999999999996</v>
      </c>
      <c r="I45" t="s">
        <v>8</v>
      </c>
      <c r="J45" t="s">
        <v>10</v>
      </c>
      <c r="K45">
        <v>15110</v>
      </c>
    </row>
    <row r="46" spans="1:11">
      <c r="A46" s="4" t="s">
        <v>13</v>
      </c>
      <c r="B46" s="4" t="s">
        <v>56</v>
      </c>
      <c r="C46" s="4" t="s">
        <v>2505</v>
      </c>
      <c r="D46" s="4" t="s">
        <v>193</v>
      </c>
      <c r="E46" s="4" t="s">
        <v>121</v>
      </c>
      <c r="F46" s="21">
        <v>3.9990000000000001</v>
      </c>
      <c r="G46" s="19">
        <v>46115.431250000001</v>
      </c>
      <c r="H46" s="4" t="s">
        <v>2068</v>
      </c>
      <c r="I46" t="s">
        <v>8</v>
      </c>
      <c r="J46" t="s">
        <v>10</v>
      </c>
      <c r="K46">
        <v>15110</v>
      </c>
    </row>
    <row r="47" spans="1:11">
      <c r="A47" s="4" t="s">
        <v>2495</v>
      </c>
      <c r="B47" s="4" t="s">
        <v>2091</v>
      </c>
      <c r="C47" s="4" t="s">
        <v>2496</v>
      </c>
      <c r="D47" s="4" t="s">
        <v>190</v>
      </c>
      <c r="E47" s="4" t="s">
        <v>121</v>
      </c>
      <c r="F47" s="21">
        <v>4.0990000000000002</v>
      </c>
      <c r="G47" s="19">
        <v>46115.539583333331</v>
      </c>
      <c r="H47" s="4" t="s">
        <v>2068</v>
      </c>
      <c r="I47" t="s">
        <v>8</v>
      </c>
      <c r="J47" t="s">
        <v>10</v>
      </c>
      <c r="K47">
        <v>15110</v>
      </c>
    </row>
    <row r="48" spans="1:11" ht="31.15">
      <c r="A48" s="4" t="s">
        <v>2502</v>
      </c>
      <c r="B48" s="4" t="s">
        <v>2343</v>
      </c>
      <c r="C48" s="4" t="s">
        <v>2503</v>
      </c>
      <c r="D48" s="4" t="s">
        <v>163</v>
      </c>
      <c r="E48" s="4" t="s">
        <v>121</v>
      </c>
      <c r="F48" s="21">
        <v>4.1790000000000003</v>
      </c>
      <c r="G48" s="19">
        <v>46115.59375</v>
      </c>
      <c r="H48" s="21">
        <v>5.9589999999999996</v>
      </c>
      <c r="I48" t="s">
        <v>8</v>
      </c>
      <c r="J48" t="s">
        <v>10</v>
      </c>
      <c r="K48">
        <v>15110</v>
      </c>
    </row>
    <row r="49" spans="1:11">
      <c r="A49" s="4" t="s">
        <v>2485</v>
      </c>
      <c r="B49" s="4" t="s">
        <v>2343</v>
      </c>
      <c r="C49" s="4" t="s">
        <v>2486</v>
      </c>
      <c r="D49" s="4" t="s">
        <v>193</v>
      </c>
      <c r="E49" s="4" t="s">
        <v>121</v>
      </c>
      <c r="F49" s="21">
        <v>4.1989999999999998</v>
      </c>
      <c r="G49" s="19">
        <v>46115.59375</v>
      </c>
      <c r="H49" s="4" t="s">
        <v>2068</v>
      </c>
      <c r="I49" t="s">
        <v>8</v>
      </c>
      <c r="J49" t="s">
        <v>10</v>
      </c>
      <c r="K49">
        <v>15110</v>
      </c>
    </row>
    <row r="50" spans="1:11">
      <c r="A50" s="4" t="s">
        <v>13</v>
      </c>
      <c r="B50" s="4" t="s">
        <v>56</v>
      </c>
      <c r="C50" s="4" t="s">
        <v>2487</v>
      </c>
      <c r="D50" s="4" t="s">
        <v>2477</v>
      </c>
      <c r="E50" s="4" t="s">
        <v>121</v>
      </c>
      <c r="F50" s="21">
        <v>4.1989999999999998</v>
      </c>
      <c r="G50" s="19">
        <v>46115.30972222222</v>
      </c>
      <c r="H50" s="4" t="s">
        <v>2068</v>
      </c>
      <c r="I50" t="s">
        <v>8</v>
      </c>
      <c r="J50" t="s">
        <v>10</v>
      </c>
      <c r="K50">
        <v>15110</v>
      </c>
    </row>
    <row r="51" spans="1:11">
      <c r="A51" s="4" t="s">
        <v>2488</v>
      </c>
      <c r="B51" s="4" t="s">
        <v>2343</v>
      </c>
      <c r="C51" s="4" t="s">
        <v>2512</v>
      </c>
      <c r="D51" s="4" t="s">
        <v>2477</v>
      </c>
      <c r="E51" s="4" t="s">
        <v>121</v>
      </c>
      <c r="F51" s="21">
        <v>4.1989999999999998</v>
      </c>
      <c r="G51" s="19">
        <v>46115.59375</v>
      </c>
      <c r="H51" s="21">
        <v>5.9589999999999996</v>
      </c>
      <c r="I51" t="s">
        <v>8</v>
      </c>
      <c r="J51" t="s">
        <v>10</v>
      </c>
      <c r="K51">
        <v>15110</v>
      </c>
    </row>
    <row r="52" spans="1:11">
      <c r="A52" s="4" t="s">
        <v>2079</v>
      </c>
      <c r="B52" s="4" t="s">
        <v>2080</v>
      </c>
      <c r="C52" s="4" t="s">
        <v>2490</v>
      </c>
      <c r="D52" s="4" t="s">
        <v>2477</v>
      </c>
      <c r="E52" s="4" t="s">
        <v>121</v>
      </c>
      <c r="F52" s="21">
        <v>4.1989999999999998</v>
      </c>
      <c r="G52" s="19">
        <v>46115.552083333336</v>
      </c>
      <c r="H52" s="4" t="s">
        <v>2068</v>
      </c>
      <c r="I52" t="s">
        <v>8</v>
      </c>
      <c r="J52" t="s">
        <v>10</v>
      </c>
      <c r="K52">
        <v>15110</v>
      </c>
    </row>
    <row r="53" spans="1:11">
      <c r="A53" s="4" t="s">
        <v>2491</v>
      </c>
      <c r="B53" s="4" t="s">
        <v>2219</v>
      </c>
      <c r="C53" s="4" t="s">
        <v>2492</v>
      </c>
      <c r="D53" s="4" t="s">
        <v>2477</v>
      </c>
      <c r="E53" s="4" t="s">
        <v>121</v>
      </c>
      <c r="F53" s="21">
        <v>4.1989999999999998</v>
      </c>
      <c r="G53" s="19">
        <v>46115.553472222222</v>
      </c>
      <c r="H53" s="21">
        <v>5.9589999999999996</v>
      </c>
      <c r="I53" t="s">
        <v>8</v>
      </c>
      <c r="J53" t="s">
        <v>10</v>
      </c>
      <c r="K53">
        <v>15110</v>
      </c>
    </row>
    <row r="54" spans="1:11">
      <c r="A54" s="4" t="s">
        <v>2497</v>
      </c>
      <c r="B54" s="4" t="s">
        <v>75</v>
      </c>
      <c r="C54" s="4" t="s">
        <v>2498</v>
      </c>
      <c r="D54" s="4" t="s">
        <v>2477</v>
      </c>
      <c r="E54" s="4" t="s">
        <v>121</v>
      </c>
      <c r="F54" s="21">
        <v>4.1989999999999998</v>
      </c>
      <c r="G54" s="19">
        <v>46115.449305555558</v>
      </c>
      <c r="H54" s="4" t="s">
        <v>2068</v>
      </c>
      <c r="I54" t="s">
        <v>8</v>
      </c>
      <c r="J54" t="s">
        <v>10</v>
      </c>
      <c r="K54">
        <v>15110</v>
      </c>
    </row>
    <row r="55" spans="1:11">
      <c r="A55" s="4" t="s">
        <v>2156</v>
      </c>
      <c r="B55" s="4" t="s">
        <v>2156</v>
      </c>
      <c r="C55" s="4" t="s">
        <v>2508</v>
      </c>
      <c r="D55" s="4" t="s">
        <v>2477</v>
      </c>
      <c r="E55" s="4" t="s">
        <v>121</v>
      </c>
      <c r="F55" s="21">
        <v>4.1989999999999998</v>
      </c>
      <c r="G55" s="19">
        <v>46115.572222222225</v>
      </c>
      <c r="H55" s="4" t="s">
        <v>2068</v>
      </c>
      <c r="I55" t="s">
        <v>8</v>
      </c>
      <c r="J55" t="s">
        <v>10</v>
      </c>
      <c r="K55">
        <v>15110</v>
      </c>
    </row>
    <row r="56" spans="1:11">
      <c r="A56" s="4" t="s">
        <v>13</v>
      </c>
      <c r="B56" s="4" t="s">
        <v>56</v>
      </c>
      <c r="C56" s="4" t="s">
        <v>2509</v>
      </c>
      <c r="D56" s="4" t="s">
        <v>2477</v>
      </c>
      <c r="E56" s="4" t="s">
        <v>121</v>
      </c>
      <c r="F56" s="21">
        <v>4.1989999999999998</v>
      </c>
      <c r="G56" s="19">
        <v>46115.40902777778</v>
      </c>
      <c r="H56" s="4" t="s">
        <v>2068</v>
      </c>
      <c r="I56" t="s">
        <v>8</v>
      </c>
      <c r="J56" t="s">
        <v>10</v>
      </c>
      <c r="K56">
        <v>15110</v>
      </c>
    </row>
    <row r="57" spans="1:11">
      <c r="A57" s="4" t="s">
        <v>2261</v>
      </c>
      <c r="B57" s="4" t="s">
        <v>63</v>
      </c>
      <c r="C57" s="4" t="s">
        <v>2513</v>
      </c>
      <c r="D57" s="4" t="s">
        <v>193</v>
      </c>
      <c r="E57" s="4" t="s">
        <v>121</v>
      </c>
      <c r="F57" s="21">
        <v>3.9990000000000001</v>
      </c>
      <c r="G57" s="19">
        <v>46116.493750000001</v>
      </c>
      <c r="H57" s="21">
        <v>5.6989999999999998</v>
      </c>
      <c r="I57" t="s">
        <v>106</v>
      </c>
      <c r="J57" t="s">
        <v>10</v>
      </c>
      <c r="K57">
        <v>15110</v>
      </c>
    </row>
    <row r="58" spans="1:11">
      <c r="A58" s="4" t="s">
        <v>2493</v>
      </c>
      <c r="B58" s="4" t="s">
        <v>2219</v>
      </c>
      <c r="C58" s="4" t="s">
        <v>2514</v>
      </c>
      <c r="D58" s="4" t="s">
        <v>193</v>
      </c>
      <c r="E58" s="4" t="s">
        <v>121</v>
      </c>
      <c r="F58" s="21">
        <v>3.9990000000000001</v>
      </c>
      <c r="G58" s="19">
        <v>46116.60833333333</v>
      </c>
      <c r="H58" s="21">
        <v>6.1989999999999998</v>
      </c>
      <c r="I58" t="s">
        <v>106</v>
      </c>
      <c r="J58" t="s">
        <v>10</v>
      </c>
      <c r="K58">
        <v>15110</v>
      </c>
    </row>
    <row r="59" spans="1:11">
      <c r="A59" s="4" t="s">
        <v>2485</v>
      </c>
      <c r="B59" s="4" t="s">
        <v>2343</v>
      </c>
      <c r="C59" s="4" t="s">
        <v>2515</v>
      </c>
      <c r="D59" s="4" t="s">
        <v>193</v>
      </c>
      <c r="E59" s="4" t="s">
        <v>121</v>
      </c>
      <c r="F59" s="21">
        <v>4.0990000000000002</v>
      </c>
      <c r="G59" s="19">
        <v>46116.59375</v>
      </c>
      <c r="H59" s="4" t="s">
        <v>2068</v>
      </c>
      <c r="I59" t="s">
        <v>106</v>
      </c>
      <c r="J59" t="s">
        <v>10</v>
      </c>
      <c r="K59">
        <v>15110</v>
      </c>
    </row>
    <row r="60" spans="1:11">
      <c r="A60" s="4" t="s">
        <v>2495</v>
      </c>
      <c r="B60" s="4" t="s">
        <v>2091</v>
      </c>
      <c r="C60" s="4" t="s">
        <v>2516</v>
      </c>
      <c r="D60" s="4" t="s">
        <v>190</v>
      </c>
      <c r="E60" s="4" t="s">
        <v>121</v>
      </c>
      <c r="F60" s="21">
        <v>4.0990000000000002</v>
      </c>
      <c r="G60" s="19">
        <v>46116.28402777778</v>
      </c>
      <c r="H60" s="4" t="s">
        <v>2068</v>
      </c>
      <c r="I60" t="s">
        <v>106</v>
      </c>
      <c r="J60" t="s">
        <v>10</v>
      </c>
      <c r="K60">
        <v>15110</v>
      </c>
    </row>
    <row r="61" spans="1:11">
      <c r="A61" s="4" t="s">
        <v>2478</v>
      </c>
      <c r="B61" s="4" t="s">
        <v>2479</v>
      </c>
      <c r="C61" s="4" t="s">
        <v>2517</v>
      </c>
      <c r="D61" s="4" t="s">
        <v>199</v>
      </c>
      <c r="E61" s="4" t="s">
        <v>121</v>
      </c>
      <c r="F61" s="21">
        <v>4.1589999999999998</v>
      </c>
      <c r="G61" s="19">
        <v>46116.527083333334</v>
      </c>
      <c r="H61" s="4" t="s">
        <v>2068</v>
      </c>
      <c r="I61" t="s">
        <v>106</v>
      </c>
      <c r="J61" t="s">
        <v>10</v>
      </c>
      <c r="K61">
        <v>15110</v>
      </c>
    </row>
    <row r="62" spans="1:11">
      <c r="A62" s="4" t="s">
        <v>2502</v>
      </c>
      <c r="B62" s="4" t="s">
        <v>2343</v>
      </c>
      <c r="C62" s="4" t="s">
        <v>2518</v>
      </c>
      <c r="D62" s="4" t="s">
        <v>2504</v>
      </c>
      <c r="E62" s="4" t="s">
        <v>121</v>
      </c>
      <c r="F62" s="21">
        <v>4.1790000000000003</v>
      </c>
      <c r="G62" s="19">
        <v>46116.621527777781</v>
      </c>
      <c r="H62" s="21">
        <v>5.9589999999999996</v>
      </c>
      <c r="I62" t="s">
        <v>106</v>
      </c>
      <c r="J62" t="s">
        <v>10</v>
      </c>
      <c r="K62">
        <v>15110</v>
      </c>
    </row>
    <row r="63" spans="1:11">
      <c r="A63" s="4" t="s">
        <v>2481</v>
      </c>
      <c r="B63" s="4" t="s">
        <v>2091</v>
      </c>
      <c r="C63" s="4" t="s">
        <v>2519</v>
      </c>
      <c r="D63" s="4" t="s">
        <v>189</v>
      </c>
      <c r="E63" s="4" t="s">
        <v>121</v>
      </c>
      <c r="F63" s="21">
        <v>4.1989999999999998</v>
      </c>
      <c r="G63" s="19">
        <v>46116.381249999999</v>
      </c>
      <c r="H63" s="21">
        <v>5.9589999999999996</v>
      </c>
      <c r="I63" t="s">
        <v>106</v>
      </c>
      <c r="J63" t="s">
        <v>10</v>
      </c>
      <c r="K63">
        <v>15110</v>
      </c>
    </row>
    <row r="64" spans="1:11">
      <c r="A64" s="4" t="s">
        <v>13</v>
      </c>
      <c r="B64" s="4" t="s">
        <v>56</v>
      </c>
      <c r="C64" s="4" t="s">
        <v>2520</v>
      </c>
      <c r="D64" s="4" t="s">
        <v>2477</v>
      </c>
      <c r="E64" s="4" t="s">
        <v>121</v>
      </c>
      <c r="F64" s="21">
        <v>4.1989999999999998</v>
      </c>
      <c r="G64" s="19">
        <v>46116.47152777778</v>
      </c>
      <c r="H64" s="4" t="s">
        <v>2068</v>
      </c>
      <c r="I64" t="s">
        <v>106</v>
      </c>
      <c r="J64" t="s">
        <v>10</v>
      </c>
      <c r="K64">
        <v>15110</v>
      </c>
    </row>
    <row r="65" spans="1:11">
      <c r="A65" s="4" t="s">
        <v>2488</v>
      </c>
      <c r="B65" s="4" t="s">
        <v>2343</v>
      </c>
      <c r="C65" s="4" t="s">
        <v>2512</v>
      </c>
      <c r="D65" s="4" t="s">
        <v>2477</v>
      </c>
      <c r="E65" s="4" t="s">
        <v>121</v>
      </c>
      <c r="F65" s="21">
        <v>4.1989999999999998</v>
      </c>
      <c r="G65" s="19">
        <v>46116.59375</v>
      </c>
      <c r="H65" s="21">
        <v>5.9589999999999996</v>
      </c>
      <c r="I65" t="s">
        <v>106</v>
      </c>
      <c r="J65" t="s">
        <v>10</v>
      </c>
      <c r="K65">
        <v>15110</v>
      </c>
    </row>
    <row r="66" spans="1:11">
      <c r="A66" s="4" t="s">
        <v>2079</v>
      </c>
      <c r="B66" s="4" t="s">
        <v>2080</v>
      </c>
      <c r="C66" s="4" t="s">
        <v>2521</v>
      </c>
      <c r="D66" s="4" t="s">
        <v>2477</v>
      </c>
      <c r="E66" s="4" t="s">
        <v>121</v>
      </c>
      <c r="F66" s="21">
        <v>4.1989999999999998</v>
      </c>
      <c r="G66" s="19">
        <v>46116.448611111111</v>
      </c>
      <c r="H66" s="4" t="s">
        <v>2068</v>
      </c>
      <c r="I66" t="s">
        <v>106</v>
      </c>
      <c r="J66" t="s">
        <v>10</v>
      </c>
      <c r="K66">
        <v>15110</v>
      </c>
    </row>
    <row r="67" spans="1:11">
      <c r="A67" s="4" t="s">
        <v>2491</v>
      </c>
      <c r="B67" s="4" t="s">
        <v>2219</v>
      </c>
      <c r="C67" s="4" t="s">
        <v>2522</v>
      </c>
      <c r="D67" s="4" t="s">
        <v>2477</v>
      </c>
      <c r="E67" s="4" t="s">
        <v>121</v>
      </c>
      <c r="F67" s="21">
        <v>4.1989999999999998</v>
      </c>
      <c r="G67" s="19">
        <v>46116.481944444444</v>
      </c>
      <c r="H67" s="21">
        <v>6.1989999999999998</v>
      </c>
      <c r="I67" t="s">
        <v>106</v>
      </c>
      <c r="J67" t="s">
        <v>10</v>
      </c>
      <c r="K67">
        <v>15110</v>
      </c>
    </row>
    <row r="68" spans="1:11">
      <c r="A68" s="4" t="s">
        <v>2497</v>
      </c>
      <c r="B68" s="4" t="s">
        <v>75</v>
      </c>
      <c r="C68" s="4" t="s">
        <v>2523</v>
      </c>
      <c r="D68" s="4" t="s">
        <v>2477</v>
      </c>
      <c r="E68" s="4" t="s">
        <v>121</v>
      </c>
      <c r="F68" s="21">
        <v>4.1989999999999998</v>
      </c>
      <c r="G68" s="19">
        <v>46116.320138888892</v>
      </c>
      <c r="H68" s="4" t="s">
        <v>2068</v>
      </c>
      <c r="I68" t="s">
        <v>106</v>
      </c>
      <c r="J68" t="s">
        <v>10</v>
      </c>
      <c r="K68">
        <v>15110</v>
      </c>
    </row>
    <row r="69" spans="1:11">
      <c r="A69" s="4" t="s">
        <v>2506</v>
      </c>
      <c r="B69" s="4" t="s">
        <v>2500</v>
      </c>
      <c r="C69" s="4" t="s">
        <v>2524</v>
      </c>
      <c r="D69" s="4" t="s">
        <v>2477</v>
      </c>
      <c r="E69" s="4" t="s">
        <v>121</v>
      </c>
      <c r="F69" s="21">
        <v>4.1989999999999998</v>
      </c>
      <c r="G69" s="19">
        <v>46116.545138888891</v>
      </c>
      <c r="H69" s="21">
        <v>5.9989999999999997</v>
      </c>
      <c r="I69" t="s">
        <v>106</v>
      </c>
      <c r="J69" t="s">
        <v>10</v>
      </c>
      <c r="K69">
        <v>15110</v>
      </c>
    </row>
    <row r="70" spans="1:11">
      <c r="A70" s="4" t="s">
        <v>13</v>
      </c>
      <c r="B70" s="4" t="s">
        <v>56</v>
      </c>
      <c r="C70" s="4" t="s">
        <v>2525</v>
      </c>
      <c r="D70" s="4" t="s">
        <v>2477</v>
      </c>
      <c r="E70" s="4" t="s">
        <v>121</v>
      </c>
      <c r="F70" s="21">
        <v>4.1989999999999998</v>
      </c>
      <c r="G70" s="19">
        <v>46116.523611111108</v>
      </c>
      <c r="H70" s="4" t="s">
        <v>2068</v>
      </c>
      <c r="I70" t="s">
        <v>106</v>
      </c>
      <c r="J70" t="s">
        <v>10</v>
      </c>
      <c r="K70">
        <v>15110</v>
      </c>
    </row>
    <row r="71" spans="1:11">
      <c r="A71" t="s">
        <v>2485</v>
      </c>
      <c r="B71" t="s">
        <v>2343</v>
      </c>
      <c r="C71" t="s">
        <v>2486</v>
      </c>
      <c r="D71" t="s">
        <v>193</v>
      </c>
      <c r="E71" t="s">
        <v>121</v>
      </c>
      <c r="F71" s="22">
        <v>3.9990000000000001</v>
      </c>
      <c r="G71" s="6">
        <v>46117.59375</v>
      </c>
      <c r="I71" t="s">
        <v>106</v>
      </c>
      <c r="J71" t="s">
        <v>10</v>
      </c>
      <c r="K71">
        <v>15110</v>
      </c>
    </row>
    <row r="72" spans="1:11">
      <c r="A72" t="s">
        <v>2493</v>
      </c>
      <c r="B72" t="s">
        <v>2219</v>
      </c>
      <c r="C72" t="s">
        <v>2494</v>
      </c>
      <c r="D72" t="s">
        <v>193</v>
      </c>
      <c r="E72" t="s">
        <v>121</v>
      </c>
      <c r="F72" s="22">
        <v>3.9990000000000001</v>
      </c>
      <c r="G72" s="6">
        <v>46117.46875</v>
      </c>
      <c r="H72" s="22">
        <v>6.1989999999999998</v>
      </c>
      <c r="I72" t="s">
        <v>106</v>
      </c>
      <c r="J72" t="s">
        <v>10</v>
      </c>
      <c r="K72">
        <v>15110</v>
      </c>
    </row>
    <row r="73" spans="1:11">
      <c r="A73" t="s">
        <v>2502</v>
      </c>
      <c r="B73" t="s">
        <v>2343</v>
      </c>
      <c r="C73" t="s">
        <v>2503</v>
      </c>
      <c r="D73" t="s">
        <v>163</v>
      </c>
      <c r="E73" t="s">
        <v>121</v>
      </c>
      <c r="F73" s="22">
        <v>4.1790000000000003</v>
      </c>
      <c r="G73" s="6">
        <v>46117.59375</v>
      </c>
      <c r="H73" s="22">
        <v>5.9589999999999996</v>
      </c>
      <c r="I73" t="s">
        <v>106</v>
      </c>
      <c r="J73" t="s">
        <v>10</v>
      </c>
      <c r="K73">
        <v>15110</v>
      </c>
    </row>
    <row r="74" spans="1:11">
      <c r="A74" t="s">
        <v>2488</v>
      </c>
      <c r="B74" t="s">
        <v>2343</v>
      </c>
      <c r="C74" t="s">
        <v>2512</v>
      </c>
      <c r="D74" t="s">
        <v>2477</v>
      </c>
      <c r="E74" t="s">
        <v>121</v>
      </c>
      <c r="F74" s="22">
        <v>4.1989999999999998</v>
      </c>
      <c r="G74" s="6">
        <v>46117.59375</v>
      </c>
      <c r="H74" s="22">
        <v>5.9589999999999996</v>
      </c>
      <c r="I74" t="s">
        <v>106</v>
      </c>
      <c r="J74" t="s">
        <v>10</v>
      </c>
      <c r="K74">
        <v>15110</v>
      </c>
    </row>
    <row r="75" spans="1:11">
      <c r="A75" t="s">
        <v>2491</v>
      </c>
      <c r="B75" t="s">
        <v>2219</v>
      </c>
      <c r="C75" t="s">
        <v>2492</v>
      </c>
      <c r="D75" t="s">
        <v>2477</v>
      </c>
      <c r="E75" t="s">
        <v>121</v>
      </c>
      <c r="F75" s="22">
        <v>4.1989999999999998</v>
      </c>
      <c r="G75" s="6">
        <v>46117.46875</v>
      </c>
      <c r="H75" s="22">
        <v>6.1989999999999998</v>
      </c>
      <c r="I75" t="s">
        <v>106</v>
      </c>
      <c r="J75" t="s">
        <v>10</v>
      </c>
      <c r="K75">
        <v>15110</v>
      </c>
    </row>
    <row r="76" spans="1:11">
      <c r="A76" t="s">
        <v>2497</v>
      </c>
      <c r="B76" t="s">
        <v>75</v>
      </c>
      <c r="C76" t="s">
        <v>2498</v>
      </c>
      <c r="D76" t="s">
        <v>2477</v>
      </c>
      <c r="E76" t="s">
        <v>121</v>
      </c>
      <c r="F76" s="22">
        <v>4.1989999999999998</v>
      </c>
      <c r="G76" s="6">
        <v>46117.425694444442</v>
      </c>
      <c r="I76" t="s">
        <v>106</v>
      </c>
      <c r="J76" t="s">
        <v>10</v>
      </c>
      <c r="K76">
        <v>15110</v>
      </c>
    </row>
    <row r="77" spans="1:11">
      <c r="A77" t="s">
        <v>13</v>
      </c>
      <c r="B77" t="s">
        <v>56</v>
      </c>
      <c r="C77" t="s">
        <v>2509</v>
      </c>
      <c r="D77" t="s">
        <v>2477</v>
      </c>
      <c r="E77" t="s">
        <v>121</v>
      </c>
      <c r="F77" s="22">
        <v>4.1989999999999998</v>
      </c>
      <c r="G77" s="6">
        <v>46117.446527777778</v>
      </c>
      <c r="I77" t="s">
        <v>106</v>
      </c>
      <c r="J77" t="s">
        <v>10</v>
      </c>
      <c r="K77">
        <v>15110</v>
      </c>
    </row>
    <row r="78" spans="1:11">
      <c r="A78" s="4" t="s">
        <v>2493</v>
      </c>
      <c r="B78" s="4" t="s">
        <v>2219</v>
      </c>
      <c r="C78" s="4" t="s">
        <v>2494</v>
      </c>
      <c r="D78" s="4" t="s">
        <v>193</v>
      </c>
      <c r="E78" s="4" t="s">
        <v>121</v>
      </c>
      <c r="F78" s="21">
        <v>3.9990000000000001</v>
      </c>
      <c r="G78" s="19">
        <v>46118.56527777778</v>
      </c>
      <c r="H78" s="21">
        <v>6.1989999999999998</v>
      </c>
      <c r="I78" t="s">
        <v>8</v>
      </c>
      <c r="J78" t="s">
        <v>10</v>
      </c>
      <c r="K78">
        <v>15110</v>
      </c>
    </row>
    <row r="79" spans="1:11">
      <c r="A79" s="4" t="s">
        <v>2474</v>
      </c>
      <c r="B79" s="4" t="s">
        <v>2475</v>
      </c>
      <c r="C79" s="4" t="s">
        <v>2476</v>
      </c>
      <c r="D79" s="4" t="s">
        <v>197</v>
      </c>
      <c r="E79" s="4" t="s">
        <v>121</v>
      </c>
      <c r="F79" s="21">
        <v>3.9990000000000001</v>
      </c>
      <c r="G79" s="19">
        <v>46118.48541666667</v>
      </c>
      <c r="H79" s="4" t="s">
        <v>2068</v>
      </c>
      <c r="I79" t="s">
        <v>8</v>
      </c>
      <c r="J79" t="s">
        <v>10</v>
      </c>
      <c r="K79">
        <v>15110</v>
      </c>
    </row>
    <row r="80" spans="1:11">
      <c r="A80" s="4" t="s">
        <v>2510</v>
      </c>
      <c r="B80" s="4" t="s">
        <v>2500</v>
      </c>
      <c r="C80" s="4" t="s">
        <v>2511</v>
      </c>
      <c r="D80" s="4" t="s">
        <v>193</v>
      </c>
      <c r="E80" s="4" t="s">
        <v>121</v>
      </c>
      <c r="F80" s="21">
        <v>4.0990000000000002</v>
      </c>
      <c r="G80" s="19">
        <v>46118.472916666666</v>
      </c>
      <c r="H80" s="4" t="s">
        <v>2068</v>
      </c>
      <c r="I80" t="s">
        <v>8</v>
      </c>
      <c r="J80" t="s">
        <v>10</v>
      </c>
      <c r="K80">
        <v>15110</v>
      </c>
    </row>
    <row r="81" spans="1:11">
      <c r="A81" s="4" t="s">
        <v>13</v>
      </c>
      <c r="B81" s="4" t="s">
        <v>56</v>
      </c>
      <c r="C81" s="4" t="s">
        <v>2505</v>
      </c>
      <c r="D81" s="4" t="s">
        <v>193</v>
      </c>
      <c r="E81" s="4" t="s">
        <v>121</v>
      </c>
      <c r="F81" s="21">
        <v>4.1589999999999998</v>
      </c>
      <c r="G81" s="19">
        <v>46118.499305555553</v>
      </c>
      <c r="H81" s="4" t="s">
        <v>2068</v>
      </c>
      <c r="I81" t="s">
        <v>8</v>
      </c>
      <c r="J81" t="s">
        <v>10</v>
      </c>
      <c r="K81">
        <v>15110</v>
      </c>
    </row>
    <row r="82" spans="1:11">
      <c r="A82" s="4" t="s">
        <v>2495</v>
      </c>
      <c r="B82" s="4" t="s">
        <v>2091</v>
      </c>
      <c r="C82" s="4" t="s">
        <v>2496</v>
      </c>
      <c r="D82" s="4" t="s">
        <v>190</v>
      </c>
      <c r="E82" s="4" t="s">
        <v>121</v>
      </c>
      <c r="F82" s="21">
        <v>4.1790000000000003</v>
      </c>
      <c r="G82" s="19">
        <v>46118.503472222219</v>
      </c>
      <c r="H82" s="4" t="s">
        <v>2068</v>
      </c>
      <c r="I82" t="s">
        <v>8</v>
      </c>
      <c r="J82" t="s">
        <v>10</v>
      </c>
      <c r="K82">
        <v>15110</v>
      </c>
    </row>
    <row r="83" spans="1:11" ht="31.15">
      <c r="A83" s="4" t="s">
        <v>2502</v>
      </c>
      <c r="B83" s="4" t="s">
        <v>2343</v>
      </c>
      <c r="C83" s="4" t="s">
        <v>2503</v>
      </c>
      <c r="D83" s="4" t="s">
        <v>163</v>
      </c>
      <c r="E83" s="4" t="s">
        <v>121</v>
      </c>
      <c r="F83" s="21">
        <v>4.1790000000000003</v>
      </c>
      <c r="G83" s="19">
        <v>46118.59375</v>
      </c>
      <c r="H83" s="21">
        <v>6.2990000000000004</v>
      </c>
      <c r="I83" t="s">
        <v>8</v>
      </c>
      <c r="J83" t="s">
        <v>10</v>
      </c>
      <c r="K83">
        <v>15110</v>
      </c>
    </row>
    <row r="84" spans="1:11">
      <c r="A84" s="4" t="s">
        <v>2261</v>
      </c>
      <c r="B84" s="4" t="s">
        <v>63</v>
      </c>
      <c r="C84" s="4" t="s">
        <v>2484</v>
      </c>
      <c r="D84" s="4" t="s">
        <v>193</v>
      </c>
      <c r="E84" s="4" t="s">
        <v>121</v>
      </c>
      <c r="F84" s="21">
        <v>4.1989999999999998</v>
      </c>
      <c r="G84" s="19">
        <v>46118.515277777777</v>
      </c>
      <c r="H84" s="21">
        <v>5.6989999999999998</v>
      </c>
      <c r="I84" t="s">
        <v>8</v>
      </c>
      <c r="J84" t="s">
        <v>10</v>
      </c>
      <c r="K84">
        <v>15110</v>
      </c>
    </row>
    <row r="85" spans="1:11">
      <c r="A85" s="4" t="s">
        <v>2485</v>
      </c>
      <c r="B85" s="4" t="s">
        <v>2343</v>
      </c>
      <c r="C85" s="4" t="s">
        <v>2486</v>
      </c>
      <c r="D85" s="4" t="s">
        <v>193</v>
      </c>
      <c r="E85" s="4" t="s">
        <v>121</v>
      </c>
      <c r="F85" s="21">
        <v>4.1989999999999998</v>
      </c>
      <c r="G85" s="19">
        <v>46118.59375</v>
      </c>
      <c r="H85" s="4" t="s">
        <v>2068</v>
      </c>
      <c r="I85" t="s">
        <v>8</v>
      </c>
      <c r="J85" t="s">
        <v>10</v>
      </c>
      <c r="K85">
        <v>15110</v>
      </c>
    </row>
    <row r="86" spans="1:11">
      <c r="A86" s="4" t="s">
        <v>13</v>
      </c>
      <c r="B86" s="4" t="s">
        <v>56</v>
      </c>
      <c r="C86" s="4" t="s">
        <v>2487</v>
      </c>
      <c r="D86" s="4" t="s">
        <v>2477</v>
      </c>
      <c r="E86" s="4" t="s">
        <v>121</v>
      </c>
      <c r="F86" s="21">
        <v>4.1989999999999998</v>
      </c>
      <c r="G86" s="19">
        <v>46118.262499999997</v>
      </c>
      <c r="H86" s="4" t="s">
        <v>2068</v>
      </c>
      <c r="I86" t="s">
        <v>8</v>
      </c>
      <c r="J86" t="s">
        <v>10</v>
      </c>
      <c r="K86">
        <v>15110</v>
      </c>
    </row>
    <row r="87" spans="1:11">
      <c r="A87" s="4" t="s">
        <v>2488</v>
      </c>
      <c r="B87" s="4" t="s">
        <v>2343</v>
      </c>
      <c r="C87" s="4" t="s">
        <v>2512</v>
      </c>
      <c r="D87" s="4" t="s">
        <v>2477</v>
      </c>
      <c r="E87" s="4" t="s">
        <v>121</v>
      </c>
      <c r="F87" s="21">
        <v>4.1989999999999998</v>
      </c>
      <c r="G87" s="19">
        <v>46118.59375</v>
      </c>
      <c r="H87" s="21">
        <v>6.2990000000000004</v>
      </c>
      <c r="I87" t="s">
        <v>8</v>
      </c>
      <c r="J87" t="s">
        <v>10</v>
      </c>
      <c r="K87">
        <v>15110</v>
      </c>
    </row>
    <row r="88" spans="1:11">
      <c r="A88" s="4" t="s">
        <v>2079</v>
      </c>
      <c r="B88" s="4" t="s">
        <v>2080</v>
      </c>
      <c r="C88" s="4" t="s">
        <v>2490</v>
      </c>
      <c r="D88" s="4" t="s">
        <v>2477</v>
      </c>
      <c r="E88" s="4" t="s">
        <v>121</v>
      </c>
      <c r="F88" s="21">
        <v>4.1989999999999998</v>
      </c>
      <c r="G88" s="19">
        <v>46118.564583333333</v>
      </c>
      <c r="H88" s="4" t="s">
        <v>2068</v>
      </c>
      <c r="I88" t="s">
        <v>8</v>
      </c>
      <c r="J88" t="s">
        <v>10</v>
      </c>
      <c r="K88">
        <v>15110</v>
      </c>
    </row>
    <row r="89" spans="1:11">
      <c r="A89" s="4" t="s">
        <v>2491</v>
      </c>
      <c r="B89" s="4" t="s">
        <v>2219</v>
      </c>
      <c r="C89" s="4" t="s">
        <v>2492</v>
      </c>
      <c r="D89" s="4" t="s">
        <v>197</v>
      </c>
      <c r="E89" s="4" t="s">
        <v>121</v>
      </c>
      <c r="F89" s="21">
        <v>4.1989999999999998</v>
      </c>
      <c r="G89" s="19">
        <v>46118.56527777778</v>
      </c>
      <c r="H89" s="21">
        <v>6.1989999999999998</v>
      </c>
      <c r="I89" t="s">
        <v>8</v>
      </c>
      <c r="J89" t="s">
        <v>10</v>
      </c>
      <c r="K89">
        <v>15110</v>
      </c>
    </row>
    <row r="90" spans="1:11">
      <c r="A90" s="4" t="s">
        <v>2506</v>
      </c>
      <c r="B90" s="4" t="s">
        <v>2500</v>
      </c>
      <c r="C90" s="4" t="s">
        <v>2507</v>
      </c>
      <c r="D90" s="4" t="s">
        <v>197</v>
      </c>
      <c r="E90" s="4" t="s">
        <v>121</v>
      </c>
      <c r="F90" s="21">
        <v>4.1989999999999998</v>
      </c>
      <c r="G90" s="19">
        <v>46118.370833333334</v>
      </c>
      <c r="H90" s="21">
        <v>5.9989999999999997</v>
      </c>
      <c r="I90" t="s">
        <v>8</v>
      </c>
      <c r="J90" t="s">
        <v>10</v>
      </c>
      <c r="K90">
        <v>15110</v>
      </c>
    </row>
    <row r="91" spans="1:11">
      <c r="A91" s="4" t="s">
        <v>13</v>
      </c>
      <c r="B91" s="4" t="s">
        <v>56</v>
      </c>
      <c r="C91" s="4" t="s">
        <v>2509</v>
      </c>
      <c r="D91" s="4" t="s">
        <v>2477</v>
      </c>
      <c r="E91" s="4" t="s">
        <v>121</v>
      </c>
      <c r="F91" s="21">
        <v>4.1989999999999998</v>
      </c>
      <c r="G91" s="19">
        <v>46118.591666666667</v>
      </c>
      <c r="H91" s="4" t="s">
        <v>2068</v>
      </c>
      <c r="I91" t="s">
        <v>8</v>
      </c>
      <c r="J91" t="s">
        <v>10</v>
      </c>
      <c r="K91">
        <v>15110</v>
      </c>
    </row>
    <row r="92" spans="1:11">
      <c r="A92" s="4" t="s">
        <v>2474</v>
      </c>
      <c r="B92" s="4" t="s">
        <v>2475</v>
      </c>
      <c r="C92" s="4" t="s">
        <v>2476</v>
      </c>
      <c r="D92" s="4" t="s">
        <v>2477</v>
      </c>
      <c r="E92" s="4" t="s">
        <v>121</v>
      </c>
      <c r="F92" s="21">
        <v>4.0789999999999997</v>
      </c>
      <c r="G92" s="19">
        <v>46119.512499999997</v>
      </c>
      <c r="H92" s="21">
        <v>6.0990000000000002</v>
      </c>
      <c r="I92" t="s">
        <v>8</v>
      </c>
      <c r="J92" t="s">
        <v>10</v>
      </c>
      <c r="K92">
        <v>15110</v>
      </c>
    </row>
    <row r="93" spans="1:11">
      <c r="A93" s="4" t="s">
        <v>2510</v>
      </c>
      <c r="B93" s="4" t="s">
        <v>2500</v>
      </c>
      <c r="C93" s="4" t="s">
        <v>2511</v>
      </c>
      <c r="D93" s="4" t="s">
        <v>193</v>
      </c>
      <c r="E93" s="4" t="s">
        <v>121</v>
      </c>
      <c r="F93" s="21">
        <v>4.0990000000000002</v>
      </c>
      <c r="G93" s="19">
        <v>46119.45416666667</v>
      </c>
      <c r="H93" s="4" t="s">
        <v>2068</v>
      </c>
      <c r="I93" t="s">
        <v>8</v>
      </c>
      <c r="J93" t="s">
        <v>10</v>
      </c>
      <c r="K93">
        <v>15110</v>
      </c>
    </row>
    <row r="94" spans="1:11">
      <c r="A94" s="4" t="s">
        <v>2478</v>
      </c>
      <c r="B94" s="4" t="s">
        <v>2479</v>
      </c>
      <c r="C94" s="4" t="s">
        <v>2480</v>
      </c>
      <c r="D94" s="4" t="s">
        <v>199</v>
      </c>
      <c r="E94" s="4" t="s">
        <v>121</v>
      </c>
      <c r="F94" s="21">
        <v>4.1589999999999998</v>
      </c>
      <c r="G94" s="19">
        <v>46119.407638888886</v>
      </c>
      <c r="H94" s="4" t="s">
        <v>2068</v>
      </c>
      <c r="I94" t="s">
        <v>8</v>
      </c>
      <c r="J94" t="s">
        <v>10</v>
      </c>
      <c r="K94">
        <v>15110</v>
      </c>
    </row>
    <row r="95" spans="1:11">
      <c r="A95" s="4" t="s">
        <v>13</v>
      </c>
      <c r="B95" s="4" t="s">
        <v>56</v>
      </c>
      <c r="C95" s="4" t="s">
        <v>2505</v>
      </c>
      <c r="D95" s="4" t="s">
        <v>193</v>
      </c>
      <c r="E95" s="4" t="s">
        <v>121</v>
      </c>
      <c r="F95" s="21">
        <v>4.1589999999999998</v>
      </c>
      <c r="G95" s="19">
        <v>46119.61041666667</v>
      </c>
      <c r="H95" s="4" t="s">
        <v>2068</v>
      </c>
      <c r="I95" t="s">
        <v>8</v>
      </c>
      <c r="J95" t="s">
        <v>10</v>
      </c>
      <c r="K95">
        <v>15110</v>
      </c>
    </row>
    <row r="96" spans="1:11">
      <c r="A96" s="4" t="s">
        <v>2495</v>
      </c>
      <c r="B96" s="4" t="s">
        <v>2091</v>
      </c>
      <c r="C96" s="4" t="s">
        <v>2496</v>
      </c>
      <c r="D96" s="4" t="s">
        <v>190</v>
      </c>
      <c r="E96" s="4" t="s">
        <v>121</v>
      </c>
      <c r="F96" s="21">
        <v>4.1790000000000003</v>
      </c>
      <c r="G96" s="19">
        <v>46119.426388888889</v>
      </c>
      <c r="H96" s="4" t="s">
        <v>2068</v>
      </c>
      <c r="I96" t="s">
        <v>8</v>
      </c>
      <c r="J96" t="s">
        <v>10</v>
      </c>
      <c r="K96">
        <v>15110</v>
      </c>
    </row>
    <row r="97" spans="1:11">
      <c r="A97" s="4" t="s">
        <v>2502</v>
      </c>
      <c r="B97" s="4" t="s">
        <v>2343</v>
      </c>
      <c r="C97" s="4" t="s">
        <v>2503</v>
      </c>
      <c r="D97" s="4" t="s">
        <v>2504</v>
      </c>
      <c r="E97" s="4" t="s">
        <v>121</v>
      </c>
      <c r="F97" s="21">
        <v>4.1790000000000003</v>
      </c>
      <c r="G97" s="19">
        <v>46119.625694444447</v>
      </c>
      <c r="H97" s="21">
        <v>6.2990000000000004</v>
      </c>
      <c r="I97" t="s">
        <v>8</v>
      </c>
      <c r="J97" t="s">
        <v>10</v>
      </c>
      <c r="K97">
        <v>15110</v>
      </c>
    </row>
    <row r="98" spans="1:11">
      <c r="A98" s="4" t="s">
        <v>2481</v>
      </c>
      <c r="B98" s="4" t="s">
        <v>2091</v>
      </c>
      <c r="C98" s="4" t="s">
        <v>2482</v>
      </c>
      <c r="D98" s="4" t="s">
        <v>189</v>
      </c>
      <c r="E98" s="4" t="s">
        <v>121</v>
      </c>
      <c r="F98" s="21">
        <v>4.1989999999999998</v>
      </c>
      <c r="G98" s="19">
        <v>46119.571527777778</v>
      </c>
      <c r="H98" s="21">
        <v>5.9589999999999996</v>
      </c>
      <c r="I98" t="s">
        <v>8</v>
      </c>
      <c r="J98" t="s">
        <v>10</v>
      </c>
      <c r="K98">
        <v>15110</v>
      </c>
    </row>
    <row r="99" spans="1:11">
      <c r="A99" s="4" t="s">
        <v>2261</v>
      </c>
      <c r="B99" s="4" t="s">
        <v>63</v>
      </c>
      <c r="C99" s="4" t="s">
        <v>2484</v>
      </c>
      <c r="D99" s="4" t="s">
        <v>193</v>
      </c>
      <c r="E99" s="4" t="s">
        <v>121</v>
      </c>
      <c r="F99" s="21">
        <v>4.1989999999999998</v>
      </c>
      <c r="G99" s="19">
        <v>46119.388194444444</v>
      </c>
      <c r="H99" s="21">
        <v>5.6989999999999998</v>
      </c>
      <c r="I99" t="s">
        <v>8</v>
      </c>
      <c r="J99" t="s">
        <v>10</v>
      </c>
      <c r="K99">
        <v>15110</v>
      </c>
    </row>
    <row r="100" spans="1:11">
      <c r="A100" s="4" t="s">
        <v>2485</v>
      </c>
      <c r="B100" s="4" t="s">
        <v>2343</v>
      </c>
      <c r="C100" s="4" t="s">
        <v>2486</v>
      </c>
      <c r="D100" s="4" t="s">
        <v>193</v>
      </c>
      <c r="E100" s="4" t="s">
        <v>121</v>
      </c>
      <c r="F100" s="21">
        <v>4.1989999999999998</v>
      </c>
      <c r="G100" s="19">
        <v>46119.59375</v>
      </c>
      <c r="H100" s="4" t="s">
        <v>2068</v>
      </c>
      <c r="I100" t="s">
        <v>8</v>
      </c>
      <c r="J100" t="s">
        <v>10</v>
      </c>
      <c r="K100">
        <v>15110</v>
      </c>
    </row>
    <row r="101" spans="1:11">
      <c r="A101" s="4" t="s">
        <v>13</v>
      </c>
      <c r="B101" s="4" t="s">
        <v>56</v>
      </c>
      <c r="C101" s="4" t="s">
        <v>2487</v>
      </c>
      <c r="D101" s="4" t="s">
        <v>2477</v>
      </c>
      <c r="E101" s="4" t="s">
        <v>121</v>
      </c>
      <c r="F101" s="21">
        <v>4.1989999999999998</v>
      </c>
      <c r="G101" s="19">
        <v>46119.440972222219</v>
      </c>
      <c r="H101" s="4" t="s">
        <v>2068</v>
      </c>
      <c r="I101" t="s">
        <v>8</v>
      </c>
      <c r="J101" t="s">
        <v>10</v>
      </c>
      <c r="K101">
        <v>15110</v>
      </c>
    </row>
    <row r="102" spans="1:11">
      <c r="A102" s="4" t="s">
        <v>2488</v>
      </c>
      <c r="B102" s="4" t="s">
        <v>2343</v>
      </c>
      <c r="C102" s="4" t="s">
        <v>2489</v>
      </c>
      <c r="D102" s="4" t="s">
        <v>2477</v>
      </c>
      <c r="E102" s="4" t="s">
        <v>121</v>
      </c>
      <c r="F102" s="21">
        <v>4.1989999999999998</v>
      </c>
      <c r="G102" s="19">
        <v>46119.59375</v>
      </c>
      <c r="H102" s="21">
        <v>6.2990000000000004</v>
      </c>
      <c r="I102" t="s">
        <v>8</v>
      </c>
      <c r="J102" t="s">
        <v>10</v>
      </c>
      <c r="K102">
        <v>15110</v>
      </c>
    </row>
    <row r="103" spans="1:11">
      <c r="A103" s="4" t="s">
        <v>2079</v>
      </c>
      <c r="B103" s="4" t="s">
        <v>2080</v>
      </c>
      <c r="C103" s="4" t="s">
        <v>2490</v>
      </c>
      <c r="D103" s="4" t="s">
        <v>2477</v>
      </c>
      <c r="E103" s="4" t="s">
        <v>121</v>
      </c>
      <c r="F103" s="21">
        <v>4.1989999999999998</v>
      </c>
      <c r="G103" s="19">
        <v>46119.402777777781</v>
      </c>
      <c r="H103" s="4" t="s">
        <v>2068</v>
      </c>
      <c r="I103" t="s">
        <v>8</v>
      </c>
      <c r="J103" t="s">
        <v>10</v>
      </c>
      <c r="K103">
        <v>15110</v>
      </c>
    </row>
    <row r="104" spans="1:11">
      <c r="A104" s="4" t="s">
        <v>2491</v>
      </c>
      <c r="B104" s="4" t="s">
        <v>2219</v>
      </c>
      <c r="C104" s="4" t="s">
        <v>2492</v>
      </c>
      <c r="D104" s="4" t="s">
        <v>2477</v>
      </c>
      <c r="E104" s="4" t="s">
        <v>121</v>
      </c>
      <c r="F104" s="21">
        <v>4.1989999999999998</v>
      </c>
      <c r="G104" s="19">
        <v>46119.487500000003</v>
      </c>
      <c r="H104" s="21">
        <v>6.1989999999999998</v>
      </c>
      <c r="I104" t="s">
        <v>8</v>
      </c>
      <c r="J104" t="s">
        <v>10</v>
      </c>
      <c r="K104">
        <v>15110</v>
      </c>
    </row>
    <row r="105" spans="1:11">
      <c r="A105" s="4" t="s">
        <v>2493</v>
      </c>
      <c r="B105" s="4" t="s">
        <v>2219</v>
      </c>
      <c r="C105" s="4" t="s">
        <v>2494</v>
      </c>
      <c r="D105" s="4" t="s">
        <v>193</v>
      </c>
      <c r="E105" s="4" t="s">
        <v>121</v>
      </c>
      <c r="F105" s="21">
        <v>4.1989999999999998</v>
      </c>
      <c r="G105" s="19">
        <v>46119.620833333334</v>
      </c>
      <c r="H105" s="21">
        <v>6.1989999999999998</v>
      </c>
      <c r="I105" t="s">
        <v>8</v>
      </c>
      <c r="J105" t="s">
        <v>10</v>
      </c>
      <c r="K105">
        <v>15110</v>
      </c>
    </row>
    <row r="106" spans="1:11">
      <c r="A106" s="4" t="s">
        <v>2497</v>
      </c>
      <c r="B106" s="4" t="s">
        <v>75</v>
      </c>
      <c r="C106" s="4" t="s">
        <v>2498</v>
      </c>
      <c r="D106" s="4" t="s">
        <v>2477</v>
      </c>
      <c r="E106" s="4" t="s">
        <v>121</v>
      </c>
      <c r="F106" s="21">
        <v>4.1989999999999998</v>
      </c>
      <c r="G106" s="19">
        <v>46119.339583333334</v>
      </c>
      <c r="H106" s="4" t="s">
        <v>2068</v>
      </c>
      <c r="I106" t="s">
        <v>8</v>
      </c>
      <c r="J106" t="s">
        <v>10</v>
      </c>
      <c r="K106">
        <v>15110</v>
      </c>
    </row>
    <row r="107" spans="1:11">
      <c r="A107" s="4" t="s">
        <v>2499</v>
      </c>
      <c r="B107" s="4" t="s">
        <v>2500</v>
      </c>
      <c r="C107" s="4" t="s">
        <v>2501</v>
      </c>
      <c r="D107" s="4" t="s">
        <v>2477</v>
      </c>
      <c r="E107" s="4" t="s">
        <v>121</v>
      </c>
      <c r="F107" s="21">
        <v>4.1989999999999998</v>
      </c>
      <c r="G107" s="19">
        <v>46119.457638888889</v>
      </c>
      <c r="H107" s="4" t="s">
        <v>2068</v>
      </c>
      <c r="I107" t="s">
        <v>8</v>
      </c>
      <c r="J107" t="s">
        <v>10</v>
      </c>
      <c r="K107">
        <v>15110</v>
      </c>
    </row>
    <row r="108" spans="1:11">
      <c r="A108" s="4" t="s">
        <v>2506</v>
      </c>
      <c r="B108" s="4" t="s">
        <v>2500</v>
      </c>
      <c r="C108" s="4" t="s">
        <v>2507</v>
      </c>
      <c r="D108" s="4" t="s">
        <v>2477</v>
      </c>
      <c r="E108" s="4" t="s">
        <v>121</v>
      </c>
      <c r="F108" s="21">
        <v>4.1989999999999998</v>
      </c>
      <c r="G108" s="19">
        <v>46119.623611111114</v>
      </c>
      <c r="H108" s="4" t="s">
        <v>2068</v>
      </c>
      <c r="I108" t="s">
        <v>8</v>
      </c>
      <c r="J108" t="s">
        <v>10</v>
      </c>
      <c r="K108">
        <v>15110</v>
      </c>
    </row>
    <row r="109" spans="1:11">
      <c r="A109" s="4" t="s">
        <v>2156</v>
      </c>
      <c r="B109" s="4" t="s">
        <v>2156</v>
      </c>
      <c r="C109" s="4" t="s">
        <v>2508</v>
      </c>
      <c r="D109" s="4" t="s">
        <v>2477</v>
      </c>
      <c r="E109" s="4" t="s">
        <v>121</v>
      </c>
      <c r="F109" s="21">
        <v>4.1989999999999998</v>
      </c>
      <c r="G109" s="19">
        <v>46117.800694444442</v>
      </c>
      <c r="H109" s="4" t="s">
        <v>2068</v>
      </c>
      <c r="I109" t="s">
        <v>8</v>
      </c>
      <c r="J109" t="s">
        <v>10</v>
      </c>
      <c r="K109">
        <v>15110</v>
      </c>
    </row>
    <row r="110" spans="1:11">
      <c r="A110" s="4" t="s">
        <v>13</v>
      </c>
      <c r="B110" s="4" t="s">
        <v>56</v>
      </c>
      <c r="C110" s="4" t="s">
        <v>2509</v>
      </c>
      <c r="D110" s="4" t="s">
        <v>2477</v>
      </c>
      <c r="E110" s="4" t="s">
        <v>121</v>
      </c>
      <c r="F110" s="21">
        <v>4.1989999999999998</v>
      </c>
      <c r="G110" s="19">
        <v>46119.602083333331</v>
      </c>
      <c r="H110" s="4" t="s">
        <v>2068</v>
      </c>
      <c r="I110" t="s">
        <v>8</v>
      </c>
      <c r="J110" t="s">
        <v>10</v>
      </c>
      <c r="K110">
        <v>15110</v>
      </c>
    </row>
    <row r="111" spans="1:11">
      <c r="A111" s="4" t="s">
        <v>2478</v>
      </c>
      <c r="B111" s="4" t="s">
        <v>2479</v>
      </c>
      <c r="C111" s="4" t="s">
        <v>2480</v>
      </c>
      <c r="D111" s="4" t="s">
        <v>199</v>
      </c>
      <c r="E111" s="4" t="s">
        <v>121</v>
      </c>
      <c r="F111" s="21">
        <v>4.1589999999999998</v>
      </c>
      <c r="G111" s="19">
        <v>46120.368750000001</v>
      </c>
      <c r="H111" s="4" t="s">
        <v>2068</v>
      </c>
      <c r="I111" t="s">
        <v>8</v>
      </c>
      <c r="J111" t="s">
        <v>10</v>
      </c>
      <c r="K111">
        <v>15110</v>
      </c>
    </row>
    <row r="112" spans="1:11">
      <c r="A112" s="4" t="s">
        <v>2495</v>
      </c>
      <c r="B112" s="4" t="s">
        <v>2091</v>
      </c>
      <c r="C112" s="4" t="s">
        <v>2496</v>
      </c>
      <c r="D112" s="4" t="s">
        <v>190</v>
      </c>
      <c r="E112" s="4" t="s">
        <v>121</v>
      </c>
      <c r="F112" s="21">
        <v>4.1790000000000003</v>
      </c>
      <c r="G112" s="19">
        <v>46120.624305555553</v>
      </c>
      <c r="H112" s="4" t="s">
        <v>2068</v>
      </c>
      <c r="I112" t="s">
        <v>8</v>
      </c>
      <c r="J112" t="s">
        <v>10</v>
      </c>
      <c r="K112">
        <v>15110</v>
      </c>
    </row>
    <row r="113" spans="1:11" ht="31.15">
      <c r="A113" s="4" t="s">
        <v>2502</v>
      </c>
      <c r="B113" s="4" t="s">
        <v>2343</v>
      </c>
      <c r="C113" s="4" t="s">
        <v>2503</v>
      </c>
      <c r="D113" s="4" t="s">
        <v>163</v>
      </c>
      <c r="E113" s="4" t="s">
        <v>121</v>
      </c>
      <c r="F113" s="21">
        <v>4.1790000000000003</v>
      </c>
      <c r="G113" s="19">
        <v>46120.677083333336</v>
      </c>
      <c r="H113" s="21">
        <v>6.2990000000000004</v>
      </c>
      <c r="I113" t="s">
        <v>8</v>
      </c>
      <c r="J113" t="s">
        <v>10</v>
      </c>
      <c r="K113">
        <v>15110</v>
      </c>
    </row>
    <row r="114" spans="1:11">
      <c r="A114" s="4" t="s">
        <v>2481</v>
      </c>
      <c r="B114" s="4" t="s">
        <v>2091</v>
      </c>
      <c r="C114" s="4" t="s">
        <v>2482</v>
      </c>
      <c r="D114" s="4" t="s">
        <v>189</v>
      </c>
      <c r="E114" s="4" t="s">
        <v>121</v>
      </c>
      <c r="F114" s="21">
        <v>4.1989999999999998</v>
      </c>
      <c r="G114" s="19">
        <v>46120.640972222223</v>
      </c>
      <c r="H114" s="21">
        <v>5.9589999999999996</v>
      </c>
      <c r="I114" t="s">
        <v>8</v>
      </c>
      <c r="J114" t="s">
        <v>10</v>
      </c>
      <c r="K114">
        <v>15110</v>
      </c>
    </row>
    <row r="115" spans="1:11">
      <c r="A115" s="4" t="s">
        <v>13</v>
      </c>
      <c r="B115" s="4" t="s">
        <v>56</v>
      </c>
      <c r="C115" s="4" t="s">
        <v>2483</v>
      </c>
      <c r="D115" s="4" t="s">
        <v>189</v>
      </c>
      <c r="E115" s="4" t="s">
        <v>121</v>
      </c>
      <c r="F115" s="21">
        <v>4.1989999999999998</v>
      </c>
      <c r="G115" s="19">
        <v>46120.290277777778</v>
      </c>
      <c r="H115" s="4" t="s">
        <v>2068</v>
      </c>
      <c r="I115" t="s">
        <v>8</v>
      </c>
      <c r="J115" t="s">
        <v>10</v>
      </c>
      <c r="K115">
        <v>15110</v>
      </c>
    </row>
    <row r="116" spans="1:11">
      <c r="A116" s="4" t="s">
        <v>2261</v>
      </c>
      <c r="B116" s="4" t="s">
        <v>63</v>
      </c>
      <c r="C116" s="4" t="s">
        <v>2484</v>
      </c>
      <c r="D116" s="4" t="s">
        <v>193</v>
      </c>
      <c r="E116" s="4" t="s">
        <v>121</v>
      </c>
      <c r="F116" s="21">
        <v>4.1989999999999998</v>
      </c>
      <c r="G116" s="19">
        <v>46120.657638888886</v>
      </c>
      <c r="H116" s="21">
        <v>5.6989999999999998</v>
      </c>
      <c r="I116" t="s">
        <v>8</v>
      </c>
      <c r="J116" t="s">
        <v>10</v>
      </c>
      <c r="K116">
        <v>15110</v>
      </c>
    </row>
    <row r="117" spans="1:11">
      <c r="A117" s="4" t="s">
        <v>2485</v>
      </c>
      <c r="B117" s="4" t="s">
        <v>2343</v>
      </c>
      <c r="C117" s="4" t="s">
        <v>2486</v>
      </c>
      <c r="D117" s="4" t="s">
        <v>193</v>
      </c>
      <c r="E117" s="4" t="s">
        <v>121</v>
      </c>
      <c r="F117" s="21">
        <v>4.1989999999999998</v>
      </c>
      <c r="G117" s="19">
        <v>46120.677083333336</v>
      </c>
      <c r="H117" s="4" t="s">
        <v>2068</v>
      </c>
      <c r="I117" t="s">
        <v>8</v>
      </c>
      <c r="J117" t="s">
        <v>10</v>
      </c>
      <c r="K117">
        <v>15110</v>
      </c>
    </row>
    <row r="118" spans="1:11">
      <c r="A118" s="4" t="s">
        <v>13</v>
      </c>
      <c r="B118" s="4" t="s">
        <v>56</v>
      </c>
      <c r="C118" s="4" t="s">
        <v>2487</v>
      </c>
      <c r="D118" s="4" t="s">
        <v>2477</v>
      </c>
      <c r="E118" s="4" t="s">
        <v>121</v>
      </c>
      <c r="F118" s="21">
        <v>4.1989999999999998</v>
      </c>
      <c r="G118" s="19">
        <v>46120.667361111111</v>
      </c>
      <c r="H118" s="4" t="s">
        <v>2068</v>
      </c>
      <c r="I118" t="s">
        <v>8</v>
      </c>
      <c r="J118" t="s">
        <v>10</v>
      </c>
      <c r="K118">
        <v>15110</v>
      </c>
    </row>
    <row r="119" spans="1:11">
      <c r="A119" s="4" t="s">
        <v>2488</v>
      </c>
      <c r="B119" s="4" t="s">
        <v>2343</v>
      </c>
      <c r="C119" s="4" t="s">
        <v>2512</v>
      </c>
      <c r="D119" s="4" t="s">
        <v>2477</v>
      </c>
      <c r="E119" s="4" t="s">
        <v>121</v>
      </c>
      <c r="F119" s="21">
        <v>4.1989999999999998</v>
      </c>
      <c r="G119" s="19">
        <v>46120.677083333336</v>
      </c>
      <c r="H119" s="21">
        <v>6.2990000000000004</v>
      </c>
      <c r="I119" t="s">
        <v>8</v>
      </c>
      <c r="J119" t="s">
        <v>10</v>
      </c>
      <c r="K119">
        <v>15110</v>
      </c>
    </row>
    <row r="120" spans="1:11">
      <c r="A120" s="4" t="s">
        <v>2079</v>
      </c>
      <c r="B120" s="4" t="s">
        <v>2080</v>
      </c>
      <c r="C120" s="4" t="s">
        <v>2490</v>
      </c>
      <c r="D120" s="4" t="s">
        <v>2477</v>
      </c>
      <c r="E120" s="4" t="s">
        <v>121</v>
      </c>
      <c r="F120" s="21">
        <v>4.1989999999999998</v>
      </c>
      <c r="G120" s="19">
        <v>46120.559027777781</v>
      </c>
      <c r="H120" s="4" t="s">
        <v>2068</v>
      </c>
      <c r="I120" t="s">
        <v>8</v>
      </c>
      <c r="J120" t="s">
        <v>10</v>
      </c>
      <c r="K120">
        <v>15110</v>
      </c>
    </row>
    <row r="121" spans="1:11">
      <c r="A121" s="4" t="s">
        <v>2491</v>
      </c>
      <c r="B121" s="4" t="s">
        <v>2219</v>
      </c>
      <c r="C121" s="4" t="s">
        <v>2492</v>
      </c>
      <c r="D121" s="4" t="s">
        <v>2477</v>
      </c>
      <c r="E121" s="4" t="s">
        <v>121</v>
      </c>
      <c r="F121" s="21">
        <v>4.1989999999999998</v>
      </c>
      <c r="G121" s="19">
        <v>46120.557638888888</v>
      </c>
      <c r="H121" s="21">
        <v>6.1989999999999998</v>
      </c>
      <c r="I121" t="s">
        <v>8</v>
      </c>
      <c r="J121" t="s">
        <v>10</v>
      </c>
      <c r="K121">
        <v>15110</v>
      </c>
    </row>
    <row r="122" spans="1:11">
      <c r="A122" s="4" t="s">
        <v>2493</v>
      </c>
      <c r="B122" s="4" t="s">
        <v>2219</v>
      </c>
      <c r="C122" s="4" t="s">
        <v>2494</v>
      </c>
      <c r="D122" s="4" t="s">
        <v>193</v>
      </c>
      <c r="E122" s="4" t="s">
        <v>121</v>
      </c>
      <c r="F122" s="21">
        <v>4.1989999999999998</v>
      </c>
      <c r="G122" s="19">
        <v>46120.649305555555</v>
      </c>
      <c r="H122" s="21">
        <v>6.1989999999999998</v>
      </c>
      <c r="I122" t="s">
        <v>8</v>
      </c>
      <c r="J122" t="s">
        <v>10</v>
      </c>
      <c r="K122">
        <v>15110</v>
      </c>
    </row>
    <row r="123" spans="1:11">
      <c r="A123" s="4" t="s">
        <v>2506</v>
      </c>
      <c r="B123" s="4" t="s">
        <v>2500</v>
      </c>
      <c r="C123" s="4" t="s">
        <v>2507</v>
      </c>
      <c r="D123" s="4" t="s">
        <v>2477</v>
      </c>
      <c r="E123" s="4" t="s">
        <v>121</v>
      </c>
      <c r="F123" s="21">
        <v>4.1989999999999998</v>
      </c>
      <c r="G123" s="19">
        <v>46120.556944444441</v>
      </c>
      <c r="H123" s="21">
        <v>6.1989999999999998</v>
      </c>
      <c r="I123" t="s">
        <v>8</v>
      </c>
      <c r="J123" t="s">
        <v>10</v>
      </c>
      <c r="K123">
        <v>15110</v>
      </c>
    </row>
    <row r="124" spans="1:11">
      <c r="A124" s="4" t="s">
        <v>2497</v>
      </c>
      <c r="B124" s="4" t="s">
        <v>75</v>
      </c>
      <c r="C124" s="4" t="s">
        <v>2498</v>
      </c>
      <c r="D124" s="4" t="s">
        <v>2477</v>
      </c>
      <c r="E124" s="4" t="s">
        <v>121</v>
      </c>
      <c r="F124" s="21">
        <v>4.2990000000000004</v>
      </c>
      <c r="G124" s="19">
        <v>46120.539583333331</v>
      </c>
      <c r="H124" s="4" t="s">
        <v>2068</v>
      </c>
      <c r="I124" t="s">
        <v>8</v>
      </c>
      <c r="J124" t="s">
        <v>10</v>
      </c>
      <c r="K124">
        <v>15110</v>
      </c>
    </row>
    <row r="125" spans="1:11">
      <c r="A125" s="4" t="s">
        <v>2156</v>
      </c>
      <c r="B125" s="4" t="s">
        <v>2156</v>
      </c>
      <c r="C125" s="4" t="s">
        <v>2508</v>
      </c>
      <c r="D125" s="4" t="s">
        <v>2477</v>
      </c>
      <c r="E125" s="4" t="s">
        <v>121</v>
      </c>
      <c r="F125" s="21">
        <v>4.1989999999999998</v>
      </c>
      <c r="G125" s="4" t="s">
        <v>2068</v>
      </c>
      <c r="H125" s="4" t="s">
        <v>2068</v>
      </c>
      <c r="I125" t="s">
        <v>8</v>
      </c>
      <c r="J125" t="s">
        <v>10</v>
      </c>
      <c r="K125">
        <v>15110</v>
      </c>
    </row>
    <row r="126" spans="1:11">
      <c r="A126" t="s">
        <v>2478</v>
      </c>
      <c r="B126" t="s">
        <v>2479</v>
      </c>
      <c r="C126" t="s">
        <v>2480</v>
      </c>
      <c r="D126" t="s">
        <v>199</v>
      </c>
      <c r="E126" t="s">
        <v>121</v>
      </c>
      <c r="F126" s="22">
        <v>4.1589999999999998</v>
      </c>
      <c r="G126" s="6">
        <v>46121.272916666669</v>
      </c>
      <c r="H126" t="s">
        <v>2072</v>
      </c>
      <c r="I126" t="s">
        <v>8</v>
      </c>
      <c r="J126" t="s">
        <v>10</v>
      </c>
      <c r="K126">
        <v>15110</v>
      </c>
    </row>
    <row r="127" spans="1:11">
      <c r="A127" t="s">
        <v>13</v>
      </c>
      <c r="B127" t="s">
        <v>56</v>
      </c>
      <c r="C127" t="s">
        <v>2505</v>
      </c>
      <c r="D127" t="s">
        <v>193</v>
      </c>
      <c r="E127" t="s">
        <v>121</v>
      </c>
      <c r="F127" s="22">
        <v>4.1589999999999998</v>
      </c>
      <c r="G127" s="6">
        <v>46121.588888888888</v>
      </c>
      <c r="H127" t="s">
        <v>2072</v>
      </c>
      <c r="I127" t="s">
        <v>8</v>
      </c>
      <c r="J127" t="s">
        <v>10</v>
      </c>
      <c r="K127">
        <v>15110</v>
      </c>
    </row>
    <row r="128" spans="1:11">
      <c r="A128" t="s">
        <v>2495</v>
      </c>
      <c r="B128" t="s">
        <v>2091</v>
      </c>
      <c r="C128" t="s">
        <v>2496</v>
      </c>
      <c r="D128" t="s">
        <v>190</v>
      </c>
      <c r="E128" t="s">
        <v>121</v>
      </c>
      <c r="F128" s="22">
        <v>4.1790000000000003</v>
      </c>
      <c r="G128" s="6">
        <v>46121.677083333336</v>
      </c>
      <c r="H128" t="s">
        <v>2072</v>
      </c>
      <c r="I128" t="s">
        <v>8</v>
      </c>
      <c r="J128" t="s">
        <v>10</v>
      </c>
      <c r="K128">
        <v>15110</v>
      </c>
    </row>
    <row r="129" spans="1:11">
      <c r="A129" t="s">
        <v>2502</v>
      </c>
      <c r="B129" t="s">
        <v>2343</v>
      </c>
      <c r="C129" t="s">
        <v>2503</v>
      </c>
      <c r="D129" t="s">
        <v>163</v>
      </c>
      <c r="E129" t="s">
        <v>121</v>
      </c>
      <c r="F129" s="22">
        <v>4.1790000000000003</v>
      </c>
      <c r="G129" s="6">
        <v>46121.761111111111</v>
      </c>
      <c r="H129" s="22">
        <v>6.2990000000000004</v>
      </c>
      <c r="I129" t="s">
        <v>8</v>
      </c>
      <c r="J129" t="s">
        <v>10</v>
      </c>
      <c r="K129">
        <v>15110</v>
      </c>
    </row>
    <row r="130" spans="1:11">
      <c r="A130" t="s">
        <v>2481</v>
      </c>
      <c r="B130" t="s">
        <v>2091</v>
      </c>
      <c r="C130" t="s">
        <v>2482</v>
      </c>
      <c r="D130" t="s">
        <v>189</v>
      </c>
      <c r="E130" t="s">
        <v>121</v>
      </c>
      <c r="F130" s="22">
        <v>4.1989999999999998</v>
      </c>
      <c r="G130" s="6">
        <v>46121.762499999997</v>
      </c>
      <c r="H130" s="22">
        <v>6.0990000000000002</v>
      </c>
      <c r="I130" t="s">
        <v>8</v>
      </c>
      <c r="J130" t="s">
        <v>10</v>
      </c>
      <c r="K130">
        <v>15110</v>
      </c>
    </row>
    <row r="131" spans="1:11">
      <c r="A131" t="s">
        <v>13</v>
      </c>
      <c r="B131" t="s">
        <v>56</v>
      </c>
      <c r="C131" t="s">
        <v>2483</v>
      </c>
      <c r="D131" t="s">
        <v>189</v>
      </c>
      <c r="E131" t="s">
        <v>121</v>
      </c>
      <c r="F131" s="22">
        <v>4.1989999999999998</v>
      </c>
      <c r="G131" s="6">
        <v>46121.48541666667</v>
      </c>
      <c r="H131" t="s">
        <v>2072</v>
      </c>
      <c r="I131" t="s">
        <v>8</v>
      </c>
      <c r="J131" t="s">
        <v>10</v>
      </c>
      <c r="K131">
        <v>15110</v>
      </c>
    </row>
    <row r="132" spans="1:11">
      <c r="A132" t="s">
        <v>2261</v>
      </c>
      <c r="B132" t="s">
        <v>63</v>
      </c>
      <c r="C132" t="s">
        <v>2484</v>
      </c>
      <c r="D132" t="s">
        <v>193</v>
      </c>
      <c r="E132" t="s">
        <v>121</v>
      </c>
      <c r="F132" s="22">
        <v>4.1989999999999998</v>
      </c>
      <c r="G132" s="6">
        <v>46121.726388888892</v>
      </c>
      <c r="H132" t="s">
        <v>2072</v>
      </c>
      <c r="I132" t="s">
        <v>8</v>
      </c>
      <c r="J132" t="s">
        <v>10</v>
      </c>
      <c r="K132">
        <v>15110</v>
      </c>
    </row>
    <row r="133" spans="1:11">
      <c r="A133" t="s">
        <v>2485</v>
      </c>
      <c r="B133" t="s">
        <v>2343</v>
      </c>
      <c r="C133" t="s">
        <v>2486</v>
      </c>
      <c r="D133" t="s">
        <v>193</v>
      </c>
      <c r="E133" t="s">
        <v>121</v>
      </c>
      <c r="F133" s="22">
        <v>4.1989999999999998</v>
      </c>
      <c r="G133" s="6">
        <v>46121.761111111111</v>
      </c>
      <c r="H133" t="s">
        <v>2072</v>
      </c>
      <c r="I133" t="s">
        <v>8</v>
      </c>
      <c r="J133" t="s">
        <v>10</v>
      </c>
      <c r="K133">
        <v>15110</v>
      </c>
    </row>
    <row r="134" spans="1:11">
      <c r="A134" t="s">
        <v>13</v>
      </c>
      <c r="B134" t="s">
        <v>56</v>
      </c>
      <c r="C134" t="s">
        <v>2487</v>
      </c>
      <c r="D134" t="s">
        <v>2477</v>
      </c>
      <c r="E134" t="s">
        <v>121</v>
      </c>
      <c r="F134" s="22">
        <v>4.1989999999999998</v>
      </c>
      <c r="G134" s="6">
        <v>46121.67083333333</v>
      </c>
      <c r="H134" t="s">
        <v>2072</v>
      </c>
      <c r="I134" t="s">
        <v>8</v>
      </c>
      <c r="J134" t="s">
        <v>10</v>
      </c>
      <c r="K134">
        <v>15110</v>
      </c>
    </row>
    <row r="135" spans="1:11">
      <c r="A135" t="s">
        <v>2488</v>
      </c>
      <c r="B135" t="s">
        <v>2343</v>
      </c>
      <c r="C135" t="s">
        <v>2512</v>
      </c>
      <c r="D135" t="s">
        <v>197</v>
      </c>
      <c r="E135" t="s">
        <v>121</v>
      </c>
      <c r="F135" s="22">
        <v>4.1989999999999998</v>
      </c>
      <c r="G135" s="6">
        <v>46121.761111111111</v>
      </c>
      <c r="H135" s="22">
        <v>6.2990000000000004</v>
      </c>
      <c r="I135" t="s">
        <v>8</v>
      </c>
      <c r="J135" t="s">
        <v>10</v>
      </c>
      <c r="K135">
        <v>15110</v>
      </c>
    </row>
    <row r="136" spans="1:11">
      <c r="A136" t="s">
        <v>2079</v>
      </c>
      <c r="B136" t="s">
        <v>2080</v>
      </c>
      <c r="C136" t="s">
        <v>2490</v>
      </c>
      <c r="D136" t="s">
        <v>2477</v>
      </c>
      <c r="E136" t="s">
        <v>121</v>
      </c>
      <c r="F136" s="22">
        <v>4.1989999999999998</v>
      </c>
      <c r="G136" s="6">
        <v>46121.654861111114</v>
      </c>
      <c r="H136" t="s">
        <v>2072</v>
      </c>
      <c r="I136" t="s">
        <v>8</v>
      </c>
      <c r="J136" t="s">
        <v>10</v>
      </c>
      <c r="K136">
        <v>15110</v>
      </c>
    </row>
    <row r="137" spans="1:11">
      <c r="A137" t="s">
        <v>2491</v>
      </c>
      <c r="B137" t="s">
        <v>2219</v>
      </c>
      <c r="C137" t="s">
        <v>2492</v>
      </c>
      <c r="D137" t="s">
        <v>197</v>
      </c>
      <c r="E137" t="s">
        <v>121</v>
      </c>
      <c r="F137" s="22">
        <v>4.1989999999999998</v>
      </c>
      <c r="G137" s="6">
        <v>46121.710416666669</v>
      </c>
      <c r="H137" s="22">
        <v>6.1989999999999998</v>
      </c>
      <c r="I137" t="s">
        <v>8</v>
      </c>
      <c r="J137" t="s">
        <v>10</v>
      </c>
      <c r="K137">
        <v>15110</v>
      </c>
    </row>
    <row r="138" spans="1:11">
      <c r="A138" t="s">
        <v>2493</v>
      </c>
      <c r="B138" t="s">
        <v>2219</v>
      </c>
      <c r="C138" t="s">
        <v>2494</v>
      </c>
      <c r="D138" t="s">
        <v>193</v>
      </c>
      <c r="E138" t="s">
        <v>121</v>
      </c>
      <c r="F138" s="22">
        <v>4.1989999999999998</v>
      </c>
      <c r="G138" s="6">
        <v>46121.777777777781</v>
      </c>
      <c r="H138" s="22">
        <v>6.1989999999999998</v>
      </c>
      <c r="I138" t="s">
        <v>8</v>
      </c>
      <c r="J138" t="s">
        <v>10</v>
      </c>
      <c r="K138">
        <v>15110</v>
      </c>
    </row>
    <row r="139" spans="1:11">
      <c r="A139" t="s">
        <v>2499</v>
      </c>
      <c r="B139" t="s">
        <v>2500</v>
      </c>
      <c r="C139" t="s">
        <v>2501</v>
      </c>
      <c r="D139" t="s">
        <v>2477</v>
      </c>
      <c r="E139" t="s">
        <v>121</v>
      </c>
      <c r="F139" s="22">
        <v>4.1989999999999998</v>
      </c>
      <c r="G139" s="6">
        <v>46121.383333333331</v>
      </c>
      <c r="H139" t="s">
        <v>2072</v>
      </c>
      <c r="I139" t="s">
        <v>8</v>
      </c>
      <c r="J139" t="s">
        <v>10</v>
      </c>
      <c r="K139">
        <v>15110</v>
      </c>
    </row>
    <row r="140" spans="1:11">
      <c r="A140" t="s">
        <v>2506</v>
      </c>
      <c r="B140" t="s">
        <v>2500</v>
      </c>
      <c r="C140" t="s">
        <v>2507</v>
      </c>
      <c r="D140" t="s">
        <v>197</v>
      </c>
      <c r="E140" t="s">
        <v>121</v>
      </c>
      <c r="F140" s="22">
        <v>4.1989999999999998</v>
      </c>
      <c r="G140" s="6">
        <v>46121.399305555555</v>
      </c>
      <c r="H140" s="22">
        <v>6.1989999999999998</v>
      </c>
      <c r="I140" t="s">
        <v>8</v>
      </c>
      <c r="J140" t="s">
        <v>10</v>
      </c>
      <c r="K140">
        <v>15110</v>
      </c>
    </row>
    <row r="141" spans="1:11">
      <c r="A141" t="s">
        <v>2156</v>
      </c>
      <c r="B141" t="s">
        <v>2156</v>
      </c>
      <c r="C141" t="s">
        <v>2508</v>
      </c>
      <c r="D141" t="s">
        <v>197</v>
      </c>
      <c r="E141" t="s">
        <v>121</v>
      </c>
      <c r="F141" s="22">
        <v>4.1989999999999998</v>
      </c>
      <c r="G141" s="6">
        <v>46121.636805555558</v>
      </c>
      <c r="H141" t="s">
        <v>2072</v>
      </c>
      <c r="I141" t="s">
        <v>8</v>
      </c>
      <c r="J141" t="s">
        <v>10</v>
      </c>
      <c r="K141">
        <v>15110</v>
      </c>
    </row>
    <row r="142" spans="1:11">
      <c r="A142" t="s">
        <v>13</v>
      </c>
      <c r="B142" t="s">
        <v>56</v>
      </c>
      <c r="C142" t="s">
        <v>2509</v>
      </c>
      <c r="D142" t="s">
        <v>2477</v>
      </c>
      <c r="E142" t="s">
        <v>121</v>
      </c>
      <c r="F142" s="22">
        <v>4.1989999999999998</v>
      </c>
      <c r="G142" s="6">
        <v>46121.731249999997</v>
      </c>
      <c r="H142" t="s">
        <v>2072</v>
      </c>
      <c r="I142" t="s">
        <v>8</v>
      </c>
      <c r="J142" t="s">
        <v>10</v>
      </c>
      <c r="K142">
        <v>15110</v>
      </c>
    </row>
    <row r="143" spans="1:11">
      <c r="A143" t="s">
        <v>2510</v>
      </c>
      <c r="B143" t="s">
        <v>2500</v>
      </c>
      <c r="C143" t="s">
        <v>2511</v>
      </c>
      <c r="D143" t="s">
        <v>193</v>
      </c>
      <c r="E143" t="s">
        <v>121</v>
      </c>
      <c r="F143" s="22">
        <v>4.2590000000000003</v>
      </c>
      <c r="G143" s="6">
        <v>46121.618750000001</v>
      </c>
      <c r="H143" t="s">
        <v>2072</v>
      </c>
      <c r="I143" t="s">
        <v>8</v>
      </c>
      <c r="J143" t="s">
        <v>10</v>
      </c>
      <c r="K143">
        <v>15110</v>
      </c>
    </row>
    <row r="144" spans="1:11">
      <c r="A144" t="s">
        <v>2497</v>
      </c>
      <c r="B144" t="s">
        <v>75</v>
      </c>
      <c r="C144" t="s">
        <v>2498</v>
      </c>
      <c r="D144" t="s">
        <v>197</v>
      </c>
      <c r="E144" t="s">
        <v>121</v>
      </c>
      <c r="F144" s="22">
        <v>4.2990000000000004</v>
      </c>
      <c r="G144" s="6">
        <v>46121.675000000003</v>
      </c>
      <c r="H144" t="s">
        <v>2072</v>
      </c>
      <c r="I144" t="s">
        <v>8</v>
      </c>
      <c r="J144" t="s">
        <v>10</v>
      </c>
      <c r="K144">
        <v>15110</v>
      </c>
    </row>
    <row r="145" spans="1:11">
      <c r="A145" s="4" t="s">
        <v>2474</v>
      </c>
      <c r="B145" s="4" t="s">
        <v>2475</v>
      </c>
      <c r="C145" s="4" t="s">
        <v>2476</v>
      </c>
      <c r="D145" s="4" t="s">
        <v>2477</v>
      </c>
      <c r="E145" s="4" t="s">
        <v>121</v>
      </c>
      <c r="F145" s="21">
        <v>3.9990000000000001</v>
      </c>
      <c r="G145" s="19">
        <v>46122.374305555553</v>
      </c>
      <c r="H145" s="21">
        <v>6.0990000000000002</v>
      </c>
      <c r="I145" t="s">
        <v>8</v>
      </c>
      <c r="J145" t="s">
        <v>10</v>
      </c>
      <c r="K145">
        <v>15110</v>
      </c>
    </row>
    <row r="146" spans="1:11">
      <c r="A146" s="4" t="s">
        <v>13</v>
      </c>
      <c r="B146" s="4" t="s">
        <v>56</v>
      </c>
      <c r="C146" s="4" t="s">
        <v>2505</v>
      </c>
      <c r="D146" s="4" t="s">
        <v>193</v>
      </c>
      <c r="E146" s="4" t="s">
        <v>121</v>
      </c>
      <c r="F146" s="21">
        <v>4.1589999999999998</v>
      </c>
      <c r="G146" s="19">
        <v>46122.523611111108</v>
      </c>
      <c r="H146" s="4" t="s">
        <v>2068</v>
      </c>
      <c r="I146" t="s">
        <v>8</v>
      </c>
      <c r="J146" t="s">
        <v>10</v>
      </c>
      <c r="K146">
        <v>15110</v>
      </c>
    </row>
    <row r="147" spans="1:11">
      <c r="A147" s="4" t="s">
        <v>2495</v>
      </c>
      <c r="B147" s="4" t="s">
        <v>2091</v>
      </c>
      <c r="C147" s="4" t="s">
        <v>2496</v>
      </c>
      <c r="D147" s="4" t="s">
        <v>190</v>
      </c>
      <c r="E147" s="4" t="s">
        <v>121</v>
      </c>
      <c r="F147" s="21">
        <v>4.1790000000000003</v>
      </c>
      <c r="G147" s="19">
        <v>46122.631249999999</v>
      </c>
      <c r="H147" s="4" t="s">
        <v>2068</v>
      </c>
      <c r="I147" t="s">
        <v>8</v>
      </c>
      <c r="J147" t="s">
        <v>10</v>
      </c>
      <c r="K147">
        <v>15110</v>
      </c>
    </row>
    <row r="148" spans="1:11">
      <c r="A148" s="4" t="s">
        <v>2502</v>
      </c>
      <c r="B148" s="4" t="s">
        <v>2343</v>
      </c>
      <c r="C148" s="4" t="s">
        <v>2503</v>
      </c>
      <c r="D148" s="4" t="s">
        <v>2504</v>
      </c>
      <c r="E148" s="4" t="s">
        <v>121</v>
      </c>
      <c r="F148" s="21">
        <v>4.1790000000000003</v>
      </c>
      <c r="G148" s="19">
        <v>46122.636111111111</v>
      </c>
      <c r="H148" s="21">
        <v>6.2990000000000004</v>
      </c>
      <c r="I148" t="s">
        <v>8</v>
      </c>
      <c r="J148" t="s">
        <v>10</v>
      </c>
      <c r="K148">
        <v>15110</v>
      </c>
    </row>
    <row r="149" spans="1:11">
      <c r="A149" s="4" t="s">
        <v>2261</v>
      </c>
      <c r="B149" s="4" t="s">
        <v>63</v>
      </c>
      <c r="C149" s="4" t="s">
        <v>2484</v>
      </c>
      <c r="D149" s="4" t="s">
        <v>193</v>
      </c>
      <c r="E149" s="4" t="s">
        <v>121</v>
      </c>
      <c r="F149" s="21">
        <v>4.1989999999999998</v>
      </c>
      <c r="G149" s="19">
        <v>46122.473611111112</v>
      </c>
      <c r="H149" s="4" t="s">
        <v>2068</v>
      </c>
      <c r="I149" t="s">
        <v>8</v>
      </c>
      <c r="J149" t="s">
        <v>10</v>
      </c>
      <c r="K149">
        <v>15110</v>
      </c>
    </row>
    <row r="150" spans="1:11">
      <c r="A150" s="4" t="s">
        <v>2485</v>
      </c>
      <c r="B150" s="4" t="s">
        <v>2343</v>
      </c>
      <c r="C150" s="4" t="s">
        <v>2486</v>
      </c>
      <c r="D150" s="4" t="s">
        <v>193</v>
      </c>
      <c r="E150" s="4" t="s">
        <v>121</v>
      </c>
      <c r="F150" s="21">
        <v>4.1989999999999998</v>
      </c>
      <c r="G150" s="19">
        <v>46122.636111111111</v>
      </c>
      <c r="H150" s="4" t="s">
        <v>2068</v>
      </c>
      <c r="I150" t="s">
        <v>8</v>
      </c>
      <c r="J150" t="s">
        <v>10</v>
      </c>
      <c r="K150">
        <v>15110</v>
      </c>
    </row>
    <row r="151" spans="1:11">
      <c r="A151" s="4" t="s">
        <v>13</v>
      </c>
      <c r="B151" s="4" t="s">
        <v>56</v>
      </c>
      <c r="C151" s="4" t="s">
        <v>2487</v>
      </c>
      <c r="D151" s="4" t="s">
        <v>2477</v>
      </c>
      <c r="E151" s="4" t="s">
        <v>121</v>
      </c>
      <c r="F151" s="21">
        <v>4.1989999999999998</v>
      </c>
      <c r="G151" s="19">
        <v>46122.579861111109</v>
      </c>
      <c r="H151" s="4" t="s">
        <v>2068</v>
      </c>
      <c r="I151" t="s">
        <v>8</v>
      </c>
      <c r="J151" t="s">
        <v>10</v>
      </c>
      <c r="K151">
        <v>15110</v>
      </c>
    </row>
    <row r="152" spans="1:11">
      <c r="A152" s="4" t="s">
        <v>2488</v>
      </c>
      <c r="B152" s="4" t="s">
        <v>2343</v>
      </c>
      <c r="C152" s="4" t="s">
        <v>2512</v>
      </c>
      <c r="D152" s="4" t="s">
        <v>2477</v>
      </c>
      <c r="E152" s="4" t="s">
        <v>121</v>
      </c>
      <c r="F152" s="21">
        <v>4.1989999999999998</v>
      </c>
      <c r="G152" s="19">
        <v>46122.636111111111</v>
      </c>
      <c r="H152" s="21">
        <v>6.2990000000000004</v>
      </c>
      <c r="I152" t="s">
        <v>8</v>
      </c>
      <c r="J152" t="s">
        <v>10</v>
      </c>
      <c r="K152">
        <v>15110</v>
      </c>
    </row>
    <row r="153" spans="1:11">
      <c r="A153" s="4" t="s">
        <v>2079</v>
      </c>
      <c r="B153" s="4" t="s">
        <v>2080</v>
      </c>
      <c r="C153" s="4" t="s">
        <v>2490</v>
      </c>
      <c r="D153" s="4" t="s">
        <v>2477</v>
      </c>
      <c r="E153" s="4" t="s">
        <v>121</v>
      </c>
      <c r="F153" s="21">
        <v>4.1989999999999998</v>
      </c>
      <c r="G153" s="19">
        <v>46122.402777777781</v>
      </c>
      <c r="H153" s="4" t="s">
        <v>2068</v>
      </c>
      <c r="I153" t="s">
        <v>8</v>
      </c>
      <c r="J153" t="s">
        <v>10</v>
      </c>
      <c r="K153">
        <v>15110</v>
      </c>
    </row>
    <row r="154" spans="1:11">
      <c r="A154" s="4" t="s">
        <v>2491</v>
      </c>
      <c r="B154" s="4" t="s">
        <v>2219</v>
      </c>
      <c r="C154" s="4" t="s">
        <v>2492</v>
      </c>
      <c r="D154" s="4" t="s">
        <v>2477</v>
      </c>
      <c r="E154" s="4" t="s">
        <v>121</v>
      </c>
      <c r="F154" s="21">
        <v>4.1989999999999998</v>
      </c>
      <c r="G154" s="19">
        <v>46122.595833333333</v>
      </c>
      <c r="H154" s="21">
        <v>6.1989999999999998</v>
      </c>
      <c r="I154" t="s">
        <v>8</v>
      </c>
      <c r="J154" t="s">
        <v>10</v>
      </c>
      <c r="K154">
        <v>15110</v>
      </c>
    </row>
    <row r="155" spans="1:11">
      <c r="A155" s="4" t="s">
        <v>2493</v>
      </c>
      <c r="B155" s="4" t="s">
        <v>2219</v>
      </c>
      <c r="C155" s="4" t="s">
        <v>2494</v>
      </c>
      <c r="D155" s="4" t="s">
        <v>193</v>
      </c>
      <c r="E155" s="4" t="s">
        <v>121</v>
      </c>
      <c r="F155" s="21">
        <v>4.1989999999999998</v>
      </c>
      <c r="G155" s="19">
        <v>46122.618750000001</v>
      </c>
      <c r="H155" s="21">
        <v>6.1989999999999998</v>
      </c>
      <c r="I155" t="s">
        <v>8</v>
      </c>
      <c r="J155" t="s">
        <v>10</v>
      </c>
      <c r="K155">
        <v>15110</v>
      </c>
    </row>
    <row r="156" spans="1:11">
      <c r="A156" s="4" t="s">
        <v>2506</v>
      </c>
      <c r="B156" s="4" t="s">
        <v>2500</v>
      </c>
      <c r="C156" s="4" t="s">
        <v>2507</v>
      </c>
      <c r="D156" s="4" t="s">
        <v>2477</v>
      </c>
      <c r="E156" s="4" t="s">
        <v>121</v>
      </c>
      <c r="F156" s="21">
        <v>4.1989999999999998</v>
      </c>
      <c r="G156" s="19">
        <v>46122.593055555553</v>
      </c>
      <c r="H156" s="21">
        <v>6.1989999999999998</v>
      </c>
      <c r="I156" t="s">
        <v>8</v>
      </c>
      <c r="J156" t="s">
        <v>10</v>
      </c>
      <c r="K156">
        <v>15110</v>
      </c>
    </row>
    <row r="157" spans="1:11">
      <c r="A157" s="4" t="s">
        <v>13</v>
      </c>
      <c r="B157" s="4" t="s">
        <v>56</v>
      </c>
      <c r="C157" s="4" t="s">
        <v>2509</v>
      </c>
      <c r="D157" s="4" t="s">
        <v>2477</v>
      </c>
      <c r="E157" s="4" t="s">
        <v>121</v>
      </c>
      <c r="F157" s="21">
        <v>4.1989999999999998</v>
      </c>
      <c r="G157" s="19">
        <v>46122.604861111111</v>
      </c>
      <c r="H157" s="4" t="s">
        <v>2068</v>
      </c>
      <c r="I157" t="s">
        <v>8</v>
      </c>
      <c r="J157" t="s">
        <v>10</v>
      </c>
      <c r="K157">
        <v>15110</v>
      </c>
    </row>
    <row r="158" spans="1:11">
      <c r="A158" s="4" t="s">
        <v>2510</v>
      </c>
      <c r="B158" s="4" t="s">
        <v>2500</v>
      </c>
      <c r="C158" s="4" t="s">
        <v>2511</v>
      </c>
      <c r="D158" s="4" t="s">
        <v>193</v>
      </c>
      <c r="E158" s="4" t="s">
        <v>121</v>
      </c>
      <c r="F158" s="21">
        <v>4.2590000000000003</v>
      </c>
      <c r="G158" s="19">
        <v>46122.52847222222</v>
      </c>
      <c r="H158" s="21">
        <v>6.0990000000000002</v>
      </c>
      <c r="I158" t="s">
        <v>8</v>
      </c>
      <c r="J158" t="s">
        <v>10</v>
      </c>
      <c r="K158">
        <v>15110</v>
      </c>
    </row>
    <row r="159" spans="1:11">
      <c r="A159" t="s">
        <v>2502</v>
      </c>
      <c r="B159" t="s">
        <v>2343</v>
      </c>
      <c r="C159" t="s">
        <v>2503</v>
      </c>
      <c r="D159" t="s">
        <v>163</v>
      </c>
      <c r="E159" t="s">
        <v>121</v>
      </c>
      <c r="F159" s="22">
        <v>4.1589999999999998</v>
      </c>
      <c r="G159" s="6">
        <v>46123.59375</v>
      </c>
      <c r="H159" s="22">
        <v>6.2990000000000004</v>
      </c>
      <c r="I159" t="s">
        <v>106</v>
      </c>
      <c r="J159" t="s">
        <v>10</v>
      </c>
      <c r="K159">
        <v>15110</v>
      </c>
    </row>
    <row r="160" spans="1:11">
      <c r="A160" t="s">
        <v>13</v>
      </c>
      <c r="B160" t="s">
        <v>56</v>
      </c>
      <c r="C160" t="s">
        <v>2505</v>
      </c>
      <c r="D160" t="s">
        <v>193</v>
      </c>
      <c r="E160" t="s">
        <v>121</v>
      </c>
      <c r="F160" s="22">
        <v>4.1589999999999998</v>
      </c>
      <c r="G160" s="6">
        <v>46123.565972222219</v>
      </c>
      <c r="H160" t="s">
        <v>2068</v>
      </c>
      <c r="I160" t="s">
        <v>106</v>
      </c>
      <c r="J160" t="s">
        <v>10</v>
      </c>
      <c r="K160">
        <v>15110</v>
      </c>
    </row>
    <row r="161" spans="1:11">
      <c r="A161" t="s">
        <v>2481</v>
      </c>
      <c r="B161" t="s">
        <v>2091</v>
      </c>
      <c r="C161" t="s">
        <v>2482</v>
      </c>
      <c r="D161" t="s">
        <v>189</v>
      </c>
      <c r="E161" t="s">
        <v>121</v>
      </c>
      <c r="F161" s="22">
        <v>4.1989999999999998</v>
      </c>
      <c r="G161" s="6">
        <v>46123.338194444441</v>
      </c>
      <c r="H161" s="22">
        <v>6.0990000000000002</v>
      </c>
      <c r="I161" t="s">
        <v>106</v>
      </c>
      <c r="J161" t="s">
        <v>10</v>
      </c>
      <c r="K161">
        <v>15110</v>
      </c>
    </row>
    <row r="162" spans="1:11">
      <c r="A162" t="s">
        <v>2261</v>
      </c>
      <c r="B162" t="s">
        <v>63</v>
      </c>
      <c r="C162" t="s">
        <v>2484</v>
      </c>
      <c r="D162" t="s">
        <v>193</v>
      </c>
      <c r="E162" t="s">
        <v>121</v>
      </c>
      <c r="F162" s="22">
        <v>4.1989999999999998</v>
      </c>
      <c r="G162" s="6">
        <v>46123.457638888889</v>
      </c>
      <c r="H162" s="22">
        <v>5.899</v>
      </c>
      <c r="I162" t="s">
        <v>106</v>
      </c>
      <c r="J162" t="s">
        <v>10</v>
      </c>
      <c r="K162">
        <v>15110</v>
      </c>
    </row>
    <row r="163" spans="1:11">
      <c r="A163" t="s">
        <v>2485</v>
      </c>
      <c r="B163" t="s">
        <v>2343</v>
      </c>
      <c r="C163" t="s">
        <v>2486</v>
      </c>
      <c r="D163" t="s">
        <v>193</v>
      </c>
      <c r="E163" t="s">
        <v>121</v>
      </c>
      <c r="F163" s="22">
        <v>4.1989999999999998</v>
      </c>
      <c r="G163" s="6">
        <v>46123.59375</v>
      </c>
      <c r="H163" t="s">
        <v>2068</v>
      </c>
      <c r="I163" t="s">
        <v>106</v>
      </c>
      <c r="J163" t="s">
        <v>10</v>
      </c>
      <c r="K163">
        <v>15110</v>
      </c>
    </row>
    <row r="164" spans="1:11">
      <c r="A164" t="s">
        <v>2488</v>
      </c>
      <c r="B164" t="s">
        <v>2343</v>
      </c>
      <c r="C164" t="s">
        <v>2512</v>
      </c>
      <c r="D164" t="s">
        <v>2477</v>
      </c>
      <c r="E164" t="s">
        <v>121</v>
      </c>
      <c r="F164" s="22">
        <v>4.1989999999999998</v>
      </c>
      <c r="G164" s="6">
        <v>46123.59375</v>
      </c>
      <c r="H164" s="22">
        <v>6.2990000000000004</v>
      </c>
      <c r="I164" t="s">
        <v>106</v>
      </c>
      <c r="J164" t="s">
        <v>10</v>
      </c>
      <c r="K164">
        <v>15110</v>
      </c>
    </row>
    <row r="165" spans="1:11">
      <c r="A165" t="s">
        <v>2079</v>
      </c>
      <c r="B165" t="s">
        <v>2080</v>
      </c>
      <c r="C165" t="s">
        <v>2490</v>
      </c>
      <c r="D165" t="s">
        <v>2477</v>
      </c>
      <c r="E165" t="s">
        <v>121</v>
      </c>
      <c r="F165" s="22">
        <v>4.1989999999999998</v>
      </c>
      <c r="G165" s="6">
        <v>46123.421527777777</v>
      </c>
      <c r="H165" t="s">
        <v>2068</v>
      </c>
      <c r="I165" t="s">
        <v>106</v>
      </c>
      <c r="J165" t="s">
        <v>10</v>
      </c>
      <c r="K165">
        <v>15110</v>
      </c>
    </row>
    <row r="166" spans="1:11">
      <c r="A166" t="s">
        <v>2491</v>
      </c>
      <c r="B166" t="s">
        <v>2219</v>
      </c>
      <c r="C166" t="s">
        <v>2492</v>
      </c>
      <c r="D166" t="s">
        <v>2477</v>
      </c>
      <c r="E166" t="s">
        <v>121</v>
      </c>
      <c r="F166" s="22">
        <v>4.1989999999999998</v>
      </c>
      <c r="G166" s="6">
        <v>46123.46875</v>
      </c>
      <c r="H166" s="22">
        <v>6.1989999999999998</v>
      </c>
      <c r="I166" t="s">
        <v>106</v>
      </c>
      <c r="J166" t="s">
        <v>10</v>
      </c>
      <c r="K166">
        <v>15110</v>
      </c>
    </row>
    <row r="167" spans="1:11">
      <c r="A167" t="s">
        <v>2493</v>
      </c>
      <c r="B167" t="s">
        <v>2219</v>
      </c>
      <c r="C167" t="s">
        <v>2494</v>
      </c>
      <c r="D167" t="s">
        <v>193</v>
      </c>
      <c r="E167" t="s">
        <v>121</v>
      </c>
      <c r="F167" s="22">
        <v>4.1989999999999998</v>
      </c>
      <c r="G167" s="6">
        <v>46123.46875</v>
      </c>
      <c r="H167" s="22">
        <v>6.1989999999999998</v>
      </c>
      <c r="I167" t="s">
        <v>106</v>
      </c>
      <c r="J167" t="s">
        <v>10</v>
      </c>
      <c r="K167">
        <v>15110</v>
      </c>
    </row>
    <row r="168" spans="1:11">
      <c r="A168" t="s">
        <v>2506</v>
      </c>
      <c r="B168" t="s">
        <v>2500</v>
      </c>
      <c r="C168" t="s">
        <v>2507</v>
      </c>
      <c r="D168" t="s">
        <v>2477</v>
      </c>
      <c r="E168" t="s">
        <v>121</v>
      </c>
      <c r="F168" s="22">
        <v>4.1989999999999998</v>
      </c>
      <c r="G168" s="6">
        <v>46123.431250000001</v>
      </c>
      <c r="H168" s="22">
        <v>6.1989999999999998</v>
      </c>
      <c r="I168" t="s">
        <v>106</v>
      </c>
      <c r="J168" t="s">
        <v>10</v>
      </c>
      <c r="K168">
        <v>15110</v>
      </c>
    </row>
    <row r="169" spans="1:11">
      <c r="A169" t="s">
        <v>13</v>
      </c>
      <c r="B169" t="s">
        <v>56</v>
      </c>
      <c r="C169" t="s">
        <v>2509</v>
      </c>
      <c r="D169" t="s">
        <v>2477</v>
      </c>
      <c r="E169" t="s">
        <v>121</v>
      </c>
      <c r="F169" s="22">
        <v>4.1989999999999998</v>
      </c>
      <c r="G169" s="6">
        <v>46123.51666666667</v>
      </c>
      <c r="H169" t="s">
        <v>2068</v>
      </c>
      <c r="I169" t="s">
        <v>106</v>
      </c>
      <c r="J169" t="s">
        <v>10</v>
      </c>
      <c r="K169">
        <v>15110</v>
      </c>
    </row>
    <row r="170" spans="1:11">
      <c r="A170" t="s">
        <v>2510</v>
      </c>
      <c r="B170" t="s">
        <v>2500</v>
      </c>
      <c r="C170" t="s">
        <v>2511</v>
      </c>
      <c r="D170" t="s">
        <v>193</v>
      </c>
      <c r="E170" t="s">
        <v>121</v>
      </c>
      <c r="F170" s="22">
        <v>4.2590000000000003</v>
      </c>
      <c r="G170" s="6">
        <v>46123.537499999999</v>
      </c>
      <c r="H170" s="22">
        <v>6.0990000000000002</v>
      </c>
      <c r="I170" t="s">
        <v>106</v>
      </c>
      <c r="J170" t="s">
        <v>10</v>
      </c>
      <c r="K170">
        <v>15110</v>
      </c>
    </row>
    <row r="171" spans="1:11">
      <c r="A171" t="s">
        <v>2502</v>
      </c>
      <c r="B171" t="s">
        <v>2343</v>
      </c>
      <c r="C171" t="s">
        <v>2503</v>
      </c>
      <c r="D171" t="s">
        <v>163</v>
      </c>
      <c r="E171" t="s">
        <v>121</v>
      </c>
      <c r="F171" s="22">
        <v>4.1589999999999998</v>
      </c>
      <c r="G171" s="6">
        <v>46124.59375</v>
      </c>
      <c r="H171" s="22">
        <v>6.2990000000000004</v>
      </c>
      <c r="I171" t="s">
        <v>106</v>
      </c>
      <c r="J171" t="s">
        <v>10</v>
      </c>
      <c r="K171">
        <v>15110</v>
      </c>
    </row>
    <row r="172" spans="1:11">
      <c r="A172" t="s">
        <v>13</v>
      </c>
      <c r="B172" t="s">
        <v>56</v>
      </c>
      <c r="C172" t="s">
        <v>2505</v>
      </c>
      <c r="D172" t="s">
        <v>193</v>
      </c>
      <c r="E172" t="s">
        <v>121</v>
      </c>
      <c r="F172" s="22">
        <v>4.1589999999999998</v>
      </c>
      <c r="G172" s="6">
        <v>46124.565972222219</v>
      </c>
      <c r="H172" t="s">
        <v>2068</v>
      </c>
      <c r="I172" t="s">
        <v>106</v>
      </c>
      <c r="J172" t="s">
        <v>10</v>
      </c>
      <c r="K172">
        <v>15110</v>
      </c>
    </row>
    <row r="173" spans="1:11">
      <c r="A173" t="s">
        <v>2481</v>
      </c>
      <c r="B173" t="s">
        <v>2091</v>
      </c>
      <c r="C173" t="s">
        <v>2482</v>
      </c>
      <c r="D173" t="s">
        <v>189</v>
      </c>
      <c r="E173" t="s">
        <v>121</v>
      </c>
      <c r="F173" s="22">
        <v>4.1989999999999998</v>
      </c>
      <c r="G173" s="6">
        <v>46124.338194444441</v>
      </c>
      <c r="H173" s="22">
        <v>6.0990000000000002</v>
      </c>
      <c r="I173" t="s">
        <v>106</v>
      </c>
      <c r="J173" t="s">
        <v>10</v>
      </c>
      <c r="K173">
        <v>15110</v>
      </c>
    </row>
    <row r="174" spans="1:11">
      <c r="A174" t="s">
        <v>2261</v>
      </c>
      <c r="B174" t="s">
        <v>63</v>
      </c>
      <c r="C174" t="s">
        <v>2484</v>
      </c>
      <c r="D174" t="s">
        <v>193</v>
      </c>
      <c r="E174" t="s">
        <v>121</v>
      </c>
      <c r="F174" s="22">
        <v>4.1989999999999998</v>
      </c>
      <c r="G174" s="6">
        <v>46124.457638888889</v>
      </c>
      <c r="H174" s="22">
        <v>5.899</v>
      </c>
      <c r="I174" t="s">
        <v>106</v>
      </c>
      <c r="J174" t="s">
        <v>10</v>
      </c>
      <c r="K174">
        <v>15110</v>
      </c>
    </row>
    <row r="175" spans="1:11">
      <c r="A175" t="s">
        <v>2485</v>
      </c>
      <c r="B175" t="s">
        <v>2343</v>
      </c>
      <c r="C175" t="s">
        <v>2486</v>
      </c>
      <c r="D175" t="s">
        <v>193</v>
      </c>
      <c r="E175" t="s">
        <v>121</v>
      </c>
      <c r="F175" s="22">
        <v>4.1989999999999998</v>
      </c>
      <c r="G175" s="6">
        <v>46124.59375</v>
      </c>
      <c r="H175" t="s">
        <v>2068</v>
      </c>
      <c r="I175" t="s">
        <v>106</v>
      </c>
      <c r="J175" t="s">
        <v>10</v>
      </c>
      <c r="K175">
        <v>15110</v>
      </c>
    </row>
    <row r="176" spans="1:11">
      <c r="A176" t="s">
        <v>2488</v>
      </c>
      <c r="B176" t="s">
        <v>2343</v>
      </c>
      <c r="C176" t="s">
        <v>2512</v>
      </c>
      <c r="D176" t="s">
        <v>2477</v>
      </c>
      <c r="E176" t="s">
        <v>121</v>
      </c>
      <c r="F176" s="22">
        <v>4.1989999999999998</v>
      </c>
      <c r="G176" s="6">
        <v>46124.59375</v>
      </c>
      <c r="H176" s="22">
        <v>6.2990000000000004</v>
      </c>
      <c r="I176" t="s">
        <v>106</v>
      </c>
      <c r="J176" t="s">
        <v>10</v>
      </c>
      <c r="K176">
        <v>15110</v>
      </c>
    </row>
    <row r="177" spans="1:11">
      <c r="A177" t="s">
        <v>2079</v>
      </c>
      <c r="B177" t="s">
        <v>2080</v>
      </c>
      <c r="C177" t="s">
        <v>2490</v>
      </c>
      <c r="D177" t="s">
        <v>2477</v>
      </c>
      <c r="E177" t="s">
        <v>121</v>
      </c>
      <c r="F177" s="22">
        <v>4.1989999999999998</v>
      </c>
      <c r="G177" s="6">
        <v>46124.421527777777</v>
      </c>
      <c r="H177" t="s">
        <v>2068</v>
      </c>
      <c r="I177" t="s">
        <v>106</v>
      </c>
      <c r="J177" t="s">
        <v>10</v>
      </c>
      <c r="K177">
        <v>15110</v>
      </c>
    </row>
    <row r="178" spans="1:11">
      <c r="A178" t="s">
        <v>2491</v>
      </c>
      <c r="B178" t="s">
        <v>2219</v>
      </c>
      <c r="C178" t="s">
        <v>2492</v>
      </c>
      <c r="D178" t="s">
        <v>2477</v>
      </c>
      <c r="E178" t="s">
        <v>121</v>
      </c>
      <c r="F178" s="22">
        <v>4.1989999999999998</v>
      </c>
      <c r="G178" s="6">
        <v>46124.46875</v>
      </c>
      <c r="H178" s="22">
        <v>6.1989999999999998</v>
      </c>
      <c r="I178" t="s">
        <v>106</v>
      </c>
      <c r="J178" t="s">
        <v>10</v>
      </c>
      <c r="K178">
        <v>15110</v>
      </c>
    </row>
    <row r="179" spans="1:11">
      <c r="A179" t="s">
        <v>2493</v>
      </c>
      <c r="B179" t="s">
        <v>2219</v>
      </c>
      <c r="C179" t="s">
        <v>2494</v>
      </c>
      <c r="D179" t="s">
        <v>193</v>
      </c>
      <c r="E179" t="s">
        <v>121</v>
      </c>
      <c r="F179" s="22">
        <v>4.1989999999999998</v>
      </c>
      <c r="G179" s="6">
        <v>46124.46875</v>
      </c>
      <c r="H179" s="22">
        <v>6.1989999999999998</v>
      </c>
      <c r="I179" t="s">
        <v>106</v>
      </c>
      <c r="J179" t="s">
        <v>10</v>
      </c>
      <c r="K179">
        <v>15110</v>
      </c>
    </row>
    <row r="180" spans="1:11">
      <c r="A180" t="s">
        <v>2506</v>
      </c>
      <c r="B180" t="s">
        <v>2500</v>
      </c>
      <c r="C180" t="s">
        <v>2507</v>
      </c>
      <c r="D180" t="s">
        <v>2477</v>
      </c>
      <c r="E180" t="s">
        <v>121</v>
      </c>
      <c r="F180" s="22">
        <v>4.1989999999999998</v>
      </c>
      <c r="G180" s="6">
        <v>46124.431250000001</v>
      </c>
      <c r="H180" s="22">
        <v>6.1989999999999998</v>
      </c>
      <c r="I180" t="s">
        <v>106</v>
      </c>
      <c r="J180" t="s">
        <v>10</v>
      </c>
      <c r="K180">
        <v>15110</v>
      </c>
    </row>
    <row r="181" spans="1:11">
      <c r="A181" t="s">
        <v>13</v>
      </c>
      <c r="B181" t="s">
        <v>56</v>
      </c>
      <c r="C181" t="s">
        <v>2509</v>
      </c>
      <c r="D181" t="s">
        <v>2477</v>
      </c>
      <c r="E181" t="s">
        <v>121</v>
      </c>
      <c r="F181" s="22">
        <v>4.1989999999999998</v>
      </c>
      <c r="G181" s="6">
        <v>46124.51666666667</v>
      </c>
      <c r="H181" t="s">
        <v>2068</v>
      </c>
      <c r="I181" t="s">
        <v>106</v>
      </c>
      <c r="J181" t="s">
        <v>10</v>
      </c>
      <c r="K181">
        <v>15110</v>
      </c>
    </row>
    <row r="182" spans="1:11">
      <c r="A182" t="s">
        <v>2510</v>
      </c>
      <c r="B182" t="s">
        <v>2500</v>
      </c>
      <c r="C182" t="s">
        <v>2511</v>
      </c>
      <c r="D182" t="s">
        <v>193</v>
      </c>
      <c r="E182" t="s">
        <v>121</v>
      </c>
      <c r="F182" s="22">
        <v>4.2590000000000003</v>
      </c>
      <c r="G182" s="6">
        <v>46124.537499999999</v>
      </c>
      <c r="H182" s="22">
        <v>6.0990000000000002</v>
      </c>
      <c r="I182" t="s">
        <v>106</v>
      </c>
      <c r="J182" t="s">
        <v>10</v>
      </c>
      <c r="K182">
        <v>15110</v>
      </c>
    </row>
    <row r="183" spans="1:11">
      <c r="A183" s="4" t="s">
        <v>2478</v>
      </c>
      <c r="B183" s="4" t="s">
        <v>2479</v>
      </c>
      <c r="C183" s="4" t="s">
        <v>2480</v>
      </c>
      <c r="D183" s="4" t="s">
        <v>199</v>
      </c>
      <c r="E183" s="4" t="s">
        <v>121</v>
      </c>
      <c r="F183" s="21">
        <v>4.1390000000000002</v>
      </c>
      <c r="G183" s="19">
        <v>46125.464583333334</v>
      </c>
      <c r="H183" s="4" t="s">
        <v>2068</v>
      </c>
      <c r="I183" s="4" t="s">
        <v>8</v>
      </c>
      <c r="J183" t="s">
        <v>10</v>
      </c>
      <c r="K183">
        <v>15110</v>
      </c>
    </row>
    <row r="184" spans="1:11">
      <c r="A184" s="4" t="s">
        <v>2495</v>
      </c>
      <c r="B184" s="4" t="s">
        <v>2091</v>
      </c>
      <c r="C184" s="4" t="s">
        <v>2496</v>
      </c>
      <c r="D184" s="4" t="s">
        <v>190</v>
      </c>
      <c r="E184" s="4" t="s">
        <v>121</v>
      </c>
      <c r="F184" s="21">
        <v>4.1589999999999998</v>
      </c>
      <c r="G184" s="19">
        <v>46125.445833333331</v>
      </c>
      <c r="H184" s="4" t="s">
        <v>2068</v>
      </c>
      <c r="I184" s="4" t="s">
        <v>8</v>
      </c>
      <c r="J184" t="s">
        <v>10</v>
      </c>
      <c r="K184">
        <v>15110</v>
      </c>
    </row>
    <row r="185" spans="1:11" ht="31.15">
      <c r="A185" s="4" t="s">
        <v>2502</v>
      </c>
      <c r="B185" s="4" t="s">
        <v>2343</v>
      </c>
      <c r="C185" s="4" t="s">
        <v>2503</v>
      </c>
      <c r="D185" s="4" t="s">
        <v>163</v>
      </c>
      <c r="E185" s="4" t="s">
        <v>121</v>
      </c>
      <c r="F185" s="21">
        <v>4.1589999999999998</v>
      </c>
      <c r="G185" s="19">
        <v>46125.552083333336</v>
      </c>
      <c r="H185" s="21">
        <v>6.2990000000000004</v>
      </c>
      <c r="I185" s="4" t="s">
        <v>8</v>
      </c>
      <c r="J185" t="s">
        <v>10</v>
      </c>
      <c r="K185">
        <v>15110</v>
      </c>
    </row>
    <row r="186" spans="1:11">
      <c r="A186" s="4" t="s">
        <v>13</v>
      </c>
      <c r="B186" s="4" t="s">
        <v>56</v>
      </c>
      <c r="C186" s="4" t="s">
        <v>2483</v>
      </c>
      <c r="D186" s="4" t="s">
        <v>189</v>
      </c>
      <c r="E186" s="4" t="s">
        <v>121</v>
      </c>
      <c r="F186" s="21">
        <v>4.1989999999999998</v>
      </c>
      <c r="G186" s="19">
        <v>46125.416666666664</v>
      </c>
      <c r="H186" s="4" t="s">
        <v>2068</v>
      </c>
      <c r="I186" s="4" t="s">
        <v>8</v>
      </c>
      <c r="J186" t="s">
        <v>10</v>
      </c>
      <c r="K186">
        <v>15110</v>
      </c>
    </row>
    <row r="187" spans="1:11">
      <c r="A187" s="4" t="s">
        <v>2481</v>
      </c>
      <c r="B187" s="4" t="s">
        <v>2091</v>
      </c>
      <c r="C187" s="4" t="s">
        <v>2482</v>
      </c>
      <c r="D187" s="4" t="s">
        <v>189</v>
      </c>
      <c r="E187" s="4" t="s">
        <v>121</v>
      </c>
      <c r="F187" s="21">
        <v>4.1989999999999998</v>
      </c>
      <c r="G187" s="19">
        <v>46125.54791666667</v>
      </c>
      <c r="H187" s="21">
        <v>6.0990000000000002</v>
      </c>
      <c r="I187" s="4" t="s">
        <v>8</v>
      </c>
      <c r="J187" t="s">
        <v>10</v>
      </c>
      <c r="K187">
        <v>15110</v>
      </c>
    </row>
    <row r="188" spans="1:11">
      <c r="A188" s="4" t="s">
        <v>2261</v>
      </c>
      <c r="B188" s="4" t="s">
        <v>63</v>
      </c>
      <c r="C188" s="4" t="s">
        <v>2484</v>
      </c>
      <c r="D188" s="4" t="s">
        <v>193</v>
      </c>
      <c r="E188" s="4" t="s">
        <v>121</v>
      </c>
      <c r="F188" s="21">
        <v>4.1989999999999998</v>
      </c>
      <c r="G188" s="19">
        <v>46123.612500000003</v>
      </c>
      <c r="H188" s="21">
        <v>5.899</v>
      </c>
      <c r="I188" s="4" t="s">
        <v>8</v>
      </c>
      <c r="J188" t="s">
        <v>10</v>
      </c>
      <c r="K188">
        <v>15110</v>
      </c>
    </row>
    <row r="189" spans="1:11">
      <c r="A189" s="4" t="s">
        <v>2485</v>
      </c>
      <c r="B189" s="4" t="s">
        <v>2343</v>
      </c>
      <c r="C189" s="4" t="s">
        <v>2486</v>
      </c>
      <c r="D189" s="4" t="s">
        <v>193</v>
      </c>
      <c r="E189" s="4" t="s">
        <v>121</v>
      </c>
      <c r="F189" s="21">
        <v>4.1989999999999998</v>
      </c>
      <c r="G189" s="19">
        <v>46125.552083333336</v>
      </c>
      <c r="H189" s="4" t="s">
        <v>2068</v>
      </c>
      <c r="I189" s="4" t="s">
        <v>8</v>
      </c>
      <c r="J189" t="s">
        <v>10</v>
      </c>
      <c r="K189">
        <v>15110</v>
      </c>
    </row>
    <row r="190" spans="1:11">
      <c r="A190" s="4" t="s">
        <v>13</v>
      </c>
      <c r="B190" s="4" t="s">
        <v>56</v>
      </c>
      <c r="C190" s="4" t="s">
        <v>2487</v>
      </c>
      <c r="D190" s="4" t="s">
        <v>2477</v>
      </c>
      <c r="E190" s="4" t="s">
        <v>121</v>
      </c>
      <c r="F190" s="21">
        <v>4.1989999999999998</v>
      </c>
      <c r="G190" s="19">
        <v>46125.532638888886</v>
      </c>
      <c r="H190" s="4" t="s">
        <v>2068</v>
      </c>
      <c r="I190" s="4" t="s">
        <v>8</v>
      </c>
      <c r="J190" t="s">
        <v>10</v>
      </c>
      <c r="K190">
        <v>15110</v>
      </c>
    </row>
    <row r="191" spans="1:11">
      <c r="A191" s="4" t="s">
        <v>2488</v>
      </c>
      <c r="B191" s="4" t="s">
        <v>2343</v>
      </c>
      <c r="C191" s="4" t="s">
        <v>2512</v>
      </c>
      <c r="D191" s="4" t="s">
        <v>2477</v>
      </c>
      <c r="E191" s="4" t="s">
        <v>121</v>
      </c>
      <c r="F191" s="21">
        <v>4.1989999999999998</v>
      </c>
      <c r="G191" s="19">
        <v>46125.552083333336</v>
      </c>
      <c r="H191" s="21">
        <v>6.2990000000000004</v>
      </c>
      <c r="I191" s="4" t="s">
        <v>8</v>
      </c>
      <c r="J191" t="s">
        <v>10</v>
      </c>
      <c r="K191">
        <v>15110</v>
      </c>
    </row>
    <row r="192" spans="1:11">
      <c r="A192" s="4" t="s">
        <v>2079</v>
      </c>
      <c r="B192" s="4" t="s">
        <v>2080</v>
      </c>
      <c r="C192" s="4" t="s">
        <v>2490</v>
      </c>
      <c r="D192" s="4" t="s">
        <v>2477</v>
      </c>
      <c r="E192" s="4" t="s">
        <v>121</v>
      </c>
      <c r="F192" s="21">
        <v>4.1989999999999998</v>
      </c>
      <c r="G192" s="19">
        <v>46125.234722222223</v>
      </c>
      <c r="H192" s="4" t="s">
        <v>2068</v>
      </c>
      <c r="I192" s="4" t="s">
        <v>8</v>
      </c>
      <c r="J192" t="s">
        <v>10</v>
      </c>
      <c r="K192">
        <v>15110</v>
      </c>
    </row>
    <row r="193" spans="1:11">
      <c r="A193" s="4" t="s">
        <v>2491</v>
      </c>
      <c r="B193" s="4" t="s">
        <v>2219</v>
      </c>
      <c r="C193" s="4" t="s">
        <v>2492</v>
      </c>
      <c r="D193" s="4" t="s">
        <v>2477</v>
      </c>
      <c r="E193" s="4" t="s">
        <v>121</v>
      </c>
      <c r="F193" s="21">
        <v>4.1989999999999998</v>
      </c>
      <c r="G193" s="19">
        <v>46125.486805555556</v>
      </c>
      <c r="H193" s="21">
        <v>6.1989999999999998</v>
      </c>
      <c r="I193" s="4" t="s">
        <v>8</v>
      </c>
      <c r="J193" t="s">
        <v>10</v>
      </c>
      <c r="K193">
        <v>15110</v>
      </c>
    </row>
    <row r="194" spans="1:11">
      <c r="A194" s="4" t="s">
        <v>2493</v>
      </c>
      <c r="B194" s="4" t="s">
        <v>2219</v>
      </c>
      <c r="C194" s="4" t="s">
        <v>2494</v>
      </c>
      <c r="D194" s="4" t="s">
        <v>193</v>
      </c>
      <c r="E194" s="4" t="s">
        <v>121</v>
      </c>
      <c r="F194" s="21">
        <v>4.1989999999999998</v>
      </c>
      <c r="G194" s="19">
        <v>46125.534722222219</v>
      </c>
      <c r="H194" s="21">
        <v>6.1989999999999998</v>
      </c>
      <c r="I194" s="4" t="s">
        <v>8</v>
      </c>
      <c r="J194" t="s">
        <v>10</v>
      </c>
      <c r="K194">
        <v>15110</v>
      </c>
    </row>
    <row r="195" spans="1:11">
      <c r="A195" s="4" t="s">
        <v>2497</v>
      </c>
      <c r="B195" s="4" t="s">
        <v>75</v>
      </c>
      <c r="C195" s="4" t="s">
        <v>2498</v>
      </c>
      <c r="D195" s="4" t="s">
        <v>2477</v>
      </c>
      <c r="E195" s="4" t="s">
        <v>121</v>
      </c>
      <c r="F195" s="21">
        <v>4.1989999999999998</v>
      </c>
      <c r="G195" s="19">
        <v>46125.433333333334</v>
      </c>
      <c r="H195" s="4" t="s">
        <v>2068</v>
      </c>
      <c r="I195" s="4" t="s">
        <v>8</v>
      </c>
      <c r="J195" t="s">
        <v>10</v>
      </c>
      <c r="K195">
        <v>15110</v>
      </c>
    </row>
    <row r="196" spans="1:11">
      <c r="A196" s="4" t="s">
        <v>2506</v>
      </c>
      <c r="B196" s="4" t="s">
        <v>2500</v>
      </c>
      <c r="C196" s="4" t="s">
        <v>2507</v>
      </c>
      <c r="D196" s="4" t="s">
        <v>2477</v>
      </c>
      <c r="E196" s="4" t="s">
        <v>121</v>
      </c>
      <c r="F196" s="21">
        <v>4.1989999999999998</v>
      </c>
      <c r="G196" s="19">
        <v>46125.322916666664</v>
      </c>
      <c r="H196" s="21">
        <v>6.1989999999999998</v>
      </c>
      <c r="I196" s="4" t="s">
        <v>8</v>
      </c>
      <c r="J196" t="s">
        <v>10</v>
      </c>
      <c r="K196">
        <v>15110</v>
      </c>
    </row>
    <row r="197" spans="1:11">
      <c r="A197" s="4" t="s">
        <v>13</v>
      </c>
      <c r="B197" s="4" t="s">
        <v>56</v>
      </c>
      <c r="C197" s="4" t="s">
        <v>2509</v>
      </c>
      <c r="D197" s="4" t="s">
        <v>2477</v>
      </c>
      <c r="E197" s="4" t="s">
        <v>121</v>
      </c>
      <c r="F197" s="21">
        <v>4.1989999999999998</v>
      </c>
      <c r="G197" s="19">
        <v>46125.443055555559</v>
      </c>
      <c r="H197" s="4" t="s">
        <v>2068</v>
      </c>
      <c r="I197" s="4" t="s">
        <v>8</v>
      </c>
      <c r="J197" t="s">
        <v>10</v>
      </c>
      <c r="K197">
        <v>15110</v>
      </c>
    </row>
    <row r="198" spans="1:11">
      <c r="A198" s="4" t="s">
        <v>2510</v>
      </c>
      <c r="B198" s="4" t="s">
        <v>2500</v>
      </c>
      <c r="C198" s="4" t="s">
        <v>2511</v>
      </c>
      <c r="D198" s="4" t="s">
        <v>193</v>
      </c>
      <c r="E198" s="4" t="s">
        <v>121</v>
      </c>
      <c r="F198" s="21">
        <v>4.2590000000000003</v>
      </c>
      <c r="G198" s="19">
        <v>46125.289583333331</v>
      </c>
      <c r="H198" s="21">
        <v>6.0990000000000002</v>
      </c>
      <c r="I198" s="4" t="s">
        <v>8</v>
      </c>
      <c r="J198" t="s">
        <v>10</v>
      </c>
      <c r="K198">
        <v>15110</v>
      </c>
    </row>
    <row r="199" spans="1:11">
      <c r="A199" s="4" t="s">
        <v>2474</v>
      </c>
      <c r="B199" s="4" t="s">
        <v>2475</v>
      </c>
      <c r="C199" s="4" t="s">
        <v>2526</v>
      </c>
      <c r="D199" s="4" t="s">
        <v>2477</v>
      </c>
      <c r="E199" s="4" t="s">
        <v>121</v>
      </c>
      <c r="F199" s="21">
        <v>4.0789999999999997</v>
      </c>
      <c r="G199" s="19">
        <v>46126.481249999997</v>
      </c>
      <c r="H199" s="4"/>
      <c r="I199" s="4" t="s">
        <v>8</v>
      </c>
      <c r="J199" t="s">
        <v>10</v>
      </c>
      <c r="K199">
        <v>15110</v>
      </c>
    </row>
    <row r="200" spans="1:11">
      <c r="A200" s="4" t="s">
        <v>2478</v>
      </c>
      <c r="B200" s="4" t="s">
        <v>2479</v>
      </c>
      <c r="C200" s="4" t="s">
        <v>2517</v>
      </c>
      <c r="D200" s="4" t="s">
        <v>199</v>
      </c>
      <c r="E200" s="4" t="s">
        <v>121</v>
      </c>
      <c r="F200" s="21">
        <v>4.0990000000000002</v>
      </c>
      <c r="G200" s="19">
        <v>46126.425000000003</v>
      </c>
      <c r="H200" s="4"/>
      <c r="I200" s="4" t="s">
        <v>8</v>
      </c>
      <c r="J200" t="s">
        <v>10</v>
      </c>
      <c r="K200">
        <v>15110</v>
      </c>
    </row>
    <row r="201" spans="1:11">
      <c r="A201" s="4" t="s">
        <v>13</v>
      </c>
      <c r="B201" s="4" t="s">
        <v>56</v>
      </c>
      <c r="C201" s="4" t="s">
        <v>2527</v>
      </c>
      <c r="D201" s="4" t="s">
        <v>193</v>
      </c>
      <c r="E201" s="4" t="s">
        <v>121</v>
      </c>
      <c r="F201" s="21">
        <v>4.0990000000000002</v>
      </c>
      <c r="G201" s="19">
        <v>46126.54791666667</v>
      </c>
      <c r="H201" s="4"/>
      <c r="I201" s="4" t="s">
        <v>8</v>
      </c>
      <c r="J201" t="s">
        <v>10</v>
      </c>
      <c r="K201">
        <v>15110</v>
      </c>
    </row>
    <row r="202" spans="1:11">
      <c r="A202" s="4" t="s">
        <v>2502</v>
      </c>
      <c r="B202" s="4" t="s">
        <v>2343</v>
      </c>
      <c r="C202" s="4" t="s">
        <v>2518</v>
      </c>
      <c r="D202" s="4" t="s">
        <v>2504</v>
      </c>
      <c r="E202" s="4" t="s">
        <v>121</v>
      </c>
      <c r="F202" s="21">
        <v>4.1289999999999996</v>
      </c>
      <c r="G202" s="19">
        <v>46126.677083333336</v>
      </c>
      <c r="H202" s="21">
        <v>6.2990000000000004</v>
      </c>
      <c r="I202" s="4" t="s">
        <v>8</v>
      </c>
      <c r="J202" t="s">
        <v>10</v>
      </c>
      <c r="K202">
        <v>15110</v>
      </c>
    </row>
    <row r="203" spans="1:11">
      <c r="A203" s="4" t="s">
        <v>2528</v>
      </c>
      <c r="B203" s="4" t="s">
        <v>2343</v>
      </c>
      <c r="C203" s="4" t="s">
        <v>2512</v>
      </c>
      <c r="D203" s="4" t="s">
        <v>2477</v>
      </c>
      <c r="E203" s="4" t="s">
        <v>121</v>
      </c>
      <c r="F203" s="21">
        <v>4.1589999999999998</v>
      </c>
      <c r="G203" s="19">
        <v>46126.677083333336</v>
      </c>
      <c r="H203" s="21">
        <v>6.1989999999999998</v>
      </c>
      <c r="I203" s="4" t="s">
        <v>8</v>
      </c>
      <c r="J203" t="s">
        <v>10</v>
      </c>
      <c r="K203">
        <v>15110</v>
      </c>
    </row>
    <row r="204" spans="1:11">
      <c r="A204" s="4" t="s">
        <v>2481</v>
      </c>
      <c r="B204" s="4" t="s">
        <v>2091</v>
      </c>
      <c r="C204" s="4" t="s">
        <v>2519</v>
      </c>
      <c r="D204" s="4" t="s">
        <v>189</v>
      </c>
      <c r="E204" s="4" t="s">
        <v>121</v>
      </c>
      <c r="F204" s="21">
        <v>4.1989999999999998</v>
      </c>
      <c r="G204" s="19">
        <v>46126.561805555553</v>
      </c>
      <c r="H204" s="4"/>
      <c r="I204" s="4" t="s">
        <v>8</v>
      </c>
      <c r="J204" t="s">
        <v>10</v>
      </c>
      <c r="K204">
        <v>15110</v>
      </c>
    </row>
    <row r="205" spans="1:11">
      <c r="A205" s="4" t="s">
        <v>13</v>
      </c>
      <c r="B205" s="4" t="s">
        <v>56</v>
      </c>
      <c r="C205" s="4" t="s">
        <v>2529</v>
      </c>
      <c r="D205" s="4" t="s">
        <v>189</v>
      </c>
      <c r="E205" s="4" t="s">
        <v>121</v>
      </c>
      <c r="F205" s="21">
        <v>4.1989999999999998</v>
      </c>
      <c r="G205" s="19">
        <v>46126.470833333333</v>
      </c>
      <c r="H205" s="4"/>
      <c r="I205" s="4" t="s">
        <v>8</v>
      </c>
      <c r="J205" t="s">
        <v>10</v>
      </c>
      <c r="K205">
        <v>15110</v>
      </c>
    </row>
    <row r="206" spans="1:11">
      <c r="A206" s="4" t="s">
        <v>2261</v>
      </c>
      <c r="B206" s="4" t="s">
        <v>63</v>
      </c>
      <c r="C206" s="4" t="s">
        <v>2513</v>
      </c>
      <c r="D206" s="4" t="s">
        <v>193</v>
      </c>
      <c r="E206" s="4" t="s">
        <v>121</v>
      </c>
      <c r="F206" s="21">
        <v>4.1989999999999998</v>
      </c>
      <c r="G206" s="19">
        <v>46126.67291666667</v>
      </c>
      <c r="H206" s="21">
        <v>5.899</v>
      </c>
      <c r="I206" s="4" t="s">
        <v>8</v>
      </c>
      <c r="J206" t="s">
        <v>10</v>
      </c>
      <c r="K206">
        <v>15110</v>
      </c>
    </row>
    <row r="207" spans="1:11">
      <c r="A207" s="4" t="s">
        <v>2485</v>
      </c>
      <c r="B207" s="4" t="s">
        <v>2343</v>
      </c>
      <c r="C207" s="4" t="s">
        <v>2515</v>
      </c>
      <c r="D207" s="4" t="s">
        <v>193</v>
      </c>
      <c r="E207" s="4" t="s">
        <v>121</v>
      </c>
      <c r="F207" s="21">
        <v>4.1989999999999998</v>
      </c>
      <c r="G207" s="19">
        <v>46126.677083333336</v>
      </c>
      <c r="H207" s="4"/>
      <c r="I207" s="4" t="s">
        <v>8</v>
      </c>
      <c r="J207" t="s">
        <v>10</v>
      </c>
      <c r="K207">
        <v>15110</v>
      </c>
    </row>
    <row r="208" spans="1:11">
      <c r="A208" s="4" t="s">
        <v>13</v>
      </c>
      <c r="B208" s="4" t="s">
        <v>56</v>
      </c>
      <c r="C208" s="4" t="s">
        <v>2520</v>
      </c>
      <c r="D208" s="4" t="s">
        <v>2477</v>
      </c>
      <c r="E208" s="4" t="s">
        <v>121</v>
      </c>
      <c r="F208" s="21">
        <v>4.1989999999999998</v>
      </c>
      <c r="G208" s="19">
        <v>46126.64166666667</v>
      </c>
      <c r="H208" s="4"/>
      <c r="I208" s="4" t="s">
        <v>8</v>
      </c>
      <c r="J208" t="s">
        <v>10</v>
      </c>
      <c r="K208">
        <v>15110</v>
      </c>
    </row>
    <row r="209" spans="1:11">
      <c r="A209" s="4" t="s">
        <v>2079</v>
      </c>
      <c r="B209" s="4" t="s">
        <v>2080</v>
      </c>
      <c r="C209" s="4" t="s">
        <v>2521</v>
      </c>
      <c r="D209" s="4" t="s">
        <v>2477</v>
      </c>
      <c r="E209" s="4" t="s">
        <v>121</v>
      </c>
      <c r="F209" s="21">
        <v>4.1989999999999998</v>
      </c>
      <c r="G209" s="19">
        <v>46126.592361111114</v>
      </c>
      <c r="H209" s="4"/>
      <c r="I209" s="4" t="s">
        <v>8</v>
      </c>
      <c r="J209" t="s">
        <v>10</v>
      </c>
      <c r="K209">
        <v>15110</v>
      </c>
    </row>
    <row r="210" spans="1:11">
      <c r="A210" s="4" t="s">
        <v>2491</v>
      </c>
      <c r="B210" s="4" t="s">
        <v>2219</v>
      </c>
      <c r="C210" s="4" t="s">
        <v>2522</v>
      </c>
      <c r="D210" s="4" t="s">
        <v>2477</v>
      </c>
      <c r="E210" s="4" t="s">
        <v>121</v>
      </c>
      <c r="F210" s="21">
        <v>4.1989999999999998</v>
      </c>
      <c r="G210" s="19">
        <v>46126.469444444447</v>
      </c>
      <c r="H210" s="21">
        <v>6.1989999999999998</v>
      </c>
      <c r="I210" s="4" t="s">
        <v>8</v>
      </c>
      <c r="J210" t="s">
        <v>10</v>
      </c>
      <c r="K210">
        <v>15110</v>
      </c>
    </row>
    <row r="211" spans="1:11">
      <c r="A211" s="4" t="s">
        <v>2493</v>
      </c>
      <c r="B211" s="4" t="s">
        <v>2219</v>
      </c>
      <c r="C211" s="4" t="s">
        <v>2514</v>
      </c>
      <c r="D211" s="4" t="s">
        <v>193</v>
      </c>
      <c r="E211" s="4" t="s">
        <v>121</v>
      </c>
      <c r="F211" s="21">
        <v>4.1989999999999998</v>
      </c>
      <c r="G211" s="19">
        <v>46126.620833333334</v>
      </c>
      <c r="H211" s="21">
        <v>6.0990000000000002</v>
      </c>
      <c r="I211" s="4" t="s">
        <v>8</v>
      </c>
      <c r="J211" t="s">
        <v>10</v>
      </c>
      <c r="K211">
        <v>15110</v>
      </c>
    </row>
    <row r="212" spans="1:11">
      <c r="A212" s="4" t="s">
        <v>2497</v>
      </c>
      <c r="B212" s="4" t="s">
        <v>75</v>
      </c>
      <c r="C212" s="4" t="s">
        <v>2530</v>
      </c>
      <c r="D212" s="4" t="s">
        <v>2477</v>
      </c>
      <c r="E212" s="4" t="s">
        <v>121</v>
      </c>
      <c r="F212" s="21">
        <v>4.1989999999999998</v>
      </c>
      <c r="G212" s="19">
        <v>46126.657638888886</v>
      </c>
      <c r="H212" s="4"/>
      <c r="I212" s="4" t="s">
        <v>8</v>
      </c>
      <c r="J212" t="s">
        <v>10</v>
      </c>
      <c r="K212">
        <v>15110</v>
      </c>
    </row>
    <row r="213" spans="1:11">
      <c r="A213" s="4" t="s">
        <v>2506</v>
      </c>
      <c r="B213" s="4" t="s">
        <v>2500</v>
      </c>
      <c r="C213" s="4" t="s">
        <v>2524</v>
      </c>
      <c r="D213" s="4" t="s">
        <v>2477</v>
      </c>
      <c r="E213" s="4" t="s">
        <v>121</v>
      </c>
      <c r="F213" s="21">
        <v>4.1989999999999998</v>
      </c>
      <c r="G213" s="19">
        <v>46126.525000000001</v>
      </c>
      <c r="H213" s="4"/>
      <c r="I213" s="4" t="s">
        <v>8</v>
      </c>
      <c r="J213" t="s">
        <v>10</v>
      </c>
      <c r="K213">
        <v>15110</v>
      </c>
    </row>
    <row r="214" spans="1:11">
      <c r="A214" s="4" t="s">
        <v>13</v>
      </c>
      <c r="B214" s="4" t="s">
        <v>56</v>
      </c>
      <c r="C214" s="4" t="s">
        <v>2525</v>
      </c>
      <c r="D214" s="4" t="s">
        <v>2477</v>
      </c>
      <c r="E214" s="4" t="s">
        <v>121</v>
      </c>
      <c r="F214" s="21">
        <v>4.1989999999999998</v>
      </c>
      <c r="G214" s="19">
        <v>46126.594444444447</v>
      </c>
      <c r="H214" s="4"/>
      <c r="I214" s="4" t="s">
        <v>8</v>
      </c>
      <c r="J214" t="s">
        <v>10</v>
      </c>
      <c r="K214">
        <v>15110</v>
      </c>
    </row>
    <row r="215" spans="1:11">
      <c r="A215" s="4" t="s">
        <v>2510</v>
      </c>
      <c r="B215" s="4" t="s">
        <v>2500</v>
      </c>
      <c r="C215" s="4" t="s">
        <v>2531</v>
      </c>
      <c r="D215" s="4" t="s">
        <v>193</v>
      </c>
      <c r="E215" s="4" t="s">
        <v>121</v>
      </c>
      <c r="F215" s="21">
        <v>4.2590000000000003</v>
      </c>
      <c r="G215" s="19">
        <v>46126.304166666669</v>
      </c>
      <c r="H215" s="4"/>
      <c r="I215" s="4" t="s">
        <v>8</v>
      </c>
      <c r="J215" t="s">
        <v>10</v>
      </c>
      <c r="K215">
        <v>15110</v>
      </c>
    </row>
    <row r="216" spans="1:11">
      <c r="A216" s="4" t="s">
        <v>2474</v>
      </c>
      <c r="B216" s="4" t="s">
        <v>2475</v>
      </c>
      <c r="C216" s="4" t="s">
        <v>2526</v>
      </c>
      <c r="D216" s="4" t="s">
        <v>2477</v>
      </c>
      <c r="E216" s="4" t="s">
        <v>121</v>
      </c>
      <c r="F216" s="21">
        <v>4.0789999999999997</v>
      </c>
      <c r="G216" s="19">
        <v>46127.364583333336</v>
      </c>
      <c r="H216" s="21">
        <v>6.0990000000000002</v>
      </c>
      <c r="I216" s="4" t="s">
        <v>8</v>
      </c>
      <c r="J216" t="s">
        <v>10</v>
      </c>
      <c r="K216">
        <v>15110</v>
      </c>
    </row>
    <row r="217" spans="1:11">
      <c r="A217" s="4" t="s">
        <v>2478</v>
      </c>
      <c r="B217" s="4" t="s">
        <v>2479</v>
      </c>
      <c r="C217" s="4" t="s">
        <v>2517</v>
      </c>
      <c r="D217" s="4" t="s">
        <v>199</v>
      </c>
      <c r="E217" s="4" t="s">
        <v>121</v>
      </c>
      <c r="F217" s="21">
        <v>4.0990000000000002</v>
      </c>
      <c r="G217" s="19">
        <v>46127.762499999997</v>
      </c>
      <c r="H217" s="4"/>
      <c r="I217" s="4" t="s">
        <v>8</v>
      </c>
      <c r="J217" t="s">
        <v>10</v>
      </c>
      <c r="K217">
        <v>15110</v>
      </c>
    </row>
    <row r="218" spans="1:11">
      <c r="A218" s="4" t="s">
        <v>13</v>
      </c>
      <c r="B218" s="4" t="s">
        <v>56</v>
      </c>
      <c r="C218" s="4" t="s">
        <v>2527</v>
      </c>
      <c r="D218" s="4" t="s">
        <v>193</v>
      </c>
      <c r="E218" s="4" t="s">
        <v>121</v>
      </c>
      <c r="F218" s="21">
        <v>4.0990000000000002</v>
      </c>
      <c r="G218" s="19">
        <v>46127.60833333333</v>
      </c>
      <c r="H218" s="4"/>
      <c r="I218" s="4" t="s">
        <v>8</v>
      </c>
      <c r="J218" t="s">
        <v>10</v>
      </c>
      <c r="K218">
        <v>15110</v>
      </c>
    </row>
    <row r="219" spans="1:11">
      <c r="A219" s="4" t="s">
        <v>2532</v>
      </c>
      <c r="B219" s="4" t="s">
        <v>2091</v>
      </c>
      <c r="C219" s="4" t="s">
        <v>2516</v>
      </c>
      <c r="D219" s="4" t="s">
        <v>190</v>
      </c>
      <c r="E219" s="4" t="s">
        <v>121</v>
      </c>
      <c r="F219" s="21">
        <v>4.1289999999999996</v>
      </c>
      <c r="G219" s="19">
        <v>46127.455555555556</v>
      </c>
      <c r="H219" s="4"/>
      <c r="I219" s="4" t="s">
        <v>8</v>
      </c>
      <c r="J219" t="s">
        <v>10</v>
      </c>
      <c r="K219">
        <v>15110</v>
      </c>
    </row>
    <row r="220" spans="1:11">
      <c r="A220" s="4" t="s">
        <v>2502</v>
      </c>
      <c r="B220" s="4" t="s">
        <v>2343</v>
      </c>
      <c r="C220" s="4" t="s">
        <v>2518</v>
      </c>
      <c r="D220" s="4" t="s">
        <v>2504</v>
      </c>
      <c r="E220" s="4" t="s">
        <v>121</v>
      </c>
      <c r="F220" s="21">
        <v>4.1289999999999996</v>
      </c>
      <c r="G220" s="19">
        <v>46127.806250000001</v>
      </c>
      <c r="H220" s="21">
        <v>6.1589999999999998</v>
      </c>
      <c r="I220" s="4" t="s">
        <v>8</v>
      </c>
      <c r="J220" t="s">
        <v>10</v>
      </c>
      <c r="K220">
        <v>15110</v>
      </c>
    </row>
    <row r="221" spans="1:11">
      <c r="A221" s="4" t="s">
        <v>2488</v>
      </c>
      <c r="B221" s="4" t="s">
        <v>2343</v>
      </c>
      <c r="C221" s="4" t="s">
        <v>2512</v>
      </c>
      <c r="D221" s="4" t="s">
        <v>2477</v>
      </c>
      <c r="E221" s="4" t="s">
        <v>121</v>
      </c>
      <c r="F221" s="21">
        <v>4.1589999999999998</v>
      </c>
      <c r="G221" s="19">
        <v>46127.802083333336</v>
      </c>
      <c r="H221" s="21">
        <v>6.1989999999999998</v>
      </c>
      <c r="I221" s="4" t="s">
        <v>8</v>
      </c>
      <c r="J221" t="s">
        <v>10</v>
      </c>
      <c r="K221">
        <v>15110</v>
      </c>
    </row>
    <row r="222" spans="1:11">
      <c r="A222" s="4" t="s">
        <v>2491</v>
      </c>
      <c r="B222" s="4" t="s">
        <v>2219</v>
      </c>
      <c r="C222" s="4" t="s">
        <v>2522</v>
      </c>
      <c r="D222" s="4" t="s">
        <v>2477</v>
      </c>
      <c r="E222" s="4" t="s">
        <v>121</v>
      </c>
      <c r="F222" s="21">
        <v>4.1589999999999998</v>
      </c>
      <c r="G222" s="19">
        <v>46127.678472222222</v>
      </c>
      <c r="H222" s="21">
        <v>6.1989999999999998</v>
      </c>
      <c r="I222" s="4" t="s">
        <v>8</v>
      </c>
      <c r="J222" t="s">
        <v>10</v>
      </c>
      <c r="K222">
        <v>15110</v>
      </c>
    </row>
    <row r="223" spans="1:11">
      <c r="A223" s="4" t="s">
        <v>2261</v>
      </c>
      <c r="B223" s="4" t="s">
        <v>63</v>
      </c>
      <c r="C223" s="4" t="s">
        <v>2513</v>
      </c>
      <c r="D223" s="4" t="s">
        <v>193</v>
      </c>
      <c r="E223" s="4" t="s">
        <v>121</v>
      </c>
      <c r="F223" s="21">
        <v>4.1989999999999998</v>
      </c>
      <c r="G223" s="19">
        <v>46127.781944444447</v>
      </c>
      <c r="H223" s="21">
        <v>5.899</v>
      </c>
      <c r="I223" s="4" t="s">
        <v>8</v>
      </c>
      <c r="J223" t="s">
        <v>10</v>
      </c>
      <c r="K223">
        <v>15110</v>
      </c>
    </row>
    <row r="224" spans="1:11">
      <c r="A224" s="4" t="s">
        <v>2485</v>
      </c>
      <c r="B224" s="4" t="s">
        <v>2343</v>
      </c>
      <c r="C224" s="4" t="s">
        <v>2515</v>
      </c>
      <c r="D224" s="4" t="s">
        <v>193</v>
      </c>
      <c r="E224" s="4" t="s">
        <v>121</v>
      </c>
      <c r="F224" s="21">
        <v>4.1989999999999998</v>
      </c>
      <c r="G224" s="19">
        <v>46127.802083333336</v>
      </c>
      <c r="H224" s="4"/>
      <c r="I224" s="4" t="s">
        <v>8</v>
      </c>
      <c r="J224" t="s">
        <v>10</v>
      </c>
      <c r="K224">
        <v>15110</v>
      </c>
    </row>
    <row r="225" spans="1:11">
      <c r="A225" s="4" t="s">
        <v>13</v>
      </c>
      <c r="B225" s="4" t="s">
        <v>56</v>
      </c>
      <c r="C225" s="4" t="s">
        <v>2520</v>
      </c>
      <c r="D225" s="4" t="s">
        <v>2477</v>
      </c>
      <c r="E225" s="4" t="s">
        <v>121</v>
      </c>
      <c r="F225" s="21">
        <v>4.1989999999999998</v>
      </c>
      <c r="G225" s="19">
        <v>46127.680555555555</v>
      </c>
      <c r="H225" s="4"/>
      <c r="I225" s="4" t="s">
        <v>8</v>
      </c>
      <c r="J225" t="s">
        <v>10</v>
      </c>
      <c r="K225">
        <v>15110</v>
      </c>
    </row>
    <row r="226" spans="1:11">
      <c r="A226" s="4" t="s">
        <v>2493</v>
      </c>
      <c r="B226" s="4" t="s">
        <v>2219</v>
      </c>
      <c r="C226" s="4" t="s">
        <v>2514</v>
      </c>
      <c r="D226" s="4" t="s">
        <v>193</v>
      </c>
      <c r="E226" s="4" t="s">
        <v>121</v>
      </c>
      <c r="F226" s="21">
        <v>4.1989999999999998</v>
      </c>
      <c r="G226" s="19">
        <v>46127.802777777775</v>
      </c>
      <c r="H226" s="21">
        <v>6.0990000000000002</v>
      </c>
      <c r="I226" s="4" t="s">
        <v>8</v>
      </c>
      <c r="J226" t="s">
        <v>10</v>
      </c>
      <c r="K226">
        <v>15110</v>
      </c>
    </row>
    <row r="227" spans="1:11">
      <c r="A227" s="4" t="s">
        <v>2497</v>
      </c>
      <c r="B227" s="4" t="s">
        <v>75</v>
      </c>
      <c r="C227" s="4" t="s">
        <v>2523</v>
      </c>
      <c r="D227" s="4" t="s">
        <v>2477</v>
      </c>
      <c r="E227" s="4" t="s">
        <v>121</v>
      </c>
      <c r="F227" s="21">
        <v>4.1989999999999998</v>
      </c>
      <c r="G227" s="19">
        <v>46127.327777777777</v>
      </c>
      <c r="H227" s="4"/>
      <c r="I227" s="4" t="s">
        <v>8</v>
      </c>
      <c r="J227" t="s">
        <v>10</v>
      </c>
      <c r="K227">
        <v>15110</v>
      </c>
    </row>
    <row r="228" spans="1:11">
      <c r="A228" s="4" t="s">
        <v>2499</v>
      </c>
      <c r="B228" s="4" t="s">
        <v>2500</v>
      </c>
      <c r="C228" s="4" t="s">
        <v>2533</v>
      </c>
      <c r="D228" s="4" t="s">
        <v>2477</v>
      </c>
      <c r="E228" s="4" t="s">
        <v>121</v>
      </c>
      <c r="F228" s="21">
        <v>4.1989999999999998</v>
      </c>
      <c r="G228" s="19">
        <v>46127.697916666664</v>
      </c>
      <c r="H228" s="4"/>
      <c r="I228" s="4" t="s">
        <v>8</v>
      </c>
      <c r="J228" t="s">
        <v>10</v>
      </c>
      <c r="K228">
        <v>15110</v>
      </c>
    </row>
    <row r="229" spans="1:11">
      <c r="A229" s="4" t="s">
        <v>2506</v>
      </c>
      <c r="B229" s="4" t="s">
        <v>2500</v>
      </c>
      <c r="C229" s="4" t="s">
        <v>2524</v>
      </c>
      <c r="D229" s="4" t="s">
        <v>2477</v>
      </c>
      <c r="E229" s="4" t="s">
        <v>121</v>
      </c>
      <c r="F229" s="21">
        <v>4.1989999999999998</v>
      </c>
      <c r="G229" s="19">
        <v>46127.569444444445</v>
      </c>
      <c r="H229" s="21">
        <v>6.1989999999999998</v>
      </c>
      <c r="I229" s="4" t="s">
        <v>8</v>
      </c>
      <c r="J229" t="s">
        <v>10</v>
      </c>
      <c r="K229">
        <v>15110</v>
      </c>
    </row>
    <row r="230" spans="1:11">
      <c r="A230" s="4" t="s">
        <v>13</v>
      </c>
      <c r="B230" s="4" t="s">
        <v>56</v>
      </c>
      <c r="C230" s="4" t="s">
        <v>2525</v>
      </c>
      <c r="D230" s="4" t="s">
        <v>2477</v>
      </c>
      <c r="E230" s="4" t="s">
        <v>121</v>
      </c>
      <c r="F230" s="21">
        <v>4.1989999999999998</v>
      </c>
      <c r="G230" s="19">
        <v>46127.585416666669</v>
      </c>
      <c r="H230" s="4"/>
      <c r="I230" s="4" t="s">
        <v>8</v>
      </c>
      <c r="J230" t="s">
        <v>10</v>
      </c>
      <c r="K230">
        <v>15110</v>
      </c>
    </row>
    <row r="231" spans="1:11">
      <c r="A231" s="4" t="s">
        <v>2510</v>
      </c>
      <c r="B231" s="4" t="s">
        <v>2500</v>
      </c>
      <c r="C231" s="4" t="s">
        <v>2531</v>
      </c>
      <c r="D231" s="4" t="s">
        <v>193</v>
      </c>
      <c r="E231" s="4" t="s">
        <v>121</v>
      </c>
      <c r="F231" s="21">
        <v>4.2590000000000003</v>
      </c>
      <c r="G231" s="19">
        <v>46127.386805555558</v>
      </c>
      <c r="H231" s="4"/>
      <c r="I231" s="4" t="s">
        <v>8</v>
      </c>
      <c r="J231" t="s">
        <v>10</v>
      </c>
      <c r="K231">
        <v>15110</v>
      </c>
    </row>
    <row r="232" spans="1:11">
      <c r="A232" s="4" t="s">
        <v>2478</v>
      </c>
      <c r="B232" s="4" t="s">
        <v>2479</v>
      </c>
      <c r="C232" s="4" t="s">
        <v>2480</v>
      </c>
      <c r="D232" s="4" t="s">
        <v>199</v>
      </c>
      <c r="E232" s="4" t="s">
        <v>121</v>
      </c>
      <c r="F232" s="21">
        <v>4.0990000000000002</v>
      </c>
      <c r="G232" s="19">
        <v>46128.557638888888</v>
      </c>
      <c r="H232" s="4"/>
      <c r="I232" s="4" t="s">
        <v>8</v>
      </c>
      <c r="J232" t="s">
        <v>10</v>
      </c>
      <c r="K232">
        <v>15110</v>
      </c>
    </row>
    <row r="233" spans="1:11">
      <c r="A233" s="4" t="s">
        <v>13</v>
      </c>
      <c r="B233" s="4" t="s">
        <v>56</v>
      </c>
      <c r="C233" s="4" t="s">
        <v>2505</v>
      </c>
      <c r="D233" s="4" t="s">
        <v>193</v>
      </c>
      <c r="E233" s="4" t="s">
        <v>121</v>
      </c>
      <c r="F233" s="21">
        <v>4.0990000000000002</v>
      </c>
      <c r="G233" s="19">
        <v>46128.731249999997</v>
      </c>
      <c r="H233" s="4"/>
      <c r="I233" s="4" t="s">
        <v>8</v>
      </c>
      <c r="J233" t="s">
        <v>10</v>
      </c>
      <c r="K233">
        <v>15110</v>
      </c>
    </row>
    <row r="234" spans="1:11">
      <c r="A234" s="4" t="s">
        <v>2532</v>
      </c>
      <c r="B234" s="4" t="s">
        <v>2091</v>
      </c>
      <c r="C234" s="4" t="s">
        <v>2496</v>
      </c>
      <c r="D234" s="4" t="s">
        <v>190</v>
      </c>
      <c r="E234" s="4" t="s">
        <v>121</v>
      </c>
      <c r="F234" s="21">
        <v>4.1289999999999996</v>
      </c>
      <c r="G234" s="19">
        <v>46128.631249999999</v>
      </c>
      <c r="H234" s="4"/>
      <c r="I234" s="4" t="s">
        <v>8</v>
      </c>
      <c r="J234" t="s">
        <v>10</v>
      </c>
      <c r="K234">
        <v>15110</v>
      </c>
    </row>
    <row r="235" spans="1:11">
      <c r="A235" s="4" t="s">
        <v>2502</v>
      </c>
      <c r="B235" s="4" t="s">
        <v>2343</v>
      </c>
      <c r="C235" s="4" t="s">
        <v>2503</v>
      </c>
      <c r="D235" s="4" t="s">
        <v>2504</v>
      </c>
      <c r="E235" s="4" t="s">
        <v>121</v>
      </c>
      <c r="F235" s="21">
        <v>4.1289999999999996</v>
      </c>
      <c r="G235" s="19">
        <v>46128.760416666664</v>
      </c>
      <c r="H235" s="21">
        <v>6.1589999999999998</v>
      </c>
      <c r="I235" s="4" t="s">
        <v>8</v>
      </c>
      <c r="J235" t="s">
        <v>10</v>
      </c>
      <c r="K235">
        <v>15110</v>
      </c>
    </row>
    <row r="236" spans="1:11">
      <c r="A236" s="4" t="s">
        <v>2528</v>
      </c>
      <c r="B236" s="4" t="s">
        <v>2343</v>
      </c>
      <c r="C236" s="4" t="s">
        <v>2489</v>
      </c>
      <c r="D236" s="4" t="s">
        <v>2477</v>
      </c>
      <c r="E236" s="4" t="s">
        <v>121</v>
      </c>
      <c r="F236" s="21">
        <v>4.1589999999999998</v>
      </c>
      <c r="G236" s="19">
        <v>46128.760416666664</v>
      </c>
      <c r="H236" s="21">
        <v>6.1989999999999998</v>
      </c>
      <c r="I236" s="4" t="s">
        <v>8</v>
      </c>
      <c r="J236" t="s">
        <v>10</v>
      </c>
      <c r="K236">
        <v>15110</v>
      </c>
    </row>
    <row r="237" spans="1:11">
      <c r="A237" s="4" t="s">
        <v>2079</v>
      </c>
      <c r="B237" s="4" t="s">
        <v>2080</v>
      </c>
      <c r="C237" s="4" t="s">
        <v>2490</v>
      </c>
      <c r="D237" s="4" t="s">
        <v>2477</v>
      </c>
      <c r="E237" s="4" t="s">
        <v>121</v>
      </c>
      <c r="F237" s="21">
        <v>4.1589999999999998</v>
      </c>
      <c r="G237" s="19">
        <v>46128.575694444444</v>
      </c>
      <c r="H237" s="4"/>
      <c r="I237" s="4" t="s">
        <v>8</v>
      </c>
      <c r="J237" t="s">
        <v>10</v>
      </c>
      <c r="K237">
        <v>15110</v>
      </c>
    </row>
    <row r="238" spans="1:11">
      <c r="A238" s="4" t="s">
        <v>2491</v>
      </c>
      <c r="B238" s="4" t="s">
        <v>2219</v>
      </c>
      <c r="C238" s="4" t="s">
        <v>2492</v>
      </c>
      <c r="D238" s="4" t="s">
        <v>2477</v>
      </c>
      <c r="E238" s="4" t="s">
        <v>121</v>
      </c>
      <c r="F238" s="21">
        <v>4.1589999999999998</v>
      </c>
      <c r="G238" s="19">
        <v>46128.677777777775</v>
      </c>
      <c r="H238" s="21">
        <v>6.1989999999999998</v>
      </c>
      <c r="I238" s="4" t="s">
        <v>8</v>
      </c>
      <c r="J238" t="s">
        <v>10</v>
      </c>
      <c r="K238">
        <v>15110</v>
      </c>
    </row>
    <row r="239" spans="1:11">
      <c r="A239" s="4" t="s">
        <v>2481</v>
      </c>
      <c r="B239" s="4" t="s">
        <v>2091</v>
      </c>
      <c r="C239" s="4" t="s">
        <v>2482</v>
      </c>
      <c r="D239" s="4" t="s">
        <v>189</v>
      </c>
      <c r="E239" s="4" t="s">
        <v>121</v>
      </c>
      <c r="F239" s="21">
        <v>4.1989999999999998</v>
      </c>
      <c r="G239" s="19">
        <v>46128.709027777775</v>
      </c>
      <c r="H239" s="21">
        <v>6.0990000000000002</v>
      </c>
      <c r="I239" s="4" t="s">
        <v>8</v>
      </c>
      <c r="J239" t="s">
        <v>10</v>
      </c>
      <c r="K239">
        <v>15110</v>
      </c>
    </row>
    <row r="240" spans="1:11">
      <c r="A240" s="4" t="s">
        <v>2261</v>
      </c>
      <c r="B240" s="4" t="s">
        <v>63</v>
      </c>
      <c r="C240" s="4" t="s">
        <v>2484</v>
      </c>
      <c r="D240" s="4" t="s">
        <v>193</v>
      </c>
      <c r="E240" s="4" t="s">
        <v>121</v>
      </c>
      <c r="F240" s="21">
        <v>4.1989999999999998</v>
      </c>
      <c r="G240" s="19">
        <v>46128.722916666666</v>
      </c>
      <c r="H240" s="21">
        <v>5.899</v>
      </c>
      <c r="I240" s="4" t="s">
        <v>8</v>
      </c>
      <c r="J240" t="s">
        <v>10</v>
      </c>
      <c r="K240">
        <v>15110</v>
      </c>
    </row>
    <row r="241" spans="1:11">
      <c r="A241" s="4" t="s">
        <v>2485</v>
      </c>
      <c r="B241" s="4" t="s">
        <v>2343</v>
      </c>
      <c r="C241" s="4" t="s">
        <v>2486</v>
      </c>
      <c r="D241" s="4" t="s">
        <v>193</v>
      </c>
      <c r="E241" s="4" t="s">
        <v>121</v>
      </c>
      <c r="F241" s="21">
        <v>4.1989999999999998</v>
      </c>
      <c r="G241" s="19">
        <v>46128.760416666664</v>
      </c>
      <c r="H241" s="4"/>
      <c r="I241" s="4" t="s">
        <v>8</v>
      </c>
      <c r="J241" t="s">
        <v>10</v>
      </c>
      <c r="K241">
        <v>15110</v>
      </c>
    </row>
    <row r="242" spans="1:11">
      <c r="A242" s="4" t="s">
        <v>13</v>
      </c>
      <c r="B242" s="4" t="s">
        <v>56</v>
      </c>
      <c r="C242" s="4" t="s">
        <v>2487</v>
      </c>
      <c r="D242" s="4" t="s">
        <v>2477</v>
      </c>
      <c r="E242" s="4" t="s">
        <v>121</v>
      </c>
      <c r="F242" s="21">
        <v>4.1989999999999998</v>
      </c>
      <c r="G242" s="19">
        <v>46128.701388888891</v>
      </c>
      <c r="H242" s="4"/>
      <c r="I242" s="4" t="s">
        <v>8</v>
      </c>
      <c r="J242" t="s">
        <v>10</v>
      </c>
      <c r="K242">
        <v>15110</v>
      </c>
    </row>
    <row r="243" spans="1:11">
      <c r="A243" s="4" t="s">
        <v>2493</v>
      </c>
      <c r="B243" s="4" t="s">
        <v>2219</v>
      </c>
      <c r="C243" s="4" t="s">
        <v>2494</v>
      </c>
      <c r="D243" s="4" t="s">
        <v>193</v>
      </c>
      <c r="E243" s="4" t="s">
        <v>121</v>
      </c>
      <c r="F243" s="21">
        <v>4.1989999999999998</v>
      </c>
      <c r="G243" s="19">
        <v>46128.718055555553</v>
      </c>
      <c r="H243" s="21">
        <v>5.9989999999999997</v>
      </c>
      <c r="I243" s="4" t="s">
        <v>8</v>
      </c>
      <c r="J243" t="s">
        <v>10</v>
      </c>
      <c r="K243">
        <v>15110</v>
      </c>
    </row>
    <row r="244" spans="1:11">
      <c r="A244" s="4" t="s">
        <v>2499</v>
      </c>
      <c r="B244" s="4" t="s">
        <v>2500</v>
      </c>
      <c r="C244" s="4" t="s">
        <v>2501</v>
      </c>
      <c r="D244" s="4" t="s">
        <v>2477</v>
      </c>
      <c r="E244" s="4" t="s">
        <v>121</v>
      </c>
      <c r="F244" s="21">
        <v>4.1989999999999998</v>
      </c>
      <c r="G244" s="19">
        <v>46128.413194444445</v>
      </c>
      <c r="H244" s="4"/>
      <c r="I244" s="4" t="s">
        <v>8</v>
      </c>
      <c r="J244" t="s">
        <v>10</v>
      </c>
      <c r="K244">
        <v>15110</v>
      </c>
    </row>
    <row r="245" spans="1:11">
      <c r="A245" s="4" t="s">
        <v>2506</v>
      </c>
      <c r="B245" s="4" t="s">
        <v>2500</v>
      </c>
      <c r="C245" s="4" t="s">
        <v>2507</v>
      </c>
      <c r="D245" s="4" t="s">
        <v>2477</v>
      </c>
      <c r="E245" s="4" t="s">
        <v>121</v>
      </c>
      <c r="F245" s="21">
        <v>4.1989999999999998</v>
      </c>
      <c r="G245" s="19">
        <v>46128.406944444447</v>
      </c>
      <c r="H245" s="21">
        <v>6.1989999999999998</v>
      </c>
      <c r="I245" s="4" t="s">
        <v>8</v>
      </c>
      <c r="J245" t="s">
        <v>10</v>
      </c>
      <c r="K245">
        <v>15110</v>
      </c>
    </row>
    <row r="246" spans="1:11">
      <c r="A246" s="4" t="s">
        <v>13</v>
      </c>
      <c r="B246" s="4" t="s">
        <v>56</v>
      </c>
      <c r="C246" s="4" t="s">
        <v>2509</v>
      </c>
      <c r="D246" s="4" t="s">
        <v>2477</v>
      </c>
      <c r="E246" s="4" t="s">
        <v>121</v>
      </c>
      <c r="F246" s="21">
        <v>4.1989999999999998</v>
      </c>
      <c r="G246" s="19">
        <v>46128.574999999997</v>
      </c>
      <c r="H246" s="4"/>
      <c r="I246" s="4" t="s">
        <v>8</v>
      </c>
      <c r="J246" t="s">
        <v>10</v>
      </c>
      <c r="K246">
        <v>15110</v>
      </c>
    </row>
    <row r="247" spans="1:11">
      <c r="A247" s="4" t="s">
        <v>2510</v>
      </c>
      <c r="B247" s="4" t="s">
        <v>2500</v>
      </c>
      <c r="C247" s="4" t="s">
        <v>2511</v>
      </c>
      <c r="D247" s="4" t="s">
        <v>193</v>
      </c>
      <c r="E247" s="4" t="s">
        <v>121</v>
      </c>
      <c r="F247" s="21">
        <v>4.2590000000000003</v>
      </c>
      <c r="G247" s="19">
        <v>46128.377083333333</v>
      </c>
      <c r="H247" s="4"/>
      <c r="I247" s="4" t="s">
        <v>8</v>
      </c>
      <c r="J247" t="s">
        <v>10</v>
      </c>
      <c r="K247">
        <v>15110</v>
      </c>
    </row>
    <row r="248" spans="1:11">
      <c r="A248" t="s">
        <v>2478</v>
      </c>
      <c r="B248" t="s">
        <v>2479</v>
      </c>
      <c r="C248" t="s">
        <v>2480</v>
      </c>
      <c r="D248" t="s">
        <v>199</v>
      </c>
      <c r="E248" t="s">
        <v>121</v>
      </c>
      <c r="F248" s="22">
        <v>4.0990000000000002</v>
      </c>
      <c r="G248" s="6">
        <v>46129.40625</v>
      </c>
      <c r="H248" t="s">
        <v>2068</v>
      </c>
      <c r="I248" s="4" t="s">
        <v>8</v>
      </c>
      <c r="J248" t="s">
        <v>10</v>
      </c>
      <c r="K248">
        <v>15110</v>
      </c>
    </row>
    <row r="249" spans="1:11">
      <c r="A249" t="s">
        <v>13</v>
      </c>
      <c r="B249" t="s">
        <v>56</v>
      </c>
      <c r="C249" t="s">
        <v>2505</v>
      </c>
      <c r="D249" t="s">
        <v>193</v>
      </c>
      <c r="E249" t="s">
        <v>121</v>
      </c>
      <c r="F249" s="22">
        <v>4.0990000000000002</v>
      </c>
      <c r="G249" s="6">
        <v>46129.503472222219</v>
      </c>
      <c r="H249" t="s">
        <v>2068</v>
      </c>
      <c r="I249" s="4" t="s">
        <v>8</v>
      </c>
      <c r="J249" t="s">
        <v>10</v>
      </c>
      <c r="K249">
        <v>15110</v>
      </c>
    </row>
    <row r="250" spans="1:11">
      <c r="A250" t="s">
        <v>2502</v>
      </c>
      <c r="B250" t="s">
        <v>2343</v>
      </c>
      <c r="C250" t="s">
        <v>2503</v>
      </c>
      <c r="D250" t="s">
        <v>2504</v>
      </c>
      <c r="E250" t="s">
        <v>121</v>
      </c>
      <c r="F250" s="22">
        <v>4.1289999999999996</v>
      </c>
      <c r="G250" s="6">
        <v>46129.552083333336</v>
      </c>
      <c r="H250" s="22">
        <v>6.1589999999999998</v>
      </c>
      <c r="I250" s="4" t="s">
        <v>8</v>
      </c>
      <c r="J250" t="s">
        <v>10</v>
      </c>
      <c r="K250">
        <v>15110</v>
      </c>
    </row>
    <row r="251" spans="1:11">
      <c r="A251" t="s">
        <v>2488</v>
      </c>
      <c r="B251" t="s">
        <v>2343</v>
      </c>
      <c r="C251" t="s">
        <v>2489</v>
      </c>
      <c r="D251" t="s">
        <v>2477</v>
      </c>
      <c r="E251" t="s">
        <v>121</v>
      </c>
      <c r="F251" s="22">
        <v>4.1589999999999998</v>
      </c>
      <c r="G251" s="6">
        <v>46129.552083333336</v>
      </c>
      <c r="H251" s="22">
        <v>6.1989999999999998</v>
      </c>
      <c r="I251" s="4" t="s">
        <v>8</v>
      </c>
      <c r="J251" t="s">
        <v>10</v>
      </c>
      <c r="K251">
        <v>15110</v>
      </c>
    </row>
    <row r="252" spans="1:11">
      <c r="A252" t="s">
        <v>2079</v>
      </c>
      <c r="B252" t="s">
        <v>2080</v>
      </c>
      <c r="C252" t="s">
        <v>2490</v>
      </c>
      <c r="D252" t="s">
        <v>2477</v>
      </c>
      <c r="E252" t="s">
        <v>121</v>
      </c>
      <c r="F252" s="22">
        <v>4.1589999999999998</v>
      </c>
      <c r="G252" s="6">
        <v>46129.427777777775</v>
      </c>
      <c r="H252" t="s">
        <v>2068</v>
      </c>
      <c r="I252" s="4" t="s">
        <v>8</v>
      </c>
      <c r="J252" t="s">
        <v>10</v>
      </c>
      <c r="K252">
        <v>15110</v>
      </c>
    </row>
    <row r="253" spans="1:11">
      <c r="A253" t="s">
        <v>2491</v>
      </c>
      <c r="B253" t="s">
        <v>2219</v>
      </c>
      <c r="C253" t="s">
        <v>2492</v>
      </c>
      <c r="D253" t="s">
        <v>2477</v>
      </c>
      <c r="E253" t="s">
        <v>121</v>
      </c>
      <c r="F253" s="22">
        <v>4.1589999999999998</v>
      </c>
      <c r="G253" s="6">
        <v>46129.536111111112</v>
      </c>
      <c r="H253" s="22">
        <v>6.1989999999999998</v>
      </c>
      <c r="I253" s="4" t="s">
        <v>8</v>
      </c>
      <c r="J253" t="s">
        <v>10</v>
      </c>
      <c r="K253">
        <v>15110</v>
      </c>
    </row>
    <row r="254" spans="1:11">
      <c r="A254" t="s">
        <v>2481</v>
      </c>
      <c r="B254" t="s">
        <v>2091</v>
      </c>
      <c r="C254" t="s">
        <v>2482</v>
      </c>
      <c r="D254" t="s">
        <v>189</v>
      </c>
      <c r="E254" t="s">
        <v>121</v>
      </c>
      <c r="F254" s="22">
        <v>4.1989999999999998</v>
      </c>
      <c r="G254" s="6">
        <v>46129.396527777775</v>
      </c>
      <c r="H254" s="22">
        <v>6.0990000000000002</v>
      </c>
      <c r="I254" s="4" t="s">
        <v>8</v>
      </c>
      <c r="J254" t="s">
        <v>10</v>
      </c>
      <c r="K254">
        <v>15110</v>
      </c>
    </row>
    <row r="255" spans="1:11">
      <c r="A255" t="s">
        <v>13</v>
      </c>
      <c r="B255" t="s">
        <v>56</v>
      </c>
      <c r="C255" t="s">
        <v>2483</v>
      </c>
      <c r="D255" t="s">
        <v>189</v>
      </c>
      <c r="E255" t="s">
        <v>121</v>
      </c>
      <c r="F255" s="22">
        <v>4.1989999999999998</v>
      </c>
      <c r="G255" s="6">
        <v>46129.489583333336</v>
      </c>
      <c r="H255" t="s">
        <v>2068</v>
      </c>
      <c r="I255" s="4" t="s">
        <v>8</v>
      </c>
      <c r="J255" t="s">
        <v>10</v>
      </c>
      <c r="K255">
        <v>15110</v>
      </c>
    </row>
    <row r="256" spans="1:11">
      <c r="A256" t="s">
        <v>2261</v>
      </c>
      <c r="B256" t="s">
        <v>63</v>
      </c>
      <c r="C256" t="s">
        <v>2484</v>
      </c>
      <c r="D256" t="s">
        <v>193</v>
      </c>
      <c r="E256" t="s">
        <v>121</v>
      </c>
      <c r="F256" s="22">
        <v>4.1989999999999998</v>
      </c>
      <c r="G256" s="6">
        <v>46129.331250000003</v>
      </c>
      <c r="H256" s="22">
        <v>5.899</v>
      </c>
      <c r="I256" s="4" t="s">
        <v>8</v>
      </c>
      <c r="J256" t="s">
        <v>10</v>
      </c>
      <c r="K256">
        <v>15110</v>
      </c>
    </row>
    <row r="257" spans="1:11">
      <c r="A257" t="s">
        <v>2485</v>
      </c>
      <c r="B257" t="s">
        <v>2343</v>
      </c>
      <c r="C257" t="s">
        <v>2486</v>
      </c>
      <c r="D257" t="s">
        <v>193</v>
      </c>
      <c r="E257" t="s">
        <v>121</v>
      </c>
      <c r="F257" s="22">
        <v>4.1989999999999998</v>
      </c>
      <c r="G257" s="6">
        <v>46129.552083333336</v>
      </c>
      <c r="H257" t="s">
        <v>2068</v>
      </c>
      <c r="I257" s="4" t="s">
        <v>8</v>
      </c>
      <c r="J257" t="s">
        <v>10</v>
      </c>
      <c r="K257">
        <v>15110</v>
      </c>
    </row>
    <row r="258" spans="1:11">
      <c r="A258" t="s">
        <v>13</v>
      </c>
      <c r="B258" t="s">
        <v>56</v>
      </c>
      <c r="C258" t="s">
        <v>2487</v>
      </c>
      <c r="D258" t="s">
        <v>2477</v>
      </c>
      <c r="E258" t="s">
        <v>121</v>
      </c>
      <c r="F258" s="22">
        <v>4.1989999999999998</v>
      </c>
      <c r="G258" s="6">
        <v>46129.537499999999</v>
      </c>
      <c r="H258" t="s">
        <v>2068</v>
      </c>
      <c r="I258" s="4" t="s">
        <v>8</v>
      </c>
      <c r="J258" t="s">
        <v>10</v>
      </c>
      <c r="K258">
        <v>15110</v>
      </c>
    </row>
    <row r="259" spans="1:11">
      <c r="A259" t="s">
        <v>2493</v>
      </c>
      <c r="B259" t="s">
        <v>2219</v>
      </c>
      <c r="C259" t="s">
        <v>2494</v>
      </c>
      <c r="D259" t="s">
        <v>193</v>
      </c>
      <c r="E259" t="s">
        <v>121</v>
      </c>
      <c r="F259" s="22">
        <v>4.1989999999999998</v>
      </c>
      <c r="G259" s="6">
        <v>46129.470833333333</v>
      </c>
      <c r="H259" s="22">
        <v>5.9989999999999997</v>
      </c>
      <c r="I259" s="4" t="s">
        <v>8</v>
      </c>
      <c r="J259" t="s">
        <v>10</v>
      </c>
      <c r="K259">
        <v>15110</v>
      </c>
    </row>
    <row r="260" spans="1:11">
      <c r="A260" t="s">
        <v>2497</v>
      </c>
      <c r="B260" t="s">
        <v>75</v>
      </c>
      <c r="C260" t="s">
        <v>2498</v>
      </c>
      <c r="D260" t="s">
        <v>2477</v>
      </c>
      <c r="E260" t="s">
        <v>121</v>
      </c>
      <c r="F260" s="22">
        <v>4.1989999999999998</v>
      </c>
      <c r="G260" s="6">
        <v>46129.474999999999</v>
      </c>
      <c r="H260" t="s">
        <v>2068</v>
      </c>
      <c r="I260" s="4" t="s">
        <v>8</v>
      </c>
      <c r="J260" t="s">
        <v>10</v>
      </c>
      <c r="K260">
        <v>15110</v>
      </c>
    </row>
    <row r="261" spans="1:11">
      <c r="A261" t="s">
        <v>2156</v>
      </c>
      <c r="B261" t="s">
        <v>2156</v>
      </c>
      <c r="C261" t="s">
        <v>2508</v>
      </c>
      <c r="D261" t="s">
        <v>2477</v>
      </c>
      <c r="E261" t="s">
        <v>121</v>
      </c>
      <c r="F261" s="22">
        <v>4.1989999999999998</v>
      </c>
      <c r="G261" s="6">
        <v>46129.453472222223</v>
      </c>
      <c r="H261" t="s">
        <v>2068</v>
      </c>
      <c r="I261" s="4" t="s">
        <v>8</v>
      </c>
      <c r="J261" t="s">
        <v>10</v>
      </c>
      <c r="K261">
        <v>15110</v>
      </c>
    </row>
    <row r="262" spans="1:11">
      <c r="A262" t="s">
        <v>13</v>
      </c>
      <c r="B262" t="s">
        <v>56</v>
      </c>
      <c r="C262" t="s">
        <v>2509</v>
      </c>
      <c r="D262" t="s">
        <v>2477</v>
      </c>
      <c r="E262" t="s">
        <v>121</v>
      </c>
      <c r="F262" s="22">
        <v>4.1989999999999998</v>
      </c>
      <c r="G262" s="6">
        <v>46129.364583333336</v>
      </c>
      <c r="H262" t="s">
        <v>2068</v>
      </c>
      <c r="I262" s="4" t="s">
        <v>8</v>
      </c>
      <c r="J262" t="s">
        <v>10</v>
      </c>
      <c r="K262">
        <v>15110</v>
      </c>
    </row>
    <row r="263" spans="1:11">
      <c r="A263" s="4" t="s">
        <v>2474</v>
      </c>
      <c r="B263" s="4" t="s">
        <v>2475</v>
      </c>
      <c r="C263" s="4" t="s">
        <v>2476</v>
      </c>
      <c r="D263" s="4" t="s">
        <v>2477</v>
      </c>
      <c r="E263" s="4" t="s">
        <v>121</v>
      </c>
      <c r="F263" s="21">
        <v>4.0789999999999997</v>
      </c>
      <c r="G263" s="19">
        <v>46130.277083333334</v>
      </c>
      <c r="H263" s="21">
        <v>6.0990000000000002</v>
      </c>
      <c r="I263" s="4" t="s">
        <v>106</v>
      </c>
      <c r="J263" t="s">
        <v>10</v>
      </c>
      <c r="K263">
        <v>15110</v>
      </c>
    </row>
    <row r="264" spans="1:11">
      <c r="A264" s="4" t="s">
        <v>2495</v>
      </c>
      <c r="B264" s="4" t="s">
        <v>2091</v>
      </c>
      <c r="C264" s="4" t="s">
        <v>2496</v>
      </c>
      <c r="D264" s="4" t="s">
        <v>190</v>
      </c>
      <c r="E264" s="4" t="s">
        <v>121</v>
      </c>
      <c r="F264" s="21">
        <v>4.1289999999999996</v>
      </c>
      <c r="G264" s="19">
        <v>46130.365972222222</v>
      </c>
      <c r="H264" s="4" t="s">
        <v>2068</v>
      </c>
      <c r="I264" s="4" t="s">
        <v>106</v>
      </c>
      <c r="J264" t="s">
        <v>10</v>
      </c>
      <c r="K264">
        <v>15110</v>
      </c>
    </row>
    <row r="265" spans="1:11">
      <c r="A265" s="4" t="s">
        <v>2502</v>
      </c>
      <c r="B265" s="4" t="s">
        <v>2343</v>
      </c>
      <c r="C265" s="4" t="s">
        <v>2503</v>
      </c>
      <c r="D265" s="4" t="s">
        <v>2504</v>
      </c>
      <c r="E265" s="4" t="s">
        <v>121</v>
      </c>
      <c r="F265" s="21">
        <v>4.1289999999999996</v>
      </c>
      <c r="G265" s="19">
        <v>46130.593055555553</v>
      </c>
      <c r="H265" s="21">
        <v>6.1589999999999998</v>
      </c>
      <c r="I265" s="4" t="s">
        <v>106</v>
      </c>
      <c r="J265" t="s">
        <v>10</v>
      </c>
      <c r="K265">
        <v>15110</v>
      </c>
    </row>
    <row r="266" spans="1:11">
      <c r="A266" s="4" t="s">
        <v>13</v>
      </c>
      <c r="B266" s="4" t="s">
        <v>56</v>
      </c>
      <c r="C266" s="4" t="s">
        <v>2487</v>
      </c>
      <c r="D266" s="4" t="s">
        <v>2477</v>
      </c>
      <c r="E266" s="4" t="s">
        <v>121</v>
      </c>
      <c r="F266" s="21">
        <v>4.1589999999999998</v>
      </c>
      <c r="G266" s="19">
        <v>46130.366666666669</v>
      </c>
      <c r="H266" s="4" t="s">
        <v>2068</v>
      </c>
      <c r="I266" s="4" t="s">
        <v>106</v>
      </c>
      <c r="J266" t="s">
        <v>10</v>
      </c>
      <c r="K266">
        <v>15110</v>
      </c>
    </row>
    <row r="267" spans="1:11">
      <c r="A267" s="4" t="s">
        <v>2488</v>
      </c>
      <c r="B267" s="4" t="s">
        <v>2343</v>
      </c>
      <c r="C267" s="4" t="s">
        <v>2489</v>
      </c>
      <c r="D267" s="4" t="s">
        <v>2477</v>
      </c>
      <c r="E267" s="4" t="s">
        <v>121</v>
      </c>
      <c r="F267" s="21">
        <v>4.1589999999999998</v>
      </c>
      <c r="G267" s="19">
        <v>46130.09375</v>
      </c>
      <c r="H267" s="21">
        <v>6.1989999999999998</v>
      </c>
      <c r="I267" s="4" t="s">
        <v>106</v>
      </c>
      <c r="J267" t="s">
        <v>10</v>
      </c>
      <c r="K267">
        <v>15110</v>
      </c>
    </row>
    <row r="268" spans="1:11">
      <c r="A268" s="4" t="s">
        <v>2079</v>
      </c>
      <c r="B268" s="4" t="s">
        <v>2080</v>
      </c>
      <c r="C268" s="4" t="s">
        <v>2490</v>
      </c>
      <c r="D268" s="4" t="s">
        <v>2477</v>
      </c>
      <c r="E268" s="4" t="s">
        <v>121</v>
      </c>
      <c r="F268" s="21">
        <v>4.1589999999999998</v>
      </c>
      <c r="G268" s="19">
        <v>46130.39166666667</v>
      </c>
      <c r="H268" s="4" t="s">
        <v>2068</v>
      </c>
      <c r="I268" s="4" t="s">
        <v>106</v>
      </c>
      <c r="J268" t="s">
        <v>10</v>
      </c>
      <c r="K268">
        <v>15110</v>
      </c>
    </row>
    <row r="269" spans="1:11">
      <c r="A269" s="4" t="s">
        <v>2481</v>
      </c>
      <c r="B269" s="4" t="s">
        <v>2091</v>
      </c>
      <c r="C269" s="4" t="s">
        <v>2482</v>
      </c>
      <c r="D269" s="4" t="s">
        <v>189</v>
      </c>
      <c r="E269" s="4" t="s">
        <v>121</v>
      </c>
      <c r="F269" s="21">
        <v>4.1989999999999998</v>
      </c>
      <c r="G269" s="19">
        <v>46130.220833333333</v>
      </c>
      <c r="H269" s="21">
        <v>6.0990000000000002</v>
      </c>
      <c r="I269" s="4" t="s">
        <v>106</v>
      </c>
      <c r="J269" t="s">
        <v>10</v>
      </c>
      <c r="K269">
        <v>15110</v>
      </c>
    </row>
    <row r="270" spans="1:11">
      <c r="A270" s="4" t="s">
        <v>13</v>
      </c>
      <c r="B270" s="4" t="s">
        <v>56</v>
      </c>
      <c r="C270" s="4" t="s">
        <v>2483</v>
      </c>
      <c r="D270" s="4" t="s">
        <v>189</v>
      </c>
      <c r="E270" s="4" t="s">
        <v>121</v>
      </c>
      <c r="F270" s="21">
        <v>4.1989999999999998</v>
      </c>
      <c r="G270" s="19">
        <v>46130.451388888891</v>
      </c>
      <c r="H270" s="4" t="s">
        <v>2068</v>
      </c>
      <c r="I270" s="4" t="s">
        <v>106</v>
      </c>
      <c r="J270" t="s">
        <v>10</v>
      </c>
      <c r="K270">
        <v>15110</v>
      </c>
    </row>
    <row r="271" spans="1:11">
      <c r="A271" s="4" t="s">
        <v>2261</v>
      </c>
      <c r="B271" s="4" t="s">
        <v>63</v>
      </c>
      <c r="C271" s="4" t="s">
        <v>2484</v>
      </c>
      <c r="D271" s="4" t="s">
        <v>193</v>
      </c>
      <c r="E271" s="4" t="s">
        <v>121</v>
      </c>
      <c r="F271" s="21">
        <v>4.1989999999999998</v>
      </c>
      <c r="G271" s="19">
        <v>46130.520138888889</v>
      </c>
      <c r="H271" s="21">
        <v>5.899</v>
      </c>
      <c r="I271" s="4" t="s">
        <v>106</v>
      </c>
      <c r="J271" t="s">
        <v>10</v>
      </c>
      <c r="K271">
        <v>15110</v>
      </c>
    </row>
    <row r="272" spans="1:11">
      <c r="A272" s="4" t="s">
        <v>2485</v>
      </c>
      <c r="B272" s="4" t="s">
        <v>2343</v>
      </c>
      <c r="C272" s="4" t="s">
        <v>2486</v>
      </c>
      <c r="D272" s="4" t="s">
        <v>193</v>
      </c>
      <c r="E272" s="4" t="s">
        <v>121</v>
      </c>
      <c r="F272" s="21">
        <v>4.1989999999999998</v>
      </c>
      <c r="G272" s="19">
        <v>46130.548611111109</v>
      </c>
      <c r="H272" s="4" t="s">
        <v>2068</v>
      </c>
      <c r="I272" s="4" t="s">
        <v>106</v>
      </c>
      <c r="J272" t="s">
        <v>10</v>
      </c>
      <c r="K272">
        <v>15110</v>
      </c>
    </row>
    <row r="273" spans="1:11">
      <c r="A273" s="4" t="s">
        <v>2493</v>
      </c>
      <c r="B273" s="4" t="s">
        <v>2219</v>
      </c>
      <c r="C273" s="4" t="s">
        <v>2494</v>
      </c>
      <c r="D273" s="4" t="s">
        <v>193</v>
      </c>
      <c r="E273" s="4" t="s">
        <v>121</v>
      </c>
      <c r="F273" s="21">
        <v>4.1989999999999998</v>
      </c>
      <c r="G273" s="19">
        <v>46130.557638888888</v>
      </c>
      <c r="H273" s="21">
        <v>5.9989999999999997</v>
      </c>
      <c r="I273" s="4" t="s">
        <v>106</v>
      </c>
      <c r="J273" t="s">
        <v>10</v>
      </c>
      <c r="K273">
        <v>15110</v>
      </c>
    </row>
    <row r="274" spans="1:11">
      <c r="A274" s="4" t="s">
        <v>13</v>
      </c>
      <c r="B274" s="4" t="s">
        <v>56</v>
      </c>
      <c r="C274" s="4" t="s">
        <v>2509</v>
      </c>
      <c r="D274" s="4" t="s">
        <v>2477</v>
      </c>
      <c r="E274" s="4" t="s">
        <v>121</v>
      </c>
      <c r="F274" s="21">
        <v>4.1989999999999998</v>
      </c>
      <c r="G274" s="19">
        <v>46130.421527777777</v>
      </c>
      <c r="H274" s="4" t="s">
        <v>2068</v>
      </c>
      <c r="I274" s="4" t="s">
        <v>106</v>
      </c>
      <c r="J274" t="s">
        <v>10</v>
      </c>
      <c r="K274">
        <v>15110</v>
      </c>
    </row>
    <row r="275" spans="1:11">
      <c r="A275" s="4" t="s">
        <v>2510</v>
      </c>
      <c r="B275" s="4" t="s">
        <v>2500</v>
      </c>
      <c r="C275" s="4" t="s">
        <v>2511</v>
      </c>
      <c r="D275" s="4" t="s">
        <v>193</v>
      </c>
      <c r="E275" s="4" t="s">
        <v>121</v>
      </c>
      <c r="F275" s="21">
        <v>4.2590000000000003</v>
      </c>
      <c r="G275" s="19">
        <v>46130.339583333334</v>
      </c>
      <c r="H275" s="4" t="s">
        <v>2068</v>
      </c>
      <c r="I275" s="4" t="s">
        <v>106</v>
      </c>
      <c r="J275" t="s">
        <v>10</v>
      </c>
      <c r="K275">
        <v>15110</v>
      </c>
    </row>
    <row r="276" spans="1:11">
      <c r="A276" s="4" t="s">
        <v>56</v>
      </c>
      <c r="B276" s="4" t="s">
        <v>56</v>
      </c>
      <c r="C276" s="4" t="s">
        <v>2527</v>
      </c>
      <c r="D276" s="4" t="s">
        <v>193</v>
      </c>
      <c r="E276" s="4" t="s">
        <v>121</v>
      </c>
      <c r="F276" s="21">
        <v>3.9990000000000001</v>
      </c>
      <c r="G276" s="19">
        <v>46131.572916666664</v>
      </c>
      <c r="H276" s="4" t="s">
        <v>2068</v>
      </c>
      <c r="I276" s="4" t="s">
        <v>106</v>
      </c>
      <c r="J276" t="s">
        <v>10</v>
      </c>
      <c r="K276">
        <v>15110</v>
      </c>
    </row>
    <row r="277" spans="1:11">
      <c r="A277" s="4" t="s">
        <v>2475</v>
      </c>
      <c r="B277" s="4" t="s">
        <v>2475</v>
      </c>
      <c r="C277" s="4" t="s">
        <v>2526</v>
      </c>
      <c r="D277" s="4" t="s">
        <v>2477</v>
      </c>
      <c r="E277" s="4" t="s">
        <v>121</v>
      </c>
      <c r="F277" s="21">
        <v>4.0789999999999997</v>
      </c>
      <c r="G277" s="19">
        <v>46130.713194444441</v>
      </c>
      <c r="H277" s="21">
        <v>6.0990000000000002</v>
      </c>
      <c r="I277" s="4" t="s">
        <v>106</v>
      </c>
      <c r="J277" t="s">
        <v>10</v>
      </c>
      <c r="K277">
        <v>15110</v>
      </c>
    </row>
    <row r="278" spans="1:11">
      <c r="A278" s="4" t="s">
        <v>2534</v>
      </c>
      <c r="B278" s="4" t="s">
        <v>2091</v>
      </c>
      <c r="C278" s="4" t="s">
        <v>2519</v>
      </c>
      <c r="D278" s="4" t="s">
        <v>189</v>
      </c>
      <c r="E278" s="4" t="s">
        <v>121</v>
      </c>
      <c r="F278" s="21">
        <v>4.0990000000000002</v>
      </c>
      <c r="G278" s="19">
        <v>46131.600694444445</v>
      </c>
      <c r="H278" s="21">
        <v>6.0990000000000002</v>
      </c>
      <c r="I278" s="4" t="s">
        <v>106</v>
      </c>
      <c r="J278" t="s">
        <v>10</v>
      </c>
      <c r="K278">
        <v>15110</v>
      </c>
    </row>
    <row r="279" spans="1:11">
      <c r="A279" s="4" t="s">
        <v>2488</v>
      </c>
      <c r="B279" s="4" t="s">
        <v>2343</v>
      </c>
      <c r="C279" s="4" t="s">
        <v>2512</v>
      </c>
      <c r="D279" s="4" t="s">
        <v>2477</v>
      </c>
      <c r="E279" s="4" t="s">
        <v>121</v>
      </c>
      <c r="F279" s="21">
        <v>4.0990000000000002</v>
      </c>
      <c r="G279" s="19">
        <v>46131.59375</v>
      </c>
      <c r="H279" s="21">
        <v>6.1989999999999998</v>
      </c>
      <c r="I279" s="4" t="s">
        <v>106</v>
      </c>
      <c r="J279" t="s">
        <v>10</v>
      </c>
      <c r="K279">
        <v>15110</v>
      </c>
    </row>
    <row r="280" spans="1:11">
      <c r="A280" s="4" t="s">
        <v>2535</v>
      </c>
      <c r="B280" s="4" t="s">
        <v>2219</v>
      </c>
      <c r="C280" s="4" t="s">
        <v>2522</v>
      </c>
      <c r="D280" s="4" t="s">
        <v>2477</v>
      </c>
      <c r="E280" s="4" t="s">
        <v>121</v>
      </c>
      <c r="F280" s="21">
        <v>4.0990000000000002</v>
      </c>
      <c r="G280" s="19">
        <v>46131.46875</v>
      </c>
      <c r="H280" s="21">
        <v>6.1589999999999998</v>
      </c>
      <c r="I280" s="4" t="s">
        <v>106</v>
      </c>
      <c r="J280" t="s">
        <v>10</v>
      </c>
      <c r="K280">
        <v>15110</v>
      </c>
    </row>
    <row r="281" spans="1:11">
      <c r="A281" s="4" t="s">
        <v>2536</v>
      </c>
      <c r="B281" s="4" t="s">
        <v>2479</v>
      </c>
      <c r="C281" s="4" t="s">
        <v>2517</v>
      </c>
      <c r="D281" s="4" t="s">
        <v>199</v>
      </c>
      <c r="E281" s="4" t="s">
        <v>121</v>
      </c>
      <c r="F281" s="21">
        <v>4.0990000000000002</v>
      </c>
      <c r="G281" s="19">
        <v>46129.714583333334</v>
      </c>
      <c r="H281" s="4" t="s">
        <v>2068</v>
      </c>
      <c r="I281" s="4" t="s">
        <v>106</v>
      </c>
      <c r="J281" t="s">
        <v>10</v>
      </c>
      <c r="K281">
        <v>15110</v>
      </c>
    </row>
    <row r="282" spans="1:11">
      <c r="A282" s="4" t="s">
        <v>2537</v>
      </c>
      <c r="B282" s="4" t="s">
        <v>2343</v>
      </c>
      <c r="C282" s="4" t="s">
        <v>2518</v>
      </c>
      <c r="D282" s="4" t="s">
        <v>2504</v>
      </c>
      <c r="E282" s="4" t="s">
        <v>121</v>
      </c>
      <c r="F282" s="21">
        <v>4.0990000000000002</v>
      </c>
      <c r="G282" s="19">
        <v>46131.59375</v>
      </c>
      <c r="H282" s="21">
        <v>6.1589999999999998</v>
      </c>
      <c r="I282" s="4" t="s">
        <v>106</v>
      </c>
      <c r="J282" t="s">
        <v>10</v>
      </c>
      <c r="K282">
        <v>15110</v>
      </c>
    </row>
    <row r="283" spans="1:11">
      <c r="A283" s="4" t="s">
        <v>2495</v>
      </c>
      <c r="B283" s="4" t="s">
        <v>2091</v>
      </c>
      <c r="C283" s="4" t="s">
        <v>2516</v>
      </c>
      <c r="D283" s="4" t="s">
        <v>190</v>
      </c>
      <c r="E283" s="4" t="s">
        <v>121</v>
      </c>
      <c r="F283" s="21">
        <v>4.1289999999999996</v>
      </c>
      <c r="G283" s="19">
        <v>46130.618055555555</v>
      </c>
      <c r="H283" s="4" t="s">
        <v>2068</v>
      </c>
      <c r="I283" s="4" t="s">
        <v>106</v>
      </c>
      <c r="J283" t="s">
        <v>10</v>
      </c>
      <c r="K283">
        <v>15110</v>
      </c>
    </row>
    <row r="284" spans="1:11">
      <c r="A284" s="4" t="s">
        <v>56</v>
      </c>
      <c r="B284" s="4" t="s">
        <v>56</v>
      </c>
      <c r="C284" s="4" t="s">
        <v>2520</v>
      </c>
      <c r="D284" s="4" t="s">
        <v>2477</v>
      </c>
      <c r="E284" s="4" t="s">
        <v>121</v>
      </c>
      <c r="F284" s="21">
        <v>4.1589999999999998</v>
      </c>
      <c r="G284" s="19">
        <v>46130.366666666669</v>
      </c>
      <c r="H284" s="4" t="s">
        <v>2068</v>
      </c>
      <c r="I284" s="4" t="s">
        <v>106</v>
      </c>
      <c r="J284" t="s">
        <v>10</v>
      </c>
      <c r="K284">
        <v>15110</v>
      </c>
    </row>
    <row r="285" spans="1:11">
      <c r="A285" s="4" t="s">
        <v>27</v>
      </c>
      <c r="B285" s="4" t="s">
        <v>2080</v>
      </c>
      <c r="C285" s="4" t="s">
        <v>2521</v>
      </c>
      <c r="D285" s="4" t="s">
        <v>2477</v>
      </c>
      <c r="E285" s="4" t="s">
        <v>121</v>
      </c>
      <c r="F285" s="21">
        <v>4.1589999999999998</v>
      </c>
      <c r="G285" s="19">
        <v>46131.603472222225</v>
      </c>
      <c r="H285" s="4" t="s">
        <v>2068</v>
      </c>
      <c r="I285" s="4" t="s">
        <v>106</v>
      </c>
      <c r="J285" t="s">
        <v>10</v>
      </c>
      <c r="K285">
        <v>15110</v>
      </c>
    </row>
    <row r="286" spans="1:11">
      <c r="A286" s="4" t="s">
        <v>56</v>
      </c>
      <c r="B286" s="4" t="s">
        <v>56</v>
      </c>
      <c r="C286" s="4" t="s">
        <v>2529</v>
      </c>
      <c r="D286" s="4" t="s">
        <v>189</v>
      </c>
      <c r="E286" s="4" t="s">
        <v>121</v>
      </c>
      <c r="F286" s="21">
        <v>4.1989999999999998</v>
      </c>
      <c r="G286" s="19">
        <v>46130.451388888891</v>
      </c>
      <c r="H286" s="4" t="s">
        <v>2068</v>
      </c>
      <c r="I286" s="4" t="s">
        <v>106</v>
      </c>
      <c r="J286" t="s">
        <v>10</v>
      </c>
      <c r="K286">
        <v>15110</v>
      </c>
    </row>
    <row r="287" spans="1:11">
      <c r="A287" s="4" t="s">
        <v>63</v>
      </c>
      <c r="B287" s="4" t="s">
        <v>63</v>
      </c>
      <c r="C287" s="4" t="s">
        <v>2513</v>
      </c>
      <c r="D287" s="4" t="s">
        <v>193</v>
      </c>
      <c r="E287" s="4" t="s">
        <v>121</v>
      </c>
      <c r="F287" s="21">
        <v>4.1989999999999998</v>
      </c>
      <c r="G287" s="19">
        <v>46130.711111111108</v>
      </c>
      <c r="H287" s="21">
        <v>5.899</v>
      </c>
      <c r="I287" s="4" t="s">
        <v>106</v>
      </c>
      <c r="J287" t="s">
        <v>10</v>
      </c>
      <c r="K287">
        <v>15110</v>
      </c>
    </row>
    <row r="288" spans="1:11">
      <c r="A288" s="4" t="s">
        <v>2538</v>
      </c>
      <c r="B288" s="4" t="s">
        <v>2343</v>
      </c>
      <c r="C288" s="4" t="s">
        <v>2515</v>
      </c>
      <c r="D288" s="4" t="s">
        <v>193</v>
      </c>
      <c r="E288" s="4" t="s">
        <v>121</v>
      </c>
      <c r="F288" s="21">
        <v>4.1989999999999998</v>
      </c>
      <c r="G288" s="19">
        <v>46131.59375</v>
      </c>
      <c r="H288" s="4" t="s">
        <v>2068</v>
      </c>
      <c r="I288" s="4" t="s">
        <v>106</v>
      </c>
      <c r="J288" t="s">
        <v>10</v>
      </c>
      <c r="K288">
        <v>15110</v>
      </c>
    </row>
    <row r="289" spans="1:11">
      <c r="A289" s="4" t="s">
        <v>2539</v>
      </c>
      <c r="B289" s="4" t="s">
        <v>2219</v>
      </c>
      <c r="C289" s="4" t="s">
        <v>2514</v>
      </c>
      <c r="D289" s="4" t="s">
        <v>193</v>
      </c>
      <c r="E289" s="4" t="s">
        <v>121</v>
      </c>
      <c r="F289" s="21">
        <v>4.1989999999999998</v>
      </c>
      <c r="G289" s="19">
        <v>46131.46875</v>
      </c>
      <c r="H289" s="21">
        <v>5.9989999999999997</v>
      </c>
      <c r="I289" s="4" t="s">
        <v>106</v>
      </c>
      <c r="J289" t="s">
        <v>10</v>
      </c>
      <c r="K289">
        <v>15110</v>
      </c>
    </row>
    <row r="290" spans="1:11">
      <c r="A290" s="4" t="s">
        <v>2540</v>
      </c>
      <c r="B290" s="4" t="s">
        <v>75</v>
      </c>
      <c r="C290" s="4" t="s">
        <v>2523</v>
      </c>
      <c r="D290" s="4" t="s">
        <v>2477</v>
      </c>
      <c r="E290" s="4" t="s">
        <v>121</v>
      </c>
      <c r="F290" s="21">
        <v>4.1989999999999998</v>
      </c>
      <c r="G290" s="19">
        <v>46129.474999999999</v>
      </c>
      <c r="H290" s="4" t="s">
        <v>2068</v>
      </c>
      <c r="I290" s="4" t="s">
        <v>106</v>
      </c>
      <c r="J290" t="s">
        <v>10</v>
      </c>
      <c r="K290">
        <v>15110</v>
      </c>
    </row>
    <row r="291" spans="1:11">
      <c r="A291" s="4" t="s">
        <v>2500</v>
      </c>
      <c r="B291" s="4" t="s">
        <v>2500</v>
      </c>
      <c r="C291" s="4" t="s">
        <v>2524</v>
      </c>
      <c r="D291" s="4" t="s">
        <v>2477</v>
      </c>
      <c r="E291" s="4" t="s">
        <v>121</v>
      </c>
      <c r="F291" s="21">
        <v>4.1989999999999998</v>
      </c>
      <c r="G291" s="19">
        <v>46131.502083333333</v>
      </c>
      <c r="H291" s="21">
        <v>6.1989999999999998</v>
      </c>
      <c r="I291" s="4" t="s">
        <v>106</v>
      </c>
      <c r="J291" t="s">
        <v>10</v>
      </c>
      <c r="K291">
        <v>15110</v>
      </c>
    </row>
    <row r="292" spans="1:11">
      <c r="A292" s="4" t="s">
        <v>2156</v>
      </c>
      <c r="B292" s="4" t="s">
        <v>2156</v>
      </c>
      <c r="C292" s="4" t="s">
        <v>2541</v>
      </c>
      <c r="D292" s="4" t="s">
        <v>2477</v>
      </c>
      <c r="E292" s="4" t="s">
        <v>121</v>
      </c>
      <c r="F292" s="21">
        <v>4.1989999999999998</v>
      </c>
      <c r="G292" s="19">
        <v>46131.004861111112</v>
      </c>
      <c r="H292" s="4" t="s">
        <v>2068</v>
      </c>
      <c r="I292" s="4" t="s">
        <v>106</v>
      </c>
      <c r="J292" t="s">
        <v>10</v>
      </c>
      <c r="K292">
        <v>15110</v>
      </c>
    </row>
    <row r="293" spans="1:11">
      <c r="A293" s="4" t="s">
        <v>56</v>
      </c>
      <c r="B293" s="4" t="s">
        <v>56</v>
      </c>
      <c r="C293" s="4" t="s">
        <v>2525</v>
      </c>
      <c r="D293" s="4" t="s">
        <v>2477</v>
      </c>
      <c r="E293" s="4" t="s">
        <v>121</v>
      </c>
      <c r="F293" s="21">
        <v>4.1989999999999998</v>
      </c>
      <c r="G293" s="19">
        <v>46131.429166666669</v>
      </c>
      <c r="H293" s="4" t="s">
        <v>2068</v>
      </c>
      <c r="I293" s="4" t="s">
        <v>106</v>
      </c>
      <c r="J293" t="s">
        <v>10</v>
      </c>
      <c r="K293">
        <v>15110</v>
      </c>
    </row>
    <row r="294" spans="1:11">
      <c r="A294" s="4" t="s">
        <v>2542</v>
      </c>
      <c r="B294" s="4" t="s">
        <v>2500</v>
      </c>
      <c r="C294" s="4" t="s">
        <v>2531</v>
      </c>
      <c r="D294" s="4" t="s">
        <v>193</v>
      </c>
      <c r="E294" s="4" t="s">
        <v>121</v>
      </c>
      <c r="F294" s="21">
        <v>4.2590000000000003</v>
      </c>
      <c r="G294" s="19">
        <v>46130.623611111114</v>
      </c>
      <c r="H294" s="4" t="s">
        <v>2068</v>
      </c>
      <c r="I294" s="4" t="s">
        <v>106</v>
      </c>
      <c r="J294" t="s">
        <v>10</v>
      </c>
      <c r="K294">
        <v>15110</v>
      </c>
    </row>
    <row r="295" spans="1:11">
      <c r="A295" s="4" t="s">
        <v>56</v>
      </c>
      <c r="B295" s="4" t="s">
        <v>56</v>
      </c>
      <c r="C295" s="4" t="s">
        <v>2527</v>
      </c>
      <c r="D295" s="4" t="s">
        <v>193</v>
      </c>
      <c r="E295" s="4" t="s">
        <v>121</v>
      </c>
      <c r="F295" s="21">
        <v>3.9990000000000001</v>
      </c>
      <c r="G295" s="19">
        <v>46132.588888888888</v>
      </c>
      <c r="H295" s="4" t="s">
        <v>2068</v>
      </c>
      <c r="I295" s="4" t="s">
        <v>8</v>
      </c>
      <c r="J295" t="s">
        <v>10</v>
      </c>
      <c r="K295">
        <v>15110</v>
      </c>
    </row>
    <row r="296" spans="1:11">
      <c r="A296" s="4" t="s">
        <v>2475</v>
      </c>
      <c r="B296" s="4" t="s">
        <v>2475</v>
      </c>
      <c r="C296" s="4" t="s">
        <v>2526</v>
      </c>
      <c r="D296" s="4" t="s">
        <v>2477</v>
      </c>
      <c r="E296" s="4" t="s">
        <v>121</v>
      </c>
      <c r="F296" s="21">
        <v>4.0789999999999997</v>
      </c>
      <c r="G296" s="19">
        <v>46132.376388888886</v>
      </c>
      <c r="H296" s="21">
        <v>6.0990000000000002</v>
      </c>
      <c r="I296" s="4" t="s">
        <v>8</v>
      </c>
      <c r="J296" t="s">
        <v>10</v>
      </c>
      <c r="K296">
        <v>15110</v>
      </c>
    </row>
    <row r="297" spans="1:11">
      <c r="A297" s="4" t="s">
        <v>2536</v>
      </c>
      <c r="B297" s="4" t="s">
        <v>2479</v>
      </c>
      <c r="C297" s="4" t="s">
        <v>2517</v>
      </c>
      <c r="D297" s="4" t="s">
        <v>199</v>
      </c>
      <c r="E297" s="4" t="s">
        <v>121</v>
      </c>
      <c r="F297" s="21">
        <v>4.0789999999999997</v>
      </c>
      <c r="G297" s="19">
        <v>46132.427083333336</v>
      </c>
      <c r="H297" s="4" t="s">
        <v>2068</v>
      </c>
      <c r="I297" s="4" t="s">
        <v>8</v>
      </c>
      <c r="J297" t="s">
        <v>10</v>
      </c>
      <c r="K297">
        <v>15110</v>
      </c>
    </row>
    <row r="298" spans="1:11">
      <c r="A298" s="4" t="s">
        <v>2537</v>
      </c>
      <c r="B298" s="4" t="s">
        <v>2343</v>
      </c>
      <c r="C298" s="4" t="s">
        <v>2518</v>
      </c>
      <c r="D298" s="4" t="s">
        <v>2504</v>
      </c>
      <c r="E298" s="4" t="s">
        <v>121</v>
      </c>
      <c r="F298" s="21">
        <v>4.0890000000000004</v>
      </c>
      <c r="G298" s="19">
        <v>46132.607638888891</v>
      </c>
      <c r="H298" s="21">
        <v>6.1589999999999998</v>
      </c>
      <c r="I298" s="4" t="s">
        <v>8</v>
      </c>
      <c r="J298" t="s">
        <v>10</v>
      </c>
      <c r="K298">
        <v>15110</v>
      </c>
    </row>
    <row r="299" spans="1:11">
      <c r="A299" s="4" t="s">
        <v>2534</v>
      </c>
      <c r="B299" s="4" t="s">
        <v>2091</v>
      </c>
      <c r="C299" s="4" t="s">
        <v>2519</v>
      </c>
      <c r="D299" s="4" t="s">
        <v>189</v>
      </c>
      <c r="E299" s="4" t="s">
        <v>121</v>
      </c>
      <c r="F299" s="21">
        <v>4.0990000000000002</v>
      </c>
      <c r="G299" s="19">
        <v>46132.204861111109</v>
      </c>
      <c r="H299" s="21">
        <v>6.0990000000000002</v>
      </c>
      <c r="I299" s="4" t="s">
        <v>8</v>
      </c>
      <c r="J299" t="s">
        <v>10</v>
      </c>
      <c r="K299">
        <v>15110</v>
      </c>
    </row>
    <row r="300" spans="1:11">
      <c r="A300" s="4" t="s">
        <v>2488</v>
      </c>
      <c r="B300" s="4" t="s">
        <v>2343</v>
      </c>
      <c r="C300" s="4" t="s">
        <v>2512</v>
      </c>
      <c r="D300" s="4" t="s">
        <v>2477</v>
      </c>
      <c r="E300" s="4" t="s">
        <v>121</v>
      </c>
      <c r="F300" s="21">
        <v>4.0990000000000002</v>
      </c>
      <c r="G300" s="19">
        <v>46132.59375</v>
      </c>
      <c r="H300" s="21">
        <v>6.1989999999999998</v>
      </c>
      <c r="I300" s="4" t="s">
        <v>8</v>
      </c>
      <c r="J300" t="s">
        <v>10</v>
      </c>
      <c r="K300">
        <v>15110</v>
      </c>
    </row>
    <row r="301" spans="1:11">
      <c r="A301" s="4" t="s">
        <v>27</v>
      </c>
      <c r="B301" s="4" t="s">
        <v>2080</v>
      </c>
      <c r="C301" s="4" t="s">
        <v>2521</v>
      </c>
      <c r="D301" s="4" t="s">
        <v>2477</v>
      </c>
      <c r="E301" s="4" t="s">
        <v>121</v>
      </c>
      <c r="F301" s="21">
        <v>4.0990000000000002</v>
      </c>
      <c r="G301" s="19">
        <v>46132.451388888891</v>
      </c>
      <c r="H301" s="4" t="s">
        <v>2068</v>
      </c>
      <c r="I301" s="4" t="s">
        <v>8</v>
      </c>
      <c r="J301" t="s">
        <v>10</v>
      </c>
      <c r="K301">
        <v>15110</v>
      </c>
    </row>
    <row r="302" spans="1:11">
      <c r="A302" s="4" t="s">
        <v>2535</v>
      </c>
      <c r="B302" s="4" t="s">
        <v>2219</v>
      </c>
      <c r="C302" s="4" t="s">
        <v>2522</v>
      </c>
      <c r="D302" s="4" t="s">
        <v>2477</v>
      </c>
      <c r="E302" s="4" t="s">
        <v>121</v>
      </c>
      <c r="F302" s="21">
        <v>4.0990000000000002</v>
      </c>
      <c r="G302" s="19">
        <v>46132.598611111112</v>
      </c>
      <c r="H302" s="21">
        <v>6.1589999999999998</v>
      </c>
      <c r="I302" s="4" t="s">
        <v>8</v>
      </c>
      <c r="J302" t="s">
        <v>10</v>
      </c>
      <c r="K302">
        <v>15110</v>
      </c>
    </row>
    <row r="303" spans="1:11">
      <c r="A303" s="4" t="s">
        <v>2495</v>
      </c>
      <c r="B303" s="4" t="s">
        <v>2091</v>
      </c>
      <c r="C303" s="4" t="s">
        <v>2516</v>
      </c>
      <c r="D303" s="4" t="s">
        <v>190</v>
      </c>
      <c r="E303" s="4" t="s">
        <v>121</v>
      </c>
      <c r="F303" s="21">
        <v>4.0990000000000002</v>
      </c>
      <c r="G303" s="19">
        <v>46132.618750000001</v>
      </c>
      <c r="H303" s="4" t="s">
        <v>2068</v>
      </c>
      <c r="I303" s="4" t="s">
        <v>8</v>
      </c>
      <c r="J303" t="s">
        <v>10</v>
      </c>
      <c r="K303">
        <v>15110</v>
      </c>
    </row>
    <row r="304" spans="1:11">
      <c r="A304" s="4" t="s">
        <v>56</v>
      </c>
      <c r="B304" s="4" t="s">
        <v>56</v>
      </c>
      <c r="C304" s="4" t="s">
        <v>2520</v>
      </c>
      <c r="D304" s="4" t="s">
        <v>2477</v>
      </c>
      <c r="E304" s="4" t="s">
        <v>121</v>
      </c>
      <c r="F304" s="21">
        <v>4.1589999999999998</v>
      </c>
      <c r="G304" s="19">
        <v>46132.395833333336</v>
      </c>
      <c r="H304" s="4" t="s">
        <v>2068</v>
      </c>
      <c r="I304" s="4" t="s">
        <v>8</v>
      </c>
      <c r="J304" t="s">
        <v>10</v>
      </c>
      <c r="K304">
        <v>15110</v>
      </c>
    </row>
    <row r="305" spans="1:11">
      <c r="A305" s="4" t="s">
        <v>56</v>
      </c>
      <c r="B305" s="4" t="s">
        <v>56</v>
      </c>
      <c r="C305" s="4" t="s">
        <v>2529</v>
      </c>
      <c r="D305" s="4" t="s">
        <v>189</v>
      </c>
      <c r="E305" s="4" t="s">
        <v>121</v>
      </c>
      <c r="F305" s="21">
        <v>4.1989999999999998</v>
      </c>
      <c r="G305" s="19">
        <v>46130.451388888891</v>
      </c>
      <c r="H305" s="4" t="s">
        <v>2068</v>
      </c>
      <c r="I305" s="4" t="s">
        <v>8</v>
      </c>
      <c r="J305" t="s">
        <v>10</v>
      </c>
      <c r="K305">
        <v>15110</v>
      </c>
    </row>
    <row r="306" spans="1:11">
      <c r="A306" s="4" t="s">
        <v>63</v>
      </c>
      <c r="B306" s="4" t="s">
        <v>63</v>
      </c>
      <c r="C306" s="4" t="s">
        <v>2513</v>
      </c>
      <c r="D306" s="4" t="s">
        <v>193</v>
      </c>
      <c r="E306" s="4" t="s">
        <v>121</v>
      </c>
      <c r="F306" s="21">
        <v>4.1989999999999998</v>
      </c>
      <c r="G306" s="19">
        <v>46132.54791666667</v>
      </c>
      <c r="H306" s="21">
        <v>5.899</v>
      </c>
      <c r="I306" s="4" t="s">
        <v>8</v>
      </c>
      <c r="J306" t="s">
        <v>10</v>
      </c>
      <c r="K306">
        <v>15110</v>
      </c>
    </row>
    <row r="307" spans="1:11">
      <c r="A307" s="4" t="s">
        <v>2538</v>
      </c>
      <c r="B307" s="4" t="s">
        <v>2343</v>
      </c>
      <c r="C307" s="4" t="s">
        <v>2515</v>
      </c>
      <c r="D307" s="4" t="s">
        <v>193</v>
      </c>
      <c r="E307" s="4" t="s">
        <v>121</v>
      </c>
      <c r="F307" s="21">
        <v>4.1989999999999998</v>
      </c>
      <c r="G307" s="19">
        <v>46132.59375</v>
      </c>
      <c r="H307" s="4" t="s">
        <v>2068</v>
      </c>
      <c r="I307" s="4" t="s">
        <v>8</v>
      </c>
      <c r="J307" t="s">
        <v>10</v>
      </c>
      <c r="K307">
        <v>15110</v>
      </c>
    </row>
    <row r="308" spans="1:11">
      <c r="A308" s="4" t="s">
        <v>2539</v>
      </c>
      <c r="B308" s="4" t="s">
        <v>2219</v>
      </c>
      <c r="C308" s="4" t="s">
        <v>2514</v>
      </c>
      <c r="D308" s="4" t="s">
        <v>193</v>
      </c>
      <c r="E308" s="4" t="s">
        <v>121</v>
      </c>
      <c r="F308" s="21">
        <v>4.1989999999999998</v>
      </c>
      <c r="G308" s="19">
        <v>46132.622916666667</v>
      </c>
      <c r="H308" s="21">
        <v>5.9989999999999997</v>
      </c>
      <c r="I308" s="4" t="s">
        <v>8</v>
      </c>
      <c r="J308" t="s">
        <v>10</v>
      </c>
      <c r="K308">
        <v>15110</v>
      </c>
    </row>
    <row r="309" spans="1:11">
      <c r="A309" s="4" t="s">
        <v>2540</v>
      </c>
      <c r="B309" s="4" t="s">
        <v>75</v>
      </c>
      <c r="C309" s="4" t="s">
        <v>2523</v>
      </c>
      <c r="D309" s="4" t="s">
        <v>2477</v>
      </c>
      <c r="E309" s="4" t="s">
        <v>121</v>
      </c>
      <c r="F309" s="21">
        <v>4.1989999999999998</v>
      </c>
      <c r="G309" s="19">
        <v>46132.51666666667</v>
      </c>
      <c r="H309" s="4" t="s">
        <v>2068</v>
      </c>
      <c r="I309" s="4" t="s">
        <v>8</v>
      </c>
      <c r="J309" t="s">
        <v>10</v>
      </c>
      <c r="K309">
        <v>15110</v>
      </c>
    </row>
    <row r="310" spans="1:11">
      <c r="A310" s="4" t="s">
        <v>2500</v>
      </c>
      <c r="B310" s="4" t="s">
        <v>2500</v>
      </c>
      <c r="C310" s="4" t="s">
        <v>2524</v>
      </c>
      <c r="D310" s="4" t="s">
        <v>2477</v>
      </c>
      <c r="E310" s="4" t="s">
        <v>121</v>
      </c>
      <c r="F310" s="21">
        <v>4.1989999999999998</v>
      </c>
      <c r="G310" s="19">
        <v>46132.515277777777</v>
      </c>
      <c r="H310" s="21">
        <v>6.1989999999999998</v>
      </c>
      <c r="I310" s="4" t="s">
        <v>8</v>
      </c>
      <c r="J310" t="s">
        <v>10</v>
      </c>
      <c r="K310">
        <v>15110</v>
      </c>
    </row>
    <row r="311" spans="1:11">
      <c r="A311" s="4" t="s">
        <v>2156</v>
      </c>
      <c r="B311" s="4" t="s">
        <v>2156</v>
      </c>
      <c r="C311" s="4" t="s">
        <v>2541</v>
      </c>
      <c r="D311" s="4" t="s">
        <v>2477</v>
      </c>
      <c r="E311" s="4" t="s">
        <v>121</v>
      </c>
      <c r="F311" s="21">
        <v>4.1989999999999998</v>
      </c>
      <c r="G311" s="19">
        <v>46131.004861111112</v>
      </c>
      <c r="H311" s="4" t="s">
        <v>2068</v>
      </c>
      <c r="I311" s="4" t="s">
        <v>8</v>
      </c>
      <c r="J311" t="s">
        <v>10</v>
      </c>
      <c r="K311">
        <v>15110</v>
      </c>
    </row>
    <row r="312" spans="1:11">
      <c r="A312" s="4" t="s">
        <v>56</v>
      </c>
      <c r="B312" s="4" t="s">
        <v>56</v>
      </c>
      <c r="C312" s="4" t="s">
        <v>2525</v>
      </c>
      <c r="D312" s="4" t="s">
        <v>2477</v>
      </c>
      <c r="E312" s="4" t="s">
        <v>121</v>
      </c>
      <c r="F312" s="21">
        <v>4.1989999999999998</v>
      </c>
      <c r="G312" s="19">
        <v>46132.597916666666</v>
      </c>
      <c r="H312" s="4" t="s">
        <v>2068</v>
      </c>
      <c r="I312" s="4" t="s">
        <v>8</v>
      </c>
      <c r="J312" t="s">
        <v>10</v>
      </c>
      <c r="K312">
        <v>15110</v>
      </c>
    </row>
    <row r="313" spans="1:11">
      <c r="A313" s="4" t="s">
        <v>2542</v>
      </c>
      <c r="B313" s="4" t="s">
        <v>2500</v>
      </c>
      <c r="C313" s="4" t="s">
        <v>2531</v>
      </c>
      <c r="D313" s="4" t="s">
        <v>193</v>
      </c>
      <c r="E313" s="4" t="s">
        <v>121</v>
      </c>
      <c r="F313" s="21">
        <v>4.2590000000000003</v>
      </c>
      <c r="G313" s="19">
        <v>46132.385416666664</v>
      </c>
      <c r="H313" s="4" t="s">
        <v>2068</v>
      </c>
      <c r="I313" s="4" t="s">
        <v>8</v>
      </c>
      <c r="J313" t="s">
        <v>10</v>
      </c>
      <c r="K313">
        <v>15110</v>
      </c>
    </row>
    <row r="314" spans="1:11">
      <c r="A314" s="4" t="s">
        <v>2543</v>
      </c>
      <c r="B314" s="4" t="s">
        <v>2500</v>
      </c>
      <c r="C314" s="4" t="s">
        <v>2533</v>
      </c>
      <c r="D314" s="4" t="s">
        <v>2477</v>
      </c>
      <c r="E314" s="4" t="s">
        <v>121</v>
      </c>
      <c r="F314" s="21">
        <v>4.1989999999999998</v>
      </c>
      <c r="G314" s="19">
        <v>46128.413194444445</v>
      </c>
      <c r="H314" s="4" t="s">
        <v>2068</v>
      </c>
      <c r="I314" s="4" t="s">
        <v>8</v>
      </c>
      <c r="J314" t="s">
        <v>10</v>
      </c>
      <c r="K314">
        <v>15110</v>
      </c>
    </row>
    <row r="315" spans="1:11">
      <c r="A315" s="4" t="s">
        <v>2474</v>
      </c>
      <c r="B315" s="4" t="s">
        <v>2475</v>
      </c>
      <c r="C315" s="4" t="s">
        <v>2476</v>
      </c>
      <c r="D315" s="4" t="s">
        <v>2477</v>
      </c>
      <c r="E315" s="4" t="s">
        <v>121</v>
      </c>
      <c r="F315" s="21">
        <v>3.9990000000000001</v>
      </c>
      <c r="G315" s="19">
        <v>46133.543055555558</v>
      </c>
      <c r="H315" s="21">
        <v>6.0990000000000002</v>
      </c>
      <c r="I315" s="4" t="s">
        <v>8</v>
      </c>
      <c r="J315" t="s">
        <v>10</v>
      </c>
      <c r="K315">
        <v>15110</v>
      </c>
    </row>
    <row r="316" spans="1:11">
      <c r="A316" s="4" t="s">
        <v>13</v>
      </c>
      <c r="B316" s="4" t="s">
        <v>56</v>
      </c>
      <c r="C316" s="4" t="s">
        <v>2505</v>
      </c>
      <c r="D316" s="4" t="s">
        <v>193</v>
      </c>
      <c r="E316" s="4" t="s">
        <v>121</v>
      </c>
      <c r="F316" s="21">
        <v>3.9990000000000001</v>
      </c>
      <c r="G316" s="19">
        <v>46133.716666666667</v>
      </c>
      <c r="H316" s="4" t="s">
        <v>2068</v>
      </c>
      <c r="I316" s="4" t="s">
        <v>8</v>
      </c>
      <c r="J316" t="s">
        <v>10</v>
      </c>
      <c r="K316">
        <v>15110</v>
      </c>
    </row>
    <row r="317" spans="1:11">
      <c r="A317" s="4" t="s">
        <v>2478</v>
      </c>
      <c r="B317" s="4" t="s">
        <v>2479</v>
      </c>
      <c r="C317" s="4" t="s">
        <v>2480</v>
      </c>
      <c r="D317" s="4" t="s">
        <v>199</v>
      </c>
      <c r="E317" s="4" t="s">
        <v>121</v>
      </c>
      <c r="F317" s="21">
        <v>4.0789999999999997</v>
      </c>
      <c r="G317" s="19">
        <v>46133.541666666664</v>
      </c>
      <c r="H317" s="4" t="s">
        <v>2068</v>
      </c>
      <c r="I317" s="4" t="s">
        <v>8</v>
      </c>
      <c r="J317" t="s">
        <v>10</v>
      </c>
      <c r="K317">
        <v>15110</v>
      </c>
    </row>
    <row r="318" spans="1:11">
      <c r="A318" s="4" t="s">
        <v>2502</v>
      </c>
      <c r="B318" s="4" t="s">
        <v>2343</v>
      </c>
      <c r="C318" s="4" t="s">
        <v>2503</v>
      </c>
      <c r="D318" s="4" t="s">
        <v>2504</v>
      </c>
      <c r="E318" s="4" t="s">
        <v>121</v>
      </c>
      <c r="F318" s="21">
        <v>4.0890000000000004</v>
      </c>
      <c r="G318" s="19">
        <v>46133.84375</v>
      </c>
      <c r="H318" s="21">
        <v>6.1589999999999998</v>
      </c>
      <c r="I318" s="4" t="s">
        <v>8</v>
      </c>
      <c r="J318" t="s">
        <v>10</v>
      </c>
      <c r="K318">
        <v>15110</v>
      </c>
    </row>
    <row r="319" spans="1:11">
      <c r="A319" s="4" t="s">
        <v>2481</v>
      </c>
      <c r="B319" s="4" t="s">
        <v>2091</v>
      </c>
      <c r="C319" s="4" t="s">
        <v>2482</v>
      </c>
      <c r="D319" s="4" t="s">
        <v>189</v>
      </c>
      <c r="E319" s="4" t="s">
        <v>121</v>
      </c>
      <c r="F319" s="21">
        <v>4.0990000000000002</v>
      </c>
      <c r="G319" s="19">
        <v>46131.600694444445</v>
      </c>
      <c r="H319" s="21">
        <v>6.0990000000000002</v>
      </c>
      <c r="I319" s="4" t="s">
        <v>8</v>
      </c>
      <c r="J319" t="s">
        <v>10</v>
      </c>
      <c r="K319">
        <v>15110</v>
      </c>
    </row>
    <row r="320" spans="1:11">
      <c r="A320" s="4" t="s">
        <v>13</v>
      </c>
      <c r="B320" s="4" t="s">
        <v>56</v>
      </c>
      <c r="C320" s="4" t="s">
        <v>2483</v>
      </c>
      <c r="D320" s="4" t="s">
        <v>189</v>
      </c>
      <c r="E320" s="4" t="s">
        <v>121</v>
      </c>
      <c r="F320" s="21">
        <v>4.0990000000000002</v>
      </c>
      <c r="G320" s="19">
        <v>46133.652083333334</v>
      </c>
      <c r="H320" s="4" t="s">
        <v>2068</v>
      </c>
      <c r="I320" s="4" t="s">
        <v>8</v>
      </c>
      <c r="J320" t="s">
        <v>10</v>
      </c>
      <c r="K320">
        <v>15110</v>
      </c>
    </row>
    <row r="321" spans="1:11">
      <c r="A321" s="4" t="s">
        <v>2488</v>
      </c>
      <c r="B321" s="4" t="s">
        <v>2343</v>
      </c>
      <c r="C321" s="4" t="s">
        <v>2489</v>
      </c>
      <c r="D321" s="4" t="s">
        <v>2477</v>
      </c>
      <c r="E321" s="4" t="s">
        <v>121</v>
      </c>
      <c r="F321" s="21">
        <v>4.0990000000000002</v>
      </c>
      <c r="G321" s="19">
        <v>46133.84375</v>
      </c>
      <c r="H321" s="21">
        <v>6.1989999999999998</v>
      </c>
      <c r="I321" s="4" t="s">
        <v>8</v>
      </c>
      <c r="J321" t="s">
        <v>10</v>
      </c>
      <c r="K321">
        <v>15110</v>
      </c>
    </row>
    <row r="322" spans="1:11">
      <c r="A322" s="4" t="s">
        <v>2079</v>
      </c>
      <c r="B322" s="4" t="s">
        <v>2080</v>
      </c>
      <c r="C322" s="4" t="s">
        <v>2490</v>
      </c>
      <c r="D322" s="4" t="s">
        <v>2477</v>
      </c>
      <c r="E322" s="4" t="s">
        <v>121</v>
      </c>
      <c r="F322" s="21">
        <v>4.0990000000000002</v>
      </c>
      <c r="G322" s="19">
        <v>46133.371527777781</v>
      </c>
      <c r="H322" s="4" t="s">
        <v>2068</v>
      </c>
      <c r="I322" s="4" t="s">
        <v>8</v>
      </c>
      <c r="J322" t="s">
        <v>10</v>
      </c>
      <c r="K322">
        <v>15110</v>
      </c>
    </row>
    <row r="323" spans="1:11">
      <c r="A323" s="4" t="s">
        <v>2491</v>
      </c>
      <c r="B323" s="4" t="s">
        <v>2219</v>
      </c>
      <c r="C323" s="4" t="s">
        <v>2492</v>
      </c>
      <c r="D323" s="4" t="s">
        <v>2477</v>
      </c>
      <c r="E323" s="4" t="s">
        <v>121</v>
      </c>
      <c r="F323" s="21">
        <v>4.0990000000000002</v>
      </c>
      <c r="G323" s="19">
        <v>46133.695833333331</v>
      </c>
      <c r="H323" s="21">
        <v>6.1589999999999998</v>
      </c>
      <c r="I323" s="4" t="s">
        <v>8</v>
      </c>
      <c r="J323" t="s">
        <v>10</v>
      </c>
      <c r="K323">
        <v>15110</v>
      </c>
    </row>
    <row r="324" spans="1:11">
      <c r="A324" s="4" t="s">
        <v>2495</v>
      </c>
      <c r="B324" s="4" t="s">
        <v>2091</v>
      </c>
      <c r="C324" s="4" t="s">
        <v>2496</v>
      </c>
      <c r="D324" s="4" t="s">
        <v>190</v>
      </c>
      <c r="E324" s="4" t="s">
        <v>121</v>
      </c>
      <c r="F324" s="21">
        <v>4.0990000000000002</v>
      </c>
      <c r="G324" s="19">
        <v>46133.534722222219</v>
      </c>
      <c r="H324" s="4" t="s">
        <v>2068</v>
      </c>
      <c r="I324" s="4" t="s">
        <v>8</v>
      </c>
      <c r="J324" t="s">
        <v>10</v>
      </c>
      <c r="K324">
        <v>15110</v>
      </c>
    </row>
    <row r="325" spans="1:11">
      <c r="A325" s="4" t="s">
        <v>2499</v>
      </c>
      <c r="B325" s="4" t="s">
        <v>2500</v>
      </c>
      <c r="C325" s="4" t="s">
        <v>2501</v>
      </c>
      <c r="D325" s="4" t="s">
        <v>2477</v>
      </c>
      <c r="E325" s="4" t="s">
        <v>121</v>
      </c>
      <c r="F325" s="21">
        <v>4.0990000000000002</v>
      </c>
      <c r="G325" s="19">
        <v>46133.629861111112</v>
      </c>
      <c r="H325" s="4" t="s">
        <v>2068</v>
      </c>
      <c r="I325" s="4" t="s">
        <v>8</v>
      </c>
      <c r="J325" t="s">
        <v>10</v>
      </c>
      <c r="K325">
        <v>15110</v>
      </c>
    </row>
    <row r="326" spans="1:11">
      <c r="A326" s="4" t="s">
        <v>13</v>
      </c>
      <c r="B326" s="4" t="s">
        <v>56</v>
      </c>
      <c r="C326" s="4" t="s">
        <v>2509</v>
      </c>
      <c r="D326" s="4" t="s">
        <v>2477</v>
      </c>
      <c r="E326" s="4" t="s">
        <v>121</v>
      </c>
      <c r="F326" s="21">
        <v>4.0990000000000002</v>
      </c>
      <c r="G326" s="19">
        <v>46133.600694444445</v>
      </c>
      <c r="H326" s="4" t="s">
        <v>2068</v>
      </c>
      <c r="I326" s="4" t="s">
        <v>8</v>
      </c>
      <c r="J326" t="s">
        <v>10</v>
      </c>
      <c r="K326">
        <v>15110</v>
      </c>
    </row>
    <row r="327" spans="1:11">
      <c r="A327" s="4" t="s">
        <v>13</v>
      </c>
      <c r="B327" s="4" t="s">
        <v>56</v>
      </c>
      <c r="C327" s="4" t="s">
        <v>2487</v>
      </c>
      <c r="D327" s="4" t="s">
        <v>2477</v>
      </c>
      <c r="E327" s="4" t="s">
        <v>121</v>
      </c>
      <c r="F327" s="21">
        <v>4.1589999999999998</v>
      </c>
      <c r="G327" s="19">
        <v>46133.750694444447</v>
      </c>
      <c r="H327" s="4" t="s">
        <v>2068</v>
      </c>
      <c r="I327" s="4" t="s">
        <v>8</v>
      </c>
      <c r="J327" t="s">
        <v>10</v>
      </c>
      <c r="K327">
        <v>15110</v>
      </c>
    </row>
    <row r="328" spans="1:11">
      <c r="A328" s="4" t="s">
        <v>2485</v>
      </c>
      <c r="B328" s="4" t="s">
        <v>2343</v>
      </c>
      <c r="C328" s="4" t="s">
        <v>2486</v>
      </c>
      <c r="D328" s="4" t="s">
        <v>193</v>
      </c>
      <c r="E328" s="4" t="s">
        <v>121</v>
      </c>
      <c r="F328" s="21">
        <v>4.1790000000000003</v>
      </c>
      <c r="G328" s="19">
        <v>46133.84375</v>
      </c>
      <c r="H328" s="4" t="s">
        <v>2068</v>
      </c>
      <c r="I328" s="4" t="s">
        <v>8</v>
      </c>
      <c r="J328" t="s">
        <v>10</v>
      </c>
      <c r="K328">
        <v>15110</v>
      </c>
    </row>
    <row r="329" spans="1:11">
      <c r="A329" s="4" t="s">
        <v>2493</v>
      </c>
      <c r="B329" s="4" t="s">
        <v>2219</v>
      </c>
      <c r="C329" s="4" t="s">
        <v>2494</v>
      </c>
      <c r="D329" s="4" t="s">
        <v>193</v>
      </c>
      <c r="E329" s="4" t="s">
        <v>121</v>
      </c>
      <c r="F329" s="21">
        <v>4.1790000000000003</v>
      </c>
      <c r="G329" s="19">
        <v>46133.76458333333</v>
      </c>
      <c r="H329" s="21">
        <v>5.9989999999999997</v>
      </c>
      <c r="I329" s="4" t="s">
        <v>8</v>
      </c>
      <c r="J329" t="s">
        <v>10</v>
      </c>
      <c r="K329">
        <v>15110</v>
      </c>
    </row>
    <row r="330" spans="1:11">
      <c r="A330" s="4" t="s">
        <v>2261</v>
      </c>
      <c r="B330" s="4" t="s">
        <v>63</v>
      </c>
      <c r="C330" s="4" t="s">
        <v>2484</v>
      </c>
      <c r="D330" s="4" t="s">
        <v>193</v>
      </c>
      <c r="E330" s="4" t="s">
        <v>121</v>
      </c>
      <c r="F330" s="21">
        <v>4.1989999999999998</v>
      </c>
      <c r="G330" s="19">
        <v>46133.843055555553</v>
      </c>
      <c r="H330" s="21">
        <v>5.899</v>
      </c>
      <c r="I330" s="4" t="s">
        <v>8</v>
      </c>
      <c r="J330" t="s">
        <v>10</v>
      </c>
      <c r="K330">
        <v>15110</v>
      </c>
    </row>
    <row r="331" spans="1:11">
      <c r="A331" s="4" t="s">
        <v>2497</v>
      </c>
      <c r="B331" s="4" t="s">
        <v>75</v>
      </c>
      <c r="C331" s="4" t="s">
        <v>2498</v>
      </c>
      <c r="D331" s="4" t="s">
        <v>2477</v>
      </c>
      <c r="E331" s="4" t="s">
        <v>121</v>
      </c>
      <c r="F331" s="21">
        <v>4.1989999999999998</v>
      </c>
      <c r="G331" s="19">
        <v>46133.347222222219</v>
      </c>
      <c r="H331" s="4" t="s">
        <v>2068</v>
      </c>
      <c r="I331" s="4" t="s">
        <v>8</v>
      </c>
      <c r="J331" t="s">
        <v>10</v>
      </c>
      <c r="K331">
        <v>15110</v>
      </c>
    </row>
    <row r="332" spans="1:11">
      <c r="A332" s="4" t="s">
        <v>2506</v>
      </c>
      <c r="B332" s="4" t="s">
        <v>2500</v>
      </c>
      <c r="C332" s="4" t="s">
        <v>2507</v>
      </c>
      <c r="D332" s="4" t="s">
        <v>2477</v>
      </c>
      <c r="E332" s="4" t="s">
        <v>121</v>
      </c>
      <c r="F332" s="21">
        <v>4.1989999999999998</v>
      </c>
      <c r="G332" s="19">
        <v>46133.470138888886</v>
      </c>
      <c r="H332" s="21">
        <v>6.1989999999999998</v>
      </c>
      <c r="I332" s="4" t="s">
        <v>8</v>
      </c>
      <c r="J332" t="s">
        <v>10</v>
      </c>
      <c r="K332">
        <v>15110</v>
      </c>
    </row>
    <row r="333" spans="1:11">
      <c r="A333" s="4" t="s">
        <v>2156</v>
      </c>
      <c r="B333" s="4" t="s">
        <v>2156</v>
      </c>
      <c r="C333" s="4" t="s">
        <v>2508</v>
      </c>
      <c r="D333" s="4" t="s">
        <v>2477</v>
      </c>
      <c r="E333" s="4" t="s">
        <v>121</v>
      </c>
      <c r="F333" s="21">
        <v>4.1989999999999998</v>
      </c>
      <c r="G333" s="19">
        <v>46131.004861111112</v>
      </c>
      <c r="H333" s="4" t="s">
        <v>2068</v>
      </c>
      <c r="I333" s="4" t="s">
        <v>8</v>
      </c>
      <c r="J333" t="s">
        <v>10</v>
      </c>
      <c r="K333">
        <v>15110</v>
      </c>
    </row>
    <row r="334" spans="1:11">
      <c r="A334" s="4" t="s">
        <v>2510</v>
      </c>
      <c r="B334" s="4" t="s">
        <v>2500</v>
      </c>
      <c r="C334" s="4" t="s">
        <v>2511</v>
      </c>
      <c r="D334" s="4" t="s">
        <v>193</v>
      </c>
      <c r="E334" s="4" t="s">
        <v>121</v>
      </c>
      <c r="F334" s="21">
        <v>4.2590000000000003</v>
      </c>
      <c r="G334" s="19">
        <v>46133.430555555555</v>
      </c>
      <c r="H334" s="21">
        <v>6.0990000000000002</v>
      </c>
      <c r="I334" s="4" t="s">
        <v>8</v>
      </c>
      <c r="J334" t="s">
        <v>10</v>
      </c>
      <c r="K334">
        <v>15110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EA23-9213-4A26-BF82-D763F32E5D08}">
  <dimension ref="A1:K103"/>
  <sheetViews>
    <sheetView workbookViewId="0">
      <selection activeCell="A105" sqref="A105"/>
    </sheetView>
  </sheetViews>
  <sheetFormatPr defaultRowHeight="15.6"/>
  <cols>
    <col min="1" max="1" width="32.5" bestFit="1" customWidth="1"/>
    <col min="2" max="2" width="11.5" bestFit="1" customWidth="1"/>
    <col min="3" max="3" width="21.625" bestFit="1" customWidth="1"/>
    <col min="4" max="4" width="13.375" bestFit="1" customWidth="1"/>
    <col min="7" max="7" width="17.25" bestFit="1" customWidth="1"/>
    <col min="10" max="10" width="12.5" bestFit="1" customWidth="1"/>
    <col min="11" max="11" width="15.75" customWidth="1"/>
  </cols>
  <sheetData>
    <row r="1" spans="1:11" s="16" customFormat="1">
      <c r="A1" s="16" t="s">
        <v>2544</v>
      </c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2545</v>
      </c>
      <c r="B3" t="s">
        <v>2312</v>
      </c>
      <c r="C3" t="s">
        <v>2546</v>
      </c>
      <c r="D3" t="s">
        <v>778</v>
      </c>
      <c r="E3" t="s">
        <v>121</v>
      </c>
      <c r="F3">
        <v>4.0990000000000002</v>
      </c>
      <c r="G3" s="6">
        <v>46113.757638888892</v>
      </c>
      <c r="I3" t="s">
        <v>8</v>
      </c>
      <c r="J3" t="s">
        <v>10</v>
      </c>
      <c r="K3">
        <v>17008</v>
      </c>
    </row>
    <row r="4" spans="1:11">
      <c r="A4" t="s">
        <v>2547</v>
      </c>
      <c r="B4" t="s">
        <v>2272</v>
      </c>
      <c r="C4" t="s">
        <v>2548</v>
      </c>
      <c r="D4" t="s">
        <v>778</v>
      </c>
      <c r="E4" t="s">
        <v>121</v>
      </c>
      <c r="F4">
        <v>4.1989999999999998</v>
      </c>
      <c r="G4" s="6">
        <v>46113.409722222219</v>
      </c>
      <c r="I4" t="s">
        <v>8</v>
      </c>
      <c r="J4" t="s">
        <v>10</v>
      </c>
      <c r="K4">
        <v>17008</v>
      </c>
    </row>
    <row r="5" spans="1:11">
      <c r="A5" t="s">
        <v>2549</v>
      </c>
      <c r="B5" t="s">
        <v>2091</v>
      </c>
      <c r="C5" t="s">
        <v>2550</v>
      </c>
      <c r="D5" t="s">
        <v>778</v>
      </c>
      <c r="E5" t="s">
        <v>121</v>
      </c>
      <c r="F5">
        <v>4.1989999999999998</v>
      </c>
      <c r="G5" s="6">
        <v>46113.695138888892</v>
      </c>
      <c r="H5">
        <v>5.9989999999999997</v>
      </c>
      <c r="I5" t="s">
        <v>8</v>
      </c>
      <c r="J5" t="s">
        <v>10</v>
      </c>
      <c r="K5">
        <v>17008</v>
      </c>
    </row>
    <row r="6" spans="1:11">
      <c r="A6" t="s">
        <v>2551</v>
      </c>
      <c r="B6" t="s">
        <v>56</v>
      </c>
      <c r="C6" t="s">
        <v>2552</v>
      </c>
      <c r="D6" t="s">
        <v>778</v>
      </c>
      <c r="E6" t="s">
        <v>121</v>
      </c>
      <c r="F6">
        <v>4.1989999999999998</v>
      </c>
      <c r="G6" s="6">
        <v>46113.668749999997</v>
      </c>
      <c r="I6" t="s">
        <v>8</v>
      </c>
      <c r="J6" t="s">
        <v>10</v>
      </c>
      <c r="K6">
        <v>17008</v>
      </c>
    </row>
    <row r="7" spans="1:11">
      <c r="A7" t="s">
        <v>2553</v>
      </c>
      <c r="B7" t="s">
        <v>2256</v>
      </c>
      <c r="C7" t="s">
        <v>2554</v>
      </c>
      <c r="D7" t="s">
        <v>778</v>
      </c>
      <c r="E7" t="s">
        <v>121</v>
      </c>
      <c r="F7">
        <v>4.1989999999999998</v>
      </c>
      <c r="G7" s="6">
        <v>46113.750694444447</v>
      </c>
      <c r="H7">
        <v>5.9989999999999997</v>
      </c>
      <c r="I7" t="s">
        <v>8</v>
      </c>
      <c r="J7" t="s">
        <v>10</v>
      </c>
      <c r="K7">
        <v>17008</v>
      </c>
    </row>
    <row r="8" spans="1:11">
      <c r="A8" s="4" t="s">
        <v>2545</v>
      </c>
      <c r="B8" s="4" t="s">
        <v>2312</v>
      </c>
      <c r="C8" s="4" t="s">
        <v>2546</v>
      </c>
      <c r="D8" s="4" t="s">
        <v>778</v>
      </c>
      <c r="E8" s="4" t="s">
        <v>121</v>
      </c>
      <c r="F8" s="4">
        <v>4.0990000000000002</v>
      </c>
      <c r="G8" s="19">
        <v>46114.642361111109</v>
      </c>
      <c r="H8" s="4" t="s">
        <v>2068</v>
      </c>
      <c r="I8" t="s">
        <v>8</v>
      </c>
      <c r="J8" t="s">
        <v>10</v>
      </c>
      <c r="K8">
        <v>17008</v>
      </c>
    </row>
    <row r="9" spans="1:11">
      <c r="A9" s="4" t="s">
        <v>2547</v>
      </c>
      <c r="B9" s="4" t="s">
        <v>2272</v>
      </c>
      <c r="C9" s="4" t="s">
        <v>2548</v>
      </c>
      <c r="D9" s="4" t="s">
        <v>778</v>
      </c>
      <c r="E9" s="4" t="s">
        <v>121</v>
      </c>
      <c r="F9" s="4">
        <v>4.1989999999999998</v>
      </c>
      <c r="G9" s="19">
        <v>46113.409722222219</v>
      </c>
      <c r="H9" s="4" t="s">
        <v>2068</v>
      </c>
      <c r="I9" t="s">
        <v>8</v>
      </c>
      <c r="J9" t="s">
        <v>10</v>
      </c>
      <c r="K9">
        <v>17008</v>
      </c>
    </row>
    <row r="10" spans="1:11">
      <c r="A10" s="4" t="s">
        <v>2549</v>
      </c>
      <c r="B10" s="4" t="s">
        <v>2091</v>
      </c>
      <c r="C10" s="4" t="s">
        <v>2550</v>
      </c>
      <c r="D10" s="4" t="s">
        <v>778</v>
      </c>
      <c r="E10" s="4" t="s">
        <v>121</v>
      </c>
      <c r="F10" s="4">
        <v>4.1989999999999998</v>
      </c>
      <c r="G10" s="19">
        <v>46114.720138888886</v>
      </c>
      <c r="H10" s="4">
        <v>5.9989999999999997</v>
      </c>
      <c r="I10" t="s">
        <v>8</v>
      </c>
      <c r="J10" t="s">
        <v>10</v>
      </c>
      <c r="K10">
        <v>17008</v>
      </c>
    </row>
    <row r="11" spans="1:11">
      <c r="A11" s="4" t="s">
        <v>2551</v>
      </c>
      <c r="B11" s="4" t="s">
        <v>56</v>
      </c>
      <c r="C11" s="4" t="s">
        <v>2552</v>
      </c>
      <c r="D11" s="4" t="s">
        <v>778</v>
      </c>
      <c r="E11" s="4" t="s">
        <v>121</v>
      </c>
      <c r="F11" s="4">
        <v>4.1989999999999998</v>
      </c>
      <c r="G11" s="19">
        <v>46114.716666666667</v>
      </c>
      <c r="H11" s="4" t="s">
        <v>2068</v>
      </c>
      <c r="I11" t="s">
        <v>8</v>
      </c>
      <c r="J11" t="s">
        <v>10</v>
      </c>
      <c r="K11">
        <v>17008</v>
      </c>
    </row>
    <row r="12" spans="1:11">
      <c r="A12" s="4" t="s">
        <v>2553</v>
      </c>
      <c r="B12" s="4" t="s">
        <v>2256</v>
      </c>
      <c r="C12" s="4" t="s">
        <v>2554</v>
      </c>
      <c r="D12" s="4" t="s">
        <v>778</v>
      </c>
      <c r="E12" s="4" t="s">
        <v>121</v>
      </c>
      <c r="F12" s="4">
        <v>4.1989999999999998</v>
      </c>
      <c r="G12" s="19">
        <v>46114.750694444447</v>
      </c>
      <c r="H12" s="4">
        <v>6.2990000000000004</v>
      </c>
      <c r="I12" t="s">
        <v>8</v>
      </c>
      <c r="J12" t="s">
        <v>10</v>
      </c>
      <c r="K12">
        <v>17008</v>
      </c>
    </row>
    <row r="13" spans="1:11">
      <c r="A13" s="4" t="s">
        <v>2549</v>
      </c>
      <c r="B13" s="4" t="s">
        <v>2091</v>
      </c>
      <c r="C13" s="4" t="s">
        <v>2550</v>
      </c>
      <c r="D13" s="4" t="s">
        <v>778</v>
      </c>
      <c r="E13" s="4" t="s">
        <v>121</v>
      </c>
      <c r="F13" s="21">
        <v>4.1989999999999998</v>
      </c>
      <c r="G13" s="19">
        <v>46115.511805555558</v>
      </c>
      <c r="H13" s="21">
        <v>5.9989999999999997</v>
      </c>
      <c r="I13" t="s">
        <v>8</v>
      </c>
      <c r="J13" t="s">
        <v>10</v>
      </c>
      <c r="K13">
        <v>17008</v>
      </c>
    </row>
    <row r="14" spans="1:11">
      <c r="A14" s="4" t="s">
        <v>2551</v>
      </c>
      <c r="B14" s="4" t="s">
        <v>56</v>
      </c>
      <c r="C14" s="4" t="s">
        <v>2552</v>
      </c>
      <c r="D14" s="4" t="s">
        <v>778</v>
      </c>
      <c r="E14" s="4" t="s">
        <v>121</v>
      </c>
      <c r="F14" s="21">
        <v>4.1989999999999998</v>
      </c>
      <c r="G14" s="19">
        <v>46115.530555555553</v>
      </c>
      <c r="H14" s="4" t="s">
        <v>2068</v>
      </c>
      <c r="I14" t="s">
        <v>8</v>
      </c>
      <c r="J14" t="s">
        <v>10</v>
      </c>
      <c r="K14">
        <v>17008</v>
      </c>
    </row>
    <row r="15" spans="1:11">
      <c r="A15" s="4" t="s">
        <v>2545</v>
      </c>
      <c r="B15" s="4" t="s">
        <v>2312</v>
      </c>
      <c r="C15" s="4" t="s">
        <v>2546</v>
      </c>
      <c r="D15" s="4" t="s">
        <v>778</v>
      </c>
      <c r="E15" s="4" t="s">
        <v>121</v>
      </c>
      <c r="F15" s="21">
        <v>4.1989999999999998</v>
      </c>
      <c r="G15" s="19">
        <v>46115.490972222222</v>
      </c>
      <c r="H15" s="4" t="s">
        <v>2068</v>
      </c>
      <c r="I15" t="s">
        <v>8</v>
      </c>
      <c r="J15" t="s">
        <v>10</v>
      </c>
      <c r="K15">
        <v>17008</v>
      </c>
    </row>
    <row r="16" spans="1:11">
      <c r="A16" s="4" t="s">
        <v>2553</v>
      </c>
      <c r="B16" s="4" t="s">
        <v>2256</v>
      </c>
      <c r="C16" s="4" t="s">
        <v>2554</v>
      </c>
      <c r="D16" s="4" t="s">
        <v>778</v>
      </c>
      <c r="E16" s="4" t="s">
        <v>121</v>
      </c>
      <c r="F16" s="21">
        <v>4.1989999999999998</v>
      </c>
      <c r="G16" s="19">
        <v>46115.584722222222</v>
      </c>
      <c r="H16" s="21">
        <v>6.2990000000000004</v>
      </c>
      <c r="I16" t="s">
        <v>8</v>
      </c>
      <c r="J16" t="s">
        <v>10</v>
      </c>
      <c r="K16">
        <v>17008</v>
      </c>
    </row>
    <row r="17" spans="1:11">
      <c r="A17" s="4" t="s">
        <v>2547</v>
      </c>
      <c r="B17" s="4" t="s">
        <v>2272</v>
      </c>
      <c r="C17" s="4" t="s">
        <v>2555</v>
      </c>
      <c r="D17" s="4" t="s">
        <v>778</v>
      </c>
      <c r="E17" s="4" t="s">
        <v>121</v>
      </c>
      <c r="F17" s="21">
        <v>4.1790000000000003</v>
      </c>
      <c r="G17" s="19">
        <v>46116.574305555558</v>
      </c>
      <c r="H17" s="4" t="s">
        <v>2068</v>
      </c>
      <c r="I17" s="4" t="s">
        <v>106</v>
      </c>
      <c r="J17" t="s">
        <v>10</v>
      </c>
      <c r="K17">
        <v>17008</v>
      </c>
    </row>
    <row r="18" spans="1:11">
      <c r="A18" s="4" t="s">
        <v>2549</v>
      </c>
      <c r="B18" s="4" t="s">
        <v>2091</v>
      </c>
      <c r="C18" s="4" t="s">
        <v>2556</v>
      </c>
      <c r="D18" s="4" t="s">
        <v>778</v>
      </c>
      <c r="E18" s="4" t="s">
        <v>121</v>
      </c>
      <c r="F18" s="21">
        <v>4.1790000000000003</v>
      </c>
      <c r="G18" s="19">
        <v>46116.574305555558</v>
      </c>
      <c r="H18" s="21">
        <v>5.9989999999999997</v>
      </c>
      <c r="I18" s="4" t="s">
        <v>106</v>
      </c>
      <c r="J18" t="s">
        <v>10</v>
      </c>
      <c r="K18">
        <v>17008</v>
      </c>
    </row>
    <row r="19" spans="1:11">
      <c r="A19" s="4" t="s">
        <v>2545</v>
      </c>
      <c r="B19" s="4" t="s">
        <v>2312</v>
      </c>
      <c r="C19" s="4" t="s">
        <v>2557</v>
      </c>
      <c r="D19" s="4" t="s">
        <v>778</v>
      </c>
      <c r="E19" s="4" t="s">
        <v>121</v>
      </c>
      <c r="F19" s="21">
        <v>4.1790000000000003</v>
      </c>
      <c r="G19" s="19">
        <v>46116.568055555559</v>
      </c>
      <c r="H19" s="4" t="s">
        <v>2068</v>
      </c>
      <c r="I19" s="4" t="s">
        <v>106</v>
      </c>
      <c r="J19" t="s">
        <v>10</v>
      </c>
      <c r="K19">
        <v>17008</v>
      </c>
    </row>
    <row r="20" spans="1:11">
      <c r="A20" s="4" t="s">
        <v>2553</v>
      </c>
      <c r="B20" s="4" t="s">
        <v>2256</v>
      </c>
      <c r="C20" s="4" t="s">
        <v>2558</v>
      </c>
      <c r="D20" s="4" t="s">
        <v>778</v>
      </c>
      <c r="E20" s="4" t="s">
        <v>121</v>
      </c>
      <c r="F20" s="21">
        <v>4.1790000000000003</v>
      </c>
      <c r="G20" s="19">
        <v>46116.625694444447</v>
      </c>
      <c r="H20" s="21">
        <v>6.2990000000000004</v>
      </c>
      <c r="I20" s="4" t="s">
        <v>106</v>
      </c>
      <c r="J20" t="s">
        <v>10</v>
      </c>
      <c r="K20">
        <v>17008</v>
      </c>
    </row>
    <row r="21" spans="1:11">
      <c r="A21" s="4" t="s">
        <v>2551</v>
      </c>
      <c r="B21" s="4" t="s">
        <v>56</v>
      </c>
      <c r="C21" s="4" t="s">
        <v>2559</v>
      </c>
      <c r="D21" s="4" t="s">
        <v>778</v>
      </c>
      <c r="E21" s="4" t="s">
        <v>121</v>
      </c>
      <c r="F21" s="21">
        <v>4.1989999999999998</v>
      </c>
      <c r="G21" s="19">
        <v>46116.454861111109</v>
      </c>
      <c r="H21" s="4" t="s">
        <v>2068</v>
      </c>
      <c r="I21" s="4" t="s">
        <v>106</v>
      </c>
      <c r="J21" t="s">
        <v>10</v>
      </c>
      <c r="K21">
        <v>17008</v>
      </c>
    </row>
    <row r="22" spans="1:11">
      <c r="A22" t="s">
        <v>2549</v>
      </c>
      <c r="B22" t="s">
        <v>2091</v>
      </c>
      <c r="C22" t="s">
        <v>2550</v>
      </c>
      <c r="D22" t="s">
        <v>778</v>
      </c>
      <c r="E22" t="s">
        <v>121</v>
      </c>
      <c r="F22" s="22">
        <v>4.1589999999999998</v>
      </c>
      <c r="G22" s="6">
        <v>46117.59652777778</v>
      </c>
      <c r="H22" s="22">
        <v>6.2990000000000004</v>
      </c>
      <c r="I22" s="4" t="s">
        <v>106</v>
      </c>
      <c r="J22" t="s">
        <v>10</v>
      </c>
      <c r="K22">
        <v>17008</v>
      </c>
    </row>
    <row r="23" spans="1:11">
      <c r="A23" t="s">
        <v>2545</v>
      </c>
      <c r="B23" t="s">
        <v>2312</v>
      </c>
      <c r="C23" t="s">
        <v>2546</v>
      </c>
      <c r="D23" t="s">
        <v>778</v>
      </c>
      <c r="E23" t="s">
        <v>121</v>
      </c>
      <c r="F23" s="22">
        <v>4.1589999999999998</v>
      </c>
      <c r="G23" s="6">
        <v>46117.559027777781</v>
      </c>
      <c r="I23" s="4" t="s">
        <v>106</v>
      </c>
      <c r="J23" t="s">
        <v>10</v>
      </c>
      <c r="K23">
        <v>17008</v>
      </c>
    </row>
    <row r="24" spans="1:11">
      <c r="A24" t="s">
        <v>2553</v>
      </c>
      <c r="B24" t="s">
        <v>2256</v>
      </c>
      <c r="C24" t="s">
        <v>2554</v>
      </c>
      <c r="D24" t="s">
        <v>778</v>
      </c>
      <c r="E24" t="s">
        <v>121</v>
      </c>
      <c r="F24" s="22">
        <v>4.1589999999999998</v>
      </c>
      <c r="G24" s="6">
        <v>46117.625694444447</v>
      </c>
      <c r="H24" s="22">
        <v>6.2990000000000004</v>
      </c>
      <c r="I24" s="4" t="s">
        <v>106</v>
      </c>
      <c r="J24" t="s">
        <v>10</v>
      </c>
      <c r="K24">
        <v>17008</v>
      </c>
    </row>
    <row r="25" spans="1:11">
      <c r="A25" s="4" t="s">
        <v>2551</v>
      </c>
      <c r="B25" s="4" t="s">
        <v>56</v>
      </c>
      <c r="C25" s="4" t="s">
        <v>2552</v>
      </c>
      <c r="D25" s="4" t="s">
        <v>778</v>
      </c>
      <c r="E25" s="4" t="s">
        <v>121</v>
      </c>
      <c r="F25" s="21">
        <v>4.1989999999999998</v>
      </c>
      <c r="G25" s="19">
        <v>46118.566666666666</v>
      </c>
      <c r="H25" s="4" t="s">
        <v>2068</v>
      </c>
      <c r="I25" s="4" t="s">
        <v>8</v>
      </c>
      <c r="J25" t="s">
        <v>10</v>
      </c>
      <c r="K25">
        <v>17008</v>
      </c>
    </row>
    <row r="26" spans="1:11">
      <c r="A26" s="4" t="s">
        <v>2545</v>
      </c>
      <c r="B26" s="4" t="s">
        <v>2312</v>
      </c>
      <c r="C26" s="4" t="s">
        <v>2546</v>
      </c>
      <c r="D26" s="4" t="s">
        <v>778</v>
      </c>
      <c r="E26" s="4" t="s">
        <v>121</v>
      </c>
      <c r="F26" s="21">
        <v>4.1989999999999998</v>
      </c>
      <c r="G26" s="19">
        <v>46118.458333333336</v>
      </c>
      <c r="H26" s="4" t="s">
        <v>2068</v>
      </c>
      <c r="I26" s="4" t="s">
        <v>8</v>
      </c>
      <c r="J26" t="s">
        <v>10</v>
      </c>
      <c r="K26">
        <v>17008</v>
      </c>
    </row>
    <row r="27" spans="1:11">
      <c r="A27" s="4" t="s">
        <v>2549</v>
      </c>
      <c r="B27" s="4" t="s">
        <v>2091</v>
      </c>
      <c r="C27" s="4" t="s">
        <v>2550</v>
      </c>
      <c r="D27" s="4" t="s">
        <v>778</v>
      </c>
      <c r="E27" s="4" t="s">
        <v>121</v>
      </c>
      <c r="F27" s="21">
        <v>4.399</v>
      </c>
      <c r="G27" s="19">
        <v>46118.56527777778</v>
      </c>
      <c r="H27" s="21">
        <v>6.2990000000000004</v>
      </c>
      <c r="I27" s="4" t="s">
        <v>8</v>
      </c>
      <c r="J27" t="s">
        <v>10</v>
      </c>
      <c r="K27">
        <v>17008</v>
      </c>
    </row>
    <row r="28" spans="1:11">
      <c r="A28" s="4" t="s">
        <v>2553</v>
      </c>
      <c r="B28" s="4" t="s">
        <v>2256</v>
      </c>
      <c r="C28" s="4" t="s">
        <v>2554</v>
      </c>
      <c r="D28" s="4" t="s">
        <v>778</v>
      </c>
      <c r="E28" s="4" t="s">
        <v>121</v>
      </c>
      <c r="F28" s="21">
        <v>4.399</v>
      </c>
      <c r="G28" s="19">
        <v>46118.589583333334</v>
      </c>
      <c r="H28" s="21">
        <v>6.2990000000000004</v>
      </c>
      <c r="I28" s="4" t="s">
        <v>8</v>
      </c>
      <c r="J28" t="s">
        <v>10</v>
      </c>
      <c r="K28">
        <v>17008</v>
      </c>
    </row>
    <row r="29" spans="1:11">
      <c r="A29" s="4" t="s">
        <v>2549</v>
      </c>
      <c r="B29" s="4" t="s">
        <v>2091</v>
      </c>
      <c r="C29" s="4" t="s">
        <v>2550</v>
      </c>
      <c r="D29" s="4" t="s">
        <v>778</v>
      </c>
      <c r="E29" s="4" t="s">
        <v>121</v>
      </c>
      <c r="F29" s="21">
        <v>4.2789999999999999</v>
      </c>
      <c r="G29" s="19">
        <v>46119.62222222222</v>
      </c>
      <c r="H29" s="21">
        <v>6.2990000000000004</v>
      </c>
      <c r="I29" s="4" t="s">
        <v>8</v>
      </c>
      <c r="J29" t="s">
        <v>10</v>
      </c>
      <c r="K29">
        <v>17008</v>
      </c>
    </row>
    <row r="30" spans="1:11">
      <c r="A30" s="4" t="s">
        <v>2545</v>
      </c>
      <c r="B30" s="4" t="s">
        <v>2312</v>
      </c>
      <c r="C30" s="4" t="s">
        <v>2546</v>
      </c>
      <c r="D30" s="4" t="s">
        <v>778</v>
      </c>
      <c r="E30" s="4" t="s">
        <v>121</v>
      </c>
      <c r="F30" s="21">
        <v>4.2990000000000004</v>
      </c>
      <c r="G30" s="19">
        <v>46119.444444444445</v>
      </c>
      <c r="H30" s="4" t="s">
        <v>2068</v>
      </c>
      <c r="I30" s="4" t="s">
        <v>8</v>
      </c>
      <c r="J30" t="s">
        <v>10</v>
      </c>
      <c r="K30">
        <v>17008</v>
      </c>
    </row>
    <row r="31" spans="1:11">
      <c r="A31" s="4" t="s">
        <v>2553</v>
      </c>
      <c r="B31" s="4" t="s">
        <v>2256</v>
      </c>
      <c r="C31" s="4" t="s">
        <v>2554</v>
      </c>
      <c r="D31" s="4" t="s">
        <v>778</v>
      </c>
      <c r="E31" s="4" t="s">
        <v>121</v>
      </c>
      <c r="F31" s="21">
        <v>4.2990000000000004</v>
      </c>
      <c r="G31" s="19">
        <v>46119.625694444447</v>
      </c>
      <c r="H31" s="21">
        <v>6.2990000000000004</v>
      </c>
      <c r="I31" s="4" t="s">
        <v>8</v>
      </c>
      <c r="J31" t="s">
        <v>10</v>
      </c>
      <c r="K31">
        <v>17008</v>
      </c>
    </row>
    <row r="32" spans="1:11">
      <c r="A32" s="4" t="s">
        <v>2551</v>
      </c>
      <c r="B32" s="4" t="s">
        <v>56</v>
      </c>
      <c r="C32" s="4" t="s">
        <v>2552</v>
      </c>
      <c r="D32" s="4" t="s">
        <v>778</v>
      </c>
      <c r="E32" s="4" t="s">
        <v>121</v>
      </c>
      <c r="F32" s="21">
        <v>4.399</v>
      </c>
      <c r="G32" s="19">
        <v>46119.611111111109</v>
      </c>
      <c r="H32" s="4" t="s">
        <v>2068</v>
      </c>
      <c r="I32" s="4" t="s">
        <v>8</v>
      </c>
      <c r="J32" t="s">
        <v>10</v>
      </c>
      <c r="K32">
        <v>17008</v>
      </c>
    </row>
    <row r="33" spans="1:11">
      <c r="A33" s="4" t="s">
        <v>2549</v>
      </c>
      <c r="B33" s="4" t="s">
        <v>2091</v>
      </c>
      <c r="C33" s="4" t="s">
        <v>2550</v>
      </c>
      <c r="D33" s="4" t="s">
        <v>778</v>
      </c>
      <c r="E33" s="4" t="s">
        <v>121</v>
      </c>
      <c r="F33" s="21">
        <v>4.2590000000000003</v>
      </c>
      <c r="G33" s="19">
        <v>46120.665972222225</v>
      </c>
      <c r="H33" s="21">
        <v>6.2990000000000004</v>
      </c>
      <c r="I33" s="4" t="s">
        <v>8</v>
      </c>
      <c r="J33" t="s">
        <v>10</v>
      </c>
      <c r="K33">
        <v>17008</v>
      </c>
    </row>
    <row r="34" spans="1:11">
      <c r="A34" s="4" t="s">
        <v>2553</v>
      </c>
      <c r="B34" s="4" t="s">
        <v>2256</v>
      </c>
      <c r="C34" s="4" t="s">
        <v>2554</v>
      </c>
      <c r="D34" s="4" t="s">
        <v>778</v>
      </c>
      <c r="E34" s="4" t="s">
        <v>121</v>
      </c>
      <c r="F34" s="21">
        <v>4.2789999999999999</v>
      </c>
      <c r="G34" s="19">
        <v>46120.670138888891</v>
      </c>
      <c r="H34" s="21">
        <v>6.2990000000000004</v>
      </c>
      <c r="I34" s="4" t="s">
        <v>8</v>
      </c>
      <c r="J34" t="s">
        <v>10</v>
      </c>
      <c r="K34">
        <v>17008</v>
      </c>
    </row>
    <row r="35" spans="1:11">
      <c r="A35" s="4" t="s">
        <v>2545</v>
      </c>
      <c r="B35" s="4" t="s">
        <v>2312</v>
      </c>
      <c r="C35" s="4" t="s">
        <v>2546</v>
      </c>
      <c r="D35" s="4" t="s">
        <v>778</v>
      </c>
      <c r="E35" s="4" t="s">
        <v>121</v>
      </c>
      <c r="F35" s="21">
        <v>4.2990000000000004</v>
      </c>
      <c r="G35" s="19">
        <v>46120.51666666667</v>
      </c>
      <c r="H35" s="4" t="s">
        <v>2068</v>
      </c>
      <c r="I35" s="4" t="s">
        <v>8</v>
      </c>
      <c r="J35" t="s">
        <v>10</v>
      </c>
      <c r="K35">
        <v>17008</v>
      </c>
    </row>
    <row r="36" spans="1:11">
      <c r="A36" s="4" t="s">
        <v>2551</v>
      </c>
      <c r="B36" s="4" t="s">
        <v>56</v>
      </c>
      <c r="C36" s="4" t="s">
        <v>2552</v>
      </c>
      <c r="D36" s="4" t="s">
        <v>778</v>
      </c>
      <c r="E36" s="4" t="s">
        <v>121</v>
      </c>
      <c r="F36" s="21">
        <v>4.399</v>
      </c>
      <c r="G36" s="19">
        <v>46120.655555555553</v>
      </c>
      <c r="H36" s="4" t="s">
        <v>2068</v>
      </c>
      <c r="I36" s="4" t="s">
        <v>8</v>
      </c>
      <c r="J36" t="s">
        <v>10</v>
      </c>
      <c r="K36">
        <v>17008</v>
      </c>
    </row>
    <row r="37" spans="1:11">
      <c r="A37" t="s">
        <v>2545</v>
      </c>
      <c r="B37" t="s">
        <v>2312</v>
      </c>
      <c r="C37" t="s">
        <v>2546</v>
      </c>
      <c r="D37" t="s">
        <v>778</v>
      </c>
      <c r="E37" t="s">
        <v>121</v>
      </c>
      <c r="F37" s="22">
        <v>4.2190000000000003</v>
      </c>
      <c r="G37" s="6">
        <v>46121.75</v>
      </c>
      <c r="H37" t="s">
        <v>2072</v>
      </c>
      <c r="I37" s="4" t="s">
        <v>8</v>
      </c>
      <c r="J37" t="s">
        <v>10</v>
      </c>
      <c r="K37">
        <v>17008</v>
      </c>
    </row>
    <row r="38" spans="1:11">
      <c r="A38" t="s">
        <v>2553</v>
      </c>
      <c r="B38" t="s">
        <v>2256</v>
      </c>
      <c r="C38" t="s">
        <v>2554</v>
      </c>
      <c r="D38" t="s">
        <v>778</v>
      </c>
      <c r="E38" t="s">
        <v>121</v>
      </c>
      <c r="F38" s="22">
        <v>4.2190000000000003</v>
      </c>
      <c r="G38" s="6">
        <v>46121.760416666664</v>
      </c>
      <c r="H38" s="22">
        <v>6.2990000000000004</v>
      </c>
      <c r="I38" s="4" t="s">
        <v>8</v>
      </c>
      <c r="J38" t="s">
        <v>10</v>
      </c>
      <c r="K38">
        <v>17008</v>
      </c>
    </row>
    <row r="39" spans="1:11">
      <c r="A39" t="s">
        <v>2549</v>
      </c>
      <c r="B39" t="s">
        <v>2091</v>
      </c>
      <c r="C39" t="s">
        <v>2550</v>
      </c>
      <c r="D39" t="s">
        <v>778</v>
      </c>
      <c r="E39" t="s">
        <v>121</v>
      </c>
      <c r="F39" s="22">
        <v>4.2290000000000001</v>
      </c>
      <c r="G39" s="6">
        <v>46121.654861111114</v>
      </c>
      <c r="H39" s="22">
        <v>6.2990000000000004</v>
      </c>
      <c r="I39" s="4" t="s">
        <v>8</v>
      </c>
      <c r="J39" t="s">
        <v>10</v>
      </c>
      <c r="K39">
        <v>17008</v>
      </c>
    </row>
    <row r="40" spans="1:11">
      <c r="A40" t="s">
        <v>2551</v>
      </c>
      <c r="B40" t="s">
        <v>56</v>
      </c>
      <c r="C40" t="s">
        <v>2552</v>
      </c>
      <c r="D40" t="s">
        <v>778</v>
      </c>
      <c r="E40" t="s">
        <v>121</v>
      </c>
      <c r="F40" s="22">
        <v>4.2590000000000003</v>
      </c>
      <c r="G40" s="6">
        <v>46121.779861111114</v>
      </c>
      <c r="H40" t="s">
        <v>2072</v>
      </c>
      <c r="I40" s="4" t="s">
        <v>8</v>
      </c>
      <c r="J40" t="s">
        <v>10</v>
      </c>
      <c r="K40">
        <v>17008</v>
      </c>
    </row>
    <row r="41" spans="1:11">
      <c r="A41" s="4" t="s">
        <v>2545</v>
      </c>
      <c r="B41" s="4" t="s">
        <v>2312</v>
      </c>
      <c r="C41" s="4" t="s">
        <v>2546</v>
      </c>
      <c r="D41" s="4" t="s">
        <v>778</v>
      </c>
      <c r="E41" s="4" t="s">
        <v>121</v>
      </c>
      <c r="F41" s="21">
        <v>4.1589999999999998</v>
      </c>
      <c r="G41" s="19">
        <v>46122.60833333333</v>
      </c>
      <c r="H41" s="4" t="s">
        <v>2068</v>
      </c>
      <c r="I41" s="4" t="s">
        <v>8</v>
      </c>
      <c r="J41" t="s">
        <v>10</v>
      </c>
      <c r="K41">
        <v>17008</v>
      </c>
    </row>
    <row r="42" spans="1:11">
      <c r="A42" s="4" t="s">
        <v>2553</v>
      </c>
      <c r="B42" s="4" t="s">
        <v>2256</v>
      </c>
      <c r="C42" s="4" t="s">
        <v>2554</v>
      </c>
      <c r="D42" s="4" t="s">
        <v>778</v>
      </c>
      <c r="E42" s="4" t="s">
        <v>121</v>
      </c>
      <c r="F42" s="21">
        <v>4.1589999999999998</v>
      </c>
      <c r="G42" s="19">
        <v>46122.643055555556</v>
      </c>
      <c r="H42" s="21">
        <v>6.2990000000000004</v>
      </c>
      <c r="I42" s="4" t="s">
        <v>8</v>
      </c>
      <c r="J42" t="s">
        <v>10</v>
      </c>
      <c r="K42">
        <v>17008</v>
      </c>
    </row>
    <row r="43" spans="1:11">
      <c r="A43" s="4" t="s">
        <v>2549</v>
      </c>
      <c r="B43" s="4" t="s">
        <v>2091</v>
      </c>
      <c r="C43" s="4" t="s">
        <v>2550</v>
      </c>
      <c r="D43" s="4" t="s">
        <v>778</v>
      </c>
      <c r="E43" s="4" t="s">
        <v>121</v>
      </c>
      <c r="F43" s="21">
        <v>4.1689999999999996</v>
      </c>
      <c r="G43" s="19">
        <v>46122.613194444442</v>
      </c>
      <c r="H43" s="21">
        <v>6.2990000000000004</v>
      </c>
      <c r="I43" s="4" t="s">
        <v>8</v>
      </c>
      <c r="J43" t="s">
        <v>10</v>
      </c>
      <c r="K43">
        <v>17008</v>
      </c>
    </row>
    <row r="44" spans="1:11">
      <c r="A44" s="4" t="s">
        <v>2551</v>
      </c>
      <c r="B44" s="4" t="s">
        <v>56</v>
      </c>
      <c r="C44" s="4" t="s">
        <v>2552</v>
      </c>
      <c r="D44" s="4" t="s">
        <v>778</v>
      </c>
      <c r="E44" s="4" t="s">
        <v>121</v>
      </c>
      <c r="F44" s="21">
        <v>4.2590000000000003</v>
      </c>
      <c r="G44" s="19">
        <v>46122.581944444442</v>
      </c>
      <c r="H44" s="4" t="s">
        <v>2068</v>
      </c>
      <c r="I44" s="4" t="s">
        <v>8</v>
      </c>
      <c r="J44" t="s">
        <v>10</v>
      </c>
      <c r="K44">
        <v>17008</v>
      </c>
    </row>
    <row r="45" spans="1:11">
      <c r="A45" t="s">
        <v>2553</v>
      </c>
      <c r="B45" t="s">
        <v>2256</v>
      </c>
      <c r="C45" t="s">
        <v>2554</v>
      </c>
      <c r="D45" t="s">
        <v>778</v>
      </c>
      <c r="E45" t="s">
        <v>121</v>
      </c>
      <c r="F45" s="22">
        <v>4.1289999999999996</v>
      </c>
      <c r="G45" s="6">
        <v>46123.584722222222</v>
      </c>
      <c r="H45" s="22">
        <v>6.2990000000000004</v>
      </c>
      <c r="I45" s="4" t="s">
        <v>106</v>
      </c>
      <c r="J45" t="s">
        <v>10</v>
      </c>
      <c r="K45">
        <v>17008</v>
      </c>
    </row>
    <row r="46" spans="1:11">
      <c r="A46" t="s">
        <v>2549</v>
      </c>
      <c r="B46" t="s">
        <v>2091</v>
      </c>
      <c r="C46" t="s">
        <v>2550</v>
      </c>
      <c r="D46" t="s">
        <v>778</v>
      </c>
      <c r="E46" t="s">
        <v>121</v>
      </c>
      <c r="F46" s="22">
        <v>4.1390000000000002</v>
      </c>
      <c r="G46" s="6">
        <v>46123.46875</v>
      </c>
      <c r="H46" s="22">
        <v>6.2990000000000004</v>
      </c>
      <c r="I46" s="4" t="s">
        <v>106</v>
      </c>
      <c r="J46" t="s">
        <v>10</v>
      </c>
      <c r="K46">
        <v>17008</v>
      </c>
    </row>
    <row r="47" spans="1:11">
      <c r="A47" t="s">
        <v>2545</v>
      </c>
      <c r="B47" t="s">
        <v>2560</v>
      </c>
      <c r="C47" t="s">
        <v>2546</v>
      </c>
      <c r="D47" t="s">
        <v>778</v>
      </c>
      <c r="E47" t="s">
        <v>121</v>
      </c>
      <c r="F47" s="22">
        <v>4.1589999999999998</v>
      </c>
      <c r="G47" s="6">
        <v>46123.476388888892</v>
      </c>
      <c r="H47" t="s">
        <v>2068</v>
      </c>
      <c r="I47" s="4" t="s">
        <v>106</v>
      </c>
      <c r="J47" t="s">
        <v>10</v>
      </c>
      <c r="K47">
        <v>17008</v>
      </c>
    </row>
    <row r="48" spans="1:11">
      <c r="A48" t="s">
        <v>2551</v>
      </c>
      <c r="B48" t="s">
        <v>56</v>
      </c>
      <c r="C48" t="s">
        <v>2552</v>
      </c>
      <c r="D48" t="s">
        <v>778</v>
      </c>
      <c r="E48" t="s">
        <v>121</v>
      </c>
      <c r="F48" s="22">
        <v>4.2190000000000003</v>
      </c>
      <c r="G48" s="6">
        <v>46123.506944444445</v>
      </c>
      <c r="H48" t="s">
        <v>2068</v>
      </c>
      <c r="I48" s="4" t="s">
        <v>106</v>
      </c>
      <c r="J48" t="s">
        <v>10</v>
      </c>
      <c r="K48">
        <v>17008</v>
      </c>
    </row>
    <row r="49" spans="1:11">
      <c r="A49" t="s">
        <v>2553</v>
      </c>
      <c r="B49" t="s">
        <v>2256</v>
      </c>
      <c r="C49" t="s">
        <v>2554</v>
      </c>
      <c r="D49" t="s">
        <v>778</v>
      </c>
      <c r="E49" t="s">
        <v>121</v>
      </c>
      <c r="F49" s="22">
        <v>4.1289999999999996</v>
      </c>
      <c r="G49" s="6">
        <v>46124.584722222222</v>
      </c>
      <c r="H49" s="22">
        <v>6.2990000000000004</v>
      </c>
      <c r="I49" s="4" t="s">
        <v>106</v>
      </c>
      <c r="J49" t="s">
        <v>10</v>
      </c>
      <c r="K49">
        <v>17008</v>
      </c>
    </row>
    <row r="50" spans="1:11">
      <c r="A50" t="s">
        <v>2549</v>
      </c>
      <c r="B50" t="s">
        <v>2091</v>
      </c>
      <c r="C50" t="s">
        <v>2550</v>
      </c>
      <c r="D50" t="s">
        <v>778</v>
      </c>
      <c r="E50" t="s">
        <v>121</v>
      </c>
      <c r="F50" s="22">
        <v>4.1390000000000002</v>
      </c>
      <c r="G50" s="6">
        <v>46124.46875</v>
      </c>
      <c r="H50" s="22">
        <v>6.2990000000000004</v>
      </c>
      <c r="I50" s="4" t="s">
        <v>106</v>
      </c>
      <c r="J50" t="s">
        <v>10</v>
      </c>
      <c r="K50">
        <v>17008</v>
      </c>
    </row>
    <row r="51" spans="1:11">
      <c r="A51" t="s">
        <v>2545</v>
      </c>
      <c r="B51" t="s">
        <v>2560</v>
      </c>
      <c r="C51" t="s">
        <v>2546</v>
      </c>
      <c r="D51" t="s">
        <v>778</v>
      </c>
      <c r="E51" t="s">
        <v>121</v>
      </c>
      <c r="F51" s="22">
        <v>4.1589999999999998</v>
      </c>
      <c r="G51" s="6">
        <v>46124.476388888892</v>
      </c>
      <c r="H51" t="s">
        <v>2068</v>
      </c>
      <c r="I51" s="4" t="s">
        <v>106</v>
      </c>
      <c r="J51" t="s">
        <v>10</v>
      </c>
      <c r="K51">
        <v>17008</v>
      </c>
    </row>
    <row r="52" spans="1:11">
      <c r="A52" t="s">
        <v>2551</v>
      </c>
      <c r="B52" t="s">
        <v>56</v>
      </c>
      <c r="C52" t="s">
        <v>2552</v>
      </c>
      <c r="D52" t="s">
        <v>778</v>
      </c>
      <c r="E52" t="s">
        <v>121</v>
      </c>
      <c r="F52" s="22">
        <v>4.2190000000000003</v>
      </c>
      <c r="G52" s="6">
        <v>46124.506944444445</v>
      </c>
      <c r="H52" t="s">
        <v>2068</v>
      </c>
      <c r="I52" s="4" t="s">
        <v>106</v>
      </c>
      <c r="J52" t="s">
        <v>10</v>
      </c>
      <c r="K52">
        <v>17008</v>
      </c>
    </row>
    <row r="53" spans="1:11">
      <c r="A53" s="4" t="s">
        <v>2549</v>
      </c>
      <c r="B53" s="4" t="s">
        <v>2091</v>
      </c>
      <c r="C53" s="4" t="s">
        <v>2550</v>
      </c>
      <c r="D53" s="4" t="s">
        <v>778</v>
      </c>
      <c r="E53" s="4" t="s">
        <v>121</v>
      </c>
      <c r="F53" s="21">
        <v>4.0389999999999997</v>
      </c>
      <c r="G53" s="19">
        <v>46125.541666666664</v>
      </c>
      <c r="H53" s="21">
        <v>6.2990000000000004</v>
      </c>
      <c r="I53" s="4" t="s">
        <v>8</v>
      </c>
      <c r="J53" t="s">
        <v>10</v>
      </c>
      <c r="K53">
        <v>17008</v>
      </c>
    </row>
    <row r="54" spans="1:11">
      <c r="A54" s="4" t="s">
        <v>2553</v>
      </c>
      <c r="B54" s="4" t="s">
        <v>2256</v>
      </c>
      <c r="C54" s="4" t="s">
        <v>2554</v>
      </c>
      <c r="D54" s="4" t="s">
        <v>778</v>
      </c>
      <c r="E54" s="4" t="s">
        <v>121</v>
      </c>
      <c r="F54" s="21">
        <v>4.0590000000000002</v>
      </c>
      <c r="G54" s="19">
        <v>46125.542361111111</v>
      </c>
      <c r="H54" s="21">
        <v>6.2990000000000004</v>
      </c>
      <c r="I54" s="4" t="s">
        <v>8</v>
      </c>
      <c r="J54" t="s">
        <v>10</v>
      </c>
      <c r="K54">
        <v>17008</v>
      </c>
    </row>
    <row r="55" spans="1:11">
      <c r="A55" s="4" t="s">
        <v>2545</v>
      </c>
      <c r="B55" s="4" t="s">
        <v>2312</v>
      </c>
      <c r="C55" s="4" t="s">
        <v>2546</v>
      </c>
      <c r="D55" s="4" t="s">
        <v>778</v>
      </c>
      <c r="E55" s="4" t="s">
        <v>121</v>
      </c>
      <c r="F55" s="21">
        <v>4.0890000000000004</v>
      </c>
      <c r="G55" s="19">
        <v>46125.458333333336</v>
      </c>
      <c r="H55" s="4" t="s">
        <v>2068</v>
      </c>
      <c r="I55" s="4" t="s">
        <v>8</v>
      </c>
      <c r="J55" t="s">
        <v>10</v>
      </c>
      <c r="K55">
        <v>17008</v>
      </c>
    </row>
    <row r="56" spans="1:11">
      <c r="A56" s="4" t="s">
        <v>2551</v>
      </c>
      <c r="B56" s="4" t="s">
        <v>56</v>
      </c>
      <c r="C56" s="4" t="s">
        <v>2552</v>
      </c>
      <c r="D56" s="4" t="s">
        <v>778</v>
      </c>
      <c r="E56" s="4" t="s">
        <v>121</v>
      </c>
      <c r="F56" s="21">
        <v>4.2190000000000003</v>
      </c>
      <c r="G56" s="19">
        <v>46125.563888888886</v>
      </c>
      <c r="H56" s="4" t="s">
        <v>2068</v>
      </c>
      <c r="I56" s="4" t="s">
        <v>8</v>
      </c>
      <c r="J56" t="s">
        <v>10</v>
      </c>
      <c r="K56">
        <v>17008</v>
      </c>
    </row>
    <row r="57" spans="1:11">
      <c r="A57" s="4" t="s">
        <v>2549</v>
      </c>
      <c r="B57" s="4" t="s">
        <v>2091</v>
      </c>
      <c r="C57" s="4" t="s">
        <v>2556</v>
      </c>
      <c r="D57" s="4" t="s">
        <v>778</v>
      </c>
      <c r="E57" s="4" t="s">
        <v>121</v>
      </c>
      <c r="F57" s="21">
        <v>3.9689999999999999</v>
      </c>
      <c r="G57" s="19">
        <v>46126.643750000003</v>
      </c>
      <c r="H57" s="21">
        <v>6.2990000000000004</v>
      </c>
      <c r="I57" s="4" t="s">
        <v>8</v>
      </c>
      <c r="J57" t="s">
        <v>10</v>
      </c>
      <c r="K57">
        <v>17008</v>
      </c>
    </row>
    <row r="58" spans="1:11">
      <c r="A58" s="4" t="s">
        <v>2545</v>
      </c>
      <c r="B58" s="4" t="s">
        <v>2312</v>
      </c>
      <c r="C58" s="4" t="s">
        <v>2557</v>
      </c>
      <c r="D58" s="4" t="s">
        <v>778</v>
      </c>
      <c r="E58" s="4" t="s">
        <v>121</v>
      </c>
      <c r="F58" s="21">
        <v>3.9889999999999999</v>
      </c>
      <c r="G58" s="19">
        <v>46126.645138888889</v>
      </c>
      <c r="H58" s="4"/>
      <c r="I58" s="4" t="s">
        <v>8</v>
      </c>
      <c r="J58" t="s">
        <v>10</v>
      </c>
      <c r="K58">
        <v>17008</v>
      </c>
    </row>
    <row r="59" spans="1:11">
      <c r="A59" s="4" t="s">
        <v>2553</v>
      </c>
      <c r="B59" s="4" t="s">
        <v>2256</v>
      </c>
      <c r="C59" s="4" t="s">
        <v>2558</v>
      </c>
      <c r="D59" s="4" t="s">
        <v>778</v>
      </c>
      <c r="E59" s="4" t="s">
        <v>121</v>
      </c>
      <c r="F59" s="21">
        <v>3.9889999999999999</v>
      </c>
      <c r="G59" s="19">
        <v>46126.667361111111</v>
      </c>
      <c r="H59" s="21">
        <v>6.2990000000000004</v>
      </c>
      <c r="I59" s="4" t="s">
        <v>8</v>
      </c>
      <c r="J59" t="s">
        <v>10</v>
      </c>
      <c r="K59">
        <v>17008</v>
      </c>
    </row>
    <row r="60" spans="1:11">
      <c r="A60" s="4" t="s">
        <v>2551</v>
      </c>
      <c r="B60" s="4" t="s">
        <v>56</v>
      </c>
      <c r="C60" s="4" t="s">
        <v>2559</v>
      </c>
      <c r="D60" s="4" t="s">
        <v>778</v>
      </c>
      <c r="E60" s="4" t="s">
        <v>121</v>
      </c>
      <c r="F60" s="21">
        <v>4.0990000000000002</v>
      </c>
      <c r="G60" s="19">
        <v>46126.618750000001</v>
      </c>
      <c r="H60" s="4"/>
      <c r="I60" s="4" t="s">
        <v>8</v>
      </c>
      <c r="J60" t="s">
        <v>10</v>
      </c>
      <c r="K60">
        <v>17008</v>
      </c>
    </row>
    <row r="61" spans="1:11">
      <c r="A61" s="4" t="s">
        <v>2545</v>
      </c>
      <c r="B61" s="4" t="s">
        <v>2312</v>
      </c>
      <c r="C61" s="4" t="s">
        <v>2557</v>
      </c>
      <c r="D61" s="4" t="s">
        <v>778</v>
      </c>
      <c r="E61" s="4" t="s">
        <v>121</v>
      </c>
      <c r="F61" s="21">
        <v>3.9289999999999998</v>
      </c>
      <c r="G61" s="19">
        <v>46127.75</v>
      </c>
      <c r="H61" s="4"/>
      <c r="I61" s="4" t="s">
        <v>8</v>
      </c>
      <c r="J61" t="s">
        <v>10</v>
      </c>
      <c r="K61">
        <v>17008</v>
      </c>
    </row>
    <row r="62" spans="1:11">
      <c r="A62" s="4" t="s">
        <v>2553</v>
      </c>
      <c r="B62" s="4" t="s">
        <v>2256</v>
      </c>
      <c r="C62" s="4" t="s">
        <v>2558</v>
      </c>
      <c r="D62" s="4" t="s">
        <v>778</v>
      </c>
      <c r="E62" s="4" t="s">
        <v>121</v>
      </c>
      <c r="F62" s="21">
        <v>3.9289999999999998</v>
      </c>
      <c r="G62" s="19">
        <v>46127.793055555558</v>
      </c>
      <c r="H62" s="21">
        <v>6.2990000000000004</v>
      </c>
      <c r="I62" s="4" t="s">
        <v>8</v>
      </c>
      <c r="J62" t="s">
        <v>10</v>
      </c>
      <c r="K62">
        <v>17008</v>
      </c>
    </row>
    <row r="63" spans="1:11">
      <c r="A63" s="4" t="s">
        <v>2549</v>
      </c>
      <c r="B63" s="4" t="s">
        <v>2091</v>
      </c>
      <c r="C63" s="4" t="s">
        <v>2556</v>
      </c>
      <c r="D63" s="4" t="s">
        <v>778</v>
      </c>
      <c r="E63" s="4" t="s">
        <v>121</v>
      </c>
      <c r="F63" s="21">
        <v>3.9390000000000001</v>
      </c>
      <c r="G63" s="19">
        <v>46127.77847222222</v>
      </c>
      <c r="H63" s="21">
        <v>6.2990000000000004</v>
      </c>
      <c r="I63" s="4" t="s">
        <v>8</v>
      </c>
      <c r="J63" t="s">
        <v>10</v>
      </c>
      <c r="K63">
        <v>17008</v>
      </c>
    </row>
    <row r="64" spans="1:11">
      <c r="A64" s="4" t="s">
        <v>2551</v>
      </c>
      <c r="B64" s="4" t="s">
        <v>56</v>
      </c>
      <c r="C64" s="4" t="s">
        <v>2559</v>
      </c>
      <c r="D64" s="4" t="s">
        <v>778</v>
      </c>
      <c r="E64" s="4" t="s">
        <v>121</v>
      </c>
      <c r="F64" s="21">
        <v>4.0990000000000002</v>
      </c>
      <c r="G64" s="19">
        <v>46127.788888888892</v>
      </c>
      <c r="H64" s="4"/>
      <c r="I64" s="4" t="s">
        <v>8</v>
      </c>
      <c r="J64" t="s">
        <v>10</v>
      </c>
      <c r="K64">
        <v>17008</v>
      </c>
    </row>
    <row r="65" spans="1:11">
      <c r="A65" t="s">
        <v>2545</v>
      </c>
      <c r="B65" t="s">
        <v>2312</v>
      </c>
      <c r="C65" t="s">
        <v>2546</v>
      </c>
      <c r="D65" t="s">
        <v>778</v>
      </c>
      <c r="E65" t="s">
        <v>121</v>
      </c>
      <c r="F65" s="22">
        <v>3.8889999999999998</v>
      </c>
      <c r="G65" s="6">
        <v>46128.75</v>
      </c>
      <c r="I65" s="4" t="s">
        <v>8</v>
      </c>
      <c r="J65" t="s">
        <v>10</v>
      </c>
      <c r="K65">
        <v>17008</v>
      </c>
    </row>
    <row r="66" spans="1:11">
      <c r="A66" t="s">
        <v>2553</v>
      </c>
      <c r="B66" t="s">
        <v>2256</v>
      </c>
      <c r="C66" t="s">
        <v>2554</v>
      </c>
      <c r="D66" t="s">
        <v>778</v>
      </c>
      <c r="E66" t="s">
        <v>121</v>
      </c>
      <c r="F66" s="22">
        <v>3.8889999999999998</v>
      </c>
      <c r="G66" s="6">
        <v>46128.750694444447</v>
      </c>
      <c r="H66" s="22">
        <v>6.2990000000000004</v>
      </c>
      <c r="I66" s="4" t="s">
        <v>8</v>
      </c>
      <c r="J66" t="s">
        <v>10</v>
      </c>
      <c r="K66">
        <v>17008</v>
      </c>
    </row>
    <row r="67" spans="1:11">
      <c r="A67" t="s">
        <v>2549</v>
      </c>
      <c r="B67" t="s">
        <v>2091</v>
      </c>
      <c r="C67" t="s">
        <v>2550</v>
      </c>
      <c r="D67" t="s">
        <v>778</v>
      </c>
      <c r="E67" t="s">
        <v>121</v>
      </c>
      <c r="F67" s="22">
        <v>3.899</v>
      </c>
      <c r="G67" s="6">
        <v>46128.757638888892</v>
      </c>
      <c r="H67" s="22">
        <v>6.2990000000000004</v>
      </c>
      <c r="I67" s="4" t="s">
        <v>8</v>
      </c>
      <c r="J67" t="s">
        <v>10</v>
      </c>
      <c r="K67">
        <v>17008</v>
      </c>
    </row>
    <row r="68" spans="1:11">
      <c r="A68" t="s">
        <v>2551</v>
      </c>
      <c r="B68" t="s">
        <v>56</v>
      </c>
      <c r="C68" t="s">
        <v>2552</v>
      </c>
      <c r="D68" t="s">
        <v>778</v>
      </c>
      <c r="E68" t="s">
        <v>121</v>
      </c>
      <c r="F68" s="22">
        <v>4.0590000000000002</v>
      </c>
      <c r="G68" s="6">
        <v>46128.713194444441</v>
      </c>
      <c r="I68" s="4" t="s">
        <v>8</v>
      </c>
      <c r="J68" t="s">
        <v>10</v>
      </c>
      <c r="K68">
        <v>17008</v>
      </c>
    </row>
    <row r="69" spans="1:11">
      <c r="A69" t="s">
        <v>2549</v>
      </c>
      <c r="B69" t="s">
        <v>2091</v>
      </c>
      <c r="C69" t="s">
        <v>2550</v>
      </c>
      <c r="D69" t="s">
        <v>778</v>
      </c>
      <c r="E69" t="s">
        <v>121</v>
      </c>
      <c r="F69" s="22">
        <v>3.8690000000000002</v>
      </c>
      <c r="G69" s="6">
        <v>46129.512499999997</v>
      </c>
      <c r="H69" s="22">
        <v>6.2990000000000004</v>
      </c>
      <c r="I69" s="4" t="s">
        <v>8</v>
      </c>
      <c r="J69" t="s">
        <v>10</v>
      </c>
      <c r="K69">
        <v>17008</v>
      </c>
    </row>
    <row r="70" spans="1:11">
      <c r="A70" t="s">
        <v>2553</v>
      </c>
      <c r="B70" t="s">
        <v>2256</v>
      </c>
      <c r="C70" t="s">
        <v>2554</v>
      </c>
      <c r="D70" t="s">
        <v>778</v>
      </c>
      <c r="E70" t="s">
        <v>121</v>
      </c>
      <c r="F70" s="22">
        <v>3.8690000000000002</v>
      </c>
      <c r="G70" s="6">
        <v>46129.554861111108</v>
      </c>
      <c r="H70" s="22">
        <v>6.2990000000000004</v>
      </c>
      <c r="I70" s="4" t="s">
        <v>8</v>
      </c>
      <c r="J70" t="s">
        <v>10</v>
      </c>
      <c r="K70">
        <v>17008</v>
      </c>
    </row>
    <row r="71" spans="1:11">
      <c r="A71" t="s">
        <v>2545</v>
      </c>
      <c r="B71" t="s">
        <v>2312</v>
      </c>
      <c r="C71" t="s">
        <v>2546</v>
      </c>
      <c r="D71" t="s">
        <v>778</v>
      </c>
      <c r="E71" t="s">
        <v>121</v>
      </c>
      <c r="F71" s="22">
        <v>3.8889999999999998</v>
      </c>
      <c r="G71" s="6">
        <v>46129.491666666669</v>
      </c>
      <c r="H71" t="s">
        <v>2068</v>
      </c>
      <c r="I71" s="4" t="s">
        <v>8</v>
      </c>
      <c r="J71" t="s">
        <v>10</v>
      </c>
      <c r="K71">
        <v>17008</v>
      </c>
    </row>
    <row r="72" spans="1:11">
      <c r="A72" t="s">
        <v>2551</v>
      </c>
      <c r="B72" t="s">
        <v>56</v>
      </c>
      <c r="C72" t="s">
        <v>2552</v>
      </c>
      <c r="D72" t="s">
        <v>778</v>
      </c>
      <c r="E72" t="s">
        <v>121</v>
      </c>
      <c r="F72" s="22">
        <v>4.0590000000000002</v>
      </c>
      <c r="G72" s="6">
        <v>46129.435416666667</v>
      </c>
      <c r="H72" t="s">
        <v>2068</v>
      </c>
      <c r="I72" s="4" t="s">
        <v>8</v>
      </c>
      <c r="J72" t="s">
        <v>10</v>
      </c>
      <c r="K72">
        <v>17008</v>
      </c>
    </row>
    <row r="73" spans="1:11">
      <c r="A73" s="4" t="s">
        <v>2549</v>
      </c>
      <c r="B73" s="4" t="s">
        <v>2091</v>
      </c>
      <c r="C73" s="4" t="s">
        <v>2550</v>
      </c>
      <c r="D73" s="4" t="s">
        <v>778</v>
      </c>
      <c r="E73" s="4" t="s">
        <v>121</v>
      </c>
      <c r="F73" s="21">
        <v>3.839</v>
      </c>
      <c r="G73" s="19">
        <v>46130.567361111112</v>
      </c>
      <c r="H73" s="21">
        <v>6.2990000000000004</v>
      </c>
      <c r="I73" s="4" t="s">
        <v>106</v>
      </c>
      <c r="J73" t="s">
        <v>10</v>
      </c>
      <c r="K73">
        <v>17008</v>
      </c>
    </row>
    <row r="74" spans="1:11">
      <c r="A74" s="4" t="s">
        <v>2553</v>
      </c>
      <c r="B74" s="4" t="s">
        <v>2256</v>
      </c>
      <c r="C74" s="4" t="s">
        <v>2554</v>
      </c>
      <c r="D74" s="4" t="s">
        <v>778</v>
      </c>
      <c r="E74" s="4" t="s">
        <v>121</v>
      </c>
      <c r="F74" s="21">
        <v>3.839</v>
      </c>
      <c r="G74" s="19">
        <v>46130.602083333331</v>
      </c>
      <c r="H74" s="21">
        <v>6.1989999999999998</v>
      </c>
      <c r="I74" s="4" t="s">
        <v>106</v>
      </c>
      <c r="J74" t="s">
        <v>10</v>
      </c>
      <c r="K74">
        <v>17008</v>
      </c>
    </row>
    <row r="75" spans="1:11">
      <c r="A75" s="4" t="s">
        <v>2545</v>
      </c>
      <c r="B75" s="4" t="s">
        <v>2560</v>
      </c>
      <c r="C75" s="4" t="s">
        <v>2546</v>
      </c>
      <c r="D75" s="4" t="s">
        <v>778</v>
      </c>
      <c r="E75" s="4" t="s">
        <v>121</v>
      </c>
      <c r="F75" s="21">
        <v>3.859</v>
      </c>
      <c r="G75" s="19">
        <v>46130.458333333336</v>
      </c>
      <c r="H75" s="4" t="s">
        <v>2068</v>
      </c>
      <c r="I75" s="4" t="s">
        <v>106</v>
      </c>
      <c r="J75" t="s">
        <v>10</v>
      </c>
      <c r="K75">
        <v>17008</v>
      </c>
    </row>
    <row r="76" spans="1:11" ht="31.15">
      <c r="A76" s="4" t="s">
        <v>56</v>
      </c>
      <c r="B76" s="4" t="s">
        <v>56</v>
      </c>
      <c r="C76" s="4" t="s">
        <v>2527</v>
      </c>
      <c r="D76" s="4" t="s">
        <v>193</v>
      </c>
      <c r="E76" s="4" t="s">
        <v>121</v>
      </c>
      <c r="F76" s="21">
        <v>3.9990000000000001</v>
      </c>
      <c r="G76" s="19">
        <v>46131.572916666664</v>
      </c>
      <c r="H76" s="4" t="s">
        <v>2068</v>
      </c>
      <c r="I76" s="4" t="s">
        <v>106</v>
      </c>
      <c r="J76" t="s">
        <v>10</v>
      </c>
      <c r="K76">
        <v>17008</v>
      </c>
    </row>
    <row r="77" spans="1:11">
      <c r="A77" s="4" t="s">
        <v>2475</v>
      </c>
      <c r="B77" s="4" t="s">
        <v>2475</v>
      </c>
      <c r="C77" s="4" t="s">
        <v>2526</v>
      </c>
      <c r="D77" s="4" t="s">
        <v>2477</v>
      </c>
      <c r="E77" s="4" t="s">
        <v>121</v>
      </c>
      <c r="F77" s="21">
        <v>4.0789999999999997</v>
      </c>
      <c r="G77" s="19">
        <v>46130.713194444441</v>
      </c>
      <c r="H77" s="21">
        <v>6.0990000000000002</v>
      </c>
      <c r="I77" s="4" t="s">
        <v>106</v>
      </c>
      <c r="J77" t="s">
        <v>10</v>
      </c>
      <c r="K77">
        <v>17008</v>
      </c>
    </row>
    <row r="78" spans="1:11">
      <c r="A78" s="4" t="s">
        <v>2534</v>
      </c>
      <c r="B78" s="4" t="s">
        <v>2091</v>
      </c>
      <c r="C78" s="4" t="s">
        <v>2519</v>
      </c>
      <c r="D78" s="4" t="s">
        <v>189</v>
      </c>
      <c r="E78" s="4" t="s">
        <v>121</v>
      </c>
      <c r="F78" s="21">
        <v>4.0990000000000002</v>
      </c>
      <c r="G78" s="19">
        <v>46131.600694444445</v>
      </c>
      <c r="H78" s="21">
        <v>6.0990000000000002</v>
      </c>
      <c r="I78" s="4" t="s">
        <v>106</v>
      </c>
      <c r="J78" t="s">
        <v>10</v>
      </c>
      <c r="K78">
        <v>17008</v>
      </c>
    </row>
    <row r="79" spans="1:11">
      <c r="A79" s="4" t="s">
        <v>2488</v>
      </c>
      <c r="B79" s="4" t="s">
        <v>2343</v>
      </c>
      <c r="C79" s="4" t="s">
        <v>2512</v>
      </c>
      <c r="D79" s="4" t="s">
        <v>2477</v>
      </c>
      <c r="E79" s="4" t="s">
        <v>121</v>
      </c>
      <c r="F79" s="21">
        <v>4.0990000000000002</v>
      </c>
      <c r="G79" s="19">
        <v>46131.59375</v>
      </c>
      <c r="H79" s="21">
        <v>6.1989999999999998</v>
      </c>
      <c r="I79" s="4" t="s">
        <v>106</v>
      </c>
      <c r="J79" t="s">
        <v>10</v>
      </c>
      <c r="K79">
        <v>17008</v>
      </c>
    </row>
    <row r="80" spans="1:11">
      <c r="A80" s="4" t="s">
        <v>2535</v>
      </c>
      <c r="B80" s="4" t="s">
        <v>2219</v>
      </c>
      <c r="C80" s="4" t="s">
        <v>2522</v>
      </c>
      <c r="D80" s="4" t="s">
        <v>2477</v>
      </c>
      <c r="E80" s="4" t="s">
        <v>121</v>
      </c>
      <c r="F80" s="21">
        <v>4.0990000000000002</v>
      </c>
      <c r="G80" s="19">
        <v>46131.46875</v>
      </c>
      <c r="H80" s="21">
        <v>6.1589999999999998</v>
      </c>
      <c r="I80" s="4" t="s">
        <v>106</v>
      </c>
      <c r="J80" t="s">
        <v>10</v>
      </c>
      <c r="K80">
        <v>17008</v>
      </c>
    </row>
    <row r="81" spans="1:11" ht="31.15">
      <c r="A81" s="4" t="s">
        <v>2536</v>
      </c>
      <c r="B81" s="4" t="s">
        <v>2479</v>
      </c>
      <c r="C81" s="4" t="s">
        <v>2517</v>
      </c>
      <c r="D81" s="4" t="s">
        <v>199</v>
      </c>
      <c r="E81" s="4" t="s">
        <v>121</v>
      </c>
      <c r="F81" s="21">
        <v>4.0990000000000002</v>
      </c>
      <c r="G81" s="19">
        <v>46129.714583333334</v>
      </c>
      <c r="H81" s="4" t="s">
        <v>2068</v>
      </c>
      <c r="I81" s="4" t="s">
        <v>106</v>
      </c>
      <c r="J81" t="s">
        <v>10</v>
      </c>
      <c r="K81">
        <v>17008</v>
      </c>
    </row>
    <row r="82" spans="1:11" ht="31.15">
      <c r="A82" s="4" t="s">
        <v>2537</v>
      </c>
      <c r="B82" s="4" t="s">
        <v>2343</v>
      </c>
      <c r="C82" s="4" t="s">
        <v>2518</v>
      </c>
      <c r="D82" s="4" t="s">
        <v>2504</v>
      </c>
      <c r="E82" s="4" t="s">
        <v>121</v>
      </c>
      <c r="F82" s="21">
        <v>4.0990000000000002</v>
      </c>
      <c r="G82" s="19">
        <v>46131.59375</v>
      </c>
      <c r="H82" s="21">
        <v>6.1589999999999998</v>
      </c>
      <c r="I82" s="4" t="s">
        <v>106</v>
      </c>
      <c r="J82" t="s">
        <v>10</v>
      </c>
      <c r="K82">
        <v>17008</v>
      </c>
    </row>
    <row r="83" spans="1:11">
      <c r="A83" s="4" t="s">
        <v>2495</v>
      </c>
      <c r="B83" s="4" t="s">
        <v>2091</v>
      </c>
      <c r="C83" s="4" t="s">
        <v>2516</v>
      </c>
      <c r="D83" s="4" t="s">
        <v>190</v>
      </c>
      <c r="E83" s="4" t="s">
        <v>121</v>
      </c>
      <c r="F83" s="21">
        <v>4.1289999999999996</v>
      </c>
      <c r="G83" s="19">
        <v>46130.618055555555</v>
      </c>
      <c r="H83" s="4" t="s">
        <v>2068</v>
      </c>
      <c r="I83" s="4" t="s">
        <v>106</v>
      </c>
      <c r="J83" t="s">
        <v>10</v>
      </c>
      <c r="K83">
        <v>17008</v>
      </c>
    </row>
    <row r="84" spans="1:11">
      <c r="A84" s="4" t="s">
        <v>56</v>
      </c>
      <c r="B84" s="4" t="s">
        <v>56</v>
      </c>
      <c r="C84" s="4" t="s">
        <v>2520</v>
      </c>
      <c r="D84" s="4" t="s">
        <v>2477</v>
      </c>
      <c r="E84" s="4" t="s">
        <v>121</v>
      </c>
      <c r="F84" s="21">
        <v>4.1589999999999998</v>
      </c>
      <c r="G84" s="19">
        <v>46130.366666666669</v>
      </c>
      <c r="H84" s="4" t="s">
        <v>2068</v>
      </c>
      <c r="I84" s="4" t="s">
        <v>106</v>
      </c>
      <c r="J84" t="s">
        <v>10</v>
      </c>
      <c r="K84">
        <v>17008</v>
      </c>
    </row>
    <row r="85" spans="1:11">
      <c r="A85" s="4" t="s">
        <v>27</v>
      </c>
      <c r="B85" s="4" t="s">
        <v>2080</v>
      </c>
      <c r="C85" s="4" t="s">
        <v>2521</v>
      </c>
      <c r="D85" s="4" t="s">
        <v>2477</v>
      </c>
      <c r="E85" s="4" t="s">
        <v>121</v>
      </c>
      <c r="F85" s="21">
        <v>4.1589999999999998</v>
      </c>
      <c r="G85" s="19">
        <v>46131.603472222225</v>
      </c>
      <c r="H85" s="4" t="s">
        <v>2068</v>
      </c>
      <c r="I85" s="4" t="s">
        <v>106</v>
      </c>
      <c r="J85" t="s">
        <v>10</v>
      </c>
      <c r="K85">
        <v>17008</v>
      </c>
    </row>
    <row r="86" spans="1:11">
      <c r="A86" s="4" t="s">
        <v>56</v>
      </c>
      <c r="B86" s="4" t="s">
        <v>56</v>
      </c>
      <c r="C86" s="4" t="s">
        <v>2529</v>
      </c>
      <c r="D86" s="4" t="s">
        <v>189</v>
      </c>
      <c r="E86" s="4" t="s">
        <v>121</v>
      </c>
      <c r="F86" s="21">
        <v>4.1989999999999998</v>
      </c>
      <c r="G86" s="19">
        <v>46130.451388888891</v>
      </c>
      <c r="H86" s="4" t="s">
        <v>2068</v>
      </c>
      <c r="I86" s="4" t="s">
        <v>106</v>
      </c>
      <c r="J86" t="s">
        <v>10</v>
      </c>
      <c r="K86">
        <v>17008</v>
      </c>
    </row>
    <row r="87" spans="1:11">
      <c r="A87" s="4" t="s">
        <v>63</v>
      </c>
      <c r="B87" s="4" t="s">
        <v>63</v>
      </c>
      <c r="C87" s="4" t="s">
        <v>2513</v>
      </c>
      <c r="D87" s="4" t="s">
        <v>193</v>
      </c>
      <c r="E87" s="4" t="s">
        <v>121</v>
      </c>
      <c r="F87" s="21">
        <v>4.1989999999999998</v>
      </c>
      <c r="G87" s="19">
        <v>46130.711111111108</v>
      </c>
      <c r="H87" s="21">
        <v>5.899</v>
      </c>
      <c r="I87" s="4" t="s">
        <v>106</v>
      </c>
      <c r="J87" t="s">
        <v>10</v>
      </c>
      <c r="K87">
        <v>17008</v>
      </c>
    </row>
    <row r="88" spans="1:11">
      <c r="A88" s="4" t="s">
        <v>2538</v>
      </c>
      <c r="B88" s="4" t="s">
        <v>2343</v>
      </c>
      <c r="C88" s="4" t="s">
        <v>2515</v>
      </c>
      <c r="D88" s="4" t="s">
        <v>193</v>
      </c>
      <c r="E88" s="4" t="s">
        <v>121</v>
      </c>
      <c r="F88" s="21">
        <v>4.1989999999999998</v>
      </c>
      <c r="G88" s="19">
        <v>46131.59375</v>
      </c>
      <c r="H88" s="4" t="s">
        <v>2068</v>
      </c>
      <c r="I88" s="4" t="s">
        <v>106</v>
      </c>
      <c r="J88" t="s">
        <v>10</v>
      </c>
      <c r="K88">
        <v>17008</v>
      </c>
    </row>
    <row r="89" spans="1:11">
      <c r="A89" s="4" t="s">
        <v>2539</v>
      </c>
      <c r="B89" s="4" t="s">
        <v>2219</v>
      </c>
      <c r="C89" s="4" t="s">
        <v>2514</v>
      </c>
      <c r="D89" s="4" t="s">
        <v>193</v>
      </c>
      <c r="E89" s="4" t="s">
        <v>121</v>
      </c>
      <c r="F89" s="21">
        <v>4.1989999999999998</v>
      </c>
      <c r="G89" s="19">
        <v>46131.46875</v>
      </c>
      <c r="H89" s="21">
        <v>5.9989999999999997</v>
      </c>
      <c r="I89" s="4" t="s">
        <v>106</v>
      </c>
      <c r="J89" t="s">
        <v>10</v>
      </c>
      <c r="K89">
        <v>17008</v>
      </c>
    </row>
    <row r="90" spans="1:11">
      <c r="A90" s="4" t="s">
        <v>2540</v>
      </c>
      <c r="B90" s="4" t="s">
        <v>75</v>
      </c>
      <c r="C90" s="4" t="s">
        <v>2523</v>
      </c>
      <c r="D90" s="4" t="s">
        <v>2477</v>
      </c>
      <c r="E90" s="4" t="s">
        <v>121</v>
      </c>
      <c r="F90" s="21">
        <v>4.1989999999999998</v>
      </c>
      <c r="G90" s="19">
        <v>46129.474999999999</v>
      </c>
      <c r="H90" s="4" t="s">
        <v>2068</v>
      </c>
      <c r="I90" s="4" t="s">
        <v>106</v>
      </c>
      <c r="J90" t="s">
        <v>10</v>
      </c>
      <c r="K90">
        <v>17008</v>
      </c>
    </row>
    <row r="91" spans="1:11">
      <c r="A91" s="4" t="s">
        <v>2500</v>
      </c>
      <c r="B91" s="4" t="s">
        <v>2500</v>
      </c>
      <c r="C91" s="4" t="s">
        <v>2524</v>
      </c>
      <c r="D91" s="4" t="s">
        <v>2477</v>
      </c>
      <c r="E91" s="4" t="s">
        <v>121</v>
      </c>
      <c r="F91" s="21">
        <v>4.1989999999999998</v>
      </c>
      <c r="G91" s="19">
        <v>46131.502083333333</v>
      </c>
      <c r="H91" s="21">
        <v>6.1989999999999998</v>
      </c>
      <c r="I91" s="4" t="s">
        <v>106</v>
      </c>
      <c r="J91" t="s">
        <v>10</v>
      </c>
      <c r="K91">
        <v>17008</v>
      </c>
    </row>
    <row r="92" spans="1:11">
      <c r="A92" s="4" t="s">
        <v>2156</v>
      </c>
      <c r="B92" s="4" t="s">
        <v>2156</v>
      </c>
      <c r="C92" s="4" t="s">
        <v>2541</v>
      </c>
      <c r="D92" s="4" t="s">
        <v>2477</v>
      </c>
      <c r="E92" s="4" t="s">
        <v>121</v>
      </c>
      <c r="F92" s="21">
        <v>4.1989999999999998</v>
      </c>
      <c r="G92" s="19">
        <v>46131.004861111112</v>
      </c>
      <c r="H92" s="4" t="s">
        <v>2068</v>
      </c>
      <c r="I92" s="4" t="s">
        <v>106</v>
      </c>
      <c r="J92" t="s">
        <v>10</v>
      </c>
      <c r="K92">
        <v>17008</v>
      </c>
    </row>
    <row r="93" spans="1:11">
      <c r="A93" s="4" t="s">
        <v>56</v>
      </c>
      <c r="B93" s="4" t="s">
        <v>56</v>
      </c>
      <c r="C93" s="4" t="s">
        <v>2525</v>
      </c>
      <c r="D93" s="4" t="s">
        <v>2477</v>
      </c>
      <c r="E93" s="4" t="s">
        <v>121</v>
      </c>
      <c r="F93" s="21">
        <v>4.1989999999999998</v>
      </c>
      <c r="G93" s="19">
        <v>46131.429166666669</v>
      </c>
      <c r="H93" s="4" t="s">
        <v>2068</v>
      </c>
      <c r="I93" s="4" t="s">
        <v>106</v>
      </c>
      <c r="J93" t="s">
        <v>10</v>
      </c>
      <c r="K93">
        <v>17008</v>
      </c>
    </row>
    <row r="94" spans="1:11">
      <c r="A94" s="4" t="s">
        <v>2542</v>
      </c>
      <c r="B94" s="4" t="s">
        <v>2500</v>
      </c>
      <c r="C94" s="4" t="s">
        <v>2531</v>
      </c>
      <c r="D94" s="4" t="s">
        <v>193</v>
      </c>
      <c r="E94" s="4" t="s">
        <v>121</v>
      </c>
      <c r="F94" s="21">
        <v>4.2590000000000003</v>
      </c>
      <c r="G94" s="19">
        <v>46130.623611111114</v>
      </c>
      <c r="H94" s="4" t="s">
        <v>2068</v>
      </c>
      <c r="I94" s="4" t="s">
        <v>106</v>
      </c>
      <c r="J94" t="s">
        <v>10</v>
      </c>
      <c r="K94">
        <v>17008</v>
      </c>
    </row>
    <row r="95" spans="1:11">
      <c r="A95" s="4" t="s">
        <v>2561</v>
      </c>
      <c r="B95" s="4" t="s">
        <v>2091</v>
      </c>
      <c r="C95" s="4" t="s">
        <v>2556</v>
      </c>
      <c r="D95" s="4" t="s">
        <v>778</v>
      </c>
      <c r="E95" s="4" t="s">
        <v>121</v>
      </c>
      <c r="F95" s="21">
        <v>3.7989999999999999</v>
      </c>
      <c r="G95" s="19">
        <v>46132.625694444447</v>
      </c>
      <c r="H95" s="21">
        <v>6.1989999999999998</v>
      </c>
      <c r="I95" s="4" t="s">
        <v>8</v>
      </c>
      <c r="J95" t="s">
        <v>10</v>
      </c>
      <c r="K95">
        <v>17008</v>
      </c>
    </row>
    <row r="96" spans="1:11">
      <c r="A96" s="4" t="s">
        <v>2562</v>
      </c>
      <c r="B96" s="4" t="s">
        <v>2256</v>
      </c>
      <c r="C96" s="4" t="s">
        <v>2558</v>
      </c>
      <c r="D96" s="4" t="s">
        <v>778</v>
      </c>
      <c r="E96" s="4" t="s">
        <v>121</v>
      </c>
      <c r="F96" s="21">
        <v>3.7989999999999999</v>
      </c>
      <c r="G96" s="19">
        <v>46132.625694444447</v>
      </c>
      <c r="H96" s="21">
        <v>6.1989999999999998</v>
      </c>
      <c r="I96" s="4" t="s">
        <v>8</v>
      </c>
      <c r="J96" t="s">
        <v>10</v>
      </c>
      <c r="K96">
        <v>17008</v>
      </c>
    </row>
    <row r="97" spans="1:11">
      <c r="A97" s="4" t="s">
        <v>2563</v>
      </c>
      <c r="B97" s="4" t="s">
        <v>2312</v>
      </c>
      <c r="C97" s="4" t="s">
        <v>2557</v>
      </c>
      <c r="D97" s="4" t="s">
        <v>778</v>
      </c>
      <c r="E97" s="4" t="s">
        <v>121</v>
      </c>
      <c r="F97" s="21">
        <v>3.819</v>
      </c>
      <c r="G97" s="19">
        <v>46132.606944444444</v>
      </c>
      <c r="H97" s="4" t="s">
        <v>2068</v>
      </c>
      <c r="I97" s="4" t="s">
        <v>8</v>
      </c>
      <c r="J97" t="s">
        <v>10</v>
      </c>
      <c r="K97">
        <v>17008</v>
      </c>
    </row>
    <row r="98" spans="1:11">
      <c r="A98" s="4" t="s">
        <v>2564</v>
      </c>
      <c r="B98" s="4" t="s">
        <v>2272</v>
      </c>
      <c r="C98" s="4" t="s">
        <v>2555</v>
      </c>
      <c r="D98" s="4" t="s">
        <v>778</v>
      </c>
      <c r="E98" s="4" t="s">
        <v>121</v>
      </c>
      <c r="F98" s="21">
        <v>3.839</v>
      </c>
      <c r="G98" s="19">
        <v>46130.874305555553</v>
      </c>
      <c r="H98" s="4" t="s">
        <v>2068</v>
      </c>
      <c r="I98" s="4" t="s">
        <v>8</v>
      </c>
      <c r="J98" t="s">
        <v>10</v>
      </c>
      <c r="K98">
        <v>17008</v>
      </c>
    </row>
    <row r="99" spans="1:11">
      <c r="A99" s="4" t="s">
        <v>2565</v>
      </c>
      <c r="B99" s="4" t="s">
        <v>56</v>
      </c>
      <c r="C99" s="4" t="s">
        <v>2559</v>
      </c>
      <c r="D99" s="4" t="s">
        <v>778</v>
      </c>
      <c r="E99" s="4" t="s">
        <v>121</v>
      </c>
      <c r="F99" s="21">
        <v>3.9990000000000001</v>
      </c>
      <c r="G99" s="19">
        <v>46132.607638888891</v>
      </c>
      <c r="H99" s="4" t="s">
        <v>2068</v>
      </c>
      <c r="I99" s="4" t="s">
        <v>8</v>
      </c>
      <c r="J99" t="s">
        <v>10</v>
      </c>
      <c r="K99">
        <v>17008</v>
      </c>
    </row>
    <row r="100" spans="1:11">
      <c r="A100" s="4" t="s">
        <v>2549</v>
      </c>
      <c r="B100" s="4" t="s">
        <v>2091</v>
      </c>
      <c r="C100" s="4" t="s">
        <v>2550</v>
      </c>
      <c r="D100" s="4" t="s">
        <v>778</v>
      </c>
      <c r="E100" s="4" t="s">
        <v>121</v>
      </c>
      <c r="F100" s="21">
        <v>3.9990000000000001</v>
      </c>
      <c r="G100" s="19">
        <v>46133.729861111111</v>
      </c>
      <c r="H100" s="21">
        <v>6.1989999999999998</v>
      </c>
      <c r="I100" s="4" t="s">
        <v>8</v>
      </c>
      <c r="J100" t="s">
        <v>10</v>
      </c>
      <c r="K100">
        <v>17008</v>
      </c>
    </row>
    <row r="101" spans="1:11">
      <c r="A101" s="4" t="s">
        <v>2545</v>
      </c>
      <c r="B101" s="4" t="s">
        <v>2560</v>
      </c>
      <c r="C101" s="4" t="s">
        <v>2546</v>
      </c>
      <c r="D101" s="4" t="s">
        <v>778</v>
      </c>
      <c r="E101" s="4" t="s">
        <v>121</v>
      </c>
      <c r="F101" s="21">
        <v>3.9990000000000001</v>
      </c>
      <c r="G101" s="19">
        <v>46133.75</v>
      </c>
      <c r="H101" s="4" t="s">
        <v>2068</v>
      </c>
      <c r="I101" s="4" t="s">
        <v>8</v>
      </c>
      <c r="J101" t="s">
        <v>10</v>
      </c>
      <c r="K101">
        <v>17008</v>
      </c>
    </row>
    <row r="102" spans="1:11">
      <c r="A102" s="4" t="s">
        <v>2553</v>
      </c>
      <c r="B102" s="4" t="s">
        <v>2256</v>
      </c>
      <c r="C102" s="4" t="s">
        <v>2554</v>
      </c>
      <c r="D102" s="4" t="s">
        <v>778</v>
      </c>
      <c r="E102" s="4" t="s">
        <v>121</v>
      </c>
      <c r="F102" s="21">
        <v>3.9990000000000001</v>
      </c>
      <c r="G102" s="19">
        <v>46133.834027777775</v>
      </c>
      <c r="H102" s="21">
        <v>6.1989999999999998</v>
      </c>
      <c r="I102" s="4" t="s">
        <v>8</v>
      </c>
      <c r="J102" t="s">
        <v>10</v>
      </c>
      <c r="K102">
        <v>17008</v>
      </c>
    </row>
    <row r="103" spans="1:11">
      <c r="A103" s="4" t="s">
        <v>2551</v>
      </c>
      <c r="B103" s="4" t="s">
        <v>56</v>
      </c>
      <c r="C103" s="4" t="s">
        <v>2552</v>
      </c>
      <c r="D103" s="4" t="s">
        <v>778</v>
      </c>
      <c r="E103" s="4" t="s">
        <v>121</v>
      </c>
      <c r="F103" s="21">
        <v>4.0990000000000002</v>
      </c>
      <c r="G103" s="19">
        <v>46133.705555555556</v>
      </c>
      <c r="H103" s="4" t="s">
        <v>2068</v>
      </c>
      <c r="I103" s="4" t="s">
        <v>8</v>
      </c>
      <c r="J103" t="s">
        <v>10</v>
      </c>
      <c r="K103">
        <v>17008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626B-BFBE-4200-8A50-53F3AB9BF30F}">
  <dimension ref="A1:N119"/>
  <sheetViews>
    <sheetView topLeftCell="A104" workbookViewId="0">
      <selection activeCell="A121" sqref="A121"/>
    </sheetView>
  </sheetViews>
  <sheetFormatPr defaultRowHeight="15.75" customHeight="1"/>
  <cols>
    <col min="1" max="1" width="26.75" bestFit="1" customWidth="1"/>
    <col min="3" max="3" width="16.125" bestFit="1" customWidth="1"/>
    <col min="4" max="4" width="14.125" bestFit="1" customWidth="1"/>
    <col min="6" max="6" width="12.25" bestFit="1" customWidth="1"/>
    <col min="7" max="7" width="16.125" customWidth="1"/>
    <col min="8" max="8" width="13.375" bestFit="1" customWidth="1"/>
    <col min="11" max="11" width="11.75" customWidth="1"/>
  </cols>
  <sheetData>
    <row r="1" spans="1:11" s="18" customFormat="1">
      <c r="A1" s="17" t="s">
        <v>2566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56</v>
      </c>
      <c r="B3" t="s">
        <v>56</v>
      </c>
      <c r="C3" t="s">
        <v>2567</v>
      </c>
      <c r="D3" t="s">
        <v>174</v>
      </c>
      <c r="E3" t="s">
        <v>121</v>
      </c>
      <c r="F3">
        <v>3.9990000000000001</v>
      </c>
      <c r="G3" s="6">
        <v>46113.4375</v>
      </c>
      <c r="I3" t="s">
        <v>8</v>
      </c>
      <c r="J3" t="s">
        <v>10</v>
      </c>
      <c r="K3">
        <v>15065</v>
      </c>
    </row>
    <row r="4" spans="1:11">
      <c r="A4" t="s">
        <v>56</v>
      </c>
      <c r="B4" t="s">
        <v>56</v>
      </c>
      <c r="C4" t="s">
        <v>2568</v>
      </c>
      <c r="D4" t="s">
        <v>174</v>
      </c>
      <c r="E4" t="s">
        <v>121</v>
      </c>
      <c r="F4">
        <v>3.9990000000000001</v>
      </c>
      <c r="G4" s="6">
        <v>46113.686111111114</v>
      </c>
      <c r="I4" t="s">
        <v>8</v>
      </c>
      <c r="J4" t="s">
        <v>10</v>
      </c>
      <c r="K4">
        <v>15065</v>
      </c>
    </row>
    <row r="5" spans="1:11">
      <c r="A5" t="s">
        <v>2156</v>
      </c>
      <c r="B5" t="s">
        <v>2156</v>
      </c>
      <c r="C5" t="s">
        <v>2569</v>
      </c>
      <c r="D5" t="s">
        <v>174</v>
      </c>
      <c r="E5" t="s">
        <v>121</v>
      </c>
      <c r="F5">
        <v>3.9990000000000001</v>
      </c>
      <c r="G5" s="6">
        <v>46113.572222222225</v>
      </c>
      <c r="I5" t="s">
        <v>8</v>
      </c>
      <c r="J5" t="s">
        <v>10</v>
      </c>
      <c r="K5">
        <v>15065</v>
      </c>
    </row>
    <row r="6" spans="1:11">
      <c r="A6" t="s">
        <v>2570</v>
      </c>
      <c r="B6" t="s">
        <v>2570</v>
      </c>
      <c r="C6" t="s">
        <v>2571</v>
      </c>
      <c r="D6" t="s">
        <v>174</v>
      </c>
      <c r="E6" t="s">
        <v>121</v>
      </c>
      <c r="F6">
        <v>3.9990000000000001</v>
      </c>
      <c r="G6" s="6">
        <v>46113.8</v>
      </c>
      <c r="H6">
        <v>5.9989999999999997</v>
      </c>
      <c r="I6" t="s">
        <v>8</v>
      </c>
      <c r="J6" t="s">
        <v>10</v>
      </c>
      <c r="K6">
        <v>15065</v>
      </c>
    </row>
    <row r="7" spans="1:11">
      <c r="A7" t="s">
        <v>2572</v>
      </c>
      <c r="B7" t="s">
        <v>2256</v>
      </c>
      <c r="C7" t="s">
        <v>2573</v>
      </c>
      <c r="D7" t="s">
        <v>174</v>
      </c>
      <c r="E7" t="s">
        <v>121</v>
      </c>
      <c r="F7">
        <v>4.1989999999999998</v>
      </c>
      <c r="G7" s="6">
        <v>46113.834027777775</v>
      </c>
      <c r="H7">
        <v>5.9989999999999997</v>
      </c>
      <c r="I7" t="s">
        <v>8</v>
      </c>
      <c r="J7" t="s">
        <v>10</v>
      </c>
      <c r="K7">
        <v>15065</v>
      </c>
    </row>
    <row r="8" spans="1:11">
      <c r="A8" t="s">
        <v>2574</v>
      </c>
      <c r="B8" t="s">
        <v>2574</v>
      </c>
      <c r="C8" t="s">
        <v>2575</v>
      </c>
      <c r="D8" t="s">
        <v>149</v>
      </c>
      <c r="E8" t="s">
        <v>121</v>
      </c>
      <c r="F8">
        <v>4.2990000000000004</v>
      </c>
      <c r="G8" s="6">
        <v>46113.65</v>
      </c>
      <c r="I8" t="s">
        <v>8</v>
      </c>
      <c r="J8" t="s">
        <v>10</v>
      </c>
      <c r="K8">
        <v>15065</v>
      </c>
    </row>
    <row r="9" spans="1:11">
      <c r="A9" t="s">
        <v>2572</v>
      </c>
      <c r="B9" t="s">
        <v>2256</v>
      </c>
      <c r="C9" t="s">
        <v>2576</v>
      </c>
      <c r="D9" t="s">
        <v>174</v>
      </c>
      <c r="E9" t="s">
        <v>121</v>
      </c>
      <c r="F9">
        <v>4.1989999999999998</v>
      </c>
      <c r="G9" s="6">
        <v>46114.763194444444</v>
      </c>
      <c r="H9">
        <v>6.2990000000000004</v>
      </c>
      <c r="I9" t="s">
        <v>8</v>
      </c>
      <c r="J9" t="s">
        <v>10</v>
      </c>
      <c r="K9">
        <v>15065</v>
      </c>
    </row>
    <row r="10" spans="1:11">
      <c r="A10" t="s">
        <v>2570</v>
      </c>
      <c r="B10" t="s">
        <v>2156</v>
      </c>
      <c r="C10" t="s">
        <v>2571</v>
      </c>
      <c r="D10" t="s">
        <v>174</v>
      </c>
      <c r="E10" t="s">
        <v>121</v>
      </c>
      <c r="F10">
        <v>4.1989999999999998</v>
      </c>
      <c r="G10" s="6">
        <v>46114.773611111108</v>
      </c>
      <c r="H10">
        <v>5.9989999999999997</v>
      </c>
      <c r="I10" t="s">
        <v>8</v>
      </c>
      <c r="J10" t="s">
        <v>10</v>
      </c>
      <c r="K10">
        <v>15065</v>
      </c>
    </row>
    <row r="11" spans="1:11">
      <c r="A11" t="s">
        <v>2574</v>
      </c>
      <c r="B11" t="s">
        <v>2077</v>
      </c>
      <c r="C11" t="s">
        <v>2575</v>
      </c>
      <c r="D11" t="s">
        <v>149</v>
      </c>
      <c r="E11" t="s">
        <v>121</v>
      </c>
      <c r="F11">
        <v>4.1989999999999998</v>
      </c>
      <c r="G11" s="6">
        <v>46114.643055555556</v>
      </c>
      <c r="I11" t="s">
        <v>8</v>
      </c>
      <c r="J11" t="s">
        <v>10</v>
      </c>
      <c r="K11">
        <v>15065</v>
      </c>
    </row>
    <row r="12" spans="1:11">
      <c r="A12" t="s">
        <v>13</v>
      </c>
      <c r="B12" t="s">
        <v>56</v>
      </c>
      <c r="C12" t="s">
        <v>2577</v>
      </c>
      <c r="D12" t="s">
        <v>174</v>
      </c>
      <c r="E12" t="s">
        <v>121</v>
      </c>
      <c r="F12">
        <v>4.1989999999999998</v>
      </c>
      <c r="G12" s="6">
        <v>46115.488888888889</v>
      </c>
      <c r="I12" t="s">
        <v>8</v>
      </c>
      <c r="J12" t="s">
        <v>10</v>
      </c>
      <c r="K12">
        <v>15065</v>
      </c>
    </row>
    <row r="13" spans="1:11">
      <c r="A13" t="s">
        <v>13</v>
      </c>
      <c r="B13" t="s">
        <v>56</v>
      </c>
      <c r="C13" t="s">
        <v>2578</v>
      </c>
      <c r="D13" t="s">
        <v>174</v>
      </c>
      <c r="E13" t="s">
        <v>121</v>
      </c>
      <c r="F13">
        <v>4.1989999999999998</v>
      </c>
      <c r="G13" s="6">
        <v>46115.564583333333</v>
      </c>
      <c r="I13" t="s">
        <v>8</v>
      </c>
      <c r="J13" t="s">
        <v>10</v>
      </c>
      <c r="K13">
        <v>15065</v>
      </c>
    </row>
    <row r="14" spans="1:11">
      <c r="A14" t="s">
        <v>2156</v>
      </c>
      <c r="B14" t="s">
        <v>2156</v>
      </c>
      <c r="C14" t="s">
        <v>2579</v>
      </c>
      <c r="D14" t="s">
        <v>174</v>
      </c>
      <c r="E14" t="s">
        <v>121</v>
      </c>
      <c r="F14">
        <v>4.1989999999999998</v>
      </c>
      <c r="G14" s="6">
        <v>46115.473611111112</v>
      </c>
      <c r="I14" t="s">
        <v>8</v>
      </c>
      <c r="J14" t="s">
        <v>10</v>
      </c>
      <c r="K14">
        <v>15065</v>
      </c>
    </row>
    <row r="15" spans="1:11">
      <c r="A15" t="s">
        <v>2580</v>
      </c>
      <c r="B15" t="s">
        <v>2256</v>
      </c>
      <c r="C15" t="s">
        <v>2581</v>
      </c>
      <c r="D15" t="s">
        <v>174</v>
      </c>
      <c r="E15" t="s">
        <v>121</v>
      </c>
      <c r="F15">
        <v>4.1989999999999998</v>
      </c>
      <c r="G15" s="6">
        <v>46115.709027777775</v>
      </c>
      <c r="H15">
        <v>6.2990000000000004</v>
      </c>
      <c r="I15" t="s">
        <v>8</v>
      </c>
      <c r="J15" t="s">
        <v>10</v>
      </c>
      <c r="K15">
        <v>15065</v>
      </c>
    </row>
    <row r="16" spans="1:11">
      <c r="A16" t="s">
        <v>2582</v>
      </c>
      <c r="B16" t="s">
        <v>2156</v>
      </c>
      <c r="C16" t="s">
        <v>2583</v>
      </c>
      <c r="D16" t="s">
        <v>174</v>
      </c>
      <c r="E16" t="s">
        <v>121</v>
      </c>
      <c r="F16">
        <v>4.1989999999999998</v>
      </c>
      <c r="G16" s="6">
        <v>46115.697222222225</v>
      </c>
      <c r="H16">
        <v>5.9989999999999997</v>
      </c>
      <c r="I16" t="s">
        <v>8</v>
      </c>
      <c r="J16" t="s">
        <v>10</v>
      </c>
      <c r="K16">
        <v>15065</v>
      </c>
    </row>
    <row r="17" spans="1:11">
      <c r="A17" t="s">
        <v>13</v>
      </c>
      <c r="B17" t="s">
        <v>56</v>
      </c>
      <c r="C17" t="s">
        <v>2577</v>
      </c>
      <c r="D17" t="s">
        <v>174</v>
      </c>
      <c r="E17" t="s">
        <v>121</v>
      </c>
      <c r="F17">
        <v>4.1989999999999998</v>
      </c>
      <c r="G17" s="6">
        <v>46116.580555555556</v>
      </c>
      <c r="I17" t="s">
        <v>106</v>
      </c>
      <c r="J17" t="s">
        <v>10</v>
      </c>
      <c r="K17">
        <v>15065</v>
      </c>
    </row>
    <row r="18" spans="1:11">
      <c r="A18" t="s">
        <v>13</v>
      </c>
      <c r="B18" t="s">
        <v>56</v>
      </c>
      <c r="C18" t="s">
        <v>2578</v>
      </c>
      <c r="D18" t="s">
        <v>174</v>
      </c>
      <c r="E18" t="s">
        <v>121</v>
      </c>
      <c r="F18">
        <v>4.1989999999999998</v>
      </c>
      <c r="G18" s="6">
        <v>46116.835416666669</v>
      </c>
      <c r="I18" t="s">
        <v>106</v>
      </c>
      <c r="J18" t="s">
        <v>10</v>
      </c>
      <c r="K18">
        <v>15065</v>
      </c>
    </row>
    <row r="19" spans="1:11">
      <c r="A19" t="s">
        <v>2156</v>
      </c>
      <c r="B19" t="s">
        <v>2156</v>
      </c>
      <c r="C19" t="s">
        <v>2579</v>
      </c>
      <c r="D19" t="s">
        <v>174</v>
      </c>
      <c r="E19" t="s">
        <v>121</v>
      </c>
      <c r="F19">
        <v>4.1989999999999998</v>
      </c>
      <c r="G19" s="6">
        <v>46115.871527777781</v>
      </c>
      <c r="I19" t="s">
        <v>8</v>
      </c>
      <c r="J19" t="s">
        <v>10</v>
      </c>
      <c r="K19">
        <v>15065</v>
      </c>
    </row>
    <row r="20" spans="1:11">
      <c r="A20" t="s">
        <v>2580</v>
      </c>
      <c r="B20" t="s">
        <v>2256</v>
      </c>
      <c r="C20" t="s">
        <v>2581</v>
      </c>
      <c r="D20" t="s">
        <v>174</v>
      </c>
      <c r="E20" t="s">
        <v>121</v>
      </c>
      <c r="F20">
        <v>4.1989999999999998</v>
      </c>
      <c r="G20" s="6">
        <v>46117.750694444447</v>
      </c>
      <c r="H20">
        <v>6.2990000000000004</v>
      </c>
      <c r="I20" t="s">
        <v>106</v>
      </c>
      <c r="J20" t="s">
        <v>10</v>
      </c>
      <c r="K20">
        <v>15065</v>
      </c>
    </row>
    <row r="21" spans="1:11">
      <c r="A21" t="s">
        <v>2582</v>
      </c>
      <c r="B21" t="s">
        <v>2156</v>
      </c>
      <c r="C21" t="s">
        <v>2583</v>
      </c>
      <c r="D21" t="s">
        <v>174</v>
      </c>
      <c r="E21" t="s">
        <v>121</v>
      </c>
      <c r="F21">
        <v>4.1989999999999998</v>
      </c>
      <c r="G21" s="6">
        <v>46117.768055555556</v>
      </c>
      <c r="H21">
        <v>5.9989999999999997</v>
      </c>
      <c r="I21" t="s">
        <v>106</v>
      </c>
      <c r="J21" t="s">
        <v>10</v>
      </c>
      <c r="K21">
        <v>15065</v>
      </c>
    </row>
    <row r="22" spans="1:11">
      <c r="A22" t="s">
        <v>13</v>
      </c>
      <c r="B22" t="s">
        <v>56</v>
      </c>
      <c r="C22" t="s">
        <v>2577</v>
      </c>
      <c r="D22" t="s">
        <v>174</v>
      </c>
      <c r="E22" t="s">
        <v>121</v>
      </c>
      <c r="F22">
        <v>4.1989999999999998</v>
      </c>
      <c r="G22" s="6">
        <v>46116.580555555556</v>
      </c>
      <c r="H22">
        <v>5.9989999999999997</v>
      </c>
      <c r="I22" t="s">
        <v>106</v>
      </c>
      <c r="J22" t="s">
        <v>10</v>
      </c>
      <c r="K22">
        <v>15065</v>
      </c>
    </row>
    <row r="23" spans="1:11">
      <c r="A23" t="s">
        <v>13</v>
      </c>
      <c r="B23" t="s">
        <v>56</v>
      </c>
      <c r="C23" t="s">
        <v>2578</v>
      </c>
      <c r="D23" t="s">
        <v>174</v>
      </c>
      <c r="E23" t="s">
        <v>121</v>
      </c>
      <c r="F23">
        <v>4.1989999999999998</v>
      </c>
      <c r="G23" s="6">
        <v>46118.635416666664</v>
      </c>
      <c r="I23" t="s">
        <v>8</v>
      </c>
      <c r="J23" t="s">
        <v>10</v>
      </c>
      <c r="K23">
        <v>15065</v>
      </c>
    </row>
    <row r="24" spans="1:11">
      <c r="A24" t="s">
        <v>2156</v>
      </c>
      <c r="B24" t="s">
        <v>2156</v>
      </c>
      <c r="C24" t="s">
        <v>2579</v>
      </c>
      <c r="D24" t="s">
        <v>174</v>
      </c>
      <c r="E24" t="s">
        <v>121</v>
      </c>
      <c r="F24">
        <v>4.1989999999999998</v>
      </c>
      <c r="G24" s="6">
        <v>46118.37222222222</v>
      </c>
      <c r="I24" t="s">
        <v>8</v>
      </c>
      <c r="J24" t="s">
        <v>10</v>
      </c>
      <c r="K24">
        <v>15065</v>
      </c>
    </row>
    <row r="25" spans="1:11">
      <c r="A25" t="s">
        <v>2580</v>
      </c>
      <c r="B25" t="s">
        <v>2256</v>
      </c>
      <c r="C25" t="s">
        <v>2581</v>
      </c>
      <c r="D25" t="s">
        <v>174</v>
      </c>
      <c r="E25" t="s">
        <v>121</v>
      </c>
      <c r="F25">
        <v>4.1989999999999998</v>
      </c>
      <c r="G25" s="6">
        <v>46118.875694444447</v>
      </c>
      <c r="H25">
        <v>6.2990000000000004</v>
      </c>
      <c r="I25" t="s">
        <v>8</v>
      </c>
      <c r="J25" t="s">
        <v>10</v>
      </c>
      <c r="K25">
        <v>15065</v>
      </c>
    </row>
    <row r="26" spans="1:11">
      <c r="A26" t="s">
        <v>2582</v>
      </c>
      <c r="B26" t="s">
        <v>2156</v>
      </c>
      <c r="C26" t="s">
        <v>2583</v>
      </c>
      <c r="D26" t="s">
        <v>174</v>
      </c>
      <c r="E26" t="s">
        <v>121</v>
      </c>
      <c r="F26">
        <v>4.1989999999999998</v>
      </c>
      <c r="G26" s="6">
        <v>46118.82708333333</v>
      </c>
      <c r="H26">
        <v>5.9989999999999997</v>
      </c>
      <c r="I26" t="s">
        <v>8</v>
      </c>
      <c r="J26" t="s">
        <v>10</v>
      </c>
      <c r="K26">
        <v>15065</v>
      </c>
    </row>
    <row r="27" spans="1:11">
      <c r="A27" t="s">
        <v>2574</v>
      </c>
      <c r="B27" t="s">
        <v>2077</v>
      </c>
      <c r="C27" t="s">
        <v>2584</v>
      </c>
      <c r="D27" t="s">
        <v>149</v>
      </c>
      <c r="E27" t="s">
        <v>121</v>
      </c>
      <c r="F27">
        <v>4.1989999999999998</v>
      </c>
      <c r="G27" s="6">
        <v>46118.453472222223</v>
      </c>
      <c r="I27" t="s">
        <v>8</v>
      </c>
      <c r="J27" t="s">
        <v>10</v>
      </c>
      <c r="K27">
        <v>15065</v>
      </c>
    </row>
    <row r="28" spans="1:11">
      <c r="A28" t="s">
        <v>13</v>
      </c>
      <c r="B28" t="s">
        <v>56</v>
      </c>
      <c r="C28" t="s">
        <v>2577</v>
      </c>
      <c r="D28" t="s">
        <v>174</v>
      </c>
      <c r="E28" t="s">
        <v>121</v>
      </c>
      <c r="F28">
        <v>4.1989999999999998</v>
      </c>
      <c r="G28" s="6">
        <v>46119.736805555556</v>
      </c>
      <c r="H28">
        <v>5.9989999999999997</v>
      </c>
      <c r="I28" t="s">
        <v>8</v>
      </c>
      <c r="J28" t="s">
        <v>10</v>
      </c>
      <c r="K28">
        <v>15065</v>
      </c>
    </row>
    <row r="29" spans="1:11">
      <c r="A29" t="s">
        <v>13</v>
      </c>
      <c r="B29" t="s">
        <v>56</v>
      </c>
      <c r="C29" t="s">
        <v>2578</v>
      </c>
      <c r="D29" t="s">
        <v>174</v>
      </c>
      <c r="E29" t="s">
        <v>121</v>
      </c>
      <c r="F29">
        <v>4.1989999999999998</v>
      </c>
      <c r="G29" s="6">
        <v>46118.635416666664</v>
      </c>
      <c r="I29" t="s">
        <v>8</v>
      </c>
      <c r="J29" t="s">
        <v>10</v>
      </c>
      <c r="K29">
        <v>15065</v>
      </c>
    </row>
    <row r="30" spans="1:11">
      <c r="A30" t="s">
        <v>2156</v>
      </c>
      <c r="B30" t="s">
        <v>2156</v>
      </c>
      <c r="C30" t="s">
        <v>2579</v>
      </c>
      <c r="D30" t="s">
        <v>174</v>
      </c>
      <c r="E30" t="s">
        <v>121</v>
      </c>
      <c r="F30">
        <v>4.1989999999999998</v>
      </c>
      <c r="G30" s="6">
        <v>46119.754166666666</v>
      </c>
      <c r="I30" t="s">
        <v>8</v>
      </c>
      <c r="J30" t="s">
        <v>10</v>
      </c>
      <c r="K30">
        <v>15065</v>
      </c>
    </row>
    <row r="31" spans="1:11">
      <c r="A31" t="s">
        <v>2580</v>
      </c>
      <c r="B31" t="s">
        <v>2256</v>
      </c>
      <c r="C31" t="s">
        <v>2581</v>
      </c>
      <c r="D31" t="s">
        <v>174</v>
      </c>
      <c r="E31" t="s">
        <v>121</v>
      </c>
      <c r="F31">
        <v>4.1989999999999998</v>
      </c>
      <c r="G31" s="6">
        <v>46119.917361111111</v>
      </c>
      <c r="H31">
        <v>6.2990000000000004</v>
      </c>
      <c r="I31" t="s">
        <v>8</v>
      </c>
      <c r="J31" t="s">
        <v>10</v>
      </c>
      <c r="K31">
        <v>15065</v>
      </c>
    </row>
    <row r="32" spans="1:11">
      <c r="A32" t="s">
        <v>2582</v>
      </c>
      <c r="B32" t="s">
        <v>2156</v>
      </c>
      <c r="C32" t="s">
        <v>2583</v>
      </c>
      <c r="D32" t="s">
        <v>174</v>
      </c>
      <c r="E32" t="s">
        <v>121</v>
      </c>
      <c r="F32">
        <v>4.1989999999999998</v>
      </c>
      <c r="G32" s="6">
        <v>46119.755555555559</v>
      </c>
      <c r="H32">
        <v>5.9989999999999997</v>
      </c>
      <c r="I32" t="s">
        <v>8</v>
      </c>
      <c r="J32" t="s">
        <v>10</v>
      </c>
      <c r="K32">
        <v>15065</v>
      </c>
    </row>
    <row r="33" spans="1:11">
      <c r="A33" t="s">
        <v>2574</v>
      </c>
      <c r="B33" t="s">
        <v>2077</v>
      </c>
      <c r="C33" t="s">
        <v>2584</v>
      </c>
      <c r="D33" t="s">
        <v>149</v>
      </c>
      <c r="E33" t="s">
        <v>121</v>
      </c>
      <c r="F33">
        <v>4.1989999999999998</v>
      </c>
      <c r="G33" s="6">
        <v>46118.453472222223</v>
      </c>
      <c r="I33" t="s">
        <v>8</v>
      </c>
      <c r="J33" t="s">
        <v>10</v>
      </c>
      <c r="K33">
        <v>15065</v>
      </c>
    </row>
    <row r="34" spans="1:11">
      <c r="A34" t="s">
        <v>13</v>
      </c>
      <c r="B34" t="s">
        <v>56</v>
      </c>
      <c r="C34" t="s">
        <v>2577</v>
      </c>
      <c r="D34" t="s">
        <v>174</v>
      </c>
      <c r="E34" t="s">
        <v>121</v>
      </c>
      <c r="F34">
        <v>4.1989999999999998</v>
      </c>
      <c r="G34" s="6">
        <v>46120.225694444445</v>
      </c>
      <c r="H34">
        <v>5.9989999999999997</v>
      </c>
      <c r="I34" t="s">
        <v>8</v>
      </c>
      <c r="J34" t="s">
        <v>10</v>
      </c>
      <c r="K34">
        <v>15065</v>
      </c>
    </row>
    <row r="35" spans="1:11">
      <c r="A35" t="s">
        <v>13</v>
      </c>
      <c r="B35" t="s">
        <v>56</v>
      </c>
      <c r="C35" t="s">
        <v>2578</v>
      </c>
      <c r="D35" t="s">
        <v>174</v>
      </c>
      <c r="E35" t="s">
        <v>121</v>
      </c>
      <c r="F35">
        <v>4.1989999999999998</v>
      </c>
      <c r="G35" s="6">
        <v>46120.628472222219</v>
      </c>
      <c r="I35" t="s">
        <v>8</v>
      </c>
      <c r="J35" t="s">
        <v>10</v>
      </c>
      <c r="K35">
        <v>15065</v>
      </c>
    </row>
    <row r="36" spans="1:11">
      <c r="A36" t="s">
        <v>2156</v>
      </c>
      <c r="B36" t="s">
        <v>2156</v>
      </c>
      <c r="C36" t="s">
        <v>2579</v>
      </c>
      <c r="D36" t="s">
        <v>174</v>
      </c>
      <c r="E36" t="s">
        <v>121</v>
      </c>
      <c r="F36">
        <v>4.1989999999999998</v>
      </c>
      <c r="G36" s="6">
        <v>46120.606944444444</v>
      </c>
      <c r="I36" t="s">
        <v>8</v>
      </c>
      <c r="J36" t="s">
        <v>10</v>
      </c>
      <c r="K36">
        <v>15065</v>
      </c>
    </row>
    <row r="37" spans="1:11">
      <c r="A37" t="s">
        <v>2580</v>
      </c>
      <c r="B37" t="s">
        <v>2256</v>
      </c>
      <c r="C37" t="s">
        <v>2581</v>
      </c>
      <c r="D37" t="s">
        <v>174</v>
      </c>
      <c r="E37" t="s">
        <v>121</v>
      </c>
      <c r="F37">
        <v>4.1989999999999998</v>
      </c>
      <c r="G37" s="6">
        <v>46120.717361111114</v>
      </c>
      <c r="H37">
        <v>6.2990000000000004</v>
      </c>
      <c r="I37" t="s">
        <v>8</v>
      </c>
      <c r="J37" t="s">
        <v>10</v>
      </c>
      <c r="K37">
        <v>15065</v>
      </c>
    </row>
    <row r="38" spans="1:11">
      <c r="A38" t="s">
        <v>2582</v>
      </c>
      <c r="B38" t="s">
        <v>2156</v>
      </c>
      <c r="C38" t="s">
        <v>2583</v>
      </c>
      <c r="D38" t="s">
        <v>174</v>
      </c>
      <c r="E38" t="s">
        <v>121</v>
      </c>
      <c r="F38">
        <v>4.1989999999999998</v>
      </c>
      <c r="G38" s="6">
        <v>46120.580555555556</v>
      </c>
      <c r="H38">
        <v>6.2990000000000004</v>
      </c>
      <c r="I38" t="s">
        <v>8</v>
      </c>
      <c r="J38" t="s">
        <v>10</v>
      </c>
      <c r="K38">
        <v>15065</v>
      </c>
    </row>
    <row r="39" spans="1:11">
      <c r="A39" t="s">
        <v>13</v>
      </c>
      <c r="B39" t="s">
        <v>56</v>
      </c>
      <c r="C39" t="s">
        <v>2577</v>
      </c>
      <c r="D39" t="s">
        <v>174</v>
      </c>
      <c r="E39" t="s">
        <v>121</v>
      </c>
      <c r="F39">
        <v>4.1989999999999998</v>
      </c>
      <c r="G39" s="6">
        <v>46121.267361111109</v>
      </c>
      <c r="H39">
        <v>5.9989999999999997</v>
      </c>
      <c r="I39" t="s">
        <v>8</v>
      </c>
      <c r="J39" t="s">
        <v>10</v>
      </c>
      <c r="K39">
        <v>15065</v>
      </c>
    </row>
    <row r="40" spans="1:11">
      <c r="A40" t="s">
        <v>13</v>
      </c>
      <c r="B40" t="s">
        <v>56</v>
      </c>
      <c r="C40" t="s">
        <v>2578</v>
      </c>
      <c r="D40" t="s">
        <v>174</v>
      </c>
      <c r="E40" t="s">
        <v>121</v>
      </c>
      <c r="F40">
        <v>4.1989999999999998</v>
      </c>
      <c r="G40" s="6">
        <v>46121.545138888891</v>
      </c>
      <c r="I40" t="s">
        <v>8</v>
      </c>
      <c r="J40" t="s">
        <v>10</v>
      </c>
      <c r="K40">
        <v>15065</v>
      </c>
    </row>
    <row r="41" spans="1:11">
      <c r="A41" t="s">
        <v>2156</v>
      </c>
      <c r="B41" t="s">
        <v>2156</v>
      </c>
      <c r="C41" t="s">
        <v>2579</v>
      </c>
      <c r="D41" t="s">
        <v>174</v>
      </c>
      <c r="E41" t="s">
        <v>121</v>
      </c>
      <c r="F41">
        <v>4.1989999999999998</v>
      </c>
      <c r="G41" s="6">
        <v>46121.530555555553</v>
      </c>
      <c r="I41" t="s">
        <v>8</v>
      </c>
      <c r="J41" t="s">
        <v>10</v>
      </c>
      <c r="K41">
        <v>15065</v>
      </c>
    </row>
    <row r="42" spans="1:11">
      <c r="A42" t="s">
        <v>2580</v>
      </c>
      <c r="B42" t="s">
        <v>2256</v>
      </c>
      <c r="C42" t="s">
        <v>2581</v>
      </c>
      <c r="D42" t="s">
        <v>174</v>
      </c>
      <c r="E42" t="s">
        <v>121</v>
      </c>
      <c r="F42">
        <v>4.1989999999999998</v>
      </c>
      <c r="G42" s="6">
        <v>46121.640972222223</v>
      </c>
      <c r="H42">
        <v>6.2990000000000004</v>
      </c>
      <c r="I42" t="s">
        <v>8</v>
      </c>
      <c r="J42" t="s">
        <v>10</v>
      </c>
      <c r="K42">
        <v>15065</v>
      </c>
    </row>
    <row r="43" spans="1:11">
      <c r="A43" t="s">
        <v>2582</v>
      </c>
      <c r="B43" t="s">
        <v>2156</v>
      </c>
      <c r="C43" t="s">
        <v>2583</v>
      </c>
      <c r="D43" t="s">
        <v>174</v>
      </c>
      <c r="E43" t="s">
        <v>121</v>
      </c>
      <c r="F43">
        <v>4.1989999999999998</v>
      </c>
      <c r="G43" s="6">
        <v>46121.62222222222</v>
      </c>
      <c r="H43">
        <v>6.2990000000000004</v>
      </c>
      <c r="I43" t="s">
        <v>8</v>
      </c>
      <c r="J43" t="s">
        <v>10</v>
      </c>
      <c r="K43">
        <v>15065</v>
      </c>
    </row>
    <row r="44" spans="1:11">
      <c r="A44" t="s">
        <v>13</v>
      </c>
      <c r="B44" t="s">
        <v>56</v>
      </c>
      <c r="C44" t="s">
        <v>2577</v>
      </c>
      <c r="D44" t="s">
        <v>174</v>
      </c>
      <c r="E44" t="s">
        <v>121</v>
      </c>
      <c r="F44">
        <v>4.1989999999999998</v>
      </c>
      <c r="G44" s="6">
        <v>46121.267361111109</v>
      </c>
      <c r="H44">
        <v>5.9989999999999997</v>
      </c>
      <c r="I44" t="s">
        <v>8</v>
      </c>
      <c r="J44" t="s">
        <v>10</v>
      </c>
      <c r="K44">
        <v>15065</v>
      </c>
    </row>
    <row r="45" spans="1:11">
      <c r="A45" t="s">
        <v>13</v>
      </c>
      <c r="B45" t="s">
        <v>56</v>
      </c>
      <c r="C45" t="s">
        <v>2578</v>
      </c>
      <c r="D45" t="s">
        <v>174</v>
      </c>
      <c r="E45" t="s">
        <v>121</v>
      </c>
      <c r="F45">
        <v>4.1989999999999998</v>
      </c>
      <c r="G45" s="6">
        <v>46121.79583333333</v>
      </c>
      <c r="I45" t="s">
        <v>8</v>
      </c>
      <c r="J45" t="s">
        <v>10</v>
      </c>
      <c r="K45">
        <v>15065</v>
      </c>
    </row>
    <row r="46" spans="1:11">
      <c r="A46" t="s">
        <v>2156</v>
      </c>
      <c r="B46" t="s">
        <v>2156</v>
      </c>
      <c r="C46" t="s">
        <v>2579</v>
      </c>
      <c r="D46" t="s">
        <v>174</v>
      </c>
      <c r="E46" t="s">
        <v>121</v>
      </c>
      <c r="F46">
        <v>4.1989999999999998</v>
      </c>
      <c r="G46" s="6">
        <v>46122.468055555553</v>
      </c>
      <c r="I46" t="s">
        <v>8</v>
      </c>
      <c r="J46" t="s">
        <v>10</v>
      </c>
      <c r="K46">
        <v>15065</v>
      </c>
    </row>
    <row r="47" spans="1:11">
      <c r="A47" t="s">
        <v>2580</v>
      </c>
      <c r="B47" t="s">
        <v>2256</v>
      </c>
      <c r="C47" t="s">
        <v>2581</v>
      </c>
      <c r="D47" t="s">
        <v>174</v>
      </c>
      <c r="E47" t="s">
        <v>121</v>
      </c>
      <c r="F47">
        <v>4.1989999999999998</v>
      </c>
      <c r="G47" s="6">
        <v>46122.875694444447</v>
      </c>
      <c r="H47">
        <v>6.2990000000000004</v>
      </c>
      <c r="I47" t="s">
        <v>8</v>
      </c>
      <c r="J47" t="s">
        <v>10</v>
      </c>
      <c r="K47">
        <v>15065</v>
      </c>
    </row>
    <row r="48" spans="1:11">
      <c r="A48" t="s">
        <v>2582</v>
      </c>
      <c r="B48" t="s">
        <v>2156</v>
      </c>
      <c r="C48" t="s">
        <v>2583</v>
      </c>
      <c r="D48" t="s">
        <v>174</v>
      </c>
      <c r="E48" t="s">
        <v>121</v>
      </c>
      <c r="F48">
        <v>4.1989999999999998</v>
      </c>
      <c r="G48" s="6">
        <v>46122.820833333331</v>
      </c>
      <c r="H48">
        <v>6.2990000000000004</v>
      </c>
      <c r="I48" t="s">
        <v>8</v>
      </c>
      <c r="J48" t="s">
        <v>10</v>
      </c>
      <c r="K48">
        <v>15065</v>
      </c>
    </row>
    <row r="49" spans="1:11">
      <c r="A49" t="s">
        <v>2574</v>
      </c>
      <c r="B49" t="s">
        <v>2077</v>
      </c>
      <c r="C49" t="s">
        <v>2584</v>
      </c>
      <c r="D49" t="s">
        <v>149</v>
      </c>
      <c r="E49" t="s">
        <v>121</v>
      </c>
      <c r="F49">
        <v>4.1989999999999998</v>
      </c>
      <c r="G49" s="6">
        <v>46122.60833333333</v>
      </c>
      <c r="I49" t="s">
        <v>8</v>
      </c>
      <c r="J49" t="s">
        <v>10</v>
      </c>
      <c r="K49">
        <v>15065</v>
      </c>
    </row>
    <row r="50" spans="1:11">
      <c r="A50" t="s">
        <v>13</v>
      </c>
      <c r="B50" t="s">
        <v>56</v>
      </c>
      <c r="C50" t="s">
        <v>2577</v>
      </c>
      <c r="D50" t="s">
        <v>174</v>
      </c>
      <c r="E50" t="s">
        <v>121</v>
      </c>
      <c r="F50">
        <v>4.1989999999999998</v>
      </c>
      <c r="G50" s="6">
        <v>46123.459722222222</v>
      </c>
      <c r="H50">
        <v>5.9989999999999997</v>
      </c>
      <c r="I50" t="s">
        <v>106</v>
      </c>
      <c r="J50" t="s">
        <v>10</v>
      </c>
      <c r="K50">
        <v>15065</v>
      </c>
    </row>
    <row r="51" spans="1:11">
      <c r="A51" t="s">
        <v>13</v>
      </c>
      <c r="B51" t="s">
        <v>56</v>
      </c>
      <c r="C51" t="s">
        <v>2578</v>
      </c>
      <c r="D51" t="s">
        <v>174</v>
      </c>
      <c r="E51" t="s">
        <v>121</v>
      </c>
      <c r="F51">
        <v>4.1989999999999998</v>
      </c>
      <c r="G51" s="6">
        <v>46123.85</v>
      </c>
      <c r="I51" t="s">
        <v>106</v>
      </c>
      <c r="J51" t="s">
        <v>10</v>
      </c>
      <c r="K51">
        <v>15065</v>
      </c>
    </row>
    <row r="52" spans="1:11">
      <c r="A52" t="s">
        <v>2156</v>
      </c>
      <c r="B52" t="s">
        <v>2156</v>
      </c>
      <c r="C52" t="s">
        <v>2579</v>
      </c>
      <c r="D52" t="s">
        <v>174</v>
      </c>
      <c r="E52" t="s">
        <v>121</v>
      </c>
      <c r="F52">
        <v>4.1989999999999998</v>
      </c>
      <c r="G52" s="6">
        <v>46122.468055555553</v>
      </c>
      <c r="I52" t="s">
        <v>8</v>
      </c>
      <c r="J52" t="s">
        <v>10</v>
      </c>
      <c r="K52">
        <v>15065</v>
      </c>
    </row>
    <row r="53" spans="1:11">
      <c r="A53" t="s">
        <v>2580</v>
      </c>
      <c r="B53" t="s">
        <v>2256</v>
      </c>
      <c r="C53" t="s">
        <v>2581</v>
      </c>
      <c r="D53" t="s">
        <v>174</v>
      </c>
      <c r="E53" t="s">
        <v>121</v>
      </c>
      <c r="F53">
        <v>4.1989999999999998</v>
      </c>
      <c r="G53" s="6">
        <v>46123.417361111111</v>
      </c>
      <c r="H53">
        <v>6.2990000000000004</v>
      </c>
      <c r="I53" t="s">
        <v>106</v>
      </c>
      <c r="J53" t="s">
        <v>10</v>
      </c>
      <c r="K53">
        <v>15065</v>
      </c>
    </row>
    <row r="54" spans="1:11">
      <c r="A54" t="s">
        <v>2582</v>
      </c>
      <c r="B54" t="s">
        <v>2156</v>
      </c>
      <c r="C54" t="s">
        <v>2583</v>
      </c>
      <c r="D54" t="s">
        <v>174</v>
      </c>
      <c r="E54" t="s">
        <v>121</v>
      </c>
      <c r="F54">
        <v>4.1989999999999998</v>
      </c>
      <c r="G54" s="6">
        <v>46123.309027777781</v>
      </c>
      <c r="H54">
        <v>6.2990000000000004</v>
      </c>
      <c r="I54" t="s">
        <v>106</v>
      </c>
      <c r="J54" t="s">
        <v>10</v>
      </c>
      <c r="K54">
        <v>15065</v>
      </c>
    </row>
    <row r="55" spans="1:11">
      <c r="A55" t="s">
        <v>2574</v>
      </c>
      <c r="B55" t="s">
        <v>2077</v>
      </c>
      <c r="C55" t="s">
        <v>2584</v>
      </c>
      <c r="D55" t="s">
        <v>149</v>
      </c>
      <c r="E55" t="s">
        <v>121</v>
      </c>
      <c r="F55">
        <v>4.1989999999999998</v>
      </c>
      <c r="G55" s="6">
        <v>46122.60833333333</v>
      </c>
      <c r="I55" t="s">
        <v>8</v>
      </c>
      <c r="J55" t="s">
        <v>10</v>
      </c>
      <c r="K55">
        <v>15065</v>
      </c>
    </row>
    <row r="56" spans="1:11">
      <c r="A56" t="s">
        <v>13</v>
      </c>
      <c r="B56" t="s">
        <v>56</v>
      </c>
      <c r="C56" t="s">
        <v>2577</v>
      </c>
      <c r="D56" t="s">
        <v>174</v>
      </c>
      <c r="E56" t="s">
        <v>121</v>
      </c>
      <c r="F56">
        <v>4.1989999999999998</v>
      </c>
      <c r="G56" s="6">
        <v>46124.376388888886</v>
      </c>
      <c r="H56">
        <v>5.9989999999999997</v>
      </c>
      <c r="I56" t="s">
        <v>106</v>
      </c>
      <c r="J56" t="s">
        <v>10</v>
      </c>
      <c r="K56">
        <v>15065</v>
      </c>
    </row>
    <row r="57" spans="1:11">
      <c r="A57" t="s">
        <v>13</v>
      </c>
      <c r="B57" t="s">
        <v>56</v>
      </c>
      <c r="C57" t="s">
        <v>2578</v>
      </c>
      <c r="D57" t="s">
        <v>174</v>
      </c>
      <c r="E57" t="s">
        <v>121</v>
      </c>
      <c r="F57">
        <v>4.1989999999999998</v>
      </c>
      <c r="G57" s="6">
        <v>46123.85</v>
      </c>
      <c r="I57" t="s">
        <v>106</v>
      </c>
      <c r="J57" t="s">
        <v>10</v>
      </c>
      <c r="K57">
        <v>15065</v>
      </c>
    </row>
    <row r="58" spans="1:11">
      <c r="A58" t="s">
        <v>2156</v>
      </c>
      <c r="B58" t="s">
        <v>2156</v>
      </c>
      <c r="C58" t="s">
        <v>2579</v>
      </c>
      <c r="D58" t="s">
        <v>174</v>
      </c>
      <c r="E58" t="s">
        <v>121</v>
      </c>
      <c r="F58">
        <v>4.1989999999999998</v>
      </c>
      <c r="G58" s="6">
        <v>46122.468055555553</v>
      </c>
      <c r="I58" t="s">
        <v>8</v>
      </c>
      <c r="J58" t="s">
        <v>10</v>
      </c>
      <c r="K58">
        <v>15065</v>
      </c>
    </row>
    <row r="59" spans="1:11">
      <c r="A59" t="s">
        <v>2580</v>
      </c>
      <c r="B59" t="s">
        <v>2256</v>
      </c>
      <c r="C59" t="s">
        <v>2581</v>
      </c>
      <c r="D59" t="s">
        <v>174</v>
      </c>
      <c r="E59" t="s">
        <v>121</v>
      </c>
      <c r="F59">
        <v>4.1989999999999998</v>
      </c>
      <c r="G59" s="6">
        <v>46124.334027777775</v>
      </c>
      <c r="H59">
        <v>6.2990000000000004</v>
      </c>
      <c r="I59" t="s">
        <v>106</v>
      </c>
      <c r="J59" t="s">
        <v>10</v>
      </c>
      <c r="K59">
        <v>15065</v>
      </c>
    </row>
    <row r="60" spans="1:11">
      <c r="A60" t="s">
        <v>2582</v>
      </c>
      <c r="B60" t="s">
        <v>2156</v>
      </c>
      <c r="C60" t="s">
        <v>2583</v>
      </c>
      <c r="D60" t="s">
        <v>174</v>
      </c>
      <c r="E60" t="s">
        <v>121</v>
      </c>
      <c r="F60">
        <v>4.1989999999999998</v>
      </c>
      <c r="G60" s="6">
        <v>46124.184027777781</v>
      </c>
      <c r="H60">
        <v>6.2990000000000004</v>
      </c>
      <c r="I60" t="s">
        <v>106</v>
      </c>
      <c r="J60" t="s">
        <v>10</v>
      </c>
      <c r="K60">
        <v>15065</v>
      </c>
    </row>
    <row r="61" spans="1:11">
      <c r="A61" t="s">
        <v>2574</v>
      </c>
      <c r="B61" t="s">
        <v>2077</v>
      </c>
      <c r="C61" t="s">
        <v>2584</v>
      </c>
      <c r="D61" t="s">
        <v>149</v>
      </c>
      <c r="E61" t="s">
        <v>121</v>
      </c>
      <c r="F61">
        <v>4.1989999999999998</v>
      </c>
      <c r="G61" s="6">
        <v>46122.60833333333</v>
      </c>
      <c r="I61" t="s">
        <v>8</v>
      </c>
      <c r="J61" t="s">
        <v>10</v>
      </c>
      <c r="K61">
        <v>15065</v>
      </c>
    </row>
    <row r="62" spans="1:11">
      <c r="A62" t="s">
        <v>13</v>
      </c>
      <c r="B62" t="s">
        <v>56</v>
      </c>
      <c r="C62" t="s">
        <v>2577</v>
      </c>
      <c r="D62" t="s">
        <v>174</v>
      </c>
      <c r="E62" t="s">
        <v>121</v>
      </c>
      <c r="F62" s="22">
        <v>4.1989999999999998</v>
      </c>
      <c r="G62" s="6">
        <v>46124.376388888886</v>
      </c>
      <c r="H62" s="22">
        <v>5.9989999999999997</v>
      </c>
      <c r="I62" t="s">
        <v>106</v>
      </c>
      <c r="J62" t="s">
        <v>10</v>
      </c>
      <c r="K62">
        <v>15065</v>
      </c>
    </row>
    <row r="63" spans="1:11">
      <c r="A63" t="s">
        <v>13</v>
      </c>
      <c r="B63" t="s">
        <v>56</v>
      </c>
      <c r="C63" t="s">
        <v>2578</v>
      </c>
      <c r="D63" t="s">
        <v>174</v>
      </c>
      <c r="E63" t="s">
        <v>121</v>
      </c>
      <c r="F63" s="22">
        <v>4.1989999999999998</v>
      </c>
      <c r="G63" s="6">
        <v>46124.805555555555</v>
      </c>
      <c r="I63" t="s">
        <v>106</v>
      </c>
      <c r="J63" t="s">
        <v>10</v>
      </c>
      <c r="K63">
        <v>15065</v>
      </c>
    </row>
    <row r="64" spans="1:11">
      <c r="A64" t="s">
        <v>2156</v>
      </c>
      <c r="B64" t="s">
        <v>2156</v>
      </c>
      <c r="C64" t="s">
        <v>2579</v>
      </c>
      <c r="D64" t="s">
        <v>174</v>
      </c>
      <c r="E64" t="s">
        <v>121</v>
      </c>
      <c r="F64" s="22">
        <v>4.1989999999999998</v>
      </c>
      <c r="G64" s="6">
        <v>46124.6875</v>
      </c>
      <c r="I64" t="s">
        <v>106</v>
      </c>
      <c r="J64" t="s">
        <v>10</v>
      </c>
      <c r="K64">
        <v>15065</v>
      </c>
    </row>
    <row r="65" spans="1:11">
      <c r="A65" t="s">
        <v>2580</v>
      </c>
      <c r="B65" t="s">
        <v>2256</v>
      </c>
      <c r="C65" t="s">
        <v>2581</v>
      </c>
      <c r="D65" t="s">
        <v>174</v>
      </c>
      <c r="E65" t="s">
        <v>121</v>
      </c>
      <c r="F65" s="22">
        <v>4.1989999999999998</v>
      </c>
      <c r="G65" s="6">
        <v>46124.959027777775</v>
      </c>
      <c r="H65" s="22">
        <v>6.2990000000000004</v>
      </c>
      <c r="I65" t="s">
        <v>106</v>
      </c>
      <c r="J65" t="s">
        <v>10</v>
      </c>
      <c r="K65">
        <v>15065</v>
      </c>
    </row>
    <row r="66" spans="1:11">
      <c r="A66" t="s">
        <v>2582</v>
      </c>
      <c r="B66" t="s">
        <v>2156</v>
      </c>
      <c r="C66" t="s">
        <v>2583</v>
      </c>
      <c r="D66" t="s">
        <v>174</v>
      </c>
      <c r="E66" t="s">
        <v>121</v>
      </c>
      <c r="F66" s="22">
        <v>4.1989999999999998</v>
      </c>
      <c r="G66" s="6">
        <v>46124.725694444445</v>
      </c>
      <c r="H66" s="22">
        <v>6.2990000000000004</v>
      </c>
      <c r="I66" t="s">
        <v>106</v>
      </c>
      <c r="J66" t="s">
        <v>10</v>
      </c>
      <c r="K66">
        <v>15065</v>
      </c>
    </row>
    <row r="67" spans="1:11">
      <c r="A67" t="s">
        <v>13</v>
      </c>
      <c r="B67" t="s">
        <v>2585</v>
      </c>
      <c r="C67" t="s">
        <v>2586</v>
      </c>
      <c r="D67" t="s">
        <v>174</v>
      </c>
      <c r="E67" t="s">
        <v>121</v>
      </c>
      <c r="F67">
        <v>4.1989999999999998</v>
      </c>
      <c r="G67" t="s">
        <v>2587</v>
      </c>
      <c r="H67">
        <v>5.9989999999999997</v>
      </c>
      <c r="I67" t="s">
        <v>8</v>
      </c>
      <c r="J67" t="s">
        <v>10</v>
      </c>
      <c r="K67">
        <v>15065</v>
      </c>
    </row>
    <row r="68" spans="1:11">
      <c r="A68" t="s">
        <v>13</v>
      </c>
      <c r="B68" t="s">
        <v>2585</v>
      </c>
      <c r="C68" t="s">
        <v>2588</v>
      </c>
      <c r="D68" t="s">
        <v>174</v>
      </c>
      <c r="E68" t="s">
        <v>121</v>
      </c>
      <c r="F68">
        <v>4.1989999999999998</v>
      </c>
      <c r="G68" t="s">
        <v>2589</v>
      </c>
      <c r="I68" t="s">
        <v>8</v>
      </c>
      <c r="J68" t="s">
        <v>10</v>
      </c>
      <c r="K68">
        <v>15065</v>
      </c>
    </row>
    <row r="69" spans="1:11">
      <c r="A69" t="s">
        <v>2156</v>
      </c>
      <c r="B69" t="s">
        <v>2590</v>
      </c>
      <c r="C69" t="s">
        <v>2591</v>
      </c>
      <c r="D69" t="s">
        <v>174</v>
      </c>
      <c r="E69" t="s">
        <v>121</v>
      </c>
      <c r="F69">
        <v>4.1989999999999998</v>
      </c>
      <c r="G69" t="s">
        <v>2592</v>
      </c>
      <c r="I69" t="s">
        <v>8</v>
      </c>
      <c r="J69" t="s">
        <v>10</v>
      </c>
      <c r="K69">
        <v>15065</v>
      </c>
    </row>
    <row r="70" spans="1:11">
      <c r="A70" t="s">
        <v>2580</v>
      </c>
      <c r="B70" t="s">
        <v>2593</v>
      </c>
      <c r="C70" t="s">
        <v>2594</v>
      </c>
      <c r="D70" t="s">
        <v>174</v>
      </c>
      <c r="E70" t="s">
        <v>121</v>
      </c>
      <c r="F70">
        <v>4.1989999999999998</v>
      </c>
      <c r="G70" t="s">
        <v>2595</v>
      </c>
      <c r="H70">
        <v>6.1989999999999998</v>
      </c>
      <c r="I70" t="s">
        <v>8</v>
      </c>
      <c r="J70" t="s">
        <v>10</v>
      </c>
      <c r="K70">
        <v>15065</v>
      </c>
    </row>
    <row r="71" spans="1:11">
      <c r="A71" t="s">
        <v>2582</v>
      </c>
      <c r="B71" t="s">
        <v>2596</v>
      </c>
      <c r="C71" t="s">
        <v>2597</v>
      </c>
      <c r="D71" t="s">
        <v>2598</v>
      </c>
      <c r="E71" t="s">
        <v>121</v>
      </c>
      <c r="F71">
        <v>4.1989999999999998</v>
      </c>
      <c r="G71" t="s">
        <v>2599</v>
      </c>
      <c r="H71">
        <v>6.2990000000000004</v>
      </c>
      <c r="I71" t="s">
        <v>8</v>
      </c>
      <c r="J71" t="s">
        <v>10</v>
      </c>
      <c r="K71">
        <v>15065</v>
      </c>
    </row>
    <row r="72" spans="1:11">
      <c r="A72" t="s">
        <v>2574</v>
      </c>
      <c r="B72" t="s">
        <v>2600</v>
      </c>
      <c r="C72" t="s">
        <v>2584</v>
      </c>
      <c r="D72" t="s">
        <v>2601</v>
      </c>
      <c r="E72" t="s">
        <v>2602</v>
      </c>
      <c r="F72">
        <v>4.1989999999999998</v>
      </c>
      <c r="G72" t="s">
        <v>2603</v>
      </c>
      <c r="I72" t="s">
        <v>8</v>
      </c>
      <c r="J72" t="s">
        <v>10</v>
      </c>
      <c r="K72">
        <v>15065</v>
      </c>
    </row>
    <row r="73" spans="1:11">
      <c r="A73" t="s">
        <v>13</v>
      </c>
      <c r="B73" t="s">
        <v>2585</v>
      </c>
      <c r="C73" t="s">
        <v>2586</v>
      </c>
      <c r="D73" t="s">
        <v>174</v>
      </c>
      <c r="E73" t="s">
        <v>121</v>
      </c>
      <c r="F73">
        <v>4.1989999999999998</v>
      </c>
      <c r="G73" t="s">
        <v>2604</v>
      </c>
      <c r="H73">
        <v>5.9989999999999997</v>
      </c>
      <c r="I73" t="s">
        <v>8</v>
      </c>
      <c r="J73" t="s">
        <v>10</v>
      </c>
      <c r="K73">
        <v>15065</v>
      </c>
    </row>
    <row r="74" spans="1:11">
      <c r="A74" t="s">
        <v>13</v>
      </c>
      <c r="B74" t="s">
        <v>2585</v>
      </c>
      <c r="C74" t="s">
        <v>2588</v>
      </c>
      <c r="D74" t="s">
        <v>174</v>
      </c>
      <c r="E74" t="s">
        <v>121</v>
      </c>
      <c r="F74">
        <v>4.1989999999999998</v>
      </c>
      <c r="G74" t="s">
        <v>2605</v>
      </c>
      <c r="I74" t="s">
        <v>8</v>
      </c>
      <c r="J74" t="s">
        <v>10</v>
      </c>
      <c r="K74">
        <v>15065</v>
      </c>
    </row>
    <row r="75" spans="1:11">
      <c r="A75" t="s">
        <v>2156</v>
      </c>
      <c r="B75" t="s">
        <v>2590</v>
      </c>
      <c r="C75" t="s">
        <v>2591</v>
      </c>
      <c r="D75" t="s">
        <v>174</v>
      </c>
      <c r="E75" t="s">
        <v>121</v>
      </c>
      <c r="F75">
        <v>4.1989999999999998</v>
      </c>
      <c r="G75" t="s">
        <v>2606</v>
      </c>
      <c r="I75" t="s">
        <v>8</v>
      </c>
      <c r="J75" t="s">
        <v>10</v>
      </c>
      <c r="K75">
        <v>15065</v>
      </c>
    </row>
    <row r="76" spans="1:11">
      <c r="A76" t="s">
        <v>2580</v>
      </c>
      <c r="B76" t="s">
        <v>2593</v>
      </c>
      <c r="C76" t="s">
        <v>2594</v>
      </c>
      <c r="D76" t="s">
        <v>174</v>
      </c>
      <c r="E76" t="s">
        <v>121</v>
      </c>
      <c r="F76">
        <v>4.1989999999999998</v>
      </c>
      <c r="G76" t="s">
        <v>2607</v>
      </c>
      <c r="H76">
        <v>6.1989999999999998</v>
      </c>
      <c r="I76" t="s">
        <v>8</v>
      </c>
      <c r="J76" t="s">
        <v>10</v>
      </c>
      <c r="K76">
        <v>15065</v>
      </c>
    </row>
    <row r="77" spans="1:11">
      <c r="A77" t="s">
        <v>2582</v>
      </c>
      <c r="B77" t="s">
        <v>2596</v>
      </c>
      <c r="C77" t="s">
        <v>2597</v>
      </c>
      <c r="D77" t="s">
        <v>2598</v>
      </c>
      <c r="E77" t="s">
        <v>121</v>
      </c>
      <c r="F77">
        <v>4.1989999999999998</v>
      </c>
      <c r="G77" t="s">
        <v>2608</v>
      </c>
      <c r="H77">
        <v>6.2990000000000004</v>
      </c>
      <c r="I77" t="s">
        <v>8</v>
      </c>
      <c r="J77" t="s">
        <v>10</v>
      </c>
      <c r="K77">
        <v>15065</v>
      </c>
    </row>
    <row r="78" spans="1:11">
      <c r="A78" t="s">
        <v>2574</v>
      </c>
      <c r="B78" t="s">
        <v>2600</v>
      </c>
      <c r="C78" t="s">
        <v>2584</v>
      </c>
      <c r="D78" t="s">
        <v>2601</v>
      </c>
      <c r="E78" t="s">
        <v>2602</v>
      </c>
      <c r="F78">
        <v>4.1989999999999998</v>
      </c>
      <c r="G78" t="s">
        <v>2609</v>
      </c>
      <c r="I78" t="s">
        <v>8</v>
      </c>
      <c r="J78" t="s">
        <v>10</v>
      </c>
      <c r="K78">
        <v>15065</v>
      </c>
    </row>
    <row r="79" spans="1:11">
      <c r="A79" t="s">
        <v>13</v>
      </c>
      <c r="B79" t="s">
        <v>56</v>
      </c>
      <c r="C79" t="s">
        <v>2577</v>
      </c>
      <c r="D79" t="s">
        <v>174</v>
      </c>
      <c r="E79" t="s">
        <v>121</v>
      </c>
      <c r="F79">
        <v>4.1989999999999998</v>
      </c>
      <c r="G79" s="6">
        <v>46127.911111111112</v>
      </c>
      <c r="H79">
        <v>5.9989999999999997</v>
      </c>
      <c r="I79" t="s">
        <v>8</v>
      </c>
      <c r="J79" t="s">
        <v>10</v>
      </c>
      <c r="K79">
        <v>15065</v>
      </c>
    </row>
    <row r="80" spans="1:11">
      <c r="A80" t="s">
        <v>13</v>
      </c>
      <c r="B80" t="s">
        <v>56</v>
      </c>
      <c r="C80" t="s">
        <v>2578</v>
      </c>
      <c r="D80" t="s">
        <v>174</v>
      </c>
      <c r="E80" t="s">
        <v>121</v>
      </c>
      <c r="F80">
        <v>4.1989999999999998</v>
      </c>
      <c r="G80" s="6">
        <v>46127.268750000003</v>
      </c>
      <c r="I80" t="s">
        <v>8</v>
      </c>
      <c r="J80" t="s">
        <v>10</v>
      </c>
      <c r="K80">
        <v>15065</v>
      </c>
    </row>
    <row r="81" spans="1:14">
      <c r="A81" t="s">
        <v>2156</v>
      </c>
      <c r="B81" t="s">
        <v>2156</v>
      </c>
      <c r="C81" t="s">
        <v>2579</v>
      </c>
      <c r="D81" t="s">
        <v>174</v>
      </c>
      <c r="E81" t="s">
        <v>121</v>
      </c>
      <c r="F81">
        <v>4.1989999999999998</v>
      </c>
      <c r="G81" s="6">
        <v>46127.607638888891</v>
      </c>
      <c r="I81" t="s">
        <v>8</v>
      </c>
      <c r="J81" t="s">
        <v>10</v>
      </c>
      <c r="K81">
        <v>15065</v>
      </c>
    </row>
    <row r="82" spans="1:14">
      <c r="A82" t="s">
        <v>2580</v>
      </c>
      <c r="B82" t="s">
        <v>2256</v>
      </c>
      <c r="C82" t="s">
        <v>2581</v>
      </c>
      <c r="D82" t="s">
        <v>174</v>
      </c>
      <c r="E82" t="s">
        <v>121</v>
      </c>
      <c r="F82">
        <v>4.1989999999999998</v>
      </c>
      <c r="G82" s="6">
        <v>46127.917361111111</v>
      </c>
      <c r="H82">
        <v>6.1989999999999998</v>
      </c>
      <c r="I82" t="s">
        <v>8</v>
      </c>
      <c r="J82" t="s">
        <v>10</v>
      </c>
      <c r="K82">
        <v>15065</v>
      </c>
    </row>
    <row r="83" spans="1:14">
      <c r="A83" t="s">
        <v>2582</v>
      </c>
      <c r="B83" t="s">
        <v>2156</v>
      </c>
      <c r="C83" t="s">
        <v>2583</v>
      </c>
      <c r="D83" t="s">
        <v>174</v>
      </c>
      <c r="E83" t="s">
        <v>121</v>
      </c>
      <c r="F83">
        <v>4.1989999999999998</v>
      </c>
      <c r="G83" s="6">
        <v>46127.897222222222</v>
      </c>
      <c r="H83">
        <v>6.2990000000000004</v>
      </c>
      <c r="I83" t="s">
        <v>8</v>
      </c>
      <c r="J83" t="s">
        <v>10</v>
      </c>
      <c r="K83">
        <v>15065</v>
      </c>
    </row>
    <row r="84" spans="1:14">
      <c r="A84" t="s">
        <v>2574</v>
      </c>
      <c r="B84" t="s">
        <v>2077</v>
      </c>
      <c r="C84" t="s">
        <v>2584</v>
      </c>
      <c r="D84" t="s">
        <v>149</v>
      </c>
      <c r="E84" t="s">
        <v>121</v>
      </c>
      <c r="F84">
        <v>4.1989999999999998</v>
      </c>
      <c r="G84" s="6">
        <v>46127.447222222225</v>
      </c>
      <c r="I84" t="s">
        <v>8</v>
      </c>
      <c r="J84" t="s">
        <v>10</v>
      </c>
      <c r="K84">
        <v>15065</v>
      </c>
    </row>
    <row r="85" spans="1:14">
      <c r="A85" t="s">
        <v>2580</v>
      </c>
      <c r="B85" t="s">
        <v>2256</v>
      </c>
      <c r="C85" t="s">
        <v>2581</v>
      </c>
      <c r="D85" t="s">
        <v>174</v>
      </c>
      <c r="E85" t="s">
        <v>121</v>
      </c>
      <c r="F85">
        <v>4.1589999999999998</v>
      </c>
      <c r="G85" s="6">
        <v>46128.792361111111</v>
      </c>
      <c r="H85">
        <v>6.1989999999999998</v>
      </c>
      <c r="I85" t="s">
        <v>8</v>
      </c>
      <c r="J85" t="s">
        <v>10</v>
      </c>
      <c r="K85">
        <v>15065</v>
      </c>
    </row>
    <row r="86" spans="1:14">
      <c r="A86" t="s">
        <v>13</v>
      </c>
      <c r="B86" t="s">
        <v>56</v>
      </c>
      <c r="C86" t="s">
        <v>2577</v>
      </c>
      <c r="D86" t="s">
        <v>174</v>
      </c>
      <c r="E86" t="s">
        <v>121</v>
      </c>
      <c r="F86">
        <v>4.1989999999999998</v>
      </c>
      <c r="G86" s="6">
        <v>46128.268055555556</v>
      </c>
      <c r="H86">
        <v>5.9989999999999997</v>
      </c>
      <c r="I86" t="s">
        <v>8</v>
      </c>
      <c r="J86" t="s">
        <v>10</v>
      </c>
      <c r="K86">
        <v>15065</v>
      </c>
    </row>
    <row r="87" spans="1:14">
      <c r="A87" t="s">
        <v>13</v>
      </c>
      <c r="B87" t="s">
        <v>56</v>
      </c>
      <c r="C87" t="s">
        <v>2578</v>
      </c>
      <c r="D87" t="s">
        <v>174</v>
      </c>
      <c r="E87" t="s">
        <v>121</v>
      </c>
      <c r="F87">
        <v>4.1989999999999998</v>
      </c>
      <c r="G87" s="6">
        <v>46127.268750000003</v>
      </c>
      <c r="I87" t="s">
        <v>8</v>
      </c>
      <c r="J87" t="s">
        <v>10</v>
      </c>
      <c r="K87">
        <v>15065</v>
      </c>
    </row>
    <row r="88" spans="1:14">
      <c r="A88" t="s">
        <v>2156</v>
      </c>
      <c r="B88" t="s">
        <v>2156</v>
      </c>
      <c r="C88" t="s">
        <v>2579</v>
      </c>
      <c r="D88" t="s">
        <v>174</v>
      </c>
      <c r="E88" t="s">
        <v>121</v>
      </c>
      <c r="F88">
        <v>4.1989999999999998</v>
      </c>
      <c r="G88" s="6">
        <v>46128.654166666667</v>
      </c>
      <c r="I88" t="s">
        <v>8</v>
      </c>
      <c r="J88" t="s">
        <v>10</v>
      </c>
      <c r="K88">
        <v>15065</v>
      </c>
    </row>
    <row r="89" spans="1:14">
      <c r="A89" t="s">
        <v>2582</v>
      </c>
      <c r="B89" t="s">
        <v>2156</v>
      </c>
      <c r="C89" t="s">
        <v>2583</v>
      </c>
      <c r="D89" t="s">
        <v>174</v>
      </c>
      <c r="E89" t="s">
        <v>121</v>
      </c>
      <c r="F89">
        <v>4.1989999999999998</v>
      </c>
      <c r="G89" s="6">
        <v>46128.761111111111</v>
      </c>
      <c r="H89">
        <v>6.2990000000000004</v>
      </c>
      <c r="I89" t="s">
        <v>8</v>
      </c>
      <c r="J89" t="s">
        <v>10</v>
      </c>
      <c r="K89">
        <v>15065</v>
      </c>
    </row>
    <row r="90" spans="1:14">
      <c r="A90" t="s">
        <v>2580</v>
      </c>
      <c r="B90" t="s">
        <v>2256</v>
      </c>
      <c r="C90" t="s">
        <v>2581</v>
      </c>
      <c r="D90" t="s">
        <v>174</v>
      </c>
      <c r="E90" t="s">
        <v>121</v>
      </c>
      <c r="F90" s="6" t="str">
        <f>"4.149"</f>
        <v>4.149</v>
      </c>
      <c r="G90" s="6">
        <v>46129.543055555558</v>
      </c>
      <c r="H90" s="6" t="str">
        <f>"6.199"</f>
        <v>6.199</v>
      </c>
      <c r="I90" t="s">
        <v>8</v>
      </c>
      <c r="J90" t="s">
        <v>10</v>
      </c>
      <c r="K90">
        <v>15065</v>
      </c>
      <c r="M90" s="3"/>
      <c r="N90" s="32"/>
    </row>
    <row r="91" spans="1:14">
      <c r="A91" t="s">
        <v>13</v>
      </c>
      <c r="B91" t="s">
        <v>56</v>
      </c>
      <c r="C91" t="s">
        <v>2577</v>
      </c>
      <c r="D91" t="s">
        <v>174</v>
      </c>
      <c r="E91" t="s">
        <v>121</v>
      </c>
      <c r="F91" s="6" t="str">
        <f>"4.159"</f>
        <v>4.159</v>
      </c>
      <c r="G91" s="6">
        <v>46129.448611111111</v>
      </c>
      <c r="H91" s="6" t="str">
        <f>"5.999"</f>
        <v>5.999</v>
      </c>
      <c r="I91" t="s">
        <v>8</v>
      </c>
      <c r="J91" t="s">
        <v>10</v>
      </c>
      <c r="K91">
        <v>15065</v>
      </c>
      <c r="L91" s="3"/>
      <c r="M91" s="32"/>
    </row>
    <row r="92" spans="1:14">
      <c r="A92" t="s">
        <v>13</v>
      </c>
      <c r="B92" t="s">
        <v>56</v>
      </c>
      <c r="C92" t="s">
        <v>2578</v>
      </c>
      <c r="D92" t="s">
        <v>174</v>
      </c>
      <c r="E92" t="s">
        <v>121</v>
      </c>
      <c r="F92" s="6" t="str">
        <f>"4.159"</f>
        <v>4.159</v>
      </c>
      <c r="G92" s="6">
        <v>46129.416666666664</v>
      </c>
      <c r="I92" t="s">
        <v>8</v>
      </c>
      <c r="J92" t="s">
        <v>10</v>
      </c>
      <c r="K92">
        <v>15065</v>
      </c>
    </row>
    <row r="93" spans="1:14">
      <c r="A93" t="s">
        <v>2156</v>
      </c>
      <c r="B93" t="s">
        <v>2156</v>
      </c>
      <c r="C93" t="s">
        <v>2579</v>
      </c>
      <c r="D93" t="s">
        <v>174</v>
      </c>
      <c r="E93" t="s">
        <v>121</v>
      </c>
      <c r="F93" s="6" t="str">
        <f>"4.159"</f>
        <v>4.159</v>
      </c>
      <c r="G93" s="6">
        <v>46129.657638888886</v>
      </c>
      <c r="I93" t="s">
        <v>8</v>
      </c>
      <c r="J93" t="s">
        <v>10</v>
      </c>
      <c r="K93">
        <v>15065</v>
      </c>
    </row>
    <row r="94" spans="1:14">
      <c r="A94" t="s">
        <v>2582</v>
      </c>
      <c r="B94" t="s">
        <v>2156</v>
      </c>
      <c r="C94" t="s">
        <v>2583</v>
      </c>
      <c r="D94" t="s">
        <v>174</v>
      </c>
      <c r="E94" t="s">
        <v>121</v>
      </c>
      <c r="F94" s="6" t="str">
        <f>"4.199"</f>
        <v>4.199</v>
      </c>
      <c r="G94" s="6">
        <v>46129.488194444442</v>
      </c>
      <c r="H94" s="6" t="str">
        <f>"6.199"</f>
        <v>6.199</v>
      </c>
      <c r="I94" t="s">
        <v>8</v>
      </c>
      <c r="J94" t="s">
        <v>10</v>
      </c>
      <c r="K94">
        <v>15065</v>
      </c>
      <c r="L94" s="3"/>
      <c r="M94" s="32"/>
    </row>
    <row r="95" spans="1:14">
      <c r="A95" t="s">
        <v>2574</v>
      </c>
      <c r="B95" t="s">
        <v>2077</v>
      </c>
      <c r="C95" t="s">
        <v>2584</v>
      </c>
      <c r="D95" t="s">
        <v>149</v>
      </c>
      <c r="E95" t="s">
        <v>121</v>
      </c>
      <c r="F95" s="6" t="str">
        <f>"4.199"</f>
        <v>4.199</v>
      </c>
      <c r="G95" s="6">
        <v>46129.597916666666</v>
      </c>
      <c r="I95" t="s">
        <v>8</v>
      </c>
      <c r="J95" t="s">
        <v>10</v>
      </c>
      <c r="K95">
        <v>15065</v>
      </c>
    </row>
    <row r="96" spans="1:14">
      <c r="A96" t="s">
        <v>2580</v>
      </c>
      <c r="B96" t="s">
        <v>2256</v>
      </c>
      <c r="C96" t="s">
        <v>2581</v>
      </c>
      <c r="D96" t="s">
        <v>174</v>
      </c>
      <c r="E96" t="s">
        <v>121</v>
      </c>
      <c r="F96" s="6" t="str">
        <f>"4.149"</f>
        <v>4.149</v>
      </c>
      <c r="G96" s="6">
        <v>46130.584722222222</v>
      </c>
      <c r="H96" s="6" t="str">
        <f>"6.199"</f>
        <v>6.199</v>
      </c>
      <c r="I96" t="s">
        <v>106</v>
      </c>
      <c r="J96" t="s">
        <v>10</v>
      </c>
      <c r="K96">
        <v>15065</v>
      </c>
    </row>
    <row r="97" spans="1:11">
      <c r="A97" t="s">
        <v>13</v>
      </c>
      <c r="B97" t="s">
        <v>56</v>
      </c>
      <c r="C97" t="s">
        <v>2577</v>
      </c>
      <c r="D97" t="s">
        <v>174</v>
      </c>
      <c r="E97" t="s">
        <v>121</v>
      </c>
      <c r="F97" s="6" t="str">
        <f>"4.159"</f>
        <v>4.159</v>
      </c>
      <c r="G97" s="6">
        <v>46130.365277777775</v>
      </c>
      <c r="H97" s="6" t="str">
        <f>"5.999"</f>
        <v>5.999</v>
      </c>
      <c r="I97" t="s">
        <v>106</v>
      </c>
      <c r="J97" t="s">
        <v>10</v>
      </c>
      <c r="K97">
        <v>15065</v>
      </c>
    </row>
    <row r="98" spans="1:11">
      <c r="A98" t="s">
        <v>13</v>
      </c>
      <c r="B98" t="s">
        <v>56</v>
      </c>
      <c r="C98" t="s">
        <v>2578</v>
      </c>
      <c r="D98" t="s">
        <v>174</v>
      </c>
      <c r="E98" t="s">
        <v>121</v>
      </c>
      <c r="F98" s="6" t="str">
        <f>"4.159"</f>
        <v>4.159</v>
      </c>
      <c r="G98" s="6">
        <v>46130.458333333336</v>
      </c>
      <c r="I98" t="s">
        <v>106</v>
      </c>
      <c r="J98" t="s">
        <v>10</v>
      </c>
      <c r="K98">
        <v>15065</v>
      </c>
    </row>
    <row r="99" spans="1:11">
      <c r="A99" t="s">
        <v>2156</v>
      </c>
      <c r="B99" t="s">
        <v>2156</v>
      </c>
      <c r="C99" t="s">
        <v>2579</v>
      </c>
      <c r="D99" t="s">
        <v>174</v>
      </c>
      <c r="E99" t="s">
        <v>121</v>
      </c>
      <c r="F99" s="6" t="str">
        <f>"4.159"</f>
        <v>4.159</v>
      </c>
      <c r="G99" s="6">
        <v>46129.657638888886</v>
      </c>
      <c r="I99" t="s">
        <v>8</v>
      </c>
      <c r="J99" t="s">
        <v>10</v>
      </c>
      <c r="K99">
        <v>15065</v>
      </c>
    </row>
    <row r="100" spans="1:11">
      <c r="A100" t="s">
        <v>2582</v>
      </c>
      <c r="B100" t="s">
        <v>2156</v>
      </c>
      <c r="C100" t="s">
        <v>2583</v>
      </c>
      <c r="D100" t="s">
        <v>174</v>
      </c>
      <c r="E100" t="s">
        <v>121</v>
      </c>
      <c r="F100" s="6" t="str">
        <f>"4.199"</f>
        <v>4.199</v>
      </c>
      <c r="G100" s="6">
        <v>46130.446527777778</v>
      </c>
      <c r="H100" s="6" t="str">
        <f>"6.199"</f>
        <v>6.199</v>
      </c>
      <c r="I100" t="s">
        <v>106</v>
      </c>
      <c r="J100" t="s">
        <v>10</v>
      </c>
      <c r="K100">
        <v>15065</v>
      </c>
    </row>
    <row r="101" spans="1:11">
      <c r="A101" t="s">
        <v>2574</v>
      </c>
      <c r="B101" t="s">
        <v>2077</v>
      </c>
      <c r="C101" t="s">
        <v>2584</v>
      </c>
      <c r="D101" t="s">
        <v>149</v>
      </c>
      <c r="E101" t="s">
        <v>121</v>
      </c>
      <c r="F101" s="6" t="str">
        <f>"4.199"</f>
        <v>4.199</v>
      </c>
      <c r="G101" s="6">
        <v>46129.597916666666</v>
      </c>
      <c r="I101" t="s">
        <v>8</v>
      </c>
      <c r="J101" t="s">
        <v>10</v>
      </c>
      <c r="K101">
        <v>15065</v>
      </c>
    </row>
    <row r="102" spans="1:11">
      <c r="A102" t="s">
        <v>2580</v>
      </c>
      <c r="B102" t="s">
        <v>2256</v>
      </c>
      <c r="C102" t="s">
        <v>2581</v>
      </c>
      <c r="D102" t="s">
        <v>174</v>
      </c>
      <c r="E102" t="s">
        <v>121</v>
      </c>
      <c r="F102" t="str">
        <f>"4.149"</f>
        <v>4.149</v>
      </c>
      <c r="G102" s="6">
        <v>46131.917361111111</v>
      </c>
      <c r="H102" t="str">
        <f>"6.199"</f>
        <v>6.199</v>
      </c>
      <c r="I102" t="s">
        <v>106</v>
      </c>
      <c r="J102" t="s">
        <v>10</v>
      </c>
      <c r="K102">
        <v>15065</v>
      </c>
    </row>
    <row r="103" spans="1:11">
      <c r="A103" t="s">
        <v>13</v>
      </c>
      <c r="B103" t="s">
        <v>56</v>
      </c>
      <c r="C103" t="s">
        <v>2577</v>
      </c>
      <c r="D103" t="s">
        <v>174</v>
      </c>
      <c r="E103" t="s">
        <v>121</v>
      </c>
      <c r="F103" t="str">
        <f>"4.159"</f>
        <v>4.159</v>
      </c>
      <c r="G103" s="6">
        <v>46131.46875</v>
      </c>
      <c r="H103" t="str">
        <f>"5.999"</f>
        <v>5.999</v>
      </c>
      <c r="I103" t="s">
        <v>106</v>
      </c>
      <c r="J103" t="s">
        <v>10</v>
      </c>
      <c r="K103">
        <v>15065</v>
      </c>
    </row>
    <row r="104" spans="1:11">
      <c r="A104" t="s">
        <v>13</v>
      </c>
      <c r="B104" t="s">
        <v>56</v>
      </c>
      <c r="C104" t="s">
        <v>2578</v>
      </c>
      <c r="D104" t="s">
        <v>174</v>
      </c>
      <c r="E104" t="s">
        <v>121</v>
      </c>
      <c r="F104" t="str">
        <f>"4.159"</f>
        <v>4.159</v>
      </c>
      <c r="G104" s="6">
        <v>46131.408333333333</v>
      </c>
      <c r="I104" t="s">
        <v>106</v>
      </c>
      <c r="J104" t="s">
        <v>10</v>
      </c>
      <c r="K104">
        <v>15065</v>
      </c>
    </row>
    <row r="105" spans="1:11">
      <c r="A105" t="s">
        <v>2156</v>
      </c>
      <c r="B105" t="s">
        <v>2156</v>
      </c>
      <c r="C105" t="s">
        <v>2579</v>
      </c>
      <c r="D105" t="s">
        <v>174</v>
      </c>
      <c r="E105" t="s">
        <v>121</v>
      </c>
      <c r="F105" t="str">
        <f>"4.159"</f>
        <v>4.159</v>
      </c>
      <c r="G105" s="6">
        <v>46129.657638888886</v>
      </c>
      <c r="I105" t="s">
        <v>8</v>
      </c>
      <c r="J105" t="s">
        <v>10</v>
      </c>
      <c r="K105">
        <v>15065</v>
      </c>
    </row>
    <row r="106" spans="1:11">
      <c r="A106" t="s">
        <v>2582</v>
      </c>
      <c r="B106" t="s">
        <v>2156</v>
      </c>
      <c r="C106" t="s">
        <v>2583</v>
      </c>
      <c r="D106" t="s">
        <v>174</v>
      </c>
      <c r="E106" t="s">
        <v>121</v>
      </c>
      <c r="F106" t="str">
        <f>"4.199"</f>
        <v>4.199</v>
      </c>
      <c r="G106" s="6">
        <v>46131.893750000003</v>
      </c>
      <c r="H106" t="str">
        <f>"6.199"</f>
        <v>6.199</v>
      </c>
      <c r="I106" t="s">
        <v>106</v>
      </c>
      <c r="J106" t="s">
        <v>10</v>
      </c>
      <c r="K106">
        <v>15065</v>
      </c>
    </row>
    <row r="107" spans="1:11">
      <c r="A107" t="s">
        <v>2574</v>
      </c>
      <c r="B107" t="s">
        <v>2077</v>
      </c>
      <c r="C107" t="s">
        <v>2584</v>
      </c>
      <c r="D107" t="s">
        <v>149</v>
      </c>
      <c r="E107" t="s">
        <v>121</v>
      </c>
      <c r="F107" t="str">
        <f>"4.199"</f>
        <v>4.199</v>
      </c>
      <c r="G107" s="6">
        <v>46130.574305555558</v>
      </c>
      <c r="I107" t="s">
        <v>106</v>
      </c>
      <c r="J107" t="s">
        <v>10</v>
      </c>
      <c r="K107">
        <v>15065</v>
      </c>
    </row>
    <row r="108" spans="1:11">
      <c r="A108" t="s">
        <v>2580</v>
      </c>
      <c r="B108" t="s">
        <v>2256</v>
      </c>
      <c r="C108" t="s">
        <v>2581</v>
      </c>
      <c r="D108" t="s">
        <v>174</v>
      </c>
      <c r="E108" t="s">
        <v>121</v>
      </c>
      <c r="F108">
        <v>4.149</v>
      </c>
      <c r="G108" s="6">
        <v>46132.917361111111</v>
      </c>
      <c r="H108">
        <v>6.1989999999999998</v>
      </c>
      <c r="I108" t="s">
        <v>8</v>
      </c>
      <c r="J108" t="s">
        <v>10</v>
      </c>
      <c r="K108">
        <v>15065</v>
      </c>
    </row>
    <row r="109" spans="1:11">
      <c r="A109" t="s">
        <v>13</v>
      </c>
      <c r="B109" t="s">
        <v>56</v>
      </c>
      <c r="C109" t="s">
        <v>2577</v>
      </c>
      <c r="D109" t="s">
        <v>174</v>
      </c>
      <c r="E109" t="s">
        <v>121</v>
      </c>
      <c r="F109">
        <v>4.1589999999999998</v>
      </c>
      <c r="G109" s="6">
        <v>46132.720833333333</v>
      </c>
      <c r="H109">
        <v>5.9989999999999997</v>
      </c>
      <c r="I109" t="s">
        <v>8</v>
      </c>
      <c r="J109" t="s">
        <v>10</v>
      </c>
      <c r="K109">
        <v>15065</v>
      </c>
    </row>
    <row r="110" spans="1:11">
      <c r="A110" t="s">
        <v>13</v>
      </c>
      <c r="B110" t="s">
        <v>56</v>
      </c>
      <c r="C110" t="s">
        <v>2578</v>
      </c>
      <c r="D110" t="s">
        <v>174</v>
      </c>
      <c r="E110" t="s">
        <v>121</v>
      </c>
      <c r="F110">
        <v>4.1589999999999998</v>
      </c>
      <c r="G110" s="6">
        <v>46131.408333333333</v>
      </c>
      <c r="I110" t="s">
        <v>106</v>
      </c>
      <c r="J110" t="s">
        <v>10</v>
      </c>
      <c r="K110">
        <v>15065</v>
      </c>
    </row>
    <row r="111" spans="1:11">
      <c r="A111" t="s">
        <v>2156</v>
      </c>
      <c r="B111" t="s">
        <v>2156</v>
      </c>
      <c r="C111" t="s">
        <v>2579</v>
      </c>
      <c r="D111" t="s">
        <v>174</v>
      </c>
      <c r="E111" t="s">
        <v>121</v>
      </c>
      <c r="F111">
        <v>4.1589999999999998</v>
      </c>
      <c r="G111" s="6">
        <v>46132.561805555553</v>
      </c>
      <c r="I111" t="s">
        <v>8</v>
      </c>
      <c r="J111" t="s">
        <v>10</v>
      </c>
      <c r="K111">
        <v>15065</v>
      </c>
    </row>
    <row r="112" spans="1:11">
      <c r="A112" t="s">
        <v>2582</v>
      </c>
      <c r="B112" t="s">
        <v>2156</v>
      </c>
      <c r="C112" t="s">
        <v>2583</v>
      </c>
      <c r="D112" t="s">
        <v>174</v>
      </c>
      <c r="E112" t="s">
        <v>121</v>
      </c>
      <c r="F112">
        <v>4.1989999999999998</v>
      </c>
      <c r="G112" s="6">
        <v>46132.898611111108</v>
      </c>
      <c r="H112">
        <v>6.1989999999999998</v>
      </c>
      <c r="I112" t="s">
        <v>8</v>
      </c>
      <c r="J112" t="s">
        <v>10</v>
      </c>
      <c r="K112">
        <v>15065</v>
      </c>
    </row>
    <row r="113" spans="1:11">
      <c r="A113" t="s">
        <v>2574</v>
      </c>
      <c r="B113" t="s">
        <v>2077</v>
      </c>
      <c r="C113" t="s">
        <v>2584</v>
      </c>
      <c r="D113" t="s">
        <v>149</v>
      </c>
      <c r="E113" t="s">
        <v>121</v>
      </c>
      <c r="F113">
        <v>4.1989999999999998</v>
      </c>
      <c r="G113" s="6">
        <v>46132.474305555559</v>
      </c>
      <c r="I113" t="s">
        <v>8</v>
      </c>
      <c r="J113" t="s">
        <v>10</v>
      </c>
      <c r="K113">
        <v>15065</v>
      </c>
    </row>
    <row r="114" spans="1:11">
      <c r="A114" t="s">
        <v>2580</v>
      </c>
      <c r="B114" t="s">
        <v>2256</v>
      </c>
      <c r="C114" t="s">
        <v>2581</v>
      </c>
      <c r="D114" t="s">
        <v>174</v>
      </c>
      <c r="E114" t="s">
        <v>121</v>
      </c>
      <c r="F114">
        <v>4.149</v>
      </c>
      <c r="G114" s="6">
        <v>46134.04791666667</v>
      </c>
      <c r="H114">
        <v>6.1989999999999998</v>
      </c>
      <c r="I114" t="s">
        <v>8</v>
      </c>
      <c r="J114" t="s">
        <v>10</v>
      </c>
      <c r="K114">
        <v>15065</v>
      </c>
    </row>
    <row r="115" spans="1:11">
      <c r="A115" t="s">
        <v>13</v>
      </c>
      <c r="B115" t="s">
        <v>56</v>
      </c>
      <c r="C115" t="s">
        <v>2577</v>
      </c>
      <c r="D115" t="s">
        <v>174</v>
      </c>
      <c r="E115" t="s">
        <v>121</v>
      </c>
      <c r="F115">
        <v>4.1589999999999998</v>
      </c>
      <c r="G115" s="6">
        <v>46133.663194444445</v>
      </c>
      <c r="H115">
        <v>5.9989999999999997</v>
      </c>
      <c r="I115" t="s">
        <v>8</v>
      </c>
      <c r="J115" t="s">
        <v>10</v>
      </c>
      <c r="K115">
        <v>15065</v>
      </c>
    </row>
    <row r="116" spans="1:11">
      <c r="A116" t="s">
        <v>13</v>
      </c>
      <c r="B116" t="s">
        <v>56</v>
      </c>
      <c r="C116" t="s">
        <v>2578</v>
      </c>
      <c r="D116" t="s">
        <v>174</v>
      </c>
      <c r="E116" t="s">
        <v>121</v>
      </c>
      <c r="F116">
        <v>4.1589999999999998</v>
      </c>
      <c r="G116" s="6">
        <v>46133.796527777777</v>
      </c>
      <c r="I116" t="s">
        <v>8</v>
      </c>
      <c r="J116" t="s">
        <v>10</v>
      </c>
      <c r="K116">
        <v>15065</v>
      </c>
    </row>
    <row r="117" spans="1:11">
      <c r="A117" t="s">
        <v>2156</v>
      </c>
      <c r="B117" t="s">
        <v>2156</v>
      </c>
      <c r="C117" t="s">
        <v>2579</v>
      </c>
      <c r="D117" t="s">
        <v>174</v>
      </c>
      <c r="E117" t="s">
        <v>121</v>
      </c>
      <c r="F117">
        <v>4.1589999999999998</v>
      </c>
      <c r="G117" s="6">
        <v>46133.701388888891</v>
      </c>
      <c r="I117" t="s">
        <v>8</v>
      </c>
      <c r="J117" t="s">
        <v>10</v>
      </c>
      <c r="K117">
        <v>15065</v>
      </c>
    </row>
    <row r="118" spans="1:11">
      <c r="A118" t="s">
        <v>2582</v>
      </c>
      <c r="B118" t="s">
        <v>2156</v>
      </c>
      <c r="C118" t="s">
        <v>2583</v>
      </c>
      <c r="D118" t="s">
        <v>174</v>
      </c>
      <c r="E118" t="s">
        <v>121</v>
      </c>
      <c r="F118">
        <v>4.1989999999999998</v>
      </c>
      <c r="G118" s="6">
        <v>46133.837500000001</v>
      </c>
      <c r="H118">
        <v>6.1989999999999998</v>
      </c>
      <c r="I118" t="s">
        <v>8</v>
      </c>
      <c r="J118" t="s">
        <v>10</v>
      </c>
      <c r="K118">
        <v>15065</v>
      </c>
    </row>
    <row r="119" spans="1:11">
      <c r="A119" t="s">
        <v>2574</v>
      </c>
      <c r="B119" t="s">
        <v>2077</v>
      </c>
      <c r="C119" t="s">
        <v>2584</v>
      </c>
      <c r="D119" t="s">
        <v>149</v>
      </c>
      <c r="E119" t="s">
        <v>121</v>
      </c>
      <c r="F119">
        <v>4.1989999999999998</v>
      </c>
      <c r="G119" s="6">
        <v>46133.637499999997</v>
      </c>
      <c r="I119" t="s">
        <v>8</v>
      </c>
      <c r="J119" t="s">
        <v>10</v>
      </c>
      <c r="K119">
        <v>15065</v>
      </c>
    </row>
  </sheetData>
  <autoFilter ref="A1:K119" xr:uid="{793A626B-BFBE-4200-8A50-53F3AB9BF30F}">
    <sortState xmlns:xlrd2="http://schemas.microsoft.com/office/spreadsheetml/2017/richdata2" ref="A2:K119">
      <sortCondition ref="I1:I119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A220-461D-4197-A866-C53889EA2C3D}">
  <dimension ref="A1:K341"/>
  <sheetViews>
    <sheetView topLeftCell="A326" workbookViewId="0">
      <selection activeCell="A342" sqref="A342"/>
    </sheetView>
  </sheetViews>
  <sheetFormatPr defaultRowHeight="15.75" customHeight="1"/>
  <cols>
    <col min="1" max="1" width="26.75" bestFit="1" customWidth="1"/>
    <col min="3" max="3" width="23.625" bestFit="1" customWidth="1"/>
    <col min="7" max="7" width="17.25" bestFit="1" customWidth="1"/>
    <col min="10" max="10" width="12.5" bestFit="1" customWidth="1"/>
    <col min="11" max="11" width="16.75" customWidth="1"/>
    <col min="15" max="15" width="24" bestFit="1" customWidth="1"/>
    <col min="16" max="16" width="23.625" bestFit="1" customWidth="1"/>
    <col min="17" max="17" width="12.5" bestFit="1" customWidth="1"/>
    <col min="18" max="18" width="14.375" bestFit="1" customWidth="1"/>
  </cols>
  <sheetData>
    <row r="1" spans="1:11">
      <c r="A1" s="17" t="s">
        <v>2610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2156</v>
      </c>
      <c r="B3" t="s">
        <v>2156</v>
      </c>
      <c r="C3" t="s">
        <v>2611</v>
      </c>
      <c r="D3" t="s">
        <v>209</v>
      </c>
      <c r="E3" t="s">
        <v>121</v>
      </c>
      <c r="F3">
        <v>3.9590000000000001</v>
      </c>
      <c r="G3" s="6">
        <v>46113.71875</v>
      </c>
      <c r="H3">
        <v>5.4989999999999997</v>
      </c>
      <c r="I3" t="s">
        <v>8</v>
      </c>
      <c r="J3" t="s">
        <v>10</v>
      </c>
      <c r="K3">
        <v>15295</v>
      </c>
    </row>
    <row r="4" spans="1:11">
      <c r="A4" t="s">
        <v>2331</v>
      </c>
      <c r="B4" t="s">
        <v>75</v>
      </c>
      <c r="C4" t="s">
        <v>2612</v>
      </c>
      <c r="D4" t="s">
        <v>209</v>
      </c>
      <c r="E4" t="s">
        <v>121</v>
      </c>
      <c r="F4">
        <v>3.9689999999999999</v>
      </c>
      <c r="G4" s="6">
        <v>46113.72152777778</v>
      </c>
      <c r="H4">
        <v>5.859</v>
      </c>
      <c r="I4" t="s">
        <v>8</v>
      </c>
      <c r="J4" t="s">
        <v>10</v>
      </c>
      <c r="K4">
        <v>15295</v>
      </c>
    </row>
    <row r="5" spans="1:11">
      <c r="A5" t="s">
        <v>13</v>
      </c>
      <c r="B5" t="s">
        <v>56</v>
      </c>
      <c r="C5" t="s">
        <v>2613</v>
      </c>
      <c r="D5" t="s">
        <v>209</v>
      </c>
      <c r="E5" t="s">
        <v>121</v>
      </c>
      <c r="F5">
        <v>3.9790000000000001</v>
      </c>
      <c r="G5" s="6">
        <v>46113.580555555556</v>
      </c>
      <c r="I5" t="s">
        <v>8</v>
      </c>
      <c r="J5" t="s">
        <v>10</v>
      </c>
      <c r="K5">
        <v>15295</v>
      </c>
    </row>
    <row r="6" spans="1:11">
      <c r="A6" t="s">
        <v>2614</v>
      </c>
      <c r="B6" t="s">
        <v>2091</v>
      </c>
      <c r="C6" t="s">
        <v>2615</v>
      </c>
      <c r="D6" t="s">
        <v>209</v>
      </c>
      <c r="E6" t="s">
        <v>121</v>
      </c>
      <c r="F6">
        <v>3.9990000000000001</v>
      </c>
      <c r="G6" s="6">
        <v>46113.799305555556</v>
      </c>
      <c r="H6">
        <v>5.9589999999999996</v>
      </c>
      <c r="I6" t="s">
        <v>8</v>
      </c>
      <c r="J6" t="s">
        <v>10</v>
      </c>
      <c r="K6">
        <v>15295</v>
      </c>
    </row>
    <row r="7" spans="1:11">
      <c r="A7" t="s">
        <v>2616</v>
      </c>
      <c r="B7" t="s">
        <v>2451</v>
      </c>
      <c r="C7" t="s">
        <v>2617</v>
      </c>
      <c r="D7" t="s">
        <v>209</v>
      </c>
      <c r="E7" t="s">
        <v>121</v>
      </c>
      <c r="F7">
        <v>3.9990000000000001</v>
      </c>
      <c r="G7" s="6">
        <v>46113.782638888886</v>
      </c>
      <c r="I7" t="s">
        <v>8</v>
      </c>
      <c r="J7" t="s">
        <v>10</v>
      </c>
      <c r="K7">
        <v>15295</v>
      </c>
    </row>
    <row r="8" spans="1:11">
      <c r="A8" t="s">
        <v>2156</v>
      </c>
      <c r="B8" t="s">
        <v>2156</v>
      </c>
      <c r="C8" t="s">
        <v>2618</v>
      </c>
      <c r="D8" t="s">
        <v>209</v>
      </c>
      <c r="E8" t="s">
        <v>121</v>
      </c>
      <c r="F8">
        <v>3.9990000000000001</v>
      </c>
      <c r="G8" s="6">
        <v>46113.627083333333</v>
      </c>
      <c r="I8" t="s">
        <v>8</v>
      </c>
      <c r="J8" t="s">
        <v>10</v>
      </c>
      <c r="K8">
        <v>15295</v>
      </c>
    </row>
    <row r="9" spans="1:11">
      <c r="A9" t="s">
        <v>65</v>
      </c>
      <c r="B9" t="s">
        <v>2451</v>
      </c>
      <c r="C9" t="s">
        <v>2619</v>
      </c>
      <c r="D9" t="s">
        <v>209</v>
      </c>
      <c r="E9" t="s">
        <v>121</v>
      </c>
      <c r="F9">
        <v>3.9990000000000001</v>
      </c>
      <c r="G9" s="6">
        <v>46113.286111111112</v>
      </c>
      <c r="I9" t="s">
        <v>8</v>
      </c>
      <c r="J9" t="s">
        <v>10</v>
      </c>
      <c r="K9">
        <v>15295</v>
      </c>
    </row>
    <row r="10" spans="1:11">
      <c r="A10" t="s">
        <v>13</v>
      </c>
      <c r="B10" t="s">
        <v>56</v>
      </c>
      <c r="C10" t="s">
        <v>2620</v>
      </c>
      <c r="D10" t="s">
        <v>209</v>
      </c>
      <c r="E10" t="s">
        <v>121</v>
      </c>
      <c r="F10">
        <v>3.9990000000000001</v>
      </c>
      <c r="G10" s="6">
        <v>46113.591666666667</v>
      </c>
      <c r="I10" t="s">
        <v>8</v>
      </c>
      <c r="J10" t="s">
        <v>10</v>
      </c>
      <c r="K10">
        <v>15295</v>
      </c>
    </row>
    <row r="11" spans="1:11">
      <c r="A11" t="s">
        <v>2616</v>
      </c>
      <c r="B11" t="s">
        <v>2451</v>
      </c>
      <c r="C11" t="s">
        <v>2621</v>
      </c>
      <c r="D11" t="s">
        <v>209</v>
      </c>
      <c r="E11" t="s">
        <v>121</v>
      </c>
      <c r="F11">
        <v>3.9990000000000001</v>
      </c>
      <c r="G11" s="6">
        <v>46113.63958333333</v>
      </c>
      <c r="I11" t="s">
        <v>8</v>
      </c>
      <c r="J11" t="s">
        <v>10</v>
      </c>
      <c r="K11">
        <v>15295</v>
      </c>
    </row>
    <row r="12" spans="1:11">
      <c r="A12" t="s">
        <v>2622</v>
      </c>
      <c r="B12" t="s">
        <v>2156</v>
      </c>
      <c r="C12" t="s">
        <v>2623</v>
      </c>
      <c r="D12" t="s">
        <v>209</v>
      </c>
      <c r="E12" t="s">
        <v>121</v>
      </c>
      <c r="F12">
        <v>3.9990000000000001</v>
      </c>
      <c r="G12" s="6">
        <v>46113.49722222222</v>
      </c>
      <c r="H12">
        <v>5.7990000000000004</v>
      </c>
      <c r="I12" t="s">
        <v>8</v>
      </c>
      <c r="J12" t="s">
        <v>10</v>
      </c>
      <c r="K12">
        <v>15295</v>
      </c>
    </row>
    <row r="13" spans="1:11">
      <c r="A13" t="s">
        <v>2079</v>
      </c>
      <c r="B13" t="s">
        <v>2080</v>
      </c>
      <c r="C13" t="s">
        <v>2624</v>
      </c>
      <c r="D13" t="s">
        <v>209</v>
      </c>
      <c r="E13" t="s">
        <v>121</v>
      </c>
      <c r="F13">
        <v>3.9990000000000001</v>
      </c>
      <c r="G13" s="6">
        <v>46113.798611111109</v>
      </c>
      <c r="I13" t="s">
        <v>8</v>
      </c>
      <c r="J13" t="s">
        <v>10</v>
      </c>
      <c r="K13">
        <v>15295</v>
      </c>
    </row>
    <row r="14" spans="1:11">
      <c r="A14" t="s">
        <v>2261</v>
      </c>
      <c r="B14" t="s">
        <v>63</v>
      </c>
      <c r="C14" t="s">
        <v>2625</v>
      </c>
      <c r="D14" t="s">
        <v>209</v>
      </c>
      <c r="E14" t="s">
        <v>121</v>
      </c>
      <c r="F14">
        <v>3.9990000000000001</v>
      </c>
      <c r="G14" s="6">
        <v>46113.659722222219</v>
      </c>
      <c r="I14" t="s">
        <v>8</v>
      </c>
      <c r="J14" t="s">
        <v>10</v>
      </c>
      <c r="K14">
        <v>15295</v>
      </c>
    </row>
    <row r="15" spans="1:11">
      <c r="A15" t="s">
        <v>2626</v>
      </c>
      <c r="B15" t="s">
        <v>2343</v>
      </c>
      <c r="C15" t="s">
        <v>2627</v>
      </c>
      <c r="D15" t="s">
        <v>209</v>
      </c>
      <c r="E15" t="s">
        <v>121</v>
      </c>
      <c r="F15">
        <v>3.9990000000000001</v>
      </c>
      <c r="G15" s="6">
        <v>46113.84375</v>
      </c>
      <c r="H15">
        <v>5.9589999999999996</v>
      </c>
      <c r="I15" t="s">
        <v>8</v>
      </c>
      <c r="J15" t="s">
        <v>10</v>
      </c>
      <c r="K15">
        <v>15295</v>
      </c>
    </row>
    <row r="16" spans="1:11">
      <c r="A16" t="s">
        <v>2628</v>
      </c>
      <c r="B16" t="s">
        <v>2091</v>
      </c>
      <c r="C16" t="s">
        <v>2629</v>
      </c>
      <c r="D16" t="s">
        <v>209</v>
      </c>
      <c r="E16" t="s">
        <v>121</v>
      </c>
      <c r="F16">
        <v>3.9990000000000001</v>
      </c>
      <c r="G16" s="6">
        <v>46113.761111111111</v>
      </c>
      <c r="I16" t="s">
        <v>8</v>
      </c>
      <c r="J16" t="s">
        <v>10</v>
      </c>
      <c r="K16">
        <v>15295</v>
      </c>
    </row>
    <row r="17" spans="1:11">
      <c r="A17" t="s">
        <v>2630</v>
      </c>
      <c r="B17" t="s">
        <v>75</v>
      </c>
      <c r="C17" t="s">
        <v>2631</v>
      </c>
      <c r="D17" t="s">
        <v>209</v>
      </c>
      <c r="E17" t="s">
        <v>121</v>
      </c>
      <c r="F17">
        <v>4.1989999999999998</v>
      </c>
      <c r="G17" s="6">
        <v>46113.681250000001</v>
      </c>
      <c r="H17">
        <v>5.7990000000000004</v>
      </c>
      <c r="I17" t="s">
        <v>8</v>
      </c>
      <c r="J17" t="s">
        <v>10</v>
      </c>
      <c r="K17">
        <v>15295</v>
      </c>
    </row>
    <row r="18" spans="1:11">
      <c r="A18" t="s">
        <v>2632</v>
      </c>
      <c r="B18" t="s">
        <v>2500</v>
      </c>
      <c r="C18" t="s">
        <v>2633</v>
      </c>
      <c r="D18" t="s">
        <v>209</v>
      </c>
      <c r="E18" t="s">
        <v>121</v>
      </c>
      <c r="F18">
        <v>4.1989999999999998</v>
      </c>
      <c r="G18" s="6">
        <v>46113.606944444444</v>
      </c>
      <c r="I18" t="s">
        <v>8</v>
      </c>
      <c r="J18" t="s">
        <v>10</v>
      </c>
      <c r="K18">
        <v>15295</v>
      </c>
    </row>
    <row r="19" spans="1:11">
      <c r="A19" t="s">
        <v>13</v>
      </c>
      <c r="B19" t="s">
        <v>56</v>
      </c>
      <c r="C19" t="s">
        <v>2634</v>
      </c>
      <c r="D19" t="s">
        <v>209</v>
      </c>
      <c r="E19" t="s">
        <v>121</v>
      </c>
      <c r="F19">
        <v>4.2990000000000004</v>
      </c>
      <c r="G19" s="6">
        <v>46113.694444444445</v>
      </c>
      <c r="I19" t="s">
        <v>8</v>
      </c>
      <c r="J19" t="s">
        <v>10</v>
      </c>
      <c r="K19">
        <v>15295</v>
      </c>
    </row>
    <row r="20" spans="1:11">
      <c r="A20" t="s">
        <v>13</v>
      </c>
      <c r="B20" t="s">
        <v>56</v>
      </c>
      <c r="C20" t="s">
        <v>2635</v>
      </c>
      <c r="D20" t="s">
        <v>209</v>
      </c>
      <c r="E20" t="s">
        <v>121</v>
      </c>
      <c r="F20">
        <v>4.2990000000000004</v>
      </c>
      <c r="G20" s="6">
        <v>46113.667361111111</v>
      </c>
      <c r="I20" t="s">
        <v>8</v>
      </c>
      <c r="J20" t="s">
        <v>10</v>
      </c>
      <c r="K20">
        <v>15295</v>
      </c>
    </row>
    <row r="21" spans="1:11">
      <c r="A21" t="s">
        <v>2156</v>
      </c>
      <c r="B21" t="s">
        <v>2156</v>
      </c>
      <c r="C21" t="s">
        <v>2636</v>
      </c>
      <c r="D21" t="s">
        <v>209</v>
      </c>
      <c r="E21" t="s">
        <v>121</v>
      </c>
      <c r="F21">
        <v>3.9590000000000001</v>
      </c>
      <c r="G21" s="6">
        <v>46113.71875</v>
      </c>
      <c r="H21">
        <v>5.4989999999999997</v>
      </c>
      <c r="I21" t="s">
        <v>8</v>
      </c>
      <c r="J21" t="s">
        <v>10</v>
      </c>
      <c r="K21">
        <v>15295</v>
      </c>
    </row>
    <row r="22" spans="1:11">
      <c r="A22" t="s">
        <v>75</v>
      </c>
      <c r="B22" t="s">
        <v>75</v>
      </c>
      <c r="C22" t="s">
        <v>2637</v>
      </c>
      <c r="D22" t="s">
        <v>209</v>
      </c>
      <c r="E22" t="s">
        <v>121</v>
      </c>
      <c r="F22">
        <v>3.9689999999999999</v>
      </c>
      <c r="G22" s="6">
        <v>46114.61041666667</v>
      </c>
      <c r="H22">
        <v>5.859</v>
      </c>
      <c r="I22" t="s">
        <v>8</v>
      </c>
      <c r="J22" t="s">
        <v>10</v>
      </c>
      <c r="K22">
        <v>15295</v>
      </c>
    </row>
    <row r="23" spans="1:11">
      <c r="A23" t="s">
        <v>56</v>
      </c>
      <c r="B23" t="s">
        <v>56</v>
      </c>
      <c r="C23" t="s">
        <v>2638</v>
      </c>
      <c r="D23" t="s">
        <v>209</v>
      </c>
      <c r="E23" t="s">
        <v>121</v>
      </c>
      <c r="F23">
        <v>3.9790000000000001</v>
      </c>
      <c r="G23" s="6">
        <v>46114.470138888886</v>
      </c>
      <c r="I23" t="s">
        <v>8</v>
      </c>
      <c r="J23" t="s">
        <v>10</v>
      </c>
      <c r="K23">
        <v>15295</v>
      </c>
    </row>
    <row r="24" spans="1:11">
      <c r="A24" t="s">
        <v>2616</v>
      </c>
      <c r="B24" t="s">
        <v>2451</v>
      </c>
      <c r="C24" t="s">
        <v>2639</v>
      </c>
      <c r="D24" t="s">
        <v>209</v>
      </c>
      <c r="E24" t="s">
        <v>121</v>
      </c>
      <c r="F24">
        <v>3.9990000000000001</v>
      </c>
      <c r="G24" s="6">
        <v>46114.577777777777</v>
      </c>
      <c r="I24" t="s">
        <v>8</v>
      </c>
      <c r="J24" t="s">
        <v>10</v>
      </c>
      <c r="K24">
        <v>15295</v>
      </c>
    </row>
    <row r="25" spans="1:11">
      <c r="A25" t="s">
        <v>65</v>
      </c>
      <c r="B25" t="s">
        <v>2451</v>
      </c>
      <c r="C25" t="s">
        <v>2640</v>
      </c>
      <c r="D25" t="s">
        <v>209</v>
      </c>
      <c r="E25" t="s">
        <v>121</v>
      </c>
      <c r="F25">
        <v>3.9990000000000001</v>
      </c>
      <c r="G25" s="6">
        <v>46114.580555555556</v>
      </c>
      <c r="I25" t="s">
        <v>8</v>
      </c>
      <c r="J25" t="s">
        <v>10</v>
      </c>
      <c r="K25">
        <v>15295</v>
      </c>
    </row>
    <row r="26" spans="1:11">
      <c r="A26" t="s">
        <v>56</v>
      </c>
      <c r="B26" t="s">
        <v>56</v>
      </c>
      <c r="C26" t="s">
        <v>2641</v>
      </c>
      <c r="D26" t="s">
        <v>209</v>
      </c>
      <c r="E26" t="s">
        <v>121</v>
      </c>
      <c r="F26">
        <v>3.9990000000000001</v>
      </c>
      <c r="G26" s="6">
        <v>46114.642361111109</v>
      </c>
      <c r="I26" t="s">
        <v>8</v>
      </c>
      <c r="J26" t="s">
        <v>10</v>
      </c>
      <c r="K26">
        <v>15295</v>
      </c>
    </row>
    <row r="27" spans="1:11">
      <c r="A27" t="s">
        <v>2616</v>
      </c>
      <c r="B27" t="s">
        <v>2451</v>
      </c>
      <c r="C27" t="s">
        <v>2642</v>
      </c>
      <c r="D27" t="s">
        <v>209</v>
      </c>
      <c r="E27" t="s">
        <v>121</v>
      </c>
      <c r="F27">
        <v>3.9990000000000001</v>
      </c>
      <c r="G27" s="6">
        <v>46114.741666666669</v>
      </c>
      <c r="I27" t="s">
        <v>8</v>
      </c>
      <c r="J27" t="s">
        <v>10</v>
      </c>
      <c r="K27">
        <v>15295</v>
      </c>
    </row>
    <row r="28" spans="1:11">
      <c r="A28" t="s">
        <v>2643</v>
      </c>
      <c r="B28" t="s">
        <v>2156</v>
      </c>
      <c r="C28" t="s">
        <v>2644</v>
      </c>
      <c r="D28" t="s">
        <v>209</v>
      </c>
      <c r="E28" t="s">
        <v>121</v>
      </c>
      <c r="F28">
        <v>3.9990000000000001</v>
      </c>
      <c r="G28" s="6">
        <v>46114.777777777781</v>
      </c>
      <c r="H28">
        <v>5.7990000000000004</v>
      </c>
      <c r="I28" t="s">
        <v>8</v>
      </c>
      <c r="J28" t="s">
        <v>10</v>
      </c>
      <c r="K28">
        <v>15295</v>
      </c>
    </row>
    <row r="29" spans="1:11">
      <c r="A29" t="s">
        <v>27</v>
      </c>
      <c r="B29" t="s">
        <v>2080</v>
      </c>
      <c r="C29" t="s">
        <v>2645</v>
      </c>
      <c r="D29" t="s">
        <v>209</v>
      </c>
      <c r="E29" t="s">
        <v>121</v>
      </c>
      <c r="F29">
        <v>3.9990000000000001</v>
      </c>
      <c r="G29" s="6">
        <v>46113.798611111109</v>
      </c>
      <c r="I29" t="s">
        <v>8</v>
      </c>
      <c r="J29" t="s">
        <v>10</v>
      </c>
      <c r="K29">
        <v>15295</v>
      </c>
    </row>
    <row r="30" spans="1:11">
      <c r="A30" t="s">
        <v>2646</v>
      </c>
      <c r="B30" t="s">
        <v>2343</v>
      </c>
      <c r="C30" t="s">
        <v>2647</v>
      </c>
      <c r="D30" t="s">
        <v>209</v>
      </c>
      <c r="E30" t="s">
        <v>121</v>
      </c>
      <c r="F30">
        <v>3.9990000000000001</v>
      </c>
      <c r="G30" s="6">
        <v>46114.760416666664</v>
      </c>
      <c r="H30">
        <v>5.9589999999999996</v>
      </c>
      <c r="I30" t="s">
        <v>8</v>
      </c>
      <c r="J30" t="s">
        <v>10</v>
      </c>
      <c r="K30">
        <v>15295</v>
      </c>
    </row>
    <row r="31" spans="1:11">
      <c r="A31" t="s">
        <v>63</v>
      </c>
      <c r="B31" t="s">
        <v>63</v>
      </c>
      <c r="C31" t="s">
        <v>2648</v>
      </c>
      <c r="D31" t="s">
        <v>209</v>
      </c>
      <c r="E31" t="s">
        <v>121</v>
      </c>
      <c r="F31">
        <v>4.1589999999999998</v>
      </c>
      <c r="G31" s="6">
        <v>46114.685416666667</v>
      </c>
      <c r="I31" t="s">
        <v>8</v>
      </c>
      <c r="J31" t="s">
        <v>10</v>
      </c>
      <c r="K31">
        <v>15295</v>
      </c>
    </row>
    <row r="32" spans="1:11">
      <c r="A32" t="s">
        <v>67</v>
      </c>
      <c r="B32" t="s">
        <v>2091</v>
      </c>
      <c r="C32" t="s">
        <v>2649</v>
      </c>
      <c r="D32" t="s">
        <v>209</v>
      </c>
      <c r="E32" t="s">
        <v>121</v>
      </c>
      <c r="F32">
        <v>4.1989999999999998</v>
      </c>
      <c r="G32" s="6">
        <v>46114.756249999999</v>
      </c>
      <c r="H32">
        <v>5.9589999999999996</v>
      </c>
      <c r="I32" t="s">
        <v>8</v>
      </c>
      <c r="J32" t="s">
        <v>10</v>
      </c>
      <c r="K32">
        <v>15295</v>
      </c>
    </row>
    <row r="33" spans="1:11">
      <c r="A33" t="s">
        <v>2650</v>
      </c>
      <c r="B33" t="s">
        <v>75</v>
      </c>
      <c r="C33" t="s">
        <v>2651</v>
      </c>
      <c r="D33" t="s">
        <v>209</v>
      </c>
      <c r="E33" t="s">
        <v>121</v>
      </c>
      <c r="F33">
        <v>4.1989999999999998</v>
      </c>
      <c r="G33" s="6">
        <v>46114.630555555559</v>
      </c>
      <c r="H33">
        <v>5.7990000000000004</v>
      </c>
      <c r="I33" t="s">
        <v>8</v>
      </c>
      <c r="J33" t="s">
        <v>10</v>
      </c>
      <c r="K33">
        <v>15295</v>
      </c>
    </row>
    <row r="34" spans="1:11">
      <c r="A34" t="s">
        <v>2156</v>
      </c>
      <c r="B34" t="s">
        <v>2156</v>
      </c>
      <c r="C34" t="s">
        <v>2652</v>
      </c>
      <c r="D34" t="s">
        <v>209</v>
      </c>
      <c r="E34" t="s">
        <v>121</v>
      </c>
      <c r="F34">
        <v>4.1989999999999998</v>
      </c>
      <c r="G34" s="6">
        <v>46114.628472222219</v>
      </c>
      <c r="I34" t="s">
        <v>8</v>
      </c>
      <c r="J34" t="s">
        <v>10</v>
      </c>
      <c r="K34">
        <v>15295</v>
      </c>
    </row>
    <row r="35" spans="1:11">
      <c r="A35" t="s">
        <v>2632</v>
      </c>
      <c r="B35" t="s">
        <v>2500</v>
      </c>
      <c r="C35" t="s">
        <v>2653</v>
      </c>
      <c r="D35" t="s">
        <v>209</v>
      </c>
      <c r="E35" t="s">
        <v>121</v>
      </c>
      <c r="F35">
        <v>4.1989999999999998</v>
      </c>
      <c r="G35" s="6">
        <v>46113.606944444444</v>
      </c>
      <c r="I35" t="s">
        <v>8</v>
      </c>
      <c r="J35" t="s">
        <v>10</v>
      </c>
      <c r="K35">
        <v>15295</v>
      </c>
    </row>
    <row r="36" spans="1:11">
      <c r="A36" t="s">
        <v>2654</v>
      </c>
      <c r="B36" t="s">
        <v>2091</v>
      </c>
      <c r="C36" t="s">
        <v>2655</v>
      </c>
      <c r="D36" t="s">
        <v>209</v>
      </c>
      <c r="E36" t="s">
        <v>121</v>
      </c>
      <c r="F36">
        <v>4.1989999999999998</v>
      </c>
      <c r="G36" s="6">
        <v>46114.664583333331</v>
      </c>
      <c r="I36" t="s">
        <v>8</v>
      </c>
      <c r="J36" t="s">
        <v>10</v>
      </c>
      <c r="K36">
        <v>15295</v>
      </c>
    </row>
    <row r="37" spans="1:11">
      <c r="A37" t="s">
        <v>56</v>
      </c>
      <c r="B37" t="s">
        <v>56</v>
      </c>
      <c r="C37" t="s">
        <v>2656</v>
      </c>
      <c r="D37" t="s">
        <v>209</v>
      </c>
      <c r="E37" t="s">
        <v>121</v>
      </c>
      <c r="F37">
        <v>4.2990000000000004</v>
      </c>
      <c r="G37" s="6">
        <v>46113.694444444445</v>
      </c>
      <c r="I37" t="s">
        <v>8</v>
      </c>
      <c r="J37" t="s">
        <v>10</v>
      </c>
      <c r="K37">
        <v>15295</v>
      </c>
    </row>
    <row r="38" spans="1:11">
      <c r="A38" t="s">
        <v>56</v>
      </c>
      <c r="B38" t="s">
        <v>56</v>
      </c>
      <c r="C38" t="s">
        <v>2657</v>
      </c>
      <c r="D38" t="s">
        <v>209</v>
      </c>
      <c r="E38" t="s">
        <v>121</v>
      </c>
      <c r="F38">
        <v>4.2990000000000004</v>
      </c>
      <c r="G38" s="6">
        <v>46114.770833333336</v>
      </c>
      <c r="I38" t="s">
        <v>8</v>
      </c>
      <c r="J38" t="s">
        <v>10</v>
      </c>
      <c r="K38">
        <v>15295</v>
      </c>
    </row>
    <row r="39" spans="1:11">
      <c r="A39" t="s">
        <v>2331</v>
      </c>
      <c r="B39" t="s">
        <v>75</v>
      </c>
      <c r="C39" t="s">
        <v>2612</v>
      </c>
      <c r="D39" t="s">
        <v>209</v>
      </c>
      <c r="E39" t="s">
        <v>121</v>
      </c>
      <c r="F39">
        <v>3.9689999999999999</v>
      </c>
      <c r="G39" s="6">
        <v>46115.682638888888</v>
      </c>
      <c r="H39">
        <v>5.859</v>
      </c>
      <c r="I39" t="s">
        <v>8</v>
      </c>
      <c r="J39" t="s">
        <v>10</v>
      </c>
      <c r="K39">
        <v>15295</v>
      </c>
    </row>
    <row r="40" spans="1:11">
      <c r="A40" t="s">
        <v>65</v>
      </c>
      <c r="B40" t="s">
        <v>2451</v>
      </c>
      <c r="C40" t="s">
        <v>2619</v>
      </c>
      <c r="D40" t="s">
        <v>209</v>
      </c>
      <c r="E40" t="s">
        <v>121</v>
      </c>
      <c r="F40">
        <v>3.9990000000000001</v>
      </c>
      <c r="G40" s="6">
        <v>46115.353472222225</v>
      </c>
      <c r="I40" t="s">
        <v>8</v>
      </c>
      <c r="J40" t="s">
        <v>10</v>
      </c>
      <c r="K40">
        <v>15295</v>
      </c>
    </row>
    <row r="41" spans="1:11">
      <c r="A41" t="s">
        <v>13</v>
      </c>
      <c r="B41" t="s">
        <v>56</v>
      </c>
      <c r="C41" t="s">
        <v>2620</v>
      </c>
      <c r="D41" t="s">
        <v>209</v>
      </c>
      <c r="E41" t="s">
        <v>121</v>
      </c>
      <c r="F41">
        <v>3.9990000000000001</v>
      </c>
      <c r="G41" s="6">
        <v>46115.527777777781</v>
      </c>
      <c r="I41" t="s">
        <v>8</v>
      </c>
      <c r="J41" t="s">
        <v>10</v>
      </c>
      <c r="K41">
        <v>15295</v>
      </c>
    </row>
    <row r="42" spans="1:11">
      <c r="A42" t="s">
        <v>2156</v>
      </c>
      <c r="B42" t="s">
        <v>2156</v>
      </c>
      <c r="C42" t="s">
        <v>2611</v>
      </c>
      <c r="D42" t="s">
        <v>209</v>
      </c>
      <c r="E42" t="s">
        <v>121</v>
      </c>
      <c r="F42">
        <v>3.9990000000000001</v>
      </c>
      <c r="G42" s="6">
        <v>46115.354861111111</v>
      </c>
      <c r="H42">
        <v>5.4989999999999997</v>
      </c>
      <c r="I42" t="s">
        <v>8</v>
      </c>
      <c r="J42" t="s">
        <v>10</v>
      </c>
      <c r="K42">
        <v>15295</v>
      </c>
    </row>
    <row r="43" spans="1:11">
      <c r="A43" t="s">
        <v>2622</v>
      </c>
      <c r="B43" t="s">
        <v>2156</v>
      </c>
      <c r="C43" t="s">
        <v>2623</v>
      </c>
      <c r="D43" t="s">
        <v>209</v>
      </c>
      <c r="E43" t="s">
        <v>121</v>
      </c>
      <c r="F43">
        <v>3.9990000000000001</v>
      </c>
      <c r="G43" s="6">
        <v>46115.586805555555</v>
      </c>
      <c r="H43">
        <v>5.7990000000000004</v>
      </c>
      <c r="I43" t="s">
        <v>8</v>
      </c>
      <c r="J43" t="s">
        <v>10</v>
      </c>
      <c r="K43">
        <v>15295</v>
      </c>
    </row>
    <row r="44" spans="1:11">
      <c r="A44" t="s">
        <v>2079</v>
      </c>
      <c r="B44" t="s">
        <v>2080</v>
      </c>
      <c r="C44" t="s">
        <v>2624</v>
      </c>
      <c r="D44" t="s">
        <v>209</v>
      </c>
      <c r="E44" t="s">
        <v>121</v>
      </c>
      <c r="F44">
        <v>3.9990000000000001</v>
      </c>
      <c r="G44" s="6">
        <v>46115.047222222223</v>
      </c>
      <c r="I44" t="s">
        <v>8</v>
      </c>
      <c r="J44" t="s">
        <v>10</v>
      </c>
      <c r="K44">
        <v>15295</v>
      </c>
    </row>
    <row r="45" spans="1:11">
      <c r="A45" t="s">
        <v>2628</v>
      </c>
      <c r="B45" t="s">
        <v>2091</v>
      </c>
      <c r="C45" t="s">
        <v>2629</v>
      </c>
      <c r="D45" t="s">
        <v>209</v>
      </c>
      <c r="E45" t="s">
        <v>121</v>
      </c>
      <c r="F45">
        <v>4.1589999999999998</v>
      </c>
      <c r="G45" s="6">
        <v>46115.672222222223</v>
      </c>
      <c r="I45" t="s">
        <v>8</v>
      </c>
      <c r="J45" t="s">
        <v>10</v>
      </c>
      <c r="K45">
        <v>15295</v>
      </c>
    </row>
    <row r="46" spans="1:11">
      <c r="A46" t="s">
        <v>13</v>
      </c>
      <c r="B46" t="s">
        <v>56</v>
      </c>
      <c r="C46" t="s">
        <v>2613</v>
      </c>
      <c r="D46" t="s">
        <v>209</v>
      </c>
      <c r="E46" t="s">
        <v>121</v>
      </c>
      <c r="F46">
        <v>4.1790000000000003</v>
      </c>
      <c r="G46" s="6">
        <v>46115.671527777777</v>
      </c>
      <c r="I46" t="s">
        <v>8</v>
      </c>
      <c r="J46" t="s">
        <v>10</v>
      </c>
      <c r="K46">
        <v>15295</v>
      </c>
    </row>
    <row r="47" spans="1:11">
      <c r="A47" t="s">
        <v>2614</v>
      </c>
      <c r="B47" t="s">
        <v>2091</v>
      </c>
      <c r="C47" t="s">
        <v>2615</v>
      </c>
      <c r="D47" t="s">
        <v>209</v>
      </c>
      <c r="E47" t="s">
        <v>121</v>
      </c>
      <c r="F47">
        <v>4.1989999999999998</v>
      </c>
      <c r="G47" s="6">
        <v>46115.642361111109</v>
      </c>
      <c r="H47">
        <v>6.1989999999999998</v>
      </c>
      <c r="I47" t="s">
        <v>8</v>
      </c>
      <c r="J47" t="s">
        <v>10</v>
      </c>
      <c r="K47">
        <v>15295</v>
      </c>
    </row>
    <row r="48" spans="1:11">
      <c r="A48" t="s">
        <v>2630</v>
      </c>
      <c r="B48" t="s">
        <v>75</v>
      </c>
      <c r="C48" t="s">
        <v>2631</v>
      </c>
      <c r="D48" t="s">
        <v>209</v>
      </c>
      <c r="E48" t="s">
        <v>121</v>
      </c>
      <c r="F48">
        <v>4.1989999999999998</v>
      </c>
      <c r="G48" s="6">
        <v>46115.654166666667</v>
      </c>
      <c r="H48">
        <v>5.7990000000000004</v>
      </c>
      <c r="I48" t="s">
        <v>8</v>
      </c>
      <c r="J48" t="s">
        <v>10</v>
      </c>
      <c r="K48">
        <v>15295</v>
      </c>
    </row>
    <row r="49" spans="1:11">
      <c r="A49" t="s">
        <v>2616</v>
      </c>
      <c r="B49" t="s">
        <v>2451</v>
      </c>
      <c r="C49" t="s">
        <v>2617</v>
      </c>
      <c r="D49" t="s">
        <v>209</v>
      </c>
      <c r="E49" t="s">
        <v>121</v>
      </c>
      <c r="F49">
        <v>4.1989999999999998</v>
      </c>
      <c r="G49" s="6">
        <v>46115.581944444442</v>
      </c>
      <c r="I49" t="s">
        <v>8</v>
      </c>
      <c r="J49" t="s">
        <v>10</v>
      </c>
      <c r="K49">
        <v>15295</v>
      </c>
    </row>
    <row r="50" spans="1:11">
      <c r="A50" t="s">
        <v>2156</v>
      </c>
      <c r="B50" t="s">
        <v>2156</v>
      </c>
      <c r="C50" t="s">
        <v>2618</v>
      </c>
      <c r="D50" t="s">
        <v>209</v>
      </c>
      <c r="E50" t="s">
        <v>121</v>
      </c>
      <c r="F50">
        <v>4.1989999999999998</v>
      </c>
      <c r="G50" s="6">
        <v>46115.710416666669</v>
      </c>
      <c r="I50" t="s">
        <v>8</v>
      </c>
      <c r="J50" t="s">
        <v>10</v>
      </c>
      <c r="K50">
        <v>15295</v>
      </c>
    </row>
    <row r="51" spans="1:11">
      <c r="A51" t="s">
        <v>2632</v>
      </c>
      <c r="B51" t="s">
        <v>2500</v>
      </c>
      <c r="C51" t="s">
        <v>2633</v>
      </c>
      <c r="D51" t="s">
        <v>209</v>
      </c>
      <c r="E51" t="s">
        <v>121</v>
      </c>
      <c r="F51">
        <v>4.1989999999999998</v>
      </c>
      <c r="G51" s="6">
        <v>46113.606944444444</v>
      </c>
      <c r="I51" t="s">
        <v>8</v>
      </c>
      <c r="J51" t="s">
        <v>10</v>
      </c>
      <c r="K51">
        <v>15295</v>
      </c>
    </row>
    <row r="52" spans="1:11">
      <c r="A52" t="s">
        <v>2616</v>
      </c>
      <c r="B52" t="s">
        <v>2451</v>
      </c>
      <c r="C52" t="s">
        <v>2621</v>
      </c>
      <c r="D52" t="s">
        <v>209</v>
      </c>
      <c r="E52" t="s">
        <v>121</v>
      </c>
      <c r="F52">
        <v>4.1989999999999998</v>
      </c>
      <c r="G52" s="6">
        <v>46115.647222222222</v>
      </c>
      <c r="I52" t="s">
        <v>8</v>
      </c>
      <c r="J52" t="s">
        <v>10</v>
      </c>
      <c r="K52">
        <v>15295</v>
      </c>
    </row>
    <row r="53" spans="1:11">
      <c r="A53" t="s">
        <v>2261</v>
      </c>
      <c r="B53" t="s">
        <v>63</v>
      </c>
      <c r="C53" t="s">
        <v>2625</v>
      </c>
      <c r="D53" t="s">
        <v>209</v>
      </c>
      <c r="E53" t="s">
        <v>121</v>
      </c>
      <c r="F53">
        <v>4.1989999999999998</v>
      </c>
      <c r="G53" s="6">
        <v>46115.636111111111</v>
      </c>
      <c r="I53" t="s">
        <v>8</v>
      </c>
      <c r="J53" t="s">
        <v>10</v>
      </c>
      <c r="K53">
        <v>15295</v>
      </c>
    </row>
    <row r="54" spans="1:11">
      <c r="A54" t="s">
        <v>2626</v>
      </c>
      <c r="B54" t="s">
        <v>2343</v>
      </c>
      <c r="C54" t="s">
        <v>2627</v>
      </c>
      <c r="D54" t="s">
        <v>209</v>
      </c>
      <c r="E54" t="s">
        <v>121</v>
      </c>
      <c r="F54">
        <v>4.1989999999999998</v>
      </c>
      <c r="G54" s="6">
        <v>46115.71875</v>
      </c>
      <c r="H54">
        <v>6.2990000000000004</v>
      </c>
      <c r="I54" t="s">
        <v>8</v>
      </c>
      <c r="J54" t="s">
        <v>10</v>
      </c>
      <c r="K54">
        <v>15295</v>
      </c>
    </row>
    <row r="55" spans="1:11">
      <c r="A55" t="s">
        <v>56</v>
      </c>
      <c r="B55" t="s">
        <v>56</v>
      </c>
      <c r="C55" t="s">
        <v>2634</v>
      </c>
      <c r="D55" t="s">
        <v>209</v>
      </c>
      <c r="E55" t="s">
        <v>121</v>
      </c>
      <c r="F55">
        <v>4.2990000000000004</v>
      </c>
      <c r="G55" s="6">
        <v>46115.541666666664</v>
      </c>
      <c r="I55" t="s">
        <v>8</v>
      </c>
      <c r="J55" t="s">
        <v>10</v>
      </c>
      <c r="K55">
        <v>15295</v>
      </c>
    </row>
    <row r="56" spans="1:11">
      <c r="A56" t="s">
        <v>13</v>
      </c>
      <c r="B56" t="s">
        <v>56</v>
      </c>
      <c r="C56" t="s">
        <v>2635</v>
      </c>
      <c r="D56" t="s">
        <v>209</v>
      </c>
      <c r="E56" t="s">
        <v>121</v>
      </c>
      <c r="F56">
        <v>4.2990000000000004</v>
      </c>
      <c r="G56" s="6">
        <v>46115.669444444444</v>
      </c>
      <c r="I56" t="s">
        <v>8</v>
      </c>
      <c r="J56" t="s">
        <v>10</v>
      </c>
      <c r="K56">
        <v>15295</v>
      </c>
    </row>
    <row r="57" spans="1:11">
      <c r="A57" t="s">
        <v>2331</v>
      </c>
      <c r="B57" t="s">
        <v>75</v>
      </c>
      <c r="C57" t="s">
        <v>2612</v>
      </c>
      <c r="D57" t="s">
        <v>209</v>
      </c>
      <c r="E57" t="s">
        <v>121</v>
      </c>
      <c r="F57">
        <v>3.9689999999999999</v>
      </c>
      <c r="G57" s="6">
        <v>46117.511111111111</v>
      </c>
      <c r="H57">
        <v>5.859</v>
      </c>
      <c r="I57" t="s">
        <v>106</v>
      </c>
      <c r="J57" t="s">
        <v>10</v>
      </c>
      <c r="K57">
        <v>15295</v>
      </c>
    </row>
    <row r="58" spans="1:11">
      <c r="A58" t="s">
        <v>2156</v>
      </c>
      <c r="B58" t="s">
        <v>2156</v>
      </c>
      <c r="C58" t="s">
        <v>2611</v>
      </c>
      <c r="D58" t="s">
        <v>209</v>
      </c>
      <c r="E58" t="s">
        <v>121</v>
      </c>
      <c r="F58">
        <v>3.9990000000000001</v>
      </c>
      <c r="G58" s="6">
        <v>46115.354861111111</v>
      </c>
      <c r="H58">
        <v>5.4989999999999997</v>
      </c>
      <c r="I58" t="s">
        <v>8</v>
      </c>
      <c r="J58" t="s">
        <v>10</v>
      </c>
      <c r="K58">
        <v>15295</v>
      </c>
    </row>
    <row r="59" spans="1:11">
      <c r="A59" t="s">
        <v>2079</v>
      </c>
      <c r="B59" t="s">
        <v>2080</v>
      </c>
      <c r="C59" t="s">
        <v>2624</v>
      </c>
      <c r="D59" t="s">
        <v>209</v>
      </c>
      <c r="E59" t="s">
        <v>121</v>
      </c>
      <c r="F59">
        <v>3.9990000000000001</v>
      </c>
      <c r="G59" s="6">
        <v>46116.960416666669</v>
      </c>
      <c r="I59" t="s">
        <v>106</v>
      </c>
      <c r="J59" t="s">
        <v>10</v>
      </c>
      <c r="K59">
        <v>15295</v>
      </c>
    </row>
    <row r="60" spans="1:11">
      <c r="A60" t="s">
        <v>13</v>
      </c>
      <c r="B60" t="s">
        <v>56</v>
      </c>
      <c r="C60" t="s">
        <v>2613</v>
      </c>
      <c r="D60" t="s">
        <v>209</v>
      </c>
      <c r="E60" t="s">
        <v>121</v>
      </c>
      <c r="F60">
        <v>4.1790000000000003</v>
      </c>
      <c r="G60" s="6">
        <v>46115.671527777777</v>
      </c>
      <c r="I60" t="s">
        <v>8</v>
      </c>
      <c r="J60" t="s">
        <v>10</v>
      </c>
      <c r="K60">
        <v>15295</v>
      </c>
    </row>
    <row r="61" spans="1:11">
      <c r="A61" t="s">
        <v>2614</v>
      </c>
      <c r="B61" t="s">
        <v>2091</v>
      </c>
      <c r="C61" t="s">
        <v>2615</v>
      </c>
      <c r="D61" t="s">
        <v>209</v>
      </c>
      <c r="E61" t="s">
        <v>121</v>
      </c>
      <c r="F61">
        <v>4.1989999999999998</v>
      </c>
      <c r="G61" s="6">
        <v>46117.65625</v>
      </c>
      <c r="H61">
        <v>6.1989999999999998</v>
      </c>
      <c r="I61" t="s">
        <v>106</v>
      </c>
      <c r="J61" t="s">
        <v>10</v>
      </c>
      <c r="K61">
        <v>15295</v>
      </c>
    </row>
    <row r="62" spans="1:11">
      <c r="A62" t="s">
        <v>2630</v>
      </c>
      <c r="B62" t="s">
        <v>75</v>
      </c>
      <c r="C62" t="s">
        <v>2631</v>
      </c>
      <c r="D62" t="s">
        <v>209</v>
      </c>
      <c r="E62" t="s">
        <v>121</v>
      </c>
      <c r="F62">
        <v>4.1989999999999998</v>
      </c>
      <c r="G62" s="6">
        <v>46117.411111111112</v>
      </c>
      <c r="I62" t="s">
        <v>106</v>
      </c>
      <c r="J62" t="s">
        <v>10</v>
      </c>
      <c r="K62">
        <v>15295</v>
      </c>
    </row>
    <row r="63" spans="1:11">
      <c r="A63" t="s">
        <v>2616</v>
      </c>
      <c r="B63" t="s">
        <v>2451</v>
      </c>
      <c r="C63" t="s">
        <v>2617</v>
      </c>
      <c r="D63" t="s">
        <v>209</v>
      </c>
      <c r="E63" t="s">
        <v>121</v>
      </c>
      <c r="F63">
        <v>4.1989999999999998</v>
      </c>
      <c r="G63" s="6">
        <v>46117.660416666666</v>
      </c>
      <c r="I63" t="s">
        <v>106</v>
      </c>
      <c r="J63" t="s">
        <v>10</v>
      </c>
      <c r="K63">
        <v>15295</v>
      </c>
    </row>
    <row r="64" spans="1:11">
      <c r="A64" t="s">
        <v>2156</v>
      </c>
      <c r="B64" t="s">
        <v>2156</v>
      </c>
      <c r="C64" t="s">
        <v>2618</v>
      </c>
      <c r="D64" t="s">
        <v>209</v>
      </c>
      <c r="E64" t="s">
        <v>121</v>
      </c>
      <c r="F64">
        <v>4.1989999999999998</v>
      </c>
      <c r="G64" s="6">
        <v>46117.56527777778</v>
      </c>
      <c r="I64" t="s">
        <v>106</v>
      </c>
      <c r="J64" t="s">
        <v>10</v>
      </c>
      <c r="K64">
        <v>15295</v>
      </c>
    </row>
    <row r="65" spans="1:11">
      <c r="A65" t="s">
        <v>2632</v>
      </c>
      <c r="B65" t="s">
        <v>2500</v>
      </c>
      <c r="C65" t="s">
        <v>2633</v>
      </c>
      <c r="D65" t="s">
        <v>209</v>
      </c>
      <c r="E65" t="s">
        <v>121</v>
      </c>
      <c r="F65">
        <v>4.1989999999999998</v>
      </c>
      <c r="G65" s="6">
        <v>46117.478472222225</v>
      </c>
      <c r="I65" t="s">
        <v>106</v>
      </c>
      <c r="J65" t="s">
        <v>10</v>
      </c>
      <c r="K65">
        <v>15295</v>
      </c>
    </row>
    <row r="66" spans="1:11">
      <c r="A66" t="s">
        <v>65</v>
      </c>
      <c r="B66" t="s">
        <v>2451</v>
      </c>
      <c r="C66" t="s">
        <v>2619</v>
      </c>
      <c r="D66" t="s">
        <v>209</v>
      </c>
      <c r="E66" t="s">
        <v>121</v>
      </c>
      <c r="F66">
        <v>4.1989999999999998</v>
      </c>
      <c r="G66" s="6">
        <v>46117.638888888891</v>
      </c>
      <c r="I66" t="s">
        <v>106</v>
      </c>
      <c r="J66" t="s">
        <v>10</v>
      </c>
      <c r="K66">
        <v>15295</v>
      </c>
    </row>
    <row r="67" spans="1:11">
      <c r="A67" t="s">
        <v>13</v>
      </c>
      <c r="B67" t="s">
        <v>56</v>
      </c>
      <c r="C67" t="s">
        <v>2620</v>
      </c>
      <c r="D67" t="s">
        <v>209</v>
      </c>
      <c r="E67" t="s">
        <v>121</v>
      </c>
      <c r="F67">
        <v>4.1989999999999998</v>
      </c>
      <c r="G67" s="6">
        <v>46117.49722222222</v>
      </c>
      <c r="I67" t="s">
        <v>106</v>
      </c>
      <c r="J67" t="s">
        <v>10</v>
      </c>
      <c r="K67">
        <v>15295</v>
      </c>
    </row>
    <row r="68" spans="1:11">
      <c r="A68" t="s">
        <v>2616</v>
      </c>
      <c r="B68" t="s">
        <v>2451</v>
      </c>
      <c r="C68" t="s">
        <v>2621</v>
      </c>
      <c r="D68" t="s">
        <v>209</v>
      </c>
      <c r="E68" t="s">
        <v>121</v>
      </c>
      <c r="F68">
        <v>4.1989999999999998</v>
      </c>
      <c r="G68" s="6">
        <v>46116.494444444441</v>
      </c>
      <c r="I68" t="s">
        <v>106</v>
      </c>
      <c r="J68" t="s">
        <v>10</v>
      </c>
      <c r="K68">
        <v>15295</v>
      </c>
    </row>
    <row r="69" spans="1:11">
      <c r="A69" t="s">
        <v>2622</v>
      </c>
      <c r="B69" t="s">
        <v>2156</v>
      </c>
      <c r="C69" t="s">
        <v>2623</v>
      </c>
      <c r="D69" t="s">
        <v>209</v>
      </c>
      <c r="E69" t="s">
        <v>121</v>
      </c>
      <c r="F69">
        <v>4.1989999999999998</v>
      </c>
      <c r="G69" s="6">
        <v>46117.753472222219</v>
      </c>
      <c r="H69">
        <v>5.7990000000000004</v>
      </c>
      <c r="I69" t="s">
        <v>106</v>
      </c>
      <c r="J69" t="s">
        <v>10</v>
      </c>
      <c r="K69">
        <v>15295</v>
      </c>
    </row>
    <row r="70" spans="1:11">
      <c r="A70" t="s">
        <v>2261</v>
      </c>
      <c r="B70" t="s">
        <v>63</v>
      </c>
      <c r="C70" t="s">
        <v>2625</v>
      </c>
      <c r="D70" t="s">
        <v>209</v>
      </c>
      <c r="E70" t="s">
        <v>121</v>
      </c>
      <c r="F70">
        <v>4.1989999999999998</v>
      </c>
      <c r="G70" s="6">
        <v>46117.508333333331</v>
      </c>
      <c r="I70" t="s">
        <v>106</v>
      </c>
      <c r="J70" t="s">
        <v>10</v>
      </c>
      <c r="K70">
        <v>15295</v>
      </c>
    </row>
    <row r="71" spans="1:11">
      <c r="A71" t="s">
        <v>2626</v>
      </c>
      <c r="B71" t="s">
        <v>2343</v>
      </c>
      <c r="C71" t="s">
        <v>2627</v>
      </c>
      <c r="D71" t="s">
        <v>209</v>
      </c>
      <c r="E71" t="s">
        <v>121</v>
      </c>
      <c r="F71">
        <v>4.1989999999999998</v>
      </c>
      <c r="G71" s="6">
        <v>46117.760416666664</v>
      </c>
      <c r="H71">
        <v>6.2990000000000004</v>
      </c>
      <c r="I71" t="s">
        <v>106</v>
      </c>
      <c r="J71" t="s">
        <v>10</v>
      </c>
      <c r="K71">
        <v>15295</v>
      </c>
    </row>
    <row r="72" spans="1:11">
      <c r="A72" t="s">
        <v>2628</v>
      </c>
      <c r="B72" t="s">
        <v>2091</v>
      </c>
      <c r="C72" t="s">
        <v>2629</v>
      </c>
      <c r="D72" t="s">
        <v>209</v>
      </c>
      <c r="E72" t="s">
        <v>121</v>
      </c>
      <c r="F72">
        <v>4.1989999999999998</v>
      </c>
      <c r="G72" s="6">
        <v>46117.625694444447</v>
      </c>
      <c r="I72" t="s">
        <v>106</v>
      </c>
      <c r="J72" t="s">
        <v>10</v>
      </c>
      <c r="K72">
        <v>15295</v>
      </c>
    </row>
    <row r="73" spans="1:11">
      <c r="A73" t="s">
        <v>56</v>
      </c>
      <c r="B73" t="s">
        <v>56</v>
      </c>
      <c r="C73" t="s">
        <v>2634</v>
      </c>
      <c r="D73" t="s">
        <v>209</v>
      </c>
      <c r="E73" t="s">
        <v>121</v>
      </c>
      <c r="F73">
        <v>4.2990000000000004</v>
      </c>
      <c r="G73" s="6">
        <v>46116.584722222222</v>
      </c>
      <c r="I73" t="s">
        <v>106</v>
      </c>
      <c r="J73" t="s">
        <v>10</v>
      </c>
      <c r="K73">
        <v>15295</v>
      </c>
    </row>
    <row r="74" spans="1:11">
      <c r="A74" t="s">
        <v>13</v>
      </c>
      <c r="B74" t="s">
        <v>56</v>
      </c>
      <c r="C74" t="s">
        <v>2635</v>
      </c>
      <c r="D74" t="s">
        <v>209</v>
      </c>
      <c r="E74" t="s">
        <v>121</v>
      </c>
      <c r="F74">
        <v>4.2990000000000004</v>
      </c>
      <c r="G74" s="6">
        <v>46117.394444444442</v>
      </c>
      <c r="I74" t="s">
        <v>106</v>
      </c>
      <c r="J74" t="s">
        <v>10</v>
      </c>
      <c r="K74">
        <v>15295</v>
      </c>
    </row>
    <row r="75" spans="1:11">
      <c r="A75" t="s">
        <v>2331</v>
      </c>
      <c r="B75" t="s">
        <v>75</v>
      </c>
      <c r="C75" t="s">
        <v>2612</v>
      </c>
      <c r="D75" t="s">
        <v>209</v>
      </c>
      <c r="E75" t="s">
        <v>121</v>
      </c>
      <c r="F75">
        <v>3.9689999999999999</v>
      </c>
      <c r="G75" s="6">
        <v>46118.520833333336</v>
      </c>
      <c r="H75">
        <v>5.859</v>
      </c>
      <c r="I75" t="s">
        <v>8</v>
      </c>
      <c r="J75" t="s">
        <v>10</v>
      </c>
      <c r="K75">
        <v>15295</v>
      </c>
    </row>
    <row r="76" spans="1:11">
      <c r="A76" t="s">
        <v>2628</v>
      </c>
      <c r="B76" t="s">
        <v>2091</v>
      </c>
      <c r="C76" t="s">
        <v>2629</v>
      </c>
      <c r="D76" t="s">
        <v>209</v>
      </c>
      <c r="E76" t="s">
        <v>121</v>
      </c>
      <c r="F76">
        <v>4.1589999999999998</v>
      </c>
      <c r="G76" s="6">
        <v>46118.861805555556</v>
      </c>
      <c r="I76" t="s">
        <v>8</v>
      </c>
      <c r="J76" t="s">
        <v>10</v>
      </c>
      <c r="K76">
        <v>15295</v>
      </c>
    </row>
    <row r="77" spans="1:11">
      <c r="A77" t="s">
        <v>13</v>
      </c>
      <c r="B77" t="s">
        <v>56</v>
      </c>
      <c r="C77" t="s">
        <v>2613</v>
      </c>
      <c r="D77" t="s">
        <v>209</v>
      </c>
      <c r="E77" t="s">
        <v>121</v>
      </c>
      <c r="F77">
        <v>4.1790000000000003</v>
      </c>
      <c r="G77" s="6">
        <v>46118.720138888886</v>
      </c>
      <c r="I77" t="s">
        <v>8</v>
      </c>
      <c r="J77" t="s">
        <v>10</v>
      </c>
      <c r="K77">
        <v>15295</v>
      </c>
    </row>
    <row r="78" spans="1:11">
      <c r="A78" t="s">
        <v>2614</v>
      </c>
      <c r="B78" t="s">
        <v>2091</v>
      </c>
      <c r="C78" t="s">
        <v>2615</v>
      </c>
      <c r="D78" t="s">
        <v>209</v>
      </c>
      <c r="E78" t="s">
        <v>121</v>
      </c>
      <c r="F78">
        <v>4.1989999999999998</v>
      </c>
      <c r="G78" s="6">
        <v>46118.862500000003</v>
      </c>
      <c r="H78">
        <v>6.1989999999999998</v>
      </c>
      <c r="I78" t="s">
        <v>8</v>
      </c>
      <c r="J78" t="s">
        <v>10</v>
      </c>
      <c r="K78">
        <v>15295</v>
      </c>
    </row>
    <row r="79" spans="1:11">
      <c r="A79" t="s">
        <v>2630</v>
      </c>
      <c r="B79" t="s">
        <v>75</v>
      </c>
      <c r="C79" t="s">
        <v>2631</v>
      </c>
      <c r="D79" t="s">
        <v>209</v>
      </c>
      <c r="E79" t="s">
        <v>121</v>
      </c>
      <c r="F79">
        <v>4.1989999999999998</v>
      </c>
      <c r="G79" s="6">
        <v>46118.671527777777</v>
      </c>
      <c r="I79" t="s">
        <v>8</v>
      </c>
      <c r="J79" t="s">
        <v>10</v>
      </c>
      <c r="K79">
        <v>15295</v>
      </c>
    </row>
    <row r="80" spans="1:11">
      <c r="A80" t="s">
        <v>2616</v>
      </c>
      <c r="B80" t="s">
        <v>2451</v>
      </c>
      <c r="C80" t="s">
        <v>2617</v>
      </c>
      <c r="D80" t="s">
        <v>209</v>
      </c>
      <c r="E80" t="s">
        <v>121</v>
      </c>
      <c r="F80">
        <v>4.1989999999999998</v>
      </c>
      <c r="G80" s="6">
        <v>46118.663194444445</v>
      </c>
      <c r="I80" t="s">
        <v>8</v>
      </c>
      <c r="J80" t="s">
        <v>10</v>
      </c>
      <c r="K80">
        <v>15295</v>
      </c>
    </row>
    <row r="81" spans="1:11">
      <c r="A81" t="s">
        <v>2156</v>
      </c>
      <c r="B81" t="s">
        <v>2156</v>
      </c>
      <c r="C81" t="s">
        <v>2618</v>
      </c>
      <c r="D81" t="s">
        <v>209</v>
      </c>
      <c r="E81" t="s">
        <v>121</v>
      </c>
      <c r="F81">
        <v>4.1989999999999998</v>
      </c>
      <c r="G81" s="6">
        <v>46118.827777777777</v>
      </c>
      <c r="I81" t="s">
        <v>8</v>
      </c>
      <c r="J81" t="s">
        <v>10</v>
      </c>
      <c r="K81">
        <v>15295</v>
      </c>
    </row>
    <row r="82" spans="1:11">
      <c r="A82" t="s">
        <v>2632</v>
      </c>
      <c r="B82" t="s">
        <v>2500</v>
      </c>
      <c r="C82" t="s">
        <v>2633</v>
      </c>
      <c r="D82" t="s">
        <v>209</v>
      </c>
      <c r="E82" t="s">
        <v>121</v>
      </c>
      <c r="F82">
        <v>4.1989999999999998</v>
      </c>
      <c r="G82" s="6">
        <v>46118.591666666667</v>
      </c>
      <c r="I82" t="s">
        <v>8</v>
      </c>
      <c r="J82" t="s">
        <v>10</v>
      </c>
      <c r="K82">
        <v>15295</v>
      </c>
    </row>
    <row r="83" spans="1:11">
      <c r="A83" t="s">
        <v>65</v>
      </c>
      <c r="B83" t="s">
        <v>2451</v>
      </c>
      <c r="C83" t="s">
        <v>2619</v>
      </c>
      <c r="D83" t="s">
        <v>209</v>
      </c>
      <c r="E83" t="s">
        <v>121</v>
      </c>
      <c r="F83">
        <v>4.1989999999999998</v>
      </c>
      <c r="G83" s="6">
        <v>46118.836111111108</v>
      </c>
      <c r="I83" t="s">
        <v>8</v>
      </c>
      <c r="J83" t="s">
        <v>10</v>
      </c>
      <c r="K83">
        <v>15295</v>
      </c>
    </row>
    <row r="84" spans="1:11">
      <c r="A84" t="s">
        <v>13</v>
      </c>
      <c r="B84" t="s">
        <v>56</v>
      </c>
      <c r="C84" t="s">
        <v>2620</v>
      </c>
      <c r="D84" t="s">
        <v>209</v>
      </c>
      <c r="E84" t="s">
        <v>121</v>
      </c>
      <c r="F84">
        <v>4.1989999999999998</v>
      </c>
      <c r="G84" s="6">
        <v>46118.8</v>
      </c>
      <c r="I84" t="s">
        <v>8</v>
      </c>
      <c r="J84" t="s">
        <v>10</v>
      </c>
      <c r="K84">
        <v>15295</v>
      </c>
    </row>
    <row r="85" spans="1:11">
      <c r="A85" t="s">
        <v>2616</v>
      </c>
      <c r="B85" t="s">
        <v>2451</v>
      </c>
      <c r="C85" t="s">
        <v>2621</v>
      </c>
      <c r="D85" t="s">
        <v>209</v>
      </c>
      <c r="E85" t="s">
        <v>121</v>
      </c>
      <c r="F85">
        <v>4.1989999999999998</v>
      </c>
      <c r="G85" s="6">
        <v>46118.802083333336</v>
      </c>
      <c r="I85" t="s">
        <v>8</v>
      </c>
      <c r="J85" t="s">
        <v>10</v>
      </c>
      <c r="K85">
        <v>15295</v>
      </c>
    </row>
    <row r="86" spans="1:11">
      <c r="A86" t="s">
        <v>2622</v>
      </c>
      <c r="B86" t="s">
        <v>2156</v>
      </c>
      <c r="C86" t="s">
        <v>2623</v>
      </c>
      <c r="D86" t="s">
        <v>209</v>
      </c>
      <c r="E86" t="s">
        <v>121</v>
      </c>
      <c r="F86">
        <v>4.1989999999999998</v>
      </c>
      <c r="G86" s="6">
        <v>46118.569444444445</v>
      </c>
      <c r="H86">
        <v>5.7990000000000004</v>
      </c>
      <c r="I86" t="s">
        <v>8</v>
      </c>
      <c r="J86" t="s">
        <v>10</v>
      </c>
      <c r="K86">
        <v>15295</v>
      </c>
    </row>
    <row r="87" spans="1:11">
      <c r="A87" t="s">
        <v>2079</v>
      </c>
      <c r="B87" t="s">
        <v>2080</v>
      </c>
      <c r="C87" t="s">
        <v>2624</v>
      </c>
      <c r="D87" t="s">
        <v>209</v>
      </c>
      <c r="E87" t="s">
        <v>121</v>
      </c>
      <c r="F87">
        <v>4.1989999999999998</v>
      </c>
      <c r="G87" s="6">
        <v>46118.771527777775</v>
      </c>
      <c r="I87" t="s">
        <v>8</v>
      </c>
      <c r="J87" t="s">
        <v>10</v>
      </c>
      <c r="K87">
        <v>15295</v>
      </c>
    </row>
    <row r="88" spans="1:11">
      <c r="A88" t="s">
        <v>2261</v>
      </c>
      <c r="B88" t="s">
        <v>63</v>
      </c>
      <c r="C88" t="s">
        <v>2625</v>
      </c>
      <c r="D88" t="s">
        <v>209</v>
      </c>
      <c r="E88" t="s">
        <v>121</v>
      </c>
      <c r="F88">
        <v>4.1989999999999998</v>
      </c>
      <c r="G88" s="6">
        <v>46118.656944444447</v>
      </c>
      <c r="I88" t="s">
        <v>8</v>
      </c>
      <c r="J88" t="s">
        <v>10</v>
      </c>
      <c r="K88">
        <v>15295</v>
      </c>
    </row>
    <row r="89" spans="1:11">
      <c r="A89" t="s">
        <v>2626</v>
      </c>
      <c r="B89" t="s">
        <v>2343</v>
      </c>
      <c r="C89" t="s">
        <v>2627</v>
      </c>
      <c r="D89" t="s">
        <v>209</v>
      </c>
      <c r="E89" t="s">
        <v>121</v>
      </c>
      <c r="F89">
        <v>4.1989999999999998</v>
      </c>
      <c r="G89" s="6">
        <v>46118.885416666664</v>
      </c>
      <c r="H89">
        <v>6.2990000000000004</v>
      </c>
      <c r="I89" t="s">
        <v>8</v>
      </c>
      <c r="J89" t="s">
        <v>10</v>
      </c>
      <c r="K89">
        <v>15295</v>
      </c>
    </row>
    <row r="90" spans="1:11">
      <c r="A90" t="s">
        <v>13</v>
      </c>
      <c r="B90" t="s">
        <v>56</v>
      </c>
      <c r="C90" t="s">
        <v>2634</v>
      </c>
      <c r="D90" t="s">
        <v>209</v>
      </c>
      <c r="E90" t="s">
        <v>121</v>
      </c>
      <c r="F90">
        <v>4.2990000000000004</v>
      </c>
      <c r="G90" s="6">
        <v>46118.441666666666</v>
      </c>
      <c r="I90" t="s">
        <v>8</v>
      </c>
      <c r="J90" t="s">
        <v>10</v>
      </c>
      <c r="K90">
        <v>15295</v>
      </c>
    </row>
    <row r="91" spans="1:11">
      <c r="A91" t="s">
        <v>13</v>
      </c>
      <c r="B91" t="s">
        <v>56</v>
      </c>
      <c r="C91" t="s">
        <v>2635</v>
      </c>
      <c r="D91" t="s">
        <v>209</v>
      </c>
      <c r="E91" t="s">
        <v>121</v>
      </c>
      <c r="F91">
        <v>4.2990000000000004</v>
      </c>
      <c r="G91" s="6">
        <v>46118.850694444445</v>
      </c>
      <c r="I91" t="s">
        <v>8</v>
      </c>
      <c r="J91" t="s">
        <v>10</v>
      </c>
      <c r="K91">
        <v>15295</v>
      </c>
    </row>
    <row r="92" spans="1:11">
      <c r="A92" t="s">
        <v>2331</v>
      </c>
      <c r="B92" t="s">
        <v>75</v>
      </c>
      <c r="C92" t="s">
        <v>2612</v>
      </c>
      <c r="D92" t="s">
        <v>209</v>
      </c>
      <c r="E92" t="s">
        <v>121</v>
      </c>
      <c r="F92">
        <v>3.9689999999999999</v>
      </c>
      <c r="G92" s="6">
        <v>46119.427083333336</v>
      </c>
      <c r="H92">
        <v>5.859</v>
      </c>
      <c r="I92" t="s">
        <v>8</v>
      </c>
      <c r="J92" t="s">
        <v>10</v>
      </c>
      <c r="K92">
        <v>15295</v>
      </c>
    </row>
    <row r="93" spans="1:11">
      <c r="A93" t="s">
        <v>2628</v>
      </c>
      <c r="B93" t="s">
        <v>2091</v>
      </c>
      <c r="C93" t="s">
        <v>2629</v>
      </c>
      <c r="D93" t="s">
        <v>209</v>
      </c>
      <c r="E93" t="s">
        <v>121</v>
      </c>
      <c r="F93">
        <v>4.1589999999999998</v>
      </c>
      <c r="G93" s="6">
        <v>46119.856944444444</v>
      </c>
      <c r="I93" t="s">
        <v>8</v>
      </c>
      <c r="J93" t="s">
        <v>10</v>
      </c>
      <c r="K93">
        <v>15295</v>
      </c>
    </row>
    <row r="94" spans="1:11">
      <c r="A94" t="s">
        <v>2156</v>
      </c>
      <c r="B94" t="s">
        <v>2156</v>
      </c>
      <c r="C94" t="s">
        <v>2611</v>
      </c>
      <c r="D94" t="s">
        <v>209</v>
      </c>
      <c r="E94" t="s">
        <v>121</v>
      </c>
      <c r="F94">
        <v>4.1790000000000003</v>
      </c>
      <c r="G94" s="6">
        <v>46119.363888888889</v>
      </c>
      <c r="I94" t="s">
        <v>8</v>
      </c>
      <c r="J94" t="s">
        <v>10</v>
      </c>
      <c r="K94">
        <v>15295</v>
      </c>
    </row>
    <row r="95" spans="1:11">
      <c r="A95" t="s">
        <v>13</v>
      </c>
      <c r="B95" t="s">
        <v>56</v>
      </c>
      <c r="C95" t="s">
        <v>2613</v>
      </c>
      <c r="D95" t="s">
        <v>209</v>
      </c>
      <c r="E95" t="s">
        <v>121</v>
      </c>
      <c r="F95">
        <v>4.1790000000000003</v>
      </c>
      <c r="G95" s="6">
        <v>46119.594444444447</v>
      </c>
      <c r="I95" t="s">
        <v>8</v>
      </c>
      <c r="J95" t="s">
        <v>10</v>
      </c>
      <c r="K95">
        <v>15295</v>
      </c>
    </row>
    <row r="96" spans="1:11">
      <c r="A96" t="s">
        <v>2614</v>
      </c>
      <c r="B96" t="s">
        <v>2091</v>
      </c>
      <c r="C96" t="s">
        <v>2615</v>
      </c>
      <c r="D96" t="s">
        <v>209</v>
      </c>
      <c r="E96" t="s">
        <v>121</v>
      </c>
      <c r="F96">
        <v>4.1989999999999998</v>
      </c>
      <c r="G96" s="6">
        <v>46119.871527777781</v>
      </c>
      <c r="H96">
        <v>6.2990000000000004</v>
      </c>
      <c r="I96" t="s">
        <v>8</v>
      </c>
      <c r="J96" t="s">
        <v>10</v>
      </c>
      <c r="K96">
        <v>15295</v>
      </c>
    </row>
    <row r="97" spans="1:11">
      <c r="A97" t="s">
        <v>2630</v>
      </c>
      <c r="B97" t="s">
        <v>75</v>
      </c>
      <c r="C97" t="s">
        <v>2631</v>
      </c>
      <c r="D97" t="s">
        <v>209</v>
      </c>
      <c r="E97" t="s">
        <v>121</v>
      </c>
      <c r="F97">
        <v>4.1989999999999998</v>
      </c>
      <c r="G97" s="6">
        <v>46119.835416666669</v>
      </c>
      <c r="I97" t="s">
        <v>8</v>
      </c>
      <c r="J97" t="s">
        <v>10</v>
      </c>
      <c r="K97">
        <v>15295</v>
      </c>
    </row>
    <row r="98" spans="1:11">
      <c r="A98" t="s">
        <v>2616</v>
      </c>
      <c r="B98" t="s">
        <v>2451</v>
      </c>
      <c r="C98" t="s">
        <v>2617</v>
      </c>
      <c r="D98" t="s">
        <v>209</v>
      </c>
      <c r="E98" t="s">
        <v>121</v>
      </c>
      <c r="F98">
        <v>4.1989999999999998</v>
      </c>
      <c r="G98" s="6">
        <v>46119.808333333334</v>
      </c>
      <c r="I98" t="s">
        <v>8</v>
      </c>
      <c r="J98" t="s">
        <v>10</v>
      </c>
      <c r="K98">
        <v>15295</v>
      </c>
    </row>
    <row r="99" spans="1:11">
      <c r="A99" t="s">
        <v>2156</v>
      </c>
      <c r="B99" t="s">
        <v>2156</v>
      </c>
      <c r="C99" t="s">
        <v>2618</v>
      </c>
      <c r="D99" t="s">
        <v>209</v>
      </c>
      <c r="E99" t="s">
        <v>121</v>
      </c>
      <c r="F99">
        <v>4.1989999999999998</v>
      </c>
      <c r="G99" s="6">
        <v>46119.576388888891</v>
      </c>
      <c r="I99" t="s">
        <v>8</v>
      </c>
      <c r="J99" t="s">
        <v>10</v>
      </c>
      <c r="K99">
        <v>15295</v>
      </c>
    </row>
    <row r="100" spans="1:11">
      <c r="A100" t="s">
        <v>2632</v>
      </c>
      <c r="B100" t="s">
        <v>2500</v>
      </c>
      <c r="C100" t="s">
        <v>2633</v>
      </c>
      <c r="D100" t="s">
        <v>209</v>
      </c>
      <c r="E100" t="s">
        <v>121</v>
      </c>
      <c r="F100">
        <v>4.1989999999999998</v>
      </c>
      <c r="G100" s="6">
        <v>46119.779166666667</v>
      </c>
      <c r="I100" t="s">
        <v>8</v>
      </c>
      <c r="J100" t="s">
        <v>10</v>
      </c>
      <c r="K100">
        <v>15295</v>
      </c>
    </row>
    <row r="101" spans="1:11">
      <c r="A101" t="s">
        <v>65</v>
      </c>
      <c r="B101" t="s">
        <v>2451</v>
      </c>
      <c r="C101" t="s">
        <v>2619</v>
      </c>
      <c r="D101" t="s">
        <v>209</v>
      </c>
      <c r="E101" t="s">
        <v>121</v>
      </c>
      <c r="F101">
        <v>4.1989999999999998</v>
      </c>
      <c r="G101" s="6">
        <v>46119.554166666669</v>
      </c>
      <c r="I101" t="s">
        <v>8</v>
      </c>
      <c r="J101" t="s">
        <v>10</v>
      </c>
      <c r="K101">
        <v>15295</v>
      </c>
    </row>
    <row r="102" spans="1:11">
      <c r="A102" t="s">
        <v>13</v>
      </c>
      <c r="B102" t="s">
        <v>56</v>
      </c>
      <c r="C102" t="s">
        <v>2620</v>
      </c>
      <c r="D102" t="s">
        <v>209</v>
      </c>
      <c r="E102" t="s">
        <v>121</v>
      </c>
      <c r="F102">
        <v>4.1989999999999998</v>
      </c>
      <c r="G102" s="6">
        <v>46119.661111111112</v>
      </c>
      <c r="I102" t="s">
        <v>8</v>
      </c>
      <c r="J102" t="s">
        <v>10</v>
      </c>
      <c r="K102">
        <v>15295</v>
      </c>
    </row>
    <row r="103" spans="1:11">
      <c r="A103" t="s">
        <v>2616</v>
      </c>
      <c r="B103" t="s">
        <v>2451</v>
      </c>
      <c r="C103" t="s">
        <v>2621</v>
      </c>
      <c r="D103" t="s">
        <v>209</v>
      </c>
      <c r="E103" t="s">
        <v>121</v>
      </c>
      <c r="F103">
        <v>4.1989999999999998</v>
      </c>
      <c r="G103" s="6">
        <v>46119.85</v>
      </c>
      <c r="I103" t="s">
        <v>8</v>
      </c>
      <c r="J103" t="s">
        <v>10</v>
      </c>
      <c r="K103">
        <v>15295</v>
      </c>
    </row>
    <row r="104" spans="1:11">
      <c r="A104" t="s">
        <v>2622</v>
      </c>
      <c r="B104" t="s">
        <v>2156</v>
      </c>
      <c r="C104" t="s">
        <v>2623</v>
      </c>
      <c r="D104" t="s">
        <v>209</v>
      </c>
      <c r="E104" t="s">
        <v>121</v>
      </c>
      <c r="F104">
        <v>4.1989999999999998</v>
      </c>
      <c r="G104" s="6">
        <v>46119.755555555559</v>
      </c>
      <c r="H104">
        <v>5.7990000000000004</v>
      </c>
      <c r="I104" t="s">
        <v>8</v>
      </c>
      <c r="J104" t="s">
        <v>10</v>
      </c>
      <c r="K104">
        <v>15295</v>
      </c>
    </row>
    <row r="105" spans="1:11">
      <c r="A105" t="s">
        <v>2079</v>
      </c>
      <c r="B105" t="s">
        <v>2080</v>
      </c>
      <c r="C105" t="s">
        <v>2624</v>
      </c>
      <c r="D105" t="s">
        <v>209</v>
      </c>
      <c r="E105" t="s">
        <v>121</v>
      </c>
      <c r="F105">
        <v>4.1989999999999998</v>
      </c>
      <c r="G105" s="6">
        <v>46119.643750000003</v>
      </c>
      <c r="I105" t="s">
        <v>8</v>
      </c>
      <c r="J105" t="s">
        <v>10</v>
      </c>
      <c r="K105">
        <v>15295</v>
      </c>
    </row>
    <row r="106" spans="1:11">
      <c r="A106" t="s">
        <v>2261</v>
      </c>
      <c r="B106" t="s">
        <v>63</v>
      </c>
      <c r="C106" t="s">
        <v>2625</v>
      </c>
      <c r="D106" t="s">
        <v>209</v>
      </c>
      <c r="E106" t="s">
        <v>121</v>
      </c>
      <c r="F106">
        <v>4.1989999999999998</v>
      </c>
      <c r="G106" s="6">
        <v>46119.667361111111</v>
      </c>
      <c r="I106" t="s">
        <v>8</v>
      </c>
      <c r="J106" t="s">
        <v>10</v>
      </c>
      <c r="K106">
        <v>15295</v>
      </c>
    </row>
    <row r="107" spans="1:11">
      <c r="A107" t="s">
        <v>2626</v>
      </c>
      <c r="B107" t="s">
        <v>2343</v>
      </c>
      <c r="C107" t="s">
        <v>2627</v>
      </c>
      <c r="D107" t="s">
        <v>209</v>
      </c>
      <c r="E107" t="s">
        <v>121</v>
      </c>
      <c r="F107">
        <v>4.1989999999999998</v>
      </c>
      <c r="G107" s="6">
        <v>46119.927083333336</v>
      </c>
      <c r="H107">
        <v>6.2990000000000004</v>
      </c>
      <c r="I107" t="s">
        <v>8</v>
      </c>
      <c r="J107" t="s">
        <v>10</v>
      </c>
      <c r="K107">
        <v>15295</v>
      </c>
    </row>
    <row r="108" spans="1:11">
      <c r="A108" t="s">
        <v>56</v>
      </c>
      <c r="B108" t="s">
        <v>56</v>
      </c>
      <c r="C108" t="s">
        <v>2634</v>
      </c>
      <c r="D108" t="s">
        <v>209</v>
      </c>
      <c r="E108" t="s">
        <v>121</v>
      </c>
      <c r="F108">
        <v>4.2990000000000004</v>
      </c>
      <c r="G108" s="6">
        <v>46119.575694444444</v>
      </c>
      <c r="I108" t="s">
        <v>8</v>
      </c>
      <c r="J108" t="s">
        <v>10</v>
      </c>
      <c r="K108">
        <v>15295</v>
      </c>
    </row>
    <row r="109" spans="1:11">
      <c r="A109" t="s">
        <v>13</v>
      </c>
      <c r="B109" t="s">
        <v>56</v>
      </c>
      <c r="C109" t="s">
        <v>2635</v>
      </c>
      <c r="D109" t="s">
        <v>209</v>
      </c>
      <c r="E109" t="s">
        <v>121</v>
      </c>
      <c r="F109">
        <v>4.2990000000000004</v>
      </c>
      <c r="G109" s="6">
        <v>46119.871527777781</v>
      </c>
      <c r="I109" t="s">
        <v>8</v>
      </c>
      <c r="J109" t="s">
        <v>10</v>
      </c>
      <c r="K109">
        <v>15295</v>
      </c>
    </row>
    <row r="110" spans="1:11">
      <c r="A110" t="s">
        <v>2628</v>
      </c>
      <c r="B110" t="s">
        <v>2091</v>
      </c>
      <c r="C110" t="s">
        <v>2629</v>
      </c>
      <c r="D110" t="s">
        <v>209</v>
      </c>
      <c r="E110" t="s">
        <v>121</v>
      </c>
      <c r="F110">
        <v>4.1589999999999998</v>
      </c>
      <c r="G110" s="6">
        <v>46120.679166666669</v>
      </c>
      <c r="I110" t="s">
        <v>8</v>
      </c>
      <c r="J110" t="s">
        <v>10</v>
      </c>
      <c r="K110">
        <v>15295</v>
      </c>
    </row>
    <row r="111" spans="1:11">
      <c r="A111" t="s">
        <v>65</v>
      </c>
      <c r="B111" t="s">
        <v>2451</v>
      </c>
      <c r="C111" t="s">
        <v>2619</v>
      </c>
      <c r="D111" t="s">
        <v>209</v>
      </c>
      <c r="E111" t="s">
        <v>121</v>
      </c>
      <c r="F111">
        <v>4.1689999999999996</v>
      </c>
      <c r="G111" s="6">
        <v>46120.632638888892</v>
      </c>
      <c r="I111" t="s">
        <v>8</v>
      </c>
      <c r="J111" t="s">
        <v>10</v>
      </c>
      <c r="K111">
        <v>15295</v>
      </c>
    </row>
    <row r="112" spans="1:11">
      <c r="A112" t="s">
        <v>2156</v>
      </c>
      <c r="B112" t="s">
        <v>2156</v>
      </c>
      <c r="C112" t="s">
        <v>2611</v>
      </c>
      <c r="D112" t="s">
        <v>209</v>
      </c>
      <c r="E112" t="s">
        <v>121</v>
      </c>
      <c r="F112">
        <v>4.1790000000000003</v>
      </c>
      <c r="G112" s="6">
        <v>46119.363888888889</v>
      </c>
      <c r="I112" t="s">
        <v>8</v>
      </c>
      <c r="J112" t="s">
        <v>10</v>
      </c>
      <c r="K112">
        <v>15295</v>
      </c>
    </row>
    <row r="113" spans="1:11">
      <c r="A113" t="s">
        <v>13</v>
      </c>
      <c r="B113" t="s">
        <v>56</v>
      </c>
      <c r="C113" t="s">
        <v>2613</v>
      </c>
      <c r="D113" t="s">
        <v>209</v>
      </c>
      <c r="E113" t="s">
        <v>121</v>
      </c>
      <c r="F113">
        <v>4.1790000000000003</v>
      </c>
      <c r="G113" s="6">
        <v>46120.237500000003</v>
      </c>
      <c r="I113" t="s">
        <v>8</v>
      </c>
      <c r="J113" t="s">
        <v>10</v>
      </c>
      <c r="K113">
        <v>15295</v>
      </c>
    </row>
    <row r="114" spans="1:11">
      <c r="A114" t="s">
        <v>2614</v>
      </c>
      <c r="B114" t="s">
        <v>2091</v>
      </c>
      <c r="C114" t="s">
        <v>2615</v>
      </c>
      <c r="D114" t="s">
        <v>209</v>
      </c>
      <c r="E114" t="s">
        <v>121</v>
      </c>
      <c r="F114">
        <v>4.1989999999999998</v>
      </c>
      <c r="G114" s="6">
        <v>46120.68472222222</v>
      </c>
      <c r="H114">
        <v>6.2990000000000004</v>
      </c>
      <c r="I114" t="s">
        <v>8</v>
      </c>
      <c r="J114" t="s">
        <v>10</v>
      </c>
      <c r="K114">
        <v>15295</v>
      </c>
    </row>
    <row r="115" spans="1:11">
      <c r="A115" t="s">
        <v>2630</v>
      </c>
      <c r="B115" t="s">
        <v>75</v>
      </c>
      <c r="C115" t="s">
        <v>2631</v>
      </c>
      <c r="D115" t="s">
        <v>209</v>
      </c>
      <c r="E115" t="s">
        <v>121</v>
      </c>
      <c r="F115">
        <v>4.1989999999999998</v>
      </c>
      <c r="G115" s="6">
        <v>46120.475694444445</v>
      </c>
      <c r="H115">
        <v>6.2990000000000004</v>
      </c>
      <c r="I115" t="s">
        <v>8</v>
      </c>
      <c r="J115" t="s">
        <v>10</v>
      </c>
      <c r="K115">
        <v>15295</v>
      </c>
    </row>
    <row r="116" spans="1:11">
      <c r="A116" t="s">
        <v>2616</v>
      </c>
      <c r="B116" t="s">
        <v>2451</v>
      </c>
      <c r="C116" t="s">
        <v>2617</v>
      </c>
      <c r="D116" t="s">
        <v>209</v>
      </c>
      <c r="E116" t="s">
        <v>121</v>
      </c>
      <c r="F116">
        <v>4.1989999999999998</v>
      </c>
      <c r="G116" s="6">
        <v>46120.690972222219</v>
      </c>
      <c r="I116" t="s">
        <v>8</v>
      </c>
      <c r="J116" t="s">
        <v>10</v>
      </c>
      <c r="K116">
        <v>15295</v>
      </c>
    </row>
    <row r="117" spans="1:11">
      <c r="A117" t="s">
        <v>2156</v>
      </c>
      <c r="B117" t="s">
        <v>2156</v>
      </c>
      <c r="C117" t="s">
        <v>2618</v>
      </c>
      <c r="D117" t="s">
        <v>209</v>
      </c>
      <c r="E117" t="s">
        <v>121</v>
      </c>
      <c r="F117">
        <v>4.1989999999999998</v>
      </c>
      <c r="G117" s="6">
        <v>46120.548611111109</v>
      </c>
      <c r="I117" t="s">
        <v>8</v>
      </c>
      <c r="J117" t="s">
        <v>10</v>
      </c>
      <c r="K117">
        <v>15295</v>
      </c>
    </row>
    <row r="118" spans="1:11">
      <c r="A118" t="s">
        <v>2632</v>
      </c>
      <c r="B118" t="s">
        <v>2500</v>
      </c>
      <c r="C118" t="s">
        <v>2633</v>
      </c>
      <c r="D118" t="s">
        <v>209</v>
      </c>
      <c r="E118" t="s">
        <v>121</v>
      </c>
      <c r="F118">
        <v>4.1989999999999998</v>
      </c>
      <c r="G118" s="6">
        <v>46119.779166666667</v>
      </c>
      <c r="I118" t="s">
        <v>8</v>
      </c>
      <c r="J118" t="s">
        <v>10</v>
      </c>
      <c r="K118">
        <v>15295</v>
      </c>
    </row>
    <row r="119" spans="1:11">
      <c r="A119" t="s">
        <v>13</v>
      </c>
      <c r="B119" t="s">
        <v>56</v>
      </c>
      <c r="C119" t="s">
        <v>2620</v>
      </c>
      <c r="D119" t="s">
        <v>209</v>
      </c>
      <c r="E119" t="s">
        <v>121</v>
      </c>
      <c r="F119">
        <v>4.1989999999999998</v>
      </c>
      <c r="G119" s="6">
        <v>46120.685416666667</v>
      </c>
      <c r="I119" t="s">
        <v>8</v>
      </c>
      <c r="J119" t="s">
        <v>10</v>
      </c>
      <c r="K119">
        <v>15295</v>
      </c>
    </row>
    <row r="120" spans="1:11">
      <c r="A120" t="s">
        <v>2616</v>
      </c>
      <c r="B120" t="s">
        <v>2451</v>
      </c>
      <c r="C120" t="s">
        <v>2621</v>
      </c>
      <c r="D120" t="s">
        <v>209</v>
      </c>
      <c r="E120" t="s">
        <v>121</v>
      </c>
      <c r="F120">
        <v>4.1989999999999998</v>
      </c>
      <c r="G120" s="6">
        <v>46120.550694444442</v>
      </c>
      <c r="I120" t="s">
        <v>8</v>
      </c>
      <c r="J120" t="s">
        <v>10</v>
      </c>
      <c r="K120">
        <v>15295</v>
      </c>
    </row>
    <row r="121" spans="1:11">
      <c r="A121" t="s">
        <v>56</v>
      </c>
      <c r="B121" t="s">
        <v>56</v>
      </c>
      <c r="C121" t="s">
        <v>2634</v>
      </c>
      <c r="D121" t="s">
        <v>209</v>
      </c>
      <c r="E121" t="s">
        <v>121</v>
      </c>
      <c r="F121">
        <v>4.2990000000000004</v>
      </c>
      <c r="G121" s="6">
        <v>46120.864583333336</v>
      </c>
      <c r="I121" t="s">
        <v>8</v>
      </c>
      <c r="J121" t="s">
        <v>10</v>
      </c>
      <c r="K121">
        <v>15295</v>
      </c>
    </row>
    <row r="122" spans="1:11">
      <c r="A122" t="s">
        <v>2628</v>
      </c>
      <c r="B122" t="s">
        <v>2091</v>
      </c>
      <c r="C122" t="s">
        <v>2629</v>
      </c>
      <c r="D122" t="s">
        <v>209</v>
      </c>
      <c r="E122" t="s">
        <v>121</v>
      </c>
      <c r="F122">
        <v>4.1589999999999998</v>
      </c>
      <c r="G122" s="6">
        <v>46121.554166666669</v>
      </c>
      <c r="I122" t="s">
        <v>8</v>
      </c>
      <c r="J122" t="s">
        <v>10</v>
      </c>
      <c r="K122">
        <v>15295</v>
      </c>
    </row>
    <row r="123" spans="1:11">
      <c r="A123" t="s">
        <v>65</v>
      </c>
      <c r="B123" t="s">
        <v>2451</v>
      </c>
      <c r="C123" t="s">
        <v>2619</v>
      </c>
      <c r="D123" t="s">
        <v>209</v>
      </c>
      <c r="E123" t="s">
        <v>121</v>
      </c>
      <c r="F123">
        <v>4.1689999999999996</v>
      </c>
      <c r="G123" s="6">
        <v>46120.632638888892</v>
      </c>
      <c r="I123" t="s">
        <v>8</v>
      </c>
      <c r="J123" t="s">
        <v>10</v>
      </c>
      <c r="K123">
        <v>15295</v>
      </c>
    </row>
    <row r="124" spans="1:11">
      <c r="A124" t="s">
        <v>2156</v>
      </c>
      <c r="B124" t="s">
        <v>2156</v>
      </c>
      <c r="C124" t="s">
        <v>2611</v>
      </c>
      <c r="D124" t="s">
        <v>209</v>
      </c>
      <c r="E124" t="s">
        <v>121</v>
      </c>
      <c r="F124">
        <v>4.1790000000000003</v>
      </c>
      <c r="G124" s="6">
        <v>46119.363888888889</v>
      </c>
      <c r="I124" t="s">
        <v>8</v>
      </c>
      <c r="J124" t="s">
        <v>10</v>
      </c>
      <c r="K124">
        <v>15295</v>
      </c>
    </row>
    <row r="125" spans="1:11">
      <c r="A125" t="s">
        <v>13</v>
      </c>
      <c r="B125" t="s">
        <v>56</v>
      </c>
      <c r="C125" t="s">
        <v>2613</v>
      </c>
      <c r="D125" t="s">
        <v>209</v>
      </c>
      <c r="E125" t="s">
        <v>121</v>
      </c>
      <c r="F125">
        <v>4.1790000000000003</v>
      </c>
      <c r="G125" s="6">
        <v>46120.237500000003</v>
      </c>
      <c r="I125" t="s">
        <v>8</v>
      </c>
      <c r="J125" t="s">
        <v>10</v>
      </c>
      <c r="K125">
        <v>15295</v>
      </c>
    </row>
    <row r="126" spans="1:11">
      <c r="A126" t="s">
        <v>2614</v>
      </c>
      <c r="B126" t="s">
        <v>2091</v>
      </c>
      <c r="C126" t="s">
        <v>2615</v>
      </c>
      <c r="D126" t="s">
        <v>209</v>
      </c>
      <c r="E126" t="s">
        <v>121</v>
      </c>
      <c r="F126">
        <v>4.1989999999999998</v>
      </c>
      <c r="G126" s="6">
        <v>46121.643055555556</v>
      </c>
      <c r="H126">
        <v>6.2990000000000004</v>
      </c>
      <c r="I126" t="s">
        <v>8</v>
      </c>
      <c r="J126" t="s">
        <v>10</v>
      </c>
      <c r="K126">
        <v>15295</v>
      </c>
    </row>
    <row r="127" spans="1:11">
      <c r="A127" t="s">
        <v>2630</v>
      </c>
      <c r="B127" t="s">
        <v>75</v>
      </c>
      <c r="C127" t="s">
        <v>2631</v>
      </c>
      <c r="D127" t="s">
        <v>209</v>
      </c>
      <c r="E127" t="s">
        <v>121</v>
      </c>
      <c r="F127">
        <v>4.1989999999999998</v>
      </c>
      <c r="G127" s="6">
        <v>46121.392361111109</v>
      </c>
      <c r="H127">
        <v>6.2990000000000004</v>
      </c>
      <c r="I127" t="s">
        <v>8</v>
      </c>
      <c r="J127" t="s">
        <v>10</v>
      </c>
      <c r="K127">
        <v>15295</v>
      </c>
    </row>
    <row r="128" spans="1:11">
      <c r="A128" t="s">
        <v>2616</v>
      </c>
      <c r="B128" t="s">
        <v>2451</v>
      </c>
      <c r="C128" t="s">
        <v>2617</v>
      </c>
      <c r="D128" t="s">
        <v>209</v>
      </c>
      <c r="E128" t="s">
        <v>121</v>
      </c>
      <c r="F128">
        <v>4.1989999999999998</v>
      </c>
      <c r="G128" s="6">
        <v>46121.607638888891</v>
      </c>
      <c r="I128" t="s">
        <v>8</v>
      </c>
      <c r="J128" t="s">
        <v>10</v>
      </c>
      <c r="K128">
        <v>15295</v>
      </c>
    </row>
    <row r="129" spans="1:11">
      <c r="A129" t="s">
        <v>2156</v>
      </c>
      <c r="B129" t="s">
        <v>2156</v>
      </c>
      <c r="C129" t="s">
        <v>2618</v>
      </c>
      <c r="D129" t="s">
        <v>209</v>
      </c>
      <c r="E129" t="s">
        <v>121</v>
      </c>
      <c r="F129">
        <v>4.1989999999999998</v>
      </c>
      <c r="G129" s="6">
        <v>46121.555555555555</v>
      </c>
      <c r="I129" t="s">
        <v>8</v>
      </c>
      <c r="J129" t="s">
        <v>10</v>
      </c>
      <c r="K129">
        <v>15295</v>
      </c>
    </row>
    <row r="130" spans="1:11">
      <c r="A130" t="s">
        <v>2632</v>
      </c>
      <c r="B130" t="s">
        <v>2500</v>
      </c>
      <c r="C130" t="s">
        <v>2633</v>
      </c>
      <c r="D130" t="s">
        <v>209</v>
      </c>
      <c r="E130" t="s">
        <v>121</v>
      </c>
      <c r="F130">
        <v>4.1989999999999998</v>
      </c>
      <c r="G130" s="6">
        <v>46119.779166666667</v>
      </c>
      <c r="I130" t="s">
        <v>8</v>
      </c>
      <c r="J130" t="s">
        <v>10</v>
      </c>
      <c r="K130">
        <v>15295</v>
      </c>
    </row>
    <row r="131" spans="1:11">
      <c r="A131" t="s">
        <v>13</v>
      </c>
      <c r="B131" t="s">
        <v>56</v>
      </c>
      <c r="C131" t="s">
        <v>2620</v>
      </c>
      <c r="D131" t="s">
        <v>209</v>
      </c>
      <c r="E131" t="s">
        <v>121</v>
      </c>
      <c r="F131">
        <v>4.1989999999999998</v>
      </c>
      <c r="G131" s="6">
        <v>46121.643750000003</v>
      </c>
      <c r="I131" t="s">
        <v>8</v>
      </c>
      <c r="J131" t="s">
        <v>10</v>
      </c>
      <c r="K131">
        <v>15295</v>
      </c>
    </row>
    <row r="132" spans="1:11">
      <c r="A132" t="s">
        <v>2616</v>
      </c>
      <c r="B132" t="s">
        <v>2451</v>
      </c>
      <c r="C132" t="s">
        <v>2621</v>
      </c>
      <c r="D132" t="s">
        <v>209</v>
      </c>
      <c r="E132" t="s">
        <v>121</v>
      </c>
      <c r="F132">
        <v>4.1989999999999998</v>
      </c>
      <c r="G132" s="6">
        <v>46121.592361111114</v>
      </c>
      <c r="I132" t="s">
        <v>8</v>
      </c>
      <c r="J132" t="s">
        <v>10</v>
      </c>
      <c r="K132">
        <v>15295</v>
      </c>
    </row>
    <row r="133" spans="1:11">
      <c r="A133" t="s">
        <v>2622</v>
      </c>
      <c r="B133" t="s">
        <v>2156</v>
      </c>
      <c r="C133" t="s">
        <v>2623</v>
      </c>
      <c r="D133" t="s">
        <v>209</v>
      </c>
      <c r="E133" t="s">
        <v>121</v>
      </c>
      <c r="F133">
        <v>4.1989999999999998</v>
      </c>
      <c r="G133" s="6">
        <v>46121.458333333336</v>
      </c>
      <c r="H133">
        <v>5.7990000000000004</v>
      </c>
      <c r="I133" t="s">
        <v>8</v>
      </c>
      <c r="J133" t="s">
        <v>10</v>
      </c>
      <c r="K133">
        <v>15295</v>
      </c>
    </row>
    <row r="134" spans="1:11">
      <c r="A134" t="s">
        <v>2079</v>
      </c>
      <c r="B134" t="s">
        <v>2080</v>
      </c>
      <c r="C134" t="s">
        <v>2624</v>
      </c>
      <c r="D134" t="s">
        <v>209</v>
      </c>
      <c r="E134" t="s">
        <v>121</v>
      </c>
      <c r="F134">
        <v>4.1989999999999998</v>
      </c>
      <c r="G134" s="6">
        <v>46121.220138888886</v>
      </c>
      <c r="I134" t="s">
        <v>8</v>
      </c>
      <c r="J134" t="s">
        <v>10</v>
      </c>
      <c r="K134">
        <v>15295</v>
      </c>
    </row>
    <row r="135" spans="1:11">
      <c r="A135" t="s">
        <v>2261</v>
      </c>
      <c r="B135" t="s">
        <v>63</v>
      </c>
      <c r="C135" t="s">
        <v>2625</v>
      </c>
      <c r="D135" t="s">
        <v>209</v>
      </c>
      <c r="E135" t="s">
        <v>121</v>
      </c>
      <c r="F135">
        <v>4.1989999999999998</v>
      </c>
      <c r="G135" s="6">
        <v>46121.588888888888</v>
      </c>
      <c r="I135" t="s">
        <v>8</v>
      </c>
      <c r="J135" t="s">
        <v>10</v>
      </c>
      <c r="K135">
        <v>15295</v>
      </c>
    </row>
    <row r="136" spans="1:11">
      <c r="A136" t="s">
        <v>2626</v>
      </c>
      <c r="B136" t="s">
        <v>2343</v>
      </c>
      <c r="C136" t="s">
        <v>2627</v>
      </c>
      <c r="D136" t="s">
        <v>209</v>
      </c>
      <c r="E136" t="s">
        <v>121</v>
      </c>
      <c r="F136">
        <v>4.1989999999999998</v>
      </c>
      <c r="G136" s="6">
        <v>46121.635416666664</v>
      </c>
      <c r="H136">
        <v>6.2990000000000004</v>
      </c>
      <c r="I136" t="s">
        <v>8</v>
      </c>
      <c r="J136" t="s">
        <v>10</v>
      </c>
      <c r="K136">
        <v>15295</v>
      </c>
    </row>
    <row r="137" spans="1:11">
      <c r="A137" t="s">
        <v>2331</v>
      </c>
      <c r="B137" t="s">
        <v>75</v>
      </c>
      <c r="C137" t="s">
        <v>2612</v>
      </c>
      <c r="D137" t="s">
        <v>209</v>
      </c>
      <c r="E137" t="s">
        <v>121</v>
      </c>
      <c r="F137">
        <v>4.2789999999999999</v>
      </c>
      <c r="G137" s="6">
        <v>46121.618750000001</v>
      </c>
      <c r="H137">
        <v>5.9989999999999997</v>
      </c>
      <c r="I137" t="s">
        <v>8</v>
      </c>
      <c r="J137" t="s">
        <v>10</v>
      </c>
      <c r="K137">
        <v>15295</v>
      </c>
    </row>
    <row r="138" spans="1:11">
      <c r="A138" t="s">
        <v>56</v>
      </c>
      <c r="B138" t="s">
        <v>56</v>
      </c>
      <c r="C138" t="s">
        <v>2634</v>
      </c>
      <c r="D138" t="s">
        <v>209</v>
      </c>
      <c r="E138" t="s">
        <v>121</v>
      </c>
      <c r="F138">
        <v>4.2990000000000004</v>
      </c>
      <c r="G138" s="6">
        <v>46120.864583333336</v>
      </c>
      <c r="I138" t="s">
        <v>8</v>
      </c>
      <c r="J138" t="s">
        <v>10</v>
      </c>
      <c r="K138">
        <v>15295</v>
      </c>
    </row>
    <row r="139" spans="1:11">
      <c r="A139" t="s">
        <v>13</v>
      </c>
      <c r="B139" t="s">
        <v>56</v>
      </c>
      <c r="C139" t="s">
        <v>2635</v>
      </c>
      <c r="D139" t="s">
        <v>209</v>
      </c>
      <c r="E139" t="s">
        <v>121</v>
      </c>
      <c r="F139">
        <v>4.2990000000000004</v>
      </c>
      <c r="G139" s="6">
        <v>46121.453472222223</v>
      </c>
      <c r="I139" t="s">
        <v>8</v>
      </c>
      <c r="J139" t="s">
        <v>10</v>
      </c>
      <c r="K139">
        <v>15295</v>
      </c>
    </row>
    <row r="140" spans="1:11">
      <c r="A140" t="s">
        <v>13</v>
      </c>
      <c r="B140" t="s">
        <v>56</v>
      </c>
      <c r="C140" t="s">
        <v>2635</v>
      </c>
      <c r="D140" t="s">
        <v>209</v>
      </c>
      <c r="E140" t="s">
        <v>121</v>
      </c>
      <c r="F140">
        <v>4.1589999999999998</v>
      </c>
      <c r="G140" s="6">
        <v>46122.866666666669</v>
      </c>
      <c r="I140" t="s">
        <v>8</v>
      </c>
      <c r="J140" t="s">
        <v>10</v>
      </c>
      <c r="K140">
        <v>15295</v>
      </c>
    </row>
    <row r="141" spans="1:11">
      <c r="A141" t="s">
        <v>2628</v>
      </c>
      <c r="B141" t="s">
        <v>2091</v>
      </c>
      <c r="C141" t="s">
        <v>2629</v>
      </c>
      <c r="D141" t="s">
        <v>209</v>
      </c>
      <c r="E141" t="s">
        <v>121</v>
      </c>
      <c r="F141">
        <v>4.1589999999999998</v>
      </c>
      <c r="G141" s="6">
        <v>46122.745138888888</v>
      </c>
      <c r="I141" t="s">
        <v>8</v>
      </c>
      <c r="J141" t="s">
        <v>10</v>
      </c>
      <c r="K141">
        <v>15295</v>
      </c>
    </row>
    <row r="142" spans="1:11">
      <c r="A142" t="s">
        <v>13</v>
      </c>
      <c r="B142" t="s">
        <v>56</v>
      </c>
      <c r="C142" t="s">
        <v>2613</v>
      </c>
      <c r="D142" t="s">
        <v>209</v>
      </c>
      <c r="E142" t="s">
        <v>121</v>
      </c>
      <c r="F142">
        <v>4.1790000000000003</v>
      </c>
      <c r="G142" s="6">
        <v>46122.852083333331</v>
      </c>
      <c r="I142" t="s">
        <v>8</v>
      </c>
      <c r="J142" t="s">
        <v>10</v>
      </c>
      <c r="K142">
        <v>15295</v>
      </c>
    </row>
    <row r="143" spans="1:11">
      <c r="A143" t="s">
        <v>2614</v>
      </c>
      <c r="B143" t="s">
        <v>2091</v>
      </c>
      <c r="C143" t="s">
        <v>2615</v>
      </c>
      <c r="D143" t="s">
        <v>209</v>
      </c>
      <c r="E143" t="s">
        <v>121</v>
      </c>
      <c r="F143">
        <v>4.1989999999999998</v>
      </c>
      <c r="G143" s="6">
        <v>46122.830555555556</v>
      </c>
      <c r="H143">
        <v>6.2990000000000004</v>
      </c>
      <c r="I143" t="s">
        <v>8</v>
      </c>
      <c r="J143" t="s">
        <v>10</v>
      </c>
      <c r="K143">
        <v>15295</v>
      </c>
    </row>
    <row r="144" spans="1:11">
      <c r="A144" t="s">
        <v>2630</v>
      </c>
      <c r="B144" t="s">
        <v>75</v>
      </c>
      <c r="C144" t="s">
        <v>2631</v>
      </c>
      <c r="D144" t="s">
        <v>209</v>
      </c>
      <c r="E144" t="s">
        <v>121</v>
      </c>
      <c r="F144">
        <v>4.1989999999999998</v>
      </c>
      <c r="G144" s="6">
        <v>46122.827777777777</v>
      </c>
      <c r="H144">
        <v>6.2990000000000004</v>
      </c>
      <c r="I144" t="s">
        <v>8</v>
      </c>
      <c r="J144" t="s">
        <v>10</v>
      </c>
      <c r="K144">
        <v>15295</v>
      </c>
    </row>
    <row r="145" spans="1:11">
      <c r="A145" t="s">
        <v>2616</v>
      </c>
      <c r="B145" t="s">
        <v>2451</v>
      </c>
      <c r="C145" t="s">
        <v>2617</v>
      </c>
      <c r="D145" t="s">
        <v>209</v>
      </c>
      <c r="E145" t="s">
        <v>121</v>
      </c>
      <c r="F145">
        <v>4.1989999999999998</v>
      </c>
      <c r="G145" s="6">
        <v>46122.798611111109</v>
      </c>
      <c r="I145" t="s">
        <v>8</v>
      </c>
      <c r="J145" t="s">
        <v>10</v>
      </c>
      <c r="K145">
        <v>15295</v>
      </c>
    </row>
    <row r="146" spans="1:11">
      <c r="A146" t="s">
        <v>2156</v>
      </c>
      <c r="B146" t="s">
        <v>2156</v>
      </c>
      <c r="C146" t="s">
        <v>2618</v>
      </c>
      <c r="D146" t="s">
        <v>209</v>
      </c>
      <c r="E146" t="s">
        <v>121</v>
      </c>
      <c r="F146">
        <v>4.1989999999999998</v>
      </c>
      <c r="G146" s="6">
        <v>46122.643750000003</v>
      </c>
      <c r="I146" t="s">
        <v>8</v>
      </c>
      <c r="J146" t="s">
        <v>10</v>
      </c>
      <c r="K146">
        <v>15295</v>
      </c>
    </row>
    <row r="147" spans="1:11">
      <c r="A147" t="s">
        <v>2632</v>
      </c>
      <c r="B147" t="s">
        <v>2500</v>
      </c>
      <c r="C147" t="s">
        <v>2633</v>
      </c>
      <c r="D147" t="s">
        <v>209</v>
      </c>
      <c r="E147" t="s">
        <v>121</v>
      </c>
      <c r="F147">
        <v>4.1989999999999998</v>
      </c>
      <c r="G147" s="6">
        <v>46122.338194444441</v>
      </c>
      <c r="I147" t="s">
        <v>8</v>
      </c>
      <c r="J147" t="s">
        <v>10</v>
      </c>
      <c r="K147">
        <v>15295</v>
      </c>
    </row>
    <row r="148" spans="1:11">
      <c r="A148" t="s">
        <v>65</v>
      </c>
      <c r="B148" t="s">
        <v>2451</v>
      </c>
      <c r="C148" t="s">
        <v>2619</v>
      </c>
      <c r="D148" t="s">
        <v>209</v>
      </c>
      <c r="E148" t="s">
        <v>121</v>
      </c>
      <c r="F148">
        <v>4.1989999999999998</v>
      </c>
      <c r="G148" s="6">
        <v>46122.568055555559</v>
      </c>
      <c r="I148" t="s">
        <v>8</v>
      </c>
      <c r="J148" t="s">
        <v>10</v>
      </c>
      <c r="K148">
        <v>15295</v>
      </c>
    </row>
    <row r="149" spans="1:11">
      <c r="A149" t="s">
        <v>13</v>
      </c>
      <c r="B149" t="s">
        <v>56</v>
      </c>
      <c r="C149" t="s">
        <v>2620</v>
      </c>
      <c r="D149" t="s">
        <v>209</v>
      </c>
      <c r="E149" t="s">
        <v>121</v>
      </c>
      <c r="F149">
        <v>4.1989999999999998</v>
      </c>
      <c r="G149" s="6">
        <v>46122.547222222223</v>
      </c>
      <c r="I149" t="s">
        <v>8</v>
      </c>
      <c r="J149" t="s">
        <v>10</v>
      </c>
      <c r="K149">
        <v>15295</v>
      </c>
    </row>
    <row r="150" spans="1:11">
      <c r="A150" t="s">
        <v>2616</v>
      </c>
      <c r="B150" t="s">
        <v>2451</v>
      </c>
      <c r="C150" t="s">
        <v>2621</v>
      </c>
      <c r="D150" t="s">
        <v>209</v>
      </c>
      <c r="E150" t="s">
        <v>121</v>
      </c>
      <c r="F150">
        <v>4.1989999999999998</v>
      </c>
      <c r="G150" s="6">
        <v>46122.552083333336</v>
      </c>
      <c r="I150" t="s">
        <v>8</v>
      </c>
      <c r="J150" t="s">
        <v>10</v>
      </c>
      <c r="K150">
        <v>15295</v>
      </c>
    </row>
    <row r="151" spans="1:11">
      <c r="A151" t="s">
        <v>2622</v>
      </c>
      <c r="B151" t="s">
        <v>2156</v>
      </c>
      <c r="C151" t="s">
        <v>2623</v>
      </c>
      <c r="D151" t="s">
        <v>209</v>
      </c>
      <c r="E151" t="s">
        <v>121</v>
      </c>
      <c r="F151">
        <v>4.1989999999999998</v>
      </c>
      <c r="G151" s="6">
        <v>46122.747916666667</v>
      </c>
      <c r="H151">
        <v>5.7990000000000004</v>
      </c>
      <c r="I151" t="s">
        <v>8</v>
      </c>
      <c r="J151" t="s">
        <v>10</v>
      </c>
      <c r="K151">
        <v>15295</v>
      </c>
    </row>
    <row r="152" spans="1:11">
      <c r="A152" t="s">
        <v>2079</v>
      </c>
      <c r="B152" t="s">
        <v>2080</v>
      </c>
      <c r="C152" t="s">
        <v>2624</v>
      </c>
      <c r="D152" t="s">
        <v>209</v>
      </c>
      <c r="E152" t="s">
        <v>121</v>
      </c>
      <c r="F152">
        <v>4.1989999999999998</v>
      </c>
      <c r="G152" s="6">
        <v>46122.709722222222</v>
      </c>
      <c r="I152" t="s">
        <v>8</v>
      </c>
      <c r="J152" t="s">
        <v>10</v>
      </c>
      <c r="K152">
        <v>15295</v>
      </c>
    </row>
    <row r="153" spans="1:11">
      <c r="A153" t="s">
        <v>2261</v>
      </c>
      <c r="B153" t="s">
        <v>63</v>
      </c>
      <c r="C153" t="s">
        <v>2625</v>
      </c>
      <c r="D153" t="s">
        <v>209</v>
      </c>
      <c r="E153" t="s">
        <v>121</v>
      </c>
      <c r="F153">
        <v>4.1989999999999998</v>
      </c>
      <c r="G153" s="6">
        <v>46122.856944444444</v>
      </c>
      <c r="I153" t="s">
        <v>8</v>
      </c>
      <c r="J153" t="s">
        <v>10</v>
      </c>
      <c r="K153">
        <v>15295</v>
      </c>
    </row>
    <row r="154" spans="1:11">
      <c r="A154" t="s">
        <v>2626</v>
      </c>
      <c r="B154" t="s">
        <v>2343</v>
      </c>
      <c r="C154" t="s">
        <v>2627</v>
      </c>
      <c r="D154" t="s">
        <v>209</v>
      </c>
      <c r="E154" t="s">
        <v>121</v>
      </c>
      <c r="F154">
        <v>4.1989999999999998</v>
      </c>
      <c r="G154" s="6">
        <v>46122.84375</v>
      </c>
      <c r="H154">
        <v>6.2990000000000004</v>
      </c>
      <c r="I154" t="s">
        <v>8</v>
      </c>
      <c r="J154" t="s">
        <v>10</v>
      </c>
      <c r="K154">
        <v>15295</v>
      </c>
    </row>
    <row r="155" spans="1:11">
      <c r="A155" t="s">
        <v>2331</v>
      </c>
      <c r="B155" t="s">
        <v>75</v>
      </c>
      <c r="C155" t="s">
        <v>2612</v>
      </c>
      <c r="D155" t="s">
        <v>209</v>
      </c>
      <c r="E155" t="s">
        <v>121</v>
      </c>
      <c r="F155">
        <v>4.2789999999999999</v>
      </c>
      <c r="G155" s="6">
        <v>46122.654166666667</v>
      </c>
      <c r="H155">
        <v>5.9989999999999997</v>
      </c>
      <c r="I155" t="s">
        <v>8</v>
      </c>
      <c r="J155" t="s">
        <v>10</v>
      </c>
      <c r="K155">
        <v>15295</v>
      </c>
    </row>
    <row r="156" spans="1:11">
      <c r="A156" t="s">
        <v>56</v>
      </c>
      <c r="B156" t="s">
        <v>56</v>
      </c>
      <c r="C156" t="s">
        <v>2634</v>
      </c>
      <c r="D156" t="s">
        <v>209</v>
      </c>
      <c r="E156" t="s">
        <v>121</v>
      </c>
      <c r="F156">
        <v>4.2990000000000004</v>
      </c>
      <c r="G156" s="6">
        <v>46122.533333333333</v>
      </c>
      <c r="I156" t="s">
        <v>8</v>
      </c>
      <c r="J156" t="s">
        <v>10</v>
      </c>
      <c r="K156">
        <v>15295</v>
      </c>
    </row>
    <row r="157" spans="1:11">
      <c r="A157" t="s">
        <v>13</v>
      </c>
      <c r="B157" t="s">
        <v>56</v>
      </c>
      <c r="C157" t="s">
        <v>2635</v>
      </c>
      <c r="D157" t="s">
        <v>209</v>
      </c>
      <c r="E157" t="s">
        <v>121</v>
      </c>
      <c r="F157">
        <v>4.1589999999999998</v>
      </c>
      <c r="G157" s="6">
        <v>46123.859027777777</v>
      </c>
      <c r="I157" t="s">
        <v>106</v>
      </c>
      <c r="J157" t="s">
        <v>10</v>
      </c>
      <c r="K157">
        <v>15295</v>
      </c>
    </row>
    <row r="158" spans="1:11">
      <c r="A158" t="s">
        <v>2628</v>
      </c>
      <c r="B158" t="s">
        <v>2091</v>
      </c>
      <c r="C158" t="s">
        <v>2629</v>
      </c>
      <c r="D158" t="s">
        <v>209</v>
      </c>
      <c r="E158" t="s">
        <v>121</v>
      </c>
      <c r="F158">
        <v>4.1589999999999998</v>
      </c>
      <c r="G158" s="6">
        <v>46124.377083333333</v>
      </c>
      <c r="I158" t="s">
        <v>106</v>
      </c>
      <c r="J158" t="s">
        <v>10</v>
      </c>
      <c r="K158">
        <v>15295</v>
      </c>
    </row>
    <row r="159" spans="1:11">
      <c r="A159" t="s">
        <v>13</v>
      </c>
      <c r="B159" t="s">
        <v>56</v>
      </c>
      <c r="C159" t="s">
        <v>2613</v>
      </c>
      <c r="D159" t="s">
        <v>209</v>
      </c>
      <c r="E159" t="s">
        <v>121</v>
      </c>
      <c r="F159">
        <v>4.1790000000000003</v>
      </c>
      <c r="G159" s="6">
        <v>46123.338888888888</v>
      </c>
      <c r="I159" t="s">
        <v>106</v>
      </c>
      <c r="J159" t="s">
        <v>10</v>
      </c>
      <c r="K159">
        <v>15295</v>
      </c>
    </row>
    <row r="160" spans="1:11">
      <c r="A160" t="s">
        <v>2614</v>
      </c>
      <c r="B160" t="s">
        <v>2091</v>
      </c>
      <c r="C160" t="s">
        <v>2615</v>
      </c>
      <c r="D160" t="s">
        <v>209</v>
      </c>
      <c r="E160" t="s">
        <v>121</v>
      </c>
      <c r="F160">
        <v>4.1989999999999998</v>
      </c>
      <c r="G160" s="6">
        <v>46124.322916666664</v>
      </c>
      <c r="H160">
        <v>6.2990000000000004</v>
      </c>
      <c r="I160" t="s">
        <v>106</v>
      </c>
      <c r="J160" t="s">
        <v>10</v>
      </c>
      <c r="K160">
        <v>15295</v>
      </c>
    </row>
    <row r="161" spans="1:11">
      <c r="A161" t="s">
        <v>2630</v>
      </c>
      <c r="B161" t="s">
        <v>75</v>
      </c>
      <c r="C161" t="s">
        <v>2631</v>
      </c>
      <c r="D161" t="s">
        <v>209</v>
      </c>
      <c r="E161" t="s">
        <v>121</v>
      </c>
      <c r="F161">
        <v>4.1989999999999998</v>
      </c>
      <c r="G161" s="6">
        <v>46124.088888888888</v>
      </c>
      <c r="H161">
        <v>6.2990000000000004</v>
      </c>
      <c r="I161" t="s">
        <v>106</v>
      </c>
      <c r="J161" t="s">
        <v>10</v>
      </c>
      <c r="K161">
        <v>15295</v>
      </c>
    </row>
    <row r="162" spans="1:11">
      <c r="A162" t="s">
        <v>2616</v>
      </c>
      <c r="B162" t="s">
        <v>2451</v>
      </c>
      <c r="C162" t="s">
        <v>2617</v>
      </c>
      <c r="D162" t="s">
        <v>209</v>
      </c>
      <c r="E162" t="s">
        <v>121</v>
      </c>
      <c r="F162">
        <v>4.1989999999999998</v>
      </c>
      <c r="G162" s="6">
        <v>46123.924305555556</v>
      </c>
      <c r="I162" t="s">
        <v>106</v>
      </c>
      <c r="J162" t="s">
        <v>10</v>
      </c>
      <c r="K162">
        <v>15295</v>
      </c>
    </row>
    <row r="163" spans="1:11">
      <c r="A163" t="s">
        <v>2156</v>
      </c>
      <c r="B163" t="s">
        <v>2156</v>
      </c>
      <c r="C163" t="s">
        <v>2618</v>
      </c>
      <c r="D163" t="s">
        <v>209</v>
      </c>
      <c r="E163" t="s">
        <v>121</v>
      </c>
      <c r="F163">
        <v>4.1989999999999998</v>
      </c>
      <c r="G163" s="6">
        <v>46124.359722222223</v>
      </c>
      <c r="I163" t="s">
        <v>106</v>
      </c>
      <c r="J163" t="s">
        <v>10</v>
      </c>
      <c r="K163">
        <v>15295</v>
      </c>
    </row>
    <row r="164" spans="1:11">
      <c r="A164" t="s">
        <v>2632</v>
      </c>
      <c r="B164" t="s">
        <v>2500</v>
      </c>
      <c r="C164" t="s">
        <v>2633</v>
      </c>
      <c r="D164" t="s">
        <v>209</v>
      </c>
      <c r="E164" t="s">
        <v>121</v>
      </c>
      <c r="F164">
        <v>4.1989999999999998</v>
      </c>
      <c r="G164" s="6">
        <v>46123.720138888886</v>
      </c>
      <c r="I164" t="s">
        <v>106</v>
      </c>
      <c r="J164" t="s">
        <v>10</v>
      </c>
      <c r="K164">
        <v>15295</v>
      </c>
    </row>
    <row r="165" spans="1:11">
      <c r="A165" t="s">
        <v>65</v>
      </c>
      <c r="B165" t="s">
        <v>2451</v>
      </c>
      <c r="C165" t="s">
        <v>2619</v>
      </c>
      <c r="D165" t="s">
        <v>209</v>
      </c>
      <c r="E165" t="s">
        <v>121</v>
      </c>
      <c r="F165">
        <v>4.1989999999999998</v>
      </c>
      <c r="G165" s="6">
        <v>46123.826388888891</v>
      </c>
      <c r="I165" t="s">
        <v>106</v>
      </c>
      <c r="J165" t="s">
        <v>10</v>
      </c>
      <c r="K165">
        <v>15295</v>
      </c>
    </row>
    <row r="166" spans="1:11">
      <c r="A166" t="s">
        <v>13</v>
      </c>
      <c r="B166" t="s">
        <v>56</v>
      </c>
      <c r="C166" t="s">
        <v>2620</v>
      </c>
      <c r="D166" t="s">
        <v>209</v>
      </c>
      <c r="E166" t="s">
        <v>121</v>
      </c>
      <c r="F166">
        <v>4.1989999999999998</v>
      </c>
      <c r="G166" s="6">
        <v>46123.413194444445</v>
      </c>
      <c r="I166" t="s">
        <v>106</v>
      </c>
      <c r="J166" t="s">
        <v>10</v>
      </c>
      <c r="K166">
        <v>15295</v>
      </c>
    </row>
    <row r="167" spans="1:11">
      <c r="A167" t="s">
        <v>2616</v>
      </c>
      <c r="B167" t="s">
        <v>2451</v>
      </c>
      <c r="C167" t="s">
        <v>2621</v>
      </c>
      <c r="D167" t="s">
        <v>209</v>
      </c>
      <c r="E167" t="s">
        <v>121</v>
      </c>
      <c r="F167">
        <v>4.1989999999999998</v>
      </c>
      <c r="G167" s="6">
        <v>46123.871527777781</v>
      </c>
      <c r="I167" t="s">
        <v>106</v>
      </c>
      <c r="J167" t="s">
        <v>10</v>
      </c>
      <c r="K167">
        <v>15295</v>
      </c>
    </row>
    <row r="168" spans="1:11">
      <c r="A168" t="s">
        <v>2622</v>
      </c>
      <c r="B168" t="s">
        <v>2156</v>
      </c>
      <c r="C168" t="s">
        <v>2623</v>
      </c>
      <c r="D168" t="s">
        <v>209</v>
      </c>
      <c r="E168" t="s">
        <v>121</v>
      </c>
      <c r="F168">
        <v>4.1989999999999998</v>
      </c>
      <c r="G168" s="6">
        <v>46124.018750000003</v>
      </c>
      <c r="H168">
        <v>5.7990000000000004</v>
      </c>
      <c r="I168" t="s">
        <v>106</v>
      </c>
      <c r="J168" t="s">
        <v>10</v>
      </c>
      <c r="K168">
        <v>15295</v>
      </c>
    </row>
    <row r="169" spans="1:11">
      <c r="A169" t="s">
        <v>2079</v>
      </c>
      <c r="B169" t="s">
        <v>2080</v>
      </c>
      <c r="C169" t="s">
        <v>2624</v>
      </c>
      <c r="D169" t="s">
        <v>209</v>
      </c>
      <c r="E169" t="s">
        <v>121</v>
      </c>
      <c r="F169">
        <v>4.1989999999999998</v>
      </c>
      <c r="G169" s="6">
        <v>46123.620833333334</v>
      </c>
      <c r="I169" t="s">
        <v>106</v>
      </c>
      <c r="J169" t="s">
        <v>10</v>
      </c>
      <c r="K169">
        <v>15295</v>
      </c>
    </row>
    <row r="170" spans="1:11">
      <c r="A170" t="s">
        <v>2261</v>
      </c>
      <c r="B170" t="s">
        <v>63</v>
      </c>
      <c r="C170" t="s">
        <v>2625</v>
      </c>
      <c r="D170" t="s">
        <v>209</v>
      </c>
      <c r="E170" t="s">
        <v>121</v>
      </c>
      <c r="F170">
        <v>4.1989999999999998</v>
      </c>
      <c r="G170" s="6">
        <v>46122.856944444444</v>
      </c>
      <c r="I170" t="s">
        <v>8</v>
      </c>
      <c r="J170" t="s">
        <v>10</v>
      </c>
      <c r="K170">
        <v>15295</v>
      </c>
    </row>
    <row r="171" spans="1:11">
      <c r="A171" t="s">
        <v>2626</v>
      </c>
      <c r="B171" t="s">
        <v>2343</v>
      </c>
      <c r="C171" t="s">
        <v>2627</v>
      </c>
      <c r="D171" t="s">
        <v>209</v>
      </c>
      <c r="E171" t="s">
        <v>121</v>
      </c>
      <c r="F171">
        <v>4.1989999999999998</v>
      </c>
      <c r="G171" s="6">
        <v>46124.386111111111</v>
      </c>
      <c r="H171">
        <v>6.2990000000000004</v>
      </c>
      <c r="I171" t="s">
        <v>106</v>
      </c>
      <c r="J171" t="s">
        <v>10</v>
      </c>
      <c r="K171">
        <v>15295</v>
      </c>
    </row>
    <row r="172" spans="1:11">
      <c r="A172" t="s">
        <v>2331</v>
      </c>
      <c r="B172" t="s">
        <v>75</v>
      </c>
      <c r="C172" t="s">
        <v>2612</v>
      </c>
      <c r="D172" t="s">
        <v>209</v>
      </c>
      <c r="E172" t="s">
        <v>121</v>
      </c>
      <c r="F172">
        <v>4.2789999999999999</v>
      </c>
      <c r="G172" s="6">
        <v>46123.65</v>
      </c>
      <c r="H172">
        <v>5.9989999999999997</v>
      </c>
      <c r="I172" t="s">
        <v>106</v>
      </c>
      <c r="J172" t="s">
        <v>10</v>
      </c>
      <c r="K172">
        <v>15295</v>
      </c>
    </row>
    <row r="173" spans="1:11">
      <c r="A173" t="s">
        <v>56</v>
      </c>
      <c r="B173" t="s">
        <v>56</v>
      </c>
      <c r="C173" t="s">
        <v>2634</v>
      </c>
      <c r="D173" t="s">
        <v>209</v>
      </c>
      <c r="E173" t="s">
        <v>121</v>
      </c>
      <c r="F173">
        <v>4.2990000000000004</v>
      </c>
      <c r="G173" s="6">
        <v>46122.533333333333</v>
      </c>
      <c r="I173" t="s">
        <v>8</v>
      </c>
      <c r="J173" t="s">
        <v>10</v>
      </c>
      <c r="K173">
        <v>15295</v>
      </c>
    </row>
    <row r="174" spans="1:11">
      <c r="A174" t="s">
        <v>13</v>
      </c>
      <c r="B174" t="s">
        <v>56</v>
      </c>
      <c r="C174" t="s">
        <v>2635</v>
      </c>
      <c r="D174" t="s">
        <v>209</v>
      </c>
      <c r="E174" t="s">
        <v>121</v>
      </c>
      <c r="F174" s="22">
        <v>4.1589999999999998</v>
      </c>
      <c r="G174" s="6">
        <v>46124.867361111108</v>
      </c>
      <c r="I174" t="s">
        <v>106</v>
      </c>
      <c r="J174" t="s">
        <v>10</v>
      </c>
      <c r="K174">
        <v>15295</v>
      </c>
    </row>
    <row r="175" spans="1:11">
      <c r="A175" t="s">
        <v>2628</v>
      </c>
      <c r="B175" t="s">
        <v>2091</v>
      </c>
      <c r="C175" t="s">
        <v>2629</v>
      </c>
      <c r="D175" t="s">
        <v>209</v>
      </c>
      <c r="E175" t="s">
        <v>121</v>
      </c>
      <c r="F175" s="22">
        <v>4.1589999999999998</v>
      </c>
      <c r="G175" s="6">
        <v>46124.807638888888</v>
      </c>
      <c r="I175" t="s">
        <v>106</v>
      </c>
      <c r="J175" t="s">
        <v>10</v>
      </c>
      <c r="K175">
        <v>15295</v>
      </c>
    </row>
    <row r="176" spans="1:11">
      <c r="A176" t="s">
        <v>13</v>
      </c>
      <c r="B176" t="s">
        <v>56</v>
      </c>
      <c r="C176" t="s">
        <v>2613</v>
      </c>
      <c r="D176" t="s">
        <v>209</v>
      </c>
      <c r="E176" t="s">
        <v>121</v>
      </c>
      <c r="F176" s="22">
        <v>4.1790000000000003</v>
      </c>
      <c r="G176" s="6">
        <v>46123.338888888888</v>
      </c>
      <c r="I176" t="s">
        <v>106</v>
      </c>
      <c r="J176" t="s">
        <v>10</v>
      </c>
      <c r="K176">
        <v>15295</v>
      </c>
    </row>
    <row r="177" spans="1:11">
      <c r="A177" t="s">
        <v>2614</v>
      </c>
      <c r="B177" t="s">
        <v>2091</v>
      </c>
      <c r="C177" t="s">
        <v>2615</v>
      </c>
      <c r="D177" t="s">
        <v>209</v>
      </c>
      <c r="E177" t="s">
        <v>121</v>
      </c>
      <c r="F177" s="22">
        <v>4.1989999999999998</v>
      </c>
      <c r="G177" s="6">
        <v>46124.835416666669</v>
      </c>
      <c r="H177" s="22">
        <v>6.2990000000000004</v>
      </c>
      <c r="I177" t="s">
        <v>106</v>
      </c>
      <c r="J177" t="s">
        <v>10</v>
      </c>
      <c r="K177">
        <v>15295</v>
      </c>
    </row>
    <row r="178" spans="1:11">
      <c r="A178" t="s">
        <v>2630</v>
      </c>
      <c r="B178" t="s">
        <v>75</v>
      </c>
      <c r="C178" t="s">
        <v>2631</v>
      </c>
      <c r="D178" t="s">
        <v>209</v>
      </c>
      <c r="E178" t="s">
        <v>121</v>
      </c>
      <c r="F178" s="22">
        <v>4.1989999999999998</v>
      </c>
      <c r="G178" s="6">
        <v>46124.704861111109</v>
      </c>
      <c r="H178" s="22">
        <v>6.2990000000000004</v>
      </c>
      <c r="I178" t="s">
        <v>106</v>
      </c>
      <c r="J178" t="s">
        <v>10</v>
      </c>
      <c r="K178">
        <v>15295</v>
      </c>
    </row>
    <row r="179" spans="1:11">
      <c r="A179" t="s">
        <v>2658</v>
      </c>
      <c r="B179" t="s">
        <v>2451</v>
      </c>
      <c r="C179" t="s">
        <v>2617</v>
      </c>
      <c r="D179" t="s">
        <v>209</v>
      </c>
      <c r="E179" t="s">
        <v>121</v>
      </c>
      <c r="F179" s="22">
        <v>4.1989999999999998</v>
      </c>
      <c r="G179" s="6">
        <v>46124.709027777775</v>
      </c>
      <c r="I179" t="s">
        <v>106</v>
      </c>
      <c r="J179" t="s">
        <v>10</v>
      </c>
      <c r="K179">
        <v>15295</v>
      </c>
    </row>
    <row r="180" spans="1:11">
      <c r="A180" t="s">
        <v>2156</v>
      </c>
      <c r="B180" t="s">
        <v>2156</v>
      </c>
      <c r="C180" t="s">
        <v>2618</v>
      </c>
      <c r="D180" t="s">
        <v>209</v>
      </c>
      <c r="E180" t="s">
        <v>121</v>
      </c>
      <c r="F180" s="22">
        <v>4.1989999999999998</v>
      </c>
      <c r="G180" s="6">
        <v>46124.643055555556</v>
      </c>
      <c r="I180" t="s">
        <v>106</v>
      </c>
      <c r="J180" t="s">
        <v>10</v>
      </c>
      <c r="K180">
        <v>15295</v>
      </c>
    </row>
    <row r="181" spans="1:11">
      <c r="A181" t="s">
        <v>2659</v>
      </c>
      <c r="B181" t="s">
        <v>2500</v>
      </c>
      <c r="C181" t="s">
        <v>2633</v>
      </c>
      <c r="D181" t="s">
        <v>209</v>
      </c>
      <c r="E181" t="s">
        <v>121</v>
      </c>
      <c r="F181" s="22">
        <v>4.1989999999999998</v>
      </c>
      <c r="G181" s="6">
        <v>46123.720138888886</v>
      </c>
      <c r="I181" t="s">
        <v>106</v>
      </c>
      <c r="J181" t="s">
        <v>10</v>
      </c>
      <c r="K181">
        <v>15295</v>
      </c>
    </row>
    <row r="182" spans="1:11">
      <c r="A182" t="s">
        <v>2660</v>
      </c>
      <c r="B182" t="s">
        <v>2451</v>
      </c>
      <c r="C182" t="s">
        <v>2619</v>
      </c>
      <c r="D182" t="s">
        <v>209</v>
      </c>
      <c r="E182" t="s">
        <v>121</v>
      </c>
      <c r="F182" s="22">
        <v>4.1989999999999998</v>
      </c>
      <c r="G182" s="6">
        <v>46123.826388888891</v>
      </c>
      <c r="I182" t="s">
        <v>106</v>
      </c>
      <c r="J182" t="s">
        <v>10</v>
      </c>
      <c r="K182">
        <v>15295</v>
      </c>
    </row>
    <row r="183" spans="1:11">
      <c r="A183" t="s">
        <v>13</v>
      </c>
      <c r="B183" t="s">
        <v>56</v>
      </c>
      <c r="C183" t="s">
        <v>2620</v>
      </c>
      <c r="D183" t="s">
        <v>209</v>
      </c>
      <c r="E183" t="s">
        <v>121</v>
      </c>
      <c r="F183" s="22">
        <v>4.1989999999999998</v>
      </c>
      <c r="G183" s="6">
        <v>46124.479166666664</v>
      </c>
      <c r="I183" t="s">
        <v>106</v>
      </c>
      <c r="J183" t="s">
        <v>10</v>
      </c>
      <c r="K183">
        <v>15295</v>
      </c>
    </row>
    <row r="184" spans="1:11">
      <c r="A184" t="s">
        <v>2658</v>
      </c>
      <c r="B184" t="s">
        <v>2451</v>
      </c>
      <c r="C184" t="s">
        <v>2621</v>
      </c>
      <c r="D184" t="s">
        <v>209</v>
      </c>
      <c r="E184" t="s">
        <v>121</v>
      </c>
      <c r="F184" s="22">
        <v>4.1989999999999998</v>
      </c>
      <c r="G184" s="6">
        <v>46124.849305555559</v>
      </c>
      <c r="I184" t="s">
        <v>106</v>
      </c>
      <c r="J184" t="s">
        <v>10</v>
      </c>
      <c r="K184">
        <v>15295</v>
      </c>
    </row>
    <row r="185" spans="1:11">
      <c r="A185" t="s">
        <v>2622</v>
      </c>
      <c r="B185" t="s">
        <v>2156</v>
      </c>
      <c r="C185" t="s">
        <v>2623</v>
      </c>
      <c r="D185" t="s">
        <v>209</v>
      </c>
      <c r="E185" t="s">
        <v>121</v>
      </c>
      <c r="F185" s="22">
        <v>4.1989999999999998</v>
      </c>
      <c r="G185" s="6">
        <v>46124.018750000003</v>
      </c>
      <c r="H185" s="22">
        <v>5.7990000000000004</v>
      </c>
      <c r="I185" t="s">
        <v>106</v>
      </c>
      <c r="J185" t="s">
        <v>10</v>
      </c>
      <c r="K185">
        <v>15295</v>
      </c>
    </row>
    <row r="186" spans="1:11">
      <c r="A186" t="s">
        <v>2079</v>
      </c>
      <c r="B186" t="s">
        <v>2080</v>
      </c>
      <c r="C186" t="s">
        <v>2624</v>
      </c>
      <c r="D186" t="s">
        <v>209</v>
      </c>
      <c r="E186" t="s">
        <v>121</v>
      </c>
      <c r="F186" s="22">
        <v>4.1989999999999998</v>
      </c>
      <c r="G186" s="6">
        <v>46124.874305555553</v>
      </c>
      <c r="I186" t="s">
        <v>106</v>
      </c>
      <c r="J186" t="s">
        <v>10</v>
      </c>
      <c r="K186">
        <v>15295</v>
      </c>
    </row>
    <row r="187" spans="1:11">
      <c r="A187" t="s">
        <v>2261</v>
      </c>
      <c r="B187" t="s">
        <v>63</v>
      </c>
      <c r="C187" t="s">
        <v>2625</v>
      </c>
      <c r="D187" t="s">
        <v>209</v>
      </c>
      <c r="E187" t="s">
        <v>121</v>
      </c>
      <c r="F187" s="22">
        <v>4.1989999999999998</v>
      </c>
      <c r="G187" s="6">
        <v>46124.620138888888</v>
      </c>
      <c r="I187" t="s">
        <v>106</v>
      </c>
      <c r="J187" t="s">
        <v>10</v>
      </c>
      <c r="K187">
        <v>15295</v>
      </c>
    </row>
    <row r="188" spans="1:11">
      <c r="A188" t="s">
        <v>2626</v>
      </c>
      <c r="B188" t="s">
        <v>2343</v>
      </c>
      <c r="C188" t="s">
        <v>2627</v>
      </c>
      <c r="D188" t="s">
        <v>209</v>
      </c>
      <c r="E188" t="s">
        <v>121</v>
      </c>
      <c r="F188" s="22">
        <v>4.1989999999999998</v>
      </c>
      <c r="G188" s="6">
        <v>46124.927083333336</v>
      </c>
      <c r="H188" s="22">
        <v>6.2990000000000004</v>
      </c>
      <c r="I188" t="s">
        <v>106</v>
      </c>
      <c r="J188" t="s">
        <v>10</v>
      </c>
      <c r="K188">
        <v>15295</v>
      </c>
    </row>
    <row r="189" spans="1:11">
      <c r="A189" t="s">
        <v>2614</v>
      </c>
      <c r="B189" t="s">
        <v>2661</v>
      </c>
      <c r="C189" t="s">
        <v>2615</v>
      </c>
      <c r="D189" t="s">
        <v>2662</v>
      </c>
      <c r="E189" t="s">
        <v>2602</v>
      </c>
      <c r="F189">
        <v>4.0990000000000002</v>
      </c>
      <c r="G189" t="s">
        <v>2663</v>
      </c>
      <c r="H189">
        <v>6.2990000000000004</v>
      </c>
      <c r="I189" t="s">
        <v>8</v>
      </c>
      <c r="J189" t="s">
        <v>10</v>
      </c>
      <c r="K189">
        <v>15295</v>
      </c>
    </row>
    <row r="190" spans="1:11">
      <c r="A190" t="s">
        <v>13</v>
      </c>
      <c r="B190" t="s">
        <v>2664</v>
      </c>
      <c r="C190" t="s">
        <v>2665</v>
      </c>
      <c r="D190" t="s">
        <v>2662</v>
      </c>
      <c r="E190" t="s">
        <v>2602</v>
      </c>
      <c r="F190">
        <v>4.1589999999999998</v>
      </c>
      <c r="G190" t="s">
        <v>2666</v>
      </c>
      <c r="I190" t="s">
        <v>8</v>
      </c>
      <c r="J190" t="s">
        <v>10</v>
      </c>
      <c r="K190">
        <v>15295</v>
      </c>
    </row>
    <row r="191" spans="1:11">
      <c r="A191" t="s">
        <v>2628</v>
      </c>
      <c r="B191" t="s">
        <v>2661</v>
      </c>
      <c r="C191" t="s">
        <v>2629</v>
      </c>
      <c r="D191" t="s">
        <v>2662</v>
      </c>
      <c r="E191" t="s">
        <v>2602</v>
      </c>
      <c r="F191">
        <v>4.1589999999999998</v>
      </c>
      <c r="G191" t="s">
        <v>2667</v>
      </c>
      <c r="I191" t="s">
        <v>8</v>
      </c>
      <c r="J191" t="s">
        <v>10</v>
      </c>
      <c r="K191">
        <v>15295</v>
      </c>
    </row>
    <row r="192" spans="1:11">
      <c r="A192" t="s">
        <v>13</v>
      </c>
      <c r="B192" t="s">
        <v>2664</v>
      </c>
      <c r="C192" t="s">
        <v>2668</v>
      </c>
      <c r="D192" t="s">
        <v>2669</v>
      </c>
      <c r="E192" t="s">
        <v>2602</v>
      </c>
      <c r="F192">
        <v>4.1790000000000003</v>
      </c>
      <c r="G192" t="s">
        <v>2670</v>
      </c>
      <c r="I192" t="s">
        <v>8</v>
      </c>
      <c r="J192" t="s">
        <v>10</v>
      </c>
      <c r="K192">
        <v>15295</v>
      </c>
    </row>
    <row r="193" spans="1:11">
      <c r="A193" t="s">
        <v>2630</v>
      </c>
      <c r="B193" t="s">
        <v>2671</v>
      </c>
      <c r="C193" t="s">
        <v>2672</v>
      </c>
      <c r="D193" t="s">
        <v>2662</v>
      </c>
      <c r="E193" t="s">
        <v>2602</v>
      </c>
      <c r="F193">
        <v>4.1989999999999998</v>
      </c>
      <c r="G193" t="s">
        <v>2673</v>
      </c>
      <c r="H193">
        <v>6.2990000000000004</v>
      </c>
      <c r="I193" t="s">
        <v>8</v>
      </c>
      <c r="J193" t="s">
        <v>10</v>
      </c>
      <c r="K193">
        <v>15295</v>
      </c>
    </row>
    <row r="194" spans="1:11">
      <c r="A194" t="s">
        <v>2616</v>
      </c>
      <c r="B194" t="s">
        <v>2674</v>
      </c>
      <c r="C194" t="s">
        <v>2675</v>
      </c>
      <c r="D194" t="s">
        <v>2662</v>
      </c>
      <c r="E194" t="s">
        <v>2602</v>
      </c>
      <c r="F194">
        <v>4.1989999999999998</v>
      </c>
      <c r="G194" t="s">
        <v>2676</v>
      </c>
      <c r="I194" t="s">
        <v>8</v>
      </c>
      <c r="J194" t="s">
        <v>10</v>
      </c>
      <c r="K194">
        <v>15295</v>
      </c>
    </row>
    <row r="195" spans="1:11">
      <c r="A195" t="s">
        <v>2156</v>
      </c>
      <c r="B195" t="s">
        <v>2677</v>
      </c>
      <c r="C195" t="s">
        <v>2678</v>
      </c>
      <c r="D195" t="s">
        <v>2669</v>
      </c>
      <c r="E195" t="s">
        <v>2602</v>
      </c>
      <c r="F195">
        <v>4.1989999999999998</v>
      </c>
      <c r="G195" t="s">
        <v>2679</v>
      </c>
      <c r="I195" t="s">
        <v>8</v>
      </c>
      <c r="J195" t="s">
        <v>10</v>
      </c>
      <c r="K195">
        <v>15295</v>
      </c>
    </row>
    <row r="196" spans="1:11">
      <c r="A196" t="s">
        <v>65</v>
      </c>
      <c r="B196" t="s">
        <v>2674</v>
      </c>
      <c r="C196" t="s">
        <v>2680</v>
      </c>
      <c r="D196" t="s">
        <v>2669</v>
      </c>
      <c r="E196" t="s">
        <v>2602</v>
      </c>
      <c r="F196">
        <v>4.1989999999999998</v>
      </c>
      <c r="G196" t="s">
        <v>2681</v>
      </c>
      <c r="I196" t="s">
        <v>8</v>
      </c>
      <c r="J196" t="s">
        <v>10</v>
      </c>
      <c r="K196">
        <v>15295</v>
      </c>
    </row>
    <row r="197" spans="1:11">
      <c r="A197" t="s">
        <v>13</v>
      </c>
      <c r="B197" t="s">
        <v>2664</v>
      </c>
      <c r="C197" t="s">
        <v>2682</v>
      </c>
      <c r="D197" t="s">
        <v>209</v>
      </c>
      <c r="E197" t="s">
        <v>2602</v>
      </c>
      <c r="F197">
        <v>4.1989999999999998</v>
      </c>
      <c r="G197" t="s">
        <v>2683</v>
      </c>
      <c r="I197" t="s">
        <v>8</v>
      </c>
      <c r="J197" t="s">
        <v>10</v>
      </c>
      <c r="K197">
        <v>15295</v>
      </c>
    </row>
    <row r="198" spans="1:11">
      <c r="A198" t="s">
        <v>2616</v>
      </c>
      <c r="B198" t="s">
        <v>2674</v>
      </c>
      <c r="C198" t="s">
        <v>2684</v>
      </c>
      <c r="D198" t="s">
        <v>2669</v>
      </c>
      <c r="E198" t="s">
        <v>2602</v>
      </c>
      <c r="F198">
        <v>4.1989999999999998</v>
      </c>
      <c r="G198" t="s">
        <v>2685</v>
      </c>
      <c r="I198" t="s">
        <v>8</v>
      </c>
      <c r="J198" t="s">
        <v>10</v>
      </c>
      <c r="K198">
        <v>15295</v>
      </c>
    </row>
    <row r="199" spans="1:11">
      <c r="A199" t="s">
        <v>2622</v>
      </c>
      <c r="B199" t="s">
        <v>2156</v>
      </c>
      <c r="C199" t="s">
        <v>2686</v>
      </c>
      <c r="D199" t="s">
        <v>209</v>
      </c>
      <c r="E199" t="s">
        <v>2602</v>
      </c>
      <c r="F199">
        <v>4.1989999999999998</v>
      </c>
      <c r="G199" t="s">
        <v>2687</v>
      </c>
      <c r="H199">
        <v>5.7990000000000004</v>
      </c>
      <c r="I199" t="s">
        <v>8</v>
      </c>
      <c r="J199" t="s">
        <v>10</v>
      </c>
      <c r="K199">
        <v>15295</v>
      </c>
    </row>
    <row r="200" spans="1:11">
      <c r="A200" t="s">
        <v>2079</v>
      </c>
      <c r="B200" t="s">
        <v>2688</v>
      </c>
      <c r="C200" t="s">
        <v>2689</v>
      </c>
      <c r="D200" t="s">
        <v>2669</v>
      </c>
      <c r="E200" t="s">
        <v>2602</v>
      </c>
      <c r="F200">
        <v>4.1989999999999998</v>
      </c>
      <c r="G200" t="s">
        <v>2690</v>
      </c>
      <c r="I200" t="s">
        <v>8</v>
      </c>
      <c r="J200" t="s">
        <v>10</v>
      </c>
      <c r="K200">
        <v>15295</v>
      </c>
    </row>
    <row r="201" spans="1:11">
      <c r="A201" t="s">
        <v>2261</v>
      </c>
      <c r="B201" t="s">
        <v>2691</v>
      </c>
      <c r="C201" t="s">
        <v>2692</v>
      </c>
      <c r="D201" t="s">
        <v>2669</v>
      </c>
      <c r="E201" t="s">
        <v>2602</v>
      </c>
      <c r="F201">
        <v>4.1989999999999998</v>
      </c>
      <c r="G201" t="s">
        <v>2693</v>
      </c>
      <c r="I201" t="s">
        <v>8</v>
      </c>
      <c r="J201" t="s">
        <v>10</v>
      </c>
      <c r="K201">
        <v>15295</v>
      </c>
    </row>
    <row r="202" spans="1:11">
      <c r="A202" t="s">
        <v>2626</v>
      </c>
      <c r="B202" t="s">
        <v>2694</v>
      </c>
      <c r="C202" t="s">
        <v>2695</v>
      </c>
      <c r="D202" t="s">
        <v>209</v>
      </c>
      <c r="E202" t="s">
        <v>2602</v>
      </c>
      <c r="F202">
        <v>4.1989999999999998</v>
      </c>
      <c r="G202" t="s">
        <v>2696</v>
      </c>
      <c r="H202">
        <v>6.2990000000000004</v>
      </c>
      <c r="I202" t="s">
        <v>8</v>
      </c>
      <c r="J202" t="s">
        <v>10</v>
      </c>
      <c r="K202">
        <v>15295</v>
      </c>
    </row>
    <row r="203" spans="1:11">
      <c r="A203" t="s">
        <v>2331</v>
      </c>
      <c r="B203" t="s">
        <v>2697</v>
      </c>
      <c r="C203" t="s">
        <v>2698</v>
      </c>
      <c r="D203" t="s">
        <v>209</v>
      </c>
      <c r="E203" t="s">
        <v>2602</v>
      </c>
      <c r="F203">
        <v>4.2789999999999999</v>
      </c>
      <c r="G203" t="s">
        <v>2699</v>
      </c>
      <c r="H203">
        <v>5.9989999999999997</v>
      </c>
      <c r="I203" t="s">
        <v>8</v>
      </c>
      <c r="J203" t="s">
        <v>10</v>
      </c>
      <c r="K203">
        <v>15295</v>
      </c>
    </row>
    <row r="204" spans="1:11">
      <c r="A204" t="s">
        <v>13</v>
      </c>
      <c r="B204" t="s">
        <v>2664</v>
      </c>
      <c r="C204" t="s">
        <v>2700</v>
      </c>
      <c r="D204" t="s">
        <v>2669</v>
      </c>
      <c r="E204" t="s">
        <v>2602</v>
      </c>
      <c r="F204">
        <v>4.2990000000000004</v>
      </c>
      <c r="G204" t="s">
        <v>2701</v>
      </c>
      <c r="I204" t="s">
        <v>8</v>
      </c>
      <c r="J204" t="s">
        <v>10</v>
      </c>
      <c r="K204">
        <v>15295</v>
      </c>
    </row>
    <row r="205" spans="1:11">
      <c r="A205" t="s">
        <v>2614</v>
      </c>
      <c r="B205" t="s">
        <v>2661</v>
      </c>
      <c r="C205" t="s">
        <v>2615</v>
      </c>
      <c r="D205" t="s">
        <v>2662</v>
      </c>
      <c r="E205" t="s">
        <v>2602</v>
      </c>
      <c r="F205">
        <v>4.0990000000000002</v>
      </c>
      <c r="G205" t="s">
        <v>2702</v>
      </c>
      <c r="H205">
        <v>6.2990000000000004</v>
      </c>
      <c r="I205" t="s">
        <v>8</v>
      </c>
      <c r="J205" t="s">
        <v>10</v>
      </c>
      <c r="K205">
        <v>15295</v>
      </c>
    </row>
    <row r="206" spans="1:11">
      <c r="A206" t="s">
        <v>13</v>
      </c>
      <c r="B206" t="s">
        <v>2664</v>
      </c>
      <c r="C206" t="s">
        <v>2665</v>
      </c>
      <c r="D206" t="s">
        <v>2662</v>
      </c>
      <c r="E206" t="s">
        <v>2602</v>
      </c>
      <c r="F206">
        <v>4.1589999999999998</v>
      </c>
      <c r="G206" t="s">
        <v>2703</v>
      </c>
      <c r="I206" t="s">
        <v>8</v>
      </c>
      <c r="J206" t="s">
        <v>10</v>
      </c>
      <c r="K206">
        <v>15295</v>
      </c>
    </row>
    <row r="207" spans="1:11">
      <c r="A207" t="s">
        <v>2628</v>
      </c>
      <c r="B207" t="s">
        <v>2661</v>
      </c>
      <c r="C207" t="s">
        <v>2629</v>
      </c>
      <c r="D207" t="s">
        <v>2662</v>
      </c>
      <c r="E207" t="s">
        <v>2602</v>
      </c>
      <c r="F207">
        <v>4.1589999999999998</v>
      </c>
      <c r="G207" t="s">
        <v>2704</v>
      </c>
      <c r="I207" t="s">
        <v>8</v>
      </c>
      <c r="J207" t="s">
        <v>10</v>
      </c>
      <c r="K207">
        <v>15295</v>
      </c>
    </row>
    <row r="208" spans="1:11">
      <c r="A208" t="s">
        <v>13</v>
      </c>
      <c r="B208" t="s">
        <v>2664</v>
      </c>
      <c r="C208" t="s">
        <v>2668</v>
      </c>
      <c r="D208" t="s">
        <v>2669</v>
      </c>
      <c r="E208" t="s">
        <v>2602</v>
      </c>
      <c r="F208">
        <v>4.1790000000000003</v>
      </c>
      <c r="G208" t="s">
        <v>2705</v>
      </c>
      <c r="I208" t="s">
        <v>8</v>
      </c>
      <c r="J208" t="s">
        <v>10</v>
      </c>
      <c r="K208">
        <v>15295</v>
      </c>
    </row>
    <row r="209" spans="1:11">
      <c r="A209" t="s">
        <v>2630</v>
      </c>
      <c r="B209" t="s">
        <v>2671</v>
      </c>
      <c r="C209" t="s">
        <v>2672</v>
      </c>
      <c r="D209" t="s">
        <v>2662</v>
      </c>
      <c r="E209" t="s">
        <v>2602</v>
      </c>
      <c r="F209">
        <v>4.1989999999999998</v>
      </c>
      <c r="G209" t="s">
        <v>2706</v>
      </c>
      <c r="H209">
        <v>6.2990000000000004</v>
      </c>
      <c r="I209" t="s">
        <v>8</v>
      </c>
      <c r="J209" t="s">
        <v>10</v>
      </c>
      <c r="K209">
        <v>15295</v>
      </c>
    </row>
    <row r="210" spans="1:11">
      <c r="A210" t="s">
        <v>2616</v>
      </c>
      <c r="B210" t="s">
        <v>2674</v>
      </c>
      <c r="C210" t="s">
        <v>2675</v>
      </c>
      <c r="D210" t="s">
        <v>2662</v>
      </c>
      <c r="E210" t="s">
        <v>2602</v>
      </c>
      <c r="F210">
        <v>4.1989999999999998</v>
      </c>
      <c r="G210" t="s">
        <v>2707</v>
      </c>
      <c r="I210" t="s">
        <v>8</v>
      </c>
      <c r="J210" t="s">
        <v>10</v>
      </c>
      <c r="K210">
        <v>15295</v>
      </c>
    </row>
    <row r="211" spans="1:11">
      <c r="A211" t="s">
        <v>2156</v>
      </c>
      <c r="B211" t="s">
        <v>2677</v>
      </c>
      <c r="C211" t="s">
        <v>2678</v>
      </c>
      <c r="D211" t="s">
        <v>2669</v>
      </c>
      <c r="E211" t="s">
        <v>2602</v>
      </c>
      <c r="F211">
        <v>4.1989999999999998</v>
      </c>
      <c r="G211" t="s">
        <v>2708</v>
      </c>
      <c r="I211" t="s">
        <v>8</v>
      </c>
      <c r="J211" t="s">
        <v>10</v>
      </c>
      <c r="K211">
        <v>15295</v>
      </c>
    </row>
    <row r="212" spans="1:11">
      <c r="A212" t="s">
        <v>65</v>
      </c>
      <c r="B212" t="s">
        <v>2674</v>
      </c>
      <c r="C212" t="s">
        <v>2680</v>
      </c>
      <c r="D212" t="s">
        <v>2669</v>
      </c>
      <c r="E212" t="s">
        <v>2602</v>
      </c>
      <c r="F212">
        <v>4.1989999999999998</v>
      </c>
      <c r="G212" t="s">
        <v>2709</v>
      </c>
      <c r="I212" t="s">
        <v>8</v>
      </c>
      <c r="J212" t="s">
        <v>10</v>
      </c>
      <c r="K212">
        <v>15295</v>
      </c>
    </row>
    <row r="213" spans="1:11">
      <c r="A213" t="s">
        <v>13</v>
      </c>
      <c r="B213" t="s">
        <v>2664</v>
      </c>
      <c r="C213" t="s">
        <v>2682</v>
      </c>
      <c r="D213" t="s">
        <v>209</v>
      </c>
      <c r="E213" t="s">
        <v>2602</v>
      </c>
      <c r="F213">
        <v>4.1989999999999998</v>
      </c>
      <c r="G213" t="s">
        <v>2710</v>
      </c>
      <c r="I213" t="s">
        <v>8</v>
      </c>
      <c r="J213" t="s">
        <v>10</v>
      </c>
      <c r="K213">
        <v>15295</v>
      </c>
    </row>
    <row r="214" spans="1:11">
      <c r="A214" t="s">
        <v>2616</v>
      </c>
      <c r="B214" t="s">
        <v>2674</v>
      </c>
      <c r="C214" t="s">
        <v>2684</v>
      </c>
      <c r="D214" t="s">
        <v>2669</v>
      </c>
      <c r="E214" t="s">
        <v>2602</v>
      </c>
      <c r="F214">
        <v>4.1989999999999998</v>
      </c>
      <c r="G214" t="s">
        <v>2711</v>
      </c>
      <c r="I214" t="s">
        <v>8</v>
      </c>
      <c r="J214" t="s">
        <v>10</v>
      </c>
      <c r="K214">
        <v>15295</v>
      </c>
    </row>
    <row r="215" spans="1:11">
      <c r="A215" t="s">
        <v>2622</v>
      </c>
      <c r="B215" t="s">
        <v>2156</v>
      </c>
      <c r="C215" t="s">
        <v>2686</v>
      </c>
      <c r="D215" t="s">
        <v>209</v>
      </c>
      <c r="E215" t="s">
        <v>2602</v>
      </c>
      <c r="F215">
        <v>4.1989999999999998</v>
      </c>
      <c r="G215" t="s">
        <v>2712</v>
      </c>
      <c r="H215">
        <v>5.7990000000000004</v>
      </c>
      <c r="I215" t="s">
        <v>8</v>
      </c>
      <c r="J215" t="s">
        <v>10</v>
      </c>
      <c r="K215">
        <v>15295</v>
      </c>
    </row>
    <row r="216" spans="1:11">
      <c r="A216" t="s">
        <v>2079</v>
      </c>
      <c r="B216" t="s">
        <v>2688</v>
      </c>
      <c r="C216" t="s">
        <v>2689</v>
      </c>
      <c r="D216" t="s">
        <v>2669</v>
      </c>
      <c r="E216" t="s">
        <v>2602</v>
      </c>
      <c r="F216">
        <v>4.1989999999999998</v>
      </c>
      <c r="G216" t="s">
        <v>2713</v>
      </c>
      <c r="I216" t="s">
        <v>8</v>
      </c>
      <c r="J216" t="s">
        <v>10</v>
      </c>
      <c r="K216">
        <v>15295</v>
      </c>
    </row>
    <row r="217" spans="1:11">
      <c r="A217" t="s">
        <v>2261</v>
      </c>
      <c r="B217" t="s">
        <v>2691</v>
      </c>
      <c r="C217" t="s">
        <v>2692</v>
      </c>
      <c r="D217" t="s">
        <v>2669</v>
      </c>
      <c r="E217" t="s">
        <v>2602</v>
      </c>
      <c r="F217">
        <v>4.1989999999999998</v>
      </c>
      <c r="G217" t="s">
        <v>2714</v>
      </c>
      <c r="I217" t="s">
        <v>8</v>
      </c>
      <c r="J217" t="s">
        <v>10</v>
      </c>
      <c r="K217">
        <v>15295</v>
      </c>
    </row>
    <row r="218" spans="1:11">
      <c r="A218" t="s">
        <v>2626</v>
      </c>
      <c r="B218" t="s">
        <v>2694</v>
      </c>
      <c r="C218" t="s">
        <v>2695</v>
      </c>
      <c r="D218" t="s">
        <v>209</v>
      </c>
      <c r="E218" t="s">
        <v>2602</v>
      </c>
      <c r="F218">
        <v>4.1989999999999998</v>
      </c>
      <c r="G218" t="s">
        <v>2715</v>
      </c>
      <c r="H218">
        <v>6.2990000000000004</v>
      </c>
      <c r="I218" t="s">
        <v>8</v>
      </c>
      <c r="J218" t="s">
        <v>10</v>
      </c>
      <c r="K218">
        <v>15295</v>
      </c>
    </row>
    <row r="219" spans="1:11">
      <c r="A219" t="s">
        <v>2331</v>
      </c>
      <c r="B219" t="s">
        <v>2697</v>
      </c>
      <c r="C219" t="s">
        <v>2698</v>
      </c>
      <c r="D219" t="s">
        <v>209</v>
      </c>
      <c r="E219" t="s">
        <v>2602</v>
      </c>
      <c r="F219">
        <v>4.2789999999999999</v>
      </c>
      <c r="G219" t="s">
        <v>2716</v>
      </c>
      <c r="H219">
        <v>5.9989999999999997</v>
      </c>
      <c r="I219" t="s">
        <v>8</v>
      </c>
      <c r="J219" t="s">
        <v>10</v>
      </c>
      <c r="K219">
        <v>15295</v>
      </c>
    </row>
    <row r="220" spans="1:11">
      <c r="A220" t="s">
        <v>13</v>
      </c>
      <c r="B220" t="s">
        <v>2664</v>
      </c>
      <c r="C220" t="s">
        <v>2700</v>
      </c>
      <c r="D220" t="s">
        <v>2669</v>
      </c>
      <c r="E220" t="s">
        <v>2602</v>
      </c>
      <c r="F220">
        <v>4.2990000000000004</v>
      </c>
      <c r="G220" t="s">
        <v>2717</v>
      </c>
      <c r="I220" t="s">
        <v>8</v>
      </c>
      <c r="J220" t="s">
        <v>10</v>
      </c>
      <c r="K220">
        <v>15295</v>
      </c>
    </row>
    <row r="221" spans="1:11">
      <c r="A221" t="s">
        <v>2614</v>
      </c>
      <c r="B221" t="s">
        <v>2091</v>
      </c>
      <c r="C221" t="s">
        <v>2615</v>
      </c>
      <c r="D221" t="s">
        <v>209</v>
      </c>
      <c r="E221" t="s">
        <v>121</v>
      </c>
      <c r="F221">
        <v>4.0990000000000002</v>
      </c>
      <c r="G221" s="6">
        <v>46127.696527777778</v>
      </c>
      <c r="H221">
        <v>6.2990000000000004</v>
      </c>
      <c r="I221" t="s">
        <v>8</v>
      </c>
      <c r="J221" t="s">
        <v>10</v>
      </c>
      <c r="K221">
        <v>15295</v>
      </c>
    </row>
    <row r="222" spans="1:11">
      <c r="A222" t="s">
        <v>13</v>
      </c>
      <c r="B222" t="s">
        <v>56</v>
      </c>
      <c r="C222" t="s">
        <v>2635</v>
      </c>
      <c r="D222" t="s">
        <v>209</v>
      </c>
      <c r="E222" t="s">
        <v>121</v>
      </c>
      <c r="F222">
        <v>4.1589999999999998</v>
      </c>
      <c r="G222" s="6">
        <v>46127.930555555555</v>
      </c>
      <c r="I222" t="s">
        <v>8</v>
      </c>
      <c r="J222" t="s">
        <v>10</v>
      </c>
      <c r="K222">
        <v>15295</v>
      </c>
    </row>
    <row r="223" spans="1:11">
      <c r="A223" t="s">
        <v>2628</v>
      </c>
      <c r="B223" t="s">
        <v>2091</v>
      </c>
      <c r="C223" t="s">
        <v>2629</v>
      </c>
      <c r="D223" t="s">
        <v>209</v>
      </c>
      <c r="E223" t="s">
        <v>121</v>
      </c>
      <c r="F223">
        <v>4.1589999999999998</v>
      </c>
      <c r="G223" s="6">
        <v>46127.897916666669</v>
      </c>
      <c r="I223" t="s">
        <v>8</v>
      </c>
      <c r="J223" t="s">
        <v>10</v>
      </c>
      <c r="K223">
        <v>15295</v>
      </c>
    </row>
    <row r="224" spans="1:11">
      <c r="A224" t="s">
        <v>13</v>
      </c>
      <c r="B224" t="s">
        <v>56</v>
      </c>
      <c r="C224" t="s">
        <v>2613</v>
      </c>
      <c r="D224" t="s">
        <v>209</v>
      </c>
      <c r="E224" t="s">
        <v>121</v>
      </c>
      <c r="F224">
        <v>4.1790000000000003</v>
      </c>
      <c r="G224" s="6">
        <v>46127.532638888886</v>
      </c>
      <c r="I224" t="s">
        <v>8</v>
      </c>
      <c r="J224" t="s">
        <v>10</v>
      </c>
      <c r="K224">
        <v>15295</v>
      </c>
    </row>
    <row r="225" spans="1:11">
      <c r="A225" t="s">
        <v>2630</v>
      </c>
      <c r="B225" t="s">
        <v>75</v>
      </c>
      <c r="C225" t="s">
        <v>2631</v>
      </c>
      <c r="D225" t="s">
        <v>209</v>
      </c>
      <c r="E225" t="s">
        <v>121</v>
      </c>
      <c r="F225">
        <v>4.1989999999999998</v>
      </c>
      <c r="G225" s="6">
        <v>46127.700694444444</v>
      </c>
      <c r="H225">
        <v>6.2990000000000004</v>
      </c>
      <c r="I225" t="s">
        <v>8</v>
      </c>
      <c r="J225" t="s">
        <v>10</v>
      </c>
      <c r="K225">
        <v>15295</v>
      </c>
    </row>
    <row r="226" spans="1:11">
      <c r="A226" t="s">
        <v>2616</v>
      </c>
      <c r="B226" t="s">
        <v>2451</v>
      </c>
      <c r="C226" t="s">
        <v>2617</v>
      </c>
      <c r="D226" t="s">
        <v>209</v>
      </c>
      <c r="E226" t="s">
        <v>121</v>
      </c>
      <c r="F226">
        <v>4.1989999999999998</v>
      </c>
      <c r="G226" s="6">
        <v>46127.763888888891</v>
      </c>
      <c r="I226" t="s">
        <v>8</v>
      </c>
      <c r="J226" t="s">
        <v>10</v>
      </c>
      <c r="K226">
        <v>15295</v>
      </c>
    </row>
    <row r="227" spans="1:11">
      <c r="A227" t="s">
        <v>2156</v>
      </c>
      <c r="B227" t="s">
        <v>2156</v>
      </c>
      <c r="C227" t="s">
        <v>2618</v>
      </c>
      <c r="D227" t="s">
        <v>209</v>
      </c>
      <c r="E227" t="s">
        <v>121</v>
      </c>
      <c r="F227">
        <v>4.1989999999999998</v>
      </c>
      <c r="G227" s="6">
        <v>46127.614583333336</v>
      </c>
      <c r="I227" t="s">
        <v>8</v>
      </c>
      <c r="J227" t="s">
        <v>10</v>
      </c>
      <c r="K227">
        <v>15295</v>
      </c>
    </row>
    <row r="228" spans="1:11">
      <c r="A228" t="s">
        <v>2632</v>
      </c>
      <c r="B228" t="s">
        <v>2500</v>
      </c>
      <c r="C228" t="s">
        <v>2633</v>
      </c>
      <c r="D228" t="s">
        <v>209</v>
      </c>
      <c r="E228" t="s">
        <v>121</v>
      </c>
      <c r="F228">
        <v>4.1989999999999998</v>
      </c>
      <c r="G228" s="6">
        <v>46127.331250000003</v>
      </c>
      <c r="I228" t="s">
        <v>8</v>
      </c>
      <c r="J228" t="s">
        <v>10</v>
      </c>
      <c r="K228">
        <v>15295</v>
      </c>
    </row>
    <row r="229" spans="1:11">
      <c r="A229" t="s">
        <v>65</v>
      </c>
      <c r="B229" t="s">
        <v>2451</v>
      </c>
      <c r="C229" t="s">
        <v>2619</v>
      </c>
      <c r="D229" t="s">
        <v>209</v>
      </c>
      <c r="E229" t="s">
        <v>121</v>
      </c>
      <c r="F229">
        <v>4.1989999999999998</v>
      </c>
      <c r="G229" s="6">
        <v>46127.495138888888</v>
      </c>
      <c r="I229" t="s">
        <v>8</v>
      </c>
      <c r="J229" t="s">
        <v>10</v>
      </c>
      <c r="K229">
        <v>15295</v>
      </c>
    </row>
    <row r="230" spans="1:11">
      <c r="A230" t="s">
        <v>13</v>
      </c>
      <c r="B230" t="s">
        <v>56</v>
      </c>
      <c r="C230" t="s">
        <v>2620</v>
      </c>
      <c r="D230" t="s">
        <v>209</v>
      </c>
      <c r="E230" t="s">
        <v>121</v>
      </c>
      <c r="F230">
        <v>4.1989999999999998</v>
      </c>
      <c r="G230" s="6">
        <v>46127.685416666667</v>
      </c>
      <c r="I230" t="s">
        <v>8</v>
      </c>
      <c r="J230" t="s">
        <v>10</v>
      </c>
      <c r="K230">
        <v>15295</v>
      </c>
    </row>
    <row r="231" spans="1:11">
      <c r="A231" t="s">
        <v>2616</v>
      </c>
      <c r="B231" t="s">
        <v>2451</v>
      </c>
      <c r="C231" t="s">
        <v>2621</v>
      </c>
      <c r="D231" t="s">
        <v>209</v>
      </c>
      <c r="E231" t="s">
        <v>121</v>
      </c>
      <c r="F231">
        <v>4.1989999999999998</v>
      </c>
      <c r="G231" s="6">
        <v>46127.925000000003</v>
      </c>
      <c r="I231" t="s">
        <v>8</v>
      </c>
      <c r="J231" t="s">
        <v>10</v>
      </c>
      <c r="K231">
        <v>15295</v>
      </c>
    </row>
    <row r="232" spans="1:11">
      <c r="A232" t="s">
        <v>2622</v>
      </c>
      <c r="B232" t="s">
        <v>2156</v>
      </c>
      <c r="C232" t="s">
        <v>2623</v>
      </c>
      <c r="D232" t="s">
        <v>209</v>
      </c>
      <c r="E232" t="s">
        <v>121</v>
      </c>
      <c r="F232">
        <v>4.1989999999999998</v>
      </c>
      <c r="G232" s="6">
        <v>46127.643750000003</v>
      </c>
      <c r="H232">
        <v>5.7990000000000004</v>
      </c>
      <c r="I232" t="s">
        <v>8</v>
      </c>
      <c r="J232" t="s">
        <v>10</v>
      </c>
      <c r="K232">
        <v>15295</v>
      </c>
    </row>
    <row r="233" spans="1:11">
      <c r="A233" t="s">
        <v>2079</v>
      </c>
      <c r="B233" t="s">
        <v>2080</v>
      </c>
      <c r="C233" t="s">
        <v>2624</v>
      </c>
      <c r="D233" t="s">
        <v>209</v>
      </c>
      <c r="E233" t="s">
        <v>121</v>
      </c>
      <c r="F233">
        <v>4.1989999999999998</v>
      </c>
      <c r="G233" s="6">
        <v>46127.813194444447</v>
      </c>
      <c r="I233" t="s">
        <v>8</v>
      </c>
      <c r="J233" t="s">
        <v>10</v>
      </c>
      <c r="K233">
        <v>15295</v>
      </c>
    </row>
    <row r="234" spans="1:11">
      <c r="A234" t="s">
        <v>2261</v>
      </c>
      <c r="B234" t="s">
        <v>63</v>
      </c>
      <c r="C234" t="s">
        <v>2625</v>
      </c>
      <c r="D234" t="s">
        <v>209</v>
      </c>
      <c r="E234" t="s">
        <v>121</v>
      </c>
      <c r="F234">
        <v>4.1989999999999998</v>
      </c>
      <c r="G234" s="6">
        <v>46127.869444444441</v>
      </c>
      <c r="I234" t="s">
        <v>8</v>
      </c>
      <c r="J234" t="s">
        <v>10</v>
      </c>
      <c r="K234">
        <v>15295</v>
      </c>
    </row>
    <row r="235" spans="1:11">
      <c r="A235" t="s">
        <v>2626</v>
      </c>
      <c r="B235" t="s">
        <v>2343</v>
      </c>
      <c r="C235" t="s">
        <v>2627</v>
      </c>
      <c r="D235" t="s">
        <v>209</v>
      </c>
      <c r="E235" t="s">
        <v>121</v>
      </c>
      <c r="F235">
        <v>4.1989999999999998</v>
      </c>
      <c r="G235" s="6">
        <v>46127.887499999997</v>
      </c>
      <c r="H235">
        <v>6.1989999999999998</v>
      </c>
      <c r="I235" t="s">
        <v>8</v>
      </c>
      <c r="J235" t="s">
        <v>10</v>
      </c>
      <c r="K235">
        <v>15295</v>
      </c>
    </row>
    <row r="236" spans="1:11">
      <c r="A236" t="s">
        <v>2331</v>
      </c>
      <c r="B236" t="s">
        <v>75</v>
      </c>
      <c r="C236" t="s">
        <v>2612</v>
      </c>
      <c r="D236" t="s">
        <v>209</v>
      </c>
      <c r="E236" t="s">
        <v>121</v>
      </c>
      <c r="F236">
        <v>4.2789999999999999</v>
      </c>
      <c r="G236" s="6">
        <v>46127.477777777778</v>
      </c>
      <c r="H236">
        <v>5.9989999999999997</v>
      </c>
      <c r="I236" t="s">
        <v>8</v>
      </c>
      <c r="J236" t="s">
        <v>10</v>
      </c>
      <c r="K236">
        <v>15295</v>
      </c>
    </row>
    <row r="237" spans="1:11">
      <c r="A237" t="s">
        <v>56</v>
      </c>
      <c r="B237" t="s">
        <v>56</v>
      </c>
      <c r="C237" t="s">
        <v>2634</v>
      </c>
      <c r="D237" t="s">
        <v>209</v>
      </c>
      <c r="E237" t="s">
        <v>121</v>
      </c>
      <c r="F237">
        <v>4.2990000000000004</v>
      </c>
      <c r="G237" s="6">
        <v>46127.600694444445</v>
      </c>
      <c r="I237" t="s">
        <v>8</v>
      </c>
      <c r="J237" t="s">
        <v>10</v>
      </c>
      <c r="K237">
        <v>15295</v>
      </c>
    </row>
    <row r="238" spans="1:11">
      <c r="A238" t="s">
        <v>2156</v>
      </c>
      <c r="B238" t="s">
        <v>2156</v>
      </c>
      <c r="C238" t="s">
        <v>2611</v>
      </c>
      <c r="D238" t="s">
        <v>209</v>
      </c>
      <c r="E238" t="s">
        <v>121</v>
      </c>
      <c r="F238">
        <v>5.899</v>
      </c>
      <c r="G238" s="6">
        <v>46127.302083333336</v>
      </c>
      <c r="I238" t="s">
        <v>8</v>
      </c>
      <c r="J238" t="s">
        <v>10</v>
      </c>
      <c r="K238">
        <v>15295</v>
      </c>
    </row>
    <row r="239" spans="1:11">
      <c r="A239" t="s">
        <v>2614</v>
      </c>
      <c r="B239" t="s">
        <v>2091</v>
      </c>
      <c r="C239" t="s">
        <v>2615</v>
      </c>
      <c r="D239" t="s">
        <v>209</v>
      </c>
      <c r="E239" t="s">
        <v>121</v>
      </c>
      <c r="F239">
        <v>4.0990000000000002</v>
      </c>
      <c r="G239" s="6">
        <v>46128.701388888891</v>
      </c>
      <c r="H239">
        <v>6.1989999999999998</v>
      </c>
      <c r="I239" t="s">
        <v>8</v>
      </c>
      <c r="J239" t="s">
        <v>10</v>
      </c>
      <c r="K239">
        <v>15295</v>
      </c>
    </row>
    <row r="240" spans="1:11">
      <c r="A240" t="s">
        <v>13</v>
      </c>
      <c r="B240" t="s">
        <v>56</v>
      </c>
      <c r="C240" t="s">
        <v>2635</v>
      </c>
      <c r="D240" t="s">
        <v>209</v>
      </c>
      <c r="E240" t="s">
        <v>121</v>
      </c>
      <c r="F240">
        <v>4.1589999999999998</v>
      </c>
      <c r="G240" s="6">
        <v>46128.756944444445</v>
      </c>
      <c r="I240" t="s">
        <v>8</v>
      </c>
      <c r="J240" t="s">
        <v>10</v>
      </c>
      <c r="K240">
        <v>15295</v>
      </c>
    </row>
    <row r="241" spans="1:11">
      <c r="A241" t="s">
        <v>2628</v>
      </c>
      <c r="B241" t="s">
        <v>2091</v>
      </c>
      <c r="C241" t="s">
        <v>2629</v>
      </c>
      <c r="D241" t="s">
        <v>209</v>
      </c>
      <c r="E241" t="s">
        <v>121</v>
      </c>
      <c r="F241">
        <v>4.1589999999999998</v>
      </c>
      <c r="G241" s="6">
        <v>46128.673611111109</v>
      </c>
      <c r="I241" t="s">
        <v>8</v>
      </c>
      <c r="J241" t="s">
        <v>10</v>
      </c>
      <c r="K241">
        <v>15295</v>
      </c>
    </row>
    <row r="242" spans="1:11">
      <c r="A242" t="s">
        <v>2156</v>
      </c>
      <c r="B242" t="s">
        <v>2156</v>
      </c>
      <c r="C242" t="s">
        <v>2611</v>
      </c>
      <c r="D242" t="s">
        <v>209</v>
      </c>
      <c r="E242" t="s">
        <v>121</v>
      </c>
      <c r="F242">
        <v>4.1790000000000003</v>
      </c>
      <c r="G242" s="6">
        <v>46128.580555555556</v>
      </c>
      <c r="H242">
        <v>5.899</v>
      </c>
      <c r="I242" t="s">
        <v>8</v>
      </c>
      <c r="J242" t="s">
        <v>10</v>
      </c>
      <c r="K242">
        <v>15295</v>
      </c>
    </row>
    <row r="243" spans="1:11">
      <c r="A243" t="s">
        <v>13</v>
      </c>
      <c r="B243" t="s">
        <v>56</v>
      </c>
      <c r="C243" t="s">
        <v>2613</v>
      </c>
      <c r="D243" t="s">
        <v>209</v>
      </c>
      <c r="E243" t="s">
        <v>121</v>
      </c>
      <c r="F243">
        <v>4.1790000000000003</v>
      </c>
      <c r="G243" s="6">
        <v>46128.390277777777</v>
      </c>
      <c r="I243" t="s">
        <v>8</v>
      </c>
      <c r="J243" t="s">
        <v>10</v>
      </c>
      <c r="K243">
        <v>15295</v>
      </c>
    </row>
    <row r="244" spans="1:11">
      <c r="A244" t="s">
        <v>2616</v>
      </c>
      <c r="B244" t="s">
        <v>2451</v>
      </c>
      <c r="C244" t="s">
        <v>2617</v>
      </c>
      <c r="D244" t="s">
        <v>209</v>
      </c>
      <c r="E244" t="s">
        <v>121</v>
      </c>
      <c r="F244">
        <v>4.1989999999999998</v>
      </c>
      <c r="G244" s="6">
        <v>46128.628472222219</v>
      </c>
      <c r="I244" t="s">
        <v>8</v>
      </c>
      <c r="J244" t="s">
        <v>10</v>
      </c>
      <c r="K244">
        <v>15295</v>
      </c>
    </row>
    <row r="245" spans="1:11">
      <c r="A245" t="s">
        <v>2156</v>
      </c>
      <c r="B245" t="s">
        <v>2156</v>
      </c>
      <c r="C245" t="s">
        <v>2618</v>
      </c>
      <c r="D245" t="s">
        <v>209</v>
      </c>
      <c r="E245" t="s">
        <v>121</v>
      </c>
      <c r="F245">
        <v>4.1989999999999998</v>
      </c>
      <c r="G245" s="6">
        <v>46128.692361111112</v>
      </c>
      <c r="I245" t="s">
        <v>8</v>
      </c>
      <c r="J245" t="s">
        <v>10</v>
      </c>
      <c r="K245">
        <v>15295</v>
      </c>
    </row>
    <row r="246" spans="1:11">
      <c r="A246" t="s">
        <v>2632</v>
      </c>
      <c r="B246" t="s">
        <v>2500</v>
      </c>
      <c r="C246" t="s">
        <v>2633</v>
      </c>
      <c r="D246" t="s">
        <v>209</v>
      </c>
      <c r="E246" t="s">
        <v>121</v>
      </c>
      <c r="F246">
        <v>4.1989999999999998</v>
      </c>
      <c r="G246" s="6">
        <v>46128.543749999997</v>
      </c>
      <c r="I246" t="s">
        <v>8</v>
      </c>
      <c r="J246" t="s">
        <v>10</v>
      </c>
      <c r="K246">
        <v>15295</v>
      </c>
    </row>
    <row r="247" spans="1:11">
      <c r="A247" t="s">
        <v>65</v>
      </c>
      <c r="B247" t="s">
        <v>2451</v>
      </c>
      <c r="C247" t="s">
        <v>2619</v>
      </c>
      <c r="D247" t="s">
        <v>209</v>
      </c>
      <c r="E247" t="s">
        <v>121</v>
      </c>
      <c r="F247">
        <v>4.1989999999999998</v>
      </c>
      <c r="G247" s="6">
        <v>46128.554166666669</v>
      </c>
      <c r="I247" t="s">
        <v>8</v>
      </c>
      <c r="J247" t="s">
        <v>10</v>
      </c>
      <c r="K247">
        <v>15295</v>
      </c>
    </row>
    <row r="248" spans="1:11">
      <c r="A248" t="s">
        <v>13</v>
      </c>
      <c r="B248" t="s">
        <v>56</v>
      </c>
      <c r="C248" t="s">
        <v>2620</v>
      </c>
      <c r="D248" t="s">
        <v>209</v>
      </c>
      <c r="E248" t="s">
        <v>121</v>
      </c>
      <c r="F248">
        <v>4.1989999999999998</v>
      </c>
      <c r="G248" s="6">
        <v>46127.685416666667</v>
      </c>
      <c r="I248" t="s">
        <v>8</v>
      </c>
      <c r="J248" t="s">
        <v>10</v>
      </c>
      <c r="K248">
        <v>15295</v>
      </c>
    </row>
    <row r="249" spans="1:11">
      <c r="A249" t="s">
        <v>2616</v>
      </c>
      <c r="B249" t="s">
        <v>2451</v>
      </c>
      <c r="C249" t="s">
        <v>2621</v>
      </c>
      <c r="D249" t="s">
        <v>209</v>
      </c>
      <c r="E249" t="s">
        <v>121</v>
      </c>
      <c r="F249">
        <v>4.1989999999999998</v>
      </c>
      <c r="G249" s="6">
        <v>46128.60833333333</v>
      </c>
      <c r="I249" t="s">
        <v>8</v>
      </c>
      <c r="J249" t="s">
        <v>10</v>
      </c>
      <c r="K249">
        <v>15295</v>
      </c>
    </row>
    <row r="250" spans="1:11">
      <c r="A250" t="s">
        <v>2622</v>
      </c>
      <c r="B250" t="s">
        <v>2156</v>
      </c>
      <c r="C250" t="s">
        <v>2623</v>
      </c>
      <c r="D250" t="s">
        <v>209</v>
      </c>
      <c r="E250" t="s">
        <v>121</v>
      </c>
      <c r="F250">
        <v>4.1989999999999998</v>
      </c>
      <c r="G250" s="6">
        <v>46128.738194444442</v>
      </c>
      <c r="H250">
        <v>5.7990000000000004</v>
      </c>
      <c r="I250" t="s">
        <v>8</v>
      </c>
      <c r="J250" t="s">
        <v>10</v>
      </c>
      <c r="K250">
        <v>15295</v>
      </c>
    </row>
    <row r="251" spans="1:11">
      <c r="A251" t="s">
        <v>2079</v>
      </c>
      <c r="B251" t="s">
        <v>2080</v>
      </c>
      <c r="C251" t="s">
        <v>2624</v>
      </c>
      <c r="D251" t="s">
        <v>209</v>
      </c>
      <c r="E251" t="s">
        <v>121</v>
      </c>
      <c r="F251">
        <v>4.1989999999999998</v>
      </c>
      <c r="G251" s="6">
        <v>46128.587500000001</v>
      </c>
      <c r="I251" t="s">
        <v>8</v>
      </c>
      <c r="J251" t="s">
        <v>10</v>
      </c>
      <c r="K251">
        <v>15295</v>
      </c>
    </row>
    <row r="252" spans="1:11">
      <c r="A252" t="s">
        <v>2261</v>
      </c>
      <c r="B252" t="s">
        <v>63</v>
      </c>
      <c r="C252" t="s">
        <v>2625</v>
      </c>
      <c r="D252" t="s">
        <v>209</v>
      </c>
      <c r="E252" t="s">
        <v>121</v>
      </c>
      <c r="F252">
        <v>4.1989999999999998</v>
      </c>
      <c r="G252" s="6">
        <v>46128.581944444442</v>
      </c>
      <c r="I252" t="s">
        <v>8</v>
      </c>
      <c r="J252" t="s">
        <v>10</v>
      </c>
      <c r="K252">
        <v>15295</v>
      </c>
    </row>
    <row r="253" spans="1:11">
      <c r="A253" t="s">
        <v>2626</v>
      </c>
      <c r="B253" t="s">
        <v>2343</v>
      </c>
      <c r="C253" t="s">
        <v>2627</v>
      </c>
      <c r="D253" t="s">
        <v>209</v>
      </c>
      <c r="E253" t="s">
        <v>121</v>
      </c>
      <c r="F253">
        <v>4.1989999999999998</v>
      </c>
      <c r="G253" s="6">
        <v>46128.760416666664</v>
      </c>
      <c r="H253">
        <v>6.1989999999999998</v>
      </c>
      <c r="I253" t="s">
        <v>8</v>
      </c>
      <c r="J253" t="s">
        <v>10</v>
      </c>
      <c r="K253">
        <v>15295</v>
      </c>
    </row>
    <row r="254" spans="1:11">
      <c r="A254" t="s">
        <v>2630</v>
      </c>
      <c r="B254" t="s">
        <v>75</v>
      </c>
      <c r="C254" t="s">
        <v>2631</v>
      </c>
      <c r="D254" t="s">
        <v>209</v>
      </c>
      <c r="E254" t="s">
        <v>121</v>
      </c>
      <c r="F254">
        <v>4.2089999999999996</v>
      </c>
      <c r="G254" s="6">
        <v>46128.777777777781</v>
      </c>
      <c r="H254">
        <v>6.2990000000000004</v>
      </c>
      <c r="I254" t="s">
        <v>8</v>
      </c>
      <c r="J254" t="s">
        <v>10</v>
      </c>
      <c r="K254">
        <v>15295</v>
      </c>
    </row>
    <row r="255" spans="1:11">
      <c r="A255" t="s">
        <v>2331</v>
      </c>
      <c r="B255" t="s">
        <v>75</v>
      </c>
      <c r="C255" t="s">
        <v>2612</v>
      </c>
      <c r="D255" t="s">
        <v>209</v>
      </c>
      <c r="E255" t="s">
        <v>121</v>
      </c>
      <c r="F255">
        <v>4.2789999999999999</v>
      </c>
      <c r="G255" s="6">
        <v>46128.618750000001</v>
      </c>
      <c r="H255">
        <v>5.9989999999999997</v>
      </c>
      <c r="I255" t="s">
        <v>8</v>
      </c>
      <c r="J255" t="s">
        <v>10</v>
      </c>
      <c r="K255">
        <v>15295</v>
      </c>
    </row>
    <row r="256" spans="1:11">
      <c r="A256" t="s">
        <v>56</v>
      </c>
      <c r="B256" t="s">
        <v>56</v>
      </c>
      <c r="C256" t="s">
        <v>2634</v>
      </c>
      <c r="D256" t="s">
        <v>209</v>
      </c>
      <c r="E256" t="s">
        <v>121</v>
      </c>
      <c r="F256">
        <v>4.2990000000000004</v>
      </c>
      <c r="G256" s="6">
        <v>46128.388194444444</v>
      </c>
      <c r="I256" t="s">
        <v>8</v>
      </c>
      <c r="J256" t="s">
        <v>10</v>
      </c>
      <c r="K256">
        <v>15295</v>
      </c>
    </row>
    <row r="257" spans="1:11">
      <c r="A257" t="s">
        <v>2614</v>
      </c>
      <c r="B257" t="s">
        <v>2091</v>
      </c>
      <c r="C257" t="s">
        <v>2615</v>
      </c>
      <c r="D257" t="s">
        <v>209</v>
      </c>
      <c r="E257" t="s">
        <v>121</v>
      </c>
      <c r="F257" t="str">
        <f>"4.099"</f>
        <v>4.099</v>
      </c>
      <c r="G257" s="6">
        <v>46129.55972222222</v>
      </c>
      <c r="H257" t="str">
        <f>"6.199"</f>
        <v>6.199</v>
      </c>
      <c r="I257" t="s">
        <v>8</v>
      </c>
      <c r="J257" t="s">
        <v>10</v>
      </c>
      <c r="K257">
        <v>15295</v>
      </c>
    </row>
    <row r="258" spans="1:11">
      <c r="A258" t="s">
        <v>13</v>
      </c>
      <c r="B258" t="s">
        <v>56</v>
      </c>
      <c r="C258" t="s">
        <v>2635</v>
      </c>
      <c r="D258" t="s">
        <v>209</v>
      </c>
      <c r="E258" t="s">
        <v>121</v>
      </c>
      <c r="F258" t="str">
        <f>"4.159"</f>
        <v>4.159</v>
      </c>
      <c r="G258" s="6">
        <v>46129.349305555559</v>
      </c>
      <c r="I258" t="s">
        <v>8</v>
      </c>
      <c r="J258" t="s">
        <v>10</v>
      </c>
      <c r="K258">
        <v>15295</v>
      </c>
    </row>
    <row r="259" spans="1:11">
      <c r="A259" t="s">
        <v>2628</v>
      </c>
      <c r="B259" t="s">
        <v>2091</v>
      </c>
      <c r="C259" t="s">
        <v>2629</v>
      </c>
      <c r="D259" t="s">
        <v>209</v>
      </c>
      <c r="E259" t="s">
        <v>121</v>
      </c>
      <c r="F259" t="str">
        <f>"4.159"</f>
        <v>4.159</v>
      </c>
      <c r="G259" s="6">
        <v>46129.543055555558</v>
      </c>
      <c r="I259" t="s">
        <v>8</v>
      </c>
      <c r="J259" t="s">
        <v>10</v>
      </c>
      <c r="K259">
        <v>15295</v>
      </c>
    </row>
    <row r="260" spans="1:11">
      <c r="A260" t="s">
        <v>2156</v>
      </c>
      <c r="B260" t="s">
        <v>2156</v>
      </c>
      <c r="C260" t="s">
        <v>2611</v>
      </c>
      <c r="D260" t="s">
        <v>209</v>
      </c>
      <c r="E260" t="s">
        <v>121</v>
      </c>
      <c r="F260" t="str">
        <f>"4.179"</f>
        <v>4.179</v>
      </c>
      <c r="G260" s="6">
        <v>46129.387499999997</v>
      </c>
      <c r="H260" t="str">
        <f>"5.899"</f>
        <v>5.899</v>
      </c>
      <c r="I260" t="s">
        <v>8</v>
      </c>
      <c r="J260" t="s">
        <v>10</v>
      </c>
      <c r="K260">
        <v>15295</v>
      </c>
    </row>
    <row r="261" spans="1:11">
      <c r="A261" t="s">
        <v>13</v>
      </c>
      <c r="B261" t="s">
        <v>56</v>
      </c>
      <c r="C261" t="s">
        <v>2613</v>
      </c>
      <c r="D261" t="s">
        <v>209</v>
      </c>
      <c r="E261" t="s">
        <v>121</v>
      </c>
      <c r="F261" t="str">
        <f>"4.179"</f>
        <v>4.179</v>
      </c>
      <c r="G261" s="6">
        <v>46129.407638888886</v>
      </c>
      <c r="I261" t="s">
        <v>8</v>
      </c>
      <c r="J261" t="s">
        <v>10</v>
      </c>
      <c r="K261">
        <v>15295</v>
      </c>
    </row>
    <row r="262" spans="1:11">
      <c r="A262" t="s">
        <v>2079</v>
      </c>
      <c r="B262" t="s">
        <v>2080</v>
      </c>
      <c r="C262" t="s">
        <v>2624</v>
      </c>
      <c r="D262" t="s">
        <v>209</v>
      </c>
      <c r="E262" t="s">
        <v>121</v>
      </c>
      <c r="F262" t="str">
        <f>"4.179"</f>
        <v>4.179</v>
      </c>
      <c r="G262" s="6">
        <v>46129.373611111114</v>
      </c>
      <c r="I262" t="s">
        <v>8</v>
      </c>
      <c r="J262" t="s">
        <v>10</v>
      </c>
      <c r="K262">
        <v>15295</v>
      </c>
    </row>
    <row r="263" spans="1:11">
      <c r="A263" t="s">
        <v>2630</v>
      </c>
      <c r="B263" t="s">
        <v>75</v>
      </c>
      <c r="C263" t="s">
        <v>2631</v>
      </c>
      <c r="D263" t="s">
        <v>209</v>
      </c>
      <c r="E263" t="s">
        <v>121</v>
      </c>
      <c r="F263" t="str">
        <f t="shared" ref="F263:F269" si="0">"4.199"</f>
        <v>4.199</v>
      </c>
      <c r="G263" s="6">
        <v>46129.845138888886</v>
      </c>
      <c r="H263" t="str">
        <f>"6.299"</f>
        <v>6.299</v>
      </c>
      <c r="I263" t="s">
        <v>8</v>
      </c>
      <c r="J263" t="s">
        <v>10</v>
      </c>
      <c r="K263">
        <v>15295</v>
      </c>
    </row>
    <row r="264" spans="1:11">
      <c r="A264" t="s">
        <v>2616</v>
      </c>
      <c r="B264" t="s">
        <v>2451</v>
      </c>
      <c r="C264" t="s">
        <v>2617</v>
      </c>
      <c r="D264" t="s">
        <v>209</v>
      </c>
      <c r="E264" t="s">
        <v>121</v>
      </c>
      <c r="F264" t="str">
        <f t="shared" si="0"/>
        <v>4.199</v>
      </c>
      <c r="G264" s="6">
        <v>46129.941666666666</v>
      </c>
      <c r="I264" t="s">
        <v>8</v>
      </c>
      <c r="J264" t="s">
        <v>10</v>
      </c>
      <c r="K264">
        <v>15295</v>
      </c>
    </row>
    <row r="265" spans="1:11">
      <c r="A265" t="s">
        <v>2156</v>
      </c>
      <c r="B265" t="s">
        <v>2156</v>
      </c>
      <c r="C265" t="s">
        <v>2618</v>
      </c>
      <c r="D265" t="s">
        <v>209</v>
      </c>
      <c r="E265" t="s">
        <v>121</v>
      </c>
      <c r="F265" t="str">
        <f t="shared" si="0"/>
        <v>4.199</v>
      </c>
      <c r="G265" s="6">
        <v>46129.268750000003</v>
      </c>
      <c r="I265" t="s">
        <v>8</v>
      </c>
      <c r="J265" t="s">
        <v>10</v>
      </c>
      <c r="K265">
        <v>15295</v>
      </c>
    </row>
    <row r="266" spans="1:11">
      <c r="A266" t="s">
        <v>2632</v>
      </c>
      <c r="B266" t="s">
        <v>2500</v>
      </c>
      <c r="C266" t="s">
        <v>2633</v>
      </c>
      <c r="D266" t="s">
        <v>209</v>
      </c>
      <c r="E266" t="s">
        <v>121</v>
      </c>
      <c r="F266" t="str">
        <f t="shared" si="0"/>
        <v>4.199</v>
      </c>
      <c r="G266" s="6">
        <v>46129.538888888892</v>
      </c>
      <c r="I266" t="s">
        <v>8</v>
      </c>
      <c r="J266" t="s">
        <v>10</v>
      </c>
      <c r="K266">
        <v>15295</v>
      </c>
    </row>
    <row r="267" spans="1:11">
      <c r="A267" t="s">
        <v>65</v>
      </c>
      <c r="B267" t="s">
        <v>2451</v>
      </c>
      <c r="C267" t="s">
        <v>2619</v>
      </c>
      <c r="D267" t="s">
        <v>209</v>
      </c>
      <c r="E267" t="s">
        <v>121</v>
      </c>
      <c r="F267" t="str">
        <f t="shared" si="0"/>
        <v>4.199</v>
      </c>
      <c r="G267" s="6">
        <v>46129.501388888886</v>
      </c>
      <c r="I267" t="s">
        <v>8</v>
      </c>
      <c r="J267" t="s">
        <v>10</v>
      </c>
      <c r="K267">
        <v>15295</v>
      </c>
    </row>
    <row r="268" spans="1:11">
      <c r="A268" t="s">
        <v>13</v>
      </c>
      <c r="B268" t="s">
        <v>56</v>
      </c>
      <c r="C268" t="s">
        <v>2620</v>
      </c>
      <c r="D268" t="s">
        <v>209</v>
      </c>
      <c r="E268" t="s">
        <v>121</v>
      </c>
      <c r="F268" t="str">
        <f t="shared" si="0"/>
        <v>4.199</v>
      </c>
      <c r="G268" s="6">
        <v>46129.493750000001</v>
      </c>
      <c r="I268" t="s">
        <v>8</v>
      </c>
      <c r="J268" t="s">
        <v>10</v>
      </c>
      <c r="K268">
        <v>15295</v>
      </c>
    </row>
    <row r="269" spans="1:11">
      <c r="A269" t="s">
        <v>2616</v>
      </c>
      <c r="B269" t="s">
        <v>2451</v>
      </c>
      <c r="C269" t="s">
        <v>2621</v>
      </c>
      <c r="D269" t="s">
        <v>209</v>
      </c>
      <c r="E269" t="s">
        <v>121</v>
      </c>
      <c r="F269" t="str">
        <f t="shared" si="0"/>
        <v>4.199</v>
      </c>
      <c r="G269" s="6">
        <v>46129.554166666669</v>
      </c>
      <c r="I269" t="s">
        <v>8</v>
      </c>
      <c r="J269" t="s">
        <v>10</v>
      </c>
      <c r="K269">
        <v>15295</v>
      </c>
    </row>
    <row r="270" spans="1:11">
      <c r="A270" t="s">
        <v>2614</v>
      </c>
      <c r="B270" t="s">
        <v>2091</v>
      </c>
      <c r="C270" t="s">
        <v>2615</v>
      </c>
      <c r="D270" t="s">
        <v>209</v>
      </c>
      <c r="E270" t="s">
        <v>121</v>
      </c>
      <c r="F270" t="str">
        <f>"4.099"</f>
        <v>4.099</v>
      </c>
      <c r="G270" s="6">
        <v>46130.601388888892</v>
      </c>
      <c r="H270" t="str">
        <f>"6.199"</f>
        <v>6.199</v>
      </c>
      <c r="I270" t="s">
        <v>106</v>
      </c>
      <c r="J270" t="s">
        <v>10</v>
      </c>
      <c r="K270">
        <v>15295</v>
      </c>
    </row>
    <row r="271" spans="1:11">
      <c r="A271" t="s">
        <v>13</v>
      </c>
      <c r="B271" t="s">
        <v>56</v>
      </c>
      <c r="C271" t="s">
        <v>2635</v>
      </c>
      <c r="D271" t="s">
        <v>209</v>
      </c>
      <c r="E271" t="s">
        <v>121</v>
      </c>
      <c r="F271" t="str">
        <f>"4.159"</f>
        <v>4.159</v>
      </c>
      <c r="G271" s="6">
        <v>46130.307638888888</v>
      </c>
      <c r="I271" t="s">
        <v>106</v>
      </c>
      <c r="J271" t="s">
        <v>10</v>
      </c>
      <c r="K271">
        <v>15295</v>
      </c>
    </row>
    <row r="272" spans="1:11">
      <c r="A272" t="s">
        <v>2628</v>
      </c>
      <c r="B272" t="s">
        <v>2091</v>
      </c>
      <c r="C272" t="s">
        <v>2629</v>
      </c>
      <c r="D272" t="s">
        <v>209</v>
      </c>
      <c r="E272" t="s">
        <v>121</v>
      </c>
      <c r="F272" t="str">
        <f>"4.159"</f>
        <v>4.159</v>
      </c>
      <c r="G272" s="6">
        <v>46130.584722222222</v>
      </c>
      <c r="I272" t="s">
        <v>106</v>
      </c>
      <c r="J272" t="s">
        <v>10</v>
      </c>
      <c r="K272">
        <v>15295</v>
      </c>
    </row>
    <row r="273" spans="1:11">
      <c r="A273" t="s">
        <v>2156</v>
      </c>
      <c r="B273" t="s">
        <v>2156</v>
      </c>
      <c r="C273" t="s">
        <v>2611</v>
      </c>
      <c r="D273" t="s">
        <v>209</v>
      </c>
      <c r="E273" t="s">
        <v>121</v>
      </c>
      <c r="F273" t="str">
        <f>"4.179"</f>
        <v>4.179</v>
      </c>
      <c r="G273" s="6">
        <v>46129.387499999997</v>
      </c>
      <c r="H273" t="str">
        <f>"5.899"</f>
        <v>5.899</v>
      </c>
      <c r="I273" t="s">
        <v>8</v>
      </c>
      <c r="J273" t="s">
        <v>10</v>
      </c>
      <c r="K273">
        <v>15295</v>
      </c>
    </row>
    <row r="274" spans="1:11">
      <c r="A274" t="s">
        <v>13</v>
      </c>
      <c r="B274" t="s">
        <v>56</v>
      </c>
      <c r="C274" t="s">
        <v>2613</v>
      </c>
      <c r="D274" t="s">
        <v>209</v>
      </c>
      <c r="E274" t="s">
        <v>121</v>
      </c>
      <c r="F274" t="str">
        <f>"4.179"</f>
        <v>4.179</v>
      </c>
      <c r="G274" s="6">
        <v>46130.404861111114</v>
      </c>
      <c r="I274" t="s">
        <v>106</v>
      </c>
      <c r="J274" t="s">
        <v>10</v>
      </c>
      <c r="K274">
        <v>15295</v>
      </c>
    </row>
    <row r="275" spans="1:11">
      <c r="A275" t="s">
        <v>2079</v>
      </c>
      <c r="B275" t="s">
        <v>2080</v>
      </c>
      <c r="C275" t="s">
        <v>2624</v>
      </c>
      <c r="D275" t="s">
        <v>209</v>
      </c>
      <c r="E275" t="s">
        <v>121</v>
      </c>
      <c r="F275" t="str">
        <f>"4.179"</f>
        <v>4.179</v>
      </c>
      <c r="G275" s="6">
        <v>46130.498611111114</v>
      </c>
      <c r="I275" t="s">
        <v>106</v>
      </c>
      <c r="J275" t="s">
        <v>10</v>
      </c>
      <c r="K275">
        <v>15295</v>
      </c>
    </row>
    <row r="276" spans="1:11">
      <c r="A276" t="s">
        <v>2630</v>
      </c>
      <c r="B276" t="s">
        <v>75</v>
      </c>
      <c r="C276" t="s">
        <v>2631</v>
      </c>
      <c r="D276" t="s">
        <v>209</v>
      </c>
      <c r="E276" t="s">
        <v>121</v>
      </c>
      <c r="F276" t="str">
        <f t="shared" ref="F276:F285" si="1">"4.199"</f>
        <v>4.199</v>
      </c>
      <c r="G276" s="6">
        <v>46129.845138888886</v>
      </c>
      <c r="H276" t="str">
        <f>"6.299"</f>
        <v>6.299</v>
      </c>
      <c r="I276" t="s">
        <v>8</v>
      </c>
      <c r="J276" t="s">
        <v>10</v>
      </c>
      <c r="K276">
        <v>15295</v>
      </c>
    </row>
    <row r="277" spans="1:11">
      <c r="A277" t="s">
        <v>2616</v>
      </c>
      <c r="B277" t="s">
        <v>2451</v>
      </c>
      <c r="C277" t="s">
        <v>2617</v>
      </c>
      <c r="D277" t="s">
        <v>209</v>
      </c>
      <c r="E277" t="s">
        <v>121</v>
      </c>
      <c r="F277" t="str">
        <f t="shared" si="1"/>
        <v>4.199</v>
      </c>
      <c r="G277" s="6">
        <v>46129.941666666666</v>
      </c>
      <c r="I277" t="s">
        <v>8</v>
      </c>
      <c r="J277" t="s">
        <v>10</v>
      </c>
      <c r="K277">
        <v>15295</v>
      </c>
    </row>
    <row r="278" spans="1:11">
      <c r="A278" t="s">
        <v>2156</v>
      </c>
      <c r="B278" t="s">
        <v>2156</v>
      </c>
      <c r="C278" t="s">
        <v>2618</v>
      </c>
      <c r="D278" t="s">
        <v>209</v>
      </c>
      <c r="E278" t="s">
        <v>121</v>
      </c>
      <c r="F278" t="str">
        <f t="shared" si="1"/>
        <v>4.199</v>
      </c>
      <c r="G278" s="6">
        <v>46130.268750000003</v>
      </c>
      <c r="I278" t="s">
        <v>106</v>
      </c>
      <c r="J278" t="s">
        <v>10</v>
      </c>
      <c r="K278">
        <v>15295</v>
      </c>
    </row>
    <row r="279" spans="1:11">
      <c r="A279" t="s">
        <v>2632</v>
      </c>
      <c r="B279" t="s">
        <v>2500</v>
      </c>
      <c r="C279" t="s">
        <v>2633</v>
      </c>
      <c r="D279" t="s">
        <v>209</v>
      </c>
      <c r="E279" t="s">
        <v>121</v>
      </c>
      <c r="F279" t="str">
        <f t="shared" si="1"/>
        <v>4.199</v>
      </c>
      <c r="G279" s="6">
        <v>46129.538888888892</v>
      </c>
      <c r="I279" t="s">
        <v>8</v>
      </c>
      <c r="J279" t="s">
        <v>10</v>
      </c>
      <c r="K279">
        <v>15295</v>
      </c>
    </row>
    <row r="280" spans="1:11">
      <c r="A280" t="s">
        <v>65</v>
      </c>
      <c r="B280" t="s">
        <v>2451</v>
      </c>
      <c r="C280" t="s">
        <v>2619</v>
      </c>
      <c r="D280" t="s">
        <v>209</v>
      </c>
      <c r="E280" t="s">
        <v>121</v>
      </c>
      <c r="F280" t="str">
        <f t="shared" si="1"/>
        <v>4.199</v>
      </c>
      <c r="G280" s="6">
        <v>46130.501388888886</v>
      </c>
      <c r="I280" t="s">
        <v>106</v>
      </c>
      <c r="J280" t="s">
        <v>10</v>
      </c>
      <c r="K280">
        <v>15295</v>
      </c>
    </row>
    <row r="281" spans="1:11">
      <c r="A281" t="s">
        <v>13</v>
      </c>
      <c r="B281" t="s">
        <v>56</v>
      </c>
      <c r="C281" t="s">
        <v>2620</v>
      </c>
      <c r="D281" t="s">
        <v>209</v>
      </c>
      <c r="E281" t="s">
        <v>121</v>
      </c>
      <c r="F281" t="str">
        <f t="shared" si="1"/>
        <v>4.199</v>
      </c>
      <c r="G281" s="6">
        <v>46130.493750000001</v>
      </c>
      <c r="I281" t="s">
        <v>106</v>
      </c>
      <c r="J281" t="s">
        <v>10</v>
      </c>
      <c r="K281">
        <v>15295</v>
      </c>
    </row>
    <row r="282" spans="1:11">
      <c r="A282" t="s">
        <v>2616</v>
      </c>
      <c r="B282" t="s">
        <v>2451</v>
      </c>
      <c r="C282" t="s">
        <v>2621</v>
      </c>
      <c r="D282" t="s">
        <v>209</v>
      </c>
      <c r="E282" t="s">
        <v>121</v>
      </c>
      <c r="F282" t="str">
        <f t="shared" si="1"/>
        <v>4.199</v>
      </c>
      <c r="G282" s="6">
        <v>46130.554166666669</v>
      </c>
      <c r="I282" t="s">
        <v>106</v>
      </c>
      <c r="J282" t="s">
        <v>10</v>
      </c>
      <c r="K282">
        <v>15295</v>
      </c>
    </row>
    <row r="283" spans="1:11">
      <c r="A283" t="s">
        <v>2622</v>
      </c>
      <c r="B283" t="s">
        <v>2156</v>
      </c>
      <c r="C283" t="s">
        <v>2623</v>
      </c>
      <c r="D283" t="s">
        <v>209</v>
      </c>
      <c r="E283" t="s">
        <v>121</v>
      </c>
      <c r="F283" t="str">
        <f t="shared" si="1"/>
        <v>4.199</v>
      </c>
      <c r="G283" s="6">
        <v>46130.491666666669</v>
      </c>
      <c r="H283" t="str">
        <f>"5.799"</f>
        <v>5.799</v>
      </c>
      <c r="I283" t="s">
        <v>106</v>
      </c>
      <c r="J283" t="s">
        <v>10</v>
      </c>
      <c r="K283">
        <v>15295</v>
      </c>
    </row>
    <row r="284" spans="1:11">
      <c r="A284" t="s">
        <v>2261</v>
      </c>
      <c r="B284" t="s">
        <v>63</v>
      </c>
      <c r="C284" t="s">
        <v>2625</v>
      </c>
      <c r="D284" t="s">
        <v>209</v>
      </c>
      <c r="E284" t="s">
        <v>121</v>
      </c>
      <c r="F284" t="str">
        <f t="shared" si="1"/>
        <v>4.199</v>
      </c>
      <c r="G284" s="6">
        <v>46130.53125</v>
      </c>
      <c r="I284" t="s">
        <v>106</v>
      </c>
      <c r="J284" t="s">
        <v>10</v>
      </c>
      <c r="K284">
        <v>15295</v>
      </c>
    </row>
    <row r="285" spans="1:11">
      <c r="A285" t="s">
        <v>2626</v>
      </c>
      <c r="B285" t="s">
        <v>2343</v>
      </c>
      <c r="C285" t="s">
        <v>2627</v>
      </c>
      <c r="D285" t="s">
        <v>209</v>
      </c>
      <c r="E285" t="s">
        <v>121</v>
      </c>
      <c r="F285" t="str">
        <f t="shared" si="1"/>
        <v>4.199</v>
      </c>
      <c r="G285" s="6">
        <v>46130.611805555556</v>
      </c>
      <c r="H285" t="str">
        <f>"6.199"</f>
        <v>6.199</v>
      </c>
      <c r="I285" t="s">
        <v>106</v>
      </c>
      <c r="J285" t="s">
        <v>10</v>
      </c>
      <c r="K285">
        <v>15295</v>
      </c>
    </row>
    <row r="286" spans="1:11">
      <c r="A286" t="s">
        <v>2331</v>
      </c>
      <c r="B286" t="s">
        <v>75</v>
      </c>
      <c r="C286" t="s">
        <v>2612</v>
      </c>
      <c r="D286" t="s">
        <v>209</v>
      </c>
      <c r="E286" t="s">
        <v>121</v>
      </c>
      <c r="F286" t="str">
        <f>"4.279"</f>
        <v>4.279</v>
      </c>
      <c r="G286" s="6">
        <v>46130.537499999999</v>
      </c>
      <c r="H286" t="str">
        <f>"5.999"</f>
        <v>5.999</v>
      </c>
      <c r="I286" t="s">
        <v>106</v>
      </c>
      <c r="J286" t="s">
        <v>10</v>
      </c>
      <c r="K286">
        <v>15295</v>
      </c>
    </row>
    <row r="287" spans="1:11">
      <c r="A287" t="s">
        <v>13</v>
      </c>
      <c r="B287" t="s">
        <v>56</v>
      </c>
      <c r="C287" t="s">
        <v>2634</v>
      </c>
      <c r="D287" t="s">
        <v>209</v>
      </c>
      <c r="E287" t="s">
        <v>121</v>
      </c>
      <c r="F287" t="str">
        <f>"4.299"</f>
        <v>4.299</v>
      </c>
      <c r="G287" s="6">
        <v>46129.7</v>
      </c>
      <c r="I287" t="s">
        <v>8</v>
      </c>
      <c r="J287" t="s">
        <v>10</v>
      </c>
      <c r="K287">
        <v>15295</v>
      </c>
    </row>
    <row r="288" spans="1:11">
      <c r="A288" t="s">
        <v>2614</v>
      </c>
      <c r="B288" t="s">
        <v>2091</v>
      </c>
      <c r="C288" t="s">
        <v>2615</v>
      </c>
      <c r="D288" t="s">
        <v>209</v>
      </c>
      <c r="E288" t="s">
        <v>121</v>
      </c>
      <c r="F288" t="str">
        <f>"4.099"</f>
        <v>4.099</v>
      </c>
      <c r="G288" s="6">
        <v>46131.466666666667</v>
      </c>
      <c r="H288" t="str">
        <f>"6.199"</f>
        <v>6.199</v>
      </c>
      <c r="I288" t="s">
        <v>106</v>
      </c>
      <c r="J288" t="s">
        <v>10</v>
      </c>
      <c r="K288">
        <v>15295</v>
      </c>
    </row>
    <row r="289" spans="1:11">
      <c r="A289" t="s">
        <v>13</v>
      </c>
      <c r="B289" t="s">
        <v>56</v>
      </c>
      <c r="C289" t="s">
        <v>2635</v>
      </c>
      <c r="D289" t="s">
        <v>209</v>
      </c>
      <c r="E289" t="s">
        <v>121</v>
      </c>
      <c r="F289" t="str">
        <f>"4.159"</f>
        <v>4.159</v>
      </c>
      <c r="G289" s="6">
        <v>46131.865972222222</v>
      </c>
      <c r="I289" t="s">
        <v>106</v>
      </c>
      <c r="J289" t="s">
        <v>10</v>
      </c>
      <c r="K289">
        <v>15295</v>
      </c>
    </row>
    <row r="290" spans="1:11">
      <c r="A290" t="s">
        <v>2628</v>
      </c>
      <c r="B290" t="s">
        <v>2091</v>
      </c>
      <c r="C290" t="s">
        <v>2629</v>
      </c>
      <c r="D290" t="s">
        <v>209</v>
      </c>
      <c r="E290" t="s">
        <v>121</v>
      </c>
      <c r="F290" t="str">
        <f>"4.159"</f>
        <v>4.159</v>
      </c>
      <c r="G290" s="6">
        <v>46131.855555555558</v>
      </c>
      <c r="I290" t="s">
        <v>106</v>
      </c>
      <c r="J290" t="s">
        <v>10</v>
      </c>
      <c r="K290">
        <v>15295</v>
      </c>
    </row>
    <row r="291" spans="1:11">
      <c r="A291" t="s">
        <v>2156</v>
      </c>
      <c r="B291" t="s">
        <v>2156</v>
      </c>
      <c r="C291" t="s">
        <v>2611</v>
      </c>
      <c r="D291" t="s">
        <v>209</v>
      </c>
      <c r="E291" t="s">
        <v>121</v>
      </c>
      <c r="F291" t="str">
        <f>"4.179"</f>
        <v>4.179</v>
      </c>
      <c r="G291" s="6">
        <v>46129.387499999997</v>
      </c>
      <c r="H291" t="str">
        <f>"5.899"</f>
        <v>5.899</v>
      </c>
      <c r="I291" t="s">
        <v>8</v>
      </c>
      <c r="J291" t="s">
        <v>10</v>
      </c>
      <c r="K291">
        <v>15295</v>
      </c>
    </row>
    <row r="292" spans="1:11">
      <c r="A292" t="s">
        <v>13</v>
      </c>
      <c r="B292" t="s">
        <v>56</v>
      </c>
      <c r="C292" t="s">
        <v>2613</v>
      </c>
      <c r="D292" t="s">
        <v>209</v>
      </c>
      <c r="E292" t="s">
        <v>121</v>
      </c>
      <c r="F292" t="str">
        <f>"4.179"</f>
        <v>4.179</v>
      </c>
      <c r="G292" s="6">
        <v>46131.809027777781</v>
      </c>
      <c r="I292" t="s">
        <v>106</v>
      </c>
      <c r="J292" t="s">
        <v>10</v>
      </c>
      <c r="K292">
        <v>15295</v>
      </c>
    </row>
    <row r="293" spans="1:11">
      <c r="A293" t="s">
        <v>2079</v>
      </c>
      <c r="B293" t="s">
        <v>2080</v>
      </c>
      <c r="C293" t="s">
        <v>2624</v>
      </c>
      <c r="D293" t="s">
        <v>209</v>
      </c>
      <c r="E293" t="s">
        <v>121</v>
      </c>
      <c r="F293" t="str">
        <f>"4.179"</f>
        <v>4.179</v>
      </c>
      <c r="G293" s="6">
        <v>46131.486805555556</v>
      </c>
      <c r="I293" t="s">
        <v>106</v>
      </c>
      <c r="J293" t="s">
        <v>10</v>
      </c>
      <c r="K293">
        <v>15295</v>
      </c>
    </row>
    <row r="294" spans="1:11">
      <c r="A294" t="s">
        <v>2630</v>
      </c>
      <c r="B294" t="s">
        <v>75</v>
      </c>
      <c r="C294" t="s">
        <v>2631</v>
      </c>
      <c r="D294" t="s">
        <v>209</v>
      </c>
      <c r="E294" t="s">
        <v>121</v>
      </c>
      <c r="F294" t="str">
        <f t="shared" ref="F294:F303" si="2">"4.199"</f>
        <v>4.199</v>
      </c>
      <c r="G294" s="6">
        <v>46131.808333333334</v>
      </c>
      <c r="I294" t="s">
        <v>106</v>
      </c>
      <c r="J294" t="s">
        <v>10</v>
      </c>
      <c r="K294">
        <v>15295</v>
      </c>
    </row>
    <row r="295" spans="1:11">
      <c r="A295" t="s">
        <v>2616</v>
      </c>
      <c r="B295" t="s">
        <v>2451</v>
      </c>
      <c r="C295" t="s">
        <v>2617</v>
      </c>
      <c r="D295" t="s">
        <v>209</v>
      </c>
      <c r="E295" t="s">
        <v>121</v>
      </c>
      <c r="F295" t="str">
        <f t="shared" si="2"/>
        <v>4.199</v>
      </c>
      <c r="G295" s="6">
        <v>46131.776388888888</v>
      </c>
      <c r="I295" t="s">
        <v>106</v>
      </c>
      <c r="J295" t="s">
        <v>10</v>
      </c>
      <c r="K295">
        <v>15295</v>
      </c>
    </row>
    <row r="296" spans="1:11">
      <c r="A296" t="s">
        <v>2156</v>
      </c>
      <c r="B296" t="s">
        <v>2156</v>
      </c>
      <c r="C296" t="s">
        <v>2618</v>
      </c>
      <c r="D296" t="s">
        <v>209</v>
      </c>
      <c r="E296" t="s">
        <v>121</v>
      </c>
      <c r="F296" t="str">
        <f t="shared" si="2"/>
        <v>4.199</v>
      </c>
      <c r="G296" s="6">
        <v>46131.463194444441</v>
      </c>
      <c r="I296" t="s">
        <v>106</v>
      </c>
      <c r="J296" t="s">
        <v>10</v>
      </c>
      <c r="K296">
        <v>15295</v>
      </c>
    </row>
    <row r="297" spans="1:11">
      <c r="A297" t="s">
        <v>2632</v>
      </c>
      <c r="B297" t="s">
        <v>2500</v>
      </c>
      <c r="C297" t="s">
        <v>2633</v>
      </c>
      <c r="D297" t="s">
        <v>209</v>
      </c>
      <c r="E297" t="s">
        <v>121</v>
      </c>
      <c r="F297" t="str">
        <f t="shared" si="2"/>
        <v>4.199</v>
      </c>
      <c r="G297" s="6">
        <v>46131.479166666664</v>
      </c>
      <c r="I297" t="s">
        <v>106</v>
      </c>
      <c r="J297" t="s">
        <v>10</v>
      </c>
      <c r="K297">
        <v>15295</v>
      </c>
    </row>
    <row r="298" spans="1:11">
      <c r="A298" t="s">
        <v>65</v>
      </c>
      <c r="B298" t="s">
        <v>2451</v>
      </c>
      <c r="C298" t="s">
        <v>2619</v>
      </c>
      <c r="D298" t="s">
        <v>209</v>
      </c>
      <c r="E298" t="s">
        <v>121</v>
      </c>
      <c r="F298" t="str">
        <f t="shared" si="2"/>
        <v>4.199</v>
      </c>
      <c r="G298" s="6">
        <v>46131.386805555558</v>
      </c>
      <c r="I298" t="s">
        <v>106</v>
      </c>
      <c r="J298" t="s">
        <v>10</v>
      </c>
      <c r="K298">
        <v>15295</v>
      </c>
    </row>
    <row r="299" spans="1:11">
      <c r="A299" t="s">
        <v>13</v>
      </c>
      <c r="B299" t="s">
        <v>56</v>
      </c>
      <c r="C299" t="s">
        <v>2620</v>
      </c>
      <c r="D299" t="s">
        <v>209</v>
      </c>
      <c r="E299" t="s">
        <v>121</v>
      </c>
      <c r="F299" t="str">
        <f t="shared" si="2"/>
        <v>4.199</v>
      </c>
      <c r="G299" s="6">
        <v>46131.575694444444</v>
      </c>
      <c r="I299" t="s">
        <v>106</v>
      </c>
      <c r="J299" t="s">
        <v>10</v>
      </c>
      <c r="K299">
        <v>15295</v>
      </c>
    </row>
    <row r="300" spans="1:11">
      <c r="A300" t="s">
        <v>2616</v>
      </c>
      <c r="B300" t="s">
        <v>2451</v>
      </c>
      <c r="C300" t="s">
        <v>2621</v>
      </c>
      <c r="D300" t="s">
        <v>209</v>
      </c>
      <c r="E300" t="s">
        <v>121</v>
      </c>
      <c r="F300" t="str">
        <f t="shared" si="2"/>
        <v>4.199</v>
      </c>
      <c r="G300" s="6">
        <v>46131.732638888891</v>
      </c>
      <c r="I300" t="s">
        <v>106</v>
      </c>
      <c r="J300" t="s">
        <v>10</v>
      </c>
      <c r="K300">
        <v>15295</v>
      </c>
    </row>
    <row r="301" spans="1:11">
      <c r="A301" t="s">
        <v>2622</v>
      </c>
      <c r="B301" t="s">
        <v>2156</v>
      </c>
      <c r="C301" t="s">
        <v>2623</v>
      </c>
      <c r="D301" t="s">
        <v>209</v>
      </c>
      <c r="E301" t="s">
        <v>121</v>
      </c>
      <c r="F301" t="str">
        <f t="shared" si="2"/>
        <v>4.199</v>
      </c>
      <c r="G301" s="6">
        <v>46131.35833333333</v>
      </c>
      <c r="H301" t="str">
        <f>"5.799"</f>
        <v>5.799</v>
      </c>
      <c r="I301" t="s">
        <v>106</v>
      </c>
      <c r="J301" t="s">
        <v>10</v>
      </c>
      <c r="K301">
        <v>15295</v>
      </c>
    </row>
    <row r="302" spans="1:11">
      <c r="A302" t="s">
        <v>2261</v>
      </c>
      <c r="B302" t="s">
        <v>63</v>
      </c>
      <c r="C302" t="s">
        <v>2625</v>
      </c>
      <c r="D302" t="s">
        <v>209</v>
      </c>
      <c r="E302" t="s">
        <v>121</v>
      </c>
      <c r="F302" t="str">
        <f t="shared" si="2"/>
        <v>4.199</v>
      </c>
      <c r="G302" s="6">
        <v>46131.531944444447</v>
      </c>
      <c r="I302" t="s">
        <v>106</v>
      </c>
      <c r="J302" t="s">
        <v>10</v>
      </c>
      <c r="K302">
        <v>15295</v>
      </c>
    </row>
    <row r="303" spans="1:11">
      <c r="A303" t="s">
        <v>2626</v>
      </c>
      <c r="B303" t="s">
        <v>2343</v>
      </c>
      <c r="C303" t="s">
        <v>2627</v>
      </c>
      <c r="D303" t="s">
        <v>209</v>
      </c>
      <c r="E303" t="s">
        <v>121</v>
      </c>
      <c r="F303" t="str">
        <f t="shared" si="2"/>
        <v>4.199</v>
      </c>
      <c r="G303" s="6">
        <v>46131.885416666664</v>
      </c>
      <c r="H303" t="str">
        <f>"6.199"</f>
        <v>6.199</v>
      </c>
      <c r="I303" t="s">
        <v>106</v>
      </c>
      <c r="J303" t="s">
        <v>10</v>
      </c>
      <c r="K303">
        <v>15295</v>
      </c>
    </row>
    <row r="304" spans="1:11">
      <c r="A304" t="s">
        <v>2331</v>
      </c>
      <c r="B304" t="s">
        <v>75</v>
      </c>
      <c r="C304" t="s">
        <v>2612</v>
      </c>
      <c r="D304" t="s">
        <v>209</v>
      </c>
      <c r="E304" t="s">
        <v>121</v>
      </c>
      <c r="F304" t="str">
        <f>"4.279"</f>
        <v>4.279</v>
      </c>
      <c r="G304" s="6">
        <v>46130.537499999999</v>
      </c>
      <c r="H304" t="str">
        <f>"5.999"</f>
        <v>5.999</v>
      </c>
      <c r="I304" t="s">
        <v>106</v>
      </c>
      <c r="J304" t="s">
        <v>10</v>
      </c>
      <c r="K304">
        <v>15295</v>
      </c>
    </row>
    <row r="305" spans="1:11">
      <c r="A305" t="s">
        <v>56</v>
      </c>
      <c r="B305" t="s">
        <v>56</v>
      </c>
      <c r="C305" t="s">
        <v>2634</v>
      </c>
      <c r="D305" t="s">
        <v>209</v>
      </c>
      <c r="E305" t="s">
        <v>121</v>
      </c>
      <c r="F305" t="str">
        <f>"4.299"</f>
        <v>4.299</v>
      </c>
      <c r="G305" s="6">
        <v>46131.478472222225</v>
      </c>
      <c r="I305" t="s">
        <v>106</v>
      </c>
      <c r="J305" t="s">
        <v>10</v>
      </c>
      <c r="K305">
        <v>15295</v>
      </c>
    </row>
    <row r="306" spans="1:11">
      <c r="A306" t="s">
        <v>2614</v>
      </c>
      <c r="B306" t="s">
        <v>2091</v>
      </c>
      <c r="C306" t="s">
        <v>2615</v>
      </c>
      <c r="D306" t="s">
        <v>209</v>
      </c>
      <c r="E306" t="s">
        <v>121</v>
      </c>
      <c r="F306">
        <v>4.0990000000000002</v>
      </c>
      <c r="G306" s="6">
        <v>46132.868750000001</v>
      </c>
      <c r="H306">
        <v>6.1989999999999998</v>
      </c>
      <c r="I306" t="s">
        <v>8</v>
      </c>
      <c r="J306" t="s">
        <v>10</v>
      </c>
      <c r="K306">
        <v>15295</v>
      </c>
    </row>
    <row r="307" spans="1:11">
      <c r="A307" t="s">
        <v>13</v>
      </c>
      <c r="B307" t="s">
        <v>56</v>
      </c>
      <c r="C307" t="s">
        <v>2635</v>
      </c>
      <c r="D307" t="s">
        <v>209</v>
      </c>
      <c r="E307" t="s">
        <v>121</v>
      </c>
      <c r="F307">
        <v>4.1589999999999998</v>
      </c>
      <c r="G307" s="6">
        <v>46132.90347222222</v>
      </c>
      <c r="I307" t="s">
        <v>8</v>
      </c>
      <c r="J307" t="s">
        <v>10</v>
      </c>
      <c r="K307">
        <v>15295</v>
      </c>
    </row>
    <row r="308" spans="1:11">
      <c r="A308" t="s">
        <v>2628</v>
      </c>
      <c r="B308" t="s">
        <v>2091</v>
      </c>
      <c r="C308" t="s">
        <v>2629</v>
      </c>
      <c r="D308" t="s">
        <v>209</v>
      </c>
      <c r="E308" t="s">
        <v>121</v>
      </c>
      <c r="F308">
        <v>4.1589999999999998</v>
      </c>
      <c r="G308" s="6">
        <v>46132.90625</v>
      </c>
      <c r="I308" t="s">
        <v>8</v>
      </c>
      <c r="J308" t="s">
        <v>10</v>
      </c>
      <c r="K308">
        <v>15295</v>
      </c>
    </row>
    <row r="309" spans="1:11">
      <c r="A309" t="s">
        <v>2156</v>
      </c>
      <c r="B309" t="s">
        <v>2156</v>
      </c>
      <c r="C309" t="s">
        <v>2611</v>
      </c>
      <c r="D309" t="s">
        <v>209</v>
      </c>
      <c r="E309" t="s">
        <v>121</v>
      </c>
      <c r="F309">
        <v>4.1790000000000003</v>
      </c>
      <c r="G309" s="6">
        <v>46132.538888888892</v>
      </c>
      <c r="H309">
        <v>5.899</v>
      </c>
      <c r="I309" t="s">
        <v>8</v>
      </c>
      <c r="J309" t="s">
        <v>10</v>
      </c>
      <c r="K309">
        <v>15295</v>
      </c>
    </row>
    <row r="310" spans="1:11">
      <c r="A310" t="s">
        <v>13</v>
      </c>
      <c r="B310" t="s">
        <v>56</v>
      </c>
      <c r="C310" t="s">
        <v>2613</v>
      </c>
      <c r="D310" t="s">
        <v>209</v>
      </c>
      <c r="E310" t="s">
        <v>121</v>
      </c>
      <c r="F310">
        <v>4.1790000000000003</v>
      </c>
      <c r="G310" s="6">
        <v>46132.629861111112</v>
      </c>
      <c r="I310" t="s">
        <v>8</v>
      </c>
      <c r="J310" t="s">
        <v>10</v>
      </c>
      <c r="K310">
        <v>15295</v>
      </c>
    </row>
    <row r="311" spans="1:11">
      <c r="A311" t="s">
        <v>2079</v>
      </c>
      <c r="B311" t="s">
        <v>2080</v>
      </c>
      <c r="C311" t="s">
        <v>2624</v>
      </c>
      <c r="D311" t="s">
        <v>209</v>
      </c>
      <c r="E311" t="s">
        <v>121</v>
      </c>
      <c r="F311">
        <v>4.1790000000000003</v>
      </c>
      <c r="G311" s="6">
        <v>46132.775694444441</v>
      </c>
      <c r="H311">
        <v>5.9989999999999997</v>
      </c>
      <c r="I311" t="s">
        <v>8</v>
      </c>
      <c r="J311" t="s">
        <v>10</v>
      </c>
      <c r="K311">
        <v>15295</v>
      </c>
    </row>
    <row r="312" spans="1:11">
      <c r="A312" t="s">
        <v>2630</v>
      </c>
      <c r="B312" t="s">
        <v>75</v>
      </c>
      <c r="C312" t="s">
        <v>2631</v>
      </c>
      <c r="D312" t="s">
        <v>209</v>
      </c>
      <c r="E312" t="s">
        <v>121</v>
      </c>
      <c r="F312">
        <v>4.1989999999999998</v>
      </c>
      <c r="G312" s="6">
        <v>46132.575694444444</v>
      </c>
      <c r="H312">
        <v>6.2990000000000004</v>
      </c>
      <c r="I312" t="s">
        <v>8</v>
      </c>
      <c r="J312" t="s">
        <v>10</v>
      </c>
      <c r="K312">
        <v>15295</v>
      </c>
    </row>
    <row r="313" spans="1:11">
      <c r="A313" t="s">
        <v>2616</v>
      </c>
      <c r="B313" t="s">
        <v>2451</v>
      </c>
      <c r="C313" t="s">
        <v>2617</v>
      </c>
      <c r="D313" t="s">
        <v>209</v>
      </c>
      <c r="E313" t="s">
        <v>121</v>
      </c>
      <c r="F313">
        <v>4.1989999999999998</v>
      </c>
      <c r="G313" s="6">
        <v>46132.703472222223</v>
      </c>
      <c r="I313" t="s">
        <v>8</v>
      </c>
      <c r="J313" t="s">
        <v>10</v>
      </c>
      <c r="K313">
        <v>15295</v>
      </c>
    </row>
    <row r="314" spans="1:11">
      <c r="A314" t="s">
        <v>2156</v>
      </c>
      <c r="B314" t="s">
        <v>2156</v>
      </c>
      <c r="C314" t="s">
        <v>2618</v>
      </c>
      <c r="D314" t="s">
        <v>209</v>
      </c>
      <c r="E314" t="s">
        <v>121</v>
      </c>
      <c r="F314">
        <v>4.1989999999999998</v>
      </c>
      <c r="G314" s="6">
        <v>46132.786805555559</v>
      </c>
      <c r="I314" t="s">
        <v>8</v>
      </c>
      <c r="J314" t="s">
        <v>10</v>
      </c>
      <c r="K314">
        <v>15295</v>
      </c>
    </row>
    <row r="315" spans="1:11">
      <c r="A315" t="s">
        <v>2632</v>
      </c>
      <c r="B315" t="s">
        <v>2500</v>
      </c>
      <c r="C315" t="s">
        <v>2633</v>
      </c>
      <c r="D315" t="s">
        <v>209</v>
      </c>
      <c r="E315" t="s">
        <v>121</v>
      </c>
      <c r="F315">
        <v>4.1989999999999998</v>
      </c>
      <c r="G315" s="6">
        <v>46131.479166666664</v>
      </c>
      <c r="I315" t="s">
        <v>106</v>
      </c>
      <c r="J315" t="s">
        <v>10</v>
      </c>
      <c r="K315">
        <v>15295</v>
      </c>
    </row>
    <row r="316" spans="1:11">
      <c r="A316" t="s">
        <v>65</v>
      </c>
      <c r="B316" t="s">
        <v>2451</v>
      </c>
      <c r="C316" t="s">
        <v>2619</v>
      </c>
      <c r="D316" t="s">
        <v>209</v>
      </c>
      <c r="E316" t="s">
        <v>121</v>
      </c>
      <c r="F316">
        <v>4.1989999999999998</v>
      </c>
      <c r="G316" s="6">
        <v>46132.421527777777</v>
      </c>
      <c r="I316" t="s">
        <v>8</v>
      </c>
      <c r="J316" t="s">
        <v>10</v>
      </c>
      <c r="K316">
        <v>15295</v>
      </c>
    </row>
    <row r="317" spans="1:11">
      <c r="A317" t="s">
        <v>13</v>
      </c>
      <c r="B317" t="s">
        <v>56</v>
      </c>
      <c r="C317" t="s">
        <v>2620</v>
      </c>
      <c r="D317" t="s">
        <v>209</v>
      </c>
      <c r="E317" t="s">
        <v>121</v>
      </c>
      <c r="F317">
        <v>4.1989999999999998</v>
      </c>
      <c r="G317" s="6">
        <v>46132.662499999999</v>
      </c>
      <c r="I317" t="s">
        <v>8</v>
      </c>
      <c r="J317" t="s">
        <v>10</v>
      </c>
      <c r="K317">
        <v>15295</v>
      </c>
    </row>
    <row r="318" spans="1:11">
      <c r="A318" t="s">
        <v>2616</v>
      </c>
      <c r="B318" t="s">
        <v>2451</v>
      </c>
      <c r="C318" t="s">
        <v>2621</v>
      </c>
      <c r="D318" t="s">
        <v>209</v>
      </c>
      <c r="E318" t="s">
        <v>121</v>
      </c>
      <c r="F318">
        <v>4.1989999999999998</v>
      </c>
      <c r="G318" s="6">
        <v>46132.713888888888</v>
      </c>
      <c r="I318" t="s">
        <v>8</v>
      </c>
      <c r="J318" t="s">
        <v>10</v>
      </c>
      <c r="K318">
        <v>15295</v>
      </c>
    </row>
    <row r="319" spans="1:11">
      <c r="A319" t="s">
        <v>2622</v>
      </c>
      <c r="B319" t="s">
        <v>2156</v>
      </c>
      <c r="C319" t="s">
        <v>2623</v>
      </c>
      <c r="D319" t="s">
        <v>209</v>
      </c>
      <c r="E319" t="s">
        <v>121</v>
      </c>
      <c r="F319">
        <v>4.1989999999999998</v>
      </c>
      <c r="G319" s="6">
        <v>46132.634722222225</v>
      </c>
      <c r="H319">
        <v>5.7990000000000004</v>
      </c>
      <c r="I319" t="s">
        <v>8</v>
      </c>
      <c r="J319" t="s">
        <v>10</v>
      </c>
      <c r="K319">
        <v>15295</v>
      </c>
    </row>
    <row r="320" spans="1:11">
      <c r="A320" t="s">
        <v>2261</v>
      </c>
      <c r="B320" t="s">
        <v>63</v>
      </c>
      <c r="C320" t="s">
        <v>2625</v>
      </c>
      <c r="D320" t="s">
        <v>209</v>
      </c>
      <c r="E320" t="s">
        <v>121</v>
      </c>
      <c r="F320">
        <v>4.1989999999999998</v>
      </c>
      <c r="G320" s="6">
        <v>46132.93472222222</v>
      </c>
      <c r="I320" t="s">
        <v>8</v>
      </c>
      <c r="J320" t="s">
        <v>10</v>
      </c>
      <c r="K320">
        <v>15295</v>
      </c>
    </row>
    <row r="321" spans="1:11">
      <c r="A321" t="s">
        <v>2626</v>
      </c>
      <c r="B321" t="s">
        <v>2343</v>
      </c>
      <c r="C321" t="s">
        <v>2627</v>
      </c>
      <c r="D321" t="s">
        <v>209</v>
      </c>
      <c r="E321" t="s">
        <v>121</v>
      </c>
      <c r="F321">
        <v>4.1989999999999998</v>
      </c>
      <c r="G321" s="6">
        <v>46132.927083333336</v>
      </c>
      <c r="H321">
        <v>6.1989999999999998</v>
      </c>
      <c r="I321" t="s">
        <v>8</v>
      </c>
      <c r="J321" t="s">
        <v>10</v>
      </c>
      <c r="K321">
        <v>15295</v>
      </c>
    </row>
    <row r="322" spans="1:11">
      <c r="A322" t="s">
        <v>2331</v>
      </c>
      <c r="B322" t="s">
        <v>75</v>
      </c>
      <c r="C322" t="s">
        <v>2612</v>
      </c>
      <c r="D322" t="s">
        <v>209</v>
      </c>
      <c r="E322" t="s">
        <v>121</v>
      </c>
      <c r="F322">
        <v>4.2789999999999999</v>
      </c>
      <c r="G322" s="6">
        <v>46132.704861111109</v>
      </c>
      <c r="H322">
        <v>5.9989999999999997</v>
      </c>
      <c r="I322" t="s">
        <v>8</v>
      </c>
      <c r="J322" t="s">
        <v>10</v>
      </c>
      <c r="K322">
        <v>15295</v>
      </c>
    </row>
    <row r="323" spans="1:11">
      <c r="A323" t="s">
        <v>56</v>
      </c>
      <c r="B323" t="s">
        <v>56</v>
      </c>
      <c r="C323" t="s">
        <v>2634</v>
      </c>
      <c r="D323" t="s">
        <v>209</v>
      </c>
      <c r="E323" t="s">
        <v>121</v>
      </c>
      <c r="F323">
        <v>4.2990000000000004</v>
      </c>
      <c r="G323" s="6">
        <v>46132.743055555555</v>
      </c>
      <c r="I323" t="s">
        <v>8</v>
      </c>
      <c r="J323" t="s">
        <v>10</v>
      </c>
      <c r="K323">
        <v>15295</v>
      </c>
    </row>
    <row r="324" spans="1:11">
      <c r="A324" t="s">
        <v>2614</v>
      </c>
      <c r="B324" t="s">
        <v>2091</v>
      </c>
      <c r="C324" t="s">
        <v>2615</v>
      </c>
      <c r="D324" t="s">
        <v>209</v>
      </c>
      <c r="E324" t="s">
        <v>121</v>
      </c>
      <c r="F324">
        <v>4.0890000000000004</v>
      </c>
      <c r="G324" s="6">
        <v>46133.968055555553</v>
      </c>
      <c r="H324">
        <v>6.1989999999999998</v>
      </c>
      <c r="I324" t="s">
        <v>8</v>
      </c>
      <c r="J324" t="s">
        <v>10</v>
      </c>
      <c r="K324">
        <v>15295</v>
      </c>
    </row>
    <row r="325" spans="1:11">
      <c r="A325" t="s">
        <v>2616</v>
      </c>
      <c r="B325" t="s">
        <v>2451</v>
      </c>
      <c r="C325" t="s">
        <v>2617</v>
      </c>
      <c r="D325" t="s">
        <v>209</v>
      </c>
      <c r="E325" t="s">
        <v>121</v>
      </c>
      <c r="F325">
        <v>4.1589999999999998</v>
      </c>
      <c r="G325" s="6">
        <v>46133.945138888892</v>
      </c>
      <c r="I325" t="s">
        <v>8</v>
      </c>
      <c r="J325" t="s">
        <v>10</v>
      </c>
      <c r="K325">
        <v>15295</v>
      </c>
    </row>
    <row r="326" spans="1:11">
      <c r="A326" t="s">
        <v>13</v>
      </c>
      <c r="B326" t="s">
        <v>56</v>
      </c>
      <c r="C326" t="s">
        <v>2635</v>
      </c>
      <c r="D326" t="s">
        <v>209</v>
      </c>
      <c r="E326" t="s">
        <v>121</v>
      </c>
      <c r="F326">
        <v>4.1589999999999998</v>
      </c>
      <c r="G326" s="6">
        <v>46133.984027777777</v>
      </c>
      <c r="I326" t="s">
        <v>8</v>
      </c>
      <c r="J326" t="s">
        <v>10</v>
      </c>
      <c r="K326">
        <v>15295</v>
      </c>
    </row>
    <row r="327" spans="1:11">
      <c r="A327" t="s">
        <v>2626</v>
      </c>
      <c r="B327" t="s">
        <v>2343</v>
      </c>
      <c r="C327" t="s">
        <v>2627</v>
      </c>
      <c r="D327" t="s">
        <v>209</v>
      </c>
      <c r="E327" t="s">
        <v>121</v>
      </c>
      <c r="F327">
        <v>4.1589999999999998</v>
      </c>
      <c r="G327" s="6">
        <v>46134.052083333336</v>
      </c>
      <c r="H327">
        <v>6.1989999999999998</v>
      </c>
      <c r="I327" t="s">
        <v>8</v>
      </c>
      <c r="J327" t="s">
        <v>10</v>
      </c>
      <c r="K327">
        <v>15295</v>
      </c>
    </row>
    <row r="328" spans="1:11">
      <c r="A328" t="s">
        <v>2628</v>
      </c>
      <c r="B328" t="s">
        <v>2091</v>
      </c>
      <c r="C328" t="s">
        <v>2629</v>
      </c>
      <c r="D328" t="s">
        <v>209</v>
      </c>
      <c r="E328" t="s">
        <v>121</v>
      </c>
      <c r="F328">
        <v>4.1589999999999998</v>
      </c>
      <c r="G328" s="6">
        <v>46134.045138888891</v>
      </c>
      <c r="I328" t="s">
        <v>8</v>
      </c>
      <c r="J328" t="s">
        <v>10</v>
      </c>
      <c r="K328">
        <v>15295</v>
      </c>
    </row>
    <row r="329" spans="1:11">
      <c r="A329" t="s">
        <v>2156</v>
      </c>
      <c r="B329" t="s">
        <v>2156</v>
      </c>
      <c r="C329" t="s">
        <v>2611</v>
      </c>
      <c r="D329" t="s">
        <v>209</v>
      </c>
      <c r="E329" t="s">
        <v>121</v>
      </c>
      <c r="F329">
        <v>4.1790000000000003</v>
      </c>
      <c r="G329" s="6">
        <v>46132.538888888892</v>
      </c>
      <c r="H329">
        <v>5.899</v>
      </c>
      <c r="I329" t="s">
        <v>8</v>
      </c>
      <c r="J329" t="s">
        <v>10</v>
      </c>
      <c r="K329">
        <v>15295</v>
      </c>
    </row>
    <row r="330" spans="1:11">
      <c r="A330" t="s">
        <v>13</v>
      </c>
      <c r="B330" t="s">
        <v>56</v>
      </c>
      <c r="C330" t="s">
        <v>2613</v>
      </c>
      <c r="D330" t="s">
        <v>209</v>
      </c>
      <c r="E330" t="s">
        <v>121</v>
      </c>
      <c r="F330">
        <v>4.1790000000000003</v>
      </c>
      <c r="G330" s="6">
        <v>46133.54791666667</v>
      </c>
      <c r="I330" t="s">
        <v>8</v>
      </c>
      <c r="J330" t="s">
        <v>10</v>
      </c>
      <c r="K330">
        <v>15295</v>
      </c>
    </row>
    <row r="331" spans="1:11">
      <c r="A331" t="s">
        <v>2079</v>
      </c>
      <c r="B331" t="s">
        <v>2080</v>
      </c>
      <c r="C331" t="s">
        <v>2624</v>
      </c>
      <c r="D331" t="s">
        <v>209</v>
      </c>
      <c r="E331" t="s">
        <v>121</v>
      </c>
      <c r="F331">
        <v>4.1790000000000003</v>
      </c>
      <c r="G331" s="6">
        <v>46133.291666666664</v>
      </c>
      <c r="H331">
        <v>5.9989999999999997</v>
      </c>
      <c r="I331" t="s">
        <v>8</v>
      </c>
      <c r="J331" t="s">
        <v>10</v>
      </c>
      <c r="K331">
        <v>15295</v>
      </c>
    </row>
    <row r="332" spans="1:11">
      <c r="A332" t="s">
        <v>2630</v>
      </c>
      <c r="B332" t="s">
        <v>75</v>
      </c>
      <c r="C332" t="s">
        <v>2631</v>
      </c>
      <c r="D332" t="s">
        <v>209</v>
      </c>
      <c r="E332" t="s">
        <v>121</v>
      </c>
      <c r="F332">
        <v>4.1989999999999998</v>
      </c>
      <c r="G332" s="6">
        <v>46134.035416666666</v>
      </c>
      <c r="H332">
        <v>6.2990000000000004</v>
      </c>
      <c r="I332" t="s">
        <v>8</v>
      </c>
      <c r="J332" t="s">
        <v>10</v>
      </c>
      <c r="K332">
        <v>15295</v>
      </c>
    </row>
    <row r="333" spans="1:11">
      <c r="A333" t="s">
        <v>2156</v>
      </c>
      <c r="B333" t="s">
        <v>2156</v>
      </c>
      <c r="C333" t="s">
        <v>2618</v>
      </c>
      <c r="D333" t="s">
        <v>209</v>
      </c>
      <c r="E333" t="s">
        <v>121</v>
      </c>
      <c r="F333">
        <v>4.1989999999999998</v>
      </c>
      <c r="G333" s="6">
        <v>46133.825694444444</v>
      </c>
      <c r="I333" t="s">
        <v>8</v>
      </c>
      <c r="J333" t="s">
        <v>10</v>
      </c>
      <c r="K333">
        <v>15295</v>
      </c>
    </row>
    <row r="334" spans="1:11">
      <c r="A334" t="s">
        <v>2632</v>
      </c>
      <c r="B334" t="s">
        <v>2500</v>
      </c>
      <c r="C334" t="s">
        <v>2633</v>
      </c>
      <c r="D334" t="s">
        <v>209</v>
      </c>
      <c r="E334" t="s">
        <v>121</v>
      </c>
      <c r="F334">
        <v>4.1989999999999998</v>
      </c>
      <c r="G334" s="6">
        <v>46133.306250000001</v>
      </c>
      <c r="I334" t="s">
        <v>8</v>
      </c>
      <c r="J334" t="s">
        <v>10</v>
      </c>
      <c r="K334">
        <v>15295</v>
      </c>
    </row>
    <row r="335" spans="1:11">
      <c r="A335" t="s">
        <v>65</v>
      </c>
      <c r="B335" t="s">
        <v>2451</v>
      </c>
      <c r="C335" t="s">
        <v>2619</v>
      </c>
      <c r="D335" t="s">
        <v>209</v>
      </c>
      <c r="E335" t="s">
        <v>121</v>
      </c>
      <c r="F335">
        <v>4.1989999999999998</v>
      </c>
      <c r="G335" s="6">
        <v>46133.309027777781</v>
      </c>
      <c r="I335" t="s">
        <v>8</v>
      </c>
      <c r="J335" t="s">
        <v>10</v>
      </c>
      <c r="K335">
        <v>15295</v>
      </c>
    </row>
    <row r="336" spans="1:11">
      <c r="A336" t="s">
        <v>13</v>
      </c>
      <c r="B336" t="s">
        <v>56</v>
      </c>
      <c r="C336" t="s">
        <v>2620</v>
      </c>
      <c r="D336" t="s">
        <v>209</v>
      </c>
      <c r="E336" t="s">
        <v>121</v>
      </c>
      <c r="F336">
        <v>4.1989999999999998</v>
      </c>
      <c r="G336" s="6">
        <v>46133.713888888888</v>
      </c>
      <c r="I336" t="s">
        <v>8</v>
      </c>
      <c r="J336" t="s">
        <v>10</v>
      </c>
      <c r="K336">
        <v>15295</v>
      </c>
    </row>
    <row r="337" spans="1:11">
      <c r="A337" t="s">
        <v>2616</v>
      </c>
      <c r="B337" t="s">
        <v>2451</v>
      </c>
      <c r="C337" t="s">
        <v>2621</v>
      </c>
      <c r="D337" t="s">
        <v>209</v>
      </c>
      <c r="E337" t="s">
        <v>121</v>
      </c>
      <c r="F337">
        <v>4.1989999999999998</v>
      </c>
      <c r="G337" s="6">
        <v>46133.542361111111</v>
      </c>
      <c r="I337" t="s">
        <v>8</v>
      </c>
      <c r="J337" t="s">
        <v>10</v>
      </c>
      <c r="K337">
        <v>15295</v>
      </c>
    </row>
    <row r="338" spans="1:11">
      <c r="A338" t="s">
        <v>2622</v>
      </c>
      <c r="B338" t="s">
        <v>2156</v>
      </c>
      <c r="C338" t="s">
        <v>2623</v>
      </c>
      <c r="D338" t="s">
        <v>209</v>
      </c>
      <c r="E338" t="s">
        <v>121</v>
      </c>
      <c r="F338">
        <v>4.1989999999999998</v>
      </c>
      <c r="G338" s="6">
        <v>46133.745138888888</v>
      </c>
      <c r="H338">
        <v>5.7990000000000004</v>
      </c>
      <c r="I338" t="s">
        <v>8</v>
      </c>
      <c r="J338" t="s">
        <v>10</v>
      </c>
      <c r="K338">
        <v>15295</v>
      </c>
    </row>
    <row r="339" spans="1:11">
      <c r="A339" t="s">
        <v>2261</v>
      </c>
      <c r="B339" t="s">
        <v>63</v>
      </c>
      <c r="C339" t="s">
        <v>2625</v>
      </c>
      <c r="D339" t="s">
        <v>209</v>
      </c>
      <c r="E339" t="s">
        <v>121</v>
      </c>
      <c r="F339">
        <v>4.1989999999999998</v>
      </c>
      <c r="G339" s="6">
        <v>46133.755555555559</v>
      </c>
      <c r="I339" t="s">
        <v>8</v>
      </c>
      <c r="J339" t="s">
        <v>10</v>
      </c>
      <c r="K339">
        <v>15295</v>
      </c>
    </row>
    <row r="340" spans="1:11">
      <c r="A340" t="s">
        <v>2331</v>
      </c>
      <c r="B340" t="s">
        <v>75</v>
      </c>
      <c r="C340" t="s">
        <v>2612</v>
      </c>
      <c r="D340" t="s">
        <v>209</v>
      </c>
      <c r="E340" t="s">
        <v>121</v>
      </c>
      <c r="F340">
        <v>4.2789999999999999</v>
      </c>
      <c r="G340" s="6">
        <v>46133.674305555556</v>
      </c>
      <c r="H340">
        <v>5.9989999999999997</v>
      </c>
      <c r="I340" t="s">
        <v>8</v>
      </c>
      <c r="J340" t="s">
        <v>10</v>
      </c>
      <c r="K340">
        <v>15295</v>
      </c>
    </row>
    <row r="341" spans="1:11">
      <c r="A341" t="s">
        <v>56</v>
      </c>
      <c r="B341" t="s">
        <v>56</v>
      </c>
      <c r="C341" t="s">
        <v>2634</v>
      </c>
      <c r="D341" t="s">
        <v>209</v>
      </c>
      <c r="E341" t="s">
        <v>121</v>
      </c>
      <c r="F341">
        <v>4.2990000000000004</v>
      </c>
      <c r="G341" s="6">
        <v>46133.55</v>
      </c>
      <c r="I341" t="s">
        <v>8</v>
      </c>
      <c r="J341" t="s">
        <v>10</v>
      </c>
      <c r="K341">
        <v>15295</v>
      </c>
    </row>
  </sheetData>
  <autoFilter ref="A1:K341" xr:uid="{29D4A220-461D-4197-A866-C53889EA2C3D}"/>
  <hyperlinks>
    <hyperlink ref="A3" r:id="rId1" xr:uid="{2E763AF7-274E-4736-874F-37E150D341DD}"/>
    <hyperlink ref="C3" r:id="rId2" xr:uid="{83476810-9DDB-4555-9794-0A002519BCE9}"/>
    <hyperlink ref="A4" r:id="rId3" xr:uid="{CE9A5A29-3A09-477A-A89A-DA52DB4AE678}"/>
    <hyperlink ref="A5" r:id="rId4" xr:uid="{E70C42D5-F4F2-4302-8607-A861513E24B3}"/>
    <hyperlink ref="A6" r:id="rId5" xr:uid="{88B94182-DFB0-4071-B686-0DD380144D5D}"/>
    <hyperlink ref="A7" r:id="rId6" xr:uid="{BCF617E7-1173-4132-A01F-3B72144D5902}"/>
    <hyperlink ref="A8" r:id="rId7" xr:uid="{D03FF35A-1529-4800-BF87-90F6EBBF37A4}"/>
    <hyperlink ref="B8" r:id="rId8" xr:uid="{49CE2CEF-C81C-45B7-8E48-0FF006362160}"/>
    <hyperlink ref="A9" r:id="rId9" xr:uid="{F8EEB30B-E667-4A78-B888-D17E6A864CFD}"/>
    <hyperlink ref="A10" r:id="rId10" xr:uid="{DF653227-15CA-450E-815D-01C156328343}"/>
    <hyperlink ref="A11" r:id="rId11" xr:uid="{67880B8E-56C7-4220-9DB3-72D9D3B93868}"/>
    <hyperlink ref="A12" r:id="rId12" xr:uid="{3E24A6FF-8C7C-46E0-B6EE-05C352309083}"/>
    <hyperlink ref="A13" r:id="rId13" xr:uid="{4DFECDD5-6623-4782-ACBA-C12625CB8714}"/>
    <hyperlink ref="A14" r:id="rId14" xr:uid="{C5E28C9F-BCF0-4545-9D49-1B4FB9432B12}"/>
    <hyperlink ref="A15" r:id="rId15" xr:uid="{DEBA581E-DF51-4DD6-91E9-8E4E08273D43}"/>
    <hyperlink ref="A16" r:id="rId16" xr:uid="{0E02F525-E795-4F18-B912-135D474EE6E7}"/>
    <hyperlink ref="A17" r:id="rId17" xr:uid="{F0359223-736C-4EAC-807B-1E1D103177BA}"/>
    <hyperlink ref="A18" r:id="rId18" xr:uid="{082753B1-ECE4-4464-9ECD-33A889C32131}"/>
    <hyperlink ref="A19" r:id="rId19" xr:uid="{E2BE38D2-AE24-42D2-B1B9-D44C8C80EC39}"/>
    <hyperlink ref="A20" r:id="rId20" xr:uid="{0D2BD20B-5DF5-4D42-881D-9AEFDDA230F5}"/>
    <hyperlink ref="B19" r:id="rId21" xr:uid="{D0FF40D3-E9D5-4103-B4F8-FE83397BF7B4}"/>
    <hyperlink ref="B20" r:id="rId22" xr:uid="{FD19CFF2-A6CA-423E-A242-97306C7B754A}"/>
    <hyperlink ref="A35" r:id="rId23" xr:uid="{20813B91-56F9-4C54-8FD2-B02E5ADE229F}"/>
    <hyperlink ref="C4" r:id="rId24" xr:uid="{3885151C-C37E-4BB1-A569-41B1F27B12FD}"/>
    <hyperlink ref="C5" r:id="rId25" xr:uid="{05A5F985-4765-4A47-8986-EB0B2AC5D9C8}"/>
    <hyperlink ref="C6" r:id="rId26" xr:uid="{5F0C79F1-83B1-4007-B2F1-815D799CF6F9}"/>
    <hyperlink ref="C7" r:id="rId27" xr:uid="{F166ED49-07FB-44B0-A3A4-E3F204BE8EE0}"/>
    <hyperlink ref="C8" r:id="rId28" xr:uid="{0F3A74C6-7A6B-4497-8179-CDFCCAA2CB81}"/>
    <hyperlink ref="C9" r:id="rId29" xr:uid="{8561D20B-B173-43CB-AB22-2B84B33D03F5}"/>
    <hyperlink ref="C10" r:id="rId30" xr:uid="{BEE91166-F825-4347-8A43-8CA92C968520}"/>
    <hyperlink ref="C11" r:id="rId31" xr:uid="{54118EF7-4DAF-4791-90CF-892281AA28C9}"/>
    <hyperlink ref="C12" r:id="rId32" xr:uid="{CB16E37E-C70F-4E6D-B891-F26AAC740130}"/>
    <hyperlink ref="C13" r:id="rId33" xr:uid="{3157076D-CF3F-497A-AF58-8781AF5ACD5B}"/>
    <hyperlink ref="C14" r:id="rId34" xr:uid="{660AF9B0-B683-4369-8713-BE7B71615BE3}"/>
    <hyperlink ref="C15" r:id="rId35" xr:uid="{3F868E58-6CCD-44CF-9D5F-462AF670FB34}"/>
    <hyperlink ref="C16" r:id="rId36" xr:uid="{5D8FD533-2580-41B2-AEC8-0DB352DFB5D3}"/>
    <hyperlink ref="C17" r:id="rId37" xr:uid="{42F5F336-5AF5-4024-8C1E-4880336E1425}"/>
    <hyperlink ref="C18" r:id="rId38" xr:uid="{F88EAB2D-0ADF-4B72-828E-C4AF7E4928F9}"/>
    <hyperlink ref="C19" r:id="rId39" xr:uid="{88E6D849-9FEB-407A-87E2-5066BA2A5C12}"/>
    <hyperlink ref="C20" r:id="rId40" xr:uid="{643FAB62-BC20-416E-B88C-D9DC48C76603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EF91-9E05-4532-A8E9-039E7B8962D6}">
  <dimension ref="A1:K86"/>
  <sheetViews>
    <sheetView topLeftCell="A70" workbookViewId="0">
      <selection activeCell="A87" sqref="A87"/>
    </sheetView>
  </sheetViews>
  <sheetFormatPr defaultRowHeight="15.75" customHeight="1"/>
  <cols>
    <col min="1" max="1" width="26.25" bestFit="1" customWidth="1"/>
    <col min="2" max="2" width="10.75" bestFit="1" customWidth="1"/>
    <col min="3" max="3" width="14.125" bestFit="1" customWidth="1"/>
    <col min="7" max="7" width="16.625" bestFit="1" customWidth="1"/>
    <col min="11" max="11" width="8.75" customWidth="1"/>
  </cols>
  <sheetData>
    <row r="1" spans="1:11">
      <c r="A1" s="17" t="s">
        <v>2718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2719</v>
      </c>
      <c r="B3" t="s">
        <v>2720</v>
      </c>
      <c r="C3" t="s">
        <v>2721</v>
      </c>
      <c r="D3" t="s">
        <v>885</v>
      </c>
      <c r="E3" t="s">
        <v>121</v>
      </c>
      <c r="F3">
        <v>3.9790000000000001</v>
      </c>
      <c r="G3" s="6">
        <v>46113.822222222225</v>
      </c>
      <c r="H3">
        <v>5.9790000000000001</v>
      </c>
      <c r="I3" t="s">
        <v>8</v>
      </c>
      <c r="J3" t="s">
        <v>88</v>
      </c>
      <c r="K3">
        <v>16440</v>
      </c>
    </row>
    <row r="4" spans="1:11">
      <c r="A4" t="s">
        <v>2722</v>
      </c>
      <c r="B4" t="s">
        <v>2077</v>
      </c>
      <c r="C4" t="s">
        <v>2723</v>
      </c>
      <c r="D4" t="s">
        <v>885</v>
      </c>
      <c r="E4" t="s">
        <v>121</v>
      </c>
      <c r="F4">
        <v>3.9990000000000001</v>
      </c>
      <c r="G4" s="6">
        <v>46113.675694444442</v>
      </c>
      <c r="I4" t="s">
        <v>8</v>
      </c>
      <c r="J4" t="s">
        <v>88</v>
      </c>
      <c r="K4">
        <v>16440</v>
      </c>
    </row>
    <row r="5" spans="1:11">
      <c r="A5" t="s">
        <v>2724</v>
      </c>
      <c r="B5" t="s">
        <v>2335</v>
      </c>
      <c r="C5" t="s">
        <v>2725</v>
      </c>
      <c r="D5" t="s">
        <v>885</v>
      </c>
      <c r="E5" t="s">
        <v>121</v>
      </c>
      <c r="F5">
        <v>3.9990000000000001</v>
      </c>
      <c r="G5" s="6">
        <v>46113.618055555555</v>
      </c>
      <c r="H5">
        <v>5.9989999999999997</v>
      </c>
      <c r="I5" t="s">
        <v>8</v>
      </c>
      <c r="J5" t="s">
        <v>88</v>
      </c>
      <c r="K5">
        <v>16440</v>
      </c>
    </row>
    <row r="6" spans="1:11">
      <c r="A6" t="s">
        <v>2726</v>
      </c>
      <c r="B6" t="s">
        <v>2240</v>
      </c>
      <c r="C6" t="s">
        <v>2727</v>
      </c>
      <c r="D6" t="s">
        <v>885</v>
      </c>
      <c r="E6" t="s">
        <v>121</v>
      </c>
      <c r="F6">
        <v>3.9990000000000001</v>
      </c>
      <c r="G6" s="6">
        <v>46113.648611111108</v>
      </c>
      <c r="I6" t="s">
        <v>8</v>
      </c>
      <c r="J6" t="s">
        <v>88</v>
      </c>
      <c r="K6">
        <v>16440</v>
      </c>
    </row>
    <row r="7" spans="1:11">
      <c r="A7" t="s">
        <v>2728</v>
      </c>
      <c r="B7" t="s">
        <v>2720</v>
      </c>
      <c r="C7" t="s">
        <v>2729</v>
      </c>
      <c r="D7" t="s">
        <v>885</v>
      </c>
      <c r="E7" t="s">
        <v>121</v>
      </c>
      <c r="F7">
        <v>3.9790000000000001</v>
      </c>
      <c r="G7" s="6">
        <v>46114.738888888889</v>
      </c>
      <c r="H7">
        <v>5.9790000000000001</v>
      </c>
      <c r="I7" t="s">
        <v>8</v>
      </c>
      <c r="J7" t="s">
        <v>88</v>
      </c>
      <c r="K7">
        <v>16440</v>
      </c>
    </row>
    <row r="8" spans="1:11">
      <c r="A8" t="s">
        <v>2730</v>
      </c>
      <c r="B8" t="s">
        <v>2077</v>
      </c>
      <c r="C8" t="s">
        <v>2731</v>
      </c>
      <c r="D8" t="s">
        <v>885</v>
      </c>
      <c r="E8" t="s">
        <v>121</v>
      </c>
      <c r="F8">
        <v>3.9990000000000001</v>
      </c>
      <c r="G8" s="6">
        <v>46114.285416666666</v>
      </c>
      <c r="I8" t="s">
        <v>8</v>
      </c>
      <c r="J8" t="s">
        <v>88</v>
      </c>
      <c r="K8">
        <v>16440</v>
      </c>
    </row>
    <row r="9" spans="1:11">
      <c r="A9" t="s">
        <v>2732</v>
      </c>
      <c r="B9" t="s">
        <v>2240</v>
      </c>
      <c r="C9" t="s">
        <v>2733</v>
      </c>
      <c r="D9" t="s">
        <v>885</v>
      </c>
      <c r="E9" t="s">
        <v>121</v>
      </c>
      <c r="F9">
        <v>4.1689999999999996</v>
      </c>
      <c r="G9" s="6">
        <v>46114.685416666667</v>
      </c>
      <c r="I9" t="s">
        <v>8</v>
      </c>
      <c r="J9" t="s">
        <v>88</v>
      </c>
      <c r="K9">
        <v>16440</v>
      </c>
    </row>
    <row r="10" spans="1:11">
      <c r="A10" t="s">
        <v>2734</v>
      </c>
      <c r="B10" t="s">
        <v>2335</v>
      </c>
      <c r="C10" t="s">
        <v>2735</v>
      </c>
      <c r="D10" t="s">
        <v>885</v>
      </c>
      <c r="E10" t="s">
        <v>121</v>
      </c>
      <c r="F10">
        <v>4.1989999999999998</v>
      </c>
      <c r="G10" s="6">
        <v>46114.6</v>
      </c>
      <c r="H10">
        <v>5.9989999999999997</v>
      </c>
      <c r="I10" t="s">
        <v>8</v>
      </c>
      <c r="J10" t="s">
        <v>88</v>
      </c>
      <c r="K10">
        <v>16440</v>
      </c>
    </row>
    <row r="11" spans="1:11">
      <c r="A11" t="s">
        <v>2719</v>
      </c>
      <c r="B11" t="s">
        <v>2720</v>
      </c>
      <c r="C11" t="s">
        <v>2721</v>
      </c>
      <c r="D11" t="s">
        <v>885</v>
      </c>
      <c r="E11" t="s">
        <v>121</v>
      </c>
      <c r="F11">
        <v>4.1790000000000003</v>
      </c>
      <c r="G11" s="6">
        <v>46115.697222222225</v>
      </c>
      <c r="H11">
        <v>5.9790000000000001</v>
      </c>
      <c r="I11" t="s">
        <v>8</v>
      </c>
      <c r="J11" t="s">
        <v>88</v>
      </c>
      <c r="K11">
        <v>16440</v>
      </c>
    </row>
    <row r="12" spans="1:11">
      <c r="A12" t="s">
        <v>2722</v>
      </c>
      <c r="B12" t="s">
        <v>2077</v>
      </c>
      <c r="C12" t="s">
        <v>2723</v>
      </c>
      <c r="D12" t="s">
        <v>885</v>
      </c>
      <c r="E12" t="s">
        <v>121</v>
      </c>
      <c r="F12">
        <v>4.1989999999999998</v>
      </c>
      <c r="G12" s="6">
        <v>46115.365972222222</v>
      </c>
      <c r="I12" t="s">
        <v>8</v>
      </c>
      <c r="J12" t="s">
        <v>88</v>
      </c>
      <c r="K12">
        <v>16440</v>
      </c>
    </row>
    <row r="13" spans="1:11">
      <c r="A13" t="s">
        <v>2724</v>
      </c>
      <c r="B13" t="s">
        <v>2335</v>
      </c>
      <c r="C13" t="s">
        <v>2725</v>
      </c>
      <c r="D13" t="s">
        <v>885</v>
      </c>
      <c r="E13" t="s">
        <v>121</v>
      </c>
      <c r="F13">
        <v>4.1989999999999998</v>
      </c>
      <c r="G13" s="6">
        <v>46115.739583333336</v>
      </c>
      <c r="H13">
        <v>5.9989999999999997</v>
      </c>
      <c r="I13" t="s">
        <v>8</v>
      </c>
      <c r="J13" t="s">
        <v>88</v>
      </c>
      <c r="K13">
        <v>16440</v>
      </c>
    </row>
    <row r="14" spans="1:11">
      <c r="A14" t="s">
        <v>2726</v>
      </c>
      <c r="B14" t="s">
        <v>2240</v>
      </c>
      <c r="C14" t="s">
        <v>2727</v>
      </c>
      <c r="D14" t="s">
        <v>885</v>
      </c>
      <c r="E14" t="s">
        <v>121</v>
      </c>
      <c r="F14">
        <v>4.1989999999999998</v>
      </c>
      <c r="G14" s="6">
        <v>46115.370833333334</v>
      </c>
      <c r="I14" t="s">
        <v>8</v>
      </c>
      <c r="J14" t="s">
        <v>88</v>
      </c>
      <c r="K14">
        <v>16440</v>
      </c>
    </row>
    <row r="15" spans="1:11">
      <c r="A15" t="s">
        <v>2719</v>
      </c>
      <c r="B15" t="s">
        <v>2720</v>
      </c>
      <c r="C15" t="s">
        <v>2721</v>
      </c>
      <c r="D15" t="s">
        <v>885</v>
      </c>
      <c r="E15" t="s">
        <v>121</v>
      </c>
      <c r="F15">
        <v>4.1790000000000003</v>
      </c>
      <c r="G15" s="6">
        <v>46116.574999999997</v>
      </c>
      <c r="H15">
        <v>5.9790000000000001</v>
      </c>
      <c r="I15" t="s">
        <v>106</v>
      </c>
      <c r="J15" t="s">
        <v>88</v>
      </c>
      <c r="K15">
        <v>16440</v>
      </c>
    </row>
    <row r="16" spans="1:11">
      <c r="A16" t="s">
        <v>2722</v>
      </c>
      <c r="B16" t="s">
        <v>2077</v>
      </c>
      <c r="C16" t="s">
        <v>2723</v>
      </c>
      <c r="D16" t="s">
        <v>885</v>
      </c>
      <c r="E16" t="s">
        <v>121</v>
      </c>
      <c r="F16">
        <v>4.1989999999999998</v>
      </c>
      <c r="G16" s="6">
        <v>46116.506944444445</v>
      </c>
      <c r="I16" t="s">
        <v>106</v>
      </c>
      <c r="J16" t="s">
        <v>88</v>
      </c>
      <c r="K16">
        <v>16440</v>
      </c>
    </row>
    <row r="17" spans="1:11">
      <c r="A17" t="s">
        <v>2724</v>
      </c>
      <c r="B17" t="s">
        <v>2335</v>
      </c>
      <c r="C17" t="s">
        <v>2725</v>
      </c>
      <c r="D17" t="s">
        <v>885</v>
      </c>
      <c r="E17" t="s">
        <v>121</v>
      </c>
      <c r="F17">
        <v>4.1989999999999998</v>
      </c>
      <c r="G17" s="6">
        <v>46116.769444444442</v>
      </c>
      <c r="H17">
        <v>5.9989999999999997</v>
      </c>
      <c r="I17" t="s">
        <v>106</v>
      </c>
      <c r="J17" t="s">
        <v>88</v>
      </c>
      <c r="K17">
        <v>16440</v>
      </c>
    </row>
    <row r="18" spans="1:11">
      <c r="A18" t="s">
        <v>2726</v>
      </c>
      <c r="B18" t="s">
        <v>2240</v>
      </c>
      <c r="C18" t="s">
        <v>2727</v>
      </c>
      <c r="D18" t="s">
        <v>885</v>
      </c>
      <c r="E18" t="s">
        <v>121</v>
      </c>
      <c r="F18">
        <v>4.1989999999999998</v>
      </c>
      <c r="G18" s="6">
        <v>46117.556250000001</v>
      </c>
      <c r="I18" t="s">
        <v>106</v>
      </c>
      <c r="J18" t="s">
        <v>88</v>
      </c>
      <c r="K18">
        <v>16440</v>
      </c>
    </row>
    <row r="19" spans="1:11">
      <c r="A19" t="s">
        <v>2719</v>
      </c>
      <c r="B19" t="s">
        <v>2720</v>
      </c>
      <c r="C19" t="s">
        <v>2721</v>
      </c>
      <c r="D19" t="s">
        <v>885</v>
      </c>
      <c r="E19" t="s">
        <v>121</v>
      </c>
      <c r="F19">
        <v>4.1790000000000003</v>
      </c>
      <c r="G19" s="6">
        <v>46117.697222222225</v>
      </c>
      <c r="H19">
        <v>5.9790000000000001</v>
      </c>
      <c r="I19" t="s">
        <v>106</v>
      </c>
      <c r="J19" t="s">
        <v>88</v>
      </c>
      <c r="K19">
        <v>16440</v>
      </c>
    </row>
    <row r="20" spans="1:11">
      <c r="A20" t="s">
        <v>2722</v>
      </c>
      <c r="B20" t="s">
        <v>2077</v>
      </c>
      <c r="C20" t="s">
        <v>2723</v>
      </c>
      <c r="D20" t="s">
        <v>885</v>
      </c>
      <c r="E20" t="s">
        <v>121</v>
      </c>
      <c r="F20">
        <v>4.1989999999999998</v>
      </c>
      <c r="G20" s="6">
        <v>46116.506944444445</v>
      </c>
      <c r="I20" t="s">
        <v>106</v>
      </c>
      <c r="J20" t="s">
        <v>88</v>
      </c>
      <c r="K20">
        <v>16440</v>
      </c>
    </row>
    <row r="21" spans="1:11">
      <c r="A21" t="s">
        <v>2724</v>
      </c>
      <c r="B21" t="s">
        <v>2335</v>
      </c>
      <c r="C21" t="s">
        <v>2725</v>
      </c>
      <c r="D21" t="s">
        <v>885</v>
      </c>
      <c r="E21" t="s">
        <v>121</v>
      </c>
      <c r="F21">
        <v>4.1989999999999998</v>
      </c>
      <c r="G21" s="6">
        <v>46117.602777777778</v>
      </c>
      <c r="H21">
        <v>5.9989999999999997</v>
      </c>
      <c r="I21" t="s">
        <v>106</v>
      </c>
      <c r="J21" t="s">
        <v>88</v>
      </c>
      <c r="K21">
        <v>16440</v>
      </c>
    </row>
    <row r="22" spans="1:11">
      <c r="A22" t="s">
        <v>2726</v>
      </c>
      <c r="B22" t="s">
        <v>2240</v>
      </c>
      <c r="C22" t="s">
        <v>2727</v>
      </c>
      <c r="D22" t="s">
        <v>885</v>
      </c>
      <c r="E22" t="s">
        <v>121</v>
      </c>
      <c r="F22">
        <v>4.1989999999999998</v>
      </c>
      <c r="G22" s="6">
        <v>46117.556250000001</v>
      </c>
      <c r="I22" t="s">
        <v>106</v>
      </c>
      <c r="J22" t="s">
        <v>88</v>
      </c>
      <c r="K22">
        <v>16440</v>
      </c>
    </row>
    <row r="23" spans="1:11">
      <c r="A23" t="s">
        <v>2722</v>
      </c>
      <c r="B23" t="s">
        <v>2077</v>
      </c>
      <c r="C23" t="s">
        <v>2723</v>
      </c>
      <c r="D23" t="s">
        <v>885</v>
      </c>
      <c r="E23" t="s">
        <v>121</v>
      </c>
      <c r="F23">
        <v>4.1989999999999998</v>
      </c>
      <c r="G23" s="6">
        <v>46118.543749999997</v>
      </c>
      <c r="I23" t="s">
        <v>8</v>
      </c>
      <c r="J23" t="s">
        <v>88</v>
      </c>
      <c r="K23">
        <v>16440</v>
      </c>
    </row>
    <row r="24" spans="1:11">
      <c r="A24" t="s">
        <v>2719</v>
      </c>
      <c r="B24" t="s">
        <v>2720</v>
      </c>
      <c r="C24" t="s">
        <v>2721</v>
      </c>
      <c r="D24" t="s">
        <v>885</v>
      </c>
      <c r="E24" t="s">
        <v>121</v>
      </c>
      <c r="F24">
        <v>4.3789999999999996</v>
      </c>
      <c r="G24" s="6">
        <v>46118.822222222225</v>
      </c>
      <c r="H24">
        <v>5.9790000000000001</v>
      </c>
      <c r="I24" t="s">
        <v>8</v>
      </c>
      <c r="J24" t="s">
        <v>88</v>
      </c>
      <c r="K24">
        <v>16440</v>
      </c>
    </row>
    <row r="25" spans="1:11">
      <c r="A25" t="s">
        <v>2724</v>
      </c>
      <c r="B25" t="s">
        <v>2335</v>
      </c>
      <c r="C25" t="s">
        <v>2725</v>
      </c>
      <c r="D25" t="s">
        <v>885</v>
      </c>
      <c r="E25" t="s">
        <v>121</v>
      </c>
      <c r="F25">
        <v>4.399</v>
      </c>
      <c r="G25" s="6">
        <v>46118.844444444447</v>
      </c>
      <c r="H25">
        <v>5.9989999999999997</v>
      </c>
      <c r="I25" t="s">
        <v>8</v>
      </c>
      <c r="J25" t="s">
        <v>88</v>
      </c>
      <c r="K25">
        <v>16440</v>
      </c>
    </row>
    <row r="26" spans="1:11">
      <c r="A26" t="s">
        <v>2726</v>
      </c>
      <c r="B26" t="s">
        <v>2240</v>
      </c>
      <c r="C26" t="s">
        <v>2727</v>
      </c>
      <c r="D26" t="s">
        <v>885</v>
      </c>
      <c r="E26" t="s">
        <v>121</v>
      </c>
      <c r="F26">
        <v>4.399</v>
      </c>
      <c r="G26" s="6">
        <v>46118.729861111111</v>
      </c>
      <c r="I26" t="s">
        <v>8</v>
      </c>
      <c r="J26" t="s">
        <v>88</v>
      </c>
      <c r="K26">
        <v>16440</v>
      </c>
    </row>
    <row r="27" spans="1:11">
      <c r="A27" t="s">
        <v>2719</v>
      </c>
      <c r="B27" t="s">
        <v>2720</v>
      </c>
      <c r="C27" t="s">
        <v>2721</v>
      </c>
      <c r="D27" t="s">
        <v>885</v>
      </c>
      <c r="E27" t="s">
        <v>121</v>
      </c>
      <c r="F27">
        <v>4.3789999999999996</v>
      </c>
      <c r="G27" s="6">
        <v>46119.863888888889</v>
      </c>
      <c r="H27">
        <v>6.2789999999999999</v>
      </c>
      <c r="I27" t="s">
        <v>8</v>
      </c>
      <c r="J27" t="s">
        <v>88</v>
      </c>
      <c r="K27">
        <v>16440</v>
      </c>
    </row>
    <row r="28" spans="1:11">
      <c r="A28" t="s">
        <v>2722</v>
      </c>
      <c r="B28" t="s">
        <v>2077</v>
      </c>
      <c r="C28" t="s">
        <v>2723</v>
      </c>
      <c r="D28" t="s">
        <v>885</v>
      </c>
      <c r="E28" t="s">
        <v>121</v>
      </c>
      <c r="F28">
        <v>4.399</v>
      </c>
      <c r="G28" s="6">
        <v>46119.563194444447</v>
      </c>
      <c r="I28" t="s">
        <v>8</v>
      </c>
      <c r="J28" t="s">
        <v>88</v>
      </c>
      <c r="K28">
        <v>16440</v>
      </c>
    </row>
    <row r="29" spans="1:11">
      <c r="A29" t="s">
        <v>2724</v>
      </c>
      <c r="B29" t="s">
        <v>2335</v>
      </c>
      <c r="C29" t="s">
        <v>2725</v>
      </c>
      <c r="D29" t="s">
        <v>885</v>
      </c>
      <c r="E29" t="s">
        <v>121</v>
      </c>
      <c r="F29">
        <v>4.399</v>
      </c>
      <c r="G29" s="6">
        <v>46119.645833333336</v>
      </c>
      <c r="I29" t="s">
        <v>8</v>
      </c>
      <c r="J29" t="s">
        <v>88</v>
      </c>
      <c r="K29">
        <v>16440</v>
      </c>
    </row>
    <row r="30" spans="1:11">
      <c r="A30" t="s">
        <v>2726</v>
      </c>
      <c r="B30" t="s">
        <v>2240</v>
      </c>
      <c r="C30" t="s">
        <v>2727</v>
      </c>
      <c r="D30" t="s">
        <v>885</v>
      </c>
      <c r="E30" t="s">
        <v>121</v>
      </c>
      <c r="F30">
        <v>4.399</v>
      </c>
      <c r="G30" s="6">
        <v>46118.729861111111</v>
      </c>
      <c r="I30" t="s">
        <v>8</v>
      </c>
      <c r="J30" t="s">
        <v>88</v>
      </c>
      <c r="K30">
        <v>16440</v>
      </c>
    </row>
    <row r="31" spans="1:11">
      <c r="A31" t="s">
        <v>2719</v>
      </c>
      <c r="B31" t="s">
        <v>2720</v>
      </c>
      <c r="C31" t="s">
        <v>2721</v>
      </c>
      <c r="D31" t="s">
        <v>885</v>
      </c>
      <c r="E31" t="s">
        <v>121</v>
      </c>
      <c r="F31">
        <v>4.3789999999999996</v>
      </c>
      <c r="G31" s="6">
        <v>46120.613888888889</v>
      </c>
      <c r="H31">
        <v>6.2789999999999999</v>
      </c>
      <c r="I31" t="s">
        <v>8</v>
      </c>
      <c r="J31" t="s">
        <v>88</v>
      </c>
      <c r="K31">
        <v>16440</v>
      </c>
    </row>
    <row r="32" spans="1:11">
      <c r="A32" t="s">
        <v>2722</v>
      </c>
      <c r="B32" t="s">
        <v>2077</v>
      </c>
      <c r="C32" t="s">
        <v>2723</v>
      </c>
      <c r="D32" t="s">
        <v>885</v>
      </c>
      <c r="E32" t="s">
        <v>121</v>
      </c>
      <c r="F32">
        <v>4.399</v>
      </c>
      <c r="G32" s="6">
        <v>46120.454861111109</v>
      </c>
      <c r="I32" t="s">
        <v>8</v>
      </c>
      <c r="J32" t="s">
        <v>88</v>
      </c>
      <c r="K32">
        <v>16440</v>
      </c>
    </row>
    <row r="33" spans="1:11">
      <c r="A33" t="s">
        <v>2724</v>
      </c>
      <c r="B33" t="s">
        <v>2335</v>
      </c>
      <c r="C33" t="s">
        <v>2725</v>
      </c>
      <c r="D33" t="s">
        <v>885</v>
      </c>
      <c r="E33" t="s">
        <v>121</v>
      </c>
      <c r="F33">
        <v>4.399</v>
      </c>
      <c r="G33" s="6">
        <v>46120.455555555556</v>
      </c>
      <c r="H33">
        <v>6.2990000000000004</v>
      </c>
      <c r="I33" t="s">
        <v>8</v>
      </c>
      <c r="J33" t="s">
        <v>88</v>
      </c>
      <c r="K33">
        <v>16440</v>
      </c>
    </row>
    <row r="34" spans="1:11">
      <c r="A34" t="s">
        <v>2726</v>
      </c>
      <c r="B34" t="s">
        <v>2240</v>
      </c>
      <c r="C34" t="s">
        <v>2727</v>
      </c>
      <c r="D34" t="s">
        <v>885</v>
      </c>
      <c r="E34" t="s">
        <v>121</v>
      </c>
      <c r="F34">
        <v>4.399</v>
      </c>
      <c r="G34" s="6">
        <v>46120.40625</v>
      </c>
      <c r="I34" t="s">
        <v>8</v>
      </c>
      <c r="J34" t="s">
        <v>88</v>
      </c>
      <c r="K34">
        <v>16440</v>
      </c>
    </row>
    <row r="35" spans="1:11">
      <c r="A35" t="s">
        <v>2719</v>
      </c>
      <c r="B35" t="s">
        <v>2720</v>
      </c>
      <c r="C35" t="s">
        <v>2721</v>
      </c>
      <c r="D35" t="s">
        <v>885</v>
      </c>
      <c r="E35" t="s">
        <v>121</v>
      </c>
      <c r="F35">
        <v>4.3789999999999996</v>
      </c>
      <c r="G35" s="6">
        <v>46121.572222222225</v>
      </c>
      <c r="H35">
        <v>6.2789999999999999</v>
      </c>
      <c r="I35" t="s">
        <v>8</v>
      </c>
      <c r="J35" t="s">
        <v>88</v>
      </c>
      <c r="K35">
        <v>16440</v>
      </c>
    </row>
    <row r="36" spans="1:11">
      <c r="A36" t="s">
        <v>2722</v>
      </c>
      <c r="B36" t="s">
        <v>2077</v>
      </c>
      <c r="C36" t="s">
        <v>2723</v>
      </c>
      <c r="D36" t="s">
        <v>885</v>
      </c>
      <c r="E36" t="s">
        <v>121</v>
      </c>
      <c r="F36">
        <v>4.399</v>
      </c>
      <c r="G36" s="6">
        <v>46121.371527777781</v>
      </c>
      <c r="I36" t="s">
        <v>8</v>
      </c>
      <c r="J36" t="s">
        <v>88</v>
      </c>
      <c r="K36">
        <v>16440</v>
      </c>
    </row>
    <row r="37" spans="1:11">
      <c r="A37" t="s">
        <v>2724</v>
      </c>
      <c r="B37" t="s">
        <v>2335</v>
      </c>
      <c r="C37" t="s">
        <v>2725</v>
      </c>
      <c r="D37" t="s">
        <v>885</v>
      </c>
      <c r="E37" t="s">
        <v>121</v>
      </c>
      <c r="F37">
        <v>4.399</v>
      </c>
      <c r="G37" s="6">
        <v>46121.413888888892</v>
      </c>
      <c r="H37">
        <v>6.2990000000000004</v>
      </c>
      <c r="I37" t="s">
        <v>8</v>
      </c>
      <c r="J37" t="s">
        <v>88</v>
      </c>
      <c r="K37">
        <v>16440</v>
      </c>
    </row>
    <row r="38" spans="1:11">
      <c r="A38" t="s">
        <v>2726</v>
      </c>
      <c r="B38" t="s">
        <v>2240</v>
      </c>
      <c r="C38" t="s">
        <v>2727</v>
      </c>
      <c r="D38" t="s">
        <v>885</v>
      </c>
      <c r="E38" t="s">
        <v>121</v>
      </c>
      <c r="F38">
        <v>4.399</v>
      </c>
      <c r="G38" s="6">
        <v>46121.364583333336</v>
      </c>
      <c r="I38" t="s">
        <v>8</v>
      </c>
      <c r="J38" t="s">
        <v>88</v>
      </c>
      <c r="K38">
        <v>16440</v>
      </c>
    </row>
    <row r="39" spans="1:11">
      <c r="A39" t="s">
        <v>2722</v>
      </c>
      <c r="B39" t="s">
        <v>2077</v>
      </c>
      <c r="C39" t="s">
        <v>2723</v>
      </c>
      <c r="D39" t="s">
        <v>885</v>
      </c>
      <c r="E39" t="s">
        <v>121</v>
      </c>
      <c r="F39">
        <v>4.359</v>
      </c>
      <c r="G39" s="6">
        <v>46122.575694444444</v>
      </c>
      <c r="I39" t="s">
        <v>8</v>
      </c>
      <c r="J39" t="s">
        <v>88</v>
      </c>
      <c r="K39">
        <v>16440</v>
      </c>
    </row>
    <row r="40" spans="1:11">
      <c r="A40" t="s">
        <v>2724</v>
      </c>
      <c r="B40" t="s">
        <v>2335</v>
      </c>
      <c r="C40" t="s">
        <v>2725</v>
      </c>
      <c r="D40" t="s">
        <v>885</v>
      </c>
      <c r="E40" t="s">
        <v>121</v>
      </c>
      <c r="F40">
        <v>4.359</v>
      </c>
      <c r="G40" s="6">
        <v>46122.734722222223</v>
      </c>
      <c r="H40">
        <v>6.2990000000000004</v>
      </c>
      <c r="I40" t="s">
        <v>8</v>
      </c>
      <c r="J40" t="s">
        <v>88</v>
      </c>
      <c r="K40">
        <v>16440</v>
      </c>
    </row>
    <row r="41" spans="1:11">
      <c r="A41" t="s">
        <v>2726</v>
      </c>
      <c r="B41" t="s">
        <v>2240</v>
      </c>
      <c r="C41" t="s">
        <v>2727</v>
      </c>
      <c r="D41" t="s">
        <v>885</v>
      </c>
      <c r="E41" t="s">
        <v>121</v>
      </c>
      <c r="F41">
        <v>4.359</v>
      </c>
      <c r="G41" s="6">
        <v>46122.652777777781</v>
      </c>
      <c r="I41" t="s">
        <v>8</v>
      </c>
      <c r="J41" t="s">
        <v>88</v>
      </c>
      <c r="K41">
        <v>16440</v>
      </c>
    </row>
    <row r="42" spans="1:11">
      <c r="A42" t="s">
        <v>2719</v>
      </c>
      <c r="B42" t="s">
        <v>2720</v>
      </c>
      <c r="C42" t="s">
        <v>2721</v>
      </c>
      <c r="D42" t="s">
        <v>885</v>
      </c>
      <c r="E42" t="s">
        <v>121</v>
      </c>
      <c r="F42">
        <v>4.3789999999999996</v>
      </c>
      <c r="G42" s="6">
        <v>46122.822222222225</v>
      </c>
      <c r="H42">
        <v>6.2789999999999999</v>
      </c>
      <c r="I42" t="s">
        <v>8</v>
      </c>
      <c r="J42" t="s">
        <v>88</v>
      </c>
      <c r="K42">
        <v>16440</v>
      </c>
    </row>
    <row r="43" spans="1:11">
      <c r="A43" t="s">
        <v>2722</v>
      </c>
      <c r="B43" t="s">
        <v>2077</v>
      </c>
      <c r="C43" t="s">
        <v>2723</v>
      </c>
      <c r="D43" t="s">
        <v>885</v>
      </c>
      <c r="E43" t="s">
        <v>121</v>
      </c>
      <c r="F43">
        <v>4.359</v>
      </c>
      <c r="G43" s="6">
        <v>46122.575694444444</v>
      </c>
      <c r="I43" t="s">
        <v>8</v>
      </c>
      <c r="J43" t="s">
        <v>88</v>
      </c>
      <c r="K43">
        <v>16440</v>
      </c>
    </row>
    <row r="44" spans="1:11">
      <c r="A44" t="s">
        <v>2724</v>
      </c>
      <c r="B44" t="s">
        <v>2335</v>
      </c>
      <c r="C44" t="s">
        <v>2725</v>
      </c>
      <c r="D44" t="s">
        <v>885</v>
      </c>
      <c r="E44" t="s">
        <v>121</v>
      </c>
      <c r="F44">
        <v>4.359</v>
      </c>
      <c r="G44" s="6">
        <v>46123.381249999999</v>
      </c>
      <c r="H44">
        <v>6.2990000000000004</v>
      </c>
      <c r="I44" t="s">
        <v>106</v>
      </c>
      <c r="J44" t="s">
        <v>88</v>
      </c>
      <c r="K44">
        <v>16440</v>
      </c>
    </row>
    <row r="45" spans="1:11">
      <c r="A45" t="s">
        <v>2726</v>
      </c>
      <c r="B45" t="s">
        <v>2240</v>
      </c>
      <c r="C45" t="s">
        <v>2727</v>
      </c>
      <c r="D45" t="s">
        <v>885</v>
      </c>
      <c r="E45" t="s">
        <v>121</v>
      </c>
      <c r="F45">
        <v>4.359</v>
      </c>
      <c r="G45" s="6">
        <v>46122.652777777781</v>
      </c>
      <c r="I45" t="s">
        <v>8</v>
      </c>
      <c r="J45" t="s">
        <v>88</v>
      </c>
      <c r="K45">
        <v>16440</v>
      </c>
    </row>
    <row r="46" spans="1:11">
      <c r="A46" t="s">
        <v>2719</v>
      </c>
      <c r="B46" t="s">
        <v>2720</v>
      </c>
      <c r="C46" t="s">
        <v>2721</v>
      </c>
      <c r="D46" t="s">
        <v>885</v>
      </c>
      <c r="E46" t="s">
        <v>121</v>
      </c>
      <c r="F46">
        <v>4.3789999999999996</v>
      </c>
      <c r="G46" s="6">
        <v>46123.405555555553</v>
      </c>
      <c r="H46">
        <v>6.2590000000000003</v>
      </c>
      <c r="I46" t="s">
        <v>106</v>
      </c>
      <c r="J46" t="s">
        <v>88</v>
      </c>
      <c r="K46">
        <v>16440</v>
      </c>
    </row>
    <row r="47" spans="1:11">
      <c r="A47" t="s">
        <v>2722</v>
      </c>
      <c r="B47" t="s">
        <v>2077</v>
      </c>
      <c r="C47" t="s">
        <v>2723</v>
      </c>
      <c r="D47" t="s">
        <v>885</v>
      </c>
      <c r="E47" t="s">
        <v>121</v>
      </c>
      <c r="F47" s="22">
        <v>4.359</v>
      </c>
      <c r="G47" s="6">
        <v>46122.575694444444</v>
      </c>
      <c r="I47" t="s">
        <v>8</v>
      </c>
      <c r="J47" t="s">
        <v>88</v>
      </c>
      <c r="K47">
        <v>16440</v>
      </c>
    </row>
    <row r="48" spans="1:11">
      <c r="A48" t="s">
        <v>2724</v>
      </c>
      <c r="B48" t="s">
        <v>2335</v>
      </c>
      <c r="C48" t="s">
        <v>2725</v>
      </c>
      <c r="D48" t="s">
        <v>885</v>
      </c>
      <c r="E48" t="s">
        <v>121</v>
      </c>
      <c r="F48" s="22">
        <v>4.359</v>
      </c>
      <c r="G48" s="6">
        <v>46124.29791666667</v>
      </c>
      <c r="H48" s="22">
        <v>6.2990000000000004</v>
      </c>
      <c r="I48" t="s">
        <v>106</v>
      </c>
      <c r="J48" t="s">
        <v>88</v>
      </c>
      <c r="K48">
        <v>16440</v>
      </c>
    </row>
    <row r="49" spans="1:11">
      <c r="A49" t="s">
        <v>2726</v>
      </c>
      <c r="B49" t="s">
        <v>2240</v>
      </c>
      <c r="C49" t="s">
        <v>2727</v>
      </c>
      <c r="D49" t="s">
        <v>885</v>
      </c>
      <c r="E49" t="s">
        <v>121</v>
      </c>
      <c r="F49" s="22">
        <v>4.359</v>
      </c>
      <c r="G49" s="6">
        <v>46122.652777777781</v>
      </c>
      <c r="I49" t="s">
        <v>8</v>
      </c>
      <c r="J49" t="s">
        <v>88</v>
      </c>
      <c r="K49">
        <v>16440</v>
      </c>
    </row>
    <row r="50" spans="1:11">
      <c r="A50" t="s">
        <v>2719</v>
      </c>
      <c r="B50" t="s">
        <v>2720</v>
      </c>
      <c r="C50" t="s">
        <v>2721</v>
      </c>
      <c r="D50" t="s">
        <v>885</v>
      </c>
      <c r="E50" t="s">
        <v>121</v>
      </c>
      <c r="F50" s="22">
        <v>4.3789999999999996</v>
      </c>
      <c r="G50" s="6">
        <v>46124.905555555553</v>
      </c>
      <c r="H50" s="22">
        <v>6.2590000000000003</v>
      </c>
      <c r="I50" t="s">
        <v>106</v>
      </c>
      <c r="J50" t="s">
        <v>88</v>
      </c>
      <c r="K50">
        <v>16440</v>
      </c>
    </row>
    <row r="51" spans="1:11">
      <c r="A51" t="s">
        <v>2726</v>
      </c>
      <c r="B51" t="s">
        <v>2736</v>
      </c>
      <c r="C51" t="s">
        <v>2737</v>
      </c>
      <c r="D51" t="s">
        <v>2738</v>
      </c>
      <c r="E51" t="s">
        <v>121</v>
      </c>
      <c r="F51">
        <v>4.2690000000000001</v>
      </c>
      <c r="G51" t="s">
        <v>2739</v>
      </c>
      <c r="I51" t="s">
        <v>8</v>
      </c>
      <c r="J51" t="s">
        <v>88</v>
      </c>
      <c r="K51">
        <v>16440</v>
      </c>
    </row>
    <row r="52" spans="1:11">
      <c r="A52" t="s">
        <v>2719</v>
      </c>
      <c r="B52" t="s">
        <v>2720</v>
      </c>
      <c r="C52" t="s">
        <v>2740</v>
      </c>
      <c r="D52" t="s">
        <v>885</v>
      </c>
      <c r="E52" t="s">
        <v>121</v>
      </c>
      <c r="F52">
        <v>4.2990000000000004</v>
      </c>
      <c r="G52" t="s">
        <v>2741</v>
      </c>
      <c r="H52">
        <v>6.2590000000000003</v>
      </c>
      <c r="I52" t="s">
        <v>8</v>
      </c>
      <c r="J52" t="s">
        <v>88</v>
      </c>
      <c r="K52">
        <v>16440</v>
      </c>
    </row>
    <row r="53" spans="1:11">
      <c r="A53" t="s">
        <v>2722</v>
      </c>
      <c r="B53" t="s">
        <v>2077</v>
      </c>
      <c r="C53" t="s">
        <v>2742</v>
      </c>
      <c r="D53" t="s">
        <v>2738</v>
      </c>
      <c r="E53" t="s">
        <v>121</v>
      </c>
      <c r="F53">
        <v>4.359</v>
      </c>
      <c r="G53" t="s">
        <v>2743</v>
      </c>
      <c r="I53" t="s">
        <v>8</v>
      </c>
      <c r="J53" t="s">
        <v>88</v>
      </c>
      <c r="K53">
        <v>16440</v>
      </c>
    </row>
    <row r="54" spans="1:11">
      <c r="A54" t="s">
        <v>2724</v>
      </c>
      <c r="B54" t="s">
        <v>2335</v>
      </c>
      <c r="C54" t="s">
        <v>2725</v>
      </c>
      <c r="D54" t="s">
        <v>2738</v>
      </c>
      <c r="E54" t="s">
        <v>121</v>
      </c>
      <c r="F54">
        <v>4.359</v>
      </c>
      <c r="G54" t="s">
        <v>2744</v>
      </c>
      <c r="I54" t="s">
        <v>8</v>
      </c>
      <c r="J54" t="s">
        <v>88</v>
      </c>
      <c r="K54">
        <v>16440</v>
      </c>
    </row>
    <row r="55" spans="1:11">
      <c r="A55" t="s">
        <v>2726</v>
      </c>
      <c r="B55" t="s">
        <v>2736</v>
      </c>
      <c r="C55" t="s">
        <v>2737</v>
      </c>
      <c r="D55" t="s">
        <v>2738</v>
      </c>
      <c r="E55" t="s">
        <v>121</v>
      </c>
      <c r="F55">
        <v>4.2690000000000001</v>
      </c>
      <c r="G55" t="s">
        <v>2745</v>
      </c>
      <c r="I55" t="s">
        <v>8</v>
      </c>
      <c r="J55" t="s">
        <v>88</v>
      </c>
      <c r="K55">
        <v>16440</v>
      </c>
    </row>
    <row r="56" spans="1:11">
      <c r="A56" t="s">
        <v>2719</v>
      </c>
      <c r="B56" t="s">
        <v>2720</v>
      </c>
      <c r="C56" t="s">
        <v>2740</v>
      </c>
      <c r="D56" t="s">
        <v>885</v>
      </c>
      <c r="E56" t="s">
        <v>121</v>
      </c>
      <c r="F56">
        <v>4.2990000000000004</v>
      </c>
      <c r="G56" t="s">
        <v>2746</v>
      </c>
      <c r="H56">
        <v>6.2590000000000003</v>
      </c>
      <c r="I56" t="s">
        <v>8</v>
      </c>
      <c r="J56" t="s">
        <v>88</v>
      </c>
      <c r="K56">
        <v>16440</v>
      </c>
    </row>
    <row r="57" spans="1:11">
      <c r="A57" t="s">
        <v>2722</v>
      </c>
      <c r="B57" t="s">
        <v>2077</v>
      </c>
      <c r="C57" t="s">
        <v>2742</v>
      </c>
      <c r="D57" t="s">
        <v>2738</v>
      </c>
      <c r="E57" t="s">
        <v>121</v>
      </c>
      <c r="F57">
        <v>4.359</v>
      </c>
      <c r="G57" t="s">
        <v>2747</v>
      </c>
      <c r="I57" t="s">
        <v>8</v>
      </c>
      <c r="J57" t="s">
        <v>88</v>
      </c>
      <c r="K57">
        <v>16440</v>
      </c>
    </row>
    <row r="58" spans="1:11">
      <c r="A58" t="s">
        <v>2724</v>
      </c>
      <c r="B58" t="s">
        <v>2335</v>
      </c>
      <c r="C58" t="s">
        <v>2725</v>
      </c>
      <c r="D58" t="s">
        <v>2738</v>
      </c>
      <c r="E58" t="s">
        <v>121</v>
      </c>
      <c r="F58">
        <v>4.359</v>
      </c>
      <c r="G58" t="s">
        <v>2748</v>
      </c>
      <c r="I58" t="s">
        <v>8</v>
      </c>
      <c r="J58" t="s">
        <v>88</v>
      </c>
      <c r="K58">
        <v>16440</v>
      </c>
    </row>
    <row r="59" spans="1:11">
      <c r="A59" t="s">
        <v>2719</v>
      </c>
      <c r="B59" t="s">
        <v>2720</v>
      </c>
      <c r="C59" t="s">
        <v>2721</v>
      </c>
      <c r="D59" t="s">
        <v>885</v>
      </c>
      <c r="E59" t="s">
        <v>121</v>
      </c>
      <c r="F59">
        <v>4.1689999999999996</v>
      </c>
      <c r="G59" s="6">
        <v>46127.863888888889</v>
      </c>
      <c r="H59">
        <v>6.2590000000000003</v>
      </c>
      <c r="I59" t="s">
        <v>8</v>
      </c>
      <c r="J59" t="s">
        <v>88</v>
      </c>
      <c r="K59">
        <v>16440</v>
      </c>
    </row>
    <row r="60" spans="1:11">
      <c r="A60" t="s">
        <v>2722</v>
      </c>
      <c r="B60" t="s">
        <v>2077</v>
      </c>
      <c r="C60" t="s">
        <v>2723</v>
      </c>
      <c r="D60" t="s">
        <v>885</v>
      </c>
      <c r="E60" t="s">
        <v>121</v>
      </c>
      <c r="F60">
        <v>4.2990000000000004</v>
      </c>
      <c r="G60" s="6">
        <v>46127.30972222222</v>
      </c>
      <c r="I60" t="s">
        <v>8</v>
      </c>
      <c r="J60" t="s">
        <v>88</v>
      </c>
      <c r="K60">
        <v>16440</v>
      </c>
    </row>
    <row r="61" spans="1:11">
      <c r="A61" t="s">
        <v>2724</v>
      </c>
      <c r="B61" t="s">
        <v>2335</v>
      </c>
      <c r="C61" t="s">
        <v>2725</v>
      </c>
      <c r="D61" t="s">
        <v>885</v>
      </c>
      <c r="E61" t="s">
        <v>121</v>
      </c>
      <c r="F61">
        <v>4.2990000000000004</v>
      </c>
      <c r="G61" s="6">
        <v>46127.650694444441</v>
      </c>
      <c r="I61" t="s">
        <v>8</v>
      </c>
      <c r="J61" t="s">
        <v>88</v>
      </c>
      <c r="K61">
        <v>16440</v>
      </c>
    </row>
    <row r="62" spans="1:11">
      <c r="A62" t="s">
        <v>2726</v>
      </c>
      <c r="B62" t="s">
        <v>2240</v>
      </c>
      <c r="C62" t="s">
        <v>2727</v>
      </c>
      <c r="D62" t="s">
        <v>885</v>
      </c>
      <c r="E62" t="s">
        <v>121</v>
      </c>
      <c r="F62">
        <v>4.2990000000000004</v>
      </c>
      <c r="G62" s="6">
        <v>46127.662499999999</v>
      </c>
      <c r="I62" t="s">
        <v>8</v>
      </c>
      <c r="J62" t="s">
        <v>88</v>
      </c>
      <c r="K62">
        <v>16440</v>
      </c>
    </row>
    <row r="63" spans="1:11">
      <c r="A63" t="s">
        <v>2719</v>
      </c>
      <c r="B63" t="s">
        <v>2720</v>
      </c>
      <c r="C63" t="s">
        <v>2721</v>
      </c>
      <c r="D63" t="s">
        <v>885</v>
      </c>
      <c r="E63" t="s">
        <v>121</v>
      </c>
      <c r="F63">
        <v>4.1390000000000002</v>
      </c>
      <c r="G63" s="6">
        <v>46128.738888888889</v>
      </c>
      <c r="H63">
        <v>6.2489999999999997</v>
      </c>
      <c r="I63" t="s">
        <v>8</v>
      </c>
      <c r="J63" t="s">
        <v>88</v>
      </c>
      <c r="K63">
        <v>16440</v>
      </c>
    </row>
    <row r="64" spans="1:11">
      <c r="A64" t="s">
        <v>2726</v>
      </c>
      <c r="B64" t="s">
        <v>2240</v>
      </c>
      <c r="C64" t="s">
        <v>2727</v>
      </c>
      <c r="D64" t="s">
        <v>885</v>
      </c>
      <c r="E64" t="s">
        <v>121</v>
      </c>
      <c r="F64">
        <v>4.1689999999999996</v>
      </c>
      <c r="G64" s="6">
        <v>46128.668055555558</v>
      </c>
      <c r="I64" t="s">
        <v>8</v>
      </c>
      <c r="J64" t="s">
        <v>88</v>
      </c>
      <c r="K64">
        <v>16440</v>
      </c>
    </row>
    <row r="65" spans="1:11">
      <c r="A65" t="s">
        <v>2724</v>
      </c>
      <c r="B65" t="s">
        <v>2335</v>
      </c>
      <c r="C65" t="s">
        <v>2725</v>
      </c>
      <c r="D65" t="s">
        <v>885</v>
      </c>
      <c r="E65" t="s">
        <v>121</v>
      </c>
      <c r="F65">
        <v>4.1989999999999998</v>
      </c>
      <c r="G65" s="6">
        <v>46128.738194444442</v>
      </c>
      <c r="I65" t="s">
        <v>8</v>
      </c>
      <c r="J65" t="s">
        <v>88</v>
      </c>
      <c r="K65">
        <v>16440</v>
      </c>
    </row>
    <row r="66" spans="1:11">
      <c r="A66" t="s">
        <v>2722</v>
      </c>
      <c r="B66" t="s">
        <v>2077</v>
      </c>
      <c r="C66" t="s">
        <v>2723</v>
      </c>
      <c r="D66" t="s">
        <v>885</v>
      </c>
      <c r="E66" t="s">
        <v>121</v>
      </c>
      <c r="F66">
        <v>4.2990000000000004</v>
      </c>
      <c r="G66" s="6">
        <v>46128.42291666667</v>
      </c>
      <c r="I66" t="s">
        <v>8</v>
      </c>
      <c r="J66" t="s">
        <v>88</v>
      </c>
      <c r="K66">
        <v>16440</v>
      </c>
    </row>
    <row r="67" spans="1:11">
      <c r="A67" t="s">
        <v>2719</v>
      </c>
      <c r="B67" t="s">
        <v>2720</v>
      </c>
      <c r="C67" t="s">
        <v>2721</v>
      </c>
      <c r="D67" t="s">
        <v>885</v>
      </c>
      <c r="E67" t="s">
        <v>121</v>
      </c>
      <c r="F67" t="str">
        <f>"4.129"</f>
        <v>4.129</v>
      </c>
      <c r="G67" s="6">
        <v>46129.706944444442</v>
      </c>
      <c r="H67" t="str">
        <f>"6.249"</f>
        <v>6.249</v>
      </c>
      <c r="I67" t="s">
        <v>8</v>
      </c>
      <c r="J67" t="s">
        <v>88</v>
      </c>
      <c r="K67">
        <v>16440</v>
      </c>
    </row>
    <row r="68" spans="1:11">
      <c r="A68" t="s">
        <v>2724</v>
      </c>
      <c r="B68" t="s">
        <v>2335</v>
      </c>
      <c r="C68" t="s">
        <v>2725</v>
      </c>
      <c r="D68" t="s">
        <v>885</v>
      </c>
      <c r="E68" t="s">
        <v>121</v>
      </c>
      <c r="F68" t="str">
        <f>"4.159"</f>
        <v>4.159</v>
      </c>
      <c r="G68" s="6">
        <v>46129.660416666666</v>
      </c>
      <c r="I68" t="s">
        <v>8</v>
      </c>
      <c r="J68" t="s">
        <v>88</v>
      </c>
      <c r="K68">
        <v>16440</v>
      </c>
    </row>
    <row r="69" spans="1:11">
      <c r="A69" t="s">
        <v>2726</v>
      </c>
      <c r="B69" t="s">
        <v>2240</v>
      </c>
      <c r="C69" t="s">
        <v>2727</v>
      </c>
      <c r="D69" t="s">
        <v>885</v>
      </c>
      <c r="E69" t="s">
        <v>121</v>
      </c>
      <c r="F69" t="str">
        <f>"4.159"</f>
        <v>4.159</v>
      </c>
      <c r="G69" s="6">
        <v>46129.418749999997</v>
      </c>
      <c r="I69" t="s">
        <v>8</v>
      </c>
      <c r="J69" t="s">
        <v>88</v>
      </c>
      <c r="K69">
        <v>16440</v>
      </c>
    </row>
    <row r="70" spans="1:11">
      <c r="A70" t="s">
        <v>2722</v>
      </c>
      <c r="B70" t="s">
        <v>2077</v>
      </c>
      <c r="C70" t="s">
        <v>2723</v>
      </c>
      <c r="D70" t="s">
        <v>885</v>
      </c>
      <c r="E70" t="s">
        <v>121</v>
      </c>
      <c r="F70" t="str">
        <f>"4.199"</f>
        <v>4.199</v>
      </c>
      <c r="G70" s="6">
        <v>46129.382638888892</v>
      </c>
      <c r="I70" t="s">
        <v>8</v>
      </c>
      <c r="J70" t="s">
        <v>88</v>
      </c>
      <c r="K70">
        <v>16440</v>
      </c>
    </row>
    <row r="71" spans="1:11">
      <c r="A71" t="s">
        <v>2719</v>
      </c>
      <c r="B71" t="s">
        <v>2720</v>
      </c>
      <c r="C71" t="s">
        <v>2721</v>
      </c>
      <c r="D71" t="s">
        <v>885</v>
      </c>
      <c r="E71" t="s">
        <v>121</v>
      </c>
      <c r="F71" t="str">
        <f>"4.129"</f>
        <v>4.129</v>
      </c>
      <c r="G71" s="6">
        <v>46130.581944444442</v>
      </c>
      <c r="H71" t="str">
        <f>"6.249"</f>
        <v>6.249</v>
      </c>
      <c r="I71" t="s">
        <v>106</v>
      </c>
      <c r="J71" t="s">
        <v>88</v>
      </c>
      <c r="K71">
        <v>16440</v>
      </c>
    </row>
    <row r="72" spans="1:11">
      <c r="A72" t="s">
        <v>2724</v>
      </c>
      <c r="B72" t="s">
        <v>2335</v>
      </c>
      <c r="C72" t="s">
        <v>2725</v>
      </c>
      <c r="D72" t="s">
        <v>885</v>
      </c>
      <c r="E72" t="s">
        <v>121</v>
      </c>
      <c r="F72" t="str">
        <f>"4.159"</f>
        <v>4.159</v>
      </c>
      <c r="G72" s="6">
        <v>46130.57708333333</v>
      </c>
      <c r="I72" t="s">
        <v>106</v>
      </c>
      <c r="J72" t="s">
        <v>88</v>
      </c>
      <c r="K72">
        <v>16440</v>
      </c>
    </row>
    <row r="73" spans="1:11">
      <c r="A73" t="s">
        <v>2726</v>
      </c>
      <c r="B73" t="s">
        <v>2240</v>
      </c>
      <c r="C73" t="s">
        <v>2727</v>
      </c>
      <c r="D73" t="s">
        <v>885</v>
      </c>
      <c r="E73" t="s">
        <v>121</v>
      </c>
      <c r="F73" t="str">
        <f>"4.159"</f>
        <v>4.159</v>
      </c>
      <c r="G73" s="6">
        <v>46129.418749999997</v>
      </c>
      <c r="I73" t="s">
        <v>8</v>
      </c>
      <c r="J73" t="s">
        <v>88</v>
      </c>
      <c r="K73">
        <v>16440</v>
      </c>
    </row>
    <row r="74" spans="1:11">
      <c r="A74" t="s">
        <v>2722</v>
      </c>
      <c r="B74" t="s">
        <v>2077</v>
      </c>
      <c r="C74" t="s">
        <v>2723</v>
      </c>
      <c r="D74" t="s">
        <v>885</v>
      </c>
      <c r="E74" t="s">
        <v>121</v>
      </c>
      <c r="F74" t="str">
        <f>"4.199"</f>
        <v>4.199</v>
      </c>
      <c r="G74" s="6">
        <v>46129.382638888892</v>
      </c>
      <c r="I74" t="s">
        <v>8</v>
      </c>
      <c r="J74" t="s">
        <v>88</v>
      </c>
      <c r="K74">
        <v>16440</v>
      </c>
    </row>
    <row r="75" spans="1:11">
      <c r="A75" t="s">
        <v>2719</v>
      </c>
      <c r="B75" t="s">
        <v>2720</v>
      </c>
      <c r="C75" t="s">
        <v>2721</v>
      </c>
      <c r="D75" t="s">
        <v>885</v>
      </c>
      <c r="E75" t="s">
        <v>121</v>
      </c>
      <c r="F75" t="str">
        <f>"4.129"</f>
        <v>4.129</v>
      </c>
      <c r="G75" s="6">
        <v>46131.863888888889</v>
      </c>
      <c r="H75" t="str">
        <f>"6.249"</f>
        <v>6.249</v>
      </c>
      <c r="I75" t="s">
        <v>106</v>
      </c>
      <c r="J75" t="s">
        <v>88</v>
      </c>
      <c r="K75">
        <v>16440</v>
      </c>
    </row>
    <row r="76" spans="1:11">
      <c r="A76" t="s">
        <v>2724</v>
      </c>
      <c r="B76" t="s">
        <v>2335</v>
      </c>
      <c r="C76" t="s">
        <v>2725</v>
      </c>
      <c r="D76" t="s">
        <v>885</v>
      </c>
      <c r="E76" t="s">
        <v>121</v>
      </c>
      <c r="F76" t="str">
        <f>"4.159"</f>
        <v>4.159</v>
      </c>
      <c r="G76" s="6">
        <v>46131.548611111109</v>
      </c>
      <c r="I76" t="s">
        <v>106</v>
      </c>
      <c r="J76" t="s">
        <v>88</v>
      </c>
      <c r="K76">
        <v>16440</v>
      </c>
    </row>
    <row r="77" spans="1:11">
      <c r="A77" t="s">
        <v>2726</v>
      </c>
      <c r="B77" t="s">
        <v>2240</v>
      </c>
      <c r="C77" t="s">
        <v>2727</v>
      </c>
      <c r="D77" t="s">
        <v>885</v>
      </c>
      <c r="E77" t="s">
        <v>121</v>
      </c>
      <c r="F77" t="str">
        <f>"4.159"</f>
        <v>4.159</v>
      </c>
      <c r="G77" s="6">
        <v>46129.418749999997</v>
      </c>
      <c r="I77" t="s">
        <v>8</v>
      </c>
      <c r="J77" t="s">
        <v>88</v>
      </c>
      <c r="K77">
        <v>16440</v>
      </c>
    </row>
    <row r="78" spans="1:11">
      <c r="A78" t="s">
        <v>2722</v>
      </c>
      <c r="B78" t="s">
        <v>2077</v>
      </c>
      <c r="C78" t="s">
        <v>2723</v>
      </c>
      <c r="D78" t="s">
        <v>885</v>
      </c>
      <c r="E78" t="s">
        <v>121</v>
      </c>
      <c r="F78" t="str">
        <f>"4.199"</f>
        <v>4.199</v>
      </c>
      <c r="G78" s="6">
        <v>46129.382638888892</v>
      </c>
      <c r="I78" t="s">
        <v>8</v>
      </c>
      <c r="J78" t="s">
        <v>88</v>
      </c>
      <c r="K78">
        <v>16440</v>
      </c>
    </row>
    <row r="79" spans="1:11">
      <c r="A79" t="s">
        <v>2719</v>
      </c>
      <c r="B79" t="s">
        <v>2720</v>
      </c>
      <c r="C79" t="s">
        <v>2721</v>
      </c>
      <c r="D79" t="s">
        <v>885</v>
      </c>
      <c r="E79" t="s">
        <v>121</v>
      </c>
      <c r="F79">
        <v>4.1289999999999996</v>
      </c>
      <c r="G79" s="6">
        <v>46132.863888888889</v>
      </c>
      <c r="H79">
        <v>6.2489999999999997</v>
      </c>
      <c r="I79" t="s">
        <v>8</v>
      </c>
      <c r="J79" t="s">
        <v>88</v>
      </c>
      <c r="K79">
        <v>16440</v>
      </c>
    </row>
    <row r="80" spans="1:11">
      <c r="A80" t="s">
        <v>2722</v>
      </c>
      <c r="B80" t="s">
        <v>2077</v>
      </c>
      <c r="C80" t="s">
        <v>2723</v>
      </c>
      <c r="D80" t="s">
        <v>885</v>
      </c>
      <c r="E80" t="s">
        <v>121</v>
      </c>
      <c r="F80">
        <v>4.1589999999999998</v>
      </c>
      <c r="G80" s="6">
        <v>46132.668749999997</v>
      </c>
      <c r="I80" t="s">
        <v>8</v>
      </c>
      <c r="J80" t="s">
        <v>88</v>
      </c>
      <c r="K80">
        <v>16440</v>
      </c>
    </row>
    <row r="81" spans="1:11">
      <c r="A81" t="s">
        <v>2724</v>
      </c>
      <c r="B81" t="s">
        <v>2335</v>
      </c>
      <c r="C81" t="s">
        <v>2725</v>
      </c>
      <c r="D81" t="s">
        <v>885</v>
      </c>
      <c r="E81" t="s">
        <v>121</v>
      </c>
      <c r="F81">
        <v>4.1589999999999998</v>
      </c>
      <c r="G81" s="6">
        <v>46132.743055555555</v>
      </c>
      <c r="I81" t="s">
        <v>8</v>
      </c>
      <c r="J81" t="s">
        <v>88</v>
      </c>
      <c r="K81">
        <v>16440</v>
      </c>
    </row>
    <row r="82" spans="1:11">
      <c r="A82" t="s">
        <v>2726</v>
      </c>
      <c r="B82" t="s">
        <v>2240</v>
      </c>
      <c r="C82" t="s">
        <v>2727</v>
      </c>
      <c r="D82" t="s">
        <v>885</v>
      </c>
      <c r="E82" t="s">
        <v>121</v>
      </c>
      <c r="F82">
        <v>4.1589999999999998</v>
      </c>
      <c r="G82" s="6">
        <v>46132.659722222219</v>
      </c>
      <c r="I82" t="s">
        <v>8</v>
      </c>
      <c r="J82" t="s">
        <v>88</v>
      </c>
      <c r="K82">
        <v>16440</v>
      </c>
    </row>
    <row r="83" spans="1:11">
      <c r="A83" t="s">
        <v>2719</v>
      </c>
      <c r="B83" t="s">
        <v>2720</v>
      </c>
      <c r="C83" t="s">
        <v>2721</v>
      </c>
      <c r="D83" t="s">
        <v>885</v>
      </c>
      <c r="E83" t="s">
        <v>121</v>
      </c>
      <c r="F83">
        <v>4.1289999999999996</v>
      </c>
      <c r="G83" s="6">
        <v>46133.947222222225</v>
      </c>
      <c r="H83">
        <v>6.069</v>
      </c>
      <c r="I83" t="s">
        <v>8</v>
      </c>
      <c r="J83" t="s">
        <v>88</v>
      </c>
      <c r="K83">
        <v>16440</v>
      </c>
    </row>
    <row r="84" spans="1:11">
      <c r="A84" t="s">
        <v>2722</v>
      </c>
      <c r="B84" t="s">
        <v>2077</v>
      </c>
      <c r="C84" t="s">
        <v>2723</v>
      </c>
      <c r="D84" t="s">
        <v>885</v>
      </c>
      <c r="E84" t="s">
        <v>121</v>
      </c>
      <c r="F84">
        <v>4.1589999999999998</v>
      </c>
      <c r="G84" s="6">
        <v>46133.673611111109</v>
      </c>
      <c r="I84" t="s">
        <v>8</v>
      </c>
      <c r="J84" t="s">
        <v>88</v>
      </c>
      <c r="K84">
        <v>16440</v>
      </c>
    </row>
    <row r="85" spans="1:11">
      <c r="A85" t="s">
        <v>2724</v>
      </c>
      <c r="B85" t="s">
        <v>2335</v>
      </c>
      <c r="C85" t="s">
        <v>2725</v>
      </c>
      <c r="D85" t="s">
        <v>885</v>
      </c>
      <c r="E85" t="s">
        <v>121</v>
      </c>
      <c r="F85">
        <v>4.1589999999999998</v>
      </c>
      <c r="G85" s="6">
        <v>46133.597222222219</v>
      </c>
      <c r="I85" t="s">
        <v>8</v>
      </c>
      <c r="J85" t="s">
        <v>88</v>
      </c>
      <c r="K85">
        <v>16440</v>
      </c>
    </row>
    <row r="86" spans="1:11">
      <c r="A86" t="s">
        <v>2726</v>
      </c>
      <c r="B86" t="s">
        <v>2240</v>
      </c>
      <c r="C86" t="s">
        <v>2727</v>
      </c>
      <c r="D86" t="s">
        <v>885</v>
      </c>
      <c r="E86" t="s">
        <v>121</v>
      </c>
      <c r="F86">
        <v>4.1589999999999998</v>
      </c>
      <c r="G86" s="6">
        <v>46133.347222222219</v>
      </c>
      <c r="I86" t="s">
        <v>8</v>
      </c>
      <c r="J86" t="s">
        <v>88</v>
      </c>
      <c r="K86">
        <v>16440</v>
      </c>
    </row>
  </sheetData>
  <autoFilter ref="A1:K86" xr:uid="{CB6CEF91-9E05-4532-A8E9-039E7B8962D6}"/>
  <hyperlinks>
    <hyperlink ref="A3" r:id="rId1" xr:uid="{22DC6ABC-888B-44DE-8068-8CDAFC149540}"/>
    <hyperlink ref="A4" r:id="rId2" xr:uid="{BB023809-A07D-43B9-900D-8393BF91D3DE}"/>
    <hyperlink ref="A5" r:id="rId3" xr:uid="{CB27A100-77D5-4017-9BBE-85E8B5AD3CD1}"/>
    <hyperlink ref="A6" r:id="rId4" xr:uid="{5FAA7A3C-E39C-4982-A1FA-EE301D9F221F}"/>
    <hyperlink ref="C3" r:id="rId5" xr:uid="{1E4FAB3D-CBC7-44C9-89E3-71EFFADBF53B}"/>
    <hyperlink ref="C4" r:id="rId6" xr:uid="{3215BD9E-5251-4BAF-8869-EFD45D9E486B}"/>
    <hyperlink ref="C5" r:id="rId7" xr:uid="{EB623527-1F05-43C4-9A1B-3A43463647C2}"/>
    <hyperlink ref="C6" r:id="rId8" xr:uid="{C0590338-14F9-402B-974B-E7B9C373DF11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0AB8-3A87-4B4E-B82C-6096D95CCA63}">
  <dimension ref="A1:K42"/>
  <sheetViews>
    <sheetView topLeftCell="A27" workbookViewId="0">
      <selection activeCell="B44" sqref="B44"/>
    </sheetView>
  </sheetViews>
  <sheetFormatPr defaultRowHeight="15.75" customHeight="1"/>
  <cols>
    <col min="1" max="1" width="16.5" customWidth="1"/>
    <col min="2" max="2" width="9.875" bestFit="1" customWidth="1"/>
    <col min="3" max="3" width="26.625" bestFit="1" customWidth="1"/>
    <col min="7" max="7" width="17.25" bestFit="1" customWidth="1"/>
    <col min="11" max="11" width="7.5" customWidth="1"/>
  </cols>
  <sheetData>
    <row r="1" spans="1:11">
      <c r="A1" s="17" t="s">
        <v>2749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2750</v>
      </c>
      <c r="B3" t="s">
        <v>2240</v>
      </c>
      <c r="C3" t="s">
        <v>2751</v>
      </c>
      <c r="D3" t="s">
        <v>691</v>
      </c>
      <c r="E3" t="s">
        <v>121</v>
      </c>
      <c r="F3">
        <v>3.9990000000000001</v>
      </c>
      <c r="G3" s="6">
        <v>46113.7</v>
      </c>
      <c r="I3" t="s">
        <v>8</v>
      </c>
      <c r="J3" t="s">
        <v>88</v>
      </c>
      <c r="K3">
        <v>16855</v>
      </c>
    </row>
    <row r="4" spans="1:11">
      <c r="A4" t="s">
        <v>2752</v>
      </c>
      <c r="B4" t="s">
        <v>2077</v>
      </c>
      <c r="C4" t="s">
        <v>2753</v>
      </c>
      <c r="D4" t="s">
        <v>714</v>
      </c>
      <c r="E4" t="s">
        <v>121</v>
      </c>
      <c r="F4">
        <v>4.0990000000000002</v>
      </c>
      <c r="G4" s="6">
        <v>46113.620833333334</v>
      </c>
      <c r="H4">
        <v>5.9989999999999997</v>
      </c>
      <c r="I4" t="s">
        <v>8</v>
      </c>
      <c r="J4" t="s">
        <v>88</v>
      </c>
      <c r="K4">
        <v>16855</v>
      </c>
    </row>
    <row r="5" spans="1:11">
      <c r="A5" t="s">
        <v>2754</v>
      </c>
      <c r="B5" t="s">
        <v>2077</v>
      </c>
      <c r="C5" t="s">
        <v>2755</v>
      </c>
      <c r="D5" t="s">
        <v>714</v>
      </c>
      <c r="E5" t="s">
        <v>121</v>
      </c>
      <c r="F5">
        <v>4.0990000000000002</v>
      </c>
      <c r="G5" s="6">
        <v>46114.710416666669</v>
      </c>
      <c r="H5">
        <v>5.9989999999999997</v>
      </c>
      <c r="I5" t="s">
        <v>8</v>
      </c>
      <c r="J5" t="s">
        <v>88</v>
      </c>
      <c r="K5">
        <v>16855</v>
      </c>
    </row>
    <row r="6" spans="1:11">
      <c r="A6" t="s">
        <v>2756</v>
      </c>
      <c r="B6" t="s">
        <v>2240</v>
      </c>
      <c r="C6" t="s">
        <v>2757</v>
      </c>
      <c r="D6" t="s">
        <v>691</v>
      </c>
      <c r="E6" t="s">
        <v>121</v>
      </c>
      <c r="F6">
        <v>4.1989999999999998</v>
      </c>
      <c r="G6" s="6">
        <v>46114.583333333336</v>
      </c>
      <c r="I6" t="s">
        <v>8</v>
      </c>
      <c r="J6" t="s">
        <v>88</v>
      </c>
      <c r="K6">
        <v>16855</v>
      </c>
    </row>
    <row r="7" spans="1:11">
      <c r="A7" t="s">
        <v>2752</v>
      </c>
      <c r="B7" t="s">
        <v>2077</v>
      </c>
      <c r="C7" t="s">
        <v>2753</v>
      </c>
      <c r="D7" t="s">
        <v>714</v>
      </c>
      <c r="E7" t="s">
        <v>121</v>
      </c>
      <c r="F7">
        <v>4.0990000000000002</v>
      </c>
      <c r="G7" s="6">
        <v>46115.668749999997</v>
      </c>
      <c r="H7">
        <v>5.9989999999999997</v>
      </c>
      <c r="I7" t="s">
        <v>8</v>
      </c>
      <c r="J7" t="s">
        <v>88</v>
      </c>
      <c r="K7">
        <v>16855</v>
      </c>
    </row>
    <row r="8" spans="1:11">
      <c r="A8" t="s">
        <v>2750</v>
      </c>
      <c r="B8" t="s">
        <v>2240</v>
      </c>
      <c r="C8" t="s">
        <v>2751</v>
      </c>
      <c r="D8" t="s">
        <v>691</v>
      </c>
      <c r="E8" t="s">
        <v>121</v>
      </c>
      <c r="F8">
        <v>4.1989999999999998</v>
      </c>
      <c r="G8" s="6">
        <v>46115.557638888888</v>
      </c>
      <c r="I8" t="s">
        <v>8</v>
      </c>
      <c r="J8" t="s">
        <v>88</v>
      </c>
      <c r="K8">
        <v>16855</v>
      </c>
    </row>
    <row r="9" spans="1:11">
      <c r="A9" t="s">
        <v>2752</v>
      </c>
      <c r="B9" t="s">
        <v>2077</v>
      </c>
      <c r="C9" t="s">
        <v>2753</v>
      </c>
      <c r="D9" t="s">
        <v>714</v>
      </c>
      <c r="E9" t="s">
        <v>121</v>
      </c>
      <c r="F9">
        <v>4.1989999999999998</v>
      </c>
      <c r="G9" s="6">
        <v>46116.55</v>
      </c>
      <c r="H9">
        <v>5.9989999999999997</v>
      </c>
      <c r="I9" t="s">
        <v>106</v>
      </c>
      <c r="J9" t="s">
        <v>88</v>
      </c>
      <c r="K9">
        <v>16855</v>
      </c>
    </row>
    <row r="10" spans="1:11">
      <c r="A10" t="s">
        <v>2750</v>
      </c>
      <c r="B10" t="s">
        <v>2240</v>
      </c>
      <c r="C10" t="s">
        <v>2751</v>
      </c>
      <c r="D10" t="s">
        <v>691</v>
      </c>
      <c r="E10" t="s">
        <v>121</v>
      </c>
      <c r="F10">
        <v>4.1989999999999998</v>
      </c>
      <c r="G10" s="6">
        <v>46116.601388888892</v>
      </c>
      <c r="I10" t="s">
        <v>106</v>
      </c>
      <c r="J10" t="s">
        <v>88</v>
      </c>
      <c r="K10">
        <v>16855</v>
      </c>
    </row>
    <row r="11" spans="1:11">
      <c r="A11" t="s">
        <v>2752</v>
      </c>
      <c r="B11" t="s">
        <v>2077</v>
      </c>
      <c r="C11" t="s">
        <v>2753</v>
      </c>
      <c r="D11" t="s">
        <v>714</v>
      </c>
      <c r="E11" t="s">
        <v>121</v>
      </c>
      <c r="F11">
        <v>4.1989999999999998</v>
      </c>
      <c r="G11" s="6">
        <v>46117.569444444445</v>
      </c>
      <c r="H11">
        <v>5.9989999999999997</v>
      </c>
      <c r="I11" t="s">
        <v>106</v>
      </c>
      <c r="J11" t="s">
        <v>88</v>
      </c>
      <c r="K11">
        <v>16855</v>
      </c>
    </row>
    <row r="12" spans="1:11">
      <c r="A12" t="s">
        <v>2750</v>
      </c>
      <c r="B12" t="s">
        <v>2240</v>
      </c>
      <c r="C12" t="s">
        <v>2751</v>
      </c>
      <c r="D12" t="s">
        <v>691</v>
      </c>
      <c r="E12" t="s">
        <v>121</v>
      </c>
      <c r="F12">
        <v>4.1989999999999998</v>
      </c>
      <c r="G12" s="6">
        <v>46116.601388888892</v>
      </c>
      <c r="I12" t="s">
        <v>106</v>
      </c>
      <c r="J12" t="s">
        <v>88</v>
      </c>
      <c r="K12">
        <v>16855</v>
      </c>
    </row>
    <row r="13" spans="1:11">
      <c r="A13" t="s">
        <v>2752</v>
      </c>
      <c r="B13" t="s">
        <v>2077</v>
      </c>
      <c r="C13" t="s">
        <v>2753</v>
      </c>
      <c r="D13" t="s">
        <v>714</v>
      </c>
      <c r="E13" t="s">
        <v>121</v>
      </c>
      <c r="F13">
        <v>4.1989999999999998</v>
      </c>
      <c r="G13" s="6">
        <v>46118.848611111112</v>
      </c>
      <c r="H13">
        <v>6.1989999999999998</v>
      </c>
      <c r="I13" t="s">
        <v>8</v>
      </c>
      <c r="J13" t="s">
        <v>88</v>
      </c>
      <c r="K13">
        <v>16855</v>
      </c>
    </row>
    <row r="14" spans="1:11">
      <c r="A14" t="s">
        <v>2750</v>
      </c>
      <c r="B14" t="s">
        <v>2240</v>
      </c>
      <c r="C14" t="s">
        <v>2751</v>
      </c>
      <c r="D14" t="s">
        <v>691</v>
      </c>
      <c r="E14" t="s">
        <v>121</v>
      </c>
      <c r="F14">
        <v>4.1989999999999998</v>
      </c>
      <c r="G14" s="6">
        <v>46118.615277777775</v>
      </c>
      <c r="I14" t="s">
        <v>8</v>
      </c>
      <c r="J14" t="s">
        <v>88</v>
      </c>
      <c r="K14">
        <v>16855</v>
      </c>
    </row>
    <row r="15" spans="1:11">
      <c r="A15" t="s">
        <v>2752</v>
      </c>
      <c r="B15" t="s">
        <v>2077</v>
      </c>
      <c r="C15" t="s">
        <v>2753</v>
      </c>
      <c r="D15" t="s">
        <v>714</v>
      </c>
      <c r="E15" t="s">
        <v>121</v>
      </c>
      <c r="F15">
        <v>4.1989999999999998</v>
      </c>
      <c r="G15" s="6">
        <v>46119.588888888888</v>
      </c>
      <c r="H15">
        <v>6.1989999999999998</v>
      </c>
      <c r="I15" t="s">
        <v>8</v>
      </c>
      <c r="J15" t="s">
        <v>88</v>
      </c>
      <c r="K15">
        <v>16855</v>
      </c>
    </row>
    <row r="16" spans="1:11">
      <c r="A16" t="s">
        <v>2750</v>
      </c>
      <c r="B16" t="s">
        <v>2240</v>
      </c>
      <c r="C16" t="s">
        <v>2751</v>
      </c>
      <c r="D16" t="s">
        <v>691</v>
      </c>
      <c r="E16" t="s">
        <v>121</v>
      </c>
      <c r="F16">
        <v>4.1989999999999998</v>
      </c>
      <c r="G16" s="6">
        <v>46119.620138888888</v>
      </c>
      <c r="H16">
        <v>6.2990000000000004</v>
      </c>
      <c r="I16" t="s">
        <v>8</v>
      </c>
      <c r="J16" t="s">
        <v>88</v>
      </c>
      <c r="K16">
        <v>16855</v>
      </c>
    </row>
    <row r="17" spans="1:11">
      <c r="A17" t="s">
        <v>2750</v>
      </c>
      <c r="B17" t="s">
        <v>2240</v>
      </c>
      <c r="C17" t="s">
        <v>2751</v>
      </c>
      <c r="D17" t="s">
        <v>691</v>
      </c>
      <c r="E17" t="s">
        <v>121</v>
      </c>
      <c r="F17">
        <v>4.1989999999999998</v>
      </c>
      <c r="G17" s="6">
        <v>46120.56527777778</v>
      </c>
      <c r="H17">
        <v>6.2990000000000004</v>
      </c>
      <c r="I17" t="s">
        <v>8</v>
      </c>
      <c r="J17" t="s">
        <v>88</v>
      </c>
      <c r="K17">
        <v>16855</v>
      </c>
    </row>
    <row r="18" spans="1:11">
      <c r="A18" t="s">
        <v>2752</v>
      </c>
      <c r="B18" t="s">
        <v>2077</v>
      </c>
      <c r="C18" t="s">
        <v>2753</v>
      </c>
      <c r="D18" t="s">
        <v>714</v>
      </c>
      <c r="E18" t="s">
        <v>121</v>
      </c>
      <c r="F18">
        <v>4.2990000000000004</v>
      </c>
      <c r="G18" s="6">
        <v>46120.743750000001</v>
      </c>
      <c r="H18">
        <v>6.2990000000000004</v>
      </c>
      <c r="I18" t="s">
        <v>8</v>
      </c>
      <c r="J18" t="s">
        <v>88</v>
      </c>
      <c r="K18">
        <v>16855</v>
      </c>
    </row>
    <row r="19" spans="1:11">
      <c r="A19" t="s">
        <v>2750</v>
      </c>
      <c r="B19" t="s">
        <v>2240</v>
      </c>
      <c r="C19" t="s">
        <v>2751</v>
      </c>
      <c r="D19" t="s">
        <v>691</v>
      </c>
      <c r="E19" t="s">
        <v>121</v>
      </c>
      <c r="F19">
        <v>4.1989999999999998</v>
      </c>
      <c r="G19" s="6">
        <v>46121.648611111108</v>
      </c>
      <c r="H19">
        <v>6.2990000000000004</v>
      </c>
      <c r="I19" t="s">
        <v>8</v>
      </c>
      <c r="J19" t="s">
        <v>88</v>
      </c>
      <c r="K19">
        <v>16855</v>
      </c>
    </row>
    <row r="20" spans="1:11">
      <c r="A20" t="s">
        <v>2752</v>
      </c>
      <c r="B20" t="s">
        <v>2077</v>
      </c>
      <c r="C20" t="s">
        <v>2753</v>
      </c>
      <c r="D20" t="s">
        <v>714</v>
      </c>
      <c r="E20" t="s">
        <v>121</v>
      </c>
      <c r="F20">
        <v>4.2990000000000004</v>
      </c>
      <c r="G20" s="6">
        <v>46121.618750000001</v>
      </c>
      <c r="H20">
        <v>6.2990000000000004</v>
      </c>
      <c r="I20" t="s">
        <v>8</v>
      </c>
      <c r="J20" t="s">
        <v>88</v>
      </c>
      <c r="K20">
        <v>16855</v>
      </c>
    </row>
    <row r="21" spans="1:11">
      <c r="A21" t="s">
        <v>2750</v>
      </c>
      <c r="B21" t="s">
        <v>2240</v>
      </c>
      <c r="C21" t="s">
        <v>2751</v>
      </c>
      <c r="D21" t="s">
        <v>691</v>
      </c>
      <c r="E21" t="s">
        <v>121</v>
      </c>
      <c r="F21">
        <v>4.1989999999999998</v>
      </c>
      <c r="G21" s="6">
        <v>46122.563888888886</v>
      </c>
      <c r="H21">
        <v>6.2990000000000004</v>
      </c>
      <c r="I21" t="s">
        <v>8</v>
      </c>
      <c r="J21" t="s">
        <v>88</v>
      </c>
      <c r="K21">
        <v>16855</v>
      </c>
    </row>
    <row r="22" spans="1:11">
      <c r="A22" t="s">
        <v>2752</v>
      </c>
      <c r="B22" t="s">
        <v>2077</v>
      </c>
      <c r="C22" t="s">
        <v>2753</v>
      </c>
      <c r="D22" t="s">
        <v>714</v>
      </c>
      <c r="E22" t="s">
        <v>121</v>
      </c>
      <c r="F22">
        <v>4.2990000000000004</v>
      </c>
      <c r="G22" s="6">
        <v>46122.616666666669</v>
      </c>
      <c r="H22">
        <v>6.2990000000000004</v>
      </c>
      <c r="I22" t="s">
        <v>8</v>
      </c>
      <c r="J22" t="s">
        <v>88</v>
      </c>
      <c r="K22">
        <v>16855</v>
      </c>
    </row>
    <row r="23" spans="1:11">
      <c r="A23" t="s">
        <v>2752</v>
      </c>
      <c r="B23" t="s">
        <v>2077</v>
      </c>
      <c r="C23" t="s">
        <v>2753</v>
      </c>
      <c r="D23" t="s">
        <v>714</v>
      </c>
      <c r="E23" t="s">
        <v>121</v>
      </c>
      <c r="F23">
        <v>4.0990000000000002</v>
      </c>
      <c r="G23" s="6">
        <v>46123.90347222222</v>
      </c>
      <c r="H23">
        <v>6.2990000000000004</v>
      </c>
      <c r="I23" t="s">
        <v>106</v>
      </c>
      <c r="J23" t="s">
        <v>88</v>
      </c>
      <c r="K23">
        <v>16855</v>
      </c>
    </row>
    <row r="24" spans="1:11">
      <c r="A24" t="s">
        <v>2750</v>
      </c>
      <c r="B24" t="s">
        <v>2240</v>
      </c>
      <c r="C24" t="s">
        <v>2751</v>
      </c>
      <c r="D24" t="s">
        <v>691</v>
      </c>
      <c r="E24" t="s">
        <v>121</v>
      </c>
      <c r="F24">
        <v>4.1989999999999998</v>
      </c>
      <c r="G24" s="6">
        <v>46122.563888888886</v>
      </c>
      <c r="H24">
        <v>6.2990000000000004</v>
      </c>
      <c r="I24" t="s">
        <v>8</v>
      </c>
      <c r="J24" t="s">
        <v>88</v>
      </c>
      <c r="K24">
        <v>16855</v>
      </c>
    </row>
    <row r="25" spans="1:11">
      <c r="A25" t="s">
        <v>2752</v>
      </c>
      <c r="B25" t="s">
        <v>2077</v>
      </c>
      <c r="C25" t="s">
        <v>2753</v>
      </c>
      <c r="D25" t="s">
        <v>714</v>
      </c>
      <c r="E25" t="s">
        <v>121</v>
      </c>
      <c r="F25" s="22">
        <v>4.0990000000000002</v>
      </c>
      <c r="G25" s="6">
        <v>46124.838888888888</v>
      </c>
      <c r="H25" s="22">
        <v>6.2990000000000004</v>
      </c>
      <c r="I25" t="s">
        <v>106</v>
      </c>
      <c r="J25" t="s">
        <v>88</v>
      </c>
      <c r="K25">
        <v>16855</v>
      </c>
    </row>
    <row r="26" spans="1:11">
      <c r="A26" t="s">
        <v>2750</v>
      </c>
      <c r="B26" t="s">
        <v>2240</v>
      </c>
      <c r="C26" t="s">
        <v>2751</v>
      </c>
      <c r="D26" t="s">
        <v>691</v>
      </c>
      <c r="E26" t="s">
        <v>121</v>
      </c>
      <c r="F26" s="22">
        <v>4.1989999999999998</v>
      </c>
      <c r="G26" s="6">
        <v>46124.578472222223</v>
      </c>
      <c r="I26" t="s">
        <v>106</v>
      </c>
      <c r="J26" t="s">
        <v>88</v>
      </c>
      <c r="K26">
        <v>16855</v>
      </c>
    </row>
    <row r="27" spans="1:11">
      <c r="A27" t="s">
        <v>2752</v>
      </c>
      <c r="B27" t="s">
        <v>2758</v>
      </c>
      <c r="C27" t="s">
        <v>2753</v>
      </c>
      <c r="D27" t="s">
        <v>2759</v>
      </c>
      <c r="E27" t="s">
        <v>121</v>
      </c>
      <c r="F27">
        <v>4.0990000000000002</v>
      </c>
      <c r="G27" t="s">
        <v>2760</v>
      </c>
      <c r="H27">
        <v>5.6989999999999998</v>
      </c>
      <c r="I27" t="s">
        <v>8</v>
      </c>
      <c r="J27" t="s">
        <v>88</v>
      </c>
      <c r="K27">
        <v>16855</v>
      </c>
    </row>
    <row r="28" spans="1:11">
      <c r="A28" t="s">
        <v>2750</v>
      </c>
      <c r="B28" t="s">
        <v>2240</v>
      </c>
      <c r="C28" t="s">
        <v>2751</v>
      </c>
      <c r="D28" t="s">
        <v>2761</v>
      </c>
      <c r="E28" t="s">
        <v>121</v>
      </c>
      <c r="F28">
        <v>4.1989999999999998</v>
      </c>
      <c r="G28" t="s">
        <v>2762</v>
      </c>
      <c r="I28" t="s">
        <v>8</v>
      </c>
      <c r="J28" t="s">
        <v>88</v>
      </c>
      <c r="K28">
        <v>16855</v>
      </c>
    </row>
    <row r="29" spans="1:11">
      <c r="A29" t="s">
        <v>2752</v>
      </c>
      <c r="B29" t="s">
        <v>2758</v>
      </c>
      <c r="C29" t="s">
        <v>2753</v>
      </c>
      <c r="D29" t="s">
        <v>2759</v>
      </c>
      <c r="E29" t="s">
        <v>121</v>
      </c>
      <c r="F29">
        <v>4.0990000000000002</v>
      </c>
      <c r="G29" t="s">
        <v>2763</v>
      </c>
      <c r="H29">
        <v>5.6989999999999998</v>
      </c>
      <c r="I29" t="s">
        <v>8</v>
      </c>
      <c r="J29" t="s">
        <v>88</v>
      </c>
      <c r="K29">
        <v>16855</v>
      </c>
    </row>
    <row r="30" spans="1:11">
      <c r="A30" t="s">
        <v>2750</v>
      </c>
      <c r="B30" t="s">
        <v>2240</v>
      </c>
      <c r="C30" t="s">
        <v>2751</v>
      </c>
      <c r="D30" t="s">
        <v>2761</v>
      </c>
      <c r="E30" t="s">
        <v>121</v>
      </c>
      <c r="F30">
        <v>4.1989999999999998</v>
      </c>
      <c r="G30" t="s">
        <v>2764</v>
      </c>
      <c r="I30" t="s">
        <v>8</v>
      </c>
      <c r="J30" t="s">
        <v>88</v>
      </c>
      <c r="K30">
        <v>16855</v>
      </c>
    </row>
    <row r="31" spans="1:11">
      <c r="A31" t="s">
        <v>2752</v>
      </c>
      <c r="B31" t="s">
        <v>2077</v>
      </c>
      <c r="C31" t="s">
        <v>2753</v>
      </c>
      <c r="D31" t="s">
        <v>714</v>
      </c>
      <c r="E31" t="s">
        <v>121</v>
      </c>
      <c r="F31">
        <v>4.0990000000000002</v>
      </c>
      <c r="G31" s="6">
        <v>46127.777083333334</v>
      </c>
      <c r="H31">
        <v>5.6989999999999998</v>
      </c>
      <c r="I31" t="s">
        <v>8</v>
      </c>
      <c r="J31" t="s">
        <v>88</v>
      </c>
      <c r="K31">
        <v>16855</v>
      </c>
    </row>
    <row r="32" spans="1:11">
      <c r="A32" t="s">
        <v>2750</v>
      </c>
      <c r="B32" t="s">
        <v>2240</v>
      </c>
      <c r="C32" t="s">
        <v>2751</v>
      </c>
      <c r="D32" t="s">
        <v>691</v>
      </c>
      <c r="E32" t="s">
        <v>121</v>
      </c>
      <c r="F32">
        <v>4.1989999999999998</v>
      </c>
      <c r="G32" s="6">
        <v>46127.586111111108</v>
      </c>
      <c r="I32" t="s">
        <v>8</v>
      </c>
      <c r="J32" t="s">
        <v>88</v>
      </c>
      <c r="K32">
        <v>16855</v>
      </c>
    </row>
    <row r="33" spans="1:11">
      <c r="A33" t="s">
        <v>2752</v>
      </c>
      <c r="B33" t="s">
        <v>2077</v>
      </c>
      <c r="C33" t="s">
        <v>2753</v>
      </c>
      <c r="D33" t="s">
        <v>714</v>
      </c>
      <c r="E33" t="s">
        <v>121</v>
      </c>
      <c r="F33">
        <v>4.0990000000000002</v>
      </c>
      <c r="G33" s="6">
        <v>46128.688888888886</v>
      </c>
      <c r="H33">
        <v>5.6989999999999998</v>
      </c>
      <c r="I33" t="s">
        <v>8</v>
      </c>
      <c r="J33" t="s">
        <v>88</v>
      </c>
      <c r="K33">
        <v>16855</v>
      </c>
    </row>
    <row r="34" spans="1:11">
      <c r="A34" t="s">
        <v>2750</v>
      </c>
      <c r="B34" t="s">
        <v>2240</v>
      </c>
      <c r="C34" t="s">
        <v>2751</v>
      </c>
      <c r="D34" t="s">
        <v>691</v>
      </c>
      <c r="E34" t="s">
        <v>121</v>
      </c>
      <c r="F34">
        <v>4.0990000000000002</v>
      </c>
      <c r="G34" s="6">
        <v>46128.665277777778</v>
      </c>
      <c r="I34" t="s">
        <v>8</v>
      </c>
      <c r="J34" t="s">
        <v>88</v>
      </c>
      <c r="K34">
        <v>16855</v>
      </c>
    </row>
    <row r="35" spans="1:11">
      <c r="A35" t="s">
        <v>2752</v>
      </c>
      <c r="B35" t="s">
        <v>2077</v>
      </c>
      <c r="C35" t="s">
        <v>2753</v>
      </c>
      <c r="D35" t="s">
        <v>714</v>
      </c>
      <c r="E35" t="s">
        <v>121</v>
      </c>
      <c r="F35" t="str">
        <f>"4.099"</f>
        <v>4.099</v>
      </c>
      <c r="G35" s="6">
        <v>46130.45416666667</v>
      </c>
      <c r="H35" t="str">
        <f>"5.699"</f>
        <v>5.699</v>
      </c>
      <c r="I35" t="s">
        <v>106</v>
      </c>
      <c r="J35" t="s">
        <v>88</v>
      </c>
      <c r="K35">
        <v>16855</v>
      </c>
    </row>
    <row r="36" spans="1:11">
      <c r="A36" t="s">
        <v>2750</v>
      </c>
      <c r="B36" t="s">
        <v>2240</v>
      </c>
      <c r="C36" t="s">
        <v>2751</v>
      </c>
      <c r="D36" t="s">
        <v>691</v>
      </c>
      <c r="E36" t="s">
        <v>121</v>
      </c>
      <c r="F36" t="str">
        <f>"4.099"</f>
        <v>4.099</v>
      </c>
      <c r="G36" s="6">
        <v>46129.890277777777</v>
      </c>
      <c r="I36" t="s">
        <v>8</v>
      </c>
      <c r="J36" t="s">
        <v>88</v>
      </c>
      <c r="K36">
        <v>16855</v>
      </c>
    </row>
    <row r="37" spans="1:11">
      <c r="A37" t="s">
        <v>2752</v>
      </c>
      <c r="B37" t="s">
        <v>2077</v>
      </c>
      <c r="C37" t="s">
        <v>2753</v>
      </c>
      <c r="D37" t="s">
        <v>714</v>
      </c>
      <c r="E37" t="s">
        <v>121</v>
      </c>
      <c r="F37" t="str">
        <f>"4.099"</f>
        <v>4.099</v>
      </c>
      <c r="G37" s="6">
        <v>46131.883333333331</v>
      </c>
      <c r="H37" t="str">
        <f>"5.699"</f>
        <v>5.699</v>
      </c>
      <c r="I37" t="s">
        <v>106</v>
      </c>
      <c r="J37" t="s">
        <v>88</v>
      </c>
      <c r="K37">
        <v>16855</v>
      </c>
    </row>
    <row r="38" spans="1:11">
      <c r="A38" t="s">
        <v>2750</v>
      </c>
      <c r="B38" t="s">
        <v>2240</v>
      </c>
      <c r="C38" t="s">
        <v>2751</v>
      </c>
      <c r="D38" t="s">
        <v>691</v>
      </c>
      <c r="E38" t="s">
        <v>121</v>
      </c>
      <c r="F38" t="str">
        <f>"4.099"</f>
        <v>4.099</v>
      </c>
      <c r="G38" s="6">
        <v>46131.729861111111</v>
      </c>
      <c r="I38" t="s">
        <v>106</v>
      </c>
      <c r="J38" t="s">
        <v>88</v>
      </c>
      <c r="K38">
        <v>16855</v>
      </c>
    </row>
    <row r="39" spans="1:11">
      <c r="A39" t="s">
        <v>2752</v>
      </c>
      <c r="B39" t="s">
        <v>2077</v>
      </c>
      <c r="C39" t="s">
        <v>2753</v>
      </c>
      <c r="D39" t="s">
        <v>714</v>
      </c>
      <c r="E39" t="s">
        <v>121</v>
      </c>
      <c r="F39">
        <v>4.0990000000000002</v>
      </c>
      <c r="G39" s="6">
        <v>46132.714583333334</v>
      </c>
      <c r="H39">
        <v>5.6989999999999998</v>
      </c>
      <c r="I39" t="s">
        <v>8</v>
      </c>
      <c r="J39" t="s">
        <v>88</v>
      </c>
      <c r="K39">
        <v>16855</v>
      </c>
    </row>
    <row r="40" spans="1:11">
      <c r="A40" t="s">
        <v>2750</v>
      </c>
      <c r="B40" t="s">
        <v>2240</v>
      </c>
      <c r="C40" t="s">
        <v>2751</v>
      </c>
      <c r="D40" t="s">
        <v>691</v>
      </c>
      <c r="E40" t="s">
        <v>121</v>
      </c>
      <c r="F40">
        <v>4.0990000000000002</v>
      </c>
      <c r="G40" s="6">
        <v>46132.619444444441</v>
      </c>
      <c r="I40" t="s">
        <v>8</v>
      </c>
      <c r="J40" t="s">
        <v>88</v>
      </c>
      <c r="K40">
        <v>16855</v>
      </c>
    </row>
    <row r="41" spans="1:11">
      <c r="A41" t="s">
        <v>2752</v>
      </c>
      <c r="B41" t="s">
        <v>2077</v>
      </c>
      <c r="C41" t="s">
        <v>2753</v>
      </c>
      <c r="D41" t="s">
        <v>714</v>
      </c>
      <c r="E41" t="s">
        <v>121</v>
      </c>
      <c r="F41">
        <v>4.0990000000000002</v>
      </c>
      <c r="G41" s="6">
        <v>46133.961805555555</v>
      </c>
      <c r="H41">
        <v>5.6989999999999998</v>
      </c>
      <c r="I41" t="s">
        <v>8</v>
      </c>
      <c r="J41" t="s">
        <v>88</v>
      </c>
      <c r="K41">
        <v>16855</v>
      </c>
    </row>
    <row r="42" spans="1:11">
      <c r="A42" t="s">
        <v>2750</v>
      </c>
      <c r="B42" t="s">
        <v>2240</v>
      </c>
      <c r="C42" t="s">
        <v>2751</v>
      </c>
      <c r="D42" t="s">
        <v>691</v>
      </c>
      <c r="E42" t="s">
        <v>121</v>
      </c>
      <c r="F42">
        <v>4.0990000000000002</v>
      </c>
      <c r="G42" s="6">
        <v>46133.54583333333</v>
      </c>
      <c r="I42" t="s">
        <v>8</v>
      </c>
      <c r="J42" t="s">
        <v>88</v>
      </c>
      <c r="K42">
        <v>16855</v>
      </c>
    </row>
  </sheetData>
  <autoFilter ref="A1:K42" xr:uid="{0E480AB8-3A87-4B4E-B82C-6096D95CCA63}"/>
  <hyperlinks>
    <hyperlink ref="A3" r:id="rId1" xr:uid="{D07282F6-E146-4074-A346-41C51B7FB37B}"/>
    <hyperlink ref="A4" r:id="rId2" xr:uid="{004CC0BB-AE67-4210-BEC2-729F820B56ED}"/>
    <hyperlink ref="C3" r:id="rId3" xr:uid="{E91B1BEC-0BE0-4B6A-BEA8-3B2054086896}"/>
    <hyperlink ref="C4" r:id="rId4" xr:uid="{8A173ABF-82E8-47B1-BF6D-9B702FF739CD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00A5-FE0F-4AE2-8C13-3027821692BC}">
  <dimension ref="A1:K57"/>
  <sheetViews>
    <sheetView topLeftCell="A42" workbookViewId="0">
      <selection activeCell="A58" sqref="A58"/>
    </sheetView>
  </sheetViews>
  <sheetFormatPr defaultRowHeight="15.75" customHeight="1"/>
  <cols>
    <col min="1" max="1" width="29" bestFit="1" customWidth="1"/>
    <col min="2" max="2" width="14.125" bestFit="1" customWidth="1"/>
    <col min="3" max="3" width="15.75" bestFit="1" customWidth="1"/>
    <col min="7" max="7" width="17.25" bestFit="1" customWidth="1"/>
    <col min="11" max="11" width="8.125" customWidth="1"/>
  </cols>
  <sheetData>
    <row r="1" spans="1:11">
      <c r="A1" s="17" t="s">
        <v>2765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2766</v>
      </c>
      <c r="B3" t="s">
        <v>2077</v>
      </c>
      <c r="C3" t="s">
        <v>2767</v>
      </c>
      <c r="D3" t="s">
        <v>785</v>
      </c>
      <c r="E3" t="s">
        <v>121</v>
      </c>
      <c r="F3">
        <v>3.9990000000000001</v>
      </c>
      <c r="G3" s="6">
        <v>46113.472222222219</v>
      </c>
      <c r="I3" t="s">
        <v>8</v>
      </c>
      <c r="J3" t="s">
        <v>10</v>
      </c>
      <c r="K3">
        <v>17241</v>
      </c>
    </row>
    <row r="4" spans="1:11">
      <c r="A4" t="s">
        <v>2768</v>
      </c>
      <c r="B4" t="s">
        <v>2213</v>
      </c>
      <c r="C4" t="s">
        <v>2769</v>
      </c>
      <c r="D4" t="s">
        <v>785</v>
      </c>
      <c r="E4" t="s">
        <v>121</v>
      </c>
      <c r="F4">
        <v>4.1989999999999998</v>
      </c>
      <c r="G4" s="6">
        <v>46113.664583333331</v>
      </c>
      <c r="I4" t="s">
        <v>8</v>
      </c>
      <c r="J4" t="s">
        <v>10</v>
      </c>
      <c r="K4">
        <v>17241</v>
      </c>
    </row>
    <row r="5" spans="1:11">
      <c r="A5" t="s">
        <v>2770</v>
      </c>
      <c r="B5" t="s">
        <v>2256</v>
      </c>
      <c r="C5" t="s">
        <v>2771</v>
      </c>
      <c r="D5" t="s">
        <v>785</v>
      </c>
      <c r="E5" t="s">
        <v>121</v>
      </c>
      <c r="F5">
        <v>4.1989999999999998</v>
      </c>
      <c r="G5" s="6">
        <v>46113.875694444447</v>
      </c>
      <c r="H5">
        <v>5.899</v>
      </c>
      <c r="I5" t="s">
        <v>8</v>
      </c>
      <c r="J5" t="s">
        <v>10</v>
      </c>
      <c r="K5">
        <v>17241</v>
      </c>
    </row>
    <row r="6" spans="1:11">
      <c r="A6" t="s">
        <v>2772</v>
      </c>
      <c r="B6" t="s">
        <v>2213</v>
      </c>
      <c r="C6" t="s">
        <v>2773</v>
      </c>
      <c r="D6" t="s">
        <v>785</v>
      </c>
      <c r="E6" t="s">
        <v>121</v>
      </c>
      <c r="F6">
        <v>4.1989999999999998</v>
      </c>
      <c r="G6" s="6">
        <v>46114.37777777778</v>
      </c>
      <c r="I6" t="s">
        <v>8</v>
      </c>
      <c r="J6" t="s">
        <v>10</v>
      </c>
      <c r="K6">
        <v>17241</v>
      </c>
    </row>
    <row r="7" spans="1:11">
      <c r="A7" t="s">
        <v>2774</v>
      </c>
      <c r="B7" t="s">
        <v>2256</v>
      </c>
      <c r="C7" t="s">
        <v>2775</v>
      </c>
      <c r="D7" t="s">
        <v>785</v>
      </c>
      <c r="E7" t="s">
        <v>121</v>
      </c>
      <c r="F7">
        <v>4.1989999999999998</v>
      </c>
      <c r="G7" s="6">
        <v>46114.792361111111</v>
      </c>
      <c r="H7">
        <v>6.2990000000000004</v>
      </c>
      <c r="I7" t="s">
        <v>8</v>
      </c>
      <c r="J7" t="s">
        <v>10</v>
      </c>
      <c r="K7">
        <v>17241</v>
      </c>
    </row>
    <row r="8" spans="1:11">
      <c r="A8" t="s">
        <v>2766</v>
      </c>
      <c r="B8" t="s">
        <v>2077</v>
      </c>
      <c r="C8" t="s">
        <v>2767</v>
      </c>
      <c r="D8" t="s">
        <v>785</v>
      </c>
      <c r="E8" t="s">
        <v>121</v>
      </c>
      <c r="F8">
        <v>4.0990000000000002</v>
      </c>
      <c r="G8" s="6">
        <v>46115.563194444447</v>
      </c>
      <c r="I8" t="s">
        <v>8</v>
      </c>
      <c r="J8" t="s">
        <v>10</v>
      </c>
      <c r="K8">
        <v>17241</v>
      </c>
    </row>
    <row r="9" spans="1:11">
      <c r="A9" t="s">
        <v>2770</v>
      </c>
      <c r="B9" t="s">
        <v>2256</v>
      </c>
      <c r="C9" t="s">
        <v>2771</v>
      </c>
      <c r="D9" t="s">
        <v>785</v>
      </c>
      <c r="E9" t="s">
        <v>121</v>
      </c>
      <c r="F9">
        <v>4.0990000000000002</v>
      </c>
      <c r="G9" s="6">
        <v>46115.750694444447</v>
      </c>
      <c r="H9">
        <v>6.1989999999999998</v>
      </c>
      <c r="I9" t="s">
        <v>8</v>
      </c>
      <c r="J9" t="s">
        <v>10</v>
      </c>
      <c r="K9">
        <v>17241</v>
      </c>
    </row>
    <row r="10" spans="1:11">
      <c r="A10" t="s">
        <v>2768</v>
      </c>
      <c r="B10" t="s">
        <v>2213</v>
      </c>
      <c r="C10" t="s">
        <v>2769</v>
      </c>
      <c r="D10" t="s">
        <v>785</v>
      </c>
      <c r="E10" t="s">
        <v>121</v>
      </c>
      <c r="F10">
        <v>4.1189999999999998</v>
      </c>
      <c r="G10" s="6">
        <v>46115.560416666667</v>
      </c>
      <c r="I10" t="s">
        <v>8</v>
      </c>
      <c r="J10" t="s">
        <v>10</v>
      </c>
      <c r="K10">
        <v>17241</v>
      </c>
    </row>
    <row r="11" spans="1:11">
      <c r="A11" t="s">
        <v>2768</v>
      </c>
      <c r="B11" t="s">
        <v>2213</v>
      </c>
      <c r="C11" t="s">
        <v>2769</v>
      </c>
      <c r="D11" t="s">
        <v>785</v>
      </c>
      <c r="E11" t="s">
        <v>121</v>
      </c>
      <c r="F11">
        <v>4.1189999999999998</v>
      </c>
      <c r="G11" s="6">
        <v>46116.64166666667</v>
      </c>
      <c r="I11" t="s">
        <v>106</v>
      </c>
      <c r="J11" t="s">
        <v>10</v>
      </c>
      <c r="K11">
        <v>17241</v>
      </c>
    </row>
    <row r="12" spans="1:11">
      <c r="A12" t="s">
        <v>2766</v>
      </c>
      <c r="B12" t="s">
        <v>2077</v>
      </c>
      <c r="C12" t="s">
        <v>2767</v>
      </c>
      <c r="D12" t="s">
        <v>785</v>
      </c>
      <c r="E12" t="s">
        <v>121</v>
      </c>
      <c r="F12">
        <v>4.0990000000000002</v>
      </c>
      <c r="G12" s="6">
        <v>46116.679166666669</v>
      </c>
      <c r="I12" t="s">
        <v>106</v>
      </c>
      <c r="J12" t="s">
        <v>10</v>
      </c>
      <c r="K12">
        <v>17241</v>
      </c>
    </row>
    <row r="13" spans="1:11">
      <c r="A13" t="s">
        <v>2770</v>
      </c>
      <c r="B13" t="s">
        <v>2256</v>
      </c>
      <c r="C13" t="s">
        <v>2771</v>
      </c>
      <c r="D13" t="s">
        <v>785</v>
      </c>
      <c r="E13" t="s">
        <v>121</v>
      </c>
      <c r="F13">
        <v>4.0990000000000002</v>
      </c>
      <c r="G13" s="6">
        <v>46116.71597222222</v>
      </c>
      <c r="H13">
        <v>6.1989999999999998</v>
      </c>
      <c r="I13" t="s">
        <v>106</v>
      </c>
      <c r="J13" t="s">
        <v>10</v>
      </c>
      <c r="K13">
        <v>17241</v>
      </c>
    </row>
    <row r="14" spans="1:11">
      <c r="A14" t="s">
        <v>2768</v>
      </c>
      <c r="B14" t="s">
        <v>2213</v>
      </c>
      <c r="C14" t="s">
        <v>2769</v>
      </c>
      <c r="D14" t="s">
        <v>785</v>
      </c>
      <c r="E14" t="s">
        <v>121</v>
      </c>
      <c r="F14">
        <v>4.0990000000000002</v>
      </c>
      <c r="G14" s="6">
        <v>46117.515277777777</v>
      </c>
      <c r="I14" t="s">
        <v>106</v>
      </c>
      <c r="J14" t="s">
        <v>10</v>
      </c>
      <c r="K14">
        <v>17241</v>
      </c>
    </row>
    <row r="15" spans="1:11">
      <c r="A15" t="s">
        <v>2766</v>
      </c>
      <c r="B15" t="s">
        <v>2077</v>
      </c>
      <c r="C15" t="s">
        <v>2767</v>
      </c>
      <c r="D15" t="s">
        <v>785</v>
      </c>
      <c r="E15" t="s">
        <v>121</v>
      </c>
      <c r="F15">
        <v>4.0990000000000002</v>
      </c>
      <c r="G15" s="6">
        <v>46117.602777777778</v>
      </c>
      <c r="I15" t="s">
        <v>106</v>
      </c>
      <c r="J15" t="s">
        <v>10</v>
      </c>
      <c r="K15">
        <v>17241</v>
      </c>
    </row>
    <row r="16" spans="1:11">
      <c r="A16" t="s">
        <v>2770</v>
      </c>
      <c r="B16" t="s">
        <v>2256</v>
      </c>
      <c r="C16" t="s">
        <v>2771</v>
      </c>
      <c r="D16" t="s">
        <v>785</v>
      </c>
      <c r="E16" t="s">
        <v>121</v>
      </c>
      <c r="F16">
        <v>4.0990000000000002</v>
      </c>
      <c r="G16" s="6">
        <v>46117.750694444447</v>
      </c>
      <c r="H16">
        <v>6.1989999999999998</v>
      </c>
      <c r="I16" t="s">
        <v>106</v>
      </c>
      <c r="J16" t="s">
        <v>10</v>
      </c>
      <c r="K16">
        <v>17241</v>
      </c>
    </row>
    <row r="17" spans="1:11">
      <c r="A17" t="s">
        <v>2766</v>
      </c>
      <c r="B17" t="s">
        <v>2077</v>
      </c>
      <c r="C17" t="s">
        <v>2767</v>
      </c>
      <c r="D17" t="s">
        <v>785</v>
      </c>
      <c r="E17" t="s">
        <v>121</v>
      </c>
      <c r="F17">
        <v>4.0990000000000002</v>
      </c>
      <c r="G17" s="6">
        <v>46118.667361111111</v>
      </c>
      <c r="I17" t="s">
        <v>8</v>
      </c>
      <c r="J17" t="s">
        <v>10</v>
      </c>
      <c r="K17">
        <v>17241</v>
      </c>
    </row>
    <row r="18" spans="1:11">
      <c r="A18" t="s">
        <v>2768</v>
      </c>
      <c r="B18" t="s">
        <v>2213</v>
      </c>
      <c r="C18" t="s">
        <v>2769</v>
      </c>
      <c r="D18" t="s">
        <v>785</v>
      </c>
      <c r="E18" t="s">
        <v>121</v>
      </c>
      <c r="F18">
        <v>4.1589999999999998</v>
      </c>
      <c r="G18" s="6">
        <v>46118.51458333333</v>
      </c>
      <c r="I18" t="s">
        <v>8</v>
      </c>
      <c r="J18" t="s">
        <v>10</v>
      </c>
      <c r="K18">
        <v>17241</v>
      </c>
    </row>
    <row r="19" spans="1:11">
      <c r="A19" t="s">
        <v>2770</v>
      </c>
      <c r="B19" t="s">
        <v>2256</v>
      </c>
      <c r="C19" t="s">
        <v>2771</v>
      </c>
      <c r="D19" t="s">
        <v>785</v>
      </c>
      <c r="E19" t="s">
        <v>121</v>
      </c>
      <c r="F19">
        <v>4.399</v>
      </c>
      <c r="G19" s="6">
        <v>46118.875694444447</v>
      </c>
      <c r="H19">
        <v>6.1989999999999998</v>
      </c>
      <c r="I19" t="s">
        <v>8</v>
      </c>
      <c r="J19" t="s">
        <v>10</v>
      </c>
      <c r="K19">
        <v>17241</v>
      </c>
    </row>
    <row r="20" spans="1:11">
      <c r="A20" t="s">
        <v>2766</v>
      </c>
      <c r="B20" t="s">
        <v>2077</v>
      </c>
      <c r="C20" t="s">
        <v>2767</v>
      </c>
      <c r="D20" t="s">
        <v>785</v>
      </c>
      <c r="E20" t="s">
        <v>121</v>
      </c>
      <c r="F20">
        <v>4.0990000000000002</v>
      </c>
      <c r="G20" s="6">
        <v>46119.537499999999</v>
      </c>
      <c r="I20" t="s">
        <v>8</v>
      </c>
      <c r="J20" t="s">
        <v>10</v>
      </c>
      <c r="K20">
        <v>17241</v>
      </c>
    </row>
    <row r="21" spans="1:11">
      <c r="A21" t="s">
        <v>2768</v>
      </c>
      <c r="B21" t="s">
        <v>2213</v>
      </c>
      <c r="C21" t="s">
        <v>2769</v>
      </c>
      <c r="D21" t="s">
        <v>785</v>
      </c>
      <c r="E21" t="s">
        <v>121</v>
      </c>
      <c r="F21">
        <v>4.1589999999999998</v>
      </c>
      <c r="G21" s="6">
        <v>46119.363194444442</v>
      </c>
      <c r="I21" t="s">
        <v>8</v>
      </c>
      <c r="J21" t="s">
        <v>10</v>
      </c>
      <c r="K21">
        <v>17241</v>
      </c>
    </row>
    <row r="22" spans="1:11">
      <c r="A22" t="s">
        <v>2770</v>
      </c>
      <c r="B22" t="s">
        <v>2256</v>
      </c>
      <c r="C22" t="s">
        <v>2771</v>
      </c>
      <c r="D22" t="s">
        <v>785</v>
      </c>
      <c r="E22" t="s">
        <v>121</v>
      </c>
      <c r="F22">
        <v>4.399</v>
      </c>
      <c r="G22" s="6">
        <v>46119.917361111111</v>
      </c>
      <c r="H22">
        <v>6.1989999999999998</v>
      </c>
      <c r="I22" t="s">
        <v>8</v>
      </c>
      <c r="J22" t="s">
        <v>10</v>
      </c>
      <c r="K22">
        <v>17241</v>
      </c>
    </row>
    <row r="23" spans="1:11">
      <c r="A23" t="s">
        <v>2766</v>
      </c>
      <c r="B23" t="s">
        <v>2077</v>
      </c>
      <c r="C23" t="s">
        <v>2767</v>
      </c>
      <c r="D23" t="s">
        <v>785</v>
      </c>
      <c r="E23" t="s">
        <v>121</v>
      </c>
      <c r="F23">
        <v>4.0990000000000002</v>
      </c>
      <c r="G23" s="6">
        <v>46120.535416666666</v>
      </c>
      <c r="H23">
        <v>6.0990000000000002</v>
      </c>
      <c r="I23" t="s">
        <v>8</v>
      </c>
      <c r="J23" t="s">
        <v>10</v>
      </c>
      <c r="K23">
        <v>17241</v>
      </c>
    </row>
    <row r="24" spans="1:11">
      <c r="A24" t="s">
        <v>2768</v>
      </c>
      <c r="B24" t="s">
        <v>2213</v>
      </c>
      <c r="C24" t="s">
        <v>2769</v>
      </c>
      <c r="D24" t="s">
        <v>785</v>
      </c>
      <c r="E24" t="s">
        <v>121</v>
      </c>
      <c r="F24">
        <v>4.1589999999999998</v>
      </c>
      <c r="G24" s="6">
        <v>46121.578472222223</v>
      </c>
      <c r="I24" t="s">
        <v>8</v>
      </c>
      <c r="J24" t="s">
        <v>10</v>
      </c>
      <c r="K24">
        <v>17241</v>
      </c>
    </row>
    <row r="25" spans="1:11">
      <c r="A25" t="s">
        <v>2770</v>
      </c>
      <c r="B25" t="s">
        <v>2256</v>
      </c>
      <c r="C25" t="s">
        <v>2771</v>
      </c>
      <c r="D25" t="s">
        <v>785</v>
      </c>
      <c r="E25" t="s">
        <v>121</v>
      </c>
      <c r="F25">
        <v>4.399</v>
      </c>
      <c r="G25" s="6">
        <v>46121.656944444447</v>
      </c>
      <c r="H25">
        <v>6.1989999999999998</v>
      </c>
      <c r="I25" t="s">
        <v>8</v>
      </c>
      <c r="J25" t="s">
        <v>10</v>
      </c>
      <c r="K25">
        <v>17241</v>
      </c>
    </row>
    <row r="26" spans="1:11">
      <c r="A26" t="s">
        <v>2766</v>
      </c>
      <c r="B26" t="s">
        <v>2077</v>
      </c>
      <c r="C26" t="s">
        <v>2767</v>
      </c>
      <c r="D26" t="s">
        <v>785</v>
      </c>
      <c r="E26" t="s">
        <v>121</v>
      </c>
      <c r="F26">
        <v>4.0990000000000002</v>
      </c>
      <c r="G26" s="6">
        <v>46122.384027777778</v>
      </c>
      <c r="H26">
        <v>6.0990000000000002</v>
      </c>
      <c r="I26" t="s">
        <v>8</v>
      </c>
      <c r="J26" t="s">
        <v>10</v>
      </c>
      <c r="K26">
        <v>17241</v>
      </c>
    </row>
    <row r="27" spans="1:11">
      <c r="A27" t="s">
        <v>2768</v>
      </c>
      <c r="B27" t="s">
        <v>2213</v>
      </c>
      <c r="C27" t="s">
        <v>2769</v>
      </c>
      <c r="D27" t="s">
        <v>785</v>
      </c>
      <c r="E27" t="s">
        <v>121</v>
      </c>
      <c r="F27">
        <v>4.2990000000000004</v>
      </c>
      <c r="G27" s="6">
        <v>46122.690972222219</v>
      </c>
      <c r="I27" t="s">
        <v>8</v>
      </c>
      <c r="J27" t="s">
        <v>10</v>
      </c>
      <c r="K27">
        <v>17241</v>
      </c>
    </row>
    <row r="28" spans="1:11">
      <c r="A28" t="s">
        <v>2770</v>
      </c>
      <c r="B28" t="s">
        <v>2256</v>
      </c>
      <c r="C28" t="s">
        <v>2771</v>
      </c>
      <c r="D28" t="s">
        <v>785</v>
      </c>
      <c r="E28" t="s">
        <v>121</v>
      </c>
      <c r="F28">
        <v>4.399</v>
      </c>
      <c r="G28" s="6">
        <v>46122.875694444447</v>
      </c>
      <c r="H28">
        <v>6.1989999999999998</v>
      </c>
      <c r="I28" t="s">
        <v>8</v>
      </c>
      <c r="J28" t="s">
        <v>10</v>
      </c>
      <c r="K28">
        <v>17241</v>
      </c>
    </row>
    <row r="29" spans="1:11">
      <c r="A29" t="s">
        <v>2766</v>
      </c>
      <c r="B29" t="s">
        <v>2077</v>
      </c>
      <c r="C29" t="s">
        <v>2767</v>
      </c>
      <c r="D29" t="s">
        <v>785</v>
      </c>
      <c r="E29" t="s">
        <v>121</v>
      </c>
      <c r="F29">
        <v>4.0990000000000002</v>
      </c>
      <c r="G29" s="6">
        <v>46123.566666666666</v>
      </c>
      <c r="H29">
        <v>6.0990000000000002</v>
      </c>
      <c r="I29" t="s">
        <v>106</v>
      </c>
      <c r="J29" t="s">
        <v>10</v>
      </c>
      <c r="K29">
        <v>17241</v>
      </c>
    </row>
    <row r="30" spans="1:11">
      <c r="A30" t="s">
        <v>2768</v>
      </c>
      <c r="B30" t="s">
        <v>2213</v>
      </c>
      <c r="C30" t="s">
        <v>2769</v>
      </c>
      <c r="D30" t="s">
        <v>785</v>
      </c>
      <c r="E30" t="s">
        <v>121</v>
      </c>
      <c r="F30">
        <v>4.2990000000000004</v>
      </c>
      <c r="G30" s="6">
        <v>46123.683333333334</v>
      </c>
      <c r="I30" t="s">
        <v>106</v>
      </c>
      <c r="J30" t="s">
        <v>10</v>
      </c>
      <c r="K30">
        <v>17241</v>
      </c>
    </row>
    <row r="31" spans="1:11">
      <c r="A31" t="s">
        <v>2770</v>
      </c>
      <c r="B31" t="s">
        <v>2256</v>
      </c>
      <c r="C31" t="s">
        <v>2771</v>
      </c>
      <c r="D31" t="s">
        <v>785</v>
      </c>
      <c r="E31" t="s">
        <v>121</v>
      </c>
      <c r="F31">
        <v>4.399</v>
      </c>
      <c r="G31" s="6">
        <v>46123.417361111111</v>
      </c>
      <c r="H31">
        <v>6.1989999999999998</v>
      </c>
      <c r="I31" t="s">
        <v>106</v>
      </c>
      <c r="J31" t="s">
        <v>10</v>
      </c>
      <c r="K31">
        <v>17241</v>
      </c>
    </row>
    <row r="32" spans="1:11">
      <c r="A32" t="s">
        <v>2766</v>
      </c>
      <c r="B32" t="s">
        <v>2077</v>
      </c>
      <c r="C32" t="s">
        <v>2767</v>
      </c>
      <c r="D32" t="s">
        <v>785</v>
      </c>
      <c r="E32" t="s">
        <v>121</v>
      </c>
      <c r="F32" s="22">
        <v>4.0990000000000002</v>
      </c>
      <c r="G32" s="6">
        <v>46124.536805555559</v>
      </c>
      <c r="H32" s="22">
        <v>6.0990000000000002</v>
      </c>
      <c r="I32" t="s">
        <v>106</v>
      </c>
      <c r="J32" t="s">
        <v>10</v>
      </c>
      <c r="K32">
        <v>17241</v>
      </c>
    </row>
    <row r="33" spans="1:11">
      <c r="A33" t="s">
        <v>2768</v>
      </c>
      <c r="B33" t="s">
        <v>2213</v>
      </c>
      <c r="C33" t="s">
        <v>2769</v>
      </c>
      <c r="D33" t="s">
        <v>785</v>
      </c>
      <c r="E33" t="s">
        <v>121</v>
      </c>
      <c r="F33" s="22">
        <v>4.2990000000000004</v>
      </c>
      <c r="G33" s="6">
        <v>46123.683333333334</v>
      </c>
      <c r="I33" t="s">
        <v>106</v>
      </c>
      <c r="J33" t="s">
        <v>10</v>
      </c>
      <c r="K33">
        <v>17241</v>
      </c>
    </row>
    <row r="34" spans="1:11">
      <c r="A34" t="s">
        <v>2770</v>
      </c>
      <c r="B34" t="s">
        <v>2256</v>
      </c>
      <c r="C34" t="s">
        <v>2771</v>
      </c>
      <c r="D34" t="s">
        <v>785</v>
      </c>
      <c r="E34" t="s">
        <v>121</v>
      </c>
      <c r="F34" s="22">
        <v>4.399</v>
      </c>
      <c r="G34" s="6">
        <v>46124.959027777775</v>
      </c>
      <c r="H34" s="22">
        <v>6.1989999999999998</v>
      </c>
      <c r="I34" t="s">
        <v>106</v>
      </c>
      <c r="J34" t="s">
        <v>10</v>
      </c>
      <c r="K34">
        <v>17241</v>
      </c>
    </row>
    <row r="35" spans="1:11">
      <c r="A35" t="s">
        <v>2766</v>
      </c>
      <c r="B35" t="s">
        <v>2600</v>
      </c>
      <c r="C35" t="s">
        <v>2776</v>
      </c>
      <c r="D35" t="s">
        <v>2777</v>
      </c>
      <c r="E35" t="s">
        <v>121</v>
      </c>
      <c r="F35">
        <v>4.0990000000000002</v>
      </c>
      <c r="G35" t="s">
        <v>2778</v>
      </c>
      <c r="I35" t="s">
        <v>8</v>
      </c>
      <c r="J35" t="s">
        <v>10</v>
      </c>
      <c r="K35">
        <v>17241</v>
      </c>
    </row>
    <row r="36" spans="1:11">
      <c r="A36" t="s">
        <v>2768</v>
      </c>
      <c r="B36" t="s">
        <v>2213</v>
      </c>
      <c r="C36" t="s">
        <v>2779</v>
      </c>
      <c r="D36" t="s">
        <v>2780</v>
      </c>
      <c r="E36" t="s">
        <v>121</v>
      </c>
      <c r="F36">
        <v>4.2990000000000004</v>
      </c>
      <c r="G36" t="s">
        <v>2781</v>
      </c>
      <c r="I36" t="s">
        <v>8</v>
      </c>
      <c r="J36" t="s">
        <v>10</v>
      </c>
      <c r="K36">
        <v>17241</v>
      </c>
    </row>
    <row r="37" spans="1:11">
      <c r="A37" t="s">
        <v>2770</v>
      </c>
      <c r="B37" t="s">
        <v>2782</v>
      </c>
      <c r="C37" t="s">
        <v>2783</v>
      </c>
      <c r="D37" t="s">
        <v>2780</v>
      </c>
      <c r="E37" t="s">
        <v>121</v>
      </c>
      <c r="F37">
        <v>4.2990000000000004</v>
      </c>
      <c r="G37" t="s">
        <v>2784</v>
      </c>
      <c r="H37">
        <v>6.1589999999999998</v>
      </c>
      <c r="I37" t="s">
        <v>8</v>
      </c>
      <c r="J37" t="s">
        <v>10</v>
      </c>
      <c r="K37">
        <v>17241</v>
      </c>
    </row>
    <row r="38" spans="1:11">
      <c r="A38" t="s">
        <v>2766</v>
      </c>
      <c r="B38" t="s">
        <v>2600</v>
      </c>
      <c r="C38" t="s">
        <v>2776</v>
      </c>
      <c r="D38" t="s">
        <v>2777</v>
      </c>
      <c r="E38" t="s">
        <v>121</v>
      </c>
      <c r="F38">
        <v>4.0990000000000002</v>
      </c>
      <c r="G38" t="s">
        <v>2785</v>
      </c>
      <c r="I38" t="s">
        <v>8</v>
      </c>
      <c r="J38" t="s">
        <v>10</v>
      </c>
      <c r="K38">
        <v>17241</v>
      </c>
    </row>
    <row r="39" spans="1:11">
      <c r="A39" t="s">
        <v>2768</v>
      </c>
      <c r="B39" t="s">
        <v>2213</v>
      </c>
      <c r="C39" t="s">
        <v>2779</v>
      </c>
      <c r="D39" t="s">
        <v>2780</v>
      </c>
      <c r="E39" t="s">
        <v>121</v>
      </c>
      <c r="F39">
        <v>4.2990000000000004</v>
      </c>
      <c r="G39" t="s">
        <v>2786</v>
      </c>
      <c r="I39" t="s">
        <v>8</v>
      </c>
      <c r="J39" t="s">
        <v>10</v>
      </c>
      <c r="K39">
        <v>17241</v>
      </c>
    </row>
    <row r="40" spans="1:11">
      <c r="A40" t="s">
        <v>2770</v>
      </c>
      <c r="B40" t="s">
        <v>2782</v>
      </c>
      <c r="C40" t="s">
        <v>2783</v>
      </c>
      <c r="D40" t="s">
        <v>2780</v>
      </c>
      <c r="E40" t="s">
        <v>121</v>
      </c>
      <c r="F40">
        <v>4.2990000000000004</v>
      </c>
      <c r="G40" t="s">
        <v>2607</v>
      </c>
      <c r="H40">
        <v>6.1589999999999998</v>
      </c>
      <c r="I40" t="s">
        <v>8</v>
      </c>
      <c r="J40" t="s">
        <v>10</v>
      </c>
      <c r="K40">
        <v>17241</v>
      </c>
    </row>
    <row r="41" spans="1:11">
      <c r="A41" t="s">
        <v>2766</v>
      </c>
      <c r="B41" t="s">
        <v>2077</v>
      </c>
      <c r="C41" t="s">
        <v>2767</v>
      </c>
      <c r="D41" t="s">
        <v>785</v>
      </c>
      <c r="E41" t="s">
        <v>121</v>
      </c>
      <c r="F41">
        <v>4.0990000000000002</v>
      </c>
      <c r="G41" s="6">
        <v>46127.473611111112</v>
      </c>
      <c r="I41" t="s">
        <v>8</v>
      </c>
      <c r="J41" t="s">
        <v>10</v>
      </c>
      <c r="K41">
        <v>17241</v>
      </c>
    </row>
    <row r="42" spans="1:11">
      <c r="A42" t="s">
        <v>2768</v>
      </c>
      <c r="B42" t="s">
        <v>2213</v>
      </c>
      <c r="C42" t="s">
        <v>2769</v>
      </c>
      <c r="D42" t="s">
        <v>785</v>
      </c>
      <c r="E42" t="s">
        <v>121</v>
      </c>
      <c r="F42">
        <v>4.2489999999999997</v>
      </c>
      <c r="G42" s="6">
        <v>46127.873611111114</v>
      </c>
      <c r="I42" t="s">
        <v>8</v>
      </c>
      <c r="J42" t="s">
        <v>10</v>
      </c>
      <c r="K42">
        <v>17241</v>
      </c>
    </row>
    <row r="43" spans="1:11">
      <c r="A43" t="s">
        <v>2770</v>
      </c>
      <c r="B43" t="s">
        <v>2256</v>
      </c>
      <c r="C43" t="s">
        <v>2771</v>
      </c>
      <c r="D43" t="s">
        <v>785</v>
      </c>
      <c r="E43" t="s">
        <v>121</v>
      </c>
      <c r="F43">
        <v>4.2990000000000004</v>
      </c>
      <c r="G43" s="6">
        <v>46127.917361111111</v>
      </c>
      <c r="H43">
        <v>6.1589999999999998</v>
      </c>
      <c r="I43" t="s">
        <v>8</v>
      </c>
      <c r="J43" t="s">
        <v>10</v>
      </c>
      <c r="K43">
        <v>17241</v>
      </c>
    </row>
    <row r="44" spans="1:11">
      <c r="A44" t="s">
        <v>2766</v>
      </c>
      <c r="B44" t="s">
        <v>2077</v>
      </c>
      <c r="C44" t="s">
        <v>2767</v>
      </c>
      <c r="D44" t="s">
        <v>785</v>
      </c>
      <c r="E44" t="s">
        <v>121</v>
      </c>
      <c r="F44">
        <v>4.0990000000000002</v>
      </c>
      <c r="G44" s="6">
        <v>46128.365277777775</v>
      </c>
      <c r="I44" t="s">
        <v>8</v>
      </c>
      <c r="J44" t="s">
        <v>10</v>
      </c>
      <c r="K44">
        <v>17241</v>
      </c>
    </row>
    <row r="45" spans="1:11">
      <c r="A45" t="s">
        <v>2768</v>
      </c>
      <c r="B45" t="s">
        <v>2213</v>
      </c>
      <c r="C45" t="s">
        <v>2769</v>
      </c>
      <c r="D45" t="s">
        <v>785</v>
      </c>
      <c r="E45" t="s">
        <v>121</v>
      </c>
      <c r="F45">
        <v>4.2489999999999997</v>
      </c>
      <c r="G45" s="6">
        <v>46128.686805555553</v>
      </c>
      <c r="I45" t="s">
        <v>8</v>
      </c>
      <c r="J45" t="s">
        <v>10</v>
      </c>
      <c r="K45">
        <v>17241</v>
      </c>
    </row>
    <row r="46" spans="1:11">
      <c r="A46" t="s">
        <v>2770</v>
      </c>
      <c r="B46" t="s">
        <v>2256</v>
      </c>
      <c r="C46" t="s">
        <v>2771</v>
      </c>
      <c r="D46" t="s">
        <v>785</v>
      </c>
      <c r="E46" t="s">
        <v>121</v>
      </c>
      <c r="F46">
        <v>4.2990000000000004</v>
      </c>
      <c r="G46" s="6">
        <v>46128.792361111111</v>
      </c>
      <c r="H46">
        <v>6.1589999999999998</v>
      </c>
      <c r="I46" t="s">
        <v>8</v>
      </c>
      <c r="J46" t="s">
        <v>10</v>
      </c>
      <c r="K46">
        <v>17241</v>
      </c>
    </row>
    <row r="47" spans="1:11">
      <c r="A47" t="s">
        <v>2766</v>
      </c>
      <c r="B47" t="s">
        <v>2077</v>
      </c>
      <c r="C47" t="s">
        <v>2767</v>
      </c>
      <c r="D47" t="s">
        <v>785</v>
      </c>
      <c r="E47" t="s">
        <v>121</v>
      </c>
      <c r="F47" t="str">
        <f>"4.099"</f>
        <v>4.099</v>
      </c>
      <c r="G47" s="6">
        <v>46130.563194444447</v>
      </c>
      <c r="I47" t="s">
        <v>106</v>
      </c>
      <c r="J47" t="s">
        <v>10</v>
      </c>
      <c r="K47">
        <v>17241</v>
      </c>
    </row>
    <row r="48" spans="1:11">
      <c r="A48" t="s">
        <v>2770</v>
      </c>
      <c r="B48" t="s">
        <v>2256</v>
      </c>
      <c r="C48" t="s">
        <v>2771</v>
      </c>
      <c r="D48" t="s">
        <v>785</v>
      </c>
      <c r="E48" t="s">
        <v>121</v>
      </c>
      <c r="F48" t="str">
        <f>"4.199"</f>
        <v>4.199</v>
      </c>
      <c r="G48" s="6">
        <v>46130.607638888891</v>
      </c>
      <c r="H48" t="str">
        <f>"5.999"</f>
        <v>5.999</v>
      </c>
      <c r="I48" t="s">
        <v>106</v>
      </c>
      <c r="J48" t="s">
        <v>10</v>
      </c>
      <c r="K48">
        <v>17241</v>
      </c>
    </row>
    <row r="49" spans="1:11">
      <c r="A49" t="s">
        <v>2768</v>
      </c>
      <c r="B49" t="s">
        <v>2213</v>
      </c>
      <c r="C49" t="s">
        <v>2769</v>
      </c>
      <c r="D49" t="s">
        <v>785</v>
      </c>
      <c r="E49" t="s">
        <v>121</v>
      </c>
      <c r="F49" t="str">
        <f>"4.249"</f>
        <v>4.249</v>
      </c>
      <c r="G49" s="6">
        <v>46129.549305555556</v>
      </c>
      <c r="I49" t="s">
        <v>8</v>
      </c>
      <c r="J49" t="s">
        <v>10</v>
      </c>
      <c r="K49">
        <v>17241</v>
      </c>
    </row>
    <row r="50" spans="1:11">
      <c r="A50" t="s">
        <v>2766</v>
      </c>
      <c r="B50" t="s">
        <v>2077</v>
      </c>
      <c r="C50" t="s">
        <v>2767</v>
      </c>
      <c r="D50" t="s">
        <v>785</v>
      </c>
      <c r="E50" t="s">
        <v>121</v>
      </c>
      <c r="F50" t="str">
        <f>"4.099"</f>
        <v>4.099</v>
      </c>
      <c r="G50" s="6">
        <v>46131.522222222222</v>
      </c>
      <c r="I50" t="s">
        <v>106</v>
      </c>
      <c r="J50" t="s">
        <v>10</v>
      </c>
      <c r="K50">
        <v>17241</v>
      </c>
    </row>
    <row r="51" spans="1:11">
      <c r="A51" t="s">
        <v>2770</v>
      </c>
      <c r="B51" t="s">
        <v>2256</v>
      </c>
      <c r="C51" t="s">
        <v>2771</v>
      </c>
      <c r="D51" t="s">
        <v>785</v>
      </c>
      <c r="E51" t="s">
        <v>121</v>
      </c>
      <c r="F51" t="str">
        <f>"4.199"</f>
        <v>4.199</v>
      </c>
      <c r="G51" s="6">
        <v>46131.917361111111</v>
      </c>
      <c r="H51" t="str">
        <f>"5.999"</f>
        <v>5.999</v>
      </c>
      <c r="I51" t="s">
        <v>106</v>
      </c>
      <c r="J51" t="s">
        <v>10</v>
      </c>
      <c r="K51">
        <v>17241</v>
      </c>
    </row>
    <row r="52" spans="1:11">
      <c r="A52" t="s">
        <v>2766</v>
      </c>
      <c r="B52" t="s">
        <v>2077</v>
      </c>
      <c r="C52" t="s">
        <v>2767</v>
      </c>
      <c r="D52" t="s">
        <v>785</v>
      </c>
      <c r="E52" t="s">
        <v>121</v>
      </c>
      <c r="F52">
        <v>4.0990000000000002</v>
      </c>
      <c r="G52" s="6">
        <v>46132.654861111114</v>
      </c>
      <c r="I52" t="s">
        <v>8</v>
      </c>
      <c r="J52" t="s">
        <v>10</v>
      </c>
      <c r="K52">
        <v>17241</v>
      </c>
    </row>
    <row r="53" spans="1:11">
      <c r="A53" t="s">
        <v>2768</v>
      </c>
      <c r="B53" t="s">
        <v>2213</v>
      </c>
      <c r="C53" t="s">
        <v>2769</v>
      </c>
      <c r="D53" t="s">
        <v>785</v>
      </c>
      <c r="E53" t="s">
        <v>121</v>
      </c>
      <c r="F53">
        <v>4.1989999999999998</v>
      </c>
      <c r="G53" s="6">
        <v>46132.308333333334</v>
      </c>
      <c r="I53" t="s">
        <v>8</v>
      </c>
      <c r="J53" t="s">
        <v>10</v>
      </c>
      <c r="K53">
        <v>17241</v>
      </c>
    </row>
    <row r="54" spans="1:11">
      <c r="A54" t="s">
        <v>2770</v>
      </c>
      <c r="B54" t="s">
        <v>2256</v>
      </c>
      <c r="C54" t="s">
        <v>2771</v>
      </c>
      <c r="D54" t="s">
        <v>785</v>
      </c>
      <c r="E54" t="s">
        <v>121</v>
      </c>
      <c r="F54">
        <v>4.1989999999999998</v>
      </c>
      <c r="G54" s="6">
        <v>46132.917361111111</v>
      </c>
      <c r="H54">
        <v>5.9989999999999997</v>
      </c>
      <c r="I54" t="s">
        <v>8</v>
      </c>
      <c r="J54" t="s">
        <v>10</v>
      </c>
      <c r="K54">
        <v>17241</v>
      </c>
    </row>
    <row r="55" spans="1:11">
      <c r="A55" t="s">
        <v>2766</v>
      </c>
      <c r="B55" t="s">
        <v>2077</v>
      </c>
      <c r="C55" t="s">
        <v>2767</v>
      </c>
      <c r="D55" t="s">
        <v>785</v>
      </c>
      <c r="E55" t="s">
        <v>121</v>
      </c>
      <c r="F55">
        <v>4.0990000000000002</v>
      </c>
      <c r="G55" s="6">
        <v>46133.515972222223</v>
      </c>
      <c r="I55" t="s">
        <v>8</v>
      </c>
      <c r="J55" t="s">
        <v>10</v>
      </c>
      <c r="K55">
        <v>17241</v>
      </c>
    </row>
    <row r="56" spans="1:11">
      <c r="A56" t="s">
        <v>2768</v>
      </c>
      <c r="B56" t="s">
        <v>2213</v>
      </c>
      <c r="C56" t="s">
        <v>2769</v>
      </c>
      <c r="D56" t="s">
        <v>785</v>
      </c>
      <c r="E56" t="s">
        <v>121</v>
      </c>
      <c r="F56">
        <v>4.1989999999999998</v>
      </c>
      <c r="G56" s="6">
        <v>46132.308333333334</v>
      </c>
      <c r="I56" t="s">
        <v>8</v>
      </c>
      <c r="J56" t="s">
        <v>10</v>
      </c>
      <c r="K56">
        <v>17241</v>
      </c>
    </row>
    <row r="57" spans="1:11">
      <c r="A57" t="s">
        <v>2770</v>
      </c>
      <c r="B57" t="s">
        <v>2256</v>
      </c>
      <c r="C57" t="s">
        <v>2771</v>
      </c>
      <c r="D57" t="s">
        <v>785</v>
      </c>
      <c r="E57" t="s">
        <v>121</v>
      </c>
      <c r="F57">
        <v>4.2990000000000004</v>
      </c>
      <c r="G57" s="6">
        <v>46133.959027777775</v>
      </c>
      <c r="H57">
        <v>5.9989999999999997</v>
      </c>
      <c r="I57" t="s">
        <v>8</v>
      </c>
      <c r="J57" t="s">
        <v>10</v>
      </c>
      <c r="K57">
        <v>17241</v>
      </c>
    </row>
  </sheetData>
  <autoFilter ref="A1:K57" xr:uid="{717D00A5-FE0F-4AE2-8C13-3027821692BC}"/>
  <hyperlinks>
    <hyperlink ref="A3" r:id="rId1" xr:uid="{10C3A3FF-DD1B-4701-817D-FCA1FC6B3E4F}"/>
    <hyperlink ref="A4" r:id="rId2" xr:uid="{851794FF-8E2F-4EDB-848B-7C0B59491185}"/>
    <hyperlink ref="A5" r:id="rId3" xr:uid="{0891A2FC-7155-486C-BB49-3BE610B05845}"/>
    <hyperlink ref="C3" r:id="rId4" xr:uid="{89028E15-666B-4B56-A4F2-746D8702142B}"/>
    <hyperlink ref="C4" r:id="rId5" xr:uid="{64868A1C-BABE-419A-ABF1-C3AF923A1062}"/>
    <hyperlink ref="C5" r:id="rId6" xr:uid="{768523DA-26A3-4EA0-B2B0-35A4E0AACA7F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F88C-7842-433D-8194-AF62AF03A3ED}">
  <dimension ref="A1:K107"/>
  <sheetViews>
    <sheetView topLeftCell="A90" workbookViewId="0">
      <selection activeCell="A108" sqref="A108"/>
    </sheetView>
  </sheetViews>
  <sheetFormatPr defaultRowHeight="15.75" customHeight="1"/>
  <cols>
    <col min="1" max="1" width="29.75" bestFit="1" customWidth="1"/>
    <col min="2" max="2" width="10.75" bestFit="1" customWidth="1"/>
    <col min="3" max="3" width="16.875" bestFit="1" customWidth="1"/>
    <col min="4" max="4" width="12.125" bestFit="1" customWidth="1"/>
    <col min="7" max="7" width="17.25" bestFit="1" customWidth="1"/>
    <col min="11" max="11" width="11.375" customWidth="1"/>
  </cols>
  <sheetData>
    <row r="1" spans="1:11">
      <c r="A1" s="17" t="s">
        <v>2787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2788</v>
      </c>
      <c r="B3" t="s">
        <v>2307</v>
      </c>
      <c r="C3" t="s">
        <v>2789</v>
      </c>
      <c r="D3" t="s">
        <v>2037</v>
      </c>
      <c r="E3" t="s">
        <v>121</v>
      </c>
      <c r="F3">
        <v>3.9990000000000001</v>
      </c>
      <c r="G3" s="6">
        <v>46113.868055555555</v>
      </c>
      <c r="I3" t="s">
        <v>8</v>
      </c>
      <c r="J3" t="s">
        <v>10</v>
      </c>
      <c r="K3">
        <v>17355</v>
      </c>
    </row>
    <row r="4" spans="1:11">
      <c r="A4" t="s">
        <v>2790</v>
      </c>
      <c r="B4" t="s">
        <v>2307</v>
      </c>
      <c r="C4" t="s">
        <v>2791</v>
      </c>
      <c r="D4" t="s">
        <v>2037</v>
      </c>
      <c r="E4" t="s">
        <v>121</v>
      </c>
      <c r="F4">
        <v>3.9990000000000001</v>
      </c>
      <c r="G4" s="6">
        <v>46113.801388888889</v>
      </c>
      <c r="I4" t="s">
        <v>8</v>
      </c>
      <c r="J4" t="s">
        <v>10</v>
      </c>
      <c r="K4">
        <v>17355</v>
      </c>
    </row>
    <row r="5" spans="1:11">
      <c r="A5" t="s">
        <v>2792</v>
      </c>
      <c r="B5" t="s">
        <v>2307</v>
      </c>
      <c r="C5" t="s">
        <v>2793</v>
      </c>
      <c r="D5" t="s">
        <v>2030</v>
      </c>
      <c r="E5" t="s">
        <v>121</v>
      </c>
      <c r="F5">
        <v>3.9990000000000001</v>
      </c>
      <c r="G5" s="6">
        <v>46113.8</v>
      </c>
      <c r="H5">
        <v>5.9989999999999997</v>
      </c>
      <c r="I5" t="s">
        <v>8</v>
      </c>
      <c r="J5" t="s">
        <v>10</v>
      </c>
      <c r="K5">
        <v>17355</v>
      </c>
    </row>
    <row r="6" spans="1:11">
      <c r="A6" t="s">
        <v>2794</v>
      </c>
      <c r="B6" t="s">
        <v>2795</v>
      </c>
      <c r="C6" t="s">
        <v>2796</v>
      </c>
      <c r="D6" t="s">
        <v>2030</v>
      </c>
      <c r="E6" t="s">
        <v>121</v>
      </c>
      <c r="F6">
        <v>3.9990000000000001</v>
      </c>
      <c r="G6" s="6">
        <v>46113.818055555559</v>
      </c>
      <c r="H6">
        <v>5.9989999999999997</v>
      </c>
      <c r="I6" t="s">
        <v>8</v>
      </c>
      <c r="J6" t="s">
        <v>10</v>
      </c>
      <c r="K6">
        <v>17355</v>
      </c>
    </row>
    <row r="7" spans="1:11">
      <c r="A7" t="s">
        <v>2797</v>
      </c>
      <c r="B7" t="s">
        <v>63</v>
      </c>
      <c r="C7" t="s">
        <v>2798</v>
      </c>
      <c r="D7" t="s">
        <v>2037</v>
      </c>
      <c r="E7" t="s">
        <v>121</v>
      </c>
      <c r="F7">
        <v>4.0990000000000002</v>
      </c>
      <c r="G7" s="6">
        <v>46113.699305555558</v>
      </c>
      <c r="I7" t="s">
        <v>8</v>
      </c>
      <c r="J7" t="s">
        <v>10</v>
      </c>
      <c r="K7">
        <v>17355</v>
      </c>
    </row>
    <row r="8" spans="1:11">
      <c r="A8" t="s">
        <v>2799</v>
      </c>
      <c r="B8" t="s">
        <v>2307</v>
      </c>
      <c r="C8" t="s">
        <v>2800</v>
      </c>
      <c r="D8" t="s">
        <v>2037</v>
      </c>
      <c r="E8" t="s">
        <v>121</v>
      </c>
      <c r="F8">
        <v>3.9990000000000001</v>
      </c>
      <c r="G8" s="6">
        <v>46114.73333333333</v>
      </c>
      <c r="I8" t="s">
        <v>8</v>
      </c>
      <c r="J8" t="s">
        <v>10</v>
      </c>
      <c r="K8">
        <v>17355</v>
      </c>
    </row>
    <row r="9" spans="1:11">
      <c r="A9" t="s">
        <v>2801</v>
      </c>
      <c r="B9" t="s">
        <v>2307</v>
      </c>
      <c r="C9" t="s">
        <v>2802</v>
      </c>
      <c r="D9" t="s">
        <v>2037</v>
      </c>
      <c r="E9" t="s">
        <v>121</v>
      </c>
      <c r="F9">
        <v>3.9990000000000001</v>
      </c>
      <c r="G9" s="6">
        <v>46114.709027777775</v>
      </c>
      <c r="I9" t="s">
        <v>8</v>
      </c>
      <c r="J9" t="s">
        <v>10</v>
      </c>
      <c r="K9">
        <v>17355</v>
      </c>
    </row>
    <row r="10" spans="1:11">
      <c r="A10" t="s">
        <v>2803</v>
      </c>
      <c r="B10" t="s">
        <v>2307</v>
      </c>
      <c r="C10" t="s">
        <v>2804</v>
      </c>
      <c r="D10" t="s">
        <v>2030</v>
      </c>
      <c r="E10" t="s">
        <v>121</v>
      </c>
      <c r="F10">
        <v>3.9990000000000001</v>
      </c>
      <c r="G10" s="6">
        <v>46114.789583333331</v>
      </c>
      <c r="H10">
        <v>5.9989999999999997</v>
      </c>
      <c r="I10" t="s">
        <v>8</v>
      </c>
      <c r="J10" t="s">
        <v>10</v>
      </c>
      <c r="K10">
        <v>17355</v>
      </c>
    </row>
    <row r="11" spans="1:11">
      <c r="A11" t="s">
        <v>2794</v>
      </c>
      <c r="B11" t="s">
        <v>2795</v>
      </c>
      <c r="C11" t="s">
        <v>2805</v>
      </c>
      <c r="D11" t="s">
        <v>2030</v>
      </c>
      <c r="E11" t="s">
        <v>121</v>
      </c>
      <c r="F11">
        <v>3.9990000000000001</v>
      </c>
      <c r="G11" s="6">
        <v>46114.779861111114</v>
      </c>
      <c r="H11">
        <v>5.9989999999999997</v>
      </c>
      <c r="I11" t="s">
        <v>8</v>
      </c>
      <c r="J11" t="s">
        <v>10</v>
      </c>
      <c r="K11">
        <v>17355</v>
      </c>
    </row>
    <row r="12" spans="1:11">
      <c r="A12" t="s">
        <v>2806</v>
      </c>
      <c r="B12" t="s">
        <v>63</v>
      </c>
      <c r="C12" t="s">
        <v>2807</v>
      </c>
      <c r="D12" t="s">
        <v>2037</v>
      </c>
      <c r="E12" t="s">
        <v>121</v>
      </c>
      <c r="F12">
        <v>4.0990000000000002</v>
      </c>
      <c r="G12" s="6">
        <v>46114.748611111114</v>
      </c>
      <c r="I12" t="s">
        <v>8</v>
      </c>
      <c r="J12" t="s">
        <v>10</v>
      </c>
      <c r="K12">
        <v>17355</v>
      </c>
    </row>
    <row r="13" spans="1:11">
      <c r="A13" t="s">
        <v>2788</v>
      </c>
      <c r="B13" t="s">
        <v>2307</v>
      </c>
      <c r="C13" t="s">
        <v>2789</v>
      </c>
      <c r="D13" t="s">
        <v>2037</v>
      </c>
      <c r="E13" t="s">
        <v>121</v>
      </c>
      <c r="F13">
        <v>3.9990000000000001</v>
      </c>
      <c r="G13" s="6">
        <v>46115.73541666667</v>
      </c>
      <c r="I13" t="s">
        <v>8</v>
      </c>
      <c r="J13" t="s">
        <v>10</v>
      </c>
      <c r="K13">
        <v>17355</v>
      </c>
    </row>
    <row r="14" spans="1:11">
      <c r="A14" t="s">
        <v>2790</v>
      </c>
      <c r="B14" t="s">
        <v>2307</v>
      </c>
      <c r="C14" t="s">
        <v>2791</v>
      </c>
      <c r="D14" t="s">
        <v>2037</v>
      </c>
      <c r="E14" t="s">
        <v>121</v>
      </c>
      <c r="F14">
        <v>3.9990000000000001</v>
      </c>
      <c r="G14" s="6">
        <v>46115.683333333334</v>
      </c>
      <c r="I14" t="s">
        <v>8</v>
      </c>
      <c r="J14" t="s">
        <v>10</v>
      </c>
      <c r="K14">
        <v>17355</v>
      </c>
    </row>
    <row r="15" spans="1:11">
      <c r="A15" t="s">
        <v>2792</v>
      </c>
      <c r="B15" t="s">
        <v>2307</v>
      </c>
      <c r="C15" t="s">
        <v>2793</v>
      </c>
      <c r="D15" t="s">
        <v>2030</v>
      </c>
      <c r="E15" t="s">
        <v>121</v>
      </c>
      <c r="F15">
        <v>3.9990000000000001</v>
      </c>
      <c r="G15" s="6">
        <v>46115.689583333333</v>
      </c>
      <c r="H15">
        <v>6.2990000000000004</v>
      </c>
      <c r="I15" t="s">
        <v>8</v>
      </c>
      <c r="J15" t="s">
        <v>10</v>
      </c>
      <c r="K15">
        <v>17355</v>
      </c>
    </row>
    <row r="16" spans="1:11">
      <c r="A16" t="s">
        <v>2794</v>
      </c>
      <c r="B16" t="s">
        <v>2795</v>
      </c>
      <c r="C16" t="s">
        <v>2796</v>
      </c>
      <c r="D16" t="s">
        <v>2030</v>
      </c>
      <c r="E16" t="s">
        <v>121</v>
      </c>
      <c r="F16">
        <v>3.9990000000000001</v>
      </c>
      <c r="G16" s="6">
        <v>46115.661111111112</v>
      </c>
      <c r="H16">
        <v>5.9989999999999997</v>
      </c>
      <c r="I16" t="s">
        <v>8</v>
      </c>
      <c r="J16" t="s">
        <v>10</v>
      </c>
      <c r="K16">
        <v>17355</v>
      </c>
    </row>
    <row r="17" spans="1:11">
      <c r="A17" t="s">
        <v>2797</v>
      </c>
      <c r="B17" t="s">
        <v>63</v>
      </c>
      <c r="C17" t="s">
        <v>2798</v>
      </c>
      <c r="D17" t="s">
        <v>2037</v>
      </c>
      <c r="E17" t="s">
        <v>121</v>
      </c>
      <c r="F17">
        <v>4.1989999999999998</v>
      </c>
      <c r="G17" s="6">
        <v>46115.592361111114</v>
      </c>
      <c r="I17" t="s">
        <v>8</v>
      </c>
      <c r="J17" t="s">
        <v>10</v>
      </c>
      <c r="K17">
        <v>17355</v>
      </c>
    </row>
    <row r="18" spans="1:11">
      <c r="A18" t="s">
        <v>2788</v>
      </c>
      <c r="B18" t="s">
        <v>2307</v>
      </c>
      <c r="C18" t="s">
        <v>2789</v>
      </c>
      <c r="D18" t="s">
        <v>2037</v>
      </c>
      <c r="E18" t="s">
        <v>121</v>
      </c>
      <c r="F18">
        <v>3.9990000000000001</v>
      </c>
      <c r="G18" s="6">
        <v>46116.631944444445</v>
      </c>
      <c r="I18" t="s">
        <v>106</v>
      </c>
      <c r="J18" t="s">
        <v>10</v>
      </c>
      <c r="K18">
        <v>17355</v>
      </c>
    </row>
    <row r="19" spans="1:11">
      <c r="A19" t="s">
        <v>2790</v>
      </c>
      <c r="B19" t="s">
        <v>2307</v>
      </c>
      <c r="C19" t="s">
        <v>2791</v>
      </c>
      <c r="D19" t="s">
        <v>2037</v>
      </c>
      <c r="E19" t="s">
        <v>121</v>
      </c>
      <c r="F19">
        <v>3.9990000000000001</v>
      </c>
      <c r="G19" s="6">
        <v>46116.601388888892</v>
      </c>
      <c r="I19" t="s">
        <v>106</v>
      </c>
      <c r="J19" t="s">
        <v>10</v>
      </c>
      <c r="K19">
        <v>17355</v>
      </c>
    </row>
    <row r="20" spans="1:11">
      <c r="A20" t="s">
        <v>2792</v>
      </c>
      <c r="B20" t="s">
        <v>2307</v>
      </c>
      <c r="C20" t="s">
        <v>2793</v>
      </c>
      <c r="D20" t="s">
        <v>2030</v>
      </c>
      <c r="E20" t="s">
        <v>121</v>
      </c>
      <c r="F20">
        <v>3.9990000000000001</v>
      </c>
      <c r="G20" s="6">
        <v>46116.69027777778</v>
      </c>
      <c r="H20">
        <v>6.2990000000000004</v>
      </c>
      <c r="I20" t="s">
        <v>106</v>
      </c>
      <c r="J20" t="s">
        <v>10</v>
      </c>
      <c r="K20">
        <v>17355</v>
      </c>
    </row>
    <row r="21" spans="1:11">
      <c r="A21" t="s">
        <v>2794</v>
      </c>
      <c r="B21" t="s">
        <v>2795</v>
      </c>
      <c r="C21" t="s">
        <v>2796</v>
      </c>
      <c r="D21" t="s">
        <v>2030</v>
      </c>
      <c r="E21" t="s">
        <v>121</v>
      </c>
      <c r="F21">
        <v>3.9990000000000001</v>
      </c>
      <c r="G21" s="6">
        <v>46116.640277777777</v>
      </c>
      <c r="H21">
        <v>5.9989999999999997</v>
      </c>
      <c r="I21" t="s">
        <v>106</v>
      </c>
      <c r="J21" t="s">
        <v>10</v>
      </c>
      <c r="K21">
        <v>17355</v>
      </c>
    </row>
    <row r="22" spans="1:11">
      <c r="A22" t="s">
        <v>2797</v>
      </c>
      <c r="B22" t="s">
        <v>63</v>
      </c>
      <c r="C22" t="s">
        <v>2798</v>
      </c>
      <c r="D22" t="s">
        <v>2037</v>
      </c>
      <c r="E22" t="s">
        <v>121</v>
      </c>
      <c r="F22">
        <v>4.0990000000000002</v>
      </c>
      <c r="G22" s="6">
        <v>46116.726388888892</v>
      </c>
      <c r="I22" t="s">
        <v>106</v>
      </c>
      <c r="J22" t="s">
        <v>10</v>
      </c>
      <c r="K22">
        <v>17355</v>
      </c>
    </row>
    <row r="23" spans="1:11">
      <c r="A23" t="s">
        <v>2788</v>
      </c>
      <c r="B23" t="s">
        <v>2307</v>
      </c>
      <c r="C23" t="s">
        <v>2789</v>
      </c>
      <c r="D23" t="s">
        <v>2037</v>
      </c>
      <c r="E23" t="s">
        <v>121</v>
      </c>
      <c r="F23">
        <v>3.9990000000000001</v>
      </c>
      <c r="G23" s="6">
        <v>46117.673611111109</v>
      </c>
      <c r="I23" t="s">
        <v>106</v>
      </c>
      <c r="J23" t="s">
        <v>10</v>
      </c>
      <c r="K23">
        <v>17355</v>
      </c>
    </row>
    <row r="24" spans="1:11">
      <c r="A24" t="s">
        <v>2790</v>
      </c>
      <c r="B24" t="s">
        <v>2307</v>
      </c>
      <c r="C24" t="s">
        <v>2791</v>
      </c>
      <c r="D24" t="s">
        <v>2037</v>
      </c>
      <c r="E24" t="s">
        <v>121</v>
      </c>
      <c r="F24">
        <v>3.9990000000000001</v>
      </c>
      <c r="G24" s="6">
        <v>46117.698611111111</v>
      </c>
      <c r="I24" t="s">
        <v>106</v>
      </c>
      <c r="J24" t="s">
        <v>10</v>
      </c>
      <c r="K24">
        <v>17355</v>
      </c>
    </row>
    <row r="25" spans="1:11">
      <c r="A25" t="s">
        <v>2792</v>
      </c>
      <c r="B25" t="s">
        <v>2307</v>
      </c>
      <c r="C25" t="s">
        <v>2793</v>
      </c>
      <c r="D25" t="s">
        <v>2030</v>
      </c>
      <c r="E25" t="s">
        <v>121</v>
      </c>
      <c r="F25">
        <v>3.9990000000000001</v>
      </c>
      <c r="G25" s="6">
        <v>46117.729861111111</v>
      </c>
      <c r="H25">
        <v>6.2990000000000004</v>
      </c>
      <c r="I25" t="s">
        <v>106</v>
      </c>
      <c r="J25" t="s">
        <v>10</v>
      </c>
      <c r="K25">
        <v>17355</v>
      </c>
    </row>
    <row r="26" spans="1:11">
      <c r="A26" t="s">
        <v>2794</v>
      </c>
      <c r="B26" t="s">
        <v>2795</v>
      </c>
      <c r="C26" t="s">
        <v>2796</v>
      </c>
      <c r="D26" t="s">
        <v>2030</v>
      </c>
      <c r="E26" t="s">
        <v>121</v>
      </c>
      <c r="F26">
        <v>3.9990000000000001</v>
      </c>
      <c r="G26" s="6">
        <v>46117.730555555558</v>
      </c>
      <c r="H26">
        <v>5.9989999999999997</v>
      </c>
      <c r="I26" t="s">
        <v>106</v>
      </c>
      <c r="J26" t="s">
        <v>10</v>
      </c>
      <c r="K26">
        <v>17355</v>
      </c>
    </row>
    <row r="27" spans="1:11">
      <c r="A27" t="s">
        <v>2797</v>
      </c>
      <c r="B27" t="s">
        <v>63</v>
      </c>
      <c r="C27" t="s">
        <v>2798</v>
      </c>
      <c r="D27" t="s">
        <v>2037</v>
      </c>
      <c r="E27" t="s">
        <v>121</v>
      </c>
      <c r="F27">
        <v>4.0990000000000002</v>
      </c>
      <c r="G27" s="6">
        <v>46117.663888888892</v>
      </c>
      <c r="I27" t="s">
        <v>106</v>
      </c>
      <c r="J27" t="s">
        <v>10</v>
      </c>
      <c r="K27">
        <v>17355</v>
      </c>
    </row>
    <row r="28" spans="1:11">
      <c r="A28" t="s">
        <v>2788</v>
      </c>
      <c r="B28" t="s">
        <v>2307</v>
      </c>
      <c r="C28" t="s">
        <v>2789</v>
      </c>
      <c r="D28" t="s">
        <v>2037</v>
      </c>
      <c r="E28" t="s">
        <v>121</v>
      </c>
      <c r="F28">
        <v>3.9990000000000001</v>
      </c>
      <c r="G28" s="6">
        <v>46118.793749999997</v>
      </c>
      <c r="I28" t="s">
        <v>8</v>
      </c>
      <c r="J28" t="s">
        <v>10</v>
      </c>
      <c r="K28">
        <v>17355</v>
      </c>
    </row>
    <row r="29" spans="1:11">
      <c r="A29" t="s">
        <v>2790</v>
      </c>
      <c r="B29" t="s">
        <v>2307</v>
      </c>
      <c r="C29" t="s">
        <v>2791</v>
      </c>
      <c r="D29" t="s">
        <v>2037</v>
      </c>
      <c r="E29" t="s">
        <v>121</v>
      </c>
      <c r="F29">
        <v>3.9990000000000001</v>
      </c>
      <c r="G29" s="6">
        <v>46118.801388888889</v>
      </c>
      <c r="I29" t="s">
        <v>8</v>
      </c>
      <c r="J29" t="s">
        <v>10</v>
      </c>
      <c r="K29">
        <v>17355</v>
      </c>
    </row>
    <row r="30" spans="1:11">
      <c r="A30" t="s">
        <v>2792</v>
      </c>
      <c r="B30" t="s">
        <v>2307</v>
      </c>
      <c r="C30" t="s">
        <v>2793</v>
      </c>
      <c r="D30" t="s">
        <v>2030</v>
      </c>
      <c r="E30" t="s">
        <v>121</v>
      </c>
      <c r="F30">
        <v>3.9990000000000001</v>
      </c>
      <c r="G30" s="6">
        <v>46118.803472222222</v>
      </c>
      <c r="H30">
        <v>6.2990000000000004</v>
      </c>
      <c r="I30" t="s">
        <v>8</v>
      </c>
      <c r="J30" t="s">
        <v>10</v>
      </c>
      <c r="K30">
        <v>17355</v>
      </c>
    </row>
    <row r="31" spans="1:11">
      <c r="A31" t="s">
        <v>2794</v>
      </c>
      <c r="B31" t="s">
        <v>2795</v>
      </c>
      <c r="C31" t="s">
        <v>2796</v>
      </c>
      <c r="D31" t="s">
        <v>2030</v>
      </c>
      <c r="E31" t="s">
        <v>121</v>
      </c>
      <c r="F31">
        <v>3.9990000000000001</v>
      </c>
      <c r="G31" s="6">
        <v>46118.821527777778</v>
      </c>
      <c r="H31">
        <v>5.9989999999999997</v>
      </c>
      <c r="I31" t="s">
        <v>8</v>
      </c>
      <c r="J31" t="s">
        <v>10</v>
      </c>
      <c r="K31">
        <v>17355</v>
      </c>
    </row>
    <row r="32" spans="1:11">
      <c r="A32" t="s">
        <v>2797</v>
      </c>
      <c r="B32" t="s">
        <v>63</v>
      </c>
      <c r="C32" t="s">
        <v>2798</v>
      </c>
      <c r="D32" t="s">
        <v>2037</v>
      </c>
      <c r="E32" t="s">
        <v>121</v>
      </c>
      <c r="F32">
        <v>4.0990000000000002</v>
      </c>
      <c r="G32" s="6">
        <v>46118.818055555559</v>
      </c>
      <c r="I32" t="s">
        <v>8</v>
      </c>
      <c r="J32" t="s">
        <v>10</v>
      </c>
      <c r="K32">
        <v>17355</v>
      </c>
    </row>
    <row r="33" spans="1:11">
      <c r="A33" t="s">
        <v>2788</v>
      </c>
      <c r="B33" t="s">
        <v>2307</v>
      </c>
      <c r="C33" t="s">
        <v>2789</v>
      </c>
      <c r="D33" t="s">
        <v>2037</v>
      </c>
      <c r="E33" t="s">
        <v>121</v>
      </c>
      <c r="F33">
        <v>3.9990000000000001</v>
      </c>
      <c r="G33" s="6">
        <v>46119.834027777775</v>
      </c>
      <c r="I33" t="s">
        <v>8</v>
      </c>
      <c r="J33" t="s">
        <v>10</v>
      </c>
      <c r="K33">
        <v>17355</v>
      </c>
    </row>
    <row r="34" spans="1:11">
      <c r="A34" t="s">
        <v>2790</v>
      </c>
      <c r="B34" t="s">
        <v>2307</v>
      </c>
      <c r="C34" t="s">
        <v>2791</v>
      </c>
      <c r="D34" t="s">
        <v>2037</v>
      </c>
      <c r="E34" t="s">
        <v>121</v>
      </c>
      <c r="F34">
        <v>3.9990000000000001</v>
      </c>
      <c r="G34" s="6">
        <v>46119.834027777775</v>
      </c>
      <c r="I34" t="s">
        <v>8</v>
      </c>
      <c r="J34" t="s">
        <v>10</v>
      </c>
      <c r="K34">
        <v>17355</v>
      </c>
    </row>
    <row r="35" spans="1:11">
      <c r="A35" t="s">
        <v>2792</v>
      </c>
      <c r="B35" t="s">
        <v>2307</v>
      </c>
      <c r="C35" t="s">
        <v>2793</v>
      </c>
      <c r="D35" t="s">
        <v>2030</v>
      </c>
      <c r="E35" t="s">
        <v>121</v>
      </c>
      <c r="F35">
        <v>3.9990000000000001</v>
      </c>
      <c r="G35" s="6">
        <v>46119.834027777775</v>
      </c>
      <c r="H35">
        <v>6.2990000000000004</v>
      </c>
      <c r="I35" t="s">
        <v>8</v>
      </c>
      <c r="J35" t="s">
        <v>10</v>
      </c>
      <c r="K35">
        <v>17355</v>
      </c>
    </row>
    <row r="36" spans="1:11">
      <c r="A36" t="s">
        <v>2794</v>
      </c>
      <c r="B36" t="s">
        <v>2795</v>
      </c>
      <c r="C36" t="s">
        <v>2796</v>
      </c>
      <c r="D36" t="s">
        <v>2030</v>
      </c>
      <c r="E36" t="s">
        <v>121</v>
      </c>
      <c r="F36">
        <v>3.9990000000000001</v>
      </c>
      <c r="G36" s="6">
        <v>46119.837500000001</v>
      </c>
      <c r="H36">
        <v>5.9989999999999997</v>
      </c>
      <c r="I36" t="s">
        <v>8</v>
      </c>
      <c r="J36" t="s">
        <v>10</v>
      </c>
      <c r="K36">
        <v>17355</v>
      </c>
    </row>
    <row r="37" spans="1:11">
      <c r="A37" t="s">
        <v>2797</v>
      </c>
      <c r="B37" t="s">
        <v>63</v>
      </c>
      <c r="C37" t="s">
        <v>2798</v>
      </c>
      <c r="D37" t="s">
        <v>2037</v>
      </c>
      <c r="E37" t="s">
        <v>121</v>
      </c>
      <c r="F37">
        <v>4.2990000000000004</v>
      </c>
      <c r="G37" s="6">
        <v>46119.773611111108</v>
      </c>
      <c r="I37" t="s">
        <v>8</v>
      </c>
      <c r="J37" t="s">
        <v>10</v>
      </c>
      <c r="K37">
        <v>17355</v>
      </c>
    </row>
    <row r="38" spans="1:11">
      <c r="A38" t="s">
        <v>2788</v>
      </c>
      <c r="B38" t="s">
        <v>2307</v>
      </c>
      <c r="C38" t="s">
        <v>2789</v>
      </c>
      <c r="D38" t="s">
        <v>2037</v>
      </c>
      <c r="E38" t="s">
        <v>121</v>
      </c>
      <c r="F38">
        <v>3.9990000000000001</v>
      </c>
      <c r="G38" s="6">
        <v>46120.585416666669</v>
      </c>
      <c r="I38" t="s">
        <v>8</v>
      </c>
      <c r="J38" t="s">
        <v>10</v>
      </c>
      <c r="K38">
        <v>17355</v>
      </c>
    </row>
    <row r="39" spans="1:11">
      <c r="A39" t="s">
        <v>2790</v>
      </c>
      <c r="B39" t="s">
        <v>2307</v>
      </c>
      <c r="C39" t="s">
        <v>2791</v>
      </c>
      <c r="D39" t="s">
        <v>2037</v>
      </c>
      <c r="E39" t="s">
        <v>121</v>
      </c>
      <c r="F39">
        <v>3.9990000000000001</v>
      </c>
      <c r="G39" s="6">
        <v>46120.54583333333</v>
      </c>
      <c r="I39" t="s">
        <v>8</v>
      </c>
      <c r="J39" t="s">
        <v>10</v>
      </c>
      <c r="K39">
        <v>17355</v>
      </c>
    </row>
    <row r="40" spans="1:11">
      <c r="A40" t="s">
        <v>2792</v>
      </c>
      <c r="B40" t="s">
        <v>2307</v>
      </c>
      <c r="C40" t="s">
        <v>2793</v>
      </c>
      <c r="D40" t="s">
        <v>2030</v>
      </c>
      <c r="E40" t="s">
        <v>121</v>
      </c>
      <c r="F40">
        <v>3.9990000000000001</v>
      </c>
      <c r="G40" s="6">
        <v>46120.631944444445</v>
      </c>
      <c r="H40">
        <v>6.2990000000000004</v>
      </c>
      <c r="I40" t="s">
        <v>8</v>
      </c>
      <c r="J40" t="s">
        <v>10</v>
      </c>
      <c r="K40">
        <v>17355</v>
      </c>
    </row>
    <row r="41" spans="1:11">
      <c r="A41" t="s">
        <v>2794</v>
      </c>
      <c r="B41" t="s">
        <v>2795</v>
      </c>
      <c r="C41" t="s">
        <v>2796</v>
      </c>
      <c r="D41" t="s">
        <v>2030</v>
      </c>
      <c r="E41" t="s">
        <v>121</v>
      </c>
      <c r="F41">
        <v>3.9990000000000001</v>
      </c>
      <c r="G41" s="6">
        <v>46120.690972222219</v>
      </c>
      <c r="H41">
        <v>5.9989999999999997</v>
      </c>
      <c r="I41" t="s">
        <v>8</v>
      </c>
      <c r="J41" t="s">
        <v>10</v>
      </c>
      <c r="K41">
        <v>17355</v>
      </c>
    </row>
    <row r="42" spans="1:11">
      <c r="A42" t="s">
        <v>2797</v>
      </c>
      <c r="B42" t="s">
        <v>63</v>
      </c>
      <c r="C42" t="s">
        <v>2798</v>
      </c>
      <c r="D42" t="s">
        <v>2037</v>
      </c>
      <c r="E42" t="s">
        <v>121</v>
      </c>
      <c r="F42">
        <v>4.0990000000000002</v>
      </c>
      <c r="G42" s="6">
        <v>46120.595833333333</v>
      </c>
      <c r="I42" t="s">
        <v>8</v>
      </c>
      <c r="J42" t="s">
        <v>10</v>
      </c>
      <c r="K42">
        <v>17355</v>
      </c>
    </row>
    <row r="43" spans="1:11">
      <c r="A43" t="s">
        <v>2788</v>
      </c>
      <c r="B43" t="s">
        <v>2307</v>
      </c>
      <c r="C43" t="s">
        <v>2789</v>
      </c>
      <c r="D43" t="s">
        <v>2037</v>
      </c>
      <c r="E43" t="s">
        <v>121</v>
      </c>
      <c r="F43">
        <v>3.9990000000000001</v>
      </c>
      <c r="G43" s="6">
        <v>46121.543749999997</v>
      </c>
      <c r="I43" t="s">
        <v>8</v>
      </c>
      <c r="J43" t="s">
        <v>10</v>
      </c>
      <c r="K43">
        <v>17355</v>
      </c>
    </row>
    <row r="44" spans="1:11">
      <c r="A44" t="s">
        <v>2790</v>
      </c>
      <c r="B44" t="s">
        <v>2307</v>
      </c>
      <c r="C44" t="s">
        <v>2791</v>
      </c>
      <c r="D44" t="s">
        <v>2037</v>
      </c>
      <c r="E44" t="s">
        <v>121</v>
      </c>
      <c r="F44">
        <v>3.9990000000000001</v>
      </c>
      <c r="G44" s="6">
        <v>46121.629166666666</v>
      </c>
      <c r="I44" t="s">
        <v>8</v>
      </c>
      <c r="J44" t="s">
        <v>10</v>
      </c>
      <c r="K44">
        <v>17355</v>
      </c>
    </row>
    <row r="45" spans="1:11">
      <c r="A45" t="s">
        <v>2792</v>
      </c>
      <c r="B45" t="s">
        <v>2307</v>
      </c>
      <c r="C45" t="s">
        <v>2793</v>
      </c>
      <c r="D45" t="s">
        <v>2030</v>
      </c>
      <c r="E45" t="s">
        <v>121</v>
      </c>
      <c r="F45">
        <v>3.9990000000000001</v>
      </c>
      <c r="G45" s="6">
        <v>46121.638888888891</v>
      </c>
      <c r="H45">
        <v>6.2990000000000004</v>
      </c>
      <c r="I45" t="s">
        <v>8</v>
      </c>
      <c r="J45" t="s">
        <v>10</v>
      </c>
      <c r="K45">
        <v>17355</v>
      </c>
    </row>
    <row r="46" spans="1:11">
      <c r="A46" t="s">
        <v>2794</v>
      </c>
      <c r="B46" t="s">
        <v>2795</v>
      </c>
      <c r="C46" t="s">
        <v>2796</v>
      </c>
      <c r="D46" t="s">
        <v>2030</v>
      </c>
      <c r="E46" t="s">
        <v>121</v>
      </c>
      <c r="F46">
        <v>3.9990000000000001</v>
      </c>
      <c r="G46" s="6">
        <v>46121.649305555555</v>
      </c>
      <c r="H46">
        <v>5.9989999999999997</v>
      </c>
      <c r="I46" t="s">
        <v>8</v>
      </c>
      <c r="J46" t="s">
        <v>10</v>
      </c>
      <c r="K46">
        <v>17355</v>
      </c>
    </row>
    <row r="47" spans="1:11">
      <c r="A47" t="s">
        <v>2797</v>
      </c>
      <c r="B47" t="s">
        <v>63</v>
      </c>
      <c r="C47" t="s">
        <v>2798</v>
      </c>
      <c r="D47" t="s">
        <v>2037</v>
      </c>
      <c r="E47" t="s">
        <v>121</v>
      </c>
      <c r="F47">
        <v>4.0990000000000002</v>
      </c>
      <c r="G47" s="6">
        <v>46121.609722222223</v>
      </c>
      <c r="I47" t="s">
        <v>8</v>
      </c>
      <c r="J47" t="s">
        <v>10</v>
      </c>
      <c r="K47">
        <v>17355</v>
      </c>
    </row>
    <row r="48" spans="1:11">
      <c r="A48" t="s">
        <v>2788</v>
      </c>
      <c r="B48" t="s">
        <v>2307</v>
      </c>
      <c r="C48" t="s">
        <v>2789</v>
      </c>
      <c r="D48" t="s">
        <v>2037</v>
      </c>
      <c r="E48" t="s">
        <v>121</v>
      </c>
      <c r="F48">
        <v>3.9990000000000001</v>
      </c>
      <c r="G48" s="6">
        <v>46122.791666666664</v>
      </c>
      <c r="I48" t="s">
        <v>8</v>
      </c>
      <c r="J48" t="s">
        <v>10</v>
      </c>
      <c r="K48">
        <v>17355</v>
      </c>
    </row>
    <row r="49" spans="1:11">
      <c r="A49" t="s">
        <v>2790</v>
      </c>
      <c r="B49" t="s">
        <v>2307</v>
      </c>
      <c r="C49" t="s">
        <v>2791</v>
      </c>
      <c r="D49" t="s">
        <v>2037</v>
      </c>
      <c r="E49" t="s">
        <v>121</v>
      </c>
      <c r="F49">
        <v>3.9990000000000001</v>
      </c>
      <c r="G49" s="6">
        <v>46122.813888888886</v>
      </c>
      <c r="I49" t="s">
        <v>8</v>
      </c>
      <c r="J49" t="s">
        <v>10</v>
      </c>
      <c r="K49">
        <v>17355</v>
      </c>
    </row>
    <row r="50" spans="1:11">
      <c r="A50" t="s">
        <v>2792</v>
      </c>
      <c r="B50" t="s">
        <v>2307</v>
      </c>
      <c r="C50" t="s">
        <v>2793</v>
      </c>
      <c r="D50" t="s">
        <v>2030</v>
      </c>
      <c r="E50" t="s">
        <v>121</v>
      </c>
      <c r="F50">
        <v>3.9990000000000001</v>
      </c>
      <c r="G50" s="6">
        <v>46122.791666666664</v>
      </c>
      <c r="H50">
        <v>6.2990000000000004</v>
      </c>
      <c r="I50" t="s">
        <v>8</v>
      </c>
      <c r="J50" t="s">
        <v>10</v>
      </c>
      <c r="K50">
        <v>17355</v>
      </c>
    </row>
    <row r="51" spans="1:11">
      <c r="A51" t="s">
        <v>2794</v>
      </c>
      <c r="B51" t="s">
        <v>2795</v>
      </c>
      <c r="C51" t="s">
        <v>2796</v>
      </c>
      <c r="D51" t="s">
        <v>2030</v>
      </c>
      <c r="E51" t="s">
        <v>121</v>
      </c>
      <c r="F51">
        <v>3.9990000000000001</v>
      </c>
      <c r="G51" s="6">
        <v>46122.842361111114</v>
      </c>
      <c r="H51">
        <v>5.9989999999999997</v>
      </c>
      <c r="I51" t="s">
        <v>8</v>
      </c>
      <c r="J51" t="s">
        <v>10</v>
      </c>
      <c r="K51">
        <v>17355</v>
      </c>
    </row>
    <row r="52" spans="1:11">
      <c r="A52" t="s">
        <v>2797</v>
      </c>
      <c r="B52" t="s">
        <v>63</v>
      </c>
      <c r="C52" t="s">
        <v>2798</v>
      </c>
      <c r="D52" t="s">
        <v>2037</v>
      </c>
      <c r="E52" t="s">
        <v>121</v>
      </c>
      <c r="F52">
        <v>4.0990000000000002</v>
      </c>
      <c r="G52" s="6">
        <v>46122.829861111109</v>
      </c>
      <c r="I52" t="s">
        <v>8</v>
      </c>
      <c r="J52" t="s">
        <v>10</v>
      </c>
      <c r="K52">
        <v>17355</v>
      </c>
    </row>
    <row r="53" spans="1:11">
      <c r="A53" t="s">
        <v>2788</v>
      </c>
      <c r="B53" t="s">
        <v>2307</v>
      </c>
      <c r="C53" t="s">
        <v>2789</v>
      </c>
      <c r="D53" t="s">
        <v>2037</v>
      </c>
      <c r="E53" t="s">
        <v>121</v>
      </c>
      <c r="F53">
        <v>3.9990000000000001</v>
      </c>
      <c r="G53" s="6">
        <v>46123.440972222219</v>
      </c>
      <c r="I53" t="s">
        <v>106</v>
      </c>
      <c r="J53" t="s">
        <v>10</v>
      </c>
      <c r="K53">
        <v>17355</v>
      </c>
    </row>
    <row r="54" spans="1:11">
      <c r="A54" t="s">
        <v>2790</v>
      </c>
      <c r="B54" t="s">
        <v>2307</v>
      </c>
      <c r="C54" t="s">
        <v>2791</v>
      </c>
      <c r="D54" t="s">
        <v>2037</v>
      </c>
      <c r="E54" t="s">
        <v>121</v>
      </c>
      <c r="F54">
        <v>3.9990000000000001</v>
      </c>
      <c r="G54" s="6">
        <v>46123.961111111108</v>
      </c>
      <c r="I54" t="s">
        <v>106</v>
      </c>
      <c r="J54" t="s">
        <v>10</v>
      </c>
      <c r="K54">
        <v>17355</v>
      </c>
    </row>
    <row r="55" spans="1:11">
      <c r="A55" t="s">
        <v>2792</v>
      </c>
      <c r="B55" t="s">
        <v>2307</v>
      </c>
      <c r="C55" t="s">
        <v>2793</v>
      </c>
      <c r="D55" t="s">
        <v>2030</v>
      </c>
      <c r="E55" t="s">
        <v>121</v>
      </c>
      <c r="F55">
        <v>3.9990000000000001</v>
      </c>
      <c r="G55" s="6">
        <v>46123.467361111114</v>
      </c>
      <c r="H55">
        <v>6.2990000000000004</v>
      </c>
      <c r="I55" t="s">
        <v>106</v>
      </c>
      <c r="J55" t="s">
        <v>10</v>
      </c>
      <c r="K55">
        <v>17355</v>
      </c>
    </row>
    <row r="56" spans="1:11">
      <c r="A56" t="s">
        <v>2794</v>
      </c>
      <c r="B56" t="s">
        <v>2795</v>
      </c>
      <c r="C56" t="s">
        <v>2796</v>
      </c>
      <c r="D56" t="s">
        <v>2030</v>
      </c>
      <c r="E56" t="s">
        <v>121</v>
      </c>
      <c r="F56">
        <v>3.9990000000000001</v>
      </c>
      <c r="G56" s="6">
        <v>46123.383333333331</v>
      </c>
      <c r="H56">
        <v>5.9989999999999997</v>
      </c>
      <c r="I56" t="s">
        <v>106</v>
      </c>
      <c r="J56" t="s">
        <v>10</v>
      </c>
      <c r="K56">
        <v>17355</v>
      </c>
    </row>
    <row r="57" spans="1:11">
      <c r="A57" t="s">
        <v>2797</v>
      </c>
      <c r="B57" t="s">
        <v>63</v>
      </c>
      <c r="C57" t="s">
        <v>2798</v>
      </c>
      <c r="D57" t="s">
        <v>2037</v>
      </c>
      <c r="E57" t="s">
        <v>121</v>
      </c>
      <c r="F57">
        <v>4.0990000000000002</v>
      </c>
      <c r="G57" s="6">
        <v>46123.799305555556</v>
      </c>
      <c r="I57" t="s">
        <v>106</v>
      </c>
      <c r="J57" t="s">
        <v>10</v>
      </c>
      <c r="K57">
        <v>17355</v>
      </c>
    </row>
    <row r="58" spans="1:11">
      <c r="A58" t="s">
        <v>2788</v>
      </c>
      <c r="B58" t="s">
        <v>2307</v>
      </c>
      <c r="C58" t="s">
        <v>2789</v>
      </c>
      <c r="D58" t="s">
        <v>2037</v>
      </c>
      <c r="E58" t="s">
        <v>121</v>
      </c>
      <c r="F58" s="22">
        <v>3.9990000000000001</v>
      </c>
      <c r="G58" s="6">
        <v>46124.875</v>
      </c>
      <c r="I58" t="s">
        <v>106</v>
      </c>
      <c r="J58" t="s">
        <v>10</v>
      </c>
      <c r="K58">
        <v>17355</v>
      </c>
    </row>
    <row r="59" spans="1:11">
      <c r="A59" t="s">
        <v>2790</v>
      </c>
      <c r="B59" t="s">
        <v>2307</v>
      </c>
      <c r="C59" t="s">
        <v>2791</v>
      </c>
      <c r="D59" t="s">
        <v>2037</v>
      </c>
      <c r="E59" t="s">
        <v>121</v>
      </c>
      <c r="F59" s="22">
        <v>3.9990000000000001</v>
      </c>
      <c r="G59" s="6">
        <v>46124.875</v>
      </c>
      <c r="I59" t="s">
        <v>106</v>
      </c>
      <c r="J59" t="s">
        <v>10</v>
      </c>
      <c r="K59">
        <v>17355</v>
      </c>
    </row>
    <row r="60" spans="1:11">
      <c r="A60" t="s">
        <v>2792</v>
      </c>
      <c r="B60" t="s">
        <v>2307</v>
      </c>
      <c r="C60" t="s">
        <v>2793</v>
      </c>
      <c r="D60" t="s">
        <v>2030</v>
      </c>
      <c r="E60" t="s">
        <v>121</v>
      </c>
      <c r="F60" s="22">
        <v>3.9990000000000001</v>
      </c>
      <c r="G60" s="6">
        <v>46124.875</v>
      </c>
      <c r="H60" s="22">
        <v>6.2990000000000004</v>
      </c>
      <c r="I60" t="s">
        <v>106</v>
      </c>
      <c r="J60" t="s">
        <v>10</v>
      </c>
      <c r="K60">
        <v>17355</v>
      </c>
    </row>
    <row r="61" spans="1:11">
      <c r="A61" t="s">
        <v>2794</v>
      </c>
      <c r="B61" t="s">
        <v>2795</v>
      </c>
      <c r="C61" t="s">
        <v>2796</v>
      </c>
      <c r="D61" t="s">
        <v>2030</v>
      </c>
      <c r="E61" t="s">
        <v>121</v>
      </c>
      <c r="F61" s="22">
        <v>3.9990000000000001</v>
      </c>
      <c r="G61" s="6">
        <v>46124.606944444444</v>
      </c>
      <c r="H61" s="22">
        <v>5.9989999999999997</v>
      </c>
      <c r="I61" t="s">
        <v>106</v>
      </c>
      <c r="J61" t="s">
        <v>10</v>
      </c>
      <c r="K61">
        <v>17355</v>
      </c>
    </row>
    <row r="62" spans="1:11">
      <c r="A62" t="s">
        <v>2797</v>
      </c>
      <c r="B62" t="s">
        <v>63</v>
      </c>
      <c r="C62" t="s">
        <v>2798</v>
      </c>
      <c r="D62" t="s">
        <v>2037</v>
      </c>
      <c r="E62" t="s">
        <v>121</v>
      </c>
      <c r="F62" s="22">
        <v>4.0990000000000002</v>
      </c>
      <c r="G62" s="6">
        <v>46124.563888888886</v>
      </c>
      <c r="I62" t="s">
        <v>106</v>
      </c>
      <c r="J62" t="s">
        <v>10</v>
      </c>
      <c r="K62">
        <v>17355</v>
      </c>
    </row>
    <row r="63" spans="1:11">
      <c r="A63" t="s">
        <v>2788</v>
      </c>
      <c r="B63" t="s">
        <v>2808</v>
      </c>
      <c r="C63" t="s">
        <v>2809</v>
      </c>
      <c r="D63" t="s">
        <v>2810</v>
      </c>
      <c r="E63" t="s">
        <v>2602</v>
      </c>
      <c r="F63">
        <v>3.9990000000000001</v>
      </c>
      <c r="G63" t="s">
        <v>2811</v>
      </c>
      <c r="I63" t="s">
        <v>8</v>
      </c>
      <c r="J63" t="s">
        <v>10</v>
      </c>
      <c r="K63">
        <v>17355</v>
      </c>
    </row>
    <row r="64" spans="1:11">
      <c r="A64" t="s">
        <v>2790</v>
      </c>
      <c r="B64" t="s">
        <v>2808</v>
      </c>
      <c r="C64" t="s">
        <v>2812</v>
      </c>
      <c r="D64" t="s">
        <v>2810</v>
      </c>
      <c r="E64" t="s">
        <v>2602</v>
      </c>
      <c r="F64">
        <v>3.9990000000000001</v>
      </c>
      <c r="G64" t="s">
        <v>2811</v>
      </c>
      <c r="I64" t="s">
        <v>8</v>
      </c>
      <c r="J64" t="s">
        <v>10</v>
      </c>
      <c r="K64">
        <v>17355</v>
      </c>
    </row>
    <row r="65" spans="1:11">
      <c r="A65" t="s">
        <v>2792</v>
      </c>
      <c r="B65" t="s">
        <v>2808</v>
      </c>
      <c r="C65" t="s">
        <v>2813</v>
      </c>
      <c r="D65" t="s">
        <v>2814</v>
      </c>
      <c r="E65" t="s">
        <v>2602</v>
      </c>
      <c r="F65">
        <v>3.9990000000000001</v>
      </c>
      <c r="G65" t="s">
        <v>2811</v>
      </c>
      <c r="H65">
        <v>6.2990000000000004</v>
      </c>
      <c r="I65" t="s">
        <v>8</v>
      </c>
      <c r="J65" t="s">
        <v>10</v>
      </c>
      <c r="K65">
        <v>17355</v>
      </c>
    </row>
    <row r="66" spans="1:11">
      <c r="A66" t="s">
        <v>2794</v>
      </c>
      <c r="B66" t="s">
        <v>2815</v>
      </c>
      <c r="C66" t="s">
        <v>2796</v>
      </c>
      <c r="D66" t="s">
        <v>2030</v>
      </c>
      <c r="E66" t="s">
        <v>2602</v>
      </c>
      <c r="F66">
        <v>3.9990000000000001</v>
      </c>
      <c r="G66" t="s">
        <v>2816</v>
      </c>
      <c r="H66">
        <v>5.9989999999999997</v>
      </c>
      <c r="I66" t="s">
        <v>8</v>
      </c>
      <c r="J66" t="s">
        <v>10</v>
      </c>
      <c r="K66">
        <v>17355</v>
      </c>
    </row>
    <row r="67" spans="1:11">
      <c r="A67" t="s">
        <v>2797</v>
      </c>
      <c r="B67" t="s">
        <v>63</v>
      </c>
      <c r="C67" t="s">
        <v>2817</v>
      </c>
      <c r="D67" t="s">
        <v>2810</v>
      </c>
      <c r="E67" t="s">
        <v>2602</v>
      </c>
      <c r="F67">
        <v>4.0990000000000002</v>
      </c>
      <c r="G67" t="s">
        <v>2818</v>
      </c>
      <c r="I67" t="s">
        <v>8</v>
      </c>
      <c r="J67" t="s">
        <v>10</v>
      </c>
      <c r="K67">
        <v>17355</v>
      </c>
    </row>
    <row r="68" spans="1:11">
      <c r="A68" t="s">
        <v>2788</v>
      </c>
      <c r="B68" t="s">
        <v>2819</v>
      </c>
      <c r="C68" t="s">
        <v>2809</v>
      </c>
      <c r="D68" t="s">
        <v>2810</v>
      </c>
      <c r="E68" t="s">
        <v>2602</v>
      </c>
      <c r="F68">
        <v>3.9990000000000001</v>
      </c>
      <c r="G68" t="s">
        <v>2820</v>
      </c>
      <c r="I68" t="s">
        <v>8</v>
      </c>
      <c r="J68" t="s">
        <v>10</v>
      </c>
      <c r="K68">
        <v>17355</v>
      </c>
    </row>
    <row r="69" spans="1:11">
      <c r="A69" t="s">
        <v>2790</v>
      </c>
      <c r="B69" t="s">
        <v>2819</v>
      </c>
      <c r="C69" t="s">
        <v>2812</v>
      </c>
      <c r="D69" t="s">
        <v>2810</v>
      </c>
      <c r="E69" t="s">
        <v>2602</v>
      </c>
      <c r="F69">
        <v>3.9990000000000001</v>
      </c>
      <c r="G69" t="s">
        <v>2820</v>
      </c>
      <c r="I69" t="s">
        <v>8</v>
      </c>
      <c r="J69" t="s">
        <v>10</v>
      </c>
      <c r="K69">
        <v>17355</v>
      </c>
    </row>
    <row r="70" spans="1:11">
      <c r="A70" t="s">
        <v>2792</v>
      </c>
      <c r="B70" t="s">
        <v>2819</v>
      </c>
      <c r="C70" t="s">
        <v>2813</v>
      </c>
      <c r="D70" t="s">
        <v>2814</v>
      </c>
      <c r="E70" t="s">
        <v>2602</v>
      </c>
      <c r="F70">
        <v>3.9990000000000001</v>
      </c>
      <c r="G70" t="s">
        <v>2820</v>
      </c>
      <c r="H70">
        <v>6.2990000000000004</v>
      </c>
      <c r="I70" t="s">
        <v>8</v>
      </c>
      <c r="J70" t="s">
        <v>10</v>
      </c>
      <c r="K70">
        <v>17355</v>
      </c>
    </row>
    <row r="71" spans="1:11">
      <c r="A71" t="s">
        <v>2794</v>
      </c>
      <c r="B71" t="s">
        <v>2821</v>
      </c>
      <c r="C71" t="s">
        <v>2796</v>
      </c>
      <c r="D71" t="s">
        <v>2030</v>
      </c>
      <c r="E71" t="s">
        <v>2602</v>
      </c>
      <c r="F71">
        <v>3.9990000000000001</v>
      </c>
      <c r="G71" t="s">
        <v>2822</v>
      </c>
      <c r="H71">
        <v>5.9989999999999997</v>
      </c>
      <c r="I71" t="s">
        <v>8</v>
      </c>
      <c r="J71" t="s">
        <v>10</v>
      </c>
      <c r="K71">
        <v>17355</v>
      </c>
    </row>
    <row r="72" spans="1:11">
      <c r="A72" t="s">
        <v>2797</v>
      </c>
      <c r="B72" t="s">
        <v>2823</v>
      </c>
      <c r="C72" t="s">
        <v>2817</v>
      </c>
      <c r="D72" t="s">
        <v>2810</v>
      </c>
      <c r="E72" t="s">
        <v>2602</v>
      </c>
      <c r="F72">
        <v>4.0990000000000002</v>
      </c>
      <c r="G72" t="s">
        <v>2824</v>
      </c>
      <c r="I72" t="s">
        <v>8</v>
      </c>
      <c r="J72" t="s">
        <v>10</v>
      </c>
      <c r="K72">
        <v>17355</v>
      </c>
    </row>
    <row r="73" spans="1:11">
      <c r="A73" t="s">
        <v>2797</v>
      </c>
      <c r="B73" t="s">
        <v>63</v>
      </c>
      <c r="C73" t="s">
        <v>2798</v>
      </c>
      <c r="D73" t="s">
        <v>2037</v>
      </c>
      <c r="E73" t="s">
        <v>121</v>
      </c>
      <c r="F73">
        <v>3.9990000000000001</v>
      </c>
      <c r="G73" s="6">
        <v>46127.707638888889</v>
      </c>
      <c r="I73" t="s">
        <v>8</v>
      </c>
      <c r="J73" t="s">
        <v>10</v>
      </c>
      <c r="K73">
        <v>17355</v>
      </c>
    </row>
    <row r="74" spans="1:11">
      <c r="A74" t="s">
        <v>2788</v>
      </c>
      <c r="B74" t="s">
        <v>2307</v>
      </c>
      <c r="C74" t="s">
        <v>2789</v>
      </c>
      <c r="D74" t="s">
        <v>2037</v>
      </c>
      <c r="E74" t="s">
        <v>121</v>
      </c>
      <c r="F74">
        <v>3.9990000000000001</v>
      </c>
      <c r="G74" s="6">
        <v>46127.888888888891</v>
      </c>
      <c r="I74" t="s">
        <v>8</v>
      </c>
      <c r="J74" t="s">
        <v>10</v>
      </c>
      <c r="K74">
        <v>17355</v>
      </c>
    </row>
    <row r="75" spans="1:11">
      <c r="A75" t="s">
        <v>2790</v>
      </c>
      <c r="B75" t="s">
        <v>2307</v>
      </c>
      <c r="C75" t="s">
        <v>2791</v>
      </c>
      <c r="D75" t="s">
        <v>2037</v>
      </c>
      <c r="E75" t="s">
        <v>121</v>
      </c>
      <c r="F75">
        <v>3.9990000000000001</v>
      </c>
      <c r="G75" s="6">
        <v>46127.914583333331</v>
      </c>
      <c r="I75" t="s">
        <v>8</v>
      </c>
      <c r="J75" t="s">
        <v>10</v>
      </c>
      <c r="K75">
        <v>17355</v>
      </c>
    </row>
    <row r="76" spans="1:11">
      <c r="A76" t="s">
        <v>2792</v>
      </c>
      <c r="B76" t="s">
        <v>2307</v>
      </c>
      <c r="C76" t="s">
        <v>2793</v>
      </c>
      <c r="D76" t="s">
        <v>2030</v>
      </c>
      <c r="E76" t="s">
        <v>121</v>
      </c>
      <c r="F76">
        <v>3.9990000000000001</v>
      </c>
      <c r="G76" s="6">
        <v>46127.834027777775</v>
      </c>
      <c r="H76">
        <v>6.2990000000000004</v>
      </c>
      <c r="I76" t="s">
        <v>8</v>
      </c>
      <c r="J76" t="s">
        <v>10</v>
      </c>
      <c r="K76">
        <v>17355</v>
      </c>
    </row>
    <row r="77" spans="1:11">
      <c r="A77" t="s">
        <v>2794</v>
      </c>
      <c r="B77" t="s">
        <v>2795</v>
      </c>
      <c r="C77" t="s">
        <v>2796</v>
      </c>
      <c r="D77" t="s">
        <v>2030</v>
      </c>
      <c r="E77" t="s">
        <v>121</v>
      </c>
      <c r="F77">
        <v>3.9990000000000001</v>
      </c>
      <c r="G77" s="6">
        <v>46127.922222222223</v>
      </c>
      <c r="H77">
        <v>5.9989999999999997</v>
      </c>
      <c r="I77" t="s">
        <v>8</v>
      </c>
      <c r="J77" t="s">
        <v>10</v>
      </c>
      <c r="K77">
        <v>17355</v>
      </c>
    </row>
    <row r="78" spans="1:11">
      <c r="A78" t="s">
        <v>2797</v>
      </c>
      <c r="B78" t="s">
        <v>63</v>
      </c>
      <c r="C78" t="s">
        <v>2798</v>
      </c>
      <c r="D78" t="s">
        <v>2037</v>
      </c>
      <c r="E78" t="s">
        <v>121</v>
      </c>
      <c r="F78">
        <v>3.9990000000000001</v>
      </c>
      <c r="G78" s="6">
        <v>46128.559027777781</v>
      </c>
      <c r="I78" t="s">
        <v>8</v>
      </c>
      <c r="J78" t="s">
        <v>10</v>
      </c>
      <c r="K78">
        <v>17355</v>
      </c>
    </row>
    <row r="79" spans="1:11">
      <c r="A79" t="s">
        <v>2788</v>
      </c>
      <c r="B79" t="s">
        <v>2307</v>
      </c>
      <c r="C79" t="s">
        <v>2789</v>
      </c>
      <c r="D79" t="s">
        <v>2037</v>
      </c>
      <c r="E79" t="s">
        <v>121</v>
      </c>
      <c r="F79">
        <v>3.9990000000000001</v>
      </c>
      <c r="G79" s="6">
        <v>46128.709722222222</v>
      </c>
      <c r="I79" t="s">
        <v>8</v>
      </c>
      <c r="J79" t="s">
        <v>10</v>
      </c>
      <c r="K79">
        <v>17355</v>
      </c>
    </row>
    <row r="80" spans="1:11">
      <c r="A80" t="s">
        <v>2790</v>
      </c>
      <c r="B80" t="s">
        <v>2307</v>
      </c>
      <c r="C80" t="s">
        <v>2791</v>
      </c>
      <c r="D80" t="s">
        <v>2037</v>
      </c>
      <c r="E80" t="s">
        <v>121</v>
      </c>
      <c r="F80">
        <v>3.9990000000000001</v>
      </c>
      <c r="G80" s="6">
        <v>46128.786111111112</v>
      </c>
      <c r="I80" t="s">
        <v>8</v>
      </c>
      <c r="J80" t="s">
        <v>10</v>
      </c>
      <c r="K80">
        <v>17355</v>
      </c>
    </row>
    <row r="81" spans="1:11">
      <c r="A81" t="s">
        <v>2792</v>
      </c>
      <c r="B81" t="s">
        <v>2307</v>
      </c>
      <c r="C81" t="s">
        <v>2793</v>
      </c>
      <c r="D81" t="s">
        <v>2030</v>
      </c>
      <c r="E81" t="s">
        <v>121</v>
      </c>
      <c r="F81">
        <v>3.9990000000000001</v>
      </c>
      <c r="G81" s="6">
        <v>46128.788888888892</v>
      </c>
      <c r="H81">
        <v>6.2990000000000004</v>
      </c>
      <c r="I81" t="s">
        <v>8</v>
      </c>
      <c r="J81" t="s">
        <v>10</v>
      </c>
      <c r="K81">
        <v>17355</v>
      </c>
    </row>
    <row r="82" spans="1:11">
      <c r="A82" t="s">
        <v>2794</v>
      </c>
      <c r="B82" t="s">
        <v>2795</v>
      </c>
      <c r="C82" t="s">
        <v>2796</v>
      </c>
      <c r="D82" t="s">
        <v>2030</v>
      </c>
      <c r="E82" t="s">
        <v>121</v>
      </c>
      <c r="F82">
        <v>3.9990000000000001</v>
      </c>
      <c r="G82" s="6">
        <v>46128.772916666669</v>
      </c>
      <c r="H82">
        <v>5.9989999999999997</v>
      </c>
      <c r="I82" t="s">
        <v>8</v>
      </c>
      <c r="J82" t="s">
        <v>10</v>
      </c>
      <c r="K82">
        <v>17355</v>
      </c>
    </row>
    <row r="83" spans="1:11">
      <c r="A83" t="s">
        <v>2788</v>
      </c>
      <c r="B83" t="s">
        <v>2307</v>
      </c>
      <c r="C83" t="s">
        <v>2789</v>
      </c>
      <c r="D83" t="s">
        <v>2037</v>
      </c>
      <c r="E83" t="s">
        <v>121</v>
      </c>
      <c r="F83" t="str">
        <f>"3.999"</f>
        <v>3.999</v>
      </c>
      <c r="G83" s="6">
        <v>46129.383333333331</v>
      </c>
      <c r="I83" t="s">
        <v>8</v>
      </c>
      <c r="J83" t="s">
        <v>10</v>
      </c>
      <c r="K83">
        <v>17355</v>
      </c>
    </row>
    <row r="84" spans="1:11">
      <c r="A84" t="s">
        <v>2790</v>
      </c>
      <c r="B84" t="s">
        <v>2307</v>
      </c>
      <c r="C84" t="s">
        <v>2791</v>
      </c>
      <c r="D84" t="s">
        <v>2037</v>
      </c>
      <c r="E84" t="s">
        <v>121</v>
      </c>
      <c r="F84" t="str">
        <f>"3.999"</f>
        <v>3.999</v>
      </c>
      <c r="G84" s="6">
        <v>46129.477083333331</v>
      </c>
      <c r="I84" t="s">
        <v>8</v>
      </c>
      <c r="J84" t="s">
        <v>10</v>
      </c>
      <c r="K84">
        <v>17355</v>
      </c>
    </row>
    <row r="85" spans="1:11">
      <c r="A85" t="s">
        <v>2792</v>
      </c>
      <c r="B85" t="s">
        <v>2307</v>
      </c>
      <c r="C85" t="s">
        <v>2793</v>
      </c>
      <c r="D85" t="s">
        <v>2030</v>
      </c>
      <c r="E85" t="s">
        <v>121</v>
      </c>
      <c r="F85" t="str">
        <f>"3.999"</f>
        <v>3.999</v>
      </c>
      <c r="G85" s="6">
        <v>46129.616666666669</v>
      </c>
      <c r="H85" t="str">
        <f>"6.299"</f>
        <v>6.299</v>
      </c>
      <c r="I85" t="s">
        <v>8</v>
      </c>
      <c r="J85" t="s">
        <v>10</v>
      </c>
      <c r="K85">
        <v>17355</v>
      </c>
    </row>
    <row r="86" spans="1:11">
      <c r="A86" t="s">
        <v>2794</v>
      </c>
      <c r="B86" t="s">
        <v>2795</v>
      </c>
      <c r="C86" t="s">
        <v>2796</v>
      </c>
      <c r="D86" t="s">
        <v>2030</v>
      </c>
      <c r="E86" t="s">
        <v>121</v>
      </c>
      <c r="F86" t="str">
        <f>"3.999"</f>
        <v>3.999</v>
      </c>
      <c r="G86" s="6">
        <v>46129.564583333333</v>
      </c>
      <c r="H86" t="str">
        <f>"5.999"</f>
        <v>5.999</v>
      </c>
      <c r="I86" t="s">
        <v>8</v>
      </c>
      <c r="J86" t="s">
        <v>10</v>
      </c>
      <c r="K86">
        <v>17355</v>
      </c>
    </row>
    <row r="87" spans="1:11">
      <c r="A87" t="s">
        <v>2797</v>
      </c>
      <c r="B87" t="s">
        <v>63</v>
      </c>
      <c r="C87" t="s">
        <v>2798</v>
      </c>
      <c r="D87" t="s">
        <v>2037</v>
      </c>
      <c r="E87" t="s">
        <v>121</v>
      </c>
      <c r="F87" t="str">
        <f>"4.159"</f>
        <v>4.159</v>
      </c>
      <c r="G87" s="6">
        <v>46129.371527777781</v>
      </c>
      <c r="I87" t="s">
        <v>8</v>
      </c>
      <c r="J87" t="s">
        <v>10</v>
      </c>
      <c r="K87">
        <v>17355</v>
      </c>
    </row>
    <row r="88" spans="1:11">
      <c r="A88" t="s">
        <v>2788</v>
      </c>
      <c r="B88" t="s">
        <v>2307</v>
      </c>
      <c r="C88" t="s">
        <v>2789</v>
      </c>
      <c r="D88" t="s">
        <v>2037</v>
      </c>
      <c r="E88" t="s">
        <v>121</v>
      </c>
      <c r="F88" t="str">
        <f>"3.999"</f>
        <v>3.999</v>
      </c>
      <c r="G88" s="6">
        <v>46130.450694444444</v>
      </c>
      <c r="I88" t="s">
        <v>106</v>
      </c>
      <c r="J88" t="s">
        <v>10</v>
      </c>
      <c r="K88">
        <v>17355</v>
      </c>
    </row>
    <row r="89" spans="1:11">
      <c r="A89" t="s">
        <v>2790</v>
      </c>
      <c r="B89" t="s">
        <v>2307</v>
      </c>
      <c r="C89" t="s">
        <v>2791</v>
      </c>
      <c r="D89" t="s">
        <v>2037</v>
      </c>
      <c r="E89" t="s">
        <v>121</v>
      </c>
      <c r="F89" t="str">
        <f>"3.999"</f>
        <v>3.999</v>
      </c>
      <c r="G89" s="6">
        <v>46130.4375</v>
      </c>
      <c r="I89" t="s">
        <v>106</v>
      </c>
      <c r="J89" t="s">
        <v>10</v>
      </c>
      <c r="K89">
        <v>17355</v>
      </c>
    </row>
    <row r="90" spans="1:11">
      <c r="A90" t="s">
        <v>2792</v>
      </c>
      <c r="B90" t="s">
        <v>2307</v>
      </c>
      <c r="C90" t="s">
        <v>2793</v>
      </c>
      <c r="D90" t="s">
        <v>2030</v>
      </c>
      <c r="E90" t="s">
        <v>121</v>
      </c>
      <c r="F90" t="str">
        <f>"3.999"</f>
        <v>3.999</v>
      </c>
      <c r="G90" s="6">
        <v>46130.579861111109</v>
      </c>
      <c r="H90" t="str">
        <f>"6.299"</f>
        <v>6.299</v>
      </c>
      <c r="I90" t="s">
        <v>106</v>
      </c>
      <c r="J90" t="s">
        <v>10</v>
      </c>
      <c r="K90">
        <v>17355</v>
      </c>
    </row>
    <row r="91" spans="1:11">
      <c r="A91" t="s">
        <v>2794</v>
      </c>
      <c r="B91" t="s">
        <v>2795</v>
      </c>
      <c r="C91" t="s">
        <v>2796</v>
      </c>
      <c r="D91" t="s">
        <v>2030</v>
      </c>
      <c r="E91" t="s">
        <v>121</v>
      </c>
      <c r="F91" t="str">
        <f>"3.999"</f>
        <v>3.999</v>
      </c>
      <c r="G91" s="6">
        <v>46130.575694444444</v>
      </c>
      <c r="H91" t="str">
        <f>"5.999"</f>
        <v>5.999</v>
      </c>
      <c r="I91" t="s">
        <v>106</v>
      </c>
      <c r="J91" t="s">
        <v>10</v>
      </c>
      <c r="K91">
        <v>17355</v>
      </c>
    </row>
    <row r="92" spans="1:11">
      <c r="A92" t="s">
        <v>2797</v>
      </c>
      <c r="B92" t="s">
        <v>63</v>
      </c>
      <c r="C92" t="s">
        <v>2798</v>
      </c>
      <c r="D92" t="s">
        <v>2037</v>
      </c>
      <c r="E92" t="s">
        <v>121</v>
      </c>
      <c r="F92" t="str">
        <f>"4.159"</f>
        <v>4.159</v>
      </c>
      <c r="G92" s="6">
        <v>46130.361111111109</v>
      </c>
      <c r="I92" t="s">
        <v>106</v>
      </c>
      <c r="J92" t="s">
        <v>10</v>
      </c>
      <c r="K92">
        <v>17355</v>
      </c>
    </row>
    <row r="93" spans="1:11">
      <c r="A93" t="s">
        <v>2788</v>
      </c>
      <c r="B93" t="s">
        <v>2307</v>
      </c>
      <c r="C93" t="s">
        <v>2789</v>
      </c>
      <c r="D93" t="s">
        <v>2037</v>
      </c>
      <c r="E93" t="s">
        <v>121</v>
      </c>
      <c r="F93" t="str">
        <f>"3.999"</f>
        <v>3.999</v>
      </c>
      <c r="G93" s="6">
        <v>46131.861111111109</v>
      </c>
      <c r="I93" t="s">
        <v>106</v>
      </c>
      <c r="J93" t="s">
        <v>10</v>
      </c>
      <c r="K93">
        <v>17355</v>
      </c>
    </row>
    <row r="94" spans="1:11">
      <c r="A94" t="s">
        <v>2790</v>
      </c>
      <c r="B94" t="s">
        <v>2307</v>
      </c>
      <c r="C94" t="s">
        <v>2791</v>
      </c>
      <c r="D94" t="s">
        <v>2037</v>
      </c>
      <c r="E94" t="s">
        <v>121</v>
      </c>
      <c r="F94" t="str">
        <f>"3.999"</f>
        <v>3.999</v>
      </c>
      <c r="G94" s="6">
        <v>46131.834722222222</v>
      </c>
      <c r="I94" t="s">
        <v>106</v>
      </c>
      <c r="J94" t="s">
        <v>10</v>
      </c>
      <c r="K94">
        <v>17355</v>
      </c>
    </row>
    <row r="95" spans="1:11">
      <c r="A95" t="s">
        <v>2792</v>
      </c>
      <c r="B95" t="s">
        <v>2307</v>
      </c>
      <c r="C95" t="s">
        <v>2793</v>
      </c>
      <c r="D95" t="s">
        <v>2030</v>
      </c>
      <c r="E95" t="s">
        <v>121</v>
      </c>
      <c r="F95" t="str">
        <f>"3.999"</f>
        <v>3.999</v>
      </c>
      <c r="G95" s="6">
        <v>46131.888888888891</v>
      </c>
      <c r="H95" t="str">
        <f>"6.299"</f>
        <v>6.299</v>
      </c>
      <c r="I95" t="s">
        <v>106</v>
      </c>
      <c r="J95" t="s">
        <v>10</v>
      </c>
      <c r="K95">
        <v>17355</v>
      </c>
    </row>
    <row r="96" spans="1:11">
      <c r="A96" t="s">
        <v>2794</v>
      </c>
      <c r="B96" t="s">
        <v>2795</v>
      </c>
      <c r="C96" t="s">
        <v>2796</v>
      </c>
      <c r="D96" t="s">
        <v>2030</v>
      </c>
      <c r="E96" t="s">
        <v>121</v>
      </c>
      <c r="F96" t="str">
        <f>"3.999"</f>
        <v>3.999</v>
      </c>
      <c r="G96" s="6">
        <v>46131.879861111112</v>
      </c>
      <c r="H96" t="str">
        <f>"5.999"</f>
        <v>5.999</v>
      </c>
      <c r="I96" t="s">
        <v>106</v>
      </c>
      <c r="J96" t="s">
        <v>10</v>
      </c>
      <c r="K96">
        <v>17355</v>
      </c>
    </row>
    <row r="97" spans="1:11">
      <c r="A97" t="s">
        <v>2797</v>
      </c>
      <c r="B97" t="s">
        <v>63</v>
      </c>
      <c r="C97" t="s">
        <v>2798</v>
      </c>
      <c r="D97" t="s">
        <v>2037</v>
      </c>
      <c r="E97" t="s">
        <v>121</v>
      </c>
      <c r="F97" t="str">
        <f>"4.159"</f>
        <v>4.159</v>
      </c>
      <c r="G97" s="6">
        <v>46131.51666666667</v>
      </c>
      <c r="I97" t="s">
        <v>106</v>
      </c>
      <c r="J97" t="s">
        <v>10</v>
      </c>
      <c r="K97">
        <v>17355</v>
      </c>
    </row>
    <row r="98" spans="1:11">
      <c r="A98" t="s">
        <v>2788</v>
      </c>
      <c r="B98" t="s">
        <v>2307</v>
      </c>
      <c r="C98" t="s">
        <v>2789</v>
      </c>
      <c r="D98" t="s">
        <v>2037</v>
      </c>
      <c r="E98" t="s">
        <v>121</v>
      </c>
      <c r="F98">
        <v>3.9990000000000001</v>
      </c>
      <c r="G98" s="6">
        <v>46132.836111111108</v>
      </c>
      <c r="I98" t="s">
        <v>8</v>
      </c>
      <c r="J98" t="s">
        <v>10</v>
      </c>
      <c r="K98">
        <v>17355</v>
      </c>
    </row>
    <row r="99" spans="1:11">
      <c r="A99" t="s">
        <v>2790</v>
      </c>
      <c r="B99" t="s">
        <v>2307</v>
      </c>
      <c r="C99" t="s">
        <v>2791</v>
      </c>
      <c r="D99" t="s">
        <v>2037</v>
      </c>
      <c r="E99" t="s">
        <v>121</v>
      </c>
      <c r="F99">
        <v>3.9990000000000001</v>
      </c>
      <c r="G99" s="6">
        <v>46132.836111111108</v>
      </c>
      <c r="I99" t="s">
        <v>8</v>
      </c>
      <c r="J99" t="s">
        <v>10</v>
      </c>
      <c r="K99">
        <v>17355</v>
      </c>
    </row>
    <row r="100" spans="1:11">
      <c r="A100" t="s">
        <v>2792</v>
      </c>
      <c r="B100" t="s">
        <v>2307</v>
      </c>
      <c r="C100" t="s">
        <v>2793</v>
      </c>
      <c r="D100" t="s">
        <v>2030</v>
      </c>
      <c r="E100" t="s">
        <v>121</v>
      </c>
      <c r="F100">
        <v>3.9990000000000001</v>
      </c>
      <c r="G100" s="6">
        <v>46132.836111111108</v>
      </c>
      <c r="H100">
        <v>6.2990000000000004</v>
      </c>
      <c r="I100" t="s">
        <v>8</v>
      </c>
      <c r="J100" t="s">
        <v>10</v>
      </c>
      <c r="K100">
        <v>17355</v>
      </c>
    </row>
    <row r="101" spans="1:11">
      <c r="A101" t="s">
        <v>2794</v>
      </c>
      <c r="B101" t="s">
        <v>2795</v>
      </c>
      <c r="C101" t="s">
        <v>2796</v>
      </c>
      <c r="D101" t="s">
        <v>2030</v>
      </c>
      <c r="E101" t="s">
        <v>121</v>
      </c>
      <c r="F101">
        <v>3.9990000000000001</v>
      </c>
      <c r="G101" s="6">
        <v>46132.92083333333</v>
      </c>
      <c r="H101">
        <v>5.9989999999999997</v>
      </c>
      <c r="I101" t="s">
        <v>8</v>
      </c>
      <c r="J101" t="s">
        <v>10</v>
      </c>
      <c r="K101">
        <v>17355</v>
      </c>
    </row>
    <row r="102" spans="1:11">
      <c r="A102" t="s">
        <v>2797</v>
      </c>
      <c r="B102" t="s">
        <v>63</v>
      </c>
      <c r="C102" t="s">
        <v>2798</v>
      </c>
      <c r="D102" t="s">
        <v>2037</v>
      </c>
      <c r="E102" t="s">
        <v>121</v>
      </c>
      <c r="F102">
        <v>4.0990000000000002</v>
      </c>
      <c r="G102" s="6">
        <v>46132.792361111111</v>
      </c>
      <c r="I102" t="s">
        <v>8</v>
      </c>
      <c r="J102" t="s">
        <v>10</v>
      </c>
      <c r="K102">
        <v>17355</v>
      </c>
    </row>
    <row r="103" spans="1:11">
      <c r="A103" t="s">
        <v>2788</v>
      </c>
      <c r="B103" t="s">
        <v>2307</v>
      </c>
      <c r="C103" t="s">
        <v>2789</v>
      </c>
      <c r="D103" t="s">
        <v>2037</v>
      </c>
      <c r="E103" t="s">
        <v>121</v>
      </c>
      <c r="F103">
        <v>3.9990000000000001</v>
      </c>
      <c r="G103" s="6">
        <v>46133.981249999997</v>
      </c>
      <c r="I103" t="s">
        <v>8</v>
      </c>
      <c r="J103" t="s">
        <v>10</v>
      </c>
      <c r="K103">
        <v>17355</v>
      </c>
    </row>
    <row r="104" spans="1:11">
      <c r="A104" t="s">
        <v>2790</v>
      </c>
      <c r="B104" t="s">
        <v>2307</v>
      </c>
      <c r="C104" t="s">
        <v>2791</v>
      </c>
      <c r="D104" t="s">
        <v>2037</v>
      </c>
      <c r="E104" t="s">
        <v>121</v>
      </c>
      <c r="F104">
        <v>3.9990000000000001</v>
      </c>
      <c r="G104" s="6">
        <v>46133.981249999997</v>
      </c>
      <c r="I104" t="s">
        <v>8</v>
      </c>
      <c r="J104" t="s">
        <v>10</v>
      </c>
      <c r="K104">
        <v>17355</v>
      </c>
    </row>
    <row r="105" spans="1:11">
      <c r="A105" t="s">
        <v>2792</v>
      </c>
      <c r="B105" t="s">
        <v>2307</v>
      </c>
      <c r="C105" t="s">
        <v>2793</v>
      </c>
      <c r="D105" t="s">
        <v>2030</v>
      </c>
      <c r="E105" t="s">
        <v>121</v>
      </c>
      <c r="F105">
        <v>3.9990000000000001</v>
      </c>
      <c r="G105" s="6">
        <v>46133.981249999997</v>
      </c>
      <c r="H105">
        <v>6.2990000000000004</v>
      </c>
      <c r="I105" t="s">
        <v>8</v>
      </c>
      <c r="J105" t="s">
        <v>10</v>
      </c>
      <c r="K105">
        <v>17355</v>
      </c>
    </row>
    <row r="106" spans="1:11">
      <c r="A106" t="s">
        <v>2794</v>
      </c>
      <c r="B106" t="s">
        <v>2795</v>
      </c>
      <c r="C106" t="s">
        <v>2796</v>
      </c>
      <c r="D106" t="s">
        <v>2030</v>
      </c>
      <c r="E106" t="s">
        <v>121</v>
      </c>
      <c r="F106">
        <v>3.9990000000000001</v>
      </c>
      <c r="G106" s="6">
        <v>46133.818749999999</v>
      </c>
      <c r="H106">
        <v>5.9989999999999997</v>
      </c>
      <c r="I106" t="s">
        <v>8</v>
      </c>
      <c r="J106" t="s">
        <v>10</v>
      </c>
      <c r="K106">
        <v>17355</v>
      </c>
    </row>
    <row r="107" spans="1:11">
      <c r="A107" t="s">
        <v>2797</v>
      </c>
      <c r="B107" t="s">
        <v>63</v>
      </c>
      <c r="C107" t="s">
        <v>2798</v>
      </c>
      <c r="D107" t="s">
        <v>2037</v>
      </c>
      <c r="E107" t="s">
        <v>121</v>
      </c>
      <c r="F107">
        <v>4.0990000000000002</v>
      </c>
      <c r="G107" s="6">
        <v>46133.838888888888</v>
      </c>
      <c r="I107" t="s">
        <v>8</v>
      </c>
      <c r="J107" t="s">
        <v>10</v>
      </c>
      <c r="K107">
        <v>17355</v>
      </c>
    </row>
  </sheetData>
  <autoFilter ref="A1:K107" xr:uid="{7B82F88C-7842-433D-8194-AF62AF03A3ED}"/>
  <hyperlinks>
    <hyperlink ref="A3" r:id="rId1" xr:uid="{9E91360D-8096-4FA7-8304-0DDBFF061923}"/>
    <hyperlink ref="A4" r:id="rId2" xr:uid="{B21A7685-1AC4-43B4-8053-A54E2E9E00C2}"/>
    <hyperlink ref="A5" r:id="rId3" xr:uid="{44D5B79A-E08E-4870-A0EA-077626B50869}"/>
    <hyperlink ref="A6" r:id="rId4" xr:uid="{34C51E81-D3E2-472A-BA65-EA2137E15EC5}"/>
    <hyperlink ref="A7" r:id="rId5" xr:uid="{29F813AF-3075-4E2B-8516-3B70F4FA041B}"/>
    <hyperlink ref="C3" r:id="rId6" xr:uid="{DC8B75C8-BC54-4E71-A467-26FA039481C6}"/>
    <hyperlink ref="C4" r:id="rId7" xr:uid="{9F29D112-497C-4F65-89BE-894CCF024535}"/>
    <hyperlink ref="C5" r:id="rId8" xr:uid="{AD5D68B3-B83C-475A-8947-DED49F14E289}"/>
    <hyperlink ref="C6" r:id="rId9" xr:uid="{B0306FBB-EDE2-4A98-B7C7-298B64531664}"/>
    <hyperlink ref="C7" r:id="rId10" xr:uid="{9F794D55-D877-42A4-A69B-DB7701931B07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6B7D-88F4-40B9-ACE7-BDA367F16498}">
  <dimension ref="A1:K87"/>
  <sheetViews>
    <sheetView topLeftCell="A75" workbookViewId="0">
      <selection activeCell="A88" sqref="A88"/>
    </sheetView>
  </sheetViews>
  <sheetFormatPr defaultRowHeight="15.75" customHeight="1"/>
  <cols>
    <col min="1" max="1" width="15.375" customWidth="1"/>
    <col min="3" max="3" width="19.625" bestFit="1" customWidth="1"/>
    <col min="4" max="4" width="10.375" bestFit="1" customWidth="1"/>
    <col min="7" max="7" width="17.25" bestFit="1" customWidth="1"/>
    <col min="11" max="11" width="8.375" customWidth="1"/>
  </cols>
  <sheetData>
    <row r="1" spans="1:11">
      <c r="A1" s="17" t="s">
        <v>2825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1986</v>
      </c>
      <c r="B3" t="s">
        <v>2077</v>
      </c>
      <c r="C3" t="s">
        <v>2826</v>
      </c>
      <c r="D3" t="s">
        <v>389</v>
      </c>
      <c r="E3" t="s">
        <v>121</v>
      </c>
      <c r="F3">
        <v>3.9489999999999998</v>
      </c>
      <c r="G3" s="6">
        <v>46113.663888888892</v>
      </c>
      <c r="I3" t="s">
        <v>8</v>
      </c>
      <c r="J3" t="s">
        <v>10</v>
      </c>
      <c r="K3">
        <v>18914</v>
      </c>
    </row>
    <row r="4" spans="1:11">
      <c r="A4" t="s">
        <v>54</v>
      </c>
      <c r="B4" t="s">
        <v>2086</v>
      </c>
      <c r="C4" t="s">
        <v>2827</v>
      </c>
      <c r="D4" t="s">
        <v>394</v>
      </c>
      <c r="E4" t="s">
        <v>121</v>
      </c>
      <c r="F4">
        <v>3.9990000000000001</v>
      </c>
      <c r="G4" s="6">
        <v>46113.50277777778</v>
      </c>
      <c r="I4" t="s">
        <v>8</v>
      </c>
      <c r="J4" t="s">
        <v>10</v>
      </c>
      <c r="K4">
        <v>18914</v>
      </c>
    </row>
    <row r="5" spans="1:11">
      <c r="A5" t="s">
        <v>2331</v>
      </c>
      <c r="B5" t="s">
        <v>75</v>
      </c>
      <c r="C5" t="s">
        <v>2828</v>
      </c>
      <c r="D5" t="s">
        <v>389</v>
      </c>
      <c r="E5" t="s">
        <v>121</v>
      </c>
      <c r="F5">
        <v>4.0990000000000002</v>
      </c>
      <c r="G5" s="6">
        <v>46113.685416666667</v>
      </c>
      <c r="H5">
        <v>5.899</v>
      </c>
      <c r="I5" t="s">
        <v>8</v>
      </c>
      <c r="J5" t="s">
        <v>10</v>
      </c>
      <c r="K5">
        <v>18914</v>
      </c>
    </row>
    <row r="6" spans="1:11">
      <c r="A6" t="s">
        <v>2829</v>
      </c>
      <c r="B6" t="s">
        <v>2829</v>
      </c>
      <c r="C6" t="s">
        <v>2830</v>
      </c>
      <c r="D6" t="s">
        <v>1495</v>
      </c>
      <c r="E6" t="s">
        <v>121</v>
      </c>
      <c r="F6">
        <v>4.1390000000000002</v>
      </c>
      <c r="G6" s="6">
        <v>46113.661805555559</v>
      </c>
      <c r="I6" t="s">
        <v>8</v>
      </c>
      <c r="J6" t="s">
        <v>10</v>
      </c>
      <c r="K6">
        <v>18914</v>
      </c>
    </row>
    <row r="7" spans="1:11">
      <c r="A7" t="s">
        <v>2831</v>
      </c>
      <c r="B7" t="s">
        <v>2063</v>
      </c>
      <c r="C7" t="s">
        <v>2832</v>
      </c>
      <c r="D7" t="s">
        <v>394</v>
      </c>
      <c r="E7" t="s">
        <v>121</v>
      </c>
      <c r="F7">
        <v>4.1989999999999998</v>
      </c>
      <c r="G7" s="6">
        <v>46113.879861111112</v>
      </c>
      <c r="H7">
        <v>5.9989999999999997</v>
      </c>
      <c r="I7" t="s">
        <v>8</v>
      </c>
      <c r="J7" t="s">
        <v>10</v>
      </c>
      <c r="K7">
        <v>18914</v>
      </c>
    </row>
    <row r="8" spans="1:11">
      <c r="A8" t="s">
        <v>1986</v>
      </c>
      <c r="B8" t="s">
        <v>2077</v>
      </c>
      <c r="C8" t="s">
        <v>2833</v>
      </c>
      <c r="D8" t="s">
        <v>389</v>
      </c>
      <c r="E8" t="s">
        <v>121</v>
      </c>
      <c r="F8">
        <v>3.9489999999999998</v>
      </c>
      <c r="G8" s="6">
        <v>46114.628472222219</v>
      </c>
      <c r="H8">
        <v>5.7990000000000004</v>
      </c>
      <c r="I8" t="s">
        <v>8</v>
      </c>
      <c r="J8" t="s">
        <v>10</v>
      </c>
      <c r="K8">
        <v>18914</v>
      </c>
    </row>
    <row r="9" spans="1:11">
      <c r="A9" t="s">
        <v>2086</v>
      </c>
      <c r="B9" t="s">
        <v>2086</v>
      </c>
      <c r="C9" t="s">
        <v>2834</v>
      </c>
      <c r="D9" t="s">
        <v>394</v>
      </c>
      <c r="E9" t="s">
        <v>121</v>
      </c>
      <c r="F9">
        <v>3.9990000000000001</v>
      </c>
      <c r="G9" s="6">
        <v>46113.50277777778</v>
      </c>
      <c r="I9" t="s">
        <v>8</v>
      </c>
      <c r="J9" t="s">
        <v>10</v>
      </c>
      <c r="K9">
        <v>18914</v>
      </c>
    </row>
    <row r="10" spans="1:11">
      <c r="A10" t="s">
        <v>75</v>
      </c>
      <c r="B10" t="s">
        <v>75</v>
      </c>
      <c r="C10" t="s">
        <v>2835</v>
      </c>
      <c r="D10" t="s">
        <v>389</v>
      </c>
      <c r="E10" t="s">
        <v>121</v>
      </c>
      <c r="F10">
        <v>4.0990000000000002</v>
      </c>
      <c r="G10" s="6">
        <v>46114.715277777781</v>
      </c>
      <c r="H10">
        <v>5.899</v>
      </c>
      <c r="I10" t="s">
        <v>8</v>
      </c>
      <c r="J10" t="s">
        <v>10</v>
      </c>
      <c r="K10">
        <v>18914</v>
      </c>
    </row>
    <row r="11" spans="1:11">
      <c r="A11" t="s">
        <v>2836</v>
      </c>
      <c r="B11" t="s">
        <v>2063</v>
      </c>
      <c r="C11" t="s">
        <v>2837</v>
      </c>
      <c r="D11" t="s">
        <v>394</v>
      </c>
      <c r="E11" t="s">
        <v>121</v>
      </c>
      <c r="F11">
        <v>4.1989999999999998</v>
      </c>
      <c r="G11" s="6">
        <v>46114.765972222223</v>
      </c>
      <c r="H11">
        <v>5.9989999999999997</v>
      </c>
      <c r="I11" t="s">
        <v>8</v>
      </c>
      <c r="J11" t="s">
        <v>10</v>
      </c>
      <c r="K11">
        <v>18914</v>
      </c>
    </row>
    <row r="12" spans="1:11">
      <c r="A12" t="s">
        <v>2829</v>
      </c>
      <c r="B12" t="s">
        <v>2829</v>
      </c>
      <c r="C12" t="s">
        <v>2838</v>
      </c>
      <c r="D12" t="s">
        <v>1495</v>
      </c>
      <c r="E12" t="s">
        <v>121</v>
      </c>
      <c r="F12">
        <v>4.1989999999999998</v>
      </c>
      <c r="G12" s="6">
        <v>46114.597222222219</v>
      </c>
      <c r="I12" t="s">
        <v>8</v>
      </c>
      <c r="J12" t="s">
        <v>10</v>
      </c>
      <c r="K12">
        <v>18914</v>
      </c>
    </row>
    <row r="13" spans="1:11">
      <c r="A13" t="s">
        <v>1986</v>
      </c>
      <c r="B13" t="s">
        <v>2077</v>
      </c>
      <c r="C13" t="s">
        <v>2826</v>
      </c>
      <c r="D13" t="s">
        <v>389</v>
      </c>
      <c r="E13" t="s">
        <v>121</v>
      </c>
      <c r="F13">
        <v>3.9489999999999998</v>
      </c>
      <c r="G13" s="6">
        <v>46115.662499999999</v>
      </c>
      <c r="H13">
        <v>5.7990000000000004</v>
      </c>
      <c r="I13" t="s">
        <v>8</v>
      </c>
      <c r="J13" t="s">
        <v>10</v>
      </c>
      <c r="K13">
        <v>18914</v>
      </c>
    </row>
    <row r="14" spans="1:11">
      <c r="A14" t="s">
        <v>54</v>
      </c>
      <c r="B14" t="s">
        <v>2086</v>
      </c>
      <c r="C14" t="s">
        <v>2827</v>
      </c>
      <c r="D14" t="s">
        <v>394</v>
      </c>
      <c r="E14" t="s">
        <v>121</v>
      </c>
      <c r="F14">
        <v>3.9990000000000001</v>
      </c>
      <c r="G14" s="6">
        <v>46113.50277777778</v>
      </c>
      <c r="I14" t="s">
        <v>8</v>
      </c>
      <c r="J14" t="s">
        <v>10</v>
      </c>
      <c r="K14">
        <v>18914</v>
      </c>
    </row>
    <row r="15" spans="1:11">
      <c r="A15" t="s">
        <v>2331</v>
      </c>
      <c r="B15" t="s">
        <v>75</v>
      </c>
      <c r="C15" t="s">
        <v>2828</v>
      </c>
      <c r="D15" t="s">
        <v>389</v>
      </c>
      <c r="E15" t="s">
        <v>121</v>
      </c>
      <c r="F15">
        <v>4.0990000000000002</v>
      </c>
      <c r="G15" s="6">
        <v>46115.585416666669</v>
      </c>
      <c r="H15">
        <v>5.9989999999999997</v>
      </c>
      <c r="I15" t="s">
        <v>8</v>
      </c>
      <c r="J15" t="s">
        <v>10</v>
      </c>
      <c r="K15">
        <v>18914</v>
      </c>
    </row>
    <row r="16" spans="1:11">
      <c r="A16" t="s">
        <v>2831</v>
      </c>
      <c r="B16" t="s">
        <v>2063</v>
      </c>
      <c r="C16" t="s">
        <v>2832</v>
      </c>
      <c r="D16" t="s">
        <v>394</v>
      </c>
      <c r="E16" t="s">
        <v>121</v>
      </c>
      <c r="F16">
        <v>4.1989999999999998</v>
      </c>
      <c r="G16" s="6">
        <v>46115.711111111108</v>
      </c>
      <c r="H16">
        <v>5.9989999999999997</v>
      </c>
      <c r="I16" t="s">
        <v>8</v>
      </c>
      <c r="J16" t="s">
        <v>10</v>
      </c>
      <c r="K16">
        <v>18914</v>
      </c>
    </row>
    <row r="17" spans="1:11">
      <c r="A17" t="s">
        <v>2829</v>
      </c>
      <c r="B17" t="s">
        <v>2829</v>
      </c>
      <c r="C17" t="s">
        <v>2830</v>
      </c>
      <c r="D17" t="s">
        <v>1495</v>
      </c>
      <c r="E17" t="s">
        <v>121</v>
      </c>
      <c r="F17">
        <v>4.1989999999999998</v>
      </c>
      <c r="G17" s="6">
        <v>46115.677777777775</v>
      </c>
      <c r="I17" t="s">
        <v>8</v>
      </c>
      <c r="J17" t="s">
        <v>10</v>
      </c>
      <c r="K17">
        <v>18914</v>
      </c>
    </row>
    <row r="18" spans="1:11">
      <c r="A18" t="s">
        <v>1986</v>
      </c>
      <c r="B18" t="s">
        <v>2077</v>
      </c>
      <c r="C18" t="s">
        <v>2826</v>
      </c>
      <c r="D18" t="s">
        <v>389</v>
      </c>
      <c r="E18" t="s">
        <v>121</v>
      </c>
      <c r="F18">
        <v>3.9489999999999998</v>
      </c>
      <c r="G18" s="6">
        <v>46116.56527777778</v>
      </c>
      <c r="H18">
        <v>5.7990000000000004</v>
      </c>
      <c r="I18" t="s">
        <v>106</v>
      </c>
      <c r="J18" t="s">
        <v>10</v>
      </c>
      <c r="K18">
        <v>18914</v>
      </c>
    </row>
    <row r="19" spans="1:11">
      <c r="A19" t="s">
        <v>2331</v>
      </c>
      <c r="B19" t="s">
        <v>75</v>
      </c>
      <c r="C19" t="s">
        <v>2828</v>
      </c>
      <c r="D19" t="s">
        <v>389</v>
      </c>
      <c r="E19" t="s">
        <v>121</v>
      </c>
      <c r="F19">
        <v>4.0990000000000002</v>
      </c>
      <c r="G19" s="6">
        <v>46117.350694444445</v>
      </c>
      <c r="H19">
        <v>5.9989999999999997</v>
      </c>
      <c r="I19" t="s">
        <v>106</v>
      </c>
      <c r="J19" t="s">
        <v>10</v>
      </c>
      <c r="K19">
        <v>18914</v>
      </c>
    </row>
    <row r="20" spans="1:11">
      <c r="A20" t="s">
        <v>2831</v>
      </c>
      <c r="B20" t="s">
        <v>2063</v>
      </c>
      <c r="C20" t="s">
        <v>2832</v>
      </c>
      <c r="D20" t="s">
        <v>394</v>
      </c>
      <c r="E20" t="s">
        <v>121</v>
      </c>
      <c r="F20">
        <v>4.1790000000000003</v>
      </c>
      <c r="G20" s="6">
        <v>46117.76666666667</v>
      </c>
      <c r="H20">
        <v>5.9989999999999997</v>
      </c>
      <c r="I20" t="s">
        <v>106</v>
      </c>
      <c r="J20" t="s">
        <v>10</v>
      </c>
      <c r="K20">
        <v>18914</v>
      </c>
    </row>
    <row r="21" spans="1:11">
      <c r="A21" t="s">
        <v>2829</v>
      </c>
      <c r="B21" t="s">
        <v>2829</v>
      </c>
      <c r="C21" t="s">
        <v>2830</v>
      </c>
      <c r="D21" t="s">
        <v>1495</v>
      </c>
      <c r="E21" t="s">
        <v>121</v>
      </c>
      <c r="F21">
        <v>4.1989999999999998</v>
      </c>
      <c r="G21" s="6">
        <v>46117.535416666666</v>
      </c>
      <c r="I21" t="s">
        <v>106</v>
      </c>
      <c r="J21" t="s">
        <v>10</v>
      </c>
      <c r="K21">
        <v>18914</v>
      </c>
    </row>
    <row r="22" spans="1:11">
      <c r="A22" t="s">
        <v>1986</v>
      </c>
      <c r="B22" t="s">
        <v>2077</v>
      </c>
      <c r="C22" t="s">
        <v>2826</v>
      </c>
      <c r="D22" t="s">
        <v>389</v>
      </c>
      <c r="E22" t="s">
        <v>121</v>
      </c>
      <c r="F22">
        <v>3.9489999999999998</v>
      </c>
      <c r="G22" s="6">
        <v>46118.706944444442</v>
      </c>
      <c r="H22">
        <v>5.7990000000000004</v>
      </c>
      <c r="I22" t="s">
        <v>8</v>
      </c>
      <c r="J22" t="s">
        <v>10</v>
      </c>
      <c r="K22">
        <v>18914</v>
      </c>
    </row>
    <row r="23" spans="1:11">
      <c r="A23" t="s">
        <v>2331</v>
      </c>
      <c r="B23" t="s">
        <v>75</v>
      </c>
      <c r="C23" t="s">
        <v>2828</v>
      </c>
      <c r="D23" t="s">
        <v>389</v>
      </c>
      <c r="E23" t="s">
        <v>121</v>
      </c>
      <c r="F23">
        <v>4.0990000000000002</v>
      </c>
      <c r="G23" s="6">
        <v>46118.7</v>
      </c>
      <c r="H23">
        <v>5.9989999999999997</v>
      </c>
      <c r="I23" t="s">
        <v>8</v>
      </c>
      <c r="J23" t="s">
        <v>10</v>
      </c>
      <c r="K23">
        <v>18914</v>
      </c>
    </row>
    <row r="24" spans="1:11">
      <c r="A24" t="s">
        <v>2829</v>
      </c>
      <c r="B24" t="s">
        <v>2829</v>
      </c>
      <c r="C24" t="s">
        <v>2830</v>
      </c>
      <c r="D24" t="s">
        <v>1495</v>
      </c>
      <c r="E24" t="s">
        <v>121</v>
      </c>
      <c r="F24">
        <v>4.0990000000000002</v>
      </c>
      <c r="G24" s="6">
        <v>46118.75</v>
      </c>
      <c r="I24" t="s">
        <v>8</v>
      </c>
      <c r="J24" t="s">
        <v>10</v>
      </c>
      <c r="K24">
        <v>18914</v>
      </c>
    </row>
    <row r="25" spans="1:11">
      <c r="A25" t="s">
        <v>2831</v>
      </c>
      <c r="B25" t="s">
        <v>2063</v>
      </c>
      <c r="C25" t="s">
        <v>2832</v>
      </c>
      <c r="D25" t="s">
        <v>394</v>
      </c>
      <c r="E25" t="s">
        <v>121</v>
      </c>
      <c r="F25">
        <v>4.1790000000000003</v>
      </c>
      <c r="G25" s="6">
        <v>46118.848611111112</v>
      </c>
      <c r="H25">
        <v>5.9989999999999997</v>
      </c>
      <c r="I25" t="s">
        <v>8</v>
      </c>
      <c r="J25" t="s">
        <v>10</v>
      </c>
      <c r="K25">
        <v>18914</v>
      </c>
    </row>
    <row r="26" spans="1:11">
      <c r="A26" t="s">
        <v>1986</v>
      </c>
      <c r="B26" t="s">
        <v>2077</v>
      </c>
      <c r="C26" t="s">
        <v>2826</v>
      </c>
      <c r="D26" t="s">
        <v>389</v>
      </c>
      <c r="E26" t="s">
        <v>121</v>
      </c>
      <c r="F26">
        <v>3.9489999999999998</v>
      </c>
      <c r="G26" s="6">
        <v>46119.368750000001</v>
      </c>
      <c r="H26">
        <v>5.7990000000000004</v>
      </c>
      <c r="I26" t="s">
        <v>8</v>
      </c>
      <c r="J26" t="s">
        <v>10</v>
      </c>
      <c r="K26">
        <v>18914</v>
      </c>
    </row>
    <row r="27" spans="1:11">
      <c r="A27" t="s">
        <v>2331</v>
      </c>
      <c r="B27" t="s">
        <v>75</v>
      </c>
      <c r="C27" t="s">
        <v>2828</v>
      </c>
      <c r="D27" t="s">
        <v>389</v>
      </c>
      <c r="E27" t="s">
        <v>121</v>
      </c>
      <c r="F27">
        <v>4.0990000000000002</v>
      </c>
      <c r="G27" s="6">
        <v>46119.9</v>
      </c>
      <c r="H27">
        <v>5.9989999999999997</v>
      </c>
      <c r="I27" t="s">
        <v>8</v>
      </c>
      <c r="J27" t="s">
        <v>10</v>
      </c>
      <c r="K27">
        <v>18914</v>
      </c>
    </row>
    <row r="28" spans="1:11">
      <c r="A28" t="s">
        <v>2829</v>
      </c>
      <c r="B28" t="s">
        <v>2829</v>
      </c>
      <c r="C28" t="s">
        <v>2830</v>
      </c>
      <c r="D28" t="s">
        <v>1495</v>
      </c>
      <c r="E28" t="s">
        <v>121</v>
      </c>
      <c r="F28">
        <v>4.0990000000000002</v>
      </c>
      <c r="G28" s="6">
        <v>46119.688194444447</v>
      </c>
      <c r="I28" t="s">
        <v>8</v>
      </c>
      <c r="J28" t="s">
        <v>10</v>
      </c>
      <c r="K28">
        <v>18914</v>
      </c>
    </row>
    <row r="29" spans="1:11">
      <c r="A29" t="s">
        <v>2831</v>
      </c>
      <c r="B29" t="s">
        <v>2063</v>
      </c>
      <c r="C29" t="s">
        <v>2832</v>
      </c>
      <c r="D29" t="s">
        <v>394</v>
      </c>
      <c r="E29" t="s">
        <v>121</v>
      </c>
      <c r="F29">
        <v>4.1790000000000003</v>
      </c>
      <c r="G29" s="6">
        <v>46119.866666666669</v>
      </c>
      <c r="H29">
        <v>5.9989999999999997</v>
      </c>
      <c r="I29" t="s">
        <v>8</v>
      </c>
      <c r="J29" t="s">
        <v>10</v>
      </c>
      <c r="K29">
        <v>18914</v>
      </c>
    </row>
    <row r="30" spans="1:11">
      <c r="A30" t="s">
        <v>1986</v>
      </c>
      <c r="B30" t="s">
        <v>2077</v>
      </c>
      <c r="C30" t="s">
        <v>2826</v>
      </c>
      <c r="D30" t="s">
        <v>389</v>
      </c>
      <c r="E30" t="s">
        <v>121</v>
      </c>
      <c r="F30">
        <v>3.9489999999999998</v>
      </c>
      <c r="G30" s="6">
        <v>46120.5625</v>
      </c>
      <c r="H30">
        <v>5.7990000000000004</v>
      </c>
      <c r="I30" t="s">
        <v>8</v>
      </c>
      <c r="J30" t="s">
        <v>10</v>
      </c>
      <c r="K30">
        <v>18914</v>
      </c>
    </row>
    <row r="31" spans="1:11">
      <c r="A31" t="s">
        <v>2331</v>
      </c>
      <c r="B31" t="s">
        <v>75</v>
      </c>
      <c r="C31" t="s">
        <v>2828</v>
      </c>
      <c r="D31" t="s">
        <v>389</v>
      </c>
      <c r="E31" t="s">
        <v>121</v>
      </c>
      <c r="F31">
        <v>4.0590000000000002</v>
      </c>
      <c r="G31" s="6">
        <v>46120.65347222222</v>
      </c>
      <c r="H31">
        <v>5.9989999999999997</v>
      </c>
      <c r="I31" t="s">
        <v>8</v>
      </c>
      <c r="J31" t="s">
        <v>10</v>
      </c>
      <c r="K31">
        <v>18914</v>
      </c>
    </row>
    <row r="32" spans="1:11">
      <c r="A32" t="s">
        <v>2831</v>
      </c>
      <c r="B32" t="s">
        <v>2063</v>
      </c>
      <c r="C32" t="s">
        <v>2832</v>
      </c>
      <c r="D32" t="s">
        <v>394</v>
      </c>
      <c r="E32" t="s">
        <v>121</v>
      </c>
      <c r="F32">
        <v>4.0990000000000002</v>
      </c>
      <c r="G32" s="6">
        <v>46120.638194444444</v>
      </c>
      <c r="H32">
        <v>5.9989999999999997</v>
      </c>
      <c r="I32" t="s">
        <v>8</v>
      </c>
      <c r="J32" t="s">
        <v>10</v>
      </c>
      <c r="K32">
        <v>18914</v>
      </c>
    </row>
    <row r="33" spans="1:11">
      <c r="A33" t="s">
        <v>2829</v>
      </c>
      <c r="B33" t="s">
        <v>2829</v>
      </c>
      <c r="C33" t="s">
        <v>2830</v>
      </c>
      <c r="D33" t="s">
        <v>1495</v>
      </c>
      <c r="E33" t="s">
        <v>121</v>
      </c>
      <c r="F33">
        <v>4.0990000000000002</v>
      </c>
      <c r="G33" s="6">
        <v>46120.426388888889</v>
      </c>
      <c r="I33" t="s">
        <v>8</v>
      </c>
      <c r="J33" t="s">
        <v>10</v>
      </c>
      <c r="K33">
        <v>18914</v>
      </c>
    </row>
    <row r="34" spans="1:11">
      <c r="A34" t="s">
        <v>1986</v>
      </c>
      <c r="B34" t="s">
        <v>2077</v>
      </c>
      <c r="C34" t="s">
        <v>2826</v>
      </c>
      <c r="D34" t="s">
        <v>389</v>
      </c>
      <c r="E34" t="s">
        <v>121</v>
      </c>
      <c r="F34">
        <v>3.9489999999999998</v>
      </c>
      <c r="G34" s="6">
        <v>46121.576388888891</v>
      </c>
      <c r="H34">
        <v>5.7990000000000004</v>
      </c>
      <c r="I34" t="s">
        <v>8</v>
      </c>
      <c r="J34" t="s">
        <v>10</v>
      </c>
      <c r="K34">
        <v>18914</v>
      </c>
    </row>
    <row r="35" spans="1:11">
      <c r="A35" t="s">
        <v>2331</v>
      </c>
      <c r="B35" t="s">
        <v>75</v>
      </c>
      <c r="C35" t="s">
        <v>2828</v>
      </c>
      <c r="D35" t="s">
        <v>389</v>
      </c>
      <c r="E35" t="s">
        <v>121</v>
      </c>
      <c r="F35">
        <v>4.0590000000000002</v>
      </c>
      <c r="G35" s="6">
        <v>46121.611805555556</v>
      </c>
      <c r="H35">
        <v>5.9989999999999997</v>
      </c>
      <c r="I35" t="s">
        <v>8</v>
      </c>
      <c r="J35" t="s">
        <v>10</v>
      </c>
      <c r="K35">
        <v>18914</v>
      </c>
    </row>
    <row r="36" spans="1:11">
      <c r="A36" t="s">
        <v>2831</v>
      </c>
      <c r="B36" t="s">
        <v>2063</v>
      </c>
      <c r="C36" t="s">
        <v>2832</v>
      </c>
      <c r="D36" t="s">
        <v>394</v>
      </c>
      <c r="E36" t="s">
        <v>121</v>
      </c>
      <c r="F36">
        <v>4.0990000000000002</v>
      </c>
      <c r="G36" s="6">
        <v>46121.652083333334</v>
      </c>
      <c r="H36">
        <v>5.9989999999999997</v>
      </c>
      <c r="I36" t="s">
        <v>8</v>
      </c>
      <c r="J36" t="s">
        <v>10</v>
      </c>
      <c r="K36">
        <v>18914</v>
      </c>
    </row>
    <row r="37" spans="1:11">
      <c r="A37" t="s">
        <v>2829</v>
      </c>
      <c r="B37" t="s">
        <v>2829</v>
      </c>
      <c r="C37" t="s">
        <v>2830</v>
      </c>
      <c r="D37" t="s">
        <v>1495</v>
      </c>
      <c r="E37" t="s">
        <v>121</v>
      </c>
      <c r="F37">
        <v>4.0990000000000002</v>
      </c>
      <c r="G37" s="6">
        <v>46121.343055555553</v>
      </c>
      <c r="I37" t="s">
        <v>8</v>
      </c>
      <c r="J37" t="s">
        <v>10</v>
      </c>
      <c r="K37">
        <v>18914</v>
      </c>
    </row>
    <row r="38" spans="1:11">
      <c r="A38" t="s">
        <v>1986</v>
      </c>
      <c r="B38" t="s">
        <v>2077</v>
      </c>
      <c r="C38" t="s">
        <v>2826</v>
      </c>
      <c r="D38" t="s">
        <v>389</v>
      </c>
      <c r="E38" t="s">
        <v>121</v>
      </c>
      <c r="F38">
        <v>3.9489999999999998</v>
      </c>
      <c r="G38" s="6">
        <v>46122.76666666667</v>
      </c>
      <c r="H38">
        <v>5.7990000000000004</v>
      </c>
      <c r="I38" t="s">
        <v>8</v>
      </c>
      <c r="J38" t="s">
        <v>10</v>
      </c>
      <c r="K38">
        <v>18914</v>
      </c>
    </row>
    <row r="39" spans="1:11">
      <c r="A39" t="s">
        <v>2829</v>
      </c>
      <c r="B39" t="s">
        <v>2829</v>
      </c>
      <c r="C39" t="s">
        <v>2830</v>
      </c>
      <c r="D39" t="s">
        <v>1495</v>
      </c>
      <c r="E39" t="s">
        <v>121</v>
      </c>
      <c r="F39">
        <v>4.0389999999999997</v>
      </c>
      <c r="G39" s="6">
        <v>46122.604861111111</v>
      </c>
      <c r="I39" t="s">
        <v>8</v>
      </c>
      <c r="J39" t="s">
        <v>10</v>
      </c>
      <c r="K39">
        <v>18914</v>
      </c>
    </row>
    <row r="40" spans="1:11">
      <c r="A40" t="s">
        <v>2331</v>
      </c>
      <c r="B40" t="s">
        <v>75</v>
      </c>
      <c r="C40" t="s">
        <v>2828</v>
      </c>
      <c r="D40" t="s">
        <v>389</v>
      </c>
      <c r="E40" t="s">
        <v>121</v>
      </c>
      <c r="F40">
        <v>4.0590000000000002</v>
      </c>
      <c r="G40" s="6">
        <v>46122.656944444447</v>
      </c>
      <c r="H40">
        <v>5.9589999999999996</v>
      </c>
      <c r="I40" t="s">
        <v>8</v>
      </c>
      <c r="J40" t="s">
        <v>10</v>
      </c>
      <c r="K40">
        <v>18914</v>
      </c>
    </row>
    <row r="41" spans="1:11">
      <c r="A41" t="s">
        <v>2831</v>
      </c>
      <c r="B41" t="s">
        <v>2063</v>
      </c>
      <c r="C41" t="s">
        <v>2832</v>
      </c>
      <c r="D41" t="s">
        <v>394</v>
      </c>
      <c r="E41" t="s">
        <v>121</v>
      </c>
      <c r="F41">
        <v>4.0590000000000002</v>
      </c>
      <c r="G41" s="6">
        <v>46122.810416666667</v>
      </c>
      <c r="H41">
        <v>5.9989999999999997</v>
      </c>
      <c r="I41" t="s">
        <v>8</v>
      </c>
      <c r="J41" t="s">
        <v>10</v>
      </c>
      <c r="K41">
        <v>18914</v>
      </c>
    </row>
    <row r="42" spans="1:11">
      <c r="A42" t="s">
        <v>1986</v>
      </c>
      <c r="B42" t="s">
        <v>2077</v>
      </c>
      <c r="C42" t="s">
        <v>2826</v>
      </c>
      <c r="D42" t="s">
        <v>389</v>
      </c>
      <c r="E42" t="s">
        <v>121</v>
      </c>
      <c r="F42">
        <v>3.9489999999999998</v>
      </c>
      <c r="G42" s="6">
        <v>46123.518750000003</v>
      </c>
      <c r="H42">
        <v>5.7990000000000004</v>
      </c>
      <c r="I42" t="s">
        <v>106</v>
      </c>
      <c r="J42" t="s">
        <v>10</v>
      </c>
      <c r="K42">
        <v>18914</v>
      </c>
    </row>
    <row r="43" spans="1:11">
      <c r="A43" t="s">
        <v>2331</v>
      </c>
      <c r="B43" t="s">
        <v>75</v>
      </c>
      <c r="C43" t="s">
        <v>2828</v>
      </c>
      <c r="D43" t="s">
        <v>389</v>
      </c>
      <c r="E43" t="s">
        <v>121</v>
      </c>
      <c r="F43">
        <v>3.9990000000000001</v>
      </c>
      <c r="G43" s="6">
        <v>46123.654166666667</v>
      </c>
      <c r="H43">
        <v>5.9589999999999996</v>
      </c>
      <c r="I43" t="s">
        <v>106</v>
      </c>
      <c r="J43" t="s">
        <v>10</v>
      </c>
      <c r="K43">
        <v>18914</v>
      </c>
    </row>
    <row r="44" spans="1:11">
      <c r="A44" t="s">
        <v>2829</v>
      </c>
      <c r="B44" t="s">
        <v>2829</v>
      </c>
      <c r="C44" t="s">
        <v>2830</v>
      </c>
      <c r="D44" t="s">
        <v>1495</v>
      </c>
      <c r="E44" t="s">
        <v>121</v>
      </c>
      <c r="F44">
        <v>3.9990000000000001</v>
      </c>
      <c r="G44" s="6">
        <v>46123.504861111112</v>
      </c>
      <c r="I44" t="s">
        <v>106</v>
      </c>
      <c r="J44" t="s">
        <v>10</v>
      </c>
      <c r="K44">
        <v>18914</v>
      </c>
    </row>
    <row r="45" spans="1:11">
      <c r="A45" t="s">
        <v>2831</v>
      </c>
      <c r="B45" t="s">
        <v>2063</v>
      </c>
      <c r="C45" t="s">
        <v>2832</v>
      </c>
      <c r="D45" t="s">
        <v>394</v>
      </c>
      <c r="E45" t="s">
        <v>121</v>
      </c>
      <c r="F45">
        <v>4.0389999999999997</v>
      </c>
      <c r="G45" s="6">
        <v>46123.429166666669</v>
      </c>
      <c r="H45">
        <v>5.9589999999999996</v>
      </c>
      <c r="I45" t="s">
        <v>106</v>
      </c>
      <c r="J45" t="s">
        <v>10</v>
      </c>
      <c r="K45">
        <v>18914</v>
      </c>
    </row>
    <row r="46" spans="1:11">
      <c r="A46" t="s">
        <v>1986</v>
      </c>
      <c r="B46" t="s">
        <v>2077</v>
      </c>
      <c r="C46" t="s">
        <v>2826</v>
      </c>
      <c r="D46" t="s">
        <v>389</v>
      </c>
      <c r="E46" t="s">
        <v>121</v>
      </c>
      <c r="F46" s="22">
        <v>3.9489999999999998</v>
      </c>
      <c r="G46" s="6">
        <v>46123.518750000003</v>
      </c>
      <c r="H46" s="22">
        <v>5.7990000000000004</v>
      </c>
      <c r="I46" t="s">
        <v>106</v>
      </c>
      <c r="J46" t="s">
        <v>10</v>
      </c>
      <c r="K46">
        <v>18914</v>
      </c>
    </row>
    <row r="47" spans="1:11">
      <c r="A47" t="s">
        <v>2331</v>
      </c>
      <c r="B47" t="s">
        <v>75</v>
      </c>
      <c r="C47" t="s">
        <v>2828</v>
      </c>
      <c r="D47" t="s">
        <v>389</v>
      </c>
      <c r="E47" t="s">
        <v>121</v>
      </c>
      <c r="F47" s="22">
        <v>3.9990000000000001</v>
      </c>
      <c r="G47" s="6">
        <v>46124.717361111114</v>
      </c>
      <c r="H47" s="22">
        <v>5.899</v>
      </c>
      <c r="I47" t="s">
        <v>106</v>
      </c>
      <c r="J47" t="s">
        <v>10</v>
      </c>
      <c r="K47">
        <v>18914</v>
      </c>
    </row>
    <row r="48" spans="1:11">
      <c r="A48" t="s">
        <v>2829</v>
      </c>
      <c r="B48" t="s">
        <v>2829</v>
      </c>
      <c r="C48" t="s">
        <v>2830</v>
      </c>
      <c r="D48" t="s">
        <v>1495</v>
      </c>
      <c r="E48" t="s">
        <v>121</v>
      </c>
      <c r="F48" s="22">
        <v>3.9990000000000001</v>
      </c>
      <c r="G48" s="6">
        <v>46124.675694444442</v>
      </c>
      <c r="I48" t="s">
        <v>106</v>
      </c>
      <c r="J48" t="s">
        <v>10</v>
      </c>
      <c r="K48">
        <v>18914</v>
      </c>
    </row>
    <row r="49" spans="1:11">
      <c r="A49" t="s">
        <v>2831</v>
      </c>
      <c r="B49" t="s">
        <v>2063</v>
      </c>
      <c r="C49" t="s">
        <v>2832</v>
      </c>
      <c r="D49" t="s">
        <v>394</v>
      </c>
      <c r="E49" t="s">
        <v>121</v>
      </c>
      <c r="F49" s="22">
        <v>4.0389999999999997</v>
      </c>
      <c r="G49" s="6">
        <v>46124.817361111112</v>
      </c>
      <c r="H49" s="22">
        <v>5.9589999999999996</v>
      </c>
      <c r="I49" t="s">
        <v>106</v>
      </c>
      <c r="J49" t="s">
        <v>10</v>
      </c>
      <c r="K49">
        <v>18914</v>
      </c>
    </row>
    <row r="50" spans="1:11">
      <c r="A50" t="s">
        <v>1986</v>
      </c>
      <c r="B50" t="s">
        <v>2758</v>
      </c>
      <c r="C50" t="s">
        <v>2826</v>
      </c>
      <c r="D50" t="s">
        <v>389</v>
      </c>
      <c r="E50" t="s">
        <v>2602</v>
      </c>
      <c r="F50">
        <v>3.859</v>
      </c>
      <c r="G50" t="s">
        <v>2839</v>
      </c>
      <c r="H50">
        <v>5.7990000000000004</v>
      </c>
      <c r="I50" t="s">
        <v>8</v>
      </c>
      <c r="J50" t="s">
        <v>10</v>
      </c>
      <c r="K50">
        <v>18914</v>
      </c>
    </row>
    <row r="51" spans="1:11">
      <c r="A51" t="s">
        <v>2331</v>
      </c>
      <c r="B51" t="s">
        <v>2840</v>
      </c>
      <c r="C51" t="s">
        <v>2841</v>
      </c>
      <c r="D51" t="s">
        <v>2842</v>
      </c>
      <c r="E51" t="s">
        <v>2602</v>
      </c>
      <c r="F51">
        <v>3.9990000000000001</v>
      </c>
      <c r="G51" t="s">
        <v>2843</v>
      </c>
      <c r="H51">
        <v>5.899</v>
      </c>
      <c r="I51" t="s">
        <v>8</v>
      </c>
      <c r="J51" t="s">
        <v>10</v>
      </c>
      <c r="K51">
        <v>18914</v>
      </c>
    </row>
    <row r="52" spans="1:11">
      <c r="A52" t="s">
        <v>2831</v>
      </c>
      <c r="B52" t="s">
        <v>2063</v>
      </c>
      <c r="C52" t="s">
        <v>2844</v>
      </c>
      <c r="D52" t="s">
        <v>2845</v>
      </c>
      <c r="E52" t="s">
        <v>2602</v>
      </c>
      <c r="F52">
        <v>3.9990000000000001</v>
      </c>
      <c r="G52" t="s">
        <v>2846</v>
      </c>
      <c r="H52">
        <v>5.9390000000000001</v>
      </c>
      <c r="I52" t="s">
        <v>8</v>
      </c>
      <c r="J52" t="s">
        <v>10</v>
      </c>
      <c r="K52">
        <v>18914</v>
      </c>
    </row>
    <row r="53" spans="1:11">
      <c r="A53" t="s">
        <v>2829</v>
      </c>
      <c r="B53" t="s">
        <v>2847</v>
      </c>
      <c r="C53" t="s">
        <v>2848</v>
      </c>
      <c r="D53" t="s">
        <v>2849</v>
      </c>
      <c r="E53" t="s">
        <v>2602</v>
      </c>
      <c r="F53">
        <v>3.9990000000000001</v>
      </c>
      <c r="G53" t="s">
        <v>2850</v>
      </c>
      <c r="I53" t="s">
        <v>8</v>
      </c>
      <c r="J53" t="s">
        <v>10</v>
      </c>
      <c r="K53">
        <v>18914</v>
      </c>
    </row>
    <row r="54" spans="1:11">
      <c r="A54" t="s">
        <v>1986</v>
      </c>
      <c r="B54" t="s">
        <v>2758</v>
      </c>
      <c r="C54" t="s">
        <v>2826</v>
      </c>
      <c r="D54" t="s">
        <v>389</v>
      </c>
      <c r="E54" t="s">
        <v>2602</v>
      </c>
      <c r="F54">
        <v>3.859</v>
      </c>
      <c r="G54" t="s">
        <v>2851</v>
      </c>
      <c r="H54">
        <v>5.7990000000000004</v>
      </c>
      <c r="I54" t="s">
        <v>8</v>
      </c>
      <c r="J54" t="s">
        <v>10</v>
      </c>
      <c r="K54">
        <v>18914</v>
      </c>
    </row>
    <row r="55" spans="1:11">
      <c r="A55" t="s">
        <v>2331</v>
      </c>
      <c r="B55" t="s">
        <v>2840</v>
      </c>
      <c r="C55" t="s">
        <v>2841</v>
      </c>
      <c r="D55" t="s">
        <v>2842</v>
      </c>
      <c r="E55" t="s">
        <v>2602</v>
      </c>
      <c r="F55">
        <v>3.9990000000000001</v>
      </c>
      <c r="G55" t="s">
        <v>2852</v>
      </c>
      <c r="H55">
        <v>5.899</v>
      </c>
      <c r="I55" t="s">
        <v>8</v>
      </c>
      <c r="J55" t="s">
        <v>10</v>
      </c>
      <c r="K55">
        <v>18914</v>
      </c>
    </row>
    <row r="56" spans="1:11">
      <c r="A56" t="s">
        <v>2831</v>
      </c>
      <c r="B56" t="s">
        <v>2063</v>
      </c>
      <c r="C56" t="s">
        <v>2844</v>
      </c>
      <c r="D56" t="s">
        <v>2845</v>
      </c>
      <c r="E56" t="s">
        <v>2602</v>
      </c>
      <c r="F56">
        <v>3.9990000000000001</v>
      </c>
      <c r="G56" t="s">
        <v>2853</v>
      </c>
      <c r="H56">
        <v>5.9390000000000001</v>
      </c>
      <c r="I56" t="s">
        <v>8</v>
      </c>
      <c r="J56" t="s">
        <v>10</v>
      </c>
      <c r="K56">
        <v>18914</v>
      </c>
    </row>
    <row r="57" spans="1:11">
      <c r="A57" t="s">
        <v>2829</v>
      </c>
      <c r="B57" t="s">
        <v>2847</v>
      </c>
      <c r="C57" t="s">
        <v>2848</v>
      </c>
      <c r="D57" t="s">
        <v>2849</v>
      </c>
      <c r="E57" t="s">
        <v>2602</v>
      </c>
      <c r="F57">
        <v>3.9990000000000001</v>
      </c>
      <c r="G57" t="s">
        <v>2854</v>
      </c>
      <c r="I57" t="s">
        <v>8</v>
      </c>
      <c r="J57" t="s">
        <v>10</v>
      </c>
      <c r="K57">
        <v>18914</v>
      </c>
    </row>
    <row r="58" spans="1:11">
      <c r="A58" t="s">
        <v>1986</v>
      </c>
      <c r="B58" t="s">
        <v>2077</v>
      </c>
      <c r="C58" t="s">
        <v>2826</v>
      </c>
      <c r="D58" t="s">
        <v>389</v>
      </c>
      <c r="E58" t="s">
        <v>121</v>
      </c>
      <c r="F58">
        <v>3.859</v>
      </c>
      <c r="G58" s="6">
        <v>46127.642361111109</v>
      </c>
      <c r="H58">
        <v>5.7990000000000004</v>
      </c>
      <c r="I58" t="s">
        <v>8</v>
      </c>
      <c r="J58" t="s">
        <v>10</v>
      </c>
      <c r="K58">
        <v>18914</v>
      </c>
    </row>
    <row r="59" spans="1:11">
      <c r="A59" t="s">
        <v>2331</v>
      </c>
      <c r="B59" t="s">
        <v>75</v>
      </c>
      <c r="C59" t="s">
        <v>2828</v>
      </c>
      <c r="D59" t="s">
        <v>389</v>
      </c>
      <c r="E59" t="s">
        <v>121</v>
      </c>
      <c r="F59">
        <v>3.9990000000000001</v>
      </c>
      <c r="G59" s="6">
        <v>46127.851388888892</v>
      </c>
      <c r="H59">
        <v>5.899</v>
      </c>
      <c r="I59" t="s">
        <v>8</v>
      </c>
      <c r="J59" t="s">
        <v>10</v>
      </c>
      <c r="K59">
        <v>18914</v>
      </c>
    </row>
    <row r="60" spans="1:11">
      <c r="A60" t="s">
        <v>2831</v>
      </c>
      <c r="B60" t="s">
        <v>2063</v>
      </c>
      <c r="C60" t="s">
        <v>2832</v>
      </c>
      <c r="D60" t="s">
        <v>394</v>
      </c>
      <c r="E60" t="s">
        <v>121</v>
      </c>
      <c r="F60">
        <v>3.9990000000000001</v>
      </c>
      <c r="G60" s="6">
        <v>46127.89166666667</v>
      </c>
      <c r="H60">
        <v>5.9390000000000001</v>
      </c>
      <c r="I60" t="s">
        <v>8</v>
      </c>
      <c r="J60" t="s">
        <v>10</v>
      </c>
      <c r="K60">
        <v>18914</v>
      </c>
    </row>
    <row r="61" spans="1:11">
      <c r="A61" t="s">
        <v>54</v>
      </c>
      <c r="B61" t="s">
        <v>2086</v>
      </c>
      <c r="C61" t="s">
        <v>2827</v>
      </c>
      <c r="D61" t="s">
        <v>394</v>
      </c>
      <c r="E61" t="s">
        <v>121</v>
      </c>
      <c r="F61">
        <v>3.9990000000000001</v>
      </c>
      <c r="G61" s="6">
        <v>46127.385416666664</v>
      </c>
      <c r="I61" t="s">
        <v>8</v>
      </c>
      <c r="J61" t="s">
        <v>10</v>
      </c>
      <c r="K61">
        <v>18914</v>
      </c>
    </row>
    <row r="62" spans="1:11">
      <c r="A62" t="s">
        <v>2829</v>
      </c>
      <c r="B62" t="s">
        <v>2829</v>
      </c>
      <c r="C62" t="s">
        <v>2830</v>
      </c>
      <c r="D62" t="s">
        <v>1495</v>
      </c>
      <c r="E62" t="s">
        <v>121</v>
      </c>
      <c r="F62">
        <v>3.9990000000000001</v>
      </c>
      <c r="G62" s="6">
        <v>46127.777083333334</v>
      </c>
      <c r="I62" t="s">
        <v>8</v>
      </c>
      <c r="J62" t="s">
        <v>10</v>
      </c>
      <c r="K62">
        <v>18914</v>
      </c>
    </row>
    <row r="63" spans="1:11">
      <c r="A63" t="s">
        <v>1986</v>
      </c>
      <c r="B63" t="s">
        <v>2077</v>
      </c>
      <c r="C63" t="s">
        <v>2826</v>
      </c>
      <c r="D63" t="s">
        <v>389</v>
      </c>
      <c r="E63" t="s">
        <v>121</v>
      </c>
      <c r="F63">
        <v>3.859</v>
      </c>
      <c r="G63" s="6">
        <v>46128.738194444442</v>
      </c>
      <c r="H63">
        <v>5.7990000000000004</v>
      </c>
      <c r="I63" t="s">
        <v>8</v>
      </c>
      <c r="J63" t="s">
        <v>10</v>
      </c>
      <c r="K63">
        <v>18914</v>
      </c>
    </row>
    <row r="64" spans="1:11">
      <c r="A64" t="s">
        <v>2331</v>
      </c>
      <c r="B64" t="s">
        <v>75</v>
      </c>
      <c r="C64" t="s">
        <v>2828</v>
      </c>
      <c r="D64" t="s">
        <v>389</v>
      </c>
      <c r="E64" t="s">
        <v>121</v>
      </c>
      <c r="F64">
        <v>3.9990000000000001</v>
      </c>
      <c r="G64" s="6">
        <v>46128.664583333331</v>
      </c>
      <c r="H64">
        <v>5.899</v>
      </c>
      <c r="I64" t="s">
        <v>8</v>
      </c>
      <c r="J64" t="s">
        <v>10</v>
      </c>
      <c r="K64">
        <v>18914</v>
      </c>
    </row>
    <row r="65" spans="1:11">
      <c r="A65" t="s">
        <v>2831</v>
      </c>
      <c r="B65" t="s">
        <v>2063</v>
      </c>
      <c r="C65" t="s">
        <v>2832</v>
      </c>
      <c r="D65" t="s">
        <v>394</v>
      </c>
      <c r="E65" t="s">
        <v>121</v>
      </c>
      <c r="F65">
        <v>3.9990000000000001</v>
      </c>
      <c r="G65" s="6">
        <v>46128.738194444442</v>
      </c>
      <c r="H65">
        <v>5.9390000000000001</v>
      </c>
      <c r="I65" t="s">
        <v>8</v>
      </c>
      <c r="J65" t="s">
        <v>10</v>
      </c>
      <c r="K65">
        <v>18914</v>
      </c>
    </row>
    <row r="66" spans="1:11">
      <c r="A66" t="s">
        <v>54</v>
      </c>
      <c r="B66" t="s">
        <v>2086</v>
      </c>
      <c r="C66" t="s">
        <v>2827</v>
      </c>
      <c r="D66" t="s">
        <v>394</v>
      </c>
      <c r="E66" t="s">
        <v>121</v>
      </c>
      <c r="F66">
        <v>3.9990000000000001</v>
      </c>
      <c r="G66" s="6">
        <v>46127.385416666664</v>
      </c>
      <c r="I66" t="s">
        <v>8</v>
      </c>
      <c r="J66" t="s">
        <v>10</v>
      </c>
      <c r="K66">
        <v>18914</v>
      </c>
    </row>
    <row r="67" spans="1:11">
      <c r="A67" t="s">
        <v>2829</v>
      </c>
      <c r="B67" t="s">
        <v>2829</v>
      </c>
      <c r="C67" t="s">
        <v>2830</v>
      </c>
      <c r="D67" t="s">
        <v>1495</v>
      </c>
      <c r="E67" t="s">
        <v>121</v>
      </c>
      <c r="F67">
        <v>3.9990000000000001</v>
      </c>
      <c r="G67" s="6">
        <v>46128.427083333336</v>
      </c>
      <c r="I67" t="s">
        <v>8</v>
      </c>
      <c r="J67" t="s">
        <v>10</v>
      </c>
      <c r="K67">
        <v>18914</v>
      </c>
    </row>
    <row r="68" spans="1:11">
      <c r="A68" t="s">
        <v>1986</v>
      </c>
      <c r="B68" t="s">
        <v>2077</v>
      </c>
      <c r="C68" t="s">
        <v>2826</v>
      </c>
      <c r="D68" t="s">
        <v>389</v>
      </c>
      <c r="E68" t="s">
        <v>121</v>
      </c>
      <c r="F68" t="str">
        <f>"3.859"</f>
        <v>3.859</v>
      </c>
      <c r="G68" s="6">
        <v>46129.604861111111</v>
      </c>
      <c r="H68" t="str">
        <f>"5.799"</f>
        <v>5.799</v>
      </c>
      <c r="I68" t="s">
        <v>8</v>
      </c>
      <c r="J68" t="s">
        <v>10</v>
      </c>
      <c r="K68">
        <v>18914</v>
      </c>
    </row>
    <row r="69" spans="1:11">
      <c r="A69" t="s">
        <v>2331</v>
      </c>
      <c r="B69" t="s">
        <v>75</v>
      </c>
      <c r="C69" t="s">
        <v>2828</v>
      </c>
      <c r="D69" t="s">
        <v>389</v>
      </c>
      <c r="E69" t="s">
        <v>121</v>
      </c>
      <c r="F69" t="str">
        <f>"3.959"</f>
        <v>3.959</v>
      </c>
      <c r="G69" s="6">
        <v>46129.470833333333</v>
      </c>
      <c r="H69" t="str">
        <f>"5.899"</f>
        <v>5.899</v>
      </c>
      <c r="I69" t="s">
        <v>8</v>
      </c>
      <c r="J69" t="s">
        <v>10</v>
      </c>
      <c r="K69">
        <v>18914</v>
      </c>
    </row>
    <row r="70" spans="1:11">
      <c r="A70" t="s">
        <v>2829</v>
      </c>
      <c r="B70" t="s">
        <v>2829</v>
      </c>
      <c r="C70" t="s">
        <v>2830</v>
      </c>
      <c r="D70" t="s">
        <v>1495</v>
      </c>
      <c r="E70" t="s">
        <v>121</v>
      </c>
      <c r="F70" t="str">
        <f>"3.979"</f>
        <v>3.979</v>
      </c>
      <c r="G70" s="6">
        <v>46129.629861111112</v>
      </c>
      <c r="I70" t="s">
        <v>8</v>
      </c>
      <c r="J70" t="s">
        <v>10</v>
      </c>
      <c r="K70">
        <v>18914</v>
      </c>
    </row>
    <row r="71" spans="1:11">
      <c r="A71" t="s">
        <v>2831</v>
      </c>
      <c r="B71" t="s">
        <v>2063</v>
      </c>
      <c r="C71" t="s">
        <v>2832</v>
      </c>
      <c r="D71" t="s">
        <v>394</v>
      </c>
      <c r="E71" t="s">
        <v>121</v>
      </c>
      <c r="F71" t="str">
        <f>"3.999"</f>
        <v>3.999</v>
      </c>
      <c r="G71" s="6">
        <v>46129.570833333331</v>
      </c>
      <c r="H71" t="str">
        <f>"5.939"</f>
        <v>5.939</v>
      </c>
      <c r="I71" t="s">
        <v>8</v>
      </c>
      <c r="J71" t="s">
        <v>10</v>
      </c>
      <c r="K71">
        <v>18914</v>
      </c>
    </row>
    <row r="72" spans="1:11">
      <c r="A72" t="s">
        <v>1986</v>
      </c>
      <c r="B72" t="s">
        <v>2077</v>
      </c>
      <c r="C72" t="s">
        <v>2826</v>
      </c>
      <c r="D72" t="s">
        <v>389</v>
      </c>
      <c r="E72" t="s">
        <v>121</v>
      </c>
      <c r="F72" t="str">
        <f>"3.859"</f>
        <v>3.859</v>
      </c>
      <c r="G72" s="6">
        <v>46129.604861111111</v>
      </c>
      <c r="H72" t="str">
        <f>"5.799"</f>
        <v>5.799</v>
      </c>
      <c r="I72" t="s">
        <v>8</v>
      </c>
      <c r="J72" t="s">
        <v>10</v>
      </c>
      <c r="K72">
        <v>18914</v>
      </c>
    </row>
    <row r="73" spans="1:11">
      <c r="A73" t="s">
        <v>2331</v>
      </c>
      <c r="B73" t="s">
        <v>75</v>
      </c>
      <c r="C73" t="s">
        <v>2828</v>
      </c>
      <c r="D73" t="s">
        <v>389</v>
      </c>
      <c r="E73" t="s">
        <v>121</v>
      </c>
      <c r="F73" t="str">
        <f>"3.959"</f>
        <v>3.959</v>
      </c>
      <c r="G73" s="6">
        <v>46130.500694444447</v>
      </c>
      <c r="H73" t="str">
        <f>"5.899"</f>
        <v>5.899</v>
      </c>
      <c r="I73" t="s">
        <v>106</v>
      </c>
      <c r="J73" t="s">
        <v>10</v>
      </c>
      <c r="K73">
        <v>18914</v>
      </c>
    </row>
    <row r="74" spans="1:11">
      <c r="A74" t="s">
        <v>2829</v>
      </c>
      <c r="B74" t="s">
        <v>2829</v>
      </c>
      <c r="C74" t="s">
        <v>2830</v>
      </c>
      <c r="D74" t="s">
        <v>1495</v>
      </c>
      <c r="E74" t="s">
        <v>121</v>
      </c>
      <c r="F74" t="str">
        <f>"3.979"</f>
        <v>3.979</v>
      </c>
      <c r="G74" s="6">
        <v>46130.614583333336</v>
      </c>
      <c r="I74" t="s">
        <v>106</v>
      </c>
      <c r="J74" t="s">
        <v>10</v>
      </c>
      <c r="K74">
        <v>18914</v>
      </c>
    </row>
    <row r="75" spans="1:11">
      <c r="A75" t="s">
        <v>2831</v>
      </c>
      <c r="B75" t="s">
        <v>2063</v>
      </c>
      <c r="C75" t="s">
        <v>2832</v>
      </c>
      <c r="D75" t="s">
        <v>394</v>
      </c>
      <c r="E75" t="s">
        <v>121</v>
      </c>
      <c r="F75" t="str">
        <f>"3.999"</f>
        <v>3.999</v>
      </c>
      <c r="G75" s="6">
        <v>46130.618750000001</v>
      </c>
      <c r="H75" t="str">
        <f>"5.939"</f>
        <v>5.939</v>
      </c>
      <c r="I75" t="s">
        <v>106</v>
      </c>
      <c r="J75" t="s">
        <v>10</v>
      </c>
      <c r="K75">
        <v>18914</v>
      </c>
    </row>
    <row r="76" spans="1:11">
      <c r="A76" t="s">
        <v>1986</v>
      </c>
      <c r="B76" t="s">
        <v>2077</v>
      </c>
      <c r="C76" t="s">
        <v>2826</v>
      </c>
      <c r="D76" t="s">
        <v>389</v>
      </c>
      <c r="E76" t="s">
        <v>121</v>
      </c>
      <c r="F76" t="str">
        <f>"3.859"</f>
        <v>3.859</v>
      </c>
      <c r="G76" s="6">
        <v>46131.631944444445</v>
      </c>
      <c r="H76" t="str">
        <f>"5.799"</f>
        <v>5.799</v>
      </c>
      <c r="I76" t="s">
        <v>106</v>
      </c>
      <c r="J76" t="s">
        <v>10</v>
      </c>
      <c r="K76">
        <v>18914</v>
      </c>
    </row>
    <row r="77" spans="1:11">
      <c r="A77" t="s">
        <v>2331</v>
      </c>
      <c r="B77" t="s">
        <v>75</v>
      </c>
      <c r="C77" t="s">
        <v>2828</v>
      </c>
      <c r="D77" t="s">
        <v>389</v>
      </c>
      <c r="E77" t="s">
        <v>121</v>
      </c>
      <c r="F77" t="str">
        <f>"3.959"</f>
        <v>3.959</v>
      </c>
      <c r="G77" s="6">
        <v>46131.675000000003</v>
      </c>
      <c r="H77" t="str">
        <f>"5.899"</f>
        <v>5.899</v>
      </c>
      <c r="I77" t="s">
        <v>106</v>
      </c>
      <c r="J77" t="s">
        <v>10</v>
      </c>
      <c r="K77">
        <v>18914</v>
      </c>
    </row>
    <row r="78" spans="1:11">
      <c r="A78" t="s">
        <v>2831</v>
      </c>
      <c r="B78" t="s">
        <v>2063</v>
      </c>
      <c r="C78" t="s">
        <v>2832</v>
      </c>
      <c r="D78" t="s">
        <v>394</v>
      </c>
      <c r="E78" t="s">
        <v>121</v>
      </c>
      <c r="F78" t="str">
        <f>"3.979"</f>
        <v>3.979</v>
      </c>
      <c r="G78" s="6">
        <v>46131.760416666664</v>
      </c>
      <c r="H78" t="str">
        <f>"5.899"</f>
        <v>5.899</v>
      </c>
      <c r="I78" t="s">
        <v>106</v>
      </c>
      <c r="J78" t="s">
        <v>10</v>
      </c>
      <c r="K78">
        <v>18914</v>
      </c>
    </row>
    <row r="79" spans="1:11">
      <c r="A79" t="s">
        <v>2829</v>
      </c>
      <c r="B79" t="s">
        <v>2829</v>
      </c>
      <c r="C79" t="s">
        <v>2830</v>
      </c>
      <c r="D79" t="s">
        <v>1495</v>
      </c>
      <c r="E79" t="s">
        <v>121</v>
      </c>
      <c r="F79" t="str">
        <f>"3.979"</f>
        <v>3.979</v>
      </c>
      <c r="G79" s="6">
        <v>46131.547222222223</v>
      </c>
      <c r="I79" t="s">
        <v>106</v>
      </c>
      <c r="J79" t="s">
        <v>10</v>
      </c>
      <c r="K79">
        <v>18914</v>
      </c>
    </row>
    <row r="80" spans="1:11">
      <c r="A80" t="s">
        <v>1986</v>
      </c>
      <c r="B80" t="s">
        <v>2077</v>
      </c>
      <c r="C80" t="s">
        <v>2826</v>
      </c>
      <c r="D80" t="s">
        <v>389</v>
      </c>
      <c r="E80" t="s">
        <v>121</v>
      </c>
      <c r="F80">
        <v>3.859</v>
      </c>
      <c r="G80" s="6">
        <v>46132.70208333333</v>
      </c>
      <c r="H80">
        <v>5.7990000000000004</v>
      </c>
      <c r="I80" t="s">
        <v>8</v>
      </c>
      <c r="J80" t="s">
        <v>10</v>
      </c>
      <c r="K80">
        <v>18914</v>
      </c>
    </row>
    <row r="81" spans="1:11">
      <c r="A81" t="s">
        <v>2331</v>
      </c>
      <c r="B81" t="s">
        <v>75</v>
      </c>
      <c r="C81" t="s">
        <v>2828</v>
      </c>
      <c r="D81" t="s">
        <v>389</v>
      </c>
      <c r="E81" t="s">
        <v>121</v>
      </c>
      <c r="F81">
        <v>3.899</v>
      </c>
      <c r="G81" s="6">
        <v>46132.800000000003</v>
      </c>
      <c r="H81">
        <v>5.7990000000000004</v>
      </c>
      <c r="I81" t="s">
        <v>8</v>
      </c>
      <c r="J81" t="s">
        <v>10</v>
      </c>
      <c r="K81">
        <v>18914</v>
      </c>
    </row>
    <row r="82" spans="1:11">
      <c r="A82" t="s">
        <v>2829</v>
      </c>
      <c r="B82" t="s">
        <v>2829</v>
      </c>
      <c r="C82" t="s">
        <v>2830</v>
      </c>
      <c r="D82" t="s">
        <v>1495</v>
      </c>
      <c r="E82" t="s">
        <v>121</v>
      </c>
      <c r="F82">
        <v>3.9590000000000001</v>
      </c>
      <c r="G82" s="6">
        <v>46132.615277777775</v>
      </c>
      <c r="I82" t="s">
        <v>8</v>
      </c>
      <c r="J82" t="s">
        <v>10</v>
      </c>
      <c r="K82">
        <v>18914</v>
      </c>
    </row>
    <row r="83" spans="1:11">
      <c r="A83" t="s">
        <v>2831</v>
      </c>
      <c r="B83" t="s">
        <v>2063</v>
      </c>
      <c r="C83" t="s">
        <v>2832</v>
      </c>
      <c r="D83" t="s">
        <v>394</v>
      </c>
      <c r="E83" t="s">
        <v>121</v>
      </c>
      <c r="F83">
        <v>3.9790000000000001</v>
      </c>
      <c r="G83" s="6">
        <v>46132.796527777777</v>
      </c>
      <c r="H83">
        <v>5.899</v>
      </c>
      <c r="I83" t="s">
        <v>8</v>
      </c>
      <c r="J83" t="s">
        <v>10</v>
      </c>
      <c r="K83">
        <v>18914</v>
      </c>
    </row>
    <row r="84" spans="1:11">
      <c r="A84" t="s">
        <v>1986</v>
      </c>
      <c r="B84" t="s">
        <v>2077</v>
      </c>
      <c r="C84" t="s">
        <v>2826</v>
      </c>
      <c r="D84" t="s">
        <v>389</v>
      </c>
      <c r="E84" t="s">
        <v>121</v>
      </c>
      <c r="F84">
        <v>3.859</v>
      </c>
      <c r="G84" s="6">
        <v>46133.494444444441</v>
      </c>
      <c r="H84">
        <v>5.7990000000000004</v>
      </c>
      <c r="I84" t="s">
        <v>8</v>
      </c>
      <c r="J84" t="s">
        <v>10</v>
      </c>
      <c r="K84">
        <v>18914</v>
      </c>
    </row>
    <row r="85" spans="1:11">
      <c r="A85" t="s">
        <v>2331</v>
      </c>
      <c r="B85" t="s">
        <v>75</v>
      </c>
      <c r="C85" t="s">
        <v>2828</v>
      </c>
      <c r="D85" t="s">
        <v>389</v>
      </c>
      <c r="E85" t="s">
        <v>121</v>
      </c>
      <c r="F85">
        <v>3.899</v>
      </c>
      <c r="G85" s="6">
        <v>46133.822916666664</v>
      </c>
      <c r="H85">
        <v>5.7990000000000004</v>
      </c>
      <c r="I85" t="s">
        <v>8</v>
      </c>
      <c r="J85" t="s">
        <v>10</v>
      </c>
      <c r="K85">
        <v>18914</v>
      </c>
    </row>
    <row r="86" spans="1:11">
      <c r="A86" t="s">
        <v>2831</v>
      </c>
      <c r="B86" t="s">
        <v>2063</v>
      </c>
      <c r="C86" t="s">
        <v>2832</v>
      </c>
      <c r="D86" t="s">
        <v>394</v>
      </c>
      <c r="E86" t="s">
        <v>121</v>
      </c>
      <c r="F86">
        <v>3.9590000000000001</v>
      </c>
      <c r="G86" s="6">
        <v>46133.789583333331</v>
      </c>
      <c r="H86">
        <v>5.859</v>
      </c>
      <c r="I86" t="s">
        <v>8</v>
      </c>
      <c r="J86" t="s">
        <v>10</v>
      </c>
      <c r="K86">
        <v>18914</v>
      </c>
    </row>
    <row r="87" spans="1:11">
      <c r="A87" t="s">
        <v>2829</v>
      </c>
      <c r="B87" t="s">
        <v>2829</v>
      </c>
      <c r="C87" t="s">
        <v>2830</v>
      </c>
      <c r="D87" t="s">
        <v>1495</v>
      </c>
      <c r="E87" t="s">
        <v>121</v>
      </c>
      <c r="F87">
        <v>3.9590000000000001</v>
      </c>
      <c r="G87" s="6">
        <v>46133.563194444447</v>
      </c>
      <c r="I87" t="s">
        <v>8</v>
      </c>
      <c r="J87" t="s">
        <v>10</v>
      </c>
      <c r="K87">
        <v>18914</v>
      </c>
    </row>
  </sheetData>
  <autoFilter ref="A1:K87" xr:uid="{74186B7D-88F4-40B9-ACE7-BDA367F16498}"/>
  <hyperlinks>
    <hyperlink ref="A3" r:id="rId1" xr:uid="{F5D3AEE8-D449-4A89-92B5-9D19A7DB3365}"/>
    <hyperlink ref="A4" r:id="rId2" xr:uid="{AEB225A5-252D-49DA-9FCC-C898624F869A}"/>
    <hyperlink ref="A5" r:id="rId3" xr:uid="{15FE560C-912A-418C-BAF0-3718E7838C8C}"/>
    <hyperlink ref="A6" r:id="rId4" xr:uid="{5B0C0241-BC28-480D-A145-19E1ED7955D4}"/>
    <hyperlink ref="A7" r:id="rId5" xr:uid="{202D16F6-7F7C-443B-8A67-E7512ED41138}"/>
    <hyperlink ref="C3" r:id="rId6" xr:uid="{F9C45984-2448-4A1A-8742-F988232C8B0B}"/>
    <hyperlink ref="C4" r:id="rId7" xr:uid="{4442C25D-8DA2-4B14-A09A-DDD9FFD6C94B}"/>
    <hyperlink ref="C5" r:id="rId8" xr:uid="{0ADB68E7-086D-49AA-9029-F1E381AEF832}"/>
    <hyperlink ref="C6" r:id="rId9" xr:uid="{3815DC2D-05A6-44E0-A07F-245AD04BCF85}"/>
    <hyperlink ref="C7" r:id="rId10" xr:uid="{95D783CB-B204-416D-BCFE-24B5BA8BF1AD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1497-9096-4B9E-9285-E25CEA715A09}">
  <dimension ref="A1:K153"/>
  <sheetViews>
    <sheetView topLeftCell="A139" workbookViewId="0">
      <selection activeCell="E156" sqref="E156"/>
    </sheetView>
  </sheetViews>
  <sheetFormatPr defaultRowHeight="15.75" customHeight="1"/>
  <cols>
    <col min="1" max="1" width="31.25" bestFit="1" customWidth="1"/>
    <col min="3" max="3" width="17.75" bestFit="1" customWidth="1"/>
    <col min="7" max="7" width="17.25" bestFit="1" customWidth="1"/>
    <col min="11" max="11" width="9.125" customWidth="1"/>
  </cols>
  <sheetData>
    <row r="1" spans="1:11">
      <c r="A1" s="17" t="s">
        <v>2855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2856</v>
      </c>
      <c r="B3" t="s">
        <v>2272</v>
      </c>
      <c r="C3" t="s">
        <v>2857</v>
      </c>
      <c r="D3" t="s">
        <v>1282</v>
      </c>
      <c r="E3" t="s">
        <v>121</v>
      </c>
      <c r="F3">
        <v>3.899</v>
      </c>
      <c r="G3" s="6">
        <v>46113.657638888886</v>
      </c>
      <c r="I3" t="s">
        <v>8</v>
      </c>
      <c r="J3" t="s">
        <v>10</v>
      </c>
      <c r="K3">
        <v>18234</v>
      </c>
    </row>
    <row r="4" spans="1:11">
      <c r="A4" t="s">
        <v>2858</v>
      </c>
      <c r="B4" t="s">
        <v>2259</v>
      </c>
      <c r="C4" t="s">
        <v>2859</v>
      </c>
      <c r="D4" t="s">
        <v>1282</v>
      </c>
      <c r="E4" t="s">
        <v>121</v>
      </c>
      <c r="F4">
        <v>3.9590000000000001</v>
      </c>
      <c r="G4" s="6">
        <v>46113.650694444441</v>
      </c>
      <c r="I4" t="s">
        <v>8</v>
      </c>
      <c r="J4" t="s">
        <v>10</v>
      </c>
      <c r="K4">
        <v>18234</v>
      </c>
    </row>
    <row r="5" spans="1:11">
      <c r="A5" t="s">
        <v>2860</v>
      </c>
      <c r="B5" t="s">
        <v>2272</v>
      </c>
      <c r="C5" t="s">
        <v>2861</v>
      </c>
      <c r="D5" t="s">
        <v>1282</v>
      </c>
      <c r="E5" t="s">
        <v>121</v>
      </c>
      <c r="F5">
        <v>4.0990000000000002</v>
      </c>
      <c r="G5" s="6">
        <v>46113.743750000001</v>
      </c>
      <c r="I5" t="s">
        <v>8</v>
      </c>
      <c r="J5" t="s">
        <v>10</v>
      </c>
      <c r="K5">
        <v>18234</v>
      </c>
    </row>
    <row r="6" spans="1:11">
      <c r="A6" t="s">
        <v>2862</v>
      </c>
      <c r="B6" t="s">
        <v>2077</v>
      </c>
      <c r="C6" t="s">
        <v>2863</v>
      </c>
      <c r="D6" t="s">
        <v>1286</v>
      </c>
      <c r="E6" t="s">
        <v>121</v>
      </c>
      <c r="F6">
        <v>4.1589999999999998</v>
      </c>
      <c r="G6" s="6">
        <v>46113.813194444447</v>
      </c>
      <c r="I6" t="s">
        <v>8</v>
      </c>
      <c r="J6" t="s">
        <v>10</v>
      </c>
      <c r="K6">
        <v>18234</v>
      </c>
    </row>
    <row r="7" spans="1:11">
      <c r="A7" t="s">
        <v>2864</v>
      </c>
      <c r="B7" t="s">
        <v>2259</v>
      </c>
      <c r="C7" t="s">
        <v>2865</v>
      </c>
      <c r="D7" t="s">
        <v>1282</v>
      </c>
      <c r="E7" t="s">
        <v>121</v>
      </c>
      <c r="F7">
        <v>4.1989999999999998</v>
      </c>
      <c r="G7" s="6">
        <v>46113.850694444445</v>
      </c>
      <c r="I7" t="s">
        <v>8</v>
      </c>
      <c r="J7" t="s">
        <v>10</v>
      </c>
      <c r="K7">
        <v>18234</v>
      </c>
    </row>
    <row r="8" spans="1:11">
      <c r="A8" t="s">
        <v>2866</v>
      </c>
      <c r="B8" t="s">
        <v>2256</v>
      </c>
      <c r="C8" t="s">
        <v>2867</v>
      </c>
      <c r="D8" t="s">
        <v>1282</v>
      </c>
      <c r="E8" t="s">
        <v>121</v>
      </c>
      <c r="F8">
        <v>4.1989999999999998</v>
      </c>
      <c r="G8" s="6">
        <v>46113.875694444447</v>
      </c>
      <c r="H8">
        <v>5.9989999999999997</v>
      </c>
      <c r="I8" t="s">
        <v>8</v>
      </c>
      <c r="J8" t="s">
        <v>10</v>
      </c>
      <c r="K8">
        <v>18234</v>
      </c>
    </row>
    <row r="9" spans="1:11">
      <c r="A9" t="s">
        <v>2868</v>
      </c>
      <c r="B9" t="s">
        <v>56</v>
      </c>
      <c r="C9" t="s">
        <v>2869</v>
      </c>
      <c r="D9" t="s">
        <v>1282</v>
      </c>
      <c r="E9" t="s">
        <v>121</v>
      </c>
      <c r="F9">
        <v>4.1989999999999998</v>
      </c>
      <c r="G9" s="6">
        <v>46113.712500000001</v>
      </c>
      <c r="I9" t="s">
        <v>8</v>
      </c>
      <c r="J9" t="s">
        <v>10</v>
      </c>
      <c r="K9">
        <v>18234</v>
      </c>
    </row>
    <row r="10" spans="1:11">
      <c r="A10" t="s">
        <v>13</v>
      </c>
      <c r="B10" t="s">
        <v>56</v>
      </c>
      <c r="C10" t="s">
        <v>2870</v>
      </c>
      <c r="D10" t="s">
        <v>1282</v>
      </c>
      <c r="E10" t="s">
        <v>121</v>
      </c>
      <c r="F10">
        <v>4.2590000000000003</v>
      </c>
      <c r="G10" s="6">
        <v>46113.870138888888</v>
      </c>
      <c r="I10" t="s">
        <v>8</v>
      </c>
      <c r="J10" t="s">
        <v>10</v>
      </c>
      <c r="K10">
        <v>18234</v>
      </c>
    </row>
    <row r="11" spans="1:11">
      <c r="A11" t="s">
        <v>2871</v>
      </c>
      <c r="B11" t="s">
        <v>2272</v>
      </c>
      <c r="C11" t="s">
        <v>2872</v>
      </c>
      <c r="D11" t="s">
        <v>1282</v>
      </c>
      <c r="E11" t="s">
        <v>121</v>
      </c>
      <c r="F11">
        <v>3.899</v>
      </c>
      <c r="G11" s="3">
        <v>46112</v>
      </c>
      <c r="I11" t="s">
        <v>8</v>
      </c>
      <c r="J11" t="s">
        <v>10</v>
      </c>
      <c r="K11">
        <v>18234</v>
      </c>
    </row>
    <row r="12" spans="1:11">
      <c r="A12" t="s">
        <v>2873</v>
      </c>
      <c r="B12" t="s">
        <v>2259</v>
      </c>
      <c r="C12" t="s">
        <v>2874</v>
      </c>
      <c r="D12" t="s">
        <v>1282</v>
      </c>
      <c r="E12" t="s">
        <v>121</v>
      </c>
      <c r="F12">
        <v>3.9590000000000001</v>
      </c>
      <c r="G12" s="6">
        <v>46113.650694444441</v>
      </c>
      <c r="I12" t="s">
        <v>8</v>
      </c>
      <c r="J12" t="s">
        <v>10</v>
      </c>
      <c r="K12">
        <v>18234</v>
      </c>
    </row>
    <row r="13" spans="1:11">
      <c r="A13" t="s">
        <v>2875</v>
      </c>
      <c r="B13" t="s">
        <v>2272</v>
      </c>
      <c r="C13" t="s">
        <v>2876</v>
      </c>
      <c r="D13" t="s">
        <v>1282</v>
      </c>
      <c r="E13" t="s">
        <v>121</v>
      </c>
      <c r="F13">
        <v>4.0990000000000002</v>
      </c>
      <c r="G13" s="6">
        <v>46114.552083333336</v>
      </c>
      <c r="I13" t="s">
        <v>8</v>
      </c>
      <c r="J13" t="s">
        <v>10</v>
      </c>
      <c r="K13">
        <v>18234</v>
      </c>
    </row>
    <row r="14" spans="1:11">
      <c r="A14" t="s">
        <v>2877</v>
      </c>
      <c r="B14" t="s">
        <v>2077</v>
      </c>
      <c r="C14" t="s">
        <v>2878</v>
      </c>
      <c r="D14" t="s">
        <v>1286</v>
      </c>
      <c r="E14" t="s">
        <v>121</v>
      </c>
      <c r="F14">
        <v>4.1589999999999998</v>
      </c>
      <c r="G14" s="6">
        <v>46114.793749999997</v>
      </c>
      <c r="I14" t="s">
        <v>8</v>
      </c>
      <c r="J14" t="s">
        <v>10</v>
      </c>
      <c r="K14">
        <v>18234</v>
      </c>
    </row>
    <row r="15" spans="1:11">
      <c r="A15" t="s">
        <v>2879</v>
      </c>
      <c r="B15" t="s">
        <v>2259</v>
      </c>
      <c r="C15" t="s">
        <v>2880</v>
      </c>
      <c r="D15" t="s">
        <v>1282</v>
      </c>
      <c r="E15" t="s">
        <v>121</v>
      </c>
      <c r="F15">
        <v>4.1989999999999998</v>
      </c>
      <c r="G15" s="6">
        <v>46114.328472222223</v>
      </c>
      <c r="I15" t="s">
        <v>8</v>
      </c>
      <c r="J15" t="s">
        <v>10</v>
      </c>
      <c r="K15">
        <v>18234</v>
      </c>
    </row>
    <row r="16" spans="1:11">
      <c r="A16" t="s">
        <v>2881</v>
      </c>
      <c r="B16" t="s">
        <v>2256</v>
      </c>
      <c r="C16" t="s">
        <v>2882</v>
      </c>
      <c r="D16" t="s">
        <v>1282</v>
      </c>
      <c r="E16" t="s">
        <v>121</v>
      </c>
      <c r="F16">
        <v>4.1989999999999998</v>
      </c>
      <c r="G16" s="6">
        <v>46114.792361111111</v>
      </c>
      <c r="H16">
        <v>6.2990000000000004</v>
      </c>
      <c r="I16" t="s">
        <v>8</v>
      </c>
      <c r="J16" t="s">
        <v>10</v>
      </c>
      <c r="K16">
        <v>18234</v>
      </c>
    </row>
    <row r="17" spans="1:11">
      <c r="A17" t="s">
        <v>2883</v>
      </c>
      <c r="B17" t="s">
        <v>56</v>
      </c>
      <c r="C17" t="s">
        <v>2884</v>
      </c>
      <c r="D17" t="s">
        <v>1282</v>
      </c>
      <c r="E17" t="s">
        <v>121</v>
      </c>
      <c r="F17">
        <v>4.1989999999999998</v>
      </c>
      <c r="G17" s="6">
        <v>46114.621527777781</v>
      </c>
      <c r="I17" t="s">
        <v>8</v>
      </c>
      <c r="J17" t="s">
        <v>10</v>
      </c>
      <c r="K17">
        <v>18234</v>
      </c>
    </row>
    <row r="18" spans="1:11">
      <c r="A18" t="s">
        <v>56</v>
      </c>
      <c r="B18" t="s">
        <v>56</v>
      </c>
      <c r="C18" t="s">
        <v>2885</v>
      </c>
      <c r="D18" t="s">
        <v>1282</v>
      </c>
      <c r="E18" t="s">
        <v>121</v>
      </c>
      <c r="F18">
        <v>4.2590000000000003</v>
      </c>
      <c r="G18" s="6">
        <v>46114.401388888888</v>
      </c>
      <c r="I18" t="s">
        <v>8</v>
      </c>
      <c r="J18" t="s">
        <v>10</v>
      </c>
      <c r="K18">
        <v>18234</v>
      </c>
    </row>
    <row r="19" spans="1:11">
      <c r="A19" t="s">
        <v>2860</v>
      </c>
      <c r="B19" t="s">
        <v>2272</v>
      </c>
      <c r="C19" t="s">
        <v>2861</v>
      </c>
      <c r="D19" t="s">
        <v>1282</v>
      </c>
      <c r="E19" t="s">
        <v>121</v>
      </c>
      <c r="F19">
        <v>4.069</v>
      </c>
      <c r="G19" s="6">
        <v>46115.385416666664</v>
      </c>
      <c r="I19" t="s">
        <v>8</v>
      </c>
      <c r="J19" t="s">
        <v>10</v>
      </c>
      <c r="K19">
        <v>18234</v>
      </c>
    </row>
    <row r="20" spans="1:11">
      <c r="A20" t="s">
        <v>2858</v>
      </c>
      <c r="B20" t="s">
        <v>2259</v>
      </c>
      <c r="C20" t="s">
        <v>2859</v>
      </c>
      <c r="D20" t="s">
        <v>1282</v>
      </c>
      <c r="E20" t="s">
        <v>121</v>
      </c>
      <c r="F20">
        <v>4.0890000000000004</v>
      </c>
      <c r="G20" s="6">
        <v>46115.522916666669</v>
      </c>
      <c r="I20" t="s">
        <v>8</v>
      </c>
      <c r="J20" t="s">
        <v>10</v>
      </c>
      <c r="K20">
        <v>18234</v>
      </c>
    </row>
    <row r="21" spans="1:11">
      <c r="A21" t="s">
        <v>2862</v>
      </c>
      <c r="B21" t="s">
        <v>2077</v>
      </c>
      <c r="C21" t="s">
        <v>2863</v>
      </c>
      <c r="D21" t="s">
        <v>1286</v>
      </c>
      <c r="E21" t="s">
        <v>121</v>
      </c>
      <c r="F21">
        <v>4.1589999999999998</v>
      </c>
      <c r="G21" s="6">
        <v>46115.575694444444</v>
      </c>
      <c r="I21" t="s">
        <v>8</v>
      </c>
      <c r="J21" t="s">
        <v>10</v>
      </c>
      <c r="K21">
        <v>18234</v>
      </c>
    </row>
    <row r="22" spans="1:11">
      <c r="A22" t="s">
        <v>2864</v>
      </c>
      <c r="B22" t="s">
        <v>2259</v>
      </c>
      <c r="C22" t="s">
        <v>2865</v>
      </c>
      <c r="D22" t="s">
        <v>1282</v>
      </c>
      <c r="E22" t="s">
        <v>121</v>
      </c>
      <c r="F22">
        <v>4.1989999999999998</v>
      </c>
      <c r="G22" s="6">
        <v>46115.701388888891</v>
      </c>
      <c r="I22" t="s">
        <v>8</v>
      </c>
      <c r="J22" t="s">
        <v>10</v>
      </c>
      <c r="K22">
        <v>18234</v>
      </c>
    </row>
    <row r="23" spans="1:11">
      <c r="A23" t="s">
        <v>2866</v>
      </c>
      <c r="B23" t="s">
        <v>2256</v>
      </c>
      <c r="C23" t="s">
        <v>2867</v>
      </c>
      <c r="D23" t="s">
        <v>1282</v>
      </c>
      <c r="E23" t="s">
        <v>121</v>
      </c>
      <c r="F23">
        <v>4.1989999999999998</v>
      </c>
      <c r="G23" s="6">
        <v>46115.750694444447</v>
      </c>
      <c r="H23">
        <v>6.2990000000000004</v>
      </c>
      <c r="I23" t="s">
        <v>8</v>
      </c>
      <c r="J23" t="s">
        <v>10</v>
      </c>
      <c r="K23">
        <v>18234</v>
      </c>
    </row>
    <row r="24" spans="1:11">
      <c r="A24" t="s">
        <v>2856</v>
      </c>
      <c r="B24" t="s">
        <v>2272</v>
      </c>
      <c r="C24" t="s">
        <v>2857</v>
      </c>
      <c r="D24" t="s">
        <v>1282</v>
      </c>
      <c r="E24" t="s">
        <v>121</v>
      </c>
      <c r="F24">
        <v>4.1989999999999998</v>
      </c>
      <c r="G24" s="6">
        <v>46115.598611111112</v>
      </c>
      <c r="I24" t="s">
        <v>8</v>
      </c>
      <c r="J24" t="s">
        <v>10</v>
      </c>
      <c r="K24">
        <v>18234</v>
      </c>
    </row>
    <row r="25" spans="1:11">
      <c r="A25" t="s">
        <v>2868</v>
      </c>
      <c r="B25" t="s">
        <v>56</v>
      </c>
      <c r="C25" t="s">
        <v>2869</v>
      </c>
      <c r="D25" t="s">
        <v>1282</v>
      </c>
      <c r="E25" t="s">
        <v>121</v>
      </c>
      <c r="F25">
        <v>4.1989999999999998</v>
      </c>
      <c r="G25" s="6">
        <v>46115.700694444444</v>
      </c>
      <c r="I25" t="s">
        <v>8</v>
      </c>
      <c r="J25" t="s">
        <v>10</v>
      </c>
      <c r="K25">
        <v>18234</v>
      </c>
    </row>
    <row r="26" spans="1:11">
      <c r="A26" t="s">
        <v>13</v>
      </c>
      <c r="B26" t="s">
        <v>56</v>
      </c>
      <c r="C26" t="s">
        <v>2870</v>
      </c>
      <c r="D26" t="s">
        <v>1282</v>
      </c>
      <c r="E26" t="s">
        <v>121</v>
      </c>
      <c r="F26">
        <v>4.2590000000000003</v>
      </c>
      <c r="G26" s="6">
        <v>46115.559027777781</v>
      </c>
      <c r="I26" t="s">
        <v>8</v>
      </c>
      <c r="J26" t="s">
        <v>10</v>
      </c>
      <c r="K26">
        <v>18234</v>
      </c>
    </row>
    <row r="27" spans="1:11">
      <c r="A27" t="s">
        <v>2860</v>
      </c>
      <c r="B27" t="s">
        <v>2272</v>
      </c>
      <c r="C27" t="s">
        <v>2861</v>
      </c>
      <c r="D27" t="s">
        <v>1282</v>
      </c>
      <c r="E27" t="s">
        <v>121</v>
      </c>
      <c r="F27">
        <v>4.069</v>
      </c>
      <c r="G27" s="6">
        <v>46115.65902777778</v>
      </c>
      <c r="I27" t="s">
        <v>8</v>
      </c>
      <c r="J27" t="s">
        <v>10</v>
      </c>
      <c r="K27">
        <v>18234</v>
      </c>
    </row>
    <row r="28" spans="1:11">
      <c r="A28" t="s">
        <v>2858</v>
      </c>
      <c r="B28" t="s">
        <v>2259</v>
      </c>
      <c r="C28" t="s">
        <v>2859</v>
      </c>
      <c r="D28" t="s">
        <v>1282</v>
      </c>
      <c r="E28" t="s">
        <v>121</v>
      </c>
      <c r="F28">
        <v>4.0890000000000004</v>
      </c>
      <c r="G28" s="6">
        <v>46115.522916666669</v>
      </c>
      <c r="H28">
        <v>5.9790000000000001</v>
      </c>
      <c r="I28" t="s">
        <v>8</v>
      </c>
      <c r="J28" t="s">
        <v>10</v>
      </c>
      <c r="K28">
        <v>18234</v>
      </c>
    </row>
    <row r="29" spans="1:11">
      <c r="A29" t="s">
        <v>2862</v>
      </c>
      <c r="B29" t="s">
        <v>2077</v>
      </c>
      <c r="C29" t="s">
        <v>2863</v>
      </c>
      <c r="D29" t="s">
        <v>1286</v>
      </c>
      <c r="E29" t="s">
        <v>121</v>
      </c>
      <c r="F29">
        <v>4.1589999999999998</v>
      </c>
      <c r="G29" s="6">
        <v>46117.711805555555</v>
      </c>
      <c r="I29" t="s">
        <v>106</v>
      </c>
      <c r="J29" t="s">
        <v>10</v>
      </c>
      <c r="K29">
        <v>18234</v>
      </c>
    </row>
    <row r="30" spans="1:11">
      <c r="A30" t="s">
        <v>2864</v>
      </c>
      <c r="B30" t="s">
        <v>2259</v>
      </c>
      <c r="C30" t="s">
        <v>2865</v>
      </c>
      <c r="D30" t="s">
        <v>1282</v>
      </c>
      <c r="E30" t="s">
        <v>121</v>
      </c>
      <c r="F30">
        <v>4.1989999999999998</v>
      </c>
      <c r="G30" s="6">
        <v>46115.875</v>
      </c>
      <c r="I30" t="s">
        <v>8</v>
      </c>
      <c r="J30" t="s">
        <v>10</v>
      </c>
      <c r="K30">
        <v>18234</v>
      </c>
    </row>
    <row r="31" spans="1:11">
      <c r="A31" t="s">
        <v>2866</v>
      </c>
      <c r="B31" t="s">
        <v>2256</v>
      </c>
      <c r="C31" t="s">
        <v>2867</v>
      </c>
      <c r="D31" t="s">
        <v>1282</v>
      </c>
      <c r="E31" t="s">
        <v>121</v>
      </c>
      <c r="F31">
        <v>4.1989999999999998</v>
      </c>
      <c r="G31" s="6">
        <v>46117.767361111109</v>
      </c>
      <c r="H31">
        <v>6.2990000000000004</v>
      </c>
      <c r="I31" t="s">
        <v>106</v>
      </c>
      <c r="J31" t="s">
        <v>10</v>
      </c>
      <c r="K31">
        <v>18234</v>
      </c>
    </row>
    <row r="32" spans="1:11">
      <c r="A32" t="s">
        <v>2856</v>
      </c>
      <c r="B32" t="s">
        <v>2272</v>
      </c>
      <c r="C32" t="s">
        <v>2857</v>
      </c>
      <c r="D32" t="s">
        <v>1282</v>
      </c>
      <c r="E32" t="s">
        <v>121</v>
      </c>
      <c r="F32">
        <v>4.1989999999999998</v>
      </c>
      <c r="G32" s="6">
        <v>46115.598611111112</v>
      </c>
      <c r="H32">
        <v>5.9989999999999997</v>
      </c>
      <c r="I32" t="s">
        <v>8</v>
      </c>
      <c r="J32" t="s">
        <v>10</v>
      </c>
      <c r="K32">
        <v>18234</v>
      </c>
    </row>
    <row r="33" spans="1:11">
      <c r="A33" t="s">
        <v>2868</v>
      </c>
      <c r="B33" t="s">
        <v>56</v>
      </c>
      <c r="C33" t="s">
        <v>2869</v>
      </c>
      <c r="D33" t="s">
        <v>1282</v>
      </c>
      <c r="E33" t="s">
        <v>121</v>
      </c>
      <c r="F33">
        <v>4.1989999999999998</v>
      </c>
      <c r="G33" s="6">
        <v>46116.574999999997</v>
      </c>
      <c r="I33" t="s">
        <v>106</v>
      </c>
      <c r="J33" t="s">
        <v>10</v>
      </c>
      <c r="K33">
        <v>18234</v>
      </c>
    </row>
    <row r="34" spans="1:11">
      <c r="A34" t="s">
        <v>13</v>
      </c>
      <c r="B34" t="s">
        <v>56</v>
      </c>
      <c r="C34" t="s">
        <v>2870</v>
      </c>
      <c r="D34" t="s">
        <v>1282</v>
      </c>
      <c r="E34" t="s">
        <v>121</v>
      </c>
      <c r="F34">
        <v>4.2590000000000003</v>
      </c>
      <c r="G34" s="6">
        <v>46116.632638888892</v>
      </c>
      <c r="I34" t="s">
        <v>106</v>
      </c>
      <c r="J34" t="s">
        <v>10</v>
      </c>
      <c r="K34">
        <v>18234</v>
      </c>
    </row>
    <row r="35" spans="1:11">
      <c r="A35" t="s">
        <v>2858</v>
      </c>
      <c r="B35" t="s">
        <v>2259</v>
      </c>
      <c r="C35" t="s">
        <v>2859</v>
      </c>
      <c r="D35" t="s">
        <v>1282</v>
      </c>
      <c r="E35" t="s">
        <v>121</v>
      </c>
      <c r="F35">
        <v>4.0890000000000004</v>
      </c>
      <c r="G35" s="6">
        <v>46118.414583333331</v>
      </c>
      <c r="H35">
        <v>5.9790000000000001</v>
      </c>
      <c r="I35" t="s">
        <v>8</v>
      </c>
      <c r="J35" t="s">
        <v>10</v>
      </c>
      <c r="K35">
        <v>18234</v>
      </c>
    </row>
    <row r="36" spans="1:11">
      <c r="A36" t="s">
        <v>2862</v>
      </c>
      <c r="B36" t="s">
        <v>2077</v>
      </c>
      <c r="C36" t="s">
        <v>2863</v>
      </c>
      <c r="D36" t="s">
        <v>1286</v>
      </c>
      <c r="E36" t="s">
        <v>121</v>
      </c>
      <c r="F36">
        <v>4.1589999999999998</v>
      </c>
      <c r="G36" s="6">
        <v>46118.806944444441</v>
      </c>
      <c r="I36" t="s">
        <v>8</v>
      </c>
      <c r="J36" t="s">
        <v>10</v>
      </c>
      <c r="K36">
        <v>18234</v>
      </c>
    </row>
    <row r="37" spans="1:11">
      <c r="A37" t="s">
        <v>2864</v>
      </c>
      <c r="B37" t="s">
        <v>2259</v>
      </c>
      <c r="C37" t="s">
        <v>2865</v>
      </c>
      <c r="D37" t="s">
        <v>1282</v>
      </c>
      <c r="E37" t="s">
        <v>121</v>
      </c>
      <c r="F37">
        <v>4.1989999999999998</v>
      </c>
      <c r="G37" s="6">
        <v>46118.877083333333</v>
      </c>
      <c r="I37" t="s">
        <v>8</v>
      </c>
      <c r="J37" t="s">
        <v>10</v>
      </c>
      <c r="K37">
        <v>18234</v>
      </c>
    </row>
    <row r="38" spans="1:11">
      <c r="A38" t="s">
        <v>2856</v>
      </c>
      <c r="B38" t="s">
        <v>2272</v>
      </c>
      <c r="C38" t="s">
        <v>2857</v>
      </c>
      <c r="D38" t="s">
        <v>1282</v>
      </c>
      <c r="E38" t="s">
        <v>121</v>
      </c>
      <c r="F38">
        <v>4.1989999999999998</v>
      </c>
      <c r="G38" s="6">
        <v>46118.490277777775</v>
      </c>
      <c r="H38">
        <v>5.9989999999999997</v>
      </c>
      <c r="I38" t="s">
        <v>8</v>
      </c>
      <c r="J38" t="s">
        <v>10</v>
      </c>
      <c r="K38">
        <v>18234</v>
      </c>
    </row>
    <row r="39" spans="1:11">
      <c r="A39" t="s">
        <v>13</v>
      </c>
      <c r="B39" t="s">
        <v>56</v>
      </c>
      <c r="C39" t="s">
        <v>2870</v>
      </c>
      <c r="D39" t="s">
        <v>1282</v>
      </c>
      <c r="E39" t="s">
        <v>121</v>
      </c>
      <c r="F39">
        <v>4.2590000000000003</v>
      </c>
      <c r="G39" s="6">
        <v>46118.508333333331</v>
      </c>
      <c r="I39" t="s">
        <v>8</v>
      </c>
      <c r="J39" t="s">
        <v>10</v>
      </c>
      <c r="K39">
        <v>18234</v>
      </c>
    </row>
    <row r="40" spans="1:11">
      <c r="A40" t="s">
        <v>2866</v>
      </c>
      <c r="B40" t="s">
        <v>2256</v>
      </c>
      <c r="C40" t="s">
        <v>2867</v>
      </c>
      <c r="D40" t="s">
        <v>1282</v>
      </c>
      <c r="E40" t="s">
        <v>121</v>
      </c>
      <c r="F40">
        <v>4.399</v>
      </c>
      <c r="G40" s="6">
        <v>46118.875694444447</v>
      </c>
      <c r="H40">
        <v>6.2990000000000004</v>
      </c>
      <c r="I40" t="s">
        <v>8</v>
      </c>
      <c r="J40" t="s">
        <v>10</v>
      </c>
      <c r="K40">
        <v>18234</v>
      </c>
    </row>
    <row r="41" spans="1:11">
      <c r="A41" t="s">
        <v>2868</v>
      </c>
      <c r="B41" t="s">
        <v>56</v>
      </c>
      <c r="C41" t="s">
        <v>2869</v>
      </c>
      <c r="D41" t="s">
        <v>1282</v>
      </c>
      <c r="E41" t="s">
        <v>121</v>
      </c>
      <c r="F41">
        <v>4.399</v>
      </c>
      <c r="G41" s="6">
        <v>46118.65902777778</v>
      </c>
      <c r="I41" t="s">
        <v>8</v>
      </c>
      <c r="J41" t="s">
        <v>10</v>
      </c>
      <c r="K41">
        <v>18234</v>
      </c>
    </row>
    <row r="42" spans="1:11">
      <c r="A42" t="s">
        <v>2862</v>
      </c>
      <c r="B42" t="s">
        <v>2077</v>
      </c>
      <c r="C42" t="s">
        <v>2863</v>
      </c>
      <c r="D42" t="s">
        <v>1286</v>
      </c>
      <c r="E42" t="s">
        <v>121</v>
      </c>
      <c r="F42">
        <v>4.1589999999999998</v>
      </c>
      <c r="G42" s="6">
        <v>46119.896527777775</v>
      </c>
      <c r="I42" t="s">
        <v>8</v>
      </c>
      <c r="J42" t="s">
        <v>10</v>
      </c>
      <c r="K42">
        <v>18234</v>
      </c>
    </row>
    <row r="43" spans="1:11">
      <c r="A43" t="s">
        <v>2864</v>
      </c>
      <c r="B43" t="s">
        <v>2259</v>
      </c>
      <c r="C43" t="s">
        <v>2865</v>
      </c>
      <c r="D43" t="s">
        <v>1282</v>
      </c>
      <c r="E43" t="s">
        <v>121</v>
      </c>
      <c r="F43">
        <v>4.1989999999999998</v>
      </c>
      <c r="G43" s="6">
        <v>46119.695833333331</v>
      </c>
      <c r="I43" t="s">
        <v>8</v>
      </c>
      <c r="J43" t="s">
        <v>10</v>
      </c>
      <c r="K43">
        <v>18234</v>
      </c>
    </row>
    <row r="44" spans="1:11">
      <c r="A44" t="s">
        <v>2866</v>
      </c>
      <c r="B44" t="s">
        <v>2256</v>
      </c>
      <c r="C44" t="s">
        <v>2867</v>
      </c>
      <c r="D44" t="s">
        <v>1282</v>
      </c>
      <c r="E44" t="s">
        <v>121</v>
      </c>
      <c r="F44">
        <v>4.1989999999999998</v>
      </c>
      <c r="G44" s="6">
        <v>46119.917361111111</v>
      </c>
      <c r="H44">
        <v>6.1989999999999998</v>
      </c>
      <c r="I44" t="s">
        <v>8</v>
      </c>
      <c r="J44" t="s">
        <v>10</v>
      </c>
      <c r="K44">
        <v>18234</v>
      </c>
    </row>
    <row r="45" spans="1:11">
      <c r="A45" t="s">
        <v>2856</v>
      </c>
      <c r="B45" t="s">
        <v>2272</v>
      </c>
      <c r="C45" t="s">
        <v>2857</v>
      </c>
      <c r="D45" t="s">
        <v>1282</v>
      </c>
      <c r="E45" t="s">
        <v>121</v>
      </c>
      <c r="F45">
        <v>4.1989999999999998</v>
      </c>
      <c r="G45" s="6">
        <v>46118.490277777775</v>
      </c>
      <c r="H45">
        <v>6.2990000000000004</v>
      </c>
      <c r="I45" t="s">
        <v>8</v>
      </c>
      <c r="J45" t="s">
        <v>10</v>
      </c>
      <c r="K45">
        <v>18234</v>
      </c>
    </row>
    <row r="46" spans="1:11">
      <c r="A46" t="s">
        <v>13</v>
      </c>
      <c r="B46" t="s">
        <v>56</v>
      </c>
      <c r="C46" t="s">
        <v>2870</v>
      </c>
      <c r="D46" t="s">
        <v>1282</v>
      </c>
      <c r="E46" t="s">
        <v>121</v>
      </c>
      <c r="F46">
        <v>4.2590000000000003</v>
      </c>
      <c r="G46" s="6">
        <v>46119.753472222219</v>
      </c>
      <c r="I46" t="s">
        <v>8</v>
      </c>
      <c r="J46" t="s">
        <v>10</v>
      </c>
      <c r="K46">
        <v>18234</v>
      </c>
    </row>
    <row r="47" spans="1:11">
      <c r="A47" t="s">
        <v>2860</v>
      </c>
      <c r="B47" t="s">
        <v>2272</v>
      </c>
      <c r="C47" t="s">
        <v>2861</v>
      </c>
      <c r="D47" t="s">
        <v>1282</v>
      </c>
      <c r="E47" t="s">
        <v>121</v>
      </c>
      <c r="F47">
        <v>4.2690000000000001</v>
      </c>
      <c r="G47" s="6">
        <v>46119.651388888888</v>
      </c>
      <c r="I47" t="s">
        <v>8</v>
      </c>
      <c r="J47" t="s">
        <v>10</v>
      </c>
      <c r="K47">
        <v>18234</v>
      </c>
    </row>
    <row r="48" spans="1:11">
      <c r="A48" t="s">
        <v>2858</v>
      </c>
      <c r="B48" t="s">
        <v>2259</v>
      </c>
      <c r="C48" t="s">
        <v>2859</v>
      </c>
      <c r="D48" t="s">
        <v>1282</v>
      </c>
      <c r="E48" t="s">
        <v>121</v>
      </c>
      <c r="F48">
        <v>4.3390000000000004</v>
      </c>
      <c r="G48" s="6">
        <v>46119.320138888892</v>
      </c>
      <c r="H48">
        <v>5.9790000000000001</v>
      </c>
      <c r="I48" t="s">
        <v>8</v>
      </c>
      <c r="J48" t="s">
        <v>10</v>
      </c>
      <c r="K48">
        <v>18234</v>
      </c>
    </row>
    <row r="49" spans="1:11">
      <c r="A49" t="s">
        <v>2868</v>
      </c>
      <c r="B49" t="s">
        <v>56</v>
      </c>
      <c r="C49" t="s">
        <v>2869</v>
      </c>
      <c r="D49" t="s">
        <v>1282</v>
      </c>
      <c r="E49" t="s">
        <v>121</v>
      </c>
      <c r="F49">
        <v>4.399</v>
      </c>
      <c r="G49" s="6">
        <v>46119.577777777777</v>
      </c>
      <c r="I49" t="s">
        <v>8</v>
      </c>
      <c r="J49" t="s">
        <v>10</v>
      </c>
      <c r="K49">
        <v>18234</v>
      </c>
    </row>
    <row r="50" spans="1:11">
      <c r="A50" t="s">
        <v>2856</v>
      </c>
      <c r="B50" t="s">
        <v>2272</v>
      </c>
      <c r="C50" t="s">
        <v>2857</v>
      </c>
      <c r="D50" t="s">
        <v>1282</v>
      </c>
      <c r="E50" t="s">
        <v>121</v>
      </c>
      <c r="F50">
        <v>4.0990000000000002</v>
      </c>
      <c r="G50" s="3">
        <v>46119</v>
      </c>
      <c r="H50">
        <v>6.0990000000000002</v>
      </c>
      <c r="I50" t="s">
        <v>8</v>
      </c>
      <c r="J50" t="s">
        <v>10</v>
      </c>
      <c r="K50">
        <v>18234</v>
      </c>
    </row>
    <row r="51" spans="1:11">
      <c r="A51" t="s">
        <v>2862</v>
      </c>
      <c r="B51" t="s">
        <v>2077</v>
      </c>
      <c r="C51" t="s">
        <v>2863</v>
      </c>
      <c r="D51" t="s">
        <v>1286</v>
      </c>
      <c r="E51" t="s">
        <v>121</v>
      </c>
      <c r="F51">
        <v>4.1589999999999998</v>
      </c>
      <c r="G51" s="6">
        <v>46120.686805555553</v>
      </c>
      <c r="I51" t="s">
        <v>8</v>
      </c>
      <c r="J51" t="s">
        <v>10</v>
      </c>
      <c r="K51">
        <v>18234</v>
      </c>
    </row>
    <row r="52" spans="1:11">
      <c r="A52" t="s">
        <v>2864</v>
      </c>
      <c r="B52" t="s">
        <v>2259</v>
      </c>
      <c r="C52" t="s">
        <v>2865</v>
      </c>
      <c r="D52" t="s">
        <v>1282</v>
      </c>
      <c r="E52" t="s">
        <v>121</v>
      </c>
      <c r="F52">
        <v>4.1989999999999998</v>
      </c>
      <c r="G52" s="6">
        <v>46120.429166666669</v>
      </c>
      <c r="I52" t="s">
        <v>8</v>
      </c>
      <c r="J52" t="s">
        <v>10</v>
      </c>
      <c r="K52">
        <v>18234</v>
      </c>
    </row>
    <row r="53" spans="1:11">
      <c r="A53" t="s">
        <v>2866</v>
      </c>
      <c r="B53" t="s">
        <v>2256</v>
      </c>
      <c r="C53" t="s">
        <v>2867</v>
      </c>
      <c r="D53" t="s">
        <v>1282</v>
      </c>
      <c r="E53" t="s">
        <v>121</v>
      </c>
      <c r="F53">
        <v>4.1989999999999998</v>
      </c>
      <c r="G53" s="6">
        <v>46120.662499999999</v>
      </c>
      <c r="H53">
        <v>6.0990000000000002</v>
      </c>
      <c r="I53" t="s">
        <v>8</v>
      </c>
      <c r="J53" t="s">
        <v>10</v>
      </c>
      <c r="K53">
        <v>18234</v>
      </c>
    </row>
    <row r="54" spans="1:11">
      <c r="A54" t="s">
        <v>2868</v>
      </c>
      <c r="B54" t="s">
        <v>56</v>
      </c>
      <c r="C54" t="s">
        <v>2869</v>
      </c>
      <c r="D54" t="s">
        <v>1282</v>
      </c>
      <c r="E54" t="s">
        <v>121</v>
      </c>
      <c r="F54">
        <v>4.1989999999999998</v>
      </c>
      <c r="G54" s="6">
        <v>46120.427777777775</v>
      </c>
      <c r="I54" t="s">
        <v>8</v>
      </c>
      <c r="J54" t="s">
        <v>10</v>
      </c>
      <c r="K54">
        <v>18234</v>
      </c>
    </row>
    <row r="55" spans="1:11">
      <c r="A55" t="s">
        <v>13</v>
      </c>
      <c r="B55" t="s">
        <v>56</v>
      </c>
      <c r="C55" t="s">
        <v>2870</v>
      </c>
      <c r="D55" t="s">
        <v>1282</v>
      </c>
      <c r="E55" t="s">
        <v>121</v>
      </c>
      <c r="F55">
        <v>4.2590000000000003</v>
      </c>
      <c r="G55" s="6">
        <v>46120.65625</v>
      </c>
      <c r="I55" t="s">
        <v>8</v>
      </c>
      <c r="J55" t="s">
        <v>10</v>
      </c>
      <c r="K55">
        <v>18234</v>
      </c>
    </row>
    <row r="56" spans="1:11">
      <c r="A56" t="s">
        <v>2860</v>
      </c>
      <c r="B56" t="s">
        <v>2272</v>
      </c>
      <c r="C56" t="s">
        <v>2861</v>
      </c>
      <c r="D56" t="s">
        <v>1282</v>
      </c>
      <c r="E56" t="s">
        <v>121</v>
      </c>
      <c r="F56">
        <v>4.2690000000000001</v>
      </c>
      <c r="G56" s="6">
        <v>46120.338888888888</v>
      </c>
      <c r="I56" t="s">
        <v>8</v>
      </c>
      <c r="J56" t="s">
        <v>10</v>
      </c>
      <c r="K56">
        <v>18234</v>
      </c>
    </row>
    <row r="57" spans="1:11">
      <c r="A57" t="s">
        <v>2858</v>
      </c>
      <c r="B57" t="s">
        <v>2259</v>
      </c>
      <c r="C57" t="s">
        <v>2859</v>
      </c>
      <c r="D57" t="s">
        <v>1282</v>
      </c>
      <c r="E57" t="s">
        <v>121</v>
      </c>
      <c r="F57">
        <v>4.3390000000000004</v>
      </c>
      <c r="G57" s="6">
        <v>46120.491666666669</v>
      </c>
      <c r="H57">
        <v>6.1790000000000003</v>
      </c>
      <c r="I57" t="s">
        <v>8</v>
      </c>
      <c r="J57" t="s">
        <v>10</v>
      </c>
      <c r="K57">
        <v>18234</v>
      </c>
    </row>
    <row r="58" spans="1:11">
      <c r="A58" t="s">
        <v>2856</v>
      </c>
      <c r="B58" t="s">
        <v>2272</v>
      </c>
      <c r="C58" t="s">
        <v>2857</v>
      </c>
      <c r="D58" t="s">
        <v>1282</v>
      </c>
      <c r="E58" t="s">
        <v>121</v>
      </c>
      <c r="F58">
        <v>4.0990000000000002</v>
      </c>
      <c r="G58" s="3">
        <v>46119</v>
      </c>
      <c r="H58">
        <v>6.0990000000000002</v>
      </c>
      <c r="I58" t="s">
        <v>8</v>
      </c>
      <c r="J58" t="s">
        <v>10</v>
      </c>
      <c r="K58">
        <v>18234</v>
      </c>
    </row>
    <row r="59" spans="1:11">
      <c r="A59" t="s">
        <v>2862</v>
      </c>
      <c r="B59" t="s">
        <v>2077</v>
      </c>
      <c r="C59" t="s">
        <v>2863</v>
      </c>
      <c r="D59" t="s">
        <v>1286</v>
      </c>
      <c r="E59" t="s">
        <v>121</v>
      </c>
      <c r="F59">
        <v>4.1589999999999998</v>
      </c>
      <c r="G59" s="6">
        <v>46121.645138888889</v>
      </c>
      <c r="I59" t="s">
        <v>8</v>
      </c>
      <c r="J59" t="s">
        <v>10</v>
      </c>
      <c r="K59">
        <v>18234</v>
      </c>
    </row>
    <row r="60" spans="1:11">
      <c r="A60" t="s">
        <v>2864</v>
      </c>
      <c r="B60" t="s">
        <v>2259</v>
      </c>
      <c r="C60" t="s">
        <v>2865</v>
      </c>
      <c r="D60" t="s">
        <v>1282</v>
      </c>
      <c r="E60" t="s">
        <v>121</v>
      </c>
      <c r="F60">
        <v>4.1989999999999998</v>
      </c>
      <c r="G60" s="6">
        <v>46121.387499999997</v>
      </c>
      <c r="I60" t="s">
        <v>8</v>
      </c>
      <c r="J60" t="s">
        <v>10</v>
      </c>
      <c r="K60">
        <v>18234</v>
      </c>
    </row>
    <row r="61" spans="1:11">
      <c r="A61" t="s">
        <v>2866</v>
      </c>
      <c r="B61" t="s">
        <v>2256</v>
      </c>
      <c r="C61" t="s">
        <v>2867</v>
      </c>
      <c r="D61" t="s">
        <v>1282</v>
      </c>
      <c r="E61" t="s">
        <v>121</v>
      </c>
      <c r="F61">
        <v>4.1989999999999998</v>
      </c>
      <c r="G61" s="6">
        <v>46121.661111111112</v>
      </c>
      <c r="H61">
        <v>6.0990000000000002</v>
      </c>
      <c r="I61" t="s">
        <v>8</v>
      </c>
      <c r="J61" t="s">
        <v>10</v>
      </c>
      <c r="K61">
        <v>18234</v>
      </c>
    </row>
    <row r="62" spans="1:11">
      <c r="A62" t="s">
        <v>2868</v>
      </c>
      <c r="B62" t="s">
        <v>56</v>
      </c>
      <c r="C62" t="s">
        <v>2869</v>
      </c>
      <c r="D62" t="s">
        <v>1282</v>
      </c>
      <c r="E62" t="s">
        <v>121</v>
      </c>
      <c r="F62">
        <v>4.1989999999999998</v>
      </c>
      <c r="G62" s="6">
        <v>46121.448611111111</v>
      </c>
      <c r="I62" t="s">
        <v>8</v>
      </c>
      <c r="J62" t="s">
        <v>10</v>
      </c>
      <c r="K62">
        <v>18234</v>
      </c>
    </row>
    <row r="63" spans="1:11">
      <c r="A63" t="s">
        <v>13</v>
      </c>
      <c r="B63" t="s">
        <v>56</v>
      </c>
      <c r="C63" t="s">
        <v>2870</v>
      </c>
      <c r="D63" t="s">
        <v>1282</v>
      </c>
      <c r="E63" t="s">
        <v>121</v>
      </c>
      <c r="F63">
        <v>4.2590000000000003</v>
      </c>
      <c r="G63" s="6">
        <v>46121.65902777778</v>
      </c>
      <c r="I63" t="s">
        <v>8</v>
      </c>
      <c r="J63" t="s">
        <v>10</v>
      </c>
      <c r="K63">
        <v>18234</v>
      </c>
    </row>
    <row r="64" spans="1:11">
      <c r="A64" t="s">
        <v>2860</v>
      </c>
      <c r="B64" t="s">
        <v>2272</v>
      </c>
      <c r="C64" t="s">
        <v>2861</v>
      </c>
      <c r="D64" t="s">
        <v>1282</v>
      </c>
      <c r="E64" t="s">
        <v>121</v>
      </c>
      <c r="F64">
        <v>4.2690000000000001</v>
      </c>
      <c r="G64" s="6">
        <v>46121.345833333333</v>
      </c>
      <c r="I64" t="s">
        <v>8</v>
      </c>
      <c r="J64" t="s">
        <v>10</v>
      </c>
      <c r="K64">
        <v>18234</v>
      </c>
    </row>
    <row r="65" spans="1:11">
      <c r="A65" t="s">
        <v>2858</v>
      </c>
      <c r="B65" t="s">
        <v>2259</v>
      </c>
      <c r="C65" t="s">
        <v>2859</v>
      </c>
      <c r="D65" t="s">
        <v>1282</v>
      </c>
      <c r="E65" t="s">
        <v>121</v>
      </c>
      <c r="F65">
        <v>4.3390000000000004</v>
      </c>
      <c r="G65" s="6">
        <v>46121.490277777775</v>
      </c>
      <c r="H65">
        <v>6.1790000000000003</v>
      </c>
      <c r="I65" t="s">
        <v>8</v>
      </c>
      <c r="J65" t="s">
        <v>10</v>
      </c>
      <c r="K65">
        <v>18234</v>
      </c>
    </row>
    <row r="66" spans="1:11">
      <c r="A66" t="s">
        <v>2866</v>
      </c>
      <c r="B66" t="s">
        <v>2256</v>
      </c>
      <c r="C66" t="s">
        <v>2867</v>
      </c>
      <c r="D66" t="s">
        <v>1282</v>
      </c>
      <c r="E66" t="s">
        <v>121</v>
      </c>
      <c r="F66">
        <v>4.1589999999999998</v>
      </c>
      <c r="G66" s="6">
        <v>46122.875694444447</v>
      </c>
      <c r="H66">
        <v>6.0990000000000002</v>
      </c>
      <c r="I66" t="s">
        <v>8</v>
      </c>
      <c r="J66" t="s">
        <v>10</v>
      </c>
      <c r="K66">
        <v>18234</v>
      </c>
    </row>
    <row r="67" spans="1:11">
      <c r="A67" t="s">
        <v>2862</v>
      </c>
      <c r="B67" t="s">
        <v>2077</v>
      </c>
      <c r="C67" t="s">
        <v>2863</v>
      </c>
      <c r="D67" t="s">
        <v>1286</v>
      </c>
      <c r="E67" t="s">
        <v>121</v>
      </c>
      <c r="F67">
        <v>4.1589999999999998</v>
      </c>
      <c r="G67" s="6">
        <v>46122.693749999999</v>
      </c>
      <c r="I67" t="s">
        <v>8</v>
      </c>
      <c r="J67" t="s">
        <v>10</v>
      </c>
      <c r="K67">
        <v>18234</v>
      </c>
    </row>
    <row r="68" spans="1:11">
      <c r="A68" t="s">
        <v>2860</v>
      </c>
      <c r="B68" t="s">
        <v>2272</v>
      </c>
      <c r="C68" t="s">
        <v>2861</v>
      </c>
      <c r="D68" t="s">
        <v>1282</v>
      </c>
      <c r="E68" t="s">
        <v>121</v>
      </c>
      <c r="F68">
        <v>4.1689999999999996</v>
      </c>
      <c r="G68" s="6">
        <v>46122.674305555556</v>
      </c>
      <c r="I68" t="s">
        <v>8</v>
      </c>
      <c r="J68" t="s">
        <v>10</v>
      </c>
      <c r="K68">
        <v>18234</v>
      </c>
    </row>
    <row r="69" spans="1:11">
      <c r="A69" t="s">
        <v>2864</v>
      </c>
      <c r="B69" t="s">
        <v>2259</v>
      </c>
      <c r="C69" t="s">
        <v>2865</v>
      </c>
      <c r="D69" t="s">
        <v>1282</v>
      </c>
      <c r="E69" t="s">
        <v>121</v>
      </c>
      <c r="F69">
        <v>4.1989999999999998</v>
      </c>
      <c r="G69" s="6">
        <v>46122.784722222219</v>
      </c>
      <c r="I69" t="s">
        <v>8</v>
      </c>
      <c r="J69" t="s">
        <v>10</v>
      </c>
      <c r="K69">
        <v>18234</v>
      </c>
    </row>
    <row r="70" spans="1:11">
      <c r="A70" t="s">
        <v>2856</v>
      </c>
      <c r="B70" t="s">
        <v>2272</v>
      </c>
      <c r="C70" t="s">
        <v>2857</v>
      </c>
      <c r="D70" t="s">
        <v>1282</v>
      </c>
      <c r="E70" t="s">
        <v>121</v>
      </c>
      <c r="F70">
        <v>4.1989999999999998</v>
      </c>
      <c r="G70" s="3">
        <v>46120</v>
      </c>
      <c r="H70">
        <v>6.0990000000000002</v>
      </c>
      <c r="I70" t="s">
        <v>8</v>
      </c>
      <c r="J70" t="s">
        <v>10</v>
      </c>
      <c r="K70">
        <v>18234</v>
      </c>
    </row>
    <row r="71" spans="1:11">
      <c r="A71" t="s">
        <v>2868</v>
      </c>
      <c r="B71" t="s">
        <v>56</v>
      </c>
      <c r="C71" t="s">
        <v>2869</v>
      </c>
      <c r="D71" t="s">
        <v>1282</v>
      </c>
      <c r="E71" t="s">
        <v>121</v>
      </c>
      <c r="F71">
        <v>4.1989999999999998</v>
      </c>
      <c r="G71" s="6">
        <v>46122.761111111111</v>
      </c>
      <c r="I71" t="s">
        <v>8</v>
      </c>
      <c r="J71" t="s">
        <v>10</v>
      </c>
      <c r="K71">
        <v>18234</v>
      </c>
    </row>
    <row r="72" spans="1:11">
      <c r="A72" t="s">
        <v>13</v>
      </c>
      <c r="B72" t="s">
        <v>56</v>
      </c>
      <c r="C72" t="s">
        <v>2870</v>
      </c>
      <c r="D72" t="s">
        <v>1282</v>
      </c>
      <c r="E72" t="s">
        <v>121</v>
      </c>
      <c r="F72">
        <v>4.2590000000000003</v>
      </c>
      <c r="G72" s="6">
        <v>46122.568749999999</v>
      </c>
      <c r="I72" t="s">
        <v>8</v>
      </c>
      <c r="J72" t="s">
        <v>10</v>
      </c>
      <c r="K72">
        <v>18234</v>
      </c>
    </row>
    <row r="73" spans="1:11">
      <c r="A73" t="s">
        <v>2858</v>
      </c>
      <c r="B73" t="s">
        <v>2259</v>
      </c>
      <c r="C73" t="s">
        <v>2859</v>
      </c>
      <c r="D73" t="s">
        <v>1282</v>
      </c>
      <c r="E73" t="s">
        <v>121</v>
      </c>
      <c r="F73">
        <v>4.3390000000000004</v>
      </c>
      <c r="G73" s="6">
        <v>46122.54791666667</v>
      </c>
      <c r="H73">
        <v>6.1790000000000003</v>
      </c>
      <c r="I73" t="s">
        <v>8</v>
      </c>
      <c r="J73" t="s">
        <v>10</v>
      </c>
      <c r="K73">
        <v>18234</v>
      </c>
    </row>
    <row r="74" spans="1:11">
      <c r="A74" t="s">
        <v>2856</v>
      </c>
      <c r="B74" t="s">
        <v>2272</v>
      </c>
      <c r="C74" t="s">
        <v>2857</v>
      </c>
      <c r="D74" t="s">
        <v>1282</v>
      </c>
      <c r="E74" t="s">
        <v>121</v>
      </c>
      <c r="F74">
        <v>4.1390000000000002</v>
      </c>
      <c r="G74" s="3">
        <v>46122</v>
      </c>
      <c r="H74">
        <v>6.1989999999999998</v>
      </c>
      <c r="I74" t="s">
        <v>8</v>
      </c>
      <c r="J74" t="s">
        <v>10</v>
      </c>
      <c r="K74">
        <v>18234</v>
      </c>
    </row>
    <row r="75" spans="1:11">
      <c r="A75" t="s">
        <v>2864</v>
      </c>
      <c r="B75" t="s">
        <v>2259</v>
      </c>
      <c r="C75" t="s">
        <v>2865</v>
      </c>
      <c r="D75" t="s">
        <v>1282</v>
      </c>
      <c r="E75" t="s">
        <v>121</v>
      </c>
      <c r="F75">
        <v>4.1589999999999998</v>
      </c>
      <c r="G75" s="6">
        <v>46123.20208333333</v>
      </c>
      <c r="I75" t="s">
        <v>106</v>
      </c>
      <c r="J75" t="s">
        <v>10</v>
      </c>
      <c r="K75">
        <v>18234</v>
      </c>
    </row>
    <row r="76" spans="1:11">
      <c r="A76" t="s">
        <v>2866</v>
      </c>
      <c r="B76" t="s">
        <v>2256</v>
      </c>
      <c r="C76" t="s">
        <v>2867</v>
      </c>
      <c r="D76" t="s">
        <v>1282</v>
      </c>
      <c r="E76" t="s">
        <v>121</v>
      </c>
      <c r="F76">
        <v>4.1589999999999998</v>
      </c>
      <c r="G76" s="6">
        <v>46123.454861111109</v>
      </c>
      <c r="H76">
        <v>6.0990000000000002</v>
      </c>
      <c r="I76" t="s">
        <v>106</v>
      </c>
      <c r="J76" t="s">
        <v>10</v>
      </c>
      <c r="K76">
        <v>18234</v>
      </c>
    </row>
    <row r="77" spans="1:11">
      <c r="A77" t="s">
        <v>2862</v>
      </c>
      <c r="B77" t="s">
        <v>2077</v>
      </c>
      <c r="C77" t="s">
        <v>2863</v>
      </c>
      <c r="D77" t="s">
        <v>1286</v>
      </c>
      <c r="E77" t="s">
        <v>121</v>
      </c>
      <c r="F77">
        <v>4.1589999999999998</v>
      </c>
      <c r="G77" s="6">
        <v>46123.785416666666</v>
      </c>
      <c r="I77" t="s">
        <v>106</v>
      </c>
      <c r="J77" t="s">
        <v>10</v>
      </c>
      <c r="K77">
        <v>18234</v>
      </c>
    </row>
    <row r="78" spans="1:11">
      <c r="A78" t="s">
        <v>2860</v>
      </c>
      <c r="B78" t="s">
        <v>2272</v>
      </c>
      <c r="C78" t="s">
        <v>2861</v>
      </c>
      <c r="D78" t="s">
        <v>1282</v>
      </c>
      <c r="E78" t="s">
        <v>121</v>
      </c>
      <c r="F78">
        <v>4.1890000000000001</v>
      </c>
      <c r="G78" s="6">
        <v>46123.669444444444</v>
      </c>
      <c r="I78" t="s">
        <v>106</v>
      </c>
      <c r="J78" t="s">
        <v>10</v>
      </c>
      <c r="K78">
        <v>18234</v>
      </c>
    </row>
    <row r="79" spans="1:11">
      <c r="A79" t="s">
        <v>2868</v>
      </c>
      <c r="B79" t="s">
        <v>56</v>
      </c>
      <c r="C79" t="s">
        <v>2869</v>
      </c>
      <c r="D79" t="s">
        <v>1282</v>
      </c>
      <c r="E79" t="s">
        <v>121</v>
      </c>
      <c r="F79">
        <v>4.1989999999999998</v>
      </c>
      <c r="G79" s="6">
        <v>46122.761111111111</v>
      </c>
      <c r="I79" t="s">
        <v>8</v>
      </c>
      <c r="J79" t="s">
        <v>10</v>
      </c>
      <c r="K79">
        <v>18234</v>
      </c>
    </row>
    <row r="80" spans="1:11">
      <c r="A80" t="s">
        <v>13</v>
      </c>
      <c r="B80" t="s">
        <v>56</v>
      </c>
      <c r="C80" t="s">
        <v>2870</v>
      </c>
      <c r="D80" t="s">
        <v>1282</v>
      </c>
      <c r="E80" t="s">
        <v>121</v>
      </c>
      <c r="F80">
        <v>4.2590000000000003</v>
      </c>
      <c r="G80" s="6">
        <v>46122.568749999999</v>
      </c>
      <c r="I80" t="s">
        <v>8</v>
      </c>
      <c r="J80" t="s">
        <v>10</v>
      </c>
      <c r="K80">
        <v>18234</v>
      </c>
    </row>
    <row r="81" spans="1:11">
      <c r="A81" t="s">
        <v>2858</v>
      </c>
      <c r="B81" t="s">
        <v>2259</v>
      </c>
      <c r="C81" t="s">
        <v>2859</v>
      </c>
      <c r="D81" t="s">
        <v>1282</v>
      </c>
      <c r="E81" t="s">
        <v>121</v>
      </c>
      <c r="F81">
        <v>4.3390000000000004</v>
      </c>
      <c r="G81" s="6">
        <v>46122.54791666667</v>
      </c>
      <c r="H81">
        <v>6.1790000000000003</v>
      </c>
      <c r="I81" t="s">
        <v>8</v>
      </c>
      <c r="J81" t="s">
        <v>10</v>
      </c>
      <c r="K81">
        <v>18234</v>
      </c>
    </row>
    <row r="82" spans="1:11">
      <c r="A82" t="s">
        <v>2856</v>
      </c>
      <c r="B82" t="s">
        <v>2272</v>
      </c>
      <c r="C82" t="s">
        <v>2857</v>
      </c>
      <c r="D82" t="s">
        <v>1282</v>
      </c>
      <c r="E82" t="s">
        <v>121</v>
      </c>
      <c r="F82" s="22">
        <v>4.1390000000000002</v>
      </c>
      <c r="G82" s="31">
        <v>46122.46875</v>
      </c>
      <c r="H82" s="22">
        <v>6.1989999999999998</v>
      </c>
      <c r="I82" t="s">
        <v>8</v>
      </c>
      <c r="J82" t="s">
        <v>10</v>
      </c>
      <c r="K82">
        <v>18234</v>
      </c>
    </row>
    <row r="83" spans="1:11">
      <c r="A83" t="s">
        <v>2864</v>
      </c>
      <c r="B83" t="s">
        <v>2259</v>
      </c>
      <c r="C83" t="s">
        <v>2865</v>
      </c>
      <c r="D83" t="s">
        <v>1282</v>
      </c>
      <c r="E83" t="s">
        <v>121</v>
      </c>
      <c r="F83" s="22">
        <v>4.1589999999999998</v>
      </c>
      <c r="G83" s="6">
        <v>46124.897916666669</v>
      </c>
      <c r="I83" t="s">
        <v>106</v>
      </c>
      <c r="J83" t="s">
        <v>10</v>
      </c>
      <c r="K83">
        <v>18234</v>
      </c>
    </row>
    <row r="84" spans="1:11">
      <c r="A84" t="s">
        <v>2866</v>
      </c>
      <c r="B84" t="s">
        <v>2256</v>
      </c>
      <c r="C84" t="s">
        <v>2867</v>
      </c>
      <c r="D84" t="s">
        <v>1282</v>
      </c>
      <c r="E84" t="s">
        <v>121</v>
      </c>
      <c r="F84" s="22">
        <v>4.1589999999999998</v>
      </c>
      <c r="G84" s="6">
        <v>46124.959027777775</v>
      </c>
      <c r="H84" s="22">
        <v>6.0990000000000002</v>
      </c>
      <c r="I84" t="s">
        <v>106</v>
      </c>
      <c r="J84" t="s">
        <v>10</v>
      </c>
      <c r="K84">
        <v>18234</v>
      </c>
    </row>
    <row r="85" spans="1:11">
      <c r="A85" t="s">
        <v>2862</v>
      </c>
      <c r="B85" t="s">
        <v>2077</v>
      </c>
      <c r="C85" t="s">
        <v>2863</v>
      </c>
      <c r="D85" t="s">
        <v>1286</v>
      </c>
      <c r="E85" t="s">
        <v>121</v>
      </c>
      <c r="F85" s="22">
        <v>4.1589999999999998</v>
      </c>
      <c r="G85" s="6">
        <v>46124.746527777781</v>
      </c>
      <c r="I85" t="s">
        <v>106</v>
      </c>
      <c r="J85" t="s">
        <v>10</v>
      </c>
      <c r="K85">
        <v>18234</v>
      </c>
    </row>
    <row r="86" spans="1:11">
      <c r="A86" t="s">
        <v>2860</v>
      </c>
      <c r="B86" t="s">
        <v>2272</v>
      </c>
      <c r="C86" t="s">
        <v>2861</v>
      </c>
      <c r="D86" t="s">
        <v>1282</v>
      </c>
      <c r="E86" t="s">
        <v>121</v>
      </c>
      <c r="F86" s="22">
        <v>4.1890000000000001</v>
      </c>
      <c r="G86" s="6">
        <v>46123.669444444444</v>
      </c>
      <c r="I86" t="s">
        <v>106</v>
      </c>
      <c r="J86" t="s">
        <v>10</v>
      </c>
      <c r="K86">
        <v>18234</v>
      </c>
    </row>
    <row r="87" spans="1:11">
      <c r="A87" t="s">
        <v>2868</v>
      </c>
      <c r="B87" t="s">
        <v>56</v>
      </c>
      <c r="C87" t="s">
        <v>2869</v>
      </c>
      <c r="D87" t="s">
        <v>1282</v>
      </c>
      <c r="E87" t="s">
        <v>121</v>
      </c>
      <c r="F87" s="22">
        <v>4.1989999999999998</v>
      </c>
      <c r="G87" s="6">
        <v>46122.761111111111</v>
      </c>
      <c r="I87" t="s">
        <v>8</v>
      </c>
      <c r="J87" t="s">
        <v>10</v>
      </c>
      <c r="K87">
        <v>18234</v>
      </c>
    </row>
    <row r="88" spans="1:11">
      <c r="A88" t="s">
        <v>13</v>
      </c>
      <c r="B88" t="s">
        <v>56</v>
      </c>
      <c r="C88" t="s">
        <v>2870</v>
      </c>
      <c r="D88" t="s">
        <v>1282</v>
      </c>
      <c r="E88" t="s">
        <v>121</v>
      </c>
      <c r="F88" s="22">
        <v>4.2590000000000003</v>
      </c>
      <c r="G88" s="6">
        <v>46122.568749999999</v>
      </c>
      <c r="I88" t="s">
        <v>8</v>
      </c>
      <c r="J88" t="s">
        <v>10</v>
      </c>
      <c r="K88">
        <v>18234</v>
      </c>
    </row>
    <row r="89" spans="1:11">
      <c r="A89" t="s">
        <v>2858</v>
      </c>
      <c r="B89" t="s">
        <v>2259</v>
      </c>
      <c r="C89" t="s">
        <v>2859</v>
      </c>
      <c r="D89" t="s">
        <v>1282</v>
      </c>
      <c r="E89" t="s">
        <v>121</v>
      </c>
      <c r="F89" s="22">
        <v>4.3390000000000004</v>
      </c>
      <c r="G89" s="6">
        <v>46122.54791666667</v>
      </c>
      <c r="H89" s="22">
        <v>6.1790000000000003</v>
      </c>
      <c r="I89" t="s">
        <v>8</v>
      </c>
      <c r="J89" t="s">
        <v>10</v>
      </c>
      <c r="K89">
        <v>18234</v>
      </c>
    </row>
    <row r="90" spans="1:11">
      <c r="A90" t="s">
        <v>2864</v>
      </c>
      <c r="B90" t="s">
        <v>2886</v>
      </c>
      <c r="C90" t="s">
        <v>2887</v>
      </c>
      <c r="D90" t="s">
        <v>1282</v>
      </c>
      <c r="E90" t="s">
        <v>121</v>
      </c>
      <c r="F90">
        <v>4.1589999999999998</v>
      </c>
      <c r="G90" t="s">
        <v>2888</v>
      </c>
      <c r="I90" t="s">
        <v>8</v>
      </c>
      <c r="J90" t="s">
        <v>10</v>
      </c>
      <c r="K90">
        <v>18234</v>
      </c>
    </row>
    <row r="91" spans="1:11">
      <c r="A91" t="s">
        <v>2866</v>
      </c>
      <c r="B91" t="s">
        <v>2889</v>
      </c>
      <c r="C91" t="s">
        <v>2890</v>
      </c>
      <c r="D91" t="s">
        <v>2891</v>
      </c>
      <c r="E91" t="s">
        <v>121</v>
      </c>
      <c r="F91">
        <v>4.1589999999999998</v>
      </c>
      <c r="G91" t="s">
        <v>2892</v>
      </c>
      <c r="H91">
        <v>6.0990000000000002</v>
      </c>
      <c r="I91" t="s">
        <v>8</v>
      </c>
      <c r="J91" t="s">
        <v>10</v>
      </c>
      <c r="K91">
        <v>18234</v>
      </c>
    </row>
    <row r="92" spans="1:11">
      <c r="A92" t="s">
        <v>2856</v>
      </c>
      <c r="B92" t="s">
        <v>2893</v>
      </c>
      <c r="C92" t="s">
        <v>2857</v>
      </c>
      <c r="D92" t="s">
        <v>1282</v>
      </c>
      <c r="E92" t="s">
        <v>121</v>
      </c>
      <c r="F92">
        <v>4.1589999999999998</v>
      </c>
      <c r="G92" t="s">
        <v>2894</v>
      </c>
      <c r="H92">
        <v>6.1989999999999998</v>
      </c>
      <c r="I92" t="s">
        <v>8</v>
      </c>
      <c r="J92" t="s">
        <v>10</v>
      </c>
      <c r="K92">
        <v>18234</v>
      </c>
    </row>
    <row r="93" spans="1:11">
      <c r="A93" t="s">
        <v>2862</v>
      </c>
      <c r="B93" t="s">
        <v>2895</v>
      </c>
      <c r="C93" t="s">
        <v>2863</v>
      </c>
      <c r="D93" t="s">
        <v>2896</v>
      </c>
      <c r="E93" t="s">
        <v>2602</v>
      </c>
      <c r="F93">
        <v>4.1589999999999998</v>
      </c>
      <c r="G93" t="s">
        <v>2897</v>
      </c>
      <c r="I93" t="s">
        <v>8</v>
      </c>
      <c r="J93" t="s">
        <v>10</v>
      </c>
      <c r="K93">
        <v>18234</v>
      </c>
    </row>
    <row r="94" spans="1:11">
      <c r="A94" t="s">
        <v>2860</v>
      </c>
      <c r="B94" t="s">
        <v>2893</v>
      </c>
      <c r="C94" t="s">
        <v>2861</v>
      </c>
      <c r="D94" t="s">
        <v>2891</v>
      </c>
      <c r="E94" t="s">
        <v>121</v>
      </c>
      <c r="F94">
        <v>4.1890000000000001</v>
      </c>
      <c r="G94" t="s">
        <v>2898</v>
      </c>
      <c r="I94" t="s">
        <v>8</v>
      </c>
      <c r="J94" t="s">
        <v>10</v>
      </c>
      <c r="K94">
        <v>18234</v>
      </c>
    </row>
    <row r="95" spans="1:11">
      <c r="A95" t="s">
        <v>13</v>
      </c>
      <c r="B95" t="s">
        <v>2899</v>
      </c>
      <c r="C95" t="s">
        <v>2900</v>
      </c>
      <c r="D95" t="s">
        <v>1282</v>
      </c>
      <c r="E95" t="s">
        <v>121</v>
      </c>
      <c r="F95">
        <v>4.1989999999999998</v>
      </c>
      <c r="G95" t="s">
        <v>2901</v>
      </c>
      <c r="I95" t="s">
        <v>8</v>
      </c>
      <c r="J95" t="s">
        <v>10</v>
      </c>
      <c r="K95">
        <v>18234</v>
      </c>
    </row>
    <row r="96" spans="1:11">
      <c r="A96" t="s">
        <v>2868</v>
      </c>
      <c r="B96" t="s">
        <v>2902</v>
      </c>
      <c r="C96" t="s">
        <v>2903</v>
      </c>
      <c r="D96" t="s">
        <v>2891</v>
      </c>
      <c r="E96" t="s">
        <v>121</v>
      </c>
      <c r="F96">
        <v>4.1989999999999998</v>
      </c>
      <c r="G96" t="s">
        <v>2904</v>
      </c>
      <c r="I96" t="s">
        <v>8</v>
      </c>
      <c r="J96" t="s">
        <v>10</v>
      </c>
      <c r="K96">
        <v>18234</v>
      </c>
    </row>
    <row r="97" spans="1:11">
      <c r="A97" t="s">
        <v>2858</v>
      </c>
      <c r="B97" t="s">
        <v>2905</v>
      </c>
      <c r="C97" t="s">
        <v>2906</v>
      </c>
      <c r="D97" t="s">
        <v>1282</v>
      </c>
      <c r="E97" t="s">
        <v>121</v>
      </c>
      <c r="F97">
        <v>4.3390000000000004</v>
      </c>
      <c r="G97" t="s">
        <v>2818</v>
      </c>
      <c r="H97">
        <v>6.1790000000000003</v>
      </c>
      <c r="I97" t="s">
        <v>8</v>
      </c>
      <c r="J97" t="s">
        <v>10</v>
      </c>
      <c r="K97">
        <v>18234</v>
      </c>
    </row>
    <row r="98" spans="1:11">
      <c r="A98" t="s">
        <v>2864</v>
      </c>
      <c r="B98" t="s">
        <v>2886</v>
      </c>
      <c r="C98" t="s">
        <v>2887</v>
      </c>
      <c r="D98" t="s">
        <v>1282</v>
      </c>
      <c r="E98" t="s">
        <v>121</v>
      </c>
      <c r="F98">
        <v>4.1589999999999998</v>
      </c>
      <c r="G98" t="s">
        <v>2907</v>
      </c>
      <c r="I98" t="s">
        <v>8</v>
      </c>
      <c r="J98" t="s">
        <v>10</v>
      </c>
      <c r="K98">
        <v>18234</v>
      </c>
    </row>
    <row r="99" spans="1:11">
      <c r="A99" t="s">
        <v>2866</v>
      </c>
      <c r="B99" t="s">
        <v>2889</v>
      </c>
      <c r="C99" t="s">
        <v>2890</v>
      </c>
      <c r="D99" t="s">
        <v>2891</v>
      </c>
      <c r="E99" t="s">
        <v>121</v>
      </c>
      <c r="F99">
        <v>4.1589999999999998</v>
      </c>
      <c r="G99" t="s">
        <v>2607</v>
      </c>
      <c r="H99">
        <v>6.0990000000000002</v>
      </c>
      <c r="I99" t="s">
        <v>8</v>
      </c>
      <c r="J99" t="s">
        <v>10</v>
      </c>
      <c r="K99">
        <v>18234</v>
      </c>
    </row>
    <row r="100" spans="1:11">
      <c r="A100" t="s">
        <v>2856</v>
      </c>
      <c r="B100" t="s">
        <v>2893</v>
      </c>
      <c r="C100" t="s">
        <v>2857</v>
      </c>
      <c r="D100" t="s">
        <v>1282</v>
      </c>
      <c r="E100" t="s">
        <v>121</v>
      </c>
      <c r="F100">
        <v>4.1589999999999998</v>
      </c>
      <c r="G100" t="s">
        <v>2908</v>
      </c>
      <c r="H100">
        <v>6.1989999999999998</v>
      </c>
      <c r="I100" t="s">
        <v>8</v>
      </c>
      <c r="J100" t="s">
        <v>10</v>
      </c>
      <c r="K100">
        <v>18234</v>
      </c>
    </row>
    <row r="101" spans="1:11">
      <c r="A101" t="s">
        <v>2862</v>
      </c>
      <c r="B101" t="s">
        <v>2895</v>
      </c>
      <c r="C101" t="s">
        <v>2863</v>
      </c>
      <c r="D101" t="s">
        <v>2896</v>
      </c>
      <c r="E101" t="s">
        <v>2602</v>
      </c>
      <c r="F101">
        <v>4.1589999999999998</v>
      </c>
      <c r="G101" t="s">
        <v>2909</v>
      </c>
      <c r="I101" t="s">
        <v>8</v>
      </c>
      <c r="J101" t="s">
        <v>10</v>
      </c>
      <c r="K101">
        <v>18234</v>
      </c>
    </row>
    <row r="102" spans="1:11">
      <c r="A102" t="s">
        <v>2860</v>
      </c>
      <c r="B102" t="s">
        <v>2893</v>
      </c>
      <c r="C102" t="s">
        <v>2861</v>
      </c>
      <c r="D102" t="s">
        <v>2891</v>
      </c>
      <c r="E102" t="s">
        <v>121</v>
      </c>
      <c r="F102">
        <v>4.1890000000000001</v>
      </c>
      <c r="G102" t="s">
        <v>2898</v>
      </c>
      <c r="I102" t="s">
        <v>8</v>
      </c>
      <c r="J102" t="s">
        <v>10</v>
      </c>
      <c r="K102">
        <v>18234</v>
      </c>
    </row>
    <row r="103" spans="1:11">
      <c r="A103" t="s">
        <v>13</v>
      </c>
      <c r="B103" t="s">
        <v>2899</v>
      </c>
      <c r="C103" t="s">
        <v>2900</v>
      </c>
      <c r="D103" t="s">
        <v>1282</v>
      </c>
      <c r="E103" t="s">
        <v>121</v>
      </c>
      <c r="F103">
        <v>4.1989999999999998</v>
      </c>
      <c r="G103" t="s">
        <v>2712</v>
      </c>
      <c r="I103" t="s">
        <v>8</v>
      </c>
      <c r="J103" t="s">
        <v>10</v>
      </c>
      <c r="K103">
        <v>18234</v>
      </c>
    </row>
    <row r="104" spans="1:11">
      <c r="A104" t="s">
        <v>2868</v>
      </c>
      <c r="B104" t="s">
        <v>2902</v>
      </c>
      <c r="C104" t="s">
        <v>2903</v>
      </c>
      <c r="D104" t="s">
        <v>2891</v>
      </c>
      <c r="E104" t="s">
        <v>121</v>
      </c>
      <c r="F104">
        <v>4.1989999999999998</v>
      </c>
      <c r="G104" t="s">
        <v>2910</v>
      </c>
      <c r="I104" t="s">
        <v>8</v>
      </c>
      <c r="J104" t="s">
        <v>10</v>
      </c>
      <c r="K104">
        <v>18234</v>
      </c>
    </row>
    <row r="105" spans="1:11">
      <c r="A105" t="s">
        <v>2858</v>
      </c>
      <c r="B105" t="s">
        <v>2905</v>
      </c>
      <c r="C105" t="s">
        <v>2906</v>
      </c>
      <c r="D105" t="s">
        <v>1282</v>
      </c>
      <c r="E105" t="s">
        <v>121</v>
      </c>
      <c r="F105">
        <v>4.3390000000000004</v>
      </c>
      <c r="G105" t="s">
        <v>2824</v>
      </c>
      <c r="H105">
        <v>6.1790000000000003</v>
      </c>
      <c r="I105" t="s">
        <v>8</v>
      </c>
      <c r="J105" t="s">
        <v>10</v>
      </c>
      <c r="K105">
        <v>18234</v>
      </c>
    </row>
    <row r="106" spans="1:11">
      <c r="A106" t="s">
        <v>2868</v>
      </c>
      <c r="B106" t="s">
        <v>56</v>
      </c>
      <c r="C106" t="s">
        <v>2869</v>
      </c>
      <c r="D106" t="s">
        <v>1282</v>
      </c>
      <c r="E106" t="s">
        <v>121</v>
      </c>
      <c r="F106">
        <v>4.0990000000000002</v>
      </c>
      <c r="G106" s="6">
        <v>46127.509027777778</v>
      </c>
      <c r="I106" t="s">
        <v>8</v>
      </c>
      <c r="J106" t="s">
        <v>10</v>
      </c>
      <c r="K106">
        <v>18234</v>
      </c>
    </row>
    <row r="107" spans="1:11">
      <c r="A107" t="s">
        <v>2860</v>
      </c>
      <c r="B107" t="s">
        <v>2272</v>
      </c>
      <c r="C107" t="s">
        <v>2861</v>
      </c>
      <c r="D107" t="s">
        <v>1282</v>
      </c>
      <c r="E107" t="s">
        <v>121</v>
      </c>
      <c r="F107">
        <v>4.1189999999999998</v>
      </c>
      <c r="G107" s="6">
        <v>46127.660416666666</v>
      </c>
      <c r="I107" t="s">
        <v>8</v>
      </c>
      <c r="J107" t="s">
        <v>10</v>
      </c>
      <c r="K107">
        <v>18234</v>
      </c>
    </row>
    <row r="108" spans="1:11">
      <c r="A108" t="s">
        <v>2864</v>
      </c>
      <c r="B108" t="s">
        <v>2259</v>
      </c>
      <c r="C108" t="s">
        <v>2865</v>
      </c>
      <c r="D108" t="s">
        <v>1282</v>
      </c>
      <c r="E108" t="s">
        <v>121</v>
      </c>
      <c r="F108">
        <v>4.1589999999999998</v>
      </c>
      <c r="G108" s="6">
        <v>46127.7</v>
      </c>
      <c r="I108" t="s">
        <v>8</v>
      </c>
      <c r="J108" t="s">
        <v>10</v>
      </c>
      <c r="K108">
        <v>18234</v>
      </c>
    </row>
    <row r="109" spans="1:11">
      <c r="A109" t="s">
        <v>2866</v>
      </c>
      <c r="B109" t="s">
        <v>2256</v>
      </c>
      <c r="C109" t="s">
        <v>2867</v>
      </c>
      <c r="D109" t="s">
        <v>1282</v>
      </c>
      <c r="E109" t="s">
        <v>121</v>
      </c>
      <c r="F109">
        <v>4.1589999999999998</v>
      </c>
      <c r="G109" s="6">
        <v>46127.917361111111</v>
      </c>
      <c r="H109">
        <v>6.0990000000000002</v>
      </c>
      <c r="I109" t="s">
        <v>8</v>
      </c>
      <c r="J109" t="s">
        <v>10</v>
      </c>
      <c r="K109">
        <v>18234</v>
      </c>
    </row>
    <row r="110" spans="1:11">
      <c r="A110" t="s">
        <v>2856</v>
      </c>
      <c r="B110" t="s">
        <v>2272</v>
      </c>
      <c r="C110" t="s">
        <v>2857</v>
      </c>
      <c r="D110" t="s">
        <v>1282</v>
      </c>
      <c r="E110" t="s">
        <v>121</v>
      </c>
      <c r="F110">
        <v>4.1589999999999998</v>
      </c>
      <c r="G110" s="6">
        <v>46126.577777777777</v>
      </c>
      <c r="H110">
        <v>6.1989999999999998</v>
      </c>
      <c r="I110" t="s">
        <v>8</v>
      </c>
      <c r="J110" t="s">
        <v>10</v>
      </c>
      <c r="K110">
        <v>18234</v>
      </c>
    </row>
    <row r="111" spans="1:11">
      <c r="A111" t="s">
        <v>2862</v>
      </c>
      <c r="B111" t="s">
        <v>2077</v>
      </c>
      <c r="C111" t="s">
        <v>2863</v>
      </c>
      <c r="D111" t="s">
        <v>1286</v>
      </c>
      <c r="E111" t="s">
        <v>121</v>
      </c>
      <c r="F111">
        <v>4.1589999999999998</v>
      </c>
      <c r="G111" s="6">
        <v>46127.75277777778</v>
      </c>
      <c r="I111" t="s">
        <v>8</v>
      </c>
      <c r="J111" t="s">
        <v>10</v>
      </c>
      <c r="K111">
        <v>18234</v>
      </c>
    </row>
    <row r="112" spans="1:11">
      <c r="A112" t="s">
        <v>13</v>
      </c>
      <c r="B112" t="s">
        <v>56</v>
      </c>
      <c r="C112" t="s">
        <v>2870</v>
      </c>
      <c r="D112" t="s">
        <v>1282</v>
      </c>
      <c r="E112" t="s">
        <v>121</v>
      </c>
      <c r="F112">
        <v>4.1989999999999998</v>
      </c>
      <c r="G112" s="6">
        <v>46127.765277777777</v>
      </c>
      <c r="I112" t="s">
        <v>8</v>
      </c>
      <c r="J112" t="s">
        <v>10</v>
      </c>
      <c r="K112">
        <v>18234</v>
      </c>
    </row>
    <row r="113" spans="1:11">
      <c r="A113" t="s">
        <v>2858</v>
      </c>
      <c r="B113" t="s">
        <v>2259</v>
      </c>
      <c r="C113" t="s">
        <v>2859</v>
      </c>
      <c r="D113" t="s">
        <v>1282</v>
      </c>
      <c r="E113" t="s">
        <v>121</v>
      </c>
      <c r="F113">
        <v>4.3390000000000004</v>
      </c>
      <c r="G113" s="6">
        <v>46127.497916666667</v>
      </c>
      <c r="H113">
        <v>6.1790000000000003</v>
      </c>
      <c r="I113" t="s">
        <v>8</v>
      </c>
      <c r="J113" t="s">
        <v>10</v>
      </c>
      <c r="K113">
        <v>18234</v>
      </c>
    </row>
    <row r="114" spans="1:11">
      <c r="A114" t="s">
        <v>2860</v>
      </c>
      <c r="B114" t="s">
        <v>2272</v>
      </c>
      <c r="C114" t="s">
        <v>2861</v>
      </c>
      <c r="D114" t="s">
        <v>1282</v>
      </c>
      <c r="E114" t="s">
        <v>121</v>
      </c>
      <c r="F114">
        <v>4.0890000000000004</v>
      </c>
      <c r="G114" s="6">
        <v>46128.380555555559</v>
      </c>
      <c r="I114" t="s">
        <v>8</v>
      </c>
      <c r="J114" t="s">
        <v>10</v>
      </c>
      <c r="K114">
        <v>18234</v>
      </c>
    </row>
    <row r="115" spans="1:11">
      <c r="A115" t="s">
        <v>2868</v>
      </c>
      <c r="B115" t="s">
        <v>56</v>
      </c>
      <c r="C115" t="s">
        <v>2869</v>
      </c>
      <c r="D115" t="s">
        <v>1282</v>
      </c>
      <c r="E115" t="s">
        <v>121</v>
      </c>
      <c r="F115">
        <v>4.0990000000000002</v>
      </c>
      <c r="G115" s="6">
        <v>46128.552777777775</v>
      </c>
      <c r="I115" t="s">
        <v>8</v>
      </c>
      <c r="J115" t="s">
        <v>10</v>
      </c>
      <c r="K115">
        <v>18234</v>
      </c>
    </row>
    <row r="116" spans="1:11">
      <c r="A116" t="s">
        <v>2864</v>
      </c>
      <c r="B116" t="s">
        <v>2259</v>
      </c>
      <c r="C116" t="s">
        <v>2865</v>
      </c>
      <c r="D116" t="s">
        <v>1282</v>
      </c>
      <c r="E116" t="s">
        <v>121</v>
      </c>
      <c r="F116">
        <v>4.1589999999999998</v>
      </c>
      <c r="G116" s="6">
        <v>46128.640277777777</v>
      </c>
      <c r="I116" t="s">
        <v>8</v>
      </c>
      <c r="J116" t="s">
        <v>10</v>
      </c>
      <c r="K116">
        <v>18234</v>
      </c>
    </row>
    <row r="117" spans="1:11">
      <c r="A117" t="s">
        <v>2866</v>
      </c>
      <c r="B117" t="s">
        <v>2256</v>
      </c>
      <c r="C117" t="s">
        <v>2867</v>
      </c>
      <c r="D117" t="s">
        <v>1282</v>
      </c>
      <c r="E117" t="s">
        <v>121</v>
      </c>
      <c r="F117">
        <v>4.1589999999999998</v>
      </c>
      <c r="G117" s="6">
        <v>46128.792361111111</v>
      </c>
      <c r="H117">
        <v>6.0990000000000002</v>
      </c>
      <c r="I117" t="s">
        <v>8</v>
      </c>
      <c r="J117" t="s">
        <v>10</v>
      </c>
      <c r="K117">
        <v>18234</v>
      </c>
    </row>
    <row r="118" spans="1:11">
      <c r="A118" t="s">
        <v>2856</v>
      </c>
      <c r="B118" t="s">
        <v>2272</v>
      </c>
      <c r="C118" t="s">
        <v>2857</v>
      </c>
      <c r="D118" t="s">
        <v>1282</v>
      </c>
      <c r="E118" t="s">
        <v>121</v>
      </c>
      <c r="F118">
        <v>4.1589999999999998</v>
      </c>
      <c r="G118" s="6">
        <v>46126.577777777777</v>
      </c>
      <c r="H118">
        <v>6.1989999999999998</v>
      </c>
      <c r="I118" t="s">
        <v>8</v>
      </c>
      <c r="J118" t="s">
        <v>10</v>
      </c>
      <c r="K118">
        <v>18234</v>
      </c>
    </row>
    <row r="119" spans="1:11">
      <c r="A119" t="s">
        <v>2862</v>
      </c>
      <c r="B119" t="s">
        <v>2077</v>
      </c>
      <c r="C119" t="s">
        <v>2863</v>
      </c>
      <c r="D119" t="s">
        <v>1286</v>
      </c>
      <c r="E119" t="s">
        <v>121</v>
      </c>
      <c r="F119">
        <v>4.1589999999999998</v>
      </c>
      <c r="G119" s="6">
        <v>46128.685416666667</v>
      </c>
      <c r="I119" t="s">
        <v>8</v>
      </c>
      <c r="J119" t="s">
        <v>10</v>
      </c>
      <c r="K119">
        <v>18234</v>
      </c>
    </row>
    <row r="120" spans="1:11">
      <c r="A120" t="s">
        <v>13</v>
      </c>
      <c r="B120" t="s">
        <v>56</v>
      </c>
      <c r="C120" t="s">
        <v>2870</v>
      </c>
      <c r="D120" t="s">
        <v>1282</v>
      </c>
      <c r="E120" t="s">
        <v>121</v>
      </c>
      <c r="F120">
        <v>4.1989999999999998</v>
      </c>
      <c r="G120" s="6">
        <v>46128.261805555558</v>
      </c>
      <c r="I120" t="s">
        <v>8</v>
      </c>
      <c r="J120" t="s">
        <v>10</v>
      </c>
      <c r="K120">
        <v>18234</v>
      </c>
    </row>
    <row r="121" spans="1:11">
      <c r="A121" t="s">
        <v>2858</v>
      </c>
      <c r="B121" t="s">
        <v>2259</v>
      </c>
      <c r="C121" t="s">
        <v>2859</v>
      </c>
      <c r="D121" t="s">
        <v>1282</v>
      </c>
      <c r="E121" t="s">
        <v>121</v>
      </c>
      <c r="F121">
        <v>4.3390000000000004</v>
      </c>
      <c r="G121" s="6">
        <v>46128.285416666666</v>
      </c>
      <c r="H121">
        <v>6.1790000000000003</v>
      </c>
      <c r="I121" t="s">
        <v>8</v>
      </c>
      <c r="J121" t="s">
        <v>10</v>
      </c>
      <c r="K121">
        <v>18234</v>
      </c>
    </row>
    <row r="122" spans="1:11">
      <c r="A122" t="s">
        <v>2860</v>
      </c>
      <c r="B122" t="s">
        <v>2272</v>
      </c>
      <c r="C122" t="s">
        <v>2861</v>
      </c>
      <c r="D122" t="s">
        <v>1282</v>
      </c>
      <c r="E122" t="s">
        <v>121</v>
      </c>
      <c r="F122" t="str">
        <f>"4.049"</f>
        <v>4.049</v>
      </c>
      <c r="G122" s="6">
        <v>46130.547222222223</v>
      </c>
      <c r="I122" t="s">
        <v>106</v>
      </c>
      <c r="J122" t="s">
        <v>10</v>
      </c>
      <c r="K122">
        <v>18234</v>
      </c>
    </row>
    <row r="123" spans="1:11">
      <c r="A123" t="s">
        <v>2868</v>
      </c>
      <c r="B123" t="s">
        <v>56</v>
      </c>
      <c r="C123" t="s">
        <v>2869</v>
      </c>
      <c r="D123" t="s">
        <v>1282</v>
      </c>
      <c r="E123" t="s">
        <v>121</v>
      </c>
      <c r="F123" t="str">
        <f>"4.099"</f>
        <v>4.099</v>
      </c>
      <c r="G123" s="6">
        <v>46128.552777777775</v>
      </c>
      <c r="I123" t="s">
        <v>8</v>
      </c>
      <c r="J123" t="s">
        <v>10</v>
      </c>
      <c r="K123">
        <v>18234</v>
      </c>
    </row>
    <row r="124" spans="1:11">
      <c r="A124" t="s">
        <v>2864</v>
      </c>
      <c r="B124" t="s">
        <v>2259</v>
      </c>
      <c r="C124" t="s">
        <v>2865</v>
      </c>
      <c r="D124" t="s">
        <v>1282</v>
      </c>
      <c r="E124" t="s">
        <v>121</v>
      </c>
      <c r="F124" t="str">
        <f>"4.159"</f>
        <v>4.159</v>
      </c>
      <c r="G124" s="6">
        <v>46130.49722222222</v>
      </c>
      <c r="I124" t="s">
        <v>106</v>
      </c>
      <c r="J124" t="s">
        <v>10</v>
      </c>
      <c r="K124">
        <v>18234</v>
      </c>
    </row>
    <row r="125" spans="1:11">
      <c r="A125" t="s">
        <v>2866</v>
      </c>
      <c r="B125" t="s">
        <v>2256</v>
      </c>
      <c r="C125" t="s">
        <v>2867</v>
      </c>
      <c r="D125" t="s">
        <v>1282</v>
      </c>
      <c r="E125" t="s">
        <v>121</v>
      </c>
      <c r="F125" t="str">
        <f>"4.159"</f>
        <v>4.159</v>
      </c>
      <c r="G125" s="6">
        <v>46130.621527777781</v>
      </c>
      <c r="H125" t="str">
        <f>"6.099"</f>
        <v>6.099</v>
      </c>
      <c r="I125" t="s">
        <v>106</v>
      </c>
      <c r="J125" t="s">
        <v>10</v>
      </c>
      <c r="K125">
        <v>18234</v>
      </c>
    </row>
    <row r="126" spans="1:11">
      <c r="A126" t="s">
        <v>2856</v>
      </c>
      <c r="B126" t="s">
        <v>2272</v>
      </c>
      <c r="C126" t="s">
        <v>2857</v>
      </c>
      <c r="D126" t="s">
        <v>1282</v>
      </c>
      <c r="E126" t="s">
        <v>121</v>
      </c>
      <c r="F126" t="str">
        <f>"4.159"</f>
        <v>4.159</v>
      </c>
      <c r="G126" s="6">
        <v>46129.584027777775</v>
      </c>
      <c r="H126" t="str">
        <f>"6.089"</f>
        <v>6.089</v>
      </c>
      <c r="I126" t="s">
        <v>8</v>
      </c>
      <c r="J126" t="s">
        <v>10</v>
      </c>
      <c r="K126">
        <v>18234</v>
      </c>
    </row>
    <row r="127" spans="1:11">
      <c r="A127" t="s">
        <v>2862</v>
      </c>
      <c r="B127" t="s">
        <v>2077</v>
      </c>
      <c r="C127" t="s">
        <v>2863</v>
      </c>
      <c r="D127" t="s">
        <v>1286</v>
      </c>
      <c r="E127" t="s">
        <v>121</v>
      </c>
      <c r="F127" t="str">
        <f>"4.159"</f>
        <v>4.159</v>
      </c>
      <c r="G127" s="6">
        <v>46130.595138888886</v>
      </c>
      <c r="I127" t="s">
        <v>106</v>
      </c>
      <c r="J127" t="s">
        <v>10</v>
      </c>
      <c r="K127">
        <v>18234</v>
      </c>
    </row>
    <row r="128" spans="1:11">
      <c r="A128" t="s">
        <v>13</v>
      </c>
      <c r="B128" t="s">
        <v>56</v>
      </c>
      <c r="C128" t="s">
        <v>2870</v>
      </c>
      <c r="D128" t="s">
        <v>1282</v>
      </c>
      <c r="E128" t="s">
        <v>121</v>
      </c>
      <c r="F128" t="str">
        <f>"4.199"</f>
        <v>4.199</v>
      </c>
      <c r="G128" s="6">
        <v>46130.273611111108</v>
      </c>
      <c r="I128" t="s">
        <v>106</v>
      </c>
      <c r="J128" t="s">
        <v>10</v>
      </c>
      <c r="K128">
        <v>18234</v>
      </c>
    </row>
    <row r="129" spans="1:11">
      <c r="A129" t="s">
        <v>2858</v>
      </c>
      <c r="B129" t="s">
        <v>2259</v>
      </c>
      <c r="C129" t="s">
        <v>2859</v>
      </c>
      <c r="D129" t="s">
        <v>1282</v>
      </c>
      <c r="E129" t="s">
        <v>121</v>
      </c>
      <c r="F129" t="str">
        <f>"4.339"</f>
        <v>4.339</v>
      </c>
      <c r="G129" s="6">
        <v>46129.503472222219</v>
      </c>
      <c r="H129" t="str">
        <f>"6.179"</f>
        <v>6.179</v>
      </c>
      <c r="I129" t="s">
        <v>8</v>
      </c>
      <c r="J129" t="s">
        <v>10</v>
      </c>
      <c r="K129">
        <v>18234</v>
      </c>
    </row>
    <row r="130" spans="1:11">
      <c r="A130" t="s">
        <v>2862</v>
      </c>
      <c r="B130" t="s">
        <v>2077</v>
      </c>
      <c r="C130" t="s">
        <v>2863</v>
      </c>
      <c r="D130" t="s">
        <v>1286</v>
      </c>
      <c r="E130" t="s">
        <v>121</v>
      </c>
      <c r="F130" t="str">
        <f>"3.999"</f>
        <v>3.999</v>
      </c>
      <c r="G130" s="6">
        <v>46131.753472222219</v>
      </c>
      <c r="I130" t="s">
        <v>106</v>
      </c>
      <c r="J130" t="s">
        <v>10</v>
      </c>
      <c r="K130">
        <v>18234</v>
      </c>
    </row>
    <row r="131" spans="1:11">
      <c r="A131" t="s">
        <v>2860</v>
      </c>
      <c r="B131" t="s">
        <v>2272</v>
      </c>
      <c r="C131" t="s">
        <v>2861</v>
      </c>
      <c r="D131" t="s">
        <v>1282</v>
      </c>
      <c r="E131" t="s">
        <v>121</v>
      </c>
      <c r="F131" t="str">
        <f>"4.049"</f>
        <v>4.049</v>
      </c>
      <c r="G131" s="6">
        <v>46130.703472222223</v>
      </c>
      <c r="I131" t="s">
        <v>106</v>
      </c>
      <c r="J131" t="s">
        <v>10</v>
      </c>
      <c r="K131">
        <v>18234</v>
      </c>
    </row>
    <row r="132" spans="1:11">
      <c r="A132" t="s">
        <v>2868</v>
      </c>
      <c r="B132" t="s">
        <v>56</v>
      </c>
      <c r="C132" t="s">
        <v>2869</v>
      </c>
      <c r="D132" t="s">
        <v>1282</v>
      </c>
      <c r="E132" t="s">
        <v>121</v>
      </c>
      <c r="F132" t="str">
        <f>"4.099"</f>
        <v>4.099</v>
      </c>
      <c r="G132" s="6">
        <v>46131.76458333333</v>
      </c>
      <c r="I132" t="s">
        <v>106</v>
      </c>
      <c r="J132" t="s">
        <v>10</v>
      </c>
      <c r="K132">
        <v>18234</v>
      </c>
    </row>
    <row r="133" spans="1:11">
      <c r="A133" t="s">
        <v>2864</v>
      </c>
      <c r="B133" t="s">
        <v>2259</v>
      </c>
      <c r="C133" t="s">
        <v>2865</v>
      </c>
      <c r="D133" t="s">
        <v>1282</v>
      </c>
      <c r="E133" t="s">
        <v>121</v>
      </c>
      <c r="F133" t="str">
        <f>"4.159"</f>
        <v>4.159</v>
      </c>
      <c r="G133" s="6">
        <v>46130.49722222222</v>
      </c>
      <c r="I133" t="s">
        <v>106</v>
      </c>
      <c r="J133" t="s">
        <v>10</v>
      </c>
      <c r="K133">
        <v>18234</v>
      </c>
    </row>
    <row r="134" spans="1:11">
      <c r="A134" t="s">
        <v>2866</v>
      </c>
      <c r="B134" t="s">
        <v>2256</v>
      </c>
      <c r="C134" t="s">
        <v>2867</v>
      </c>
      <c r="D134" t="s">
        <v>1282</v>
      </c>
      <c r="E134" t="s">
        <v>121</v>
      </c>
      <c r="F134" t="str">
        <f>"4.159"</f>
        <v>4.159</v>
      </c>
      <c r="G134" s="6">
        <v>46131.917361111111</v>
      </c>
      <c r="H134" t="str">
        <f>"6.099"</f>
        <v>6.099</v>
      </c>
      <c r="I134" t="s">
        <v>106</v>
      </c>
      <c r="J134" t="s">
        <v>10</v>
      </c>
      <c r="K134">
        <v>18234</v>
      </c>
    </row>
    <row r="135" spans="1:11">
      <c r="A135" t="s">
        <v>2856</v>
      </c>
      <c r="B135" t="s">
        <v>2272</v>
      </c>
      <c r="C135" t="s">
        <v>2857</v>
      </c>
      <c r="D135" t="s">
        <v>1282</v>
      </c>
      <c r="E135" t="s">
        <v>121</v>
      </c>
      <c r="F135" t="str">
        <f>"4.159"</f>
        <v>4.159</v>
      </c>
      <c r="G135" s="6">
        <v>46130.688194444447</v>
      </c>
      <c r="H135" t="str">
        <f>"6.089"</f>
        <v>6.089</v>
      </c>
      <c r="I135" t="s">
        <v>106</v>
      </c>
      <c r="J135" t="s">
        <v>10</v>
      </c>
      <c r="K135">
        <v>18234</v>
      </c>
    </row>
    <row r="136" spans="1:11">
      <c r="A136" t="s">
        <v>13</v>
      </c>
      <c r="B136" t="s">
        <v>56</v>
      </c>
      <c r="C136" t="s">
        <v>2870</v>
      </c>
      <c r="D136" t="s">
        <v>1282</v>
      </c>
      <c r="E136" t="s">
        <v>121</v>
      </c>
      <c r="F136" t="str">
        <f>"4.199"</f>
        <v>4.199</v>
      </c>
      <c r="G136" s="6">
        <v>46130.273611111108</v>
      </c>
      <c r="I136" t="s">
        <v>106</v>
      </c>
      <c r="J136" t="s">
        <v>10</v>
      </c>
      <c r="K136">
        <v>18234</v>
      </c>
    </row>
    <row r="137" spans="1:11">
      <c r="A137" t="s">
        <v>2858</v>
      </c>
      <c r="B137" t="s">
        <v>2259</v>
      </c>
      <c r="C137" t="s">
        <v>2859</v>
      </c>
      <c r="D137" t="s">
        <v>1282</v>
      </c>
      <c r="E137" t="s">
        <v>121</v>
      </c>
      <c r="F137" t="str">
        <f>"4.339"</f>
        <v>4.339</v>
      </c>
      <c r="G137" s="6">
        <v>46129.503472222219</v>
      </c>
      <c r="H137" t="str">
        <f>"6.179"</f>
        <v>6.179</v>
      </c>
      <c r="I137" t="s">
        <v>8</v>
      </c>
      <c r="J137" t="s">
        <v>10</v>
      </c>
      <c r="K137">
        <v>18234</v>
      </c>
    </row>
    <row r="138" spans="1:11">
      <c r="A138" t="s">
        <v>2862</v>
      </c>
      <c r="B138" t="s">
        <v>2077</v>
      </c>
      <c r="C138" t="s">
        <v>2863</v>
      </c>
      <c r="D138" t="s">
        <v>1286</v>
      </c>
      <c r="E138" t="s">
        <v>121</v>
      </c>
      <c r="F138">
        <v>3.9990000000000001</v>
      </c>
      <c r="G138" s="6">
        <v>46132.931944444441</v>
      </c>
      <c r="I138" t="s">
        <v>8</v>
      </c>
      <c r="J138" t="s">
        <v>10</v>
      </c>
      <c r="K138">
        <v>18234</v>
      </c>
    </row>
    <row r="139" spans="1:11">
      <c r="A139" t="s">
        <v>2860</v>
      </c>
      <c r="B139" t="s">
        <v>2272</v>
      </c>
      <c r="C139" t="s">
        <v>2861</v>
      </c>
      <c r="D139" t="s">
        <v>1282</v>
      </c>
      <c r="E139" t="s">
        <v>121</v>
      </c>
      <c r="F139">
        <v>4.0490000000000004</v>
      </c>
      <c r="G139" s="6">
        <v>46132.688194444447</v>
      </c>
      <c r="I139" t="s">
        <v>8</v>
      </c>
      <c r="J139" t="s">
        <v>10</v>
      </c>
      <c r="K139">
        <v>18234</v>
      </c>
    </row>
    <row r="140" spans="1:11">
      <c r="A140" t="s">
        <v>2868</v>
      </c>
      <c r="B140" t="s">
        <v>56</v>
      </c>
      <c r="C140" t="s">
        <v>2869</v>
      </c>
      <c r="D140" t="s">
        <v>1282</v>
      </c>
      <c r="E140" t="s">
        <v>121</v>
      </c>
      <c r="F140">
        <v>4.0990000000000002</v>
      </c>
      <c r="G140" s="6">
        <v>46132.625694444447</v>
      </c>
      <c r="I140" t="s">
        <v>8</v>
      </c>
      <c r="J140" t="s">
        <v>10</v>
      </c>
      <c r="K140">
        <v>18234</v>
      </c>
    </row>
    <row r="141" spans="1:11">
      <c r="A141" t="s">
        <v>2864</v>
      </c>
      <c r="B141" t="s">
        <v>2259</v>
      </c>
      <c r="C141" t="s">
        <v>2865</v>
      </c>
      <c r="D141" t="s">
        <v>1282</v>
      </c>
      <c r="E141" t="s">
        <v>121</v>
      </c>
      <c r="F141">
        <v>4.1589999999999998</v>
      </c>
      <c r="G141" s="6">
        <v>46132.699305555558</v>
      </c>
      <c r="I141" t="s">
        <v>8</v>
      </c>
      <c r="J141" t="s">
        <v>10</v>
      </c>
      <c r="K141">
        <v>18234</v>
      </c>
    </row>
    <row r="142" spans="1:11">
      <c r="A142" t="s">
        <v>2866</v>
      </c>
      <c r="B142" t="s">
        <v>2256</v>
      </c>
      <c r="C142" t="s">
        <v>2867</v>
      </c>
      <c r="D142" t="s">
        <v>1282</v>
      </c>
      <c r="E142" t="s">
        <v>121</v>
      </c>
      <c r="F142">
        <v>4.1589999999999998</v>
      </c>
      <c r="G142" s="6">
        <v>46132.917361111111</v>
      </c>
      <c r="H142">
        <v>6.0990000000000002</v>
      </c>
      <c r="I142" t="s">
        <v>8</v>
      </c>
      <c r="J142" t="s">
        <v>10</v>
      </c>
      <c r="K142">
        <v>18234</v>
      </c>
    </row>
    <row r="143" spans="1:11">
      <c r="A143" t="s">
        <v>2856</v>
      </c>
      <c r="B143" t="s">
        <v>2272</v>
      </c>
      <c r="C143" t="s">
        <v>2857</v>
      </c>
      <c r="D143" t="s">
        <v>1282</v>
      </c>
      <c r="E143" t="s">
        <v>121</v>
      </c>
      <c r="F143">
        <v>4.1589999999999998</v>
      </c>
      <c r="G143" s="6">
        <v>46130.688194444447</v>
      </c>
      <c r="H143">
        <v>6.0890000000000004</v>
      </c>
      <c r="I143" t="s">
        <v>106</v>
      </c>
      <c r="J143" t="s">
        <v>10</v>
      </c>
      <c r="K143">
        <v>18234</v>
      </c>
    </row>
    <row r="144" spans="1:11">
      <c r="A144" t="s">
        <v>13</v>
      </c>
      <c r="B144" t="s">
        <v>56</v>
      </c>
      <c r="C144" t="s">
        <v>2870</v>
      </c>
      <c r="D144" t="s">
        <v>1282</v>
      </c>
      <c r="E144" t="s">
        <v>121</v>
      </c>
      <c r="F144">
        <v>4.1989999999999998</v>
      </c>
      <c r="G144" s="6">
        <v>46132.851388888892</v>
      </c>
      <c r="I144" t="s">
        <v>8</v>
      </c>
      <c r="J144" t="s">
        <v>10</v>
      </c>
      <c r="K144">
        <v>18234</v>
      </c>
    </row>
    <row r="145" spans="1:11">
      <c r="A145" t="s">
        <v>2858</v>
      </c>
      <c r="B145" t="s">
        <v>2259</v>
      </c>
      <c r="C145" t="s">
        <v>2859</v>
      </c>
      <c r="D145" t="s">
        <v>1282</v>
      </c>
      <c r="E145" t="s">
        <v>121</v>
      </c>
      <c r="F145">
        <v>4.3390000000000004</v>
      </c>
      <c r="G145" s="6">
        <v>46132.463888888888</v>
      </c>
      <c r="H145">
        <v>5.9790000000000001</v>
      </c>
      <c r="I145" t="s">
        <v>8</v>
      </c>
      <c r="J145" t="s">
        <v>10</v>
      </c>
      <c r="K145">
        <v>18234</v>
      </c>
    </row>
    <row r="146" spans="1:11">
      <c r="A146" t="s">
        <v>2862</v>
      </c>
      <c r="B146" t="s">
        <v>2077</v>
      </c>
      <c r="C146" t="s">
        <v>2863</v>
      </c>
      <c r="D146" t="s">
        <v>1286</v>
      </c>
      <c r="E146" t="s">
        <v>121</v>
      </c>
      <c r="F146">
        <v>3.9990000000000001</v>
      </c>
      <c r="G146" s="6">
        <v>46133.929166666669</v>
      </c>
      <c r="I146" t="s">
        <v>8</v>
      </c>
      <c r="J146" t="s">
        <v>10</v>
      </c>
      <c r="K146">
        <v>18234</v>
      </c>
    </row>
    <row r="147" spans="1:11">
      <c r="A147" t="s">
        <v>2860</v>
      </c>
      <c r="B147" t="s">
        <v>2272</v>
      </c>
      <c r="C147" t="s">
        <v>2861</v>
      </c>
      <c r="D147" t="s">
        <v>1282</v>
      </c>
      <c r="E147" t="s">
        <v>121</v>
      </c>
      <c r="F147">
        <v>4.0490000000000004</v>
      </c>
      <c r="G147" s="6">
        <v>46132.688194444447</v>
      </c>
      <c r="I147" t="s">
        <v>8</v>
      </c>
      <c r="J147" t="s">
        <v>10</v>
      </c>
      <c r="K147">
        <v>18234</v>
      </c>
    </row>
    <row r="148" spans="1:11">
      <c r="A148" t="s">
        <v>2868</v>
      </c>
      <c r="B148" t="s">
        <v>56</v>
      </c>
      <c r="C148" t="s">
        <v>2869</v>
      </c>
      <c r="D148" t="s">
        <v>1282</v>
      </c>
      <c r="E148" t="s">
        <v>121</v>
      </c>
      <c r="F148">
        <v>4.0990000000000002</v>
      </c>
      <c r="G148" s="6">
        <v>46133.677777777775</v>
      </c>
      <c r="I148" t="s">
        <v>8</v>
      </c>
      <c r="J148" t="s">
        <v>10</v>
      </c>
      <c r="K148">
        <v>18234</v>
      </c>
    </row>
    <row r="149" spans="1:11">
      <c r="A149" t="s">
        <v>2864</v>
      </c>
      <c r="B149" t="s">
        <v>2259</v>
      </c>
      <c r="C149" t="s">
        <v>2865</v>
      </c>
      <c r="D149" t="s">
        <v>1282</v>
      </c>
      <c r="E149" t="s">
        <v>121</v>
      </c>
      <c r="F149">
        <v>4.1589999999999998</v>
      </c>
      <c r="G149" s="6">
        <v>46133.843055555553</v>
      </c>
      <c r="I149" t="s">
        <v>8</v>
      </c>
      <c r="J149" t="s">
        <v>10</v>
      </c>
      <c r="K149">
        <v>18234</v>
      </c>
    </row>
    <row r="150" spans="1:11">
      <c r="A150" t="s">
        <v>2856</v>
      </c>
      <c r="B150" t="s">
        <v>2272</v>
      </c>
      <c r="C150" t="s">
        <v>2857</v>
      </c>
      <c r="D150" t="s">
        <v>1282</v>
      </c>
      <c r="E150" t="s">
        <v>121</v>
      </c>
      <c r="F150">
        <v>4.1790000000000003</v>
      </c>
      <c r="G150" s="6">
        <v>46133.620833333334</v>
      </c>
      <c r="H150">
        <v>6.0389999999999997</v>
      </c>
      <c r="I150" t="s">
        <v>8</v>
      </c>
      <c r="J150" t="s">
        <v>10</v>
      </c>
      <c r="K150">
        <v>18234</v>
      </c>
    </row>
    <row r="151" spans="1:11">
      <c r="A151" t="s">
        <v>2866</v>
      </c>
      <c r="B151" t="s">
        <v>2256</v>
      </c>
      <c r="C151" t="s">
        <v>2867</v>
      </c>
      <c r="D151" t="s">
        <v>1282</v>
      </c>
      <c r="E151" t="s">
        <v>121</v>
      </c>
      <c r="F151">
        <v>4.2990000000000004</v>
      </c>
      <c r="G151" s="6">
        <v>46133.959027777775</v>
      </c>
      <c r="H151">
        <v>6.0990000000000002</v>
      </c>
      <c r="I151" t="s">
        <v>8</v>
      </c>
      <c r="J151" t="s">
        <v>10</v>
      </c>
      <c r="K151">
        <v>18234</v>
      </c>
    </row>
    <row r="152" spans="1:11">
      <c r="A152" t="s">
        <v>2858</v>
      </c>
      <c r="B152" t="s">
        <v>2259</v>
      </c>
      <c r="C152" t="s">
        <v>2859</v>
      </c>
      <c r="D152" t="s">
        <v>1282</v>
      </c>
      <c r="E152" t="s">
        <v>121</v>
      </c>
      <c r="F152">
        <v>4.3390000000000004</v>
      </c>
      <c r="G152" s="6">
        <v>46133.399305555555</v>
      </c>
      <c r="H152">
        <v>5.9790000000000001</v>
      </c>
      <c r="I152" t="s">
        <v>8</v>
      </c>
      <c r="J152" t="s">
        <v>10</v>
      </c>
      <c r="K152">
        <v>18234</v>
      </c>
    </row>
    <row r="153" spans="1:11">
      <c r="A153" t="s">
        <v>13</v>
      </c>
      <c r="B153" t="s">
        <v>56</v>
      </c>
      <c r="C153" t="s">
        <v>2870</v>
      </c>
      <c r="D153" t="s">
        <v>1282</v>
      </c>
      <c r="E153" t="s">
        <v>121</v>
      </c>
      <c r="F153">
        <v>4.359</v>
      </c>
      <c r="G153" s="6">
        <v>46133.65347222222</v>
      </c>
      <c r="I153" t="s">
        <v>8</v>
      </c>
      <c r="J153" t="s">
        <v>10</v>
      </c>
      <c r="K153">
        <v>18234</v>
      </c>
    </row>
  </sheetData>
  <autoFilter ref="A1:K153" xr:uid="{A1901497-9096-4B9E-9285-E25CEA715A09}"/>
  <hyperlinks>
    <hyperlink ref="A3" r:id="rId1" xr:uid="{9C02AB1B-0683-4F37-A763-0CB619BC8BA6}"/>
    <hyperlink ref="A4" r:id="rId2" xr:uid="{AE669851-8761-4402-8BEA-5A656D734E09}"/>
    <hyperlink ref="A5" r:id="rId3" xr:uid="{BC50EE46-D20F-466A-8C9E-07A20AF93C69}"/>
    <hyperlink ref="A6" r:id="rId4" xr:uid="{F9ED375D-9A99-4D11-858E-1B119CA0BAA0}"/>
    <hyperlink ref="A7" r:id="rId5" xr:uid="{C8B3A277-8EE5-4E3B-BAB2-714CE5A28B51}"/>
    <hyperlink ref="A8" r:id="rId6" xr:uid="{2EB0935E-D1DB-45F3-B862-E40C336AAFB5}"/>
    <hyperlink ref="A9" r:id="rId7" xr:uid="{03A60FDC-665B-47B8-9D7F-AC420B0822BF}"/>
    <hyperlink ref="A10" r:id="rId8" xr:uid="{D00A74EF-BCD9-4DEB-9A2F-24C82F7EA858}"/>
    <hyperlink ref="C3" r:id="rId9" xr:uid="{0DC201BC-CE1B-4E3C-AA46-5219D3492F97}"/>
    <hyperlink ref="C4" r:id="rId10" xr:uid="{887B0F49-3A82-4AC7-B169-FD3A9752BBC3}"/>
    <hyperlink ref="C5" r:id="rId11" xr:uid="{D390D517-4C3D-46D7-AEF4-EBA01A148FB5}"/>
    <hyperlink ref="C6" r:id="rId12" xr:uid="{857301A2-1F14-400A-B143-CE2FFB848AA1}"/>
    <hyperlink ref="C7" r:id="rId13" xr:uid="{E5BE7036-7276-4D55-8F24-8BACABAD007B}"/>
    <hyperlink ref="C8" r:id="rId14" xr:uid="{2AF43527-142D-40FB-810A-F40036E08B2B}"/>
    <hyperlink ref="C9" r:id="rId15" xr:uid="{660C1898-6CC5-470B-8878-44715D5F3115}"/>
    <hyperlink ref="C10" r:id="rId16" xr:uid="{18F0C746-F510-4951-96F4-B856DA4BD41F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88E2-0BFE-4EF6-B2B5-8B1F1B1C6357}">
  <dimension ref="A1:K529"/>
  <sheetViews>
    <sheetView topLeftCell="A513" workbookViewId="0">
      <selection activeCell="C531" sqref="C531"/>
    </sheetView>
  </sheetViews>
  <sheetFormatPr defaultRowHeight="15.75" customHeight="1"/>
  <cols>
    <col min="1" max="1" width="31.25" bestFit="1" customWidth="1"/>
    <col min="2" max="2" width="9.875" bestFit="1" customWidth="1"/>
    <col min="3" max="3" width="31" bestFit="1" customWidth="1"/>
    <col min="4" max="4" width="11" bestFit="1" customWidth="1"/>
    <col min="7" max="7" width="17.25" bestFit="1" customWidth="1"/>
    <col min="11" max="11" width="8.75" customWidth="1"/>
  </cols>
  <sheetData>
    <row r="1" spans="1:11">
      <c r="A1" s="17" t="s">
        <v>2911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2912</v>
      </c>
      <c r="B3" t="s">
        <v>2077</v>
      </c>
      <c r="C3" t="s">
        <v>2913</v>
      </c>
      <c r="D3" t="s">
        <v>1318</v>
      </c>
      <c r="E3" t="s">
        <v>121</v>
      </c>
      <c r="F3">
        <v>3.859</v>
      </c>
      <c r="G3" s="6">
        <v>46111</v>
      </c>
      <c r="I3" t="s">
        <v>8</v>
      </c>
      <c r="J3" t="s">
        <v>10</v>
      </c>
      <c r="K3">
        <v>18773</v>
      </c>
    </row>
    <row r="4" spans="1:11">
      <c r="A4" t="s">
        <v>2183</v>
      </c>
      <c r="B4" t="s">
        <v>2077</v>
      </c>
      <c r="C4" t="s">
        <v>2914</v>
      </c>
      <c r="D4" t="s">
        <v>1318</v>
      </c>
      <c r="E4" t="s">
        <v>121</v>
      </c>
      <c r="F4">
        <v>3.9489999999999998</v>
      </c>
      <c r="G4" s="6">
        <v>46113.277083333334</v>
      </c>
      <c r="I4" t="s">
        <v>8</v>
      </c>
      <c r="J4" t="s">
        <v>10</v>
      </c>
      <c r="K4">
        <v>18773</v>
      </c>
    </row>
    <row r="5" spans="1:11">
      <c r="A5" t="s">
        <v>13</v>
      </c>
      <c r="B5" t="s">
        <v>56</v>
      </c>
      <c r="C5" t="s">
        <v>2915</v>
      </c>
      <c r="D5" t="s">
        <v>1318</v>
      </c>
      <c r="E5" t="s">
        <v>121</v>
      </c>
      <c r="F5">
        <v>3.9590000000000001</v>
      </c>
      <c r="G5" s="6">
        <v>46113.640972222223</v>
      </c>
      <c r="I5" t="s">
        <v>8</v>
      </c>
      <c r="J5" t="s">
        <v>10</v>
      </c>
      <c r="K5">
        <v>18773</v>
      </c>
    </row>
    <row r="6" spans="1:11">
      <c r="A6" t="s">
        <v>2916</v>
      </c>
      <c r="B6" t="s">
        <v>2917</v>
      </c>
      <c r="C6" t="s">
        <v>2918</v>
      </c>
      <c r="D6" t="s">
        <v>1318</v>
      </c>
      <c r="E6" t="s">
        <v>121</v>
      </c>
      <c r="F6">
        <v>3.9590000000000001</v>
      </c>
      <c r="G6" s="6">
        <v>46113.722916666666</v>
      </c>
      <c r="I6" t="s">
        <v>8</v>
      </c>
      <c r="J6" t="s">
        <v>10</v>
      </c>
      <c r="K6">
        <v>18773</v>
      </c>
    </row>
    <row r="7" spans="1:11">
      <c r="A7" t="s">
        <v>2919</v>
      </c>
      <c r="B7" t="s">
        <v>2259</v>
      </c>
      <c r="C7" t="s">
        <v>2920</v>
      </c>
      <c r="D7" t="s">
        <v>1318</v>
      </c>
      <c r="E7" t="s">
        <v>121</v>
      </c>
      <c r="F7">
        <v>3.9990000000000001</v>
      </c>
      <c r="G7" s="6">
        <v>46113.638888888891</v>
      </c>
      <c r="I7" t="s">
        <v>8</v>
      </c>
      <c r="J7" t="s">
        <v>10</v>
      </c>
      <c r="K7">
        <v>18773</v>
      </c>
    </row>
    <row r="8" spans="1:11">
      <c r="A8" t="s">
        <v>2921</v>
      </c>
      <c r="B8" t="s">
        <v>2272</v>
      </c>
      <c r="C8" t="s">
        <v>2922</v>
      </c>
      <c r="D8" t="s">
        <v>1318</v>
      </c>
      <c r="E8" t="s">
        <v>121</v>
      </c>
      <c r="F8">
        <v>3.9990000000000001</v>
      </c>
      <c r="G8" s="6">
        <v>46112.54791666667</v>
      </c>
      <c r="H8">
        <v>5.9989999999999997</v>
      </c>
      <c r="I8" t="s">
        <v>8</v>
      </c>
      <c r="J8" t="s">
        <v>10</v>
      </c>
      <c r="K8">
        <v>18773</v>
      </c>
    </row>
    <row r="9" spans="1:11">
      <c r="A9" t="s">
        <v>2923</v>
      </c>
      <c r="B9" t="s">
        <v>2259</v>
      </c>
      <c r="C9" t="s">
        <v>2924</v>
      </c>
      <c r="D9" t="s">
        <v>1318</v>
      </c>
      <c r="E9" t="s">
        <v>121</v>
      </c>
      <c r="F9">
        <v>3.9990000000000001</v>
      </c>
      <c r="G9" s="6">
        <v>46113.703472222223</v>
      </c>
      <c r="I9" t="s">
        <v>8</v>
      </c>
      <c r="J9" t="s">
        <v>10</v>
      </c>
      <c r="K9">
        <v>18773</v>
      </c>
    </row>
    <row r="10" spans="1:11">
      <c r="A10" t="s">
        <v>2925</v>
      </c>
      <c r="B10" t="s">
        <v>2077</v>
      </c>
      <c r="C10" t="s">
        <v>2926</v>
      </c>
      <c r="D10" t="s">
        <v>1319</v>
      </c>
      <c r="E10" t="s">
        <v>121</v>
      </c>
      <c r="F10">
        <v>3.9990000000000001</v>
      </c>
      <c r="G10" s="6">
        <v>46112.715277777781</v>
      </c>
      <c r="I10" t="s">
        <v>8</v>
      </c>
      <c r="J10" t="s">
        <v>10</v>
      </c>
      <c r="K10">
        <v>18773</v>
      </c>
    </row>
    <row r="11" spans="1:11">
      <c r="A11" t="s">
        <v>2183</v>
      </c>
      <c r="B11" t="s">
        <v>2077</v>
      </c>
      <c r="C11" t="s">
        <v>2927</v>
      </c>
      <c r="D11" t="s">
        <v>1318</v>
      </c>
      <c r="E11" t="s">
        <v>121</v>
      </c>
      <c r="F11">
        <v>3.9990000000000001</v>
      </c>
      <c r="G11" s="6">
        <v>46113.591666666667</v>
      </c>
      <c r="I11" t="s">
        <v>8</v>
      </c>
      <c r="J11" t="s">
        <v>10</v>
      </c>
      <c r="K11">
        <v>18773</v>
      </c>
    </row>
    <row r="12" spans="1:11">
      <c r="A12" t="s">
        <v>2928</v>
      </c>
      <c r="B12" t="s">
        <v>2077</v>
      </c>
      <c r="C12" t="s">
        <v>2929</v>
      </c>
      <c r="D12" t="s">
        <v>1318</v>
      </c>
      <c r="E12" t="s">
        <v>121</v>
      </c>
      <c r="F12">
        <v>3.9990000000000001</v>
      </c>
      <c r="G12" s="6">
        <v>46113.277083333334</v>
      </c>
      <c r="I12" t="s">
        <v>8</v>
      </c>
      <c r="J12" t="s">
        <v>10</v>
      </c>
      <c r="K12">
        <v>18773</v>
      </c>
    </row>
    <row r="13" spans="1:11">
      <c r="A13" t="s">
        <v>2930</v>
      </c>
      <c r="B13" t="s">
        <v>2272</v>
      </c>
      <c r="C13" t="s">
        <v>2931</v>
      </c>
      <c r="D13" t="s">
        <v>1318</v>
      </c>
      <c r="E13" t="s">
        <v>121</v>
      </c>
      <c r="F13">
        <v>3.9990000000000001</v>
      </c>
      <c r="G13" s="6">
        <v>46113.702777777777</v>
      </c>
      <c r="I13" t="s">
        <v>8</v>
      </c>
      <c r="J13" t="s">
        <v>10</v>
      </c>
      <c r="K13">
        <v>18773</v>
      </c>
    </row>
    <row r="14" spans="1:11">
      <c r="A14" t="s">
        <v>2474</v>
      </c>
      <c r="B14" t="s">
        <v>2475</v>
      </c>
      <c r="C14" t="s">
        <v>2932</v>
      </c>
      <c r="D14" t="s">
        <v>1318</v>
      </c>
      <c r="E14" t="s">
        <v>121</v>
      </c>
      <c r="F14">
        <v>3.9990000000000001</v>
      </c>
      <c r="G14" s="6">
        <v>46113.589583333334</v>
      </c>
      <c r="I14" t="s">
        <v>8</v>
      </c>
      <c r="J14" t="s">
        <v>10</v>
      </c>
      <c r="K14">
        <v>18773</v>
      </c>
    </row>
    <row r="15" spans="1:11">
      <c r="A15" t="s">
        <v>2933</v>
      </c>
      <c r="B15" t="s">
        <v>2272</v>
      </c>
      <c r="C15" t="s">
        <v>2934</v>
      </c>
      <c r="D15" t="s">
        <v>1319</v>
      </c>
      <c r="E15" t="s">
        <v>121</v>
      </c>
      <c r="F15">
        <v>3.9990000000000001</v>
      </c>
      <c r="G15" s="6">
        <v>46111.542361111111</v>
      </c>
      <c r="I15" t="s">
        <v>8</v>
      </c>
      <c r="J15" t="s">
        <v>10</v>
      </c>
      <c r="K15">
        <v>18773</v>
      </c>
    </row>
    <row r="16" spans="1:11">
      <c r="A16" t="s">
        <v>2935</v>
      </c>
      <c r="B16" t="s">
        <v>56</v>
      </c>
      <c r="C16" t="s">
        <v>2936</v>
      </c>
      <c r="D16" t="s">
        <v>1322</v>
      </c>
      <c r="E16" t="s">
        <v>121</v>
      </c>
      <c r="F16">
        <v>3.9990000000000001</v>
      </c>
      <c r="G16" s="6">
        <v>46113.718055555553</v>
      </c>
      <c r="H16">
        <v>5.9989999999999997</v>
      </c>
      <c r="I16" t="s">
        <v>8</v>
      </c>
      <c r="J16" t="s">
        <v>10</v>
      </c>
      <c r="K16">
        <v>18773</v>
      </c>
    </row>
    <row r="17" spans="1:11">
      <c r="A17" t="s">
        <v>2937</v>
      </c>
      <c r="B17" t="s">
        <v>2077</v>
      </c>
      <c r="C17" t="s">
        <v>2938</v>
      </c>
      <c r="D17" t="s">
        <v>1319</v>
      </c>
      <c r="E17" t="s">
        <v>121</v>
      </c>
      <c r="F17">
        <v>4.0490000000000004</v>
      </c>
      <c r="G17" s="6">
        <v>46113.401388888888</v>
      </c>
      <c r="I17" t="s">
        <v>8</v>
      </c>
      <c r="J17" t="s">
        <v>10</v>
      </c>
      <c r="K17">
        <v>18773</v>
      </c>
    </row>
    <row r="18" spans="1:11">
      <c r="A18" t="s">
        <v>2939</v>
      </c>
      <c r="B18" t="s">
        <v>2272</v>
      </c>
      <c r="C18" t="s">
        <v>2940</v>
      </c>
      <c r="D18" t="s">
        <v>1318</v>
      </c>
      <c r="E18" t="s">
        <v>121</v>
      </c>
      <c r="F18">
        <v>4.0990000000000002</v>
      </c>
      <c r="G18" s="6">
        <v>46113.577777777777</v>
      </c>
      <c r="I18" t="s">
        <v>8</v>
      </c>
      <c r="J18" t="s">
        <v>10</v>
      </c>
      <c r="K18">
        <v>18773</v>
      </c>
    </row>
    <row r="19" spans="1:11">
      <c r="A19" t="s">
        <v>2941</v>
      </c>
      <c r="B19" t="s">
        <v>2272</v>
      </c>
      <c r="C19" t="s">
        <v>2942</v>
      </c>
      <c r="D19" t="s">
        <v>1319</v>
      </c>
      <c r="E19" t="s">
        <v>121</v>
      </c>
      <c r="F19">
        <v>4.0990000000000002</v>
      </c>
      <c r="G19" s="6">
        <v>46113.393750000003</v>
      </c>
      <c r="I19" t="s">
        <v>8</v>
      </c>
      <c r="J19" t="s">
        <v>10</v>
      </c>
      <c r="K19">
        <v>18773</v>
      </c>
    </row>
    <row r="20" spans="1:11">
      <c r="A20" t="s">
        <v>13</v>
      </c>
      <c r="B20" t="s">
        <v>56</v>
      </c>
      <c r="C20" t="s">
        <v>2943</v>
      </c>
      <c r="D20" t="s">
        <v>1319</v>
      </c>
      <c r="E20" t="s">
        <v>121</v>
      </c>
      <c r="F20">
        <v>4.0990000000000002</v>
      </c>
      <c r="G20" s="6">
        <v>46113.759722222225</v>
      </c>
      <c r="H20">
        <v>5.4989999999999997</v>
      </c>
      <c r="I20" t="s">
        <v>8</v>
      </c>
      <c r="J20" t="s">
        <v>10</v>
      </c>
      <c r="K20">
        <v>18773</v>
      </c>
    </row>
    <row r="21" spans="1:11">
      <c r="A21" t="s">
        <v>2944</v>
      </c>
      <c r="B21" t="s">
        <v>2272</v>
      </c>
      <c r="C21" t="s">
        <v>2945</v>
      </c>
      <c r="D21" t="s">
        <v>1319</v>
      </c>
      <c r="E21" t="s">
        <v>121</v>
      </c>
      <c r="F21">
        <v>4.0990000000000002</v>
      </c>
      <c r="G21" s="6">
        <v>46113.695138888892</v>
      </c>
      <c r="I21" t="s">
        <v>8</v>
      </c>
      <c r="J21" t="s">
        <v>10</v>
      </c>
      <c r="K21">
        <v>18773</v>
      </c>
    </row>
    <row r="22" spans="1:11">
      <c r="A22" t="s">
        <v>2946</v>
      </c>
      <c r="B22" t="s">
        <v>2259</v>
      </c>
      <c r="C22" t="s">
        <v>2947</v>
      </c>
      <c r="D22" t="s">
        <v>1312</v>
      </c>
      <c r="E22" t="s">
        <v>121</v>
      </c>
      <c r="F22">
        <v>4.0990000000000002</v>
      </c>
      <c r="G22" s="6">
        <v>46113.520833333336</v>
      </c>
      <c r="I22" t="s">
        <v>8</v>
      </c>
      <c r="J22" t="s">
        <v>10</v>
      </c>
      <c r="K22">
        <v>18773</v>
      </c>
    </row>
    <row r="23" spans="1:11">
      <c r="A23" t="s">
        <v>2948</v>
      </c>
      <c r="B23" t="s">
        <v>2200</v>
      </c>
      <c r="C23" t="s">
        <v>2949</v>
      </c>
      <c r="D23" t="s">
        <v>1318</v>
      </c>
      <c r="E23" t="s">
        <v>121</v>
      </c>
      <c r="F23">
        <v>4.0990000000000002</v>
      </c>
      <c r="G23" s="6">
        <v>46113.736111111109</v>
      </c>
      <c r="I23" t="s">
        <v>8</v>
      </c>
      <c r="J23" t="s">
        <v>10</v>
      </c>
      <c r="K23">
        <v>18773</v>
      </c>
    </row>
    <row r="24" spans="1:11">
      <c r="A24" t="s">
        <v>2950</v>
      </c>
      <c r="B24" t="s">
        <v>2259</v>
      </c>
      <c r="C24" t="s">
        <v>2951</v>
      </c>
      <c r="D24" t="s">
        <v>1318</v>
      </c>
      <c r="E24" t="s">
        <v>121</v>
      </c>
      <c r="F24">
        <v>4.1589999999999998</v>
      </c>
      <c r="G24" s="6">
        <v>46113.629166666666</v>
      </c>
      <c r="I24" t="s">
        <v>8</v>
      </c>
      <c r="J24" t="s">
        <v>10</v>
      </c>
      <c r="K24">
        <v>18773</v>
      </c>
    </row>
    <row r="25" spans="1:11">
      <c r="A25" t="s">
        <v>13</v>
      </c>
      <c r="B25" t="s">
        <v>56</v>
      </c>
      <c r="C25" t="s">
        <v>2952</v>
      </c>
      <c r="D25" t="s">
        <v>1319</v>
      </c>
      <c r="E25" t="s">
        <v>121</v>
      </c>
      <c r="F25">
        <v>4.1890000000000001</v>
      </c>
      <c r="G25" s="6">
        <v>46113.470138888886</v>
      </c>
      <c r="I25" t="s">
        <v>8</v>
      </c>
      <c r="J25" t="s">
        <v>10</v>
      </c>
      <c r="K25">
        <v>18773</v>
      </c>
    </row>
    <row r="26" spans="1:11">
      <c r="A26" t="s">
        <v>13</v>
      </c>
      <c r="B26" t="s">
        <v>56</v>
      </c>
      <c r="C26" t="s">
        <v>2953</v>
      </c>
      <c r="D26" t="s">
        <v>1319</v>
      </c>
      <c r="E26" t="s">
        <v>121</v>
      </c>
      <c r="F26">
        <v>4.1989999999999998</v>
      </c>
      <c r="G26" s="6">
        <v>46113.719444444447</v>
      </c>
      <c r="I26" t="s">
        <v>8</v>
      </c>
      <c r="J26" t="s">
        <v>10</v>
      </c>
      <c r="K26">
        <v>18773</v>
      </c>
    </row>
    <row r="27" spans="1:11">
      <c r="A27" t="s">
        <v>2954</v>
      </c>
      <c r="B27" t="s">
        <v>2256</v>
      </c>
      <c r="C27" t="s">
        <v>2955</v>
      </c>
      <c r="D27" t="s">
        <v>1318</v>
      </c>
      <c r="E27" t="s">
        <v>121</v>
      </c>
      <c r="F27">
        <v>4.1989999999999998</v>
      </c>
      <c r="G27" s="6">
        <v>46113.894444444442</v>
      </c>
      <c r="H27">
        <v>5.9989999999999997</v>
      </c>
      <c r="I27" t="s">
        <v>8</v>
      </c>
      <c r="J27" t="s">
        <v>10</v>
      </c>
      <c r="K27">
        <v>18773</v>
      </c>
    </row>
    <row r="28" spans="1:11">
      <c r="A28" t="s">
        <v>13</v>
      </c>
      <c r="B28" t="s">
        <v>56</v>
      </c>
      <c r="C28" t="s">
        <v>2956</v>
      </c>
      <c r="D28" t="s">
        <v>1318</v>
      </c>
      <c r="E28" t="s">
        <v>121</v>
      </c>
      <c r="F28">
        <v>4.1989999999999998</v>
      </c>
      <c r="G28" s="6">
        <v>46113.600694444445</v>
      </c>
      <c r="H28">
        <v>5.649</v>
      </c>
      <c r="I28" t="s">
        <v>8</v>
      </c>
      <c r="J28" t="s">
        <v>10</v>
      </c>
      <c r="K28">
        <v>18773</v>
      </c>
    </row>
    <row r="29" spans="1:11">
      <c r="A29" t="s">
        <v>13</v>
      </c>
      <c r="B29" t="s">
        <v>56</v>
      </c>
      <c r="C29" t="s">
        <v>2957</v>
      </c>
      <c r="D29" t="s">
        <v>1319</v>
      </c>
      <c r="E29" t="s">
        <v>121</v>
      </c>
      <c r="F29">
        <v>4.1989999999999998</v>
      </c>
      <c r="G29" s="6">
        <v>46113.805555555555</v>
      </c>
      <c r="I29" t="s">
        <v>8</v>
      </c>
      <c r="J29" t="s">
        <v>10</v>
      </c>
      <c r="K29">
        <v>18773</v>
      </c>
    </row>
    <row r="30" spans="1:11">
      <c r="A30" t="s">
        <v>2958</v>
      </c>
      <c r="B30" t="s">
        <v>2063</v>
      </c>
      <c r="C30" t="s">
        <v>2959</v>
      </c>
      <c r="D30" t="s">
        <v>1318</v>
      </c>
      <c r="E30" t="s">
        <v>121</v>
      </c>
      <c r="F30">
        <v>4.1989999999999998</v>
      </c>
      <c r="G30" s="6">
        <v>46113.892361111109</v>
      </c>
      <c r="H30">
        <v>5.9989999999999997</v>
      </c>
      <c r="I30" t="s">
        <v>8</v>
      </c>
      <c r="J30" t="s">
        <v>10</v>
      </c>
      <c r="K30">
        <v>18773</v>
      </c>
    </row>
    <row r="31" spans="1:11">
      <c r="A31" t="s">
        <v>2259</v>
      </c>
      <c r="B31" t="s">
        <v>2259</v>
      </c>
      <c r="C31" t="s">
        <v>2960</v>
      </c>
      <c r="D31" t="s">
        <v>1318</v>
      </c>
      <c r="E31" t="s">
        <v>121</v>
      </c>
      <c r="F31">
        <v>4.1989999999999998</v>
      </c>
      <c r="G31" s="6">
        <v>46113.459722222222</v>
      </c>
      <c r="I31" t="s">
        <v>8</v>
      </c>
      <c r="J31" t="s">
        <v>10</v>
      </c>
      <c r="K31">
        <v>18773</v>
      </c>
    </row>
    <row r="32" spans="1:11">
      <c r="A32" t="s">
        <v>2961</v>
      </c>
      <c r="B32" t="s">
        <v>2077</v>
      </c>
      <c r="C32" t="s">
        <v>2962</v>
      </c>
      <c r="D32" t="s">
        <v>1318</v>
      </c>
      <c r="E32" t="s">
        <v>121</v>
      </c>
      <c r="F32">
        <v>4.1989999999999998</v>
      </c>
      <c r="G32" s="6">
        <v>46113.619444444441</v>
      </c>
      <c r="I32" t="s">
        <v>8</v>
      </c>
      <c r="J32" t="s">
        <v>10</v>
      </c>
      <c r="K32">
        <v>18773</v>
      </c>
    </row>
    <row r="33" spans="1:11">
      <c r="A33" t="s">
        <v>2963</v>
      </c>
      <c r="B33" t="s">
        <v>2256</v>
      </c>
      <c r="C33" t="s">
        <v>2964</v>
      </c>
      <c r="D33" t="s">
        <v>1318</v>
      </c>
      <c r="E33" t="s">
        <v>121</v>
      </c>
      <c r="F33">
        <v>4.1989999999999998</v>
      </c>
      <c r="G33" s="6">
        <v>46113.881249999999</v>
      </c>
      <c r="H33">
        <v>5.899</v>
      </c>
      <c r="I33" t="s">
        <v>8</v>
      </c>
      <c r="J33" t="s">
        <v>10</v>
      </c>
      <c r="K33">
        <v>18773</v>
      </c>
    </row>
    <row r="34" spans="1:11">
      <c r="A34" t="s">
        <v>2965</v>
      </c>
      <c r="B34" t="s">
        <v>2917</v>
      </c>
      <c r="C34" t="s">
        <v>2966</v>
      </c>
      <c r="D34" t="s">
        <v>1318</v>
      </c>
      <c r="E34" t="s">
        <v>121</v>
      </c>
      <c r="F34">
        <v>3.899</v>
      </c>
      <c r="G34" s="6">
        <v>46114.628472222219</v>
      </c>
      <c r="I34" t="s">
        <v>8</v>
      </c>
      <c r="J34" t="s">
        <v>10</v>
      </c>
      <c r="K34">
        <v>18773</v>
      </c>
    </row>
    <row r="35" spans="1:11">
      <c r="A35" t="s">
        <v>2188</v>
      </c>
      <c r="B35" t="s">
        <v>2077</v>
      </c>
      <c r="C35" t="s">
        <v>2967</v>
      </c>
      <c r="D35" t="s">
        <v>1318</v>
      </c>
      <c r="E35" t="s">
        <v>121</v>
      </c>
      <c r="F35">
        <v>3.9489999999999998</v>
      </c>
      <c r="G35" s="6">
        <v>46113.277083333334</v>
      </c>
      <c r="I35" t="s">
        <v>8</v>
      </c>
      <c r="J35" t="s">
        <v>10</v>
      </c>
      <c r="K35">
        <v>18773</v>
      </c>
    </row>
    <row r="36" spans="1:11">
      <c r="A36" t="s">
        <v>2968</v>
      </c>
      <c r="B36" t="s">
        <v>2077</v>
      </c>
      <c r="C36" t="s">
        <v>2969</v>
      </c>
      <c r="D36" t="s">
        <v>1318</v>
      </c>
      <c r="E36" t="s">
        <v>121</v>
      </c>
      <c r="F36">
        <v>3.9790000000000001</v>
      </c>
      <c r="G36" s="6">
        <v>46114.399305555555</v>
      </c>
      <c r="I36" t="s">
        <v>8</v>
      </c>
      <c r="J36" t="s">
        <v>10</v>
      </c>
      <c r="K36">
        <v>18773</v>
      </c>
    </row>
    <row r="37" spans="1:11">
      <c r="A37" t="s">
        <v>2970</v>
      </c>
      <c r="B37" t="s">
        <v>2272</v>
      </c>
      <c r="C37" t="s">
        <v>2971</v>
      </c>
      <c r="D37" t="s">
        <v>1318</v>
      </c>
      <c r="E37" t="s">
        <v>121</v>
      </c>
      <c r="F37">
        <v>3.9990000000000001</v>
      </c>
      <c r="G37" s="3">
        <v>46112</v>
      </c>
      <c r="H37">
        <v>5.9989999999999997</v>
      </c>
      <c r="I37" t="s">
        <v>8</v>
      </c>
      <c r="J37" t="s">
        <v>10</v>
      </c>
      <c r="K37">
        <v>18773</v>
      </c>
    </row>
    <row r="38" spans="1:11">
      <c r="A38" t="s">
        <v>2972</v>
      </c>
      <c r="B38" t="s">
        <v>2077</v>
      </c>
      <c r="C38" t="s">
        <v>2973</v>
      </c>
      <c r="D38" t="s">
        <v>1319</v>
      </c>
      <c r="E38" t="s">
        <v>121</v>
      </c>
      <c r="F38">
        <v>3.9990000000000001</v>
      </c>
      <c r="G38" s="6">
        <v>46114.436111111114</v>
      </c>
      <c r="I38" t="s">
        <v>8</v>
      </c>
      <c r="J38" t="s">
        <v>10</v>
      </c>
      <c r="K38">
        <v>18773</v>
      </c>
    </row>
    <row r="39" spans="1:11">
      <c r="A39" t="s">
        <v>2188</v>
      </c>
      <c r="B39" t="s">
        <v>2077</v>
      </c>
      <c r="C39" t="s">
        <v>2974</v>
      </c>
      <c r="D39" t="s">
        <v>1318</v>
      </c>
      <c r="E39" t="s">
        <v>121</v>
      </c>
      <c r="F39">
        <v>3.9990000000000001</v>
      </c>
      <c r="G39" s="6">
        <v>46113.591666666667</v>
      </c>
      <c r="I39" t="s">
        <v>8</v>
      </c>
      <c r="J39" t="s">
        <v>10</v>
      </c>
      <c r="K39">
        <v>18773</v>
      </c>
    </row>
    <row r="40" spans="1:11">
      <c r="A40" t="s">
        <v>2975</v>
      </c>
      <c r="B40" t="s">
        <v>2077</v>
      </c>
      <c r="C40" t="s">
        <v>2976</v>
      </c>
      <c r="D40" t="s">
        <v>1318</v>
      </c>
      <c r="E40" t="s">
        <v>121</v>
      </c>
      <c r="F40">
        <v>3.9990000000000001</v>
      </c>
      <c r="G40" s="6">
        <v>46113.277083333334</v>
      </c>
      <c r="I40" t="s">
        <v>8</v>
      </c>
      <c r="J40" t="s">
        <v>10</v>
      </c>
      <c r="K40">
        <v>18773</v>
      </c>
    </row>
    <row r="41" spans="1:11">
      <c r="A41" t="s">
        <v>2977</v>
      </c>
      <c r="B41" t="s">
        <v>2272</v>
      </c>
      <c r="C41" t="s">
        <v>2978</v>
      </c>
      <c r="D41" t="s">
        <v>1318</v>
      </c>
      <c r="E41" t="s">
        <v>121</v>
      </c>
      <c r="F41">
        <v>3.9990000000000001</v>
      </c>
      <c r="G41" s="6">
        <v>46114.593055555553</v>
      </c>
      <c r="I41" t="s">
        <v>8</v>
      </c>
      <c r="J41" t="s">
        <v>10</v>
      </c>
      <c r="K41">
        <v>18773</v>
      </c>
    </row>
    <row r="42" spans="1:11">
      <c r="A42" t="s">
        <v>2475</v>
      </c>
      <c r="B42" t="s">
        <v>2475</v>
      </c>
      <c r="C42" t="s">
        <v>2979</v>
      </c>
      <c r="D42" t="s">
        <v>1318</v>
      </c>
      <c r="E42" t="s">
        <v>121</v>
      </c>
      <c r="F42">
        <v>3.9990000000000001</v>
      </c>
      <c r="G42" s="6">
        <v>46113.589583333334</v>
      </c>
      <c r="I42" t="s">
        <v>8</v>
      </c>
      <c r="J42" t="s">
        <v>10</v>
      </c>
      <c r="K42">
        <v>18773</v>
      </c>
    </row>
    <row r="43" spans="1:11">
      <c r="A43" t="s">
        <v>2980</v>
      </c>
      <c r="B43" t="s">
        <v>56</v>
      </c>
      <c r="C43" t="s">
        <v>2981</v>
      </c>
      <c r="D43" t="s">
        <v>1322</v>
      </c>
      <c r="E43" t="s">
        <v>121</v>
      </c>
      <c r="F43">
        <v>3.9990000000000001</v>
      </c>
      <c r="G43" s="6">
        <v>46114.71597222222</v>
      </c>
      <c r="H43">
        <v>5.9989999999999997</v>
      </c>
      <c r="I43" t="s">
        <v>8</v>
      </c>
      <c r="J43" t="s">
        <v>10</v>
      </c>
      <c r="K43">
        <v>18773</v>
      </c>
    </row>
    <row r="44" spans="1:11">
      <c r="A44" t="s">
        <v>2982</v>
      </c>
      <c r="B44" t="s">
        <v>2077</v>
      </c>
      <c r="C44" t="s">
        <v>2983</v>
      </c>
      <c r="D44" t="s">
        <v>1319</v>
      </c>
      <c r="E44" t="s">
        <v>121</v>
      </c>
      <c r="F44">
        <v>4.0490000000000004</v>
      </c>
      <c r="G44" s="6">
        <v>46114.62222222222</v>
      </c>
      <c r="I44" t="s">
        <v>8</v>
      </c>
      <c r="J44" t="s">
        <v>10</v>
      </c>
      <c r="K44">
        <v>18773</v>
      </c>
    </row>
    <row r="45" spans="1:11">
      <c r="A45" t="s">
        <v>2984</v>
      </c>
      <c r="B45" t="s">
        <v>2259</v>
      </c>
      <c r="C45" t="s">
        <v>2985</v>
      </c>
      <c r="D45" t="s">
        <v>1318</v>
      </c>
      <c r="E45" t="s">
        <v>121</v>
      </c>
      <c r="F45">
        <v>4.0990000000000002</v>
      </c>
      <c r="G45" s="6">
        <v>46114.736805555556</v>
      </c>
      <c r="I45" t="s">
        <v>8</v>
      </c>
      <c r="J45" t="s">
        <v>10</v>
      </c>
      <c r="K45">
        <v>18773</v>
      </c>
    </row>
    <row r="46" spans="1:11">
      <c r="A46" t="s">
        <v>2986</v>
      </c>
      <c r="B46" t="s">
        <v>2272</v>
      </c>
      <c r="C46" t="s">
        <v>2987</v>
      </c>
      <c r="D46" t="s">
        <v>1318</v>
      </c>
      <c r="E46" t="s">
        <v>121</v>
      </c>
      <c r="F46">
        <v>4.0990000000000002</v>
      </c>
      <c r="G46" s="6">
        <v>46114.407638888886</v>
      </c>
      <c r="I46" t="s">
        <v>8</v>
      </c>
      <c r="J46" t="s">
        <v>10</v>
      </c>
      <c r="K46">
        <v>18773</v>
      </c>
    </row>
    <row r="47" spans="1:11">
      <c r="A47" t="s">
        <v>56</v>
      </c>
      <c r="B47" t="s">
        <v>56</v>
      </c>
      <c r="C47" t="s">
        <v>2988</v>
      </c>
      <c r="D47" t="s">
        <v>1318</v>
      </c>
      <c r="E47" t="s">
        <v>121</v>
      </c>
      <c r="F47">
        <v>4.0990000000000002</v>
      </c>
      <c r="G47" s="6">
        <v>46114.704861111109</v>
      </c>
      <c r="I47" t="s">
        <v>8</v>
      </c>
      <c r="J47" t="s">
        <v>10</v>
      </c>
      <c r="K47">
        <v>18773</v>
      </c>
    </row>
    <row r="48" spans="1:11">
      <c r="A48" t="s">
        <v>2989</v>
      </c>
      <c r="B48" t="s">
        <v>2259</v>
      </c>
      <c r="C48" t="s">
        <v>2990</v>
      </c>
      <c r="D48" t="s">
        <v>1318</v>
      </c>
      <c r="E48" t="s">
        <v>121</v>
      </c>
      <c r="F48">
        <v>4.0990000000000002</v>
      </c>
      <c r="G48" s="6">
        <v>46114.668055555558</v>
      </c>
      <c r="I48" t="s">
        <v>8</v>
      </c>
      <c r="J48" t="s">
        <v>10</v>
      </c>
      <c r="K48">
        <v>18773</v>
      </c>
    </row>
    <row r="49" spans="1:11">
      <c r="A49" t="s">
        <v>2991</v>
      </c>
      <c r="B49" t="s">
        <v>2272</v>
      </c>
      <c r="C49" t="s">
        <v>2992</v>
      </c>
      <c r="D49" t="s">
        <v>1319</v>
      </c>
      <c r="E49" t="s">
        <v>121</v>
      </c>
      <c r="F49">
        <v>4.0990000000000002</v>
      </c>
      <c r="G49" s="6">
        <v>46114.182638888888</v>
      </c>
      <c r="I49" t="s">
        <v>8</v>
      </c>
      <c r="J49" t="s">
        <v>10</v>
      </c>
      <c r="K49">
        <v>18773</v>
      </c>
    </row>
    <row r="50" spans="1:11">
      <c r="A50" t="s">
        <v>2993</v>
      </c>
      <c r="B50" t="s">
        <v>2272</v>
      </c>
      <c r="C50" t="s">
        <v>2994</v>
      </c>
      <c r="D50" t="s">
        <v>1319</v>
      </c>
      <c r="E50" t="s">
        <v>121</v>
      </c>
      <c r="F50">
        <v>4.0990000000000002</v>
      </c>
      <c r="G50" s="6">
        <v>46113.695138888892</v>
      </c>
      <c r="I50" t="s">
        <v>8</v>
      </c>
      <c r="J50" t="s">
        <v>10</v>
      </c>
      <c r="K50">
        <v>18773</v>
      </c>
    </row>
    <row r="51" spans="1:11">
      <c r="A51" t="s">
        <v>2995</v>
      </c>
      <c r="B51" t="s">
        <v>2200</v>
      </c>
      <c r="C51" t="s">
        <v>2996</v>
      </c>
      <c r="D51" t="s">
        <v>1318</v>
      </c>
      <c r="E51" t="s">
        <v>121</v>
      </c>
      <c r="F51">
        <v>4.0990000000000002</v>
      </c>
      <c r="G51" s="6">
        <v>46114.722222222219</v>
      </c>
      <c r="H51">
        <v>5.899</v>
      </c>
      <c r="I51" t="s">
        <v>8</v>
      </c>
      <c r="J51" t="s">
        <v>10</v>
      </c>
      <c r="K51">
        <v>18773</v>
      </c>
    </row>
    <row r="52" spans="1:11">
      <c r="A52" t="s">
        <v>56</v>
      </c>
      <c r="B52" t="s">
        <v>56</v>
      </c>
      <c r="C52" t="s">
        <v>2997</v>
      </c>
      <c r="D52" t="s">
        <v>1319</v>
      </c>
      <c r="E52" t="s">
        <v>121</v>
      </c>
      <c r="F52">
        <v>4.149</v>
      </c>
      <c r="G52" s="6">
        <v>46114.477777777778</v>
      </c>
      <c r="I52" t="s">
        <v>8</v>
      </c>
      <c r="J52" t="s">
        <v>10</v>
      </c>
      <c r="K52">
        <v>18773</v>
      </c>
    </row>
    <row r="53" spans="1:11">
      <c r="A53" t="s">
        <v>2998</v>
      </c>
      <c r="B53" t="s">
        <v>2259</v>
      </c>
      <c r="C53" t="s">
        <v>2999</v>
      </c>
      <c r="D53" t="s">
        <v>1318</v>
      </c>
      <c r="E53" t="s">
        <v>121</v>
      </c>
      <c r="F53">
        <v>4.1589999999999998</v>
      </c>
      <c r="G53" s="6">
        <v>46114.419444444444</v>
      </c>
      <c r="I53" t="s">
        <v>8</v>
      </c>
      <c r="J53" t="s">
        <v>10</v>
      </c>
      <c r="K53">
        <v>18773</v>
      </c>
    </row>
    <row r="54" spans="1:11">
      <c r="A54" t="s">
        <v>3000</v>
      </c>
      <c r="B54" t="s">
        <v>2272</v>
      </c>
      <c r="C54" t="s">
        <v>3001</v>
      </c>
      <c r="D54" t="s">
        <v>1318</v>
      </c>
      <c r="E54" t="s">
        <v>121</v>
      </c>
      <c r="F54">
        <v>4.1689999999999996</v>
      </c>
      <c r="G54" s="6">
        <v>46114.257638888892</v>
      </c>
      <c r="I54" t="s">
        <v>8</v>
      </c>
      <c r="J54" t="s">
        <v>10</v>
      </c>
      <c r="K54">
        <v>18773</v>
      </c>
    </row>
    <row r="55" spans="1:11">
      <c r="A55" t="s">
        <v>3002</v>
      </c>
      <c r="B55" t="s">
        <v>2063</v>
      </c>
      <c r="C55" t="s">
        <v>3003</v>
      </c>
      <c r="D55" t="s">
        <v>1318</v>
      </c>
      <c r="E55" t="s">
        <v>121</v>
      </c>
      <c r="F55">
        <v>4.1790000000000003</v>
      </c>
      <c r="G55" s="6">
        <v>46114.706944444442</v>
      </c>
      <c r="H55">
        <v>6.2990000000000004</v>
      </c>
      <c r="I55" t="s">
        <v>8</v>
      </c>
      <c r="J55" t="s">
        <v>10</v>
      </c>
      <c r="K55">
        <v>18773</v>
      </c>
    </row>
    <row r="56" spans="1:11">
      <c r="A56" t="s">
        <v>56</v>
      </c>
      <c r="B56" t="s">
        <v>56</v>
      </c>
      <c r="C56" t="s">
        <v>3004</v>
      </c>
      <c r="D56" t="s">
        <v>1319</v>
      </c>
      <c r="E56" t="s">
        <v>121</v>
      </c>
      <c r="F56">
        <v>4.1989999999999998</v>
      </c>
      <c r="G56" s="6">
        <v>46114.665972222225</v>
      </c>
      <c r="I56" t="s">
        <v>8</v>
      </c>
      <c r="J56" t="s">
        <v>10</v>
      </c>
      <c r="K56">
        <v>18773</v>
      </c>
    </row>
    <row r="57" spans="1:11">
      <c r="A57" t="s">
        <v>3005</v>
      </c>
      <c r="B57" t="s">
        <v>2256</v>
      </c>
      <c r="C57" t="s">
        <v>3006</v>
      </c>
      <c r="D57" t="s">
        <v>1318</v>
      </c>
      <c r="E57" t="s">
        <v>121</v>
      </c>
      <c r="F57">
        <v>4.1989999999999998</v>
      </c>
      <c r="G57" s="6">
        <v>46114.792361111111</v>
      </c>
      <c r="H57">
        <v>6.2990000000000004</v>
      </c>
      <c r="I57" t="s">
        <v>8</v>
      </c>
      <c r="J57" t="s">
        <v>10</v>
      </c>
      <c r="K57">
        <v>18773</v>
      </c>
    </row>
    <row r="58" spans="1:11">
      <c r="A58" t="s">
        <v>56</v>
      </c>
      <c r="B58" t="s">
        <v>56</v>
      </c>
      <c r="C58" t="s">
        <v>3007</v>
      </c>
      <c r="D58" t="s">
        <v>1318</v>
      </c>
      <c r="E58" t="s">
        <v>121</v>
      </c>
      <c r="F58">
        <v>4.1989999999999998</v>
      </c>
      <c r="G58" s="6">
        <v>46114.567361111112</v>
      </c>
      <c r="I58" t="s">
        <v>8</v>
      </c>
      <c r="J58" t="s">
        <v>10</v>
      </c>
      <c r="K58">
        <v>18773</v>
      </c>
    </row>
    <row r="59" spans="1:11">
      <c r="A59" t="s">
        <v>56</v>
      </c>
      <c r="B59" t="s">
        <v>56</v>
      </c>
      <c r="C59" t="s">
        <v>3008</v>
      </c>
      <c r="D59" t="s">
        <v>1319</v>
      </c>
      <c r="E59" t="s">
        <v>121</v>
      </c>
      <c r="F59">
        <v>4.1989999999999998</v>
      </c>
      <c r="G59" s="6">
        <v>46114.772916666669</v>
      </c>
      <c r="I59" t="s">
        <v>8</v>
      </c>
      <c r="J59" t="s">
        <v>10</v>
      </c>
      <c r="K59">
        <v>18773</v>
      </c>
    </row>
    <row r="60" spans="1:11">
      <c r="A60" t="s">
        <v>56</v>
      </c>
      <c r="B60" t="s">
        <v>56</v>
      </c>
      <c r="C60" t="s">
        <v>3009</v>
      </c>
      <c r="D60" t="s">
        <v>1319</v>
      </c>
      <c r="E60" t="s">
        <v>121</v>
      </c>
      <c r="F60">
        <v>4.1989999999999998</v>
      </c>
      <c r="G60" s="6">
        <v>46114.670138888891</v>
      </c>
      <c r="H60">
        <v>5.4989999999999997</v>
      </c>
      <c r="I60" t="s">
        <v>8</v>
      </c>
      <c r="J60" t="s">
        <v>10</v>
      </c>
      <c r="K60">
        <v>18773</v>
      </c>
    </row>
    <row r="61" spans="1:11">
      <c r="A61" t="s">
        <v>2259</v>
      </c>
      <c r="B61" t="s">
        <v>2259</v>
      </c>
      <c r="C61" t="s">
        <v>3010</v>
      </c>
      <c r="D61" t="s">
        <v>1318</v>
      </c>
      <c r="E61" t="s">
        <v>121</v>
      </c>
      <c r="F61">
        <v>4.1989999999999998</v>
      </c>
      <c r="G61" s="6">
        <v>46114.505555555559</v>
      </c>
      <c r="I61" t="s">
        <v>8</v>
      </c>
      <c r="J61" t="s">
        <v>10</v>
      </c>
      <c r="K61">
        <v>18773</v>
      </c>
    </row>
    <row r="62" spans="1:11">
      <c r="A62" t="s">
        <v>3011</v>
      </c>
      <c r="B62" t="s">
        <v>2077</v>
      </c>
      <c r="C62" t="s">
        <v>3012</v>
      </c>
      <c r="D62" t="s">
        <v>1318</v>
      </c>
      <c r="E62" t="s">
        <v>121</v>
      </c>
      <c r="F62">
        <v>4.1989999999999998</v>
      </c>
      <c r="G62" s="6">
        <v>46114.763888888891</v>
      </c>
      <c r="I62" t="s">
        <v>8</v>
      </c>
      <c r="J62" t="s">
        <v>10</v>
      </c>
      <c r="K62">
        <v>18773</v>
      </c>
    </row>
    <row r="63" spans="1:11">
      <c r="A63" t="s">
        <v>3013</v>
      </c>
      <c r="B63" t="s">
        <v>2256</v>
      </c>
      <c r="C63" t="s">
        <v>3014</v>
      </c>
      <c r="D63" t="s">
        <v>1318</v>
      </c>
      <c r="E63" t="s">
        <v>121</v>
      </c>
      <c r="F63">
        <v>4.1989999999999998</v>
      </c>
      <c r="G63" s="6">
        <v>46114.792361111111</v>
      </c>
      <c r="H63">
        <v>6.2990000000000004</v>
      </c>
      <c r="I63" t="s">
        <v>8</v>
      </c>
      <c r="J63" t="s">
        <v>10</v>
      </c>
      <c r="K63">
        <v>18773</v>
      </c>
    </row>
    <row r="64" spans="1:11">
      <c r="A64" t="s">
        <v>3015</v>
      </c>
      <c r="B64" t="s">
        <v>2259</v>
      </c>
      <c r="C64" t="s">
        <v>3016</v>
      </c>
      <c r="D64" t="s">
        <v>1312</v>
      </c>
      <c r="E64" t="s">
        <v>121</v>
      </c>
      <c r="F64">
        <v>4.1989999999999998</v>
      </c>
      <c r="G64" s="6">
        <v>46114.489583333336</v>
      </c>
      <c r="I64" t="s">
        <v>8</v>
      </c>
      <c r="J64" t="s">
        <v>10</v>
      </c>
      <c r="K64">
        <v>18773</v>
      </c>
    </row>
    <row r="65" spans="1:11">
      <c r="A65" t="s">
        <v>3017</v>
      </c>
      <c r="B65" t="s">
        <v>2272</v>
      </c>
      <c r="C65" t="s">
        <v>3018</v>
      </c>
      <c r="D65" t="s">
        <v>1318</v>
      </c>
      <c r="E65" t="s">
        <v>121</v>
      </c>
      <c r="F65">
        <v>3.9590000000000001</v>
      </c>
      <c r="G65" s="3">
        <v>46110</v>
      </c>
      <c r="I65" t="s">
        <v>8</v>
      </c>
      <c r="J65" t="s">
        <v>10</v>
      </c>
      <c r="K65">
        <v>18773</v>
      </c>
    </row>
    <row r="66" spans="1:11">
      <c r="A66" t="s">
        <v>3019</v>
      </c>
      <c r="B66" t="s">
        <v>2272</v>
      </c>
      <c r="C66" t="s">
        <v>3020</v>
      </c>
      <c r="D66" t="s">
        <v>1319</v>
      </c>
      <c r="E66" t="s">
        <v>121</v>
      </c>
      <c r="F66">
        <v>3.9990000000000001</v>
      </c>
      <c r="G66" s="6">
        <v>46111.542361111111</v>
      </c>
      <c r="I66" t="s">
        <v>8</v>
      </c>
      <c r="J66" t="s">
        <v>10</v>
      </c>
      <c r="K66">
        <v>18773</v>
      </c>
    </row>
    <row r="67" spans="1:11">
      <c r="A67" t="s">
        <v>2912</v>
      </c>
      <c r="B67" t="s">
        <v>2077</v>
      </c>
      <c r="C67" t="s">
        <v>2913</v>
      </c>
      <c r="D67" t="s">
        <v>1318</v>
      </c>
      <c r="E67" t="s">
        <v>121</v>
      </c>
      <c r="F67">
        <v>3.9790000000000001</v>
      </c>
      <c r="G67" s="6">
        <v>46114.399305555555</v>
      </c>
      <c r="I67" t="s">
        <v>8</v>
      </c>
      <c r="J67" t="s">
        <v>10</v>
      </c>
      <c r="K67">
        <v>18773</v>
      </c>
    </row>
    <row r="68" spans="1:11">
      <c r="A68" t="s">
        <v>2925</v>
      </c>
      <c r="B68" t="s">
        <v>2077</v>
      </c>
      <c r="C68" t="s">
        <v>2926</v>
      </c>
      <c r="D68" t="s">
        <v>1319</v>
      </c>
      <c r="E68" t="s">
        <v>121</v>
      </c>
      <c r="F68">
        <v>3.9990000000000001</v>
      </c>
      <c r="G68" s="6">
        <v>46114.436111111114</v>
      </c>
      <c r="I68" t="s">
        <v>8</v>
      </c>
      <c r="J68" t="s">
        <v>10</v>
      </c>
      <c r="K68">
        <v>18773</v>
      </c>
    </row>
    <row r="69" spans="1:11">
      <c r="A69" t="s">
        <v>2183</v>
      </c>
      <c r="B69" t="s">
        <v>2077</v>
      </c>
      <c r="C69" t="s">
        <v>3021</v>
      </c>
      <c r="D69" t="s">
        <v>1318</v>
      </c>
      <c r="E69" t="s">
        <v>121</v>
      </c>
      <c r="F69">
        <v>3.9990000000000001</v>
      </c>
      <c r="G69" s="6">
        <v>46115.667361111111</v>
      </c>
      <c r="I69" t="s">
        <v>8</v>
      </c>
      <c r="J69" t="s">
        <v>10</v>
      </c>
      <c r="K69">
        <v>18773</v>
      </c>
    </row>
    <row r="70" spans="1:11">
      <c r="A70" t="s">
        <v>2975</v>
      </c>
      <c r="B70" t="s">
        <v>2077</v>
      </c>
      <c r="C70" t="s">
        <v>2929</v>
      </c>
      <c r="D70" t="s">
        <v>1318</v>
      </c>
      <c r="E70" t="s">
        <v>121</v>
      </c>
      <c r="F70">
        <v>3.9990000000000001</v>
      </c>
      <c r="G70" s="6">
        <v>46113.277083333334</v>
      </c>
      <c r="I70" t="s">
        <v>8</v>
      </c>
      <c r="J70" t="s">
        <v>10</v>
      </c>
      <c r="K70">
        <v>18773</v>
      </c>
    </row>
    <row r="71" spans="1:11">
      <c r="A71" t="s">
        <v>2930</v>
      </c>
      <c r="B71" t="s">
        <v>2272</v>
      </c>
      <c r="C71" t="s">
        <v>2931</v>
      </c>
      <c r="D71" t="s">
        <v>1318</v>
      </c>
      <c r="E71" t="s">
        <v>121</v>
      </c>
      <c r="F71">
        <v>3.9990000000000001</v>
      </c>
      <c r="G71" s="6">
        <v>46115.38958333333</v>
      </c>
      <c r="I71" t="s">
        <v>8</v>
      </c>
      <c r="J71" t="s">
        <v>10</v>
      </c>
      <c r="K71">
        <v>18773</v>
      </c>
    </row>
    <row r="72" spans="1:11">
      <c r="A72" t="s">
        <v>2475</v>
      </c>
      <c r="B72" t="s">
        <v>2475</v>
      </c>
      <c r="C72" t="s">
        <v>2932</v>
      </c>
      <c r="D72" t="s">
        <v>1318</v>
      </c>
      <c r="E72" t="s">
        <v>121</v>
      </c>
      <c r="F72">
        <v>3.9990000000000001</v>
      </c>
      <c r="G72" s="6">
        <v>46115.411805555559</v>
      </c>
      <c r="I72" t="s">
        <v>8</v>
      </c>
      <c r="J72" t="s">
        <v>10</v>
      </c>
      <c r="K72">
        <v>18773</v>
      </c>
    </row>
    <row r="73" spans="1:11">
      <c r="A73" t="s">
        <v>2916</v>
      </c>
      <c r="B73" t="s">
        <v>2917</v>
      </c>
      <c r="C73" t="s">
        <v>3022</v>
      </c>
      <c r="D73" t="s">
        <v>1318</v>
      </c>
      <c r="E73" t="s">
        <v>121</v>
      </c>
      <c r="F73">
        <v>4.0789999999999997</v>
      </c>
      <c r="G73" s="6">
        <v>46115.567361111112</v>
      </c>
      <c r="I73" t="s">
        <v>8</v>
      </c>
      <c r="J73" t="s">
        <v>10</v>
      </c>
      <c r="K73">
        <v>18773</v>
      </c>
    </row>
    <row r="74" spans="1:11">
      <c r="A74" t="s">
        <v>2919</v>
      </c>
      <c r="B74" t="s">
        <v>2259</v>
      </c>
      <c r="C74" t="s">
        <v>2920</v>
      </c>
      <c r="D74" t="s">
        <v>1318</v>
      </c>
      <c r="E74" t="s">
        <v>121</v>
      </c>
      <c r="F74">
        <v>4.0990000000000002</v>
      </c>
      <c r="G74" s="6">
        <v>46115.728472222225</v>
      </c>
      <c r="I74" t="s">
        <v>8</v>
      </c>
      <c r="J74" t="s">
        <v>10</v>
      </c>
      <c r="K74">
        <v>18773</v>
      </c>
    </row>
    <row r="75" spans="1:11">
      <c r="A75" t="s">
        <v>2939</v>
      </c>
      <c r="B75" t="s">
        <v>2272</v>
      </c>
      <c r="C75" t="s">
        <v>2940</v>
      </c>
      <c r="D75" t="s">
        <v>1318</v>
      </c>
      <c r="E75" t="s">
        <v>121</v>
      </c>
      <c r="F75">
        <v>4.0990000000000002</v>
      </c>
      <c r="G75" s="6">
        <v>46114.407638888886</v>
      </c>
      <c r="I75" t="s">
        <v>8</v>
      </c>
      <c r="J75" t="s">
        <v>10</v>
      </c>
      <c r="K75">
        <v>18773</v>
      </c>
    </row>
    <row r="76" spans="1:11">
      <c r="A76" t="s">
        <v>2941</v>
      </c>
      <c r="B76" t="s">
        <v>2272</v>
      </c>
      <c r="C76" t="s">
        <v>2942</v>
      </c>
      <c r="D76" t="s">
        <v>1319</v>
      </c>
      <c r="E76" t="s">
        <v>121</v>
      </c>
      <c r="F76">
        <v>4.0990000000000002</v>
      </c>
      <c r="G76" s="6">
        <v>46115.401388888888</v>
      </c>
      <c r="I76" t="s">
        <v>8</v>
      </c>
      <c r="J76" t="s">
        <v>10</v>
      </c>
      <c r="K76">
        <v>18773</v>
      </c>
    </row>
    <row r="77" spans="1:11">
      <c r="A77" t="s">
        <v>2944</v>
      </c>
      <c r="B77" t="s">
        <v>2272</v>
      </c>
      <c r="C77" t="s">
        <v>2945</v>
      </c>
      <c r="D77" t="s">
        <v>1319</v>
      </c>
      <c r="E77" t="s">
        <v>121</v>
      </c>
      <c r="F77">
        <v>4.0990000000000002</v>
      </c>
      <c r="G77" s="6">
        <v>46113.695138888892</v>
      </c>
      <c r="I77" t="s">
        <v>8</v>
      </c>
      <c r="J77" t="s">
        <v>10</v>
      </c>
      <c r="K77">
        <v>18773</v>
      </c>
    </row>
    <row r="78" spans="1:11">
      <c r="A78" t="s">
        <v>2948</v>
      </c>
      <c r="B78" t="s">
        <v>2200</v>
      </c>
      <c r="C78" t="s">
        <v>2949</v>
      </c>
      <c r="D78" t="s">
        <v>1318</v>
      </c>
      <c r="E78" t="s">
        <v>121</v>
      </c>
      <c r="F78">
        <v>4.0990000000000002</v>
      </c>
      <c r="G78" s="6">
        <v>46115.369444444441</v>
      </c>
      <c r="H78">
        <v>6.0990000000000002</v>
      </c>
      <c r="I78" t="s">
        <v>8</v>
      </c>
      <c r="J78" t="s">
        <v>10</v>
      </c>
      <c r="K78">
        <v>18773</v>
      </c>
    </row>
    <row r="79" spans="1:11">
      <c r="A79" t="s">
        <v>2982</v>
      </c>
      <c r="B79" t="s">
        <v>2077</v>
      </c>
      <c r="C79" t="s">
        <v>2938</v>
      </c>
      <c r="D79" t="s">
        <v>1319</v>
      </c>
      <c r="E79" t="s">
        <v>121</v>
      </c>
      <c r="F79">
        <v>4.0990000000000002</v>
      </c>
      <c r="G79" s="6">
        <v>46115.376388888886</v>
      </c>
      <c r="I79" t="s">
        <v>8</v>
      </c>
      <c r="J79" t="s">
        <v>10</v>
      </c>
      <c r="K79">
        <v>18773</v>
      </c>
    </row>
    <row r="80" spans="1:11">
      <c r="A80" t="s">
        <v>2989</v>
      </c>
      <c r="B80" t="s">
        <v>2259</v>
      </c>
      <c r="C80" t="s">
        <v>2924</v>
      </c>
      <c r="D80" t="s">
        <v>1318</v>
      </c>
      <c r="E80" t="s">
        <v>121</v>
      </c>
      <c r="F80">
        <v>4.149</v>
      </c>
      <c r="G80" s="6">
        <v>46115.629861111112</v>
      </c>
      <c r="I80" t="s">
        <v>8</v>
      </c>
      <c r="J80" t="s">
        <v>10</v>
      </c>
      <c r="K80">
        <v>18773</v>
      </c>
    </row>
    <row r="81" spans="1:11">
      <c r="A81" t="s">
        <v>2183</v>
      </c>
      <c r="B81" t="s">
        <v>2077</v>
      </c>
      <c r="C81" t="s">
        <v>2914</v>
      </c>
      <c r="D81" t="s">
        <v>1318</v>
      </c>
      <c r="E81" t="s">
        <v>121</v>
      </c>
      <c r="F81">
        <v>4.149</v>
      </c>
      <c r="G81" s="6">
        <v>46115.277083333334</v>
      </c>
      <c r="I81" t="s">
        <v>8</v>
      </c>
      <c r="J81" t="s">
        <v>10</v>
      </c>
      <c r="K81">
        <v>18773</v>
      </c>
    </row>
    <row r="82" spans="1:11">
      <c r="A82" t="s">
        <v>2950</v>
      </c>
      <c r="B82" t="s">
        <v>2259</v>
      </c>
      <c r="C82" t="s">
        <v>2951</v>
      </c>
      <c r="D82" t="s">
        <v>1318</v>
      </c>
      <c r="E82" t="s">
        <v>121</v>
      </c>
      <c r="F82">
        <v>4.1589999999999998</v>
      </c>
      <c r="G82" s="6">
        <v>46115.51458333333</v>
      </c>
      <c r="I82" t="s">
        <v>8</v>
      </c>
      <c r="J82" t="s">
        <v>10</v>
      </c>
      <c r="K82">
        <v>18773</v>
      </c>
    </row>
    <row r="83" spans="1:11">
      <c r="A83" t="s">
        <v>3023</v>
      </c>
      <c r="B83" t="s">
        <v>2272</v>
      </c>
      <c r="C83" t="s">
        <v>3024</v>
      </c>
      <c r="D83" t="s">
        <v>1318</v>
      </c>
      <c r="E83" t="s">
        <v>121</v>
      </c>
      <c r="F83">
        <v>4.1689999999999996</v>
      </c>
      <c r="G83" s="6">
        <v>46114.257638888892</v>
      </c>
      <c r="I83" t="s">
        <v>8</v>
      </c>
      <c r="J83" t="s">
        <v>10</v>
      </c>
      <c r="K83">
        <v>18773</v>
      </c>
    </row>
    <row r="84" spans="1:11">
      <c r="A84" t="s">
        <v>2954</v>
      </c>
      <c r="B84" t="s">
        <v>2256</v>
      </c>
      <c r="C84" t="s">
        <v>2955</v>
      </c>
      <c r="D84" t="s">
        <v>1318</v>
      </c>
      <c r="E84" t="s">
        <v>121</v>
      </c>
      <c r="F84">
        <v>4.1790000000000003</v>
      </c>
      <c r="G84" s="6">
        <v>46115.750694444447</v>
      </c>
      <c r="H84">
        <v>6.2990000000000004</v>
      </c>
      <c r="I84" t="s">
        <v>8</v>
      </c>
      <c r="J84" t="s">
        <v>10</v>
      </c>
      <c r="K84">
        <v>18773</v>
      </c>
    </row>
    <row r="85" spans="1:11">
      <c r="A85" t="s">
        <v>3002</v>
      </c>
      <c r="B85" t="s">
        <v>2063</v>
      </c>
      <c r="C85" t="s">
        <v>2959</v>
      </c>
      <c r="D85" t="s">
        <v>1318</v>
      </c>
      <c r="E85" t="s">
        <v>121</v>
      </c>
      <c r="F85">
        <v>4.1790000000000003</v>
      </c>
      <c r="G85" s="6">
        <v>46115.706944444442</v>
      </c>
      <c r="H85">
        <v>6.2990000000000004</v>
      </c>
      <c r="I85" t="s">
        <v>8</v>
      </c>
      <c r="J85" t="s">
        <v>10</v>
      </c>
      <c r="K85">
        <v>18773</v>
      </c>
    </row>
    <row r="86" spans="1:11">
      <c r="A86" t="s">
        <v>2259</v>
      </c>
      <c r="B86" t="s">
        <v>2259</v>
      </c>
      <c r="C86" t="s">
        <v>2960</v>
      </c>
      <c r="D86" t="s">
        <v>1318</v>
      </c>
      <c r="E86" t="s">
        <v>121</v>
      </c>
      <c r="F86">
        <v>4.1790000000000003</v>
      </c>
      <c r="G86" s="6">
        <v>46115.665277777778</v>
      </c>
      <c r="I86" t="s">
        <v>8</v>
      </c>
      <c r="J86" t="s">
        <v>10</v>
      </c>
      <c r="K86">
        <v>18773</v>
      </c>
    </row>
    <row r="87" spans="1:11">
      <c r="A87" t="s">
        <v>13</v>
      </c>
      <c r="B87" t="s">
        <v>56</v>
      </c>
      <c r="C87" t="s">
        <v>2915</v>
      </c>
      <c r="D87" t="s">
        <v>1318</v>
      </c>
      <c r="E87" t="s">
        <v>121</v>
      </c>
      <c r="F87">
        <v>4.1989999999999998</v>
      </c>
      <c r="G87" s="6">
        <v>46115.727777777778</v>
      </c>
      <c r="I87" t="s">
        <v>8</v>
      </c>
      <c r="J87" t="s">
        <v>10</v>
      </c>
      <c r="K87">
        <v>18773</v>
      </c>
    </row>
    <row r="88" spans="1:11">
      <c r="A88" t="s">
        <v>13</v>
      </c>
      <c r="B88" t="s">
        <v>56</v>
      </c>
      <c r="C88" t="s">
        <v>2953</v>
      </c>
      <c r="D88" t="s">
        <v>1319</v>
      </c>
      <c r="E88" t="s">
        <v>121</v>
      </c>
      <c r="F88">
        <v>4.1989999999999998</v>
      </c>
      <c r="G88" s="6">
        <v>46115.652777777781</v>
      </c>
      <c r="I88" t="s">
        <v>8</v>
      </c>
      <c r="J88" t="s">
        <v>10</v>
      </c>
      <c r="K88">
        <v>18773</v>
      </c>
    </row>
    <row r="89" spans="1:11">
      <c r="A89" t="s">
        <v>13</v>
      </c>
      <c r="B89" t="s">
        <v>56</v>
      </c>
      <c r="C89" t="s">
        <v>2956</v>
      </c>
      <c r="D89" t="s">
        <v>1318</v>
      </c>
      <c r="E89" t="s">
        <v>121</v>
      </c>
      <c r="F89">
        <v>4.1989999999999998</v>
      </c>
      <c r="G89" s="6">
        <v>46115.456944444442</v>
      </c>
      <c r="H89">
        <v>5.9989999999999997</v>
      </c>
      <c r="I89" t="s">
        <v>8</v>
      </c>
      <c r="J89" t="s">
        <v>10</v>
      </c>
      <c r="K89">
        <v>18773</v>
      </c>
    </row>
    <row r="90" spans="1:11">
      <c r="A90" t="s">
        <v>13</v>
      </c>
      <c r="B90" t="s">
        <v>56</v>
      </c>
      <c r="C90" t="s">
        <v>2957</v>
      </c>
      <c r="D90" t="s">
        <v>1319</v>
      </c>
      <c r="E90" t="s">
        <v>121</v>
      </c>
      <c r="F90">
        <v>4.1989999999999998</v>
      </c>
      <c r="G90" s="6">
        <v>46115.65347222222</v>
      </c>
      <c r="I90" t="s">
        <v>8</v>
      </c>
      <c r="J90" t="s">
        <v>10</v>
      </c>
      <c r="K90">
        <v>18773</v>
      </c>
    </row>
    <row r="91" spans="1:11">
      <c r="A91" t="s">
        <v>56</v>
      </c>
      <c r="B91" t="s">
        <v>56</v>
      </c>
      <c r="C91" t="s">
        <v>2943</v>
      </c>
      <c r="D91" t="s">
        <v>1319</v>
      </c>
      <c r="E91" t="s">
        <v>121</v>
      </c>
      <c r="F91">
        <v>4.1989999999999998</v>
      </c>
      <c r="G91" s="6">
        <v>46115.676388888889</v>
      </c>
      <c r="H91">
        <v>5.4989999999999997</v>
      </c>
      <c r="I91" t="s">
        <v>8</v>
      </c>
      <c r="J91" t="s">
        <v>10</v>
      </c>
      <c r="K91">
        <v>18773</v>
      </c>
    </row>
    <row r="92" spans="1:11">
      <c r="A92" t="s">
        <v>2961</v>
      </c>
      <c r="B92" t="s">
        <v>2077</v>
      </c>
      <c r="C92" t="s">
        <v>2962</v>
      </c>
      <c r="D92" t="s">
        <v>1318</v>
      </c>
      <c r="E92" t="s">
        <v>121</v>
      </c>
      <c r="F92">
        <v>4.1989999999999998</v>
      </c>
      <c r="G92" s="6">
        <v>46114.763888888891</v>
      </c>
      <c r="I92" t="s">
        <v>8</v>
      </c>
      <c r="J92" t="s">
        <v>10</v>
      </c>
      <c r="K92">
        <v>18773</v>
      </c>
    </row>
    <row r="93" spans="1:11">
      <c r="A93" t="s">
        <v>2935</v>
      </c>
      <c r="B93" t="s">
        <v>56</v>
      </c>
      <c r="C93" t="s">
        <v>2936</v>
      </c>
      <c r="D93" t="s">
        <v>1322</v>
      </c>
      <c r="E93" t="s">
        <v>121</v>
      </c>
      <c r="F93">
        <v>4.1989999999999998</v>
      </c>
      <c r="G93" s="6">
        <v>46115.720833333333</v>
      </c>
      <c r="H93">
        <v>5.9989999999999997</v>
      </c>
      <c r="I93" t="s">
        <v>8</v>
      </c>
      <c r="J93" t="s">
        <v>10</v>
      </c>
      <c r="K93">
        <v>18773</v>
      </c>
    </row>
    <row r="94" spans="1:11">
      <c r="A94" t="s">
        <v>2963</v>
      </c>
      <c r="B94" t="s">
        <v>2256</v>
      </c>
      <c r="C94" t="s">
        <v>2964</v>
      </c>
      <c r="D94" t="s">
        <v>1318</v>
      </c>
      <c r="E94" t="s">
        <v>121</v>
      </c>
      <c r="F94">
        <v>4.1989999999999998</v>
      </c>
      <c r="G94" s="6">
        <v>46115.750694444447</v>
      </c>
      <c r="H94">
        <v>6.2990000000000004</v>
      </c>
      <c r="I94" t="s">
        <v>8</v>
      </c>
      <c r="J94" t="s">
        <v>10</v>
      </c>
      <c r="K94">
        <v>18773</v>
      </c>
    </row>
    <row r="95" spans="1:11">
      <c r="A95" t="s">
        <v>2946</v>
      </c>
      <c r="B95" t="s">
        <v>2259</v>
      </c>
      <c r="C95" t="s">
        <v>2947</v>
      </c>
      <c r="D95" t="s">
        <v>1312</v>
      </c>
      <c r="E95" t="s">
        <v>121</v>
      </c>
      <c r="F95">
        <v>4.1989999999999998</v>
      </c>
      <c r="G95" s="6">
        <v>46114.489583333336</v>
      </c>
      <c r="I95" t="s">
        <v>8</v>
      </c>
      <c r="J95" t="s">
        <v>10</v>
      </c>
      <c r="K95">
        <v>18773</v>
      </c>
    </row>
    <row r="96" spans="1:11">
      <c r="A96" t="s">
        <v>13</v>
      </c>
      <c r="B96" t="s">
        <v>56</v>
      </c>
      <c r="C96" t="s">
        <v>2952</v>
      </c>
      <c r="D96" t="s">
        <v>1319</v>
      </c>
      <c r="E96" t="s">
        <v>121</v>
      </c>
      <c r="F96">
        <v>4.2489999999999997</v>
      </c>
      <c r="G96" s="6">
        <v>46115.568055555559</v>
      </c>
      <c r="I96" t="s">
        <v>8</v>
      </c>
      <c r="J96" t="s">
        <v>10</v>
      </c>
      <c r="K96">
        <v>18773</v>
      </c>
    </row>
    <row r="97" spans="1:11">
      <c r="A97" t="s">
        <v>2183</v>
      </c>
      <c r="B97" t="s">
        <v>2077</v>
      </c>
      <c r="C97" t="s">
        <v>3021</v>
      </c>
      <c r="D97" t="s">
        <v>1318</v>
      </c>
      <c r="E97" t="s">
        <v>121</v>
      </c>
      <c r="F97">
        <v>3.9990000000000001</v>
      </c>
      <c r="G97" s="6">
        <v>46115.667361111111</v>
      </c>
      <c r="I97" t="s">
        <v>8</v>
      </c>
      <c r="J97" t="s">
        <v>10</v>
      </c>
      <c r="K97">
        <v>18773</v>
      </c>
    </row>
    <row r="98" spans="1:11">
      <c r="A98" t="s">
        <v>2975</v>
      </c>
      <c r="B98" t="s">
        <v>2077</v>
      </c>
      <c r="C98" t="s">
        <v>2929</v>
      </c>
      <c r="D98" t="s">
        <v>1318</v>
      </c>
      <c r="E98" t="s">
        <v>121</v>
      </c>
      <c r="F98">
        <v>3.9990000000000001</v>
      </c>
      <c r="G98" s="6">
        <v>46116.477777777778</v>
      </c>
      <c r="I98" t="s">
        <v>106</v>
      </c>
      <c r="J98" t="s">
        <v>10</v>
      </c>
      <c r="K98">
        <v>18773</v>
      </c>
    </row>
    <row r="99" spans="1:11">
      <c r="A99" t="s">
        <v>2475</v>
      </c>
      <c r="B99" t="s">
        <v>2475</v>
      </c>
      <c r="C99" t="s">
        <v>2932</v>
      </c>
      <c r="D99" t="s">
        <v>1318</v>
      </c>
      <c r="E99" t="s">
        <v>121</v>
      </c>
      <c r="F99">
        <v>3.9990000000000001</v>
      </c>
      <c r="G99" s="6">
        <v>46115.411805555559</v>
      </c>
      <c r="I99" t="s">
        <v>8</v>
      </c>
      <c r="J99" t="s">
        <v>10</v>
      </c>
      <c r="K99">
        <v>18773</v>
      </c>
    </row>
    <row r="100" spans="1:11">
      <c r="A100" t="s">
        <v>2930</v>
      </c>
      <c r="B100" t="s">
        <v>2272</v>
      </c>
      <c r="C100" t="s">
        <v>2931</v>
      </c>
      <c r="D100" t="s">
        <v>1318</v>
      </c>
      <c r="E100" t="s">
        <v>121</v>
      </c>
      <c r="F100">
        <v>4.0190000000000001</v>
      </c>
      <c r="G100" s="6">
        <v>46116.695138888892</v>
      </c>
      <c r="I100" t="s">
        <v>106</v>
      </c>
      <c r="J100" t="s">
        <v>10</v>
      </c>
      <c r="K100">
        <v>18773</v>
      </c>
    </row>
    <row r="101" spans="1:11">
      <c r="A101" t="s">
        <v>2921</v>
      </c>
      <c r="B101" t="s">
        <v>2272</v>
      </c>
      <c r="C101" t="s">
        <v>2922</v>
      </c>
      <c r="D101" t="s">
        <v>1318</v>
      </c>
      <c r="E101" t="s">
        <v>121</v>
      </c>
      <c r="F101">
        <v>4.0490000000000004</v>
      </c>
      <c r="G101" s="6">
        <v>46116.668749999997</v>
      </c>
      <c r="H101">
        <v>6.2990000000000004</v>
      </c>
      <c r="I101" t="s">
        <v>106</v>
      </c>
      <c r="J101" t="s">
        <v>10</v>
      </c>
      <c r="K101">
        <v>18773</v>
      </c>
    </row>
    <row r="102" spans="1:11">
      <c r="A102" t="s">
        <v>2916</v>
      </c>
      <c r="B102" t="s">
        <v>2917</v>
      </c>
      <c r="C102" t="s">
        <v>3022</v>
      </c>
      <c r="D102" t="s">
        <v>1318</v>
      </c>
      <c r="E102" t="s">
        <v>121</v>
      </c>
      <c r="F102">
        <v>4.0789999999999997</v>
      </c>
      <c r="G102" s="6">
        <v>46116.365972222222</v>
      </c>
      <c r="I102" t="s">
        <v>106</v>
      </c>
      <c r="J102" t="s">
        <v>10</v>
      </c>
      <c r="K102">
        <v>18773</v>
      </c>
    </row>
    <row r="103" spans="1:11">
      <c r="A103" t="s">
        <v>2919</v>
      </c>
      <c r="B103" t="s">
        <v>2259</v>
      </c>
      <c r="C103" t="s">
        <v>2920</v>
      </c>
      <c r="D103" t="s">
        <v>1318</v>
      </c>
      <c r="E103" t="s">
        <v>121</v>
      </c>
      <c r="F103">
        <v>4.0990000000000002</v>
      </c>
      <c r="G103" s="6">
        <v>46116.411111111112</v>
      </c>
      <c r="I103" t="s">
        <v>106</v>
      </c>
      <c r="J103" t="s">
        <v>10</v>
      </c>
      <c r="K103">
        <v>18773</v>
      </c>
    </row>
    <row r="104" spans="1:11">
      <c r="A104" t="s">
        <v>2989</v>
      </c>
      <c r="B104" t="s">
        <v>2259</v>
      </c>
      <c r="C104" t="s">
        <v>2924</v>
      </c>
      <c r="D104" t="s">
        <v>1318</v>
      </c>
      <c r="E104" t="s">
        <v>121</v>
      </c>
      <c r="F104">
        <v>4.0990000000000002</v>
      </c>
      <c r="G104" s="6">
        <v>46117.725694444445</v>
      </c>
      <c r="I104" t="s">
        <v>106</v>
      </c>
      <c r="J104" t="s">
        <v>10</v>
      </c>
      <c r="K104">
        <v>18773</v>
      </c>
    </row>
    <row r="105" spans="1:11">
      <c r="A105" t="s">
        <v>2941</v>
      </c>
      <c r="B105" t="s">
        <v>2272</v>
      </c>
      <c r="C105" t="s">
        <v>2942</v>
      </c>
      <c r="D105" t="s">
        <v>1319</v>
      </c>
      <c r="E105" t="s">
        <v>121</v>
      </c>
      <c r="F105">
        <v>4.0990000000000002</v>
      </c>
      <c r="G105" s="6">
        <v>46116.63958333333</v>
      </c>
      <c r="I105" t="s">
        <v>106</v>
      </c>
      <c r="J105" t="s">
        <v>10</v>
      </c>
      <c r="K105">
        <v>18773</v>
      </c>
    </row>
    <row r="106" spans="1:11">
      <c r="A106" t="s">
        <v>2954</v>
      </c>
      <c r="B106" t="s">
        <v>2256</v>
      </c>
      <c r="C106" t="s">
        <v>2955</v>
      </c>
      <c r="D106" t="s">
        <v>1318</v>
      </c>
      <c r="E106" t="s">
        <v>121</v>
      </c>
      <c r="F106">
        <v>4.0990000000000002</v>
      </c>
      <c r="G106" s="6">
        <v>46117.750694444447</v>
      </c>
      <c r="H106">
        <v>6.2990000000000004</v>
      </c>
      <c r="I106" t="s">
        <v>106</v>
      </c>
      <c r="J106" t="s">
        <v>10</v>
      </c>
      <c r="K106">
        <v>18773</v>
      </c>
    </row>
    <row r="107" spans="1:11">
      <c r="A107" t="s">
        <v>3002</v>
      </c>
      <c r="B107" t="s">
        <v>2063</v>
      </c>
      <c r="C107" t="s">
        <v>3025</v>
      </c>
      <c r="D107" t="s">
        <v>1318</v>
      </c>
      <c r="E107" t="s">
        <v>121</v>
      </c>
      <c r="F107">
        <v>4.0990000000000002</v>
      </c>
      <c r="G107" s="6">
        <v>46117.705555555556</v>
      </c>
      <c r="H107">
        <v>6.2990000000000004</v>
      </c>
      <c r="I107" t="s">
        <v>106</v>
      </c>
      <c r="J107" t="s">
        <v>10</v>
      </c>
      <c r="K107">
        <v>18773</v>
      </c>
    </row>
    <row r="108" spans="1:11">
      <c r="A108" t="s">
        <v>2982</v>
      </c>
      <c r="B108" t="s">
        <v>2077</v>
      </c>
      <c r="C108" t="s">
        <v>2938</v>
      </c>
      <c r="D108" t="s">
        <v>1319</v>
      </c>
      <c r="E108" t="s">
        <v>121</v>
      </c>
      <c r="F108">
        <v>4.0990000000000002</v>
      </c>
      <c r="G108" s="6">
        <v>46115.376388888886</v>
      </c>
      <c r="I108" t="s">
        <v>8</v>
      </c>
      <c r="J108" t="s">
        <v>10</v>
      </c>
      <c r="K108">
        <v>18773</v>
      </c>
    </row>
    <row r="109" spans="1:11">
      <c r="A109" t="s">
        <v>2183</v>
      </c>
      <c r="B109" t="s">
        <v>2077</v>
      </c>
      <c r="C109" t="s">
        <v>2914</v>
      </c>
      <c r="D109" t="s">
        <v>1318</v>
      </c>
      <c r="E109" t="s">
        <v>121</v>
      </c>
      <c r="F109">
        <v>4.149</v>
      </c>
      <c r="G109" s="6">
        <v>46115.277083333334</v>
      </c>
      <c r="I109" t="s">
        <v>8</v>
      </c>
      <c r="J109" t="s">
        <v>10</v>
      </c>
      <c r="K109">
        <v>18773</v>
      </c>
    </row>
    <row r="110" spans="1:11">
      <c r="A110" t="s">
        <v>2950</v>
      </c>
      <c r="B110" t="s">
        <v>2259</v>
      </c>
      <c r="C110" t="s">
        <v>2951</v>
      </c>
      <c r="D110" t="s">
        <v>1318</v>
      </c>
      <c r="E110" t="s">
        <v>121</v>
      </c>
      <c r="F110">
        <v>4.1589999999999998</v>
      </c>
      <c r="G110" s="6">
        <v>46116.529166666667</v>
      </c>
      <c r="I110" t="s">
        <v>106</v>
      </c>
      <c r="J110" t="s">
        <v>10</v>
      </c>
      <c r="K110">
        <v>18773</v>
      </c>
    </row>
    <row r="111" spans="1:11">
      <c r="A111" t="s">
        <v>2963</v>
      </c>
      <c r="B111" t="s">
        <v>2256</v>
      </c>
      <c r="C111" t="s">
        <v>2964</v>
      </c>
      <c r="D111" t="s">
        <v>1318</v>
      </c>
      <c r="E111" t="s">
        <v>121</v>
      </c>
      <c r="F111">
        <v>4.1589999999999998</v>
      </c>
      <c r="G111" s="6">
        <v>46117.750694444447</v>
      </c>
      <c r="H111">
        <v>6.2990000000000004</v>
      </c>
      <c r="I111" t="s">
        <v>106</v>
      </c>
      <c r="J111" t="s">
        <v>10</v>
      </c>
      <c r="K111">
        <v>18773</v>
      </c>
    </row>
    <row r="112" spans="1:11">
      <c r="A112" t="s">
        <v>2948</v>
      </c>
      <c r="B112" t="s">
        <v>2200</v>
      </c>
      <c r="C112" t="s">
        <v>2949</v>
      </c>
      <c r="D112" t="s">
        <v>1318</v>
      </c>
      <c r="E112" t="s">
        <v>121</v>
      </c>
      <c r="F112">
        <v>4.1589999999999998</v>
      </c>
      <c r="G112" s="6">
        <v>46116.738194444442</v>
      </c>
      <c r="H112">
        <v>6.0990000000000002</v>
      </c>
      <c r="I112" t="s">
        <v>106</v>
      </c>
      <c r="J112" t="s">
        <v>10</v>
      </c>
      <c r="K112">
        <v>18773</v>
      </c>
    </row>
    <row r="113" spans="1:11">
      <c r="A113" t="s">
        <v>2259</v>
      </c>
      <c r="B113" t="s">
        <v>2259</v>
      </c>
      <c r="C113" t="s">
        <v>2960</v>
      </c>
      <c r="D113" t="s">
        <v>1318</v>
      </c>
      <c r="E113" t="s">
        <v>121</v>
      </c>
      <c r="F113">
        <v>4.1790000000000003</v>
      </c>
      <c r="G113" s="6">
        <v>46115.665277777778</v>
      </c>
      <c r="I113" t="s">
        <v>8</v>
      </c>
      <c r="J113" t="s">
        <v>10</v>
      </c>
      <c r="K113">
        <v>18773</v>
      </c>
    </row>
    <row r="114" spans="1:11">
      <c r="A114" t="s">
        <v>13</v>
      </c>
      <c r="B114" t="s">
        <v>56</v>
      </c>
      <c r="C114" t="s">
        <v>2915</v>
      </c>
      <c r="D114" t="s">
        <v>1318</v>
      </c>
      <c r="E114" t="s">
        <v>121</v>
      </c>
      <c r="F114">
        <v>4.1989999999999998</v>
      </c>
      <c r="G114" s="6">
        <v>46116.753472222219</v>
      </c>
      <c r="I114" t="s">
        <v>106</v>
      </c>
      <c r="J114" t="s">
        <v>10</v>
      </c>
      <c r="K114">
        <v>18773</v>
      </c>
    </row>
    <row r="115" spans="1:11">
      <c r="A115" t="s">
        <v>13</v>
      </c>
      <c r="B115" t="s">
        <v>56</v>
      </c>
      <c r="C115" t="s">
        <v>2953</v>
      </c>
      <c r="D115" t="s">
        <v>1319</v>
      </c>
      <c r="E115" t="s">
        <v>121</v>
      </c>
      <c r="F115">
        <v>4.1989999999999998</v>
      </c>
      <c r="G115" s="6">
        <v>46117.569444444445</v>
      </c>
      <c r="I115" t="s">
        <v>106</v>
      </c>
      <c r="J115" t="s">
        <v>10</v>
      </c>
      <c r="K115">
        <v>18773</v>
      </c>
    </row>
    <row r="116" spans="1:11">
      <c r="A116" t="s">
        <v>13</v>
      </c>
      <c r="B116" t="s">
        <v>56</v>
      </c>
      <c r="C116" t="s">
        <v>2957</v>
      </c>
      <c r="D116" t="s">
        <v>1319</v>
      </c>
      <c r="E116" t="s">
        <v>121</v>
      </c>
      <c r="F116">
        <v>4.1989999999999998</v>
      </c>
      <c r="G116" s="6">
        <v>46117.67083333333</v>
      </c>
      <c r="I116" t="s">
        <v>106</v>
      </c>
      <c r="J116" t="s">
        <v>10</v>
      </c>
      <c r="K116">
        <v>18773</v>
      </c>
    </row>
    <row r="117" spans="1:11">
      <c r="A117" t="s">
        <v>56</v>
      </c>
      <c r="B117" t="s">
        <v>56</v>
      </c>
      <c r="C117" t="s">
        <v>2943</v>
      </c>
      <c r="D117" t="s">
        <v>1319</v>
      </c>
      <c r="E117" t="s">
        <v>121</v>
      </c>
      <c r="F117">
        <v>4.1989999999999998</v>
      </c>
      <c r="G117" s="6">
        <v>46116.6</v>
      </c>
      <c r="H117">
        <v>5.4989999999999997</v>
      </c>
      <c r="I117" t="s">
        <v>106</v>
      </c>
      <c r="J117" t="s">
        <v>10</v>
      </c>
      <c r="K117">
        <v>18773</v>
      </c>
    </row>
    <row r="118" spans="1:11">
      <c r="A118" t="s">
        <v>2961</v>
      </c>
      <c r="B118" t="s">
        <v>2077</v>
      </c>
      <c r="C118" t="s">
        <v>2962</v>
      </c>
      <c r="D118" t="s">
        <v>1318</v>
      </c>
      <c r="E118" t="s">
        <v>121</v>
      </c>
      <c r="F118">
        <v>4.1989999999999998</v>
      </c>
      <c r="G118" s="6">
        <v>46116.945833333331</v>
      </c>
      <c r="I118" t="s">
        <v>106</v>
      </c>
      <c r="J118" t="s">
        <v>10</v>
      </c>
      <c r="K118">
        <v>18773</v>
      </c>
    </row>
    <row r="119" spans="1:11">
      <c r="A119" t="s">
        <v>3023</v>
      </c>
      <c r="B119" t="s">
        <v>2272</v>
      </c>
      <c r="C119" t="s">
        <v>3024</v>
      </c>
      <c r="D119" t="s">
        <v>1318</v>
      </c>
      <c r="E119" t="s">
        <v>121</v>
      </c>
      <c r="F119">
        <v>4.1989999999999998</v>
      </c>
      <c r="G119" s="6">
        <v>46116.477777777778</v>
      </c>
      <c r="I119" t="s">
        <v>106</v>
      </c>
      <c r="J119" t="s">
        <v>10</v>
      </c>
      <c r="K119">
        <v>18773</v>
      </c>
    </row>
    <row r="120" spans="1:11">
      <c r="A120" t="s">
        <v>2935</v>
      </c>
      <c r="B120" t="s">
        <v>56</v>
      </c>
      <c r="C120" t="s">
        <v>2936</v>
      </c>
      <c r="D120" t="s">
        <v>1322</v>
      </c>
      <c r="E120" t="s">
        <v>121</v>
      </c>
      <c r="F120">
        <v>4.1989999999999998</v>
      </c>
      <c r="G120" s="6">
        <v>46117.552777777775</v>
      </c>
      <c r="H120">
        <v>5.9989999999999997</v>
      </c>
      <c r="I120" t="s">
        <v>106</v>
      </c>
      <c r="J120" t="s">
        <v>10</v>
      </c>
      <c r="K120">
        <v>18773</v>
      </c>
    </row>
    <row r="121" spans="1:11">
      <c r="A121" t="s">
        <v>13</v>
      </c>
      <c r="B121" t="s">
        <v>56</v>
      </c>
      <c r="C121" t="s">
        <v>2952</v>
      </c>
      <c r="D121" t="s">
        <v>1319</v>
      </c>
      <c r="E121" t="s">
        <v>121</v>
      </c>
      <c r="F121">
        <v>4.1989999999999998</v>
      </c>
      <c r="G121" s="6">
        <v>46117.656944444447</v>
      </c>
      <c r="I121" t="s">
        <v>106</v>
      </c>
      <c r="J121" t="s">
        <v>10</v>
      </c>
      <c r="K121">
        <v>18773</v>
      </c>
    </row>
    <row r="122" spans="1:11">
      <c r="A122" t="s">
        <v>2946</v>
      </c>
      <c r="B122" t="s">
        <v>2259</v>
      </c>
      <c r="C122" t="s">
        <v>2947</v>
      </c>
      <c r="D122" t="s">
        <v>1312</v>
      </c>
      <c r="E122" t="s">
        <v>121</v>
      </c>
      <c r="F122">
        <v>4.1989999999999998</v>
      </c>
      <c r="G122" s="6">
        <v>46117.520138888889</v>
      </c>
      <c r="I122" t="s">
        <v>106</v>
      </c>
      <c r="J122" t="s">
        <v>10</v>
      </c>
      <c r="K122">
        <v>18773</v>
      </c>
    </row>
    <row r="123" spans="1:11">
      <c r="A123" t="s">
        <v>13</v>
      </c>
      <c r="B123" t="s">
        <v>56</v>
      </c>
      <c r="C123" t="s">
        <v>2956</v>
      </c>
      <c r="D123" t="s">
        <v>1318</v>
      </c>
      <c r="E123" t="s">
        <v>121</v>
      </c>
      <c r="F123">
        <v>4.2990000000000004</v>
      </c>
      <c r="G123" s="6">
        <v>46115.734027777777</v>
      </c>
      <c r="H123">
        <v>5.9989999999999997</v>
      </c>
      <c r="I123" t="s">
        <v>8</v>
      </c>
      <c r="J123" t="s">
        <v>10</v>
      </c>
      <c r="K123">
        <v>18773</v>
      </c>
    </row>
    <row r="124" spans="1:11">
      <c r="A124" t="s">
        <v>2912</v>
      </c>
      <c r="B124" t="s">
        <v>2077</v>
      </c>
      <c r="C124" t="s">
        <v>2913</v>
      </c>
      <c r="D124" t="s">
        <v>1318</v>
      </c>
      <c r="E124" t="s">
        <v>121</v>
      </c>
      <c r="F124">
        <v>3.9990000000000001</v>
      </c>
      <c r="G124" s="6">
        <v>46118.375</v>
      </c>
      <c r="I124" t="s">
        <v>8</v>
      </c>
      <c r="J124" t="s">
        <v>10</v>
      </c>
      <c r="K124">
        <v>18773</v>
      </c>
    </row>
    <row r="125" spans="1:11">
      <c r="A125" t="s">
        <v>2975</v>
      </c>
      <c r="B125" t="s">
        <v>2077</v>
      </c>
      <c r="C125" t="s">
        <v>2929</v>
      </c>
      <c r="D125" t="s">
        <v>1318</v>
      </c>
      <c r="E125" t="s">
        <v>121</v>
      </c>
      <c r="F125">
        <v>3.9990000000000001</v>
      </c>
      <c r="G125" s="6">
        <v>46116.477777777778</v>
      </c>
      <c r="I125" t="s">
        <v>106</v>
      </c>
      <c r="J125" t="s">
        <v>10</v>
      </c>
      <c r="K125">
        <v>18773</v>
      </c>
    </row>
    <row r="126" spans="1:11">
      <c r="A126" t="s">
        <v>2183</v>
      </c>
      <c r="B126" t="s">
        <v>2077</v>
      </c>
      <c r="C126" t="s">
        <v>2914</v>
      </c>
      <c r="D126" t="s">
        <v>1318</v>
      </c>
      <c r="E126" t="s">
        <v>121</v>
      </c>
      <c r="F126">
        <v>3.9990000000000001</v>
      </c>
      <c r="G126" s="6">
        <v>46118.337500000001</v>
      </c>
      <c r="I126" t="s">
        <v>8</v>
      </c>
      <c r="J126" t="s">
        <v>10</v>
      </c>
      <c r="K126">
        <v>18773</v>
      </c>
    </row>
    <row r="127" spans="1:11">
      <c r="A127" t="s">
        <v>2475</v>
      </c>
      <c r="B127" t="s">
        <v>2475</v>
      </c>
      <c r="C127" t="s">
        <v>2932</v>
      </c>
      <c r="D127" t="s">
        <v>1318</v>
      </c>
      <c r="E127" t="s">
        <v>121</v>
      </c>
      <c r="F127">
        <v>3.9990000000000001</v>
      </c>
      <c r="G127" s="6">
        <v>46118.693749999999</v>
      </c>
      <c r="I127" t="s">
        <v>8</v>
      </c>
      <c r="J127" t="s">
        <v>10</v>
      </c>
      <c r="K127">
        <v>18773</v>
      </c>
    </row>
    <row r="128" spans="1:11">
      <c r="A128" t="s">
        <v>2916</v>
      </c>
      <c r="B128" t="s">
        <v>2917</v>
      </c>
      <c r="C128" t="s">
        <v>3022</v>
      </c>
      <c r="D128" t="s">
        <v>1318</v>
      </c>
      <c r="E128" t="s">
        <v>121</v>
      </c>
      <c r="F128">
        <v>4.0789999999999997</v>
      </c>
      <c r="G128" s="6">
        <v>46116.365972222222</v>
      </c>
      <c r="I128" t="s">
        <v>106</v>
      </c>
      <c r="J128" t="s">
        <v>10</v>
      </c>
      <c r="K128">
        <v>18773</v>
      </c>
    </row>
    <row r="129" spans="1:11">
      <c r="A129" t="s">
        <v>2919</v>
      </c>
      <c r="B129" t="s">
        <v>2259</v>
      </c>
      <c r="C129" t="s">
        <v>2920</v>
      </c>
      <c r="D129" t="s">
        <v>1318</v>
      </c>
      <c r="E129" t="s">
        <v>121</v>
      </c>
      <c r="F129">
        <v>4.0990000000000002</v>
      </c>
      <c r="G129" s="6">
        <v>46118.640972222223</v>
      </c>
      <c r="I129" t="s">
        <v>8</v>
      </c>
      <c r="J129" t="s">
        <v>10</v>
      </c>
      <c r="K129">
        <v>18773</v>
      </c>
    </row>
    <row r="130" spans="1:11">
      <c r="A130" t="s">
        <v>2941</v>
      </c>
      <c r="B130" t="s">
        <v>2272</v>
      </c>
      <c r="C130" t="s">
        <v>2942</v>
      </c>
      <c r="D130" t="s">
        <v>1319</v>
      </c>
      <c r="E130" t="s">
        <v>121</v>
      </c>
      <c r="F130">
        <v>4.0990000000000002</v>
      </c>
      <c r="G130" s="6">
        <v>46116.63958333333</v>
      </c>
      <c r="I130" t="s">
        <v>106</v>
      </c>
      <c r="J130" t="s">
        <v>10</v>
      </c>
      <c r="K130">
        <v>18773</v>
      </c>
    </row>
    <row r="131" spans="1:11">
      <c r="A131" t="s">
        <v>2982</v>
      </c>
      <c r="B131" t="s">
        <v>2077</v>
      </c>
      <c r="C131" t="s">
        <v>2938</v>
      </c>
      <c r="D131" t="s">
        <v>1319</v>
      </c>
      <c r="E131" t="s">
        <v>121</v>
      </c>
      <c r="F131">
        <v>4.0990000000000002</v>
      </c>
      <c r="G131" s="6">
        <v>46118.589583333334</v>
      </c>
      <c r="I131" t="s">
        <v>8</v>
      </c>
      <c r="J131" t="s">
        <v>10</v>
      </c>
      <c r="K131">
        <v>18773</v>
      </c>
    </row>
    <row r="132" spans="1:11">
      <c r="A132" t="s">
        <v>2930</v>
      </c>
      <c r="B132" t="s">
        <v>2272</v>
      </c>
      <c r="C132" t="s">
        <v>2931</v>
      </c>
      <c r="D132" t="s">
        <v>1318</v>
      </c>
      <c r="E132" t="s">
        <v>121</v>
      </c>
      <c r="F132">
        <v>4.1589999999999998</v>
      </c>
      <c r="G132" s="6">
        <v>46118.769444444442</v>
      </c>
      <c r="I132" t="s">
        <v>8</v>
      </c>
      <c r="J132" t="s">
        <v>10</v>
      </c>
      <c r="K132">
        <v>18773</v>
      </c>
    </row>
    <row r="133" spans="1:11">
      <c r="A133" t="s">
        <v>2950</v>
      </c>
      <c r="B133" t="s">
        <v>2259</v>
      </c>
      <c r="C133" t="s">
        <v>2951</v>
      </c>
      <c r="D133" t="s">
        <v>1318</v>
      </c>
      <c r="E133" t="s">
        <v>121</v>
      </c>
      <c r="F133">
        <v>4.1589999999999998</v>
      </c>
      <c r="G133" s="6">
        <v>46118.657638888886</v>
      </c>
      <c r="I133" t="s">
        <v>8</v>
      </c>
      <c r="J133" t="s">
        <v>10</v>
      </c>
      <c r="K133">
        <v>18773</v>
      </c>
    </row>
    <row r="134" spans="1:11">
      <c r="A134" t="s">
        <v>2948</v>
      </c>
      <c r="B134" t="s">
        <v>2200</v>
      </c>
      <c r="C134" t="s">
        <v>2949</v>
      </c>
      <c r="D134" t="s">
        <v>1318</v>
      </c>
      <c r="E134" t="s">
        <v>121</v>
      </c>
      <c r="F134">
        <v>4.1589999999999998</v>
      </c>
      <c r="G134" s="6">
        <v>46118.643750000003</v>
      </c>
      <c r="H134">
        <v>6.0990000000000002</v>
      </c>
      <c r="I134" t="s">
        <v>8</v>
      </c>
      <c r="J134" t="s">
        <v>10</v>
      </c>
      <c r="K134">
        <v>18773</v>
      </c>
    </row>
    <row r="135" spans="1:11">
      <c r="A135" t="s">
        <v>2921</v>
      </c>
      <c r="B135" t="s">
        <v>2272</v>
      </c>
      <c r="C135" t="s">
        <v>2922</v>
      </c>
      <c r="D135" t="s">
        <v>1318</v>
      </c>
      <c r="E135" t="s">
        <v>121</v>
      </c>
      <c r="F135">
        <v>4.1989999999999998</v>
      </c>
      <c r="G135" s="6">
        <v>46118.806944444441</v>
      </c>
      <c r="H135">
        <v>6.2990000000000004</v>
      </c>
      <c r="I135" t="s">
        <v>8</v>
      </c>
      <c r="J135" t="s">
        <v>10</v>
      </c>
      <c r="K135">
        <v>18773</v>
      </c>
    </row>
    <row r="136" spans="1:11">
      <c r="A136" t="s">
        <v>13</v>
      </c>
      <c r="B136" t="s">
        <v>56</v>
      </c>
      <c r="C136" t="s">
        <v>2915</v>
      </c>
      <c r="D136" t="s">
        <v>1318</v>
      </c>
      <c r="E136" t="s">
        <v>121</v>
      </c>
      <c r="F136">
        <v>4.1989999999999998</v>
      </c>
      <c r="G136" s="6">
        <v>46118.419444444444</v>
      </c>
      <c r="I136" t="s">
        <v>8</v>
      </c>
      <c r="J136" t="s">
        <v>10</v>
      </c>
      <c r="K136">
        <v>18773</v>
      </c>
    </row>
    <row r="137" spans="1:11">
      <c r="A137" t="s">
        <v>2989</v>
      </c>
      <c r="B137" t="s">
        <v>2259</v>
      </c>
      <c r="C137" t="s">
        <v>2924</v>
      </c>
      <c r="D137" t="s">
        <v>1318</v>
      </c>
      <c r="E137" t="s">
        <v>121</v>
      </c>
      <c r="F137">
        <v>4.1989999999999998</v>
      </c>
      <c r="G137" s="6">
        <v>46118.65</v>
      </c>
      <c r="I137" t="s">
        <v>8</v>
      </c>
      <c r="J137" t="s">
        <v>10</v>
      </c>
      <c r="K137">
        <v>18773</v>
      </c>
    </row>
    <row r="138" spans="1:11">
      <c r="A138" t="s">
        <v>13</v>
      </c>
      <c r="B138" t="s">
        <v>56</v>
      </c>
      <c r="C138" t="s">
        <v>2953</v>
      </c>
      <c r="D138" t="s">
        <v>1319</v>
      </c>
      <c r="E138" t="s">
        <v>121</v>
      </c>
      <c r="F138">
        <v>4.1989999999999998</v>
      </c>
      <c r="G138" s="6">
        <v>46118.536805555559</v>
      </c>
      <c r="I138" t="s">
        <v>8</v>
      </c>
      <c r="J138" t="s">
        <v>10</v>
      </c>
      <c r="K138">
        <v>18773</v>
      </c>
    </row>
    <row r="139" spans="1:11">
      <c r="A139" t="s">
        <v>13</v>
      </c>
      <c r="B139" t="s">
        <v>56</v>
      </c>
      <c r="C139" t="s">
        <v>2957</v>
      </c>
      <c r="D139" t="s">
        <v>1319</v>
      </c>
      <c r="E139" t="s">
        <v>121</v>
      </c>
      <c r="F139">
        <v>4.1989999999999998</v>
      </c>
      <c r="G139" s="6">
        <v>46118.886805555558</v>
      </c>
      <c r="I139" t="s">
        <v>8</v>
      </c>
      <c r="J139" t="s">
        <v>10</v>
      </c>
      <c r="K139">
        <v>18773</v>
      </c>
    </row>
    <row r="140" spans="1:11">
      <c r="A140" t="s">
        <v>56</v>
      </c>
      <c r="B140" t="s">
        <v>56</v>
      </c>
      <c r="C140" t="s">
        <v>2943</v>
      </c>
      <c r="D140" t="s">
        <v>1319</v>
      </c>
      <c r="E140" t="s">
        <v>121</v>
      </c>
      <c r="F140">
        <v>4.1989999999999998</v>
      </c>
      <c r="G140" s="6">
        <v>46118.712500000001</v>
      </c>
      <c r="H140">
        <v>6.2990000000000004</v>
      </c>
      <c r="I140" t="s">
        <v>8</v>
      </c>
      <c r="J140" t="s">
        <v>10</v>
      </c>
      <c r="K140">
        <v>18773</v>
      </c>
    </row>
    <row r="141" spans="1:11">
      <c r="A141" t="s">
        <v>3023</v>
      </c>
      <c r="B141" t="s">
        <v>2272</v>
      </c>
      <c r="C141" t="s">
        <v>3024</v>
      </c>
      <c r="D141" t="s">
        <v>1318</v>
      </c>
      <c r="E141" t="s">
        <v>121</v>
      </c>
      <c r="F141">
        <v>4.1989999999999998</v>
      </c>
      <c r="G141" s="6">
        <v>46116.477777777778</v>
      </c>
      <c r="I141" t="s">
        <v>106</v>
      </c>
      <c r="J141" t="s">
        <v>10</v>
      </c>
      <c r="K141">
        <v>18773</v>
      </c>
    </row>
    <row r="142" spans="1:11">
      <c r="A142" t="s">
        <v>2935</v>
      </c>
      <c r="B142" t="s">
        <v>56</v>
      </c>
      <c r="C142" t="s">
        <v>2936</v>
      </c>
      <c r="D142" t="s">
        <v>1322</v>
      </c>
      <c r="E142" t="s">
        <v>121</v>
      </c>
      <c r="F142">
        <v>4.1989999999999998</v>
      </c>
      <c r="G142" s="6">
        <v>46118.719444444447</v>
      </c>
      <c r="H142">
        <v>5.9989999999999997</v>
      </c>
      <c r="I142" t="s">
        <v>8</v>
      </c>
      <c r="J142" t="s">
        <v>10</v>
      </c>
      <c r="K142">
        <v>18773</v>
      </c>
    </row>
    <row r="143" spans="1:11">
      <c r="A143" t="s">
        <v>13</v>
      </c>
      <c r="B143" t="s">
        <v>56</v>
      </c>
      <c r="C143" t="s">
        <v>2952</v>
      </c>
      <c r="D143" t="s">
        <v>1319</v>
      </c>
      <c r="E143" t="s">
        <v>121</v>
      </c>
      <c r="F143">
        <v>4.1989999999999998</v>
      </c>
      <c r="G143" s="6">
        <v>46118.495138888888</v>
      </c>
      <c r="I143" t="s">
        <v>8</v>
      </c>
      <c r="J143" t="s">
        <v>10</v>
      </c>
      <c r="K143">
        <v>18773</v>
      </c>
    </row>
    <row r="144" spans="1:11">
      <c r="A144" t="s">
        <v>2946</v>
      </c>
      <c r="B144" t="s">
        <v>2259</v>
      </c>
      <c r="C144" t="s">
        <v>2947</v>
      </c>
      <c r="D144" t="s">
        <v>1312</v>
      </c>
      <c r="E144" t="s">
        <v>121</v>
      </c>
      <c r="F144">
        <v>4.1989999999999998</v>
      </c>
      <c r="G144" s="6">
        <v>46117.520138888889</v>
      </c>
      <c r="I144" t="s">
        <v>106</v>
      </c>
      <c r="J144" t="s">
        <v>10</v>
      </c>
      <c r="K144">
        <v>18773</v>
      </c>
    </row>
    <row r="145" spans="1:11">
      <c r="A145" t="s">
        <v>13</v>
      </c>
      <c r="B145" t="s">
        <v>56</v>
      </c>
      <c r="C145" t="s">
        <v>2956</v>
      </c>
      <c r="D145" t="s">
        <v>1318</v>
      </c>
      <c r="E145" t="s">
        <v>121</v>
      </c>
      <c r="F145">
        <v>4.2990000000000004</v>
      </c>
      <c r="G145" s="6">
        <v>46118.640972222223</v>
      </c>
      <c r="H145">
        <v>5.9989999999999997</v>
      </c>
      <c r="I145" t="s">
        <v>8</v>
      </c>
      <c r="J145" t="s">
        <v>10</v>
      </c>
      <c r="K145">
        <v>18773</v>
      </c>
    </row>
    <row r="146" spans="1:11">
      <c r="A146" t="s">
        <v>2259</v>
      </c>
      <c r="B146" t="s">
        <v>2259</v>
      </c>
      <c r="C146" t="s">
        <v>2960</v>
      </c>
      <c r="D146" t="s">
        <v>1318</v>
      </c>
      <c r="E146" t="s">
        <v>121</v>
      </c>
      <c r="F146">
        <v>4.3789999999999996</v>
      </c>
      <c r="G146" s="6">
        <v>46118.737500000003</v>
      </c>
      <c r="I146" t="s">
        <v>8</v>
      </c>
      <c r="J146" t="s">
        <v>10</v>
      </c>
      <c r="K146">
        <v>18773</v>
      </c>
    </row>
    <row r="147" spans="1:11">
      <c r="A147" t="s">
        <v>2954</v>
      </c>
      <c r="B147" t="s">
        <v>2256</v>
      </c>
      <c r="C147" t="s">
        <v>2955</v>
      </c>
      <c r="D147" t="s">
        <v>1318</v>
      </c>
      <c r="E147" t="s">
        <v>121</v>
      </c>
      <c r="F147">
        <v>4.399</v>
      </c>
      <c r="G147" s="6">
        <v>46118.875694444447</v>
      </c>
      <c r="H147">
        <v>6.2990000000000004</v>
      </c>
      <c r="I147" t="s">
        <v>8</v>
      </c>
      <c r="J147" t="s">
        <v>10</v>
      </c>
      <c r="K147">
        <v>18773</v>
      </c>
    </row>
    <row r="148" spans="1:11">
      <c r="A148" t="s">
        <v>3002</v>
      </c>
      <c r="B148" t="s">
        <v>2063</v>
      </c>
      <c r="C148" t="s">
        <v>2959</v>
      </c>
      <c r="D148" t="s">
        <v>1318</v>
      </c>
      <c r="E148" t="s">
        <v>121</v>
      </c>
      <c r="F148">
        <v>4.399</v>
      </c>
      <c r="G148" s="6">
        <v>46118.845138888886</v>
      </c>
      <c r="H148">
        <v>6.2990000000000004</v>
      </c>
      <c r="I148" t="s">
        <v>8</v>
      </c>
      <c r="J148" t="s">
        <v>10</v>
      </c>
      <c r="K148">
        <v>18773</v>
      </c>
    </row>
    <row r="149" spans="1:11">
      <c r="A149" t="s">
        <v>2961</v>
      </c>
      <c r="B149" t="s">
        <v>2077</v>
      </c>
      <c r="C149" t="s">
        <v>2962</v>
      </c>
      <c r="D149" t="s">
        <v>1318</v>
      </c>
      <c r="E149" t="s">
        <v>121</v>
      </c>
      <c r="F149">
        <v>4.399</v>
      </c>
      <c r="G149" s="6">
        <v>46118.564583333333</v>
      </c>
      <c r="I149" t="s">
        <v>8</v>
      </c>
      <c r="J149" t="s">
        <v>10</v>
      </c>
      <c r="K149">
        <v>18773</v>
      </c>
    </row>
    <row r="150" spans="1:11">
      <c r="A150" t="s">
        <v>2963</v>
      </c>
      <c r="B150" t="s">
        <v>2256</v>
      </c>
      <c r="C150" t="s">
        <v>2964</v>
      </c>
      <c r="D150" t="s">
        <v>1318</v>
      </c>
      <c r="E150" t="s">
        <v>121</v>
      </c>
      <c r="F150">
        <v>4.399</v>
      </c>
      <c r="G150" s="6">
        <v>46118.875694444447</v>
      </c>
      <c r="H150">
        <v>6.2990000000000004</v>
      </c>
      <c r="I150" t="s">
        <v>8</v>
      </c>
      <c r="J150" t="s">
        <v>10</v>
      </c>
      <c r="K150">
        <v>18773</v>
      </c>
    </row>
    <row r="151" spans="1:11">
      <c r="A151" t="s">
        <v>2925</v>
      </c>
      <c r="B151" t="s">
        <v>2077</v>
      </c>
      <c r="C151" t="s">
        <v>2926</v>
      </c>
      <c r="D151" t="s">
        <v>1319</v>
      </c>
      <c r="E151" t="s">
        <v>121</v>
      </c>
      <c r="F151">
        <v>3.9990000000000001</v>
      </c>
      <c r="G151" s="3">
        <v>46117</v>
      </c>
      <c r="I151" t="s">
        <v>106</v>
      </c>
      <c r="J151" t="s">
        <v>10</v>
      </c>
      <c r="K151">
        <v>18773</v>
      </c>
    </row>
    <row r="152" spans="1:11">
      <c r="A152" t="s">
        <v>2912</v>
      </c>
      <c r="B152" t="s">
        <v>2077</v>
      </c>
      <c r="C152" t="s">
        <v>2913</v>
      </c>
      <c r="D152" t="s">
        <v>1318</v>
      </c>
      <c r="E152" t="s">
        <v>121</v>
      </c>
      <c r="F152">
        <v>3.9990000000000001</v>
      </c>
      <c r="G152" s="6">
        <v>46118.333333333336</v>
      </c>
      <c r="I152" t="s">
        <v>8</v>
      </c>
      <c r="J152" t="s">
        <v>10</v>
      </c>
      <c r="K152">
        <v>18773</v>
      </c>
    </row>
    <row r="153" spans="1:11">
      <c r="A153" t="s">
        <v>2183</v>
      </c>
      <c r="B153" t="s">
        <v>2077</v>
      </c>
      <c r="C153" t="s">
        <v>2914</v>
      </c>
      <c r="D153" t="s">
        <v>1318</v>
      </c>
      <c r="E153" t="s">
        <v>121</v>
      </c>
      <c r="F153">
        <v>3.9990000000000001</v>
      </c>
      <c r="G153" s="6">
        <v>46118.337500000001</v>
      </c>
      <c r="I153" t="s">
        <v>8</v>
      </c>
      <c r="J153" t="s">
        <v>10</v>
      </c>
      <c r="K153">
        <v>18773</v>
      </c>
    </row>
    <row r="154" spans="1:11">
      <c r="A154" t="s">
        <v>2475</v>
      </c>
      <c r="B154" t="s">
        <v>2475</v>
      </c>
      <c r="C154" t="s">
        <v>2932</v>
      </c>
      <c r="D154" t="s">
        <v>1318</v>
      </c>
      <c r="E154" t="s">
        <v>121</v>
      </c>
      <c r="F154">
        <v>3.9990000000000001</v>
      </c>
      <c r="G154" s="6">
        <v>46118.693749999999</v>
      </c>
      <c r="I154" t="s">
        <v>8</v>
      </c>
      <c r="J154" t="s">
        <v>10</v>
      </c>
      <c r="K154">
        <v>18773</v>
      </c>
    </row>
    <row r="155" spans="1:11">
      <c r="A155" t="s">
        <v>3026</v>
      </c>
      <c r="B155" t="s">
        <v>2272</v>
      </c>
      <c r="C155" t="s">
        <v>3027</v>
      </c>
      <c r="D155" t="s">
        <v>1318</v>
      </c>
      <c r="E155" t="s">
        <v>121</v>
      </c>
      <c r="F155">
        <v>4.0990000000000002</v>
      </c>
      <c r="G155" s="3">
        <v>46117</v>
      </c>
      <c r="I155" t="s">
        <v>106</v>
      </c>
      <c r="J155" t="s">
        <v>10</v>
      </c>
      <c r="K155">
        <v>18773</v>
      </c>
    </row>
    <row r="156" spans="1:11">
      <c r="A156" t="s">
        <v>2982</v>
      </c>
      <c r="B156" t="s">
        <v>2077</v>
      </c>
      <c r="C156" t="s">
        <v>2938</v>
      </c>
      <c r="D156" t="s">
        <v>1319</v>
      </c>
      <c r="E156" t="s">
        <v>121</v>
      </c>
      <c r="F156">
        <v>4.0990000000000002</v>
      </c>
      <c r="G156" s="6">
        <v>46119.37777777778</v>
      </c>
      <c r="I156" t="s">
        <v>8</v>
      </c>
      <c r="J156" t="s">
        <v>10</v>
      </c>
      <c r="K156">
        <v>18773</v>
      </c>
    </row>
    <row r="157" spans="1:11">
      <c r="A157" t="s">
        <v>2975</v>
      </c>
      <c r="B157" t="s">
        <v>2077</v>
      </c>
      <c r="C157" t="s">
        <v>2929</v>
      </c>
      <c r="D157" t="s">
        <v>1318</v>
      </c>
      <c r="E157" t="s">
        <v>121</v>
      </c>
      <c r="F157">
        <v>4.1390000000000002</v>
      </c>
      <c r="G157" s="6">
        <v>46119.395138888889</v>
      </c>
      <c r="I157" t="s">
        <v>8</v>
      </c>
      <c r="J157" t="s">
        <v>10</v>
      </c>
      <c r="K157">
        <v>18773</v>
      </c>
    </row>
    <row r="158" spans="1:11">
      <c r="A158" t="s">
        <v>2930</v>
      </c>
      <c r="B158" t="s">
        <v>2272</v>
      </c>
      <c r="C158" t="s">
        <v>2931</v>
      </c>
      <c r="D158" t="s">
        <v>1318</v>
      </c>
      <c r="E158" t="s">
        <v>121</v>
      </c>
      <c r="F158">
        <v>4.1390000000000002</v>
      </c>
      <c r="G158" s="6">
        <v>46119.771527777775</v>
      </c>
      <c r="I158" t="s">
        <v>8</v>
      </c>
      <c r="J158" t="s">
        <v>10</v>
      </c>
      <c r="K158">
        <v>18773</v>
      </c>
    </row>
    <row r="159" spans="1:11">
      <c r="A159" t="s">
        <v>2916</v>
      </c>
      <c r="B159" t="s">
        <v>2917</v>
      </c>
      <c r="C159" t="s">
        <v>3022</v>
      </c>
      <c r="D159" t="s">
        <v>1318</v>
      </c>
      <c r="E159" t="s">
        <v>121</v>
      </c>
      <c r="F159">
        <v>4.1589999999999998</v>
      </c>
      <c r="G159" s="6">
        <v>46119.81527777778</v>
      </c>
      <c r="I159" t="s">
        <v>8</v>
      </c>
      <c r="J159" t="s">
        <v>10</v>
      </c>
      <c r="K159">
        <v>18773</v>
      </c>
    </row>
    <row r="160" spans="1:11">
      <c r="A160" t="s">
        <v>2950</v>
      </c>
      <c r="B160" t="s">
        <v>2259</v>
      </c>
      <c r="C160" t="s">
        <v>2951</v>
      </c>
      <c r="D160" t="s">
        <v>1318</v>
      </c>
      <c r="E160" t="s">
        <v>121</v>
      </c>
      <c r="F160">
        <v>4.1589999999999998</v>
      </c>
      <c r="G160" s="6">
        <v>46119.674305555556</v>
      </c>
      <c r="H160">
        <v>5.9989999999999997</v>
      </c>
      <c r="I160" t="s">
        <v>8</v>
      </c>
      <c r="J160" t="s">
        <v>10</v>
      </c>
      <c r="K160">
        <v>18773</v>
      </c>
    </row>
    <row r="161" spans="1:11">
      <c r="A161" t="s">
        <v>2933</v>
      </c>
      <c r="B161" t="s">
        <v>2272</v>
      </c>
      <c r="C161" t="s">
        <v>2934</v>
      </c>
      <c r="D161" t="s">
        <v>1319</v>
      </c>
      <c r="E161" t="s">
        <v>121</v>
      </c>
      <c r="F161">
        <v>4.1790000000000003</v>
      </c>
      <c r="G161" s="6">
        <v>46119.459722222222</v>
      </c>
      <c r="I161" t="s">
        <v>8</v>
      </c>
      <c r="J161" t="s">
        <v>10</v>
      </c>
      <c r="K161">
        <v>18773</v>
      </c>
    </row>
    <row r="162" spans="1:11">
      <c r="A162" t="s">
        <v>2919</v>
      </c>
      <c r="B162" t="s">
        <v>2259</v>
      </c>
      <c r="C162" t="s">
        <v>2920</v>
      </c>
      <c r="D162" t="s">
        <v>1318</v>
      </c>
      <c r="E162" t="s">
        <v>121</v>
      </c>
      <c r="F162">
        <v>4.1989999999999998</v>
      </c>
      <c r="G162" s="6">
        <v>46119.681250000001</v>
      </c>
      <c r="I162" t="s">
        <v>8</v>
      </c>
      <c r="J162" t="s">
        <v>10</v>
      </c>
      <c r="K162">
        <v>18773</v>
      </c>
    </row>
    <row r="163" spans="1:11">
      <c r="A163" t="s">
        <v>2921</v>
      </c>
      <c r="B163" t="s">
        <v>2272</v>
      </c>
      <c r="C163" t="s">
        <v>2922</v>
      </c>
      <c r="D163" t="s">
        <v>1318</v>
      </c>
      <c r="E163" t="s">
        <v>121</v>
      </c>
      <c r="F163">
        <v>4.1989999999999998</v>
      </c>
      <c r="G163" s="6">
        <v>46119.424305555556</v>
      </c>
      <c r="H163">
        <v>6.2990000000000004</v>
      </c>
      <c r="I163" t="s">
        <v>8</v>
      </c>
      <c r="J163" t="s">
        <v>10</v>
      </c>
      <c r="K163">
        <v>18773</v>
      </c>
    </row>
    <row r="164" spans="1:11">
      <c r="A164" t="s">
        <v>2939</v>
      </c>
      <c r="B164" t="s">
        <v>2272</v>
      </c>
      <c r="C164" t="s">
        <v>2940</v>
      </c>
      <c r="D164" t="s">
        <v>1318</v>
      </c>
      <c r="E164" t="s">
        <v>121</v>
      </c>
      <c r="F164">
        <v>4.1989999999999998</v>
      </c>
      <c r="G164" s="6">
        <v>46119.384722222225</v>
      </c>
      <c r="I164" t="s">
        <v>8</v>
      </c>
      <c r="J164" t="s">
        <v>10</v>
      </c>
      <c r="K164">
        <v>18773</v>
      </c>
    </row>
    <row r="165" spans="1:11">
      <c r="A165" t="s">
        <v>2989</v>
      </c>
      <c r="B165" t="s">
        <v>2259</v>
      </c>
      <c r="C165" t="s">
        <v>2924</v>
      </c>
      <c r="D165" t="s">
        <v>1318</v>
      </c>
      <c r="E165" t="s">
        <v>121</v>
      </c>
      <c r="F165">
        <v>4.1989999999999998</v>
      </c>
      <c r="G165" s="6">
        <v>46119.631944444445</v>
      </c>
      <c r="I165" t="s">
        <v>8</v>
      </c>
      <c r="J165" t="s">
        <v>10</v>
      </c>
      <c r="K165">
        <v>18773</v>
      </c>
    </row>
    <row r="166" spans="1:11">
      <c r="A166" t="s">
        <v>13</v>
      </c>
      <c r="B166" t="s">
        <v>56</v>
      </c>
      <c r="C166" t="s">
        <v>2953</v>
      </c>
      <c r="D166" t="s">
        <v>1319</v>
      </c>
      <c r="E166" t="s">
        <v>121</v>
      </c>
      <c r="F166">
        <v>4.1989999999999998</v>
      </c>
      <c r="G166" s="6">
        <v>46119.736111111109</v>
      </c>
      <c r="I166" t="s">
        <v>8</v>
      </c>
      <c r="J166" t="s">
        <v>10</v>
      </c>
      <c r="K166">
        <v>18773</v>
      </c>
    </row>
    <row r="167" spans="1:11">
      <c r="A167" t="s">
        <v>13</v>
      </c>
      <c r="B167" t="s">
        <v>56</v>
      </c>
      <c r="C167" t="s">
        <v>2957</v>
      </c>
      <c r="D167" t="s">
        <v>1319</v>
      </c>
      <c r="E167" t="s">
        <v>121</v>
      </c>
      <c r="F167">
        <v>4.1989999999999998</v>
      </c>
      <c r="G167" s="6">
        <v>46119.85833333333</v>
      </c>
      <c r="I167" t="s">
        <v>8</v>
      </c>
      <c r="J167" t="s">
        <v>10</v>
      </c>
      <c r="K167">
        <v>18773</v>
      </c>
    </row>
    <row r="168" spans="1:11">
      <c r="A168" t="s">
        <v>56</v>
      </c>
      <c r="B168" t="s">
        <v>56</v>
      </c>
      <c r="C168" t="s">
        <v>2943</v>
      </c>
      <c r="D168" t="s">
        <v>1319</v>
      </c>
      <c r="E168" t="s">
        <v>121</v>
      </c>
      <c r="F168">
        <v>4.1989999999999998</v>
      </c>
      <c r="G168" s="6">
        <v>46119.724999999999</v>
      </c>
      <c r="H168">
        <v>6.2990000000000004</v>
      </c>
      <c r="I168" t="s">
        <v>8</v>
      </c>
      <c r="J168" t="s">
        <v>10</v>
      </c>
      <c r="K168">
        <v>18773</v>
      </c>
    </row>
    <row r="169" spans="1:11">
      <c r="A169" t="s">
        <v>2944</v>
      </c>
      <c r="B169" t="s">
        <v>2272</v>
      </c>
      <c r="C169" t="s">
        <v>2945</v>
      </c>
      <c r="D169" t="s">
        <v>1319</v>
      </c>
      <c r="E169" t="s">
        <v>121</v>
      </c>
      <c r="F169">
        <v>4.1989999999999998</v>
      </c>
      <c r="G169" s="6">
        <v>46119.594444444447</v>
      </c>
      <c r="I169" t="s">
        <v>8</v>
      </c>
      <c r="J169" t="s">
        <v>10</v>
      </c>
      <c r="K169">
        <v>18773</v>
      </c>
    </row>
    <row r="170" spans="1:11">
      <c r="A170" t="s">
        <v>13</v>
      </c>
      <c r="B170" t="s">
        <v>56</v>
      </c>
      <c r="C170" t="s">
        <v>2952</v>
      </c>
      <c r="D170" t="s">
        <v>1319</v>
      </c>
      <c r="E170" t="s">
        <v>121</v>
      </c>
      <c r="F170">
        <v>4.1989999999999998</v>
      </c>
      <c r="G170" s="6">
        <v>46119.556944444441</v>
      </c>
      <c r="I170" t="s">
        <v>8</v>
      </c>
      <c r="J170" t="s">
        <v>10</v>
      </c>
      <c r="K170">
        <v>18773</v>
      </c>
    </row>
    <row r="171" spans="1:11">
      <c r="A171" t="s">
        <v>2954</v>
      </c>
      <c r="B171" t="s">
        <v>2256</v>
      </c>
      <c r="C171" t="s">
        <v>2955</v>
      </c>
      <c r="D171" t="s">
        <v>1318</v>
      </c>
      <c r="E171" t="s">
        <v>121</v>
      </c>
      <c r="F171">
        <v>4.2990000000000004</v>
      </c>
      <c r="G171" s="6">
        <v>46119.917361111111</v>
      </c>
      <c r="H171">
        <v>6.2990000000000004</v>
      </c>
      <c r="I171" t="s">
        <v>8</v>
      </c>
      <c r="J171" t="s">
        <v>10</v>
      </c>
      <c r="K171">
        <v>18773</v>
      </c>
    </row>
    <row r="172" spans="1:11">
      <c r="A172" t="s">
        <v>13</v>
      </c>
      <c r="B172" t="s">
        <v>56</v>
      </c>
      <c r="C172" t="s">
        <v>2956</v>
      </c>
      <c r="D172" t="s">
        <v>1318</v>
      </c>
      <c r="E172" t="s">
        <v>121</v>
      </c>
      <c r="F172">
        <v>4.2990000000000004</v>
      </c>
      <c r="G172" s="6">
        <v>46119.827777777777</v>
      </c>
      <c r="H172">
        <v>5.9989999999999997</v>
      </c>
      <c r="I172" t="s">
        <v>8</v>
      </c>
      <c r="J172" t="s">
        <v>10</v>
      </c>
      <c r="K172">
        <v>18773</v>
      </c>
    </row>
    <row r="173" spans="1:11">
      <c r="A173" t="s">
        <v>3002</v>
      </c>
      <c r="B173" t="s">
        <v>2063</v>
      </c>
      <c r="C173" t="s">
        <v>3025</v>
      </c>
      <c r="D173" t="s">
        <v>1318</v>
      </c>
      <c r="E173" t="s">
        <v>121</v>
      </c>
      <c r="F173">
        <v>4.2990000000000004</v>
      </c>
      <c r="G173" s="6">
        <v>46119.934027777781</v>
      </c>
      <c r="H173">
        <v>6.2990000000000004</v>
      </c>
      <c r="I173" t="s">
        <v>8</v>
      </c>
      <c r="J173" t="s">
        <v>10</v>
      </c>
      <c r="K173">
        <v>18773</v>
      </c>
    </row>
    <row r="174" spans="1:11">
      <c r="A174" t="s">
        <v>2963</v>
      </c>
      <c r="B174" t="s">
        <v>2256</v>
      </c>
      <c r="C174" t="s">
        <v>2964</v>
      </c>
      <c r="D174" t="s">
        <v>1318</v>
      </c>
      <c r="E174" t="s">
        <v>121</v>
      </c>
      <c r="F174">
        <v>4.2990000000000004</v>
      </c>
      <c r="G174" s="6">
        <v>46119.917361111111</v>
      </c>
      <c r="H174">
        <v>6.2990000000000004</v>
      </c>
      <c r="I174" t="s">
        <v>8</v>
      </c>
      <c r="J174" t="s">
        <v>10</v>
      </c>
      <c r="K174">
        <v>18773</v>
      </c>
    </row>
    <row r="175" spans="1:11">
      <c r="A175" t="s">
        <v>2948</v>
      </c>
      <c r="B175" t="s">
        <v>2200</v>
      </c>
      <c r="C175" t="s">
        <v>2949</v>
      </c>
      <c r="D175" t="s">
        <v>1318</v>
      </c>
      <c r="E175" t="s">
        <v>121</v>
      </c>
      <c r="F175">
        <v>4.2990000000000004</v>
      </c>
      <c r="G175" s="6">
        <v>46119.702777777777</v>
      </c>
      <c r="H175">
        <v>6.0990000000000002</v>
      </c>
      <c r="I175" t="s">
        <v>8</v>
      </c>
      <c r="J175" t="s">
        <v>10</v>
      </c>
      <c r="K175">
        <v>18773</v>
      </c>
    </row>
    <row r="176" spans="1:11">
      <c r="A176" t="s">
        <v>2259</v>
      </c>
      <c r="B176" t="s">
        <v>2259</v>
      </c>
      <c r="C176" t="s">
        <v>2960</v>
      </c>
      <c r="D176" t="s">
        <v>1318</v>
      </c>
      <c r="E176" t="s">
        <v>121</v>
      </c>
      <c r="F176">
        <v>4.3789999999999996</v>
      </c>
      <c r="G176" s="6">
        <v>46119.504861111112</v>
      </c>
      <c r="I176" t="s">
        <v>8</v>
      </c>
      <c r="J176" t="s">
        <v>10</v>
      </c>
      <c r="K176">
        <v>18773</v>
      </c>
    </row>
    <row r="177" spans="1:11">
      <c r="A177" t="s">
        <v>13</v>
      </c>
      <c r="B177" t="s">
        <v>56</v>
      </c>
      <c r="C177" t="s">
        <v>2915</v>
      </c>
      <c r="D177" t="s">
        <v>1318</v>
      </c>
      <c r="E177" t="s">
        <v>121</v>
      </c>
      <c r="F177">
        <v>4.399</v>
      </c>
      <c r="G177" s="6">
        <v>46119.69027777778</v>
      </c>
      <c r="I177" t="s">
        <v>8</v>
      </c>
      <c r="J177" t="s">
        <v>10</v>
      </c>
      <c r="K177">
        <v>18773</v>
      </c>
    </row>
    <row r="178" spans="1:11">
      <c r="A178" t="s">
        <v>2961</v>
      </c>
      <c r="B178" t="s">
        <v>2077</v>
      </c>
      <c r="C178" t="s">
        <v>2962</v>
      </c>
      <c r="D178" t="s">
        <v>1318</v>
      </c>
      <c r="E178" t="s">
        <v>121</v>
      </c>
      <c r="F178">
        <v>4.399</v>
      </c>
      <c r="G178" s="6">
        <v>46119.734722222223</v>
      </c>
      <c r="I178" t="s">
        <v>8</v>
      </c>
      <c r="J178" t="s">
        <v>10</v>
      </c>
      <c r="K178">
        <v>18773</v>
      </c>
    </row>
    <row r="179" spans="1:11">
      <c r="A179" t="s">
        <v>3023</v>
      </c>
      <c r="B179" t="s">
        <v>2272</v>
      </c>
      <c r="C179" t="s">
        <v>3024</v>
      </c>
      <c r="D179" t="s">
        <v>1318</v>
      </c>
      <c r="E179" t="s">
        <v>121</v>
      </c>
      <c r="F179">
        <v>4.399</v>
      </c>
      <c r="G179" s="6">
        <v>46119.484027777777</v>
      </c>
      <c r="I179" t="s">
        <v>8</v>
      </c>
      <c r="J179" t="s">
        <v>10</v>
      </c>
      <c r="K179">
        <v>18773</v>
      </c>
    </row>
    <row r="180" spans="1:11">
      <c r="A180" t="s">
        <v>2935</v>
      </c>
      <c r="B180" t="s">
        <v>56</v>
      </c>
      <c r="C180" t="s">
        <v>2936</v>
      </c>
      <c r="D180" t="s">
        <v>1322</v>
      </c>
      <c r="E180" t="s">
        <v>121</v>
      </c>
      <c r="F180">
        <v>4.399</v>
      </c>
      <c r="G180" s="6">
        <v>46119.718055555553</v>
      </c>
      <c r="H180">
        <v>6.1589999999999998</v>
      </c>
      <c r="I180" t="s">
        <v>8</v>
      </c>
      <c r="J180" t="s">
        <v>10</v>
      </c>
      <c r="K180">
        <v>18773</v>
      </c>
    </row>
    <row r="181" spans="1:11">
      <c r="A181" t="s">
        <v>2946</v>
      </c>
      <c r="B181" t="s">
        <v>2259</v>
      </c>
      <c r="C181" t="s">
        <v>2947</v>
      </c>
      <c r="D181" t="s">
        <v>1312</v>
      </c>
      <c r="E181" t="s">
        <v>121</v>
      </c>
      <c r="F181">
        <v>4.399</v>
      </c>
      <c r="G181" s="6">
        <v>46119.282638888886</v>
      </c>
      <c r="I181" t="s">
        <v>8</v>
      </c>
      <c r="J181" t="s">
        <v>10</v>
      </c>
      <c r="K181">
        <v>18773</v>
      </c>
    </row>
    <row r="182" spans="1:11">
      <c r="A182" t="s">
        <v>2916</v>
      </c>
      <c r="B182" t="s">
        <v>2917</v>
      </c>
      <c r="C182" t="s">
        <v>3022</v>
      </c>
      <c r="D182" t="s">
        <v>1318</v>
      </c>
      <c r="E182" t="s">
        <v>121</v>
      </c>
      <c r="F182">
        <v>4.1189999999999998</v>
      </c>
      <c r="G182" s="6">
        <v>46121.595138888886</v>
      </c>
      <c r="I182" t="s">
        <v>8</v>
      </c>
      <c r="J182" t="s">
        <v>10</v>
      </c>
      <c r="K182">
        <v>18773</v>
      </c>
    </row>
    <row r="183" spans="1:11">
      <c r="A183" t="s">
        <v>2975</v>
      </c>
      <c r="B183" t="s">
        <v>2077</v>
      </c>
      <c r="C183" t="s">
        <v>2929</v>
      </c>
      <c r="D183" t="s">
        <v>1318</v>
      </c>
      <c r="E183" t="s">
        <v>121</v>
      </c>
      <c r="F183">
        <v>4.1390000000000002</v>
      </c>
      <c r="G183" s="6">
        <v>46119.395138888889</v>
      </c>
      <c r="I183" t="s">
        <v>8</v>
      </c>
      <c r="J183" t="s">
        <v>10</v>
      </c>
      <c r="K183">
        <v>18773</v>
      </c>
    </row>
    <row r="184" spans="1:11">
      <c r="A184" t="s">
        <v>2912</v>
      </c>
      <c r="B184" t="s">
        <v>2077</v>
      </c>
      <c r="C184" t="s">
        <v>2913</v>
      </c>
      <c r="D184" t="s">
        <v>1318</v>
      </c>
      <c r="E184" t="s">
        <v>121</v>
      </c>
      <c r="F184">
        <v>4.1589999999999998</v>
      </c>
      <c r="G184" s="6">
        <v>46120.461805555555</v>
      </c>
      <c r="I184" t="s">
        <v>8</v>
      </c>
      <c r="J184" t="s">
        <v>10</v>
      </c>
      <c r="K184">
        <v>18773</v>
      </c>
    </row>
    <row r="185" spans="1:11">
      <c r="A185" t="s">
        <v>3002</v>
      </c>
      <c r="B185" t="s">
        <v>2063</v>
      </c>
      <c r="C185" t="s">
        <v>2959</v>
      </c>
      <c r="D185" t="s">
        <v>1318</v>
      </c>
      <c r="E185" t="s">
        <v>121</v>
      </c>
      <c r="F185">
        <v>4.1790000000000003</v>
      </c>
      <c r="G185" s="6">
        <v>46121.626388888886</v>
      </c>
      <c r="H185">
        <v>6.2590000000000003</v>
      </c>
      <c r="I185" t="s">
        <v>8</v>
      </c>
      <c r="J185" t="s">
        <v>10</v>
      </c>
      <c r="K185">
        <v>18773</v>
      </c>
    </row>
    <row r="186" spans="1:11">
      <c r="A186" t="s">
        <v>2930</v>
      </c>
      <c r="B186" t="s">
        <v>2272</v>
      </c>
      <c r="C186" t="s">
        <v>2931</v>
      </c>
      <c r="D186" t="s">
        <v>1318</v>
      </c>
      <c r="E186" t="s">
        <v>121</v>
      </c>
      <c r="F186">
        <v>4.1790000000000003</v>
      </c>
      <c r="G186" s="6">
        <v>46121.59097222222</v>
      </c>
      <c r="I186" t="s">
        <v>8</v>
      </c>
      <c r="J186" t="s">
        <v>10</v>
      </c>
      <c r="K186">
        <v>18773</v>
      </c>
    </row>
    <row r="187" spans="1:11">
      <c r="A187" t="s">
        <v>2933</v>
      </c>
      <c r="B187" t="s">
        <v>2272</v>
      </c>
      <c r="C187" t="s">
        <v>2934</v>
      </c>
      <c r="D187" t="s">
        <v>1319</v>
      </c>
      <c r="E187" t="s">
        <v>121</v>
      </c>
      <c r="F187">
        <v>4.1790000000000003</v>
      </c>
      <c r="G187" s="6">
        <v>46120.77847222222</v>
      </c>
      <c r="I187" t="s">
        <v>8</v>
      </c>
      <c r="J187" t="s">
        <v>10</v>
      </c>
      <c r="K187">
        <v>18773</v>
      </c>
    </row>
    <row r="188" spans="1:11">
      <c r="A188" t="s">
        <v>2919</v>
      </c>
      <c r="B188" t="s">
        <v>2259</v>
      </c>
      <c r="C188" t="s">
        <v>2920</v>
      </c>
      <c r="D188" t="s">
        <v>1318</v>
      </c>
      <c r="E188" t="s">
        <v>121</v>
      </c>
      <c r="F188">
        <v>4.1989999999999998</v>
      </c>
      <c r="G188" s="6">
        <v>46121.63958333333</v>
      </c>
      <c r="I188" t="s">
        <v>8</v>
      </c>
      <c r="J188" t="s">
        <v>10</v>
      </c>
      <c r="K188">
        <v>18773</v>
      </c>
    </row>
    <row r="189" spans="1:11">
      <c r="A189" t="s">
        <v>2921</v>
      </c>
      <c r="B189" t="s">
        <v>2272</v>
      </c>
      <c r="C189" t="s">
        <v>2922</v>
      </c>
      <c r="D189" t="s">
        <v>1318</v>
      </c>
      <c r="E189" t="s">
        <v>121</v>
      </c>
      <c r="F189">
        <v>4.1989999999999998</v>
      </c>
      <c r="G189" s="6">
        <v>46121.498611111114</v>
      </c>
      <c r="H189">
        <v>6.2990000000000004</v>
      </c>
      <c r="I189" t="s">
        <v>8</v>
      </c>
      <c r="J189" t="s">
        <v>10</v>
      </c>
      <c r="K189">
        <v>18773</v>
      </c>
    </row>
    <row r="190" spans="1:11">
      <c r="A190" t="s">
        <v>2939</v>
      </c>
      <c r="B190" t="s">
        <v>2272</v>
      </c>
      <c r="C190" t="s">
        <v>2940</v>
      </c>
      <c r="D190" t="s">
        <v>1318</v>
      </c>
      <c r="E190" t="s">
        <v>121</v>
      </c>
      <c r="F190">
        <v>4.1989999999999998</v>
      </c>
      <c r="G190" s="6">
        <v>46119.384722222225</v>
      </c>
      <c r="I190" t="s">
        <v>8</v>
      </c>
      <c r="J190" t="s">
        <v>10</v>
      </c>
      <c r="K190">
        <v>18773</v>
      </c>
    </row>
    <row r="191" spans="1:11">
      <c r="A191" t="s">
        <v>2989</v>
      </c>
      <c r="B191" t="s">
        <v>2259</v>
      </c>
      <c r="C191" t="s">
        <v>2924</v>
      </c>
      <c r="D191" t="s">
        <v>1318</v>
      </c>
      <c r="E191" t="s">
        <v>121</v>
      </c>
      <c r="F191">
        <v>4.1989999999999998</v>
      </c>
      <c r="G191" s="6">
        <v>46121.614583333336</v>
      </c>
      <c r="I191" t="s">
        <v>8</v>
      </c>
      <c r="J191" t="s">
        <v>10</v>
      </c>
      <c r="K191">
        <v>18773</v>
      </c>
    </row>
    <row r="192" spans="1:11">
      <c r="A192" t="s">
        <v>13</v>
      </c>
      <c r="B192" t="s">
        <v>56</v>
      </c>
      <c r="C192" t="s">
        <v>2953</v>
      </c>
      <c r="D192" t="s">
        <v>1319</v>
      </c>
      <c r="E192" t="s">
        <v>121</v>
      </c>
      <c r="F192">
        <v>4.1989999999999998</v>
      </c>
      <c r="G192" s="6">
        <v>46121.654166666667</v>
      </c>
      <c r="I192" t="s">
        <v>8</v>
      </c>
      <c r="J192" t="s">
        <v>10</v>
      </c>
      <c r="K192">
        <v>18773</v>
      </c>
    </row>
    <row r="193" spans="1:11">
      <c r="A193" t="s">
        <v>13</v>
      </c>
      <c r="B193" t="s">
        <v>56</v>
      </c>
      <c r="C193" t="s">
        <v>2957</v>
      </c>
      <c r="D193" t="s">
        <v>1319</v>
      </c>
      <c r="E193" t="s">
        <v>121</v>
      </c>
      <c r="F193">
        <v>4.1989999999999998</v>
      </c>
      <c r="G193" s="6">
        <v>46121.506944444445</v>
      </c>
      <c r="I193" t="s">
        <v>8</v>
      </c>
      <c r="J193" t="s">
        <v>10</v>
      </c>
      <c r="K193">
        <v>18773</v>
      </c>
    </row>
    <row r="194" spans="1:11">
      <c r="A194" t="s">
        <v>56</v>
      </c>
      <c r="B194" t="s">
        <v>56</v>
      </c>
      <c r="C194" t="s">
        <v>2943</v>
      </c>
      <c r="D194" t="s">
        <v>1319</v>
      </c>
      <c r="E194" t="s">
        <v>121</v>
      </c>
      <c r="F194">
        <v>4.1989999999999998</v>
      </c>
      <c r="G194" s="6">
        <v>46121.629166666666</v>
      </c>
      <c r="H194">
        <v>6.2990000000000004</v>
      </c>
      <c r="I194" t="s">
        <v>8</v>
      </c>
      <c r="J194" t="s">
        <v>10</v>
      </c>
      <c r="K194">
        <v>18773</v>
      </c>
    </row>
    <row r="195" spans="1:11">
      <c r="A195" t="s">
        <v>2944</v>
      </c>
      <c r="B195" t="s">
        <v>2272</v>
      </c>
      <c r="C195" t="s">
        <v>2945</v>
      </c>
      <c r="D195" t="s">
        <v>1319</v>
      </c>
      <c r="E195" t="s">
        <v>121</v>
      </c>
      <c r="F195">
        <v>4.1989999999999998</v>
      </c>
      <c r="G195" s="6">
        <v>46121.395138888889</v>
      </c>
      <c r="I195" t="s">
        <v>8</v>
      </c>
      <c r="J195" t="s">
        <v>10</v>
      </c>
      <c r="K195">
        <v>18773</v>
      </c>
    </row>
    <row r="196" spans="1:11">
      <c r="A196" t="s">
        <v>13</v>
      </c>
      <c r="B196" t="s">
        <v>56</v>
      </c>
      <c r="C196" t="s">
        <v>2952</v>
      </c>
      <c r="D196" t="s">
        <v>1319</v>
      </c>
      <c r="E196" t="s">
        <v>121</v>
      </c>
      <c r="F196">
        <v>4.1989999999999998</v>
      </c>
      <c r="G196" s="6">
        <v>46121.301388888889</v>
      </c>
      <c r="I196" t="s">
        <v>8</v>
      </c>
      <c r="J196" t="s">
        <v>10</v>
      </c>
      <c r="K196">
        <v>18773</v>
      </c>
    </row>
    <row r="197" spans="1:11">
      <c r="A197" t="s">
        <v>2982</v>
      </c>
      <c r="B197" t="s">
        <v>2077</v>
      </c>
      <c r="C197" t="s">
        <v>2938</v>
      </c>
      <c r="D197" t="s">
        <v>1319</v>
      </c>
      <c r="E197" t="s">
        <v>121</v>
      </c>
      <c r="F197">
        <v>4.1989999999999998</v>
      </c>
      <c r="G197" s="6">
        <v>46121.393750000003</v>
      </c>
      <c r="I197" t="s">
        <v>8</v>
      </c>
      <c r="J197" t="s">
        <v>10</v>
      </c>
      <c r="K197">
        <v>18773</v>
      </c>
    </row>
    <row r="198" spans="1:11">
      <c r="A198" t="s">
        <v>2948</v>
      </c>
      <c r="B198" t="s">
        <v>2200</v>
      </c>
      <c r="C198" t="s">
        <v>2949</v>
      </c>
      <c r="D198" t="s">
        <v>1318</v>
      </c>
      <c r="E198" t="s">
        <v>121</v>
      </c>
      <c r="F198">
        <v>4.2389999999999999</v>
      </c>
      <c r="G198" s="6">
        <v>46121.65347222222</v>
      </c>
      <c r="H198">
        <v>6.0990000000000002</v>
      </c>
      <c r="I198" t="s">
        <v>8</v>
      </c>
      <c r="J198" t="s">
        <v>10</v>
      </c>
      <c r="K198">
        <v>18773</v>
      </c>
    </row>
    <row r="199" spans="1:11">
      <c r="A199" t="s">
        <v>2183</v>
      </c>
      <c r="B199" t="s">
        <v>2077</v>
      </c>
      <c r="C199" t="s">
        <v>2914</v>
      </c>
      <c r="D199" t="s">
        <v>1318</v>
      </c>
      <c r="E199" t="s">
        <v>121</v>
      </c>
      <c r="F199">
        <v>4.2489999999999997</v>
      </c>
      <c r="G199" s="6">
        <v>46120.281944444447</v>
      </c>
      <c r="I199" t="s">
        <v>8</v>
      </c>
      <c r="J199" t="s">
        <v>10</v>
      </c>
      <c r="K199">
        <v>18773</v>
      </c>
    </row>
    <row r="200" spans="1:11">
      <c r="A200" t="s">
        <v>2475</v>
      </c>
      <c r="B200" t="s">
        <v>2475</v>
      </c>
      <c r="C200" t="s">
        <v>2932</v>
      </c>
      <c r="D200" t="s">
        <v>1318</v>
      </c>
      <c r="E200" t="s">
        <v>121</v>
      </c>
      <c r="F200">
        <v>4.2489999999999997</v>
      </c>
      <c r="G200" s="6">
        <v>46121.45</v>
      </c>
      <c r="I200" t="s">
        <v>8</v>
      </c>
      <c r="J200" t="s">
        <v>10</v>
      </c>
      <c r="K200">
        <v>18773</v>
      </c>
    </row>
    <row r="201" spans="1:11">
      <c r="A201" t="s">
        <v>2950</v>
      </c>
      <c r="B201" t="s">
        <v>2259</v>
      </c>
      <c r="C201" t="s">
        <v>2951</v>
      </c>
      <c r="D201" t="s">
        <v>1318</v>
      </c>
      <c r="E201" t="s">
        <v>121</v>
      </c>
      <c r="F201">
        <v>4.2590000000000003</v>
      </c>
      <c r="G201" s="6">
        <v>46121.631944444445</v>
      </c>
      <c r="H201">
        <v>5.9989999999999997</v>
      </c>
      <c r="I201" t="s">
        <v>8</v>
      </c>
      <c r="J201" t="s">
        <v>10</v>
      </c>
      <c r="K201">
        <v>18773</v>
      </c>
    </row>
    <row r="202" spans="1:11">
      <c r="A202" t="s">
        <v>2954</v>
      </c>
      <c r="B202" t="s">
        <v>2256</v>
      </c>
      <c r="C202" t="s">
        <v>2955</v>
      </c>
      <c r="D202" t="s">
        <v>1318</v>
      </c>
      <c r="E202" t="s">
        <v>121</v>
      </c>
      <c r="F202">
        <v>4.2990000000000004</v>
      </c>
      <c r="G202" s="6">
        <v>46121.625694444447</v>
      </c>
      <c r="H202">
        <v>6.2590000000000003</v>
      </c>
      <c r="I202" t="s">
        <v>8</v>
      </c>
      <c r="J202" t="s">
        <v>10</v>
      </c>
      <c r="K202">
        <v>18773</v>
      </c>
    </row>
    <row r="203" spans="1:11">
      <c r="A203" t="s">
        <v>13</v>
      </c>
      <c r="B203" t="s">
        <v>56</v>
      </c>
      <c r="C203" t="s">
        <v>2956</v>
      </c>
      <c r="D203" t="s">
        <v>1318</v>
      </c>
      <c r="E203" t="s">
        <v>121</v>
      </c>
      <c r="F203">
        <v>4.2990000000000004</v>
      </c>
      <c r="G203" s="6">
        <v>46121.613888888889</v>
      </c>
      <c r="H203">
        <v>6.2990000000000004</v>
      </c>
      <c r="I203" t="s">
        <v>8</v>
      </c>
      <c r="J203" t="s">
        <v>10</v>
      </c>
      <c r="K203">
        <v>18773</v>
      </c>
    </row>
    <row r="204" spans="1:11">
      <c r="A204" t="s">
        <v>2259</v>
      </c>
      <c r="B204" t="s">
        <v>2259</v>
      </c>
      <c r="C204" t="s">
        <v>2960</v>
      </c>
      <c r="D204" t="s">
        <v>1318</v>
      </c>
      <c r="E204" t="s">
        <v>121</v>
      </c>
      <c r="F204">
        <v>4.2990000000000004</v>
      </c>
      <c r="G204" s="6">
        <v>46121.446527777778</v>
      </c>
      <c r="I204" t="s">
        <v>8</v>
      </c>
      <c r="J204" t="s">
        <v>10</v>
      </c>
      <c r="K204">
        <v>18773</v>
      </c>
    </row>
    <row r="205" spans="1:11">
      <c r="A205" t="s">
        <v>2961</v>
      </c>
      <c r="B205" t="s">
        <v>2077</v>
      </c>
      <c r="C205" t="s">
        <v>2962</v>
      </c>
      <c r="D205" t="s">
        <v>1318</v>
      </c>
      <c r="E205" t="s">
        <v>121</v>
      </c>
      <c r="F205">
        <v>4.2990000000000004</v>
      </c>
      <c r="G205" s="6">
        <v>46120.349305555559</v>
      </c>
      <c r="I205" t="s">
        <v>8</v>
      </c>
      <c r="J205" t="s">
        <v>10</v>
      </c>
      <c r="K205">
        <v>18773</v>
      </c>
    </row>
    <row r="206" spans="1:11">
      <c r="A206" t="s">
        <v>2963</v>
      </c>
      <c r="B206" t="s">
        <v>2256</v>
      </c>
      <c r="C206" t="s">
        <v>2964</v>
      </c>
      <c r="D206" t="s">
        <v>1318</v>
      </c>
      <c r="E206" t="s">
        <v>121</v>
      </c>
      <c r="F206">
        <v>4.2990000000000004</v>
      </c>
      <c r="G206" s="6">
        <v>46121.659722222219</v>
      </c>
      <c r="H206">
        <v>6.2990000000000004</v>
      </c>
      <c r="I206" t="s">
        <v>8</v>
      </c>
      <c r="J206" t="s">
        <v>10</v>
      </c>
      <c r="K206">
        <v>18773</v>
      </c>
    </row>
    <row r="207" spans="1:11">
      <c r="A207" t="s">
        <v>2946</v>
      </c>
      <c r="B207" t="s">
        <v>2259</v>
      </c>
      <c r="C207" t="s">
        <v>2947</v>
      </c>
      <c r="D207" t="s">
        <v>1312</v>
      </c>
      <c r="E207" t="s">
        <v>121</v>
      </c>
      <c r="F207">
        <v>4.2990000000000004</v>
      </c>
      <c r="G207" s="6">
        <v>46121.559027777781</v>
      </c>
      <c r="I207" t="s">
        <v>8</v>
      </c>
      <c r="J207" t="s">
        <v>10</v>
      </c>
      <c r="K207">
        <v>18773</v>
      </c>
    </row>
    <row r="208" spans="1:11">
      <c r="A208" t="s">
        <v>3023</v>
      </c>
      <c r="B208" t="s">
        <v>2272</v>
      </c>
      <c r="C208" t="s">
        <v>3024</v>
      </c>
      <c r="D208" t="s">
        <v>1318</v>
      </c>
      <c r="E208" t="s">
        <v>121</v>
      </c>
      <c r="F208">
        <v>4.319</v>
      </c>
      <c r="G208" s="6">
        <v>46121.499305555553</v>
      </c>
      <c r="I208" t="s">
        <v>8</v>
      </c>
      <c r="J208" t="s">
        <v>10</v>
      </c>
      <c r="K208">
        <v>18773</v>
      </c>
    </row>
    <row r="209" spans="1:11">
      <c r="A209" t="s">
        <v>13</v>
      </c>
      <c r="B209" t="s">
        <v>56</v>
      </c>
      <c r="C209" t="s">
        <v>2915</v>
      </c>
      <c r="D209" t="s">
        <v>1318</v>
      </c>
      <c r="E209" t="s">
        <v>121</v>
      </c>
      <c r="F209">
        <v>4.399</v>
      </c>
      <c r="G209" s="6">
        <v>46121.643750000003</v>
      </c>
      <c r="I209" t="s">
        <v>8</v>
      </c>
      <c r="J209" t="s">
        <v>10</v>
      </c>
      <c r="K209">
        <v>18773</v>
      </c>
    </row>
    <row r="210" spans="1:11">
      <c r="A210" t="s">
        <v>2935</v>
      </c>
      <c r="B210" t="s">
        <v>56</v>
      </c>
      <c r="C210" t="s">
        <v>2936</v>
      </c>
      <c r="D210" t="s">
        <v>1322</v>
      </c>
      <c r="E210" t="s">
        <v>121</v>
      </c>
      <c r="F210">
        <v>4.399</v>
      </c>
      <c r="G210" s="6">
        <v>46121.654861111114</v>
      </c>
      <c r="H210">
        <v>6.1589999999999998</v>
      </c>
      <c r="I210" t="s">
        <v>8</v>
      </c>
      <c r="J210" t="s">
        <v>10</v>
      </c>
      <c r="K210">
        <v>18773</v>
      </c>
    </row>
    <row r="211" spans="1:11">
      <c r="A211" t="s">
        <v>2916</v>
      </c>
      <c r="B211" t="s">
        <v>2917</v>
      </c>
      <c r="C211" t="s">
        <v>3022</v>
      </c>
      <c r="D211" t="s">
        <v>1318</v>
      </c>
      <c r="E211" t="s">
        <v>121</v>
      </c>
      <c r="F211">
        <v>4.1189999999999998</v>
      </c>
      <c r="G211" s="6">
        <v>46122.555555555555</v>
      </c>
      <c r="I211" t="s">
        <v>8</v>
      </c>
      <c r="J211" t="s">
        <v>10</v>
      </c>
      <c r="K211">
        <v>18773</v>
      </c>
    </row>
    <row r="212" spans="1:11">
      <c r="A212" t="s">
        <v>13</v>
      </c>
      <c r="B212" t="s">
        <v>56</v>
      </c>
      <c r="C212" t="s">
        <v>2952</v>
      </c>
      <c r="D212" t="s">
        <v>1319</v>
      </c>
      <c r="E212" t="s">
        <v>121</v>
      </c>
      <c r="F212">
        <v>4.149</v>
      </c>
      <c r="G212" s="6">
        <v>46122.65625</v>
      </c>
      <c r="I212" t="s">
        <v>8</v>
      </c>
      <c r="J212" t="s">
        <v>10</v>
      </c>
      <c r="K212">
        <v>18773</v>
      </c>
    </row>
    <row r="213" spans="1:11">
      <c r="A213" t="s">
        <v>2982</v>
      </c>
      <c r="B213" t="s">
        <v>2077</v>
      </c>
      <c r="C213" t="s">
        <v>2938</v>
      </c>
      <c r="D213" t="s">
        <v>1319</v>
      </c>
      <c r="E213" t="s">
        <v>121</v>
      </c>
      <c r="F213">
        <v>4.149</v>
      </c>
      <c r="G213" s="6">
        <v>46122.380555555559</v>
      </c>
      <c r="I213" t="s">
        <v>8</v>
      </c>
      <c r="J213" t="s">
        <v>10</v>
      </c>
      <c r="K213">
        <v>18773</v>
      </c>
    </row>
    <row r="214" spans="1:11">
      <c r="A214" t="s">
        <v>2921</v>
      </c>
      <c r="B214" t="s">
        <v>2272</v>
      </c>
      <c r="C214" t="s">
        <v>2922</v>
      </c>
      <c r="D214" t="s">
        <v>1318</v>
      </c>
      <c r="E214" t="s">
        <v>121</v>
      </c>
      <c r="F214">
        <v>4.1589999999999998</v>
      </c>
      <c r="G214" s="6">
        <v>46122.556944444441</v>
      </c>
      <c r="H214">
        <v>6.2990000000000004</v>
      </c>
      <c r="I214" t="s">
        <v>8</v>
      </c>
      <c r="J214" t="s">
        <v>10</v>
      </c>
      <c r="K214">
        <v>18773</v>
      </c>
    </row>
    <row r="215" spans="1:11">
      <c r="A215" t="s">
        <v>2954</v>
      </c>
      <c r="B215" t="s">
        <v>2256</v>
      </c>
      <c r="C215" t="s">
        <v>2955</v>
      </c>
      <c r="D215" t="s">
        <v>1318</v>
      </c>
      <c r="E215" t="s">
        <v>121</v>
      </c>
      <c r="F215">
        <v>4.1589999999999998</v>
      </c>
      <c r="G215" s="6">
        <v>46122.875694444447</v>
      </c>
      <c r="H215">
        <v>6.1989999999999998</v>
      </c>
      <c r="I215" t="s">
        <v>8</v>
      </c>
      <c r="J215" t="s">
        <v>10</v>
      </c>
      <c r="K215">
        <v>18773</v>
      </c>
    </row>
    <row r="216" spans="1:11">
      <c r="A216" t="s">
        <v>2912</v>
      </c>
      <c r="B216" t="s">
        <v>2077</v>
      </c>
      <c r="C216" t="s">
        <v>2913</v>
      </c>
      <c r="D216" t="s">
        <v>1318</v>
      </c>
      <c r="E216" t="s">
        <v>121</v>
      </c>
      <c r="F216">
        <v>4.1589999999999998</v>
      </c>
      <c r="G216" s="6">
        <v>46120.461805555555</v>
      </c>
      <c r="I216" t="s">
        <v>8</v>
      </c>
      <c r="J216" t="s">
        <v>10</v>
      </c>
      <c r="K216">
        <v>18773</v>
      </c>
    </row>
    <row r="217" spans="1:11">
      <c r="A217" t="s">
        <v>2975</v>
      </c>
      <c r="B217" t="s">
        <v>2077</v>
      </c>
      <c r="C217" t="s">
        <v>2929</v>
      </c>
      <c r="D217" t="s">
        <v>1318</v>
      </c>
      <c r="E217" t="s">
        <v>121</v>
      </c>
      <c r="F217">
        <v>4.1589999999999998</v>
      </c>
      <c r="G217" s="6">
        <v>46122.436111111114</v>
      </c>
      <c r="I217" t="s">
        <v>8</v>
      </c>
      <c r="J217" t="s">
        <v>10</v>
      </c>
      <c r="K217">
        <v>18773</v>
      </c>
    </row>
    <row r="218" spans="1:11">
      <c r="A218" t="s">
        <v>3002</v>
      </c>
      <c r="B218" t="s">
        <v>2063</v>
      </c>
      <c r="C218" t="s">
        <v>2959</v>
      </c>
      <c r="D218" t="s">
        <v>1318</v>
      </c>
      <c r="E218" t="s">
        <v>121</v>
      </c>
      <c r="F218">
        <v>4.1589999999999998</v>
      </c>
      <c r="G218" s="6">
        <v>46122.854861111111</v>
      </c>
      <c r="H218">
        <v>6.1989999999999998</v>
      </c>
      <c r="I218" t="s">
        <v>8</v>
      </c>
      <c r="J218" t="s">
        <v>10</v>
      </c>
      <c r="K218">
        <v>18773</v>
      </c>
    </row>
    <row r="219" spans="1:11">
      <c r="A219" t="s">
        <v>2963</v>
      </c>
      <c r="B219" t="s">
        <v>2256</v>
      </c>
      <c r="C219" t="s">
        <v>2964</v>
      </c>
      <c r="D219" t="s">
        <v>1318</v>
      </c>
      <c r="E219" t="s">
        <v>121</v>
      </c>
      <c r="F219">
        <v>4.1689999999999996</v>
      </c>
      <c r="G219" s="6">
        <v>46122.875694444447</v>
      </c>
      <c r="H219">
        <v>6.2990000000000004</v>
      </c>
      <c r="I219" t="s">
        <v>8</v>
      </c>
      <c r="J219" t="s">
        <v>10</v>
      </c>
      <c r="K219">
        <v>18773</v>
      </c>
    </row>
    <row r="220" spans="1:11">
      <c r="A220" t="s">
        <v>2930</v>
      </c>
      <c r="B220" t="s">
        <v>2272</v>
      </c>
      <c r="C220" t="s">
        <v>2931</v>
      </c>
      <c r="D220" t="s">
        <v>1318</v>
      </c>
      <c r="E220" t="s">
        <v>121</v>
      </c>
      <c r="F220">
        <v>4.1790000000000003</v>
      </c>
      <c r="G220" s="6">
        <v>46121.59097222222</v>
      </c>
      <c r="I220" t="s">
        <v>8</v>
      </c>
      <c r="J220" t="s">
        <v>10</v>
      </c>
      <c r="K220">
        <v>18773</v>
      </c>
    </row>
    <row r="221" spans="1:11">
      <c r="A221" t="s">
        <v>2933</v>
      </c>
      <c r="B221" t="s">
        <v>2272</v>
      </c>
      <c r="C221" t="s">
        <v>2934</v>
      </c>
      <c r="D221" t="s">
        <v>1319</v>
      </c>
      <c r="E221" t="s">
        <v>121</v>
      </c>
      <c r="F221">
        <v>4.1790000000000003</v>
      </c>
      <c r="G221" s="6">
        <v>46120.77847222222</v>
      </c>
      <c r="I221" t="s">
        <v>8</v>
      </c>
      <c r="J221" t="s">
        <v>10</v>
      </c>
      <c r="K221">
        <v>18773</v>
      </c>
    </row>
    <row r="222" spans="1:11">
      <c r="A222" t="s">
        <v>2948</v>
      </c>
      <c r="B222" t="s">
        <v>2200</v>
      </c>
      <c r="C222" t="s">
        <v>2949</v>
      </c>
      <c r="D222" t="s">
        <v>1318</v>
      </c>
      <c r="E222" t="s">
        <v>121</v>
      </c>
      <c r="F222">
        <v>4.1790000000000003</v>
      </c>
      <c r="G222" s="6">
        <v>46122.747916666667</v>
      </c>
      <c r="H222">
        <v>6.0990000000000002</v>
      </c>
      <c r="I222" t="s">
        <v>8</v>
      </c>
      <c r="J222" t="s">
        <v>10</v>
      </c>
      <c r="K222">
        <v>18773</v>
      </c>
    </row>
    <row r="223" spans="1:11">
      <c r="A223" t="s">
        <v>2919</v>
      </c>
      <c r="B223" t="s">
        <v>2259</v>
      </c>
      <c r="C223" t="s">
        <v>2920</v>
      </c>
      <c r="D223" t="s">
        <v>1318</v>
      </c>
      <c r="E223" t="s">
        <v>121</v>
      </c>
      <c r="F223">
        <v>4.1989999999999998</v>
      </c>
      <c r="G223" s="6">
        <v>46122.675000000003</v>
      </c>
      <c r="I223" t="s">
        <v>8</v>
      </c>
      <c r="J223" t="s">
        <v>10</v>
      </c>
      <c r="K223">
        <v>18773</v>
      </c>
    </row>
    <row r="224" spans="1:11">
      <c r="A224" t="s">
        <v>2989</v>
      </c>
      <c r="B224" t="s">
        <v>2259</v>
      </c>
      <c r="C224" t="s">
        <v>2924</v>
      </c>
      <c r="D224" t="s">
        <v>1318</v>
      </c>
      <c r="E224" t="s">
        <v>121</v>
      </c>
      <c r="F224">
        <v>4.1989999999999998</v>
      </c>
      <c r="G224" s="6">
        <v>46122.71597222222</v>
      </c>
      <c r="I224" t="s">
        <v>8</v>
      </c>
      <c r="J224" t="s">
        <v>10</v>
      </c>
      <c r="K224">
        <v>18773</v>
      </c>
    </row>
    <row r="225" spans="1:11">
      <c r="A225" t="s">
        <v>13</v>
      </c>
      <c r="B225" t="s">
        <v>56</v>
      </c>
      <c r="C225" t="s">
        <v>2953</v>
      </c>
      <c r="D225" t="s">
        <v>1319</v>
      </c>
      <c r="E225" t="s">
        <v>121</v>
      </c>
      <c r="F225">
        <v>4.1989999999999998</v>
      </c>
      <c r="G225" s="6">
        <v>46122.505555555559</v>
      </c>
      <c r="I225" t="s">
        <v>8</v>
      </c>
      <c r="J225" t="s">
        <v>10</v>
      </c>
      <c r="K225">
        <v>18773</v>
      </c>
    </row>
    <row r="226" spans="1:11">
      <c r="A226" t="s">
        <v>13</v>
      </c>
      <c r="B226" t="s">
        <v>56</v>
      </c>
      <c r="C226" t="s">
        <v>2957</v>
      </c>
      <c r="D226" t="s">
        <v>1319</v>
      </c>
      <c r="E226" t="s">
        <v>121</v>
      </c>
      <c r="F226">
        <v>4.1989999999999998</v>
      </c>
      <c r="G226" s="6">
        <v>46122.830555555556</v>
      </c>
      <c r="I226" t="s">
        <v>8</v>
      </c>
      <c r="J226" t="s">
        <v>10</v>
      </c>
      <c r="K226">
        <v>18773</v>
      </c>
    </row>
    <row r="227" spans="1:11">
      <c r="A227" t="s">
        <v>56</v>
      </c>
      <c r="B227" t="s">
        <v>56</v>
      </c>
      <c r="C227" t="s">
        <v>2943</v>
      </c>
      <c r="D227" t="s">
        <v>1319</v>
      </c>
      <c r="E227" t="s">
        <v>121</v>
      </c>
      <c r="F227">
        <v>4.1989999999999998</v>
      </c>
      <c r="G227" s="6">
        <v>46122.65902777778</v>
      </c>
      <c r="H227">
        <v>6.2990000000000004</v>
      </c>
      <c r="I227" t="s">
        <v>8</v>
      </c>
      <c r="J227" t="s">
        <v>10</v>
      </c>
      <c r="K227">
        <v>18773</v>
      </c>
    </row>
    <row r="228" spans="1:11">
      <c r="A228" t="s">
        <v>2259</v>
      </c>
      <c r="B228" t="s">
        <v>2259</v>
      </c>
      <c r="C228" t="s">
        <v>2960</v>
      </c>
      <c r="D228" t="s">
        <v>1318</v>
      </c>
      <c r="E228" t="s">
        <v>121</v>
      </c>
      <c r="F228">
        <v>4.1989999999999998</v>
      </c>
      <c r="G228" s="6">
        <v>46122.775000000001</v>
      </c>
      <c r="I228" t="s">
        <v>8</v>
      </c>
      <c r="J228" t="s">
        <v>10</v>
      </c>
      <c r="K228">
        <v>18773</v>
      </c>
    </row>
    <row r="229" spans="1:11">
      <c r="A229" t="s">
        <v>2944</v>
      </c>
      <c r="B229" t="s">
        <v>2272</v>
      </c>
      <c r="C229" t="s">
        <v>2945</v>
      </c>
      <c r="D229" t="s">
        <v>1319</v>
      </c>
      <c r="E229" t="s">
        <v>121</v>
      </c>
      <c r="F229">
        <v>4.1989999999999998</v>
      </c>
      <c r="G229" s="6">
        <v>46121.395138888889</v>
      </c>
      <c r="I229" t="s">
        <v>8</v>
      </c>
      <c r="J229" t="s">
        <v>10</v>
      </c>
      <c r="K229">
        <v>18773</v>
      </c>
    </row>
    <row r="230" spans="1:11">
      <c r="A230" t="s">
        <v>2961</v>
      </c>
      <c r="B230" t="s">
        <v>2077</v>
      </c>
      <c r="C230" t="s">
        <v>2962</v>
      </c>
      <c r="D230" t="s">
        <v>1318</v>
      </c>
      <c r="E230" t="s">
        <v>121</v>
      </c>
      <c r="F230">
        <v>4.1989999999999998</v>
      </c>
      <c r="G230" s="6">
        <v>46121.861111111109</v>
      </c>
      <c r="H230">
        <v>5.9989999999999997</v>
      </c>
      <c r="I230" t="s">
        <v>8</v>
      </c>
      <c r="J230" t="s">
        <v>10</v>
      </c>
      <c r="K230">
        <v>18773</v>
      </c>
    </row>
    <row r="231" spans="1:11">
      <c r="A231" t="s">
        <v>2183</v>
      </c>
      <c r="B231" t="s">
        <v>2077</v>
      </c>
      <c r="C231" t="s">
        <v>2914</v>
      </c>
      <c r="D231" t="s">
        <v>1318</v>
      </c>
      <c r="E231" t="s">
        <v>121</v>
      </c>
      <c r="F231">
        <v>4.2489999999999997</v>
      </c>
      <c r="G231" s="6">
        <v>46120.281944444447</v>
      </c>
      <c r="I231" t="s">
        <v>8</v>
      </c>
      <c r="J231" t="s">
        <v>10</v>
      </c>
      <c r="K231">
        <v>18773</v>
      </c>
    </row>
    <row r="232" spans="1:11">
      <c r="A232" t="s">
        <v>2475</v>
      </c>
      <c r="B232" t="s">
        <v>2475</v>
      </c>
      <c r="C232" t="s">
        <v>2932</v>
      </c>
      <c r="D232" t="s">
        <v>1318</v>
      </c>
      <c r="E232" t="s">
        <v>121</v>
      </c>
      <c r="F232">
        <v>4.2489999999999997</v>
      </c>
      <c r="G232" s="6">
        <v>46121.45</v>
      </c>
      <c r="I232" t="s">
        <v>8</v>
      </c>
      <c r="J232" t="s">
        <v>10</v>
      </c>
      <c r="K232">
        <v>18773</v>
      </c>
    </row>
    <row r="233" spans="1:11">
      <c r="A233" t="s">
        <v>2950</v>
      </c>
      <c r="B233" t="s">
        <v>2259</v>
      </c>
      <c r="C233" t="s">
        <v>2951</v>
      </c>
      <c r="D233" t="s">
        <v>1318</v>
      </c>
      <c r="E233" t="s">
        <v>121</v>
      </c>
      <c r="F233">
        <v>4.2590000000000003</v>
      </c>
      <c r="G233" s="6">
        <v>46122.474305555559</v>
      </c>
      <c r="H233">
        <v>5.9989999999999997</v>
      </c>
      <c r="I233" t="s">
        <v>8</v>
      </c>
      <c r="J233" t="s">
        <v>10</v>
      </c>
      <c r="K233">
        <v>18773</v>
      </c>
    </row>
    <row r="234" spans="1:11">
      <c r="A234" t="s">
        <v>3023</v>
      </c>
      <c r="B234" t="s">
        <v>2272</v>
      </c>
      <c r="C234" t="s">
        <v>3024</v>
      </c>
      <c r="D234" t="s">
        <v>1318</v>
      </c>
      <c r="E234" t="s">
        <v>121</v>
      </c>
      <c r="F234">
        <v>4.2889999999999997</v>
      </c>
      <c r="G234" s="6">
        <v>46121.637499999997</v>
      </c>
      <c r="I234" t="s">
        <v>8</v>
      </c>
      <c r="J234" t="s">
        <v>10</v>
      </c>
      <c r="K234">
        <v>18773</v>
      </c>
    </row>
    <row r="235" spans="1:11">
      <c r="A235" t="s">
        <v>13</v>
      </c>
      <c r="B235" t="s">
        <v>56</v>
      </c>
      <c r="C235" t="s">
        <v>2956</v>
      </c>
      <c r="D235" t="s">
        <v>1318</v>
      </c>
      <c r="E235" t="s">
        <v>121</v>
      </c>
      <c r="F235">
        <v>4.2990000000000004</v>
      </c>
      <c r="G235" s="6">
        <v>46122.816666666666</v>
      </c>
      <c r="H235">
        <v>6.2990000000000004</v>
      </c>
      <c r="I235" t="s">
        <v>8</v>
      </c>
      <c r="J235" t="s">
        <v>10</v>
      </c>
      <c r="K235">
        <v>18773</v>
      </c>
    </row>
    <row r="236" spans="1:11">
      <c r="A236" t="s">
        <v>2946</v>
      </c>
      <c r="B236" t="s">
        <v>2259</v>
      </c>
      <c r="C236" t="s">
        <v>2947</v>
      </c>
      <c r="D236" t="s">
        <v>1312</v>
      </c>
      <c r="E236" t="s">
        <v>121</v>
      </c>
      <c r="F236">
        <v>4.2990000000000004</v>
      </c>
      <c r="G236" s="6">
        <v>46121.786111111112</v>
      </c>
      <c r="I236" t="s">
        <v>8</v>
      </c>
      <c r="J236" t="s">
        <v>10</v>
      </c>
      <c r="K236">
        <v>18773</v>
      </c>
    </row>
    <row r="237" spans="1:11">
      <c r="A237" t="s">
        <v>13</v>
      </c>
      <c r="B237" t="s">
        <v>56</v>
      </c>
      <c r="C237" t="s">
        <v>2915</v>
      </c>
      <c r="D237" t="s">
        <v>1318</v>
      </c>
      <c r="E237" t="s">
        <v>121</v>
      </c>
      <c r="F237">
        <v>4.399</v>
      </c>
      <c r="G237" s="6">
        <v>46122.564583333333</v>
      </c>
      <c r="I237" t="s">
        <v>8</v>
      </c>
      <c r="J237" t="s">
        <v>10</v>
      </c>
      <c r="K237">
        <v>18773</v>
      </c>
    </row>
    <row r="238" spans="1:11">
      <c r="A238" t="s">
        <v>2935</v>
      </c>
      <c r="B238" t="s">
        <v>56</v>
      </c>
      <c r="C238" t="s">
        <v>2936</v>
      </c>
      <c r="D238" t="s">
        <v>1322</v>
      </c>
      <c r="E238" t="s">
        <v>121</v>
      </c>
      <c r="F238">
        <v>4.399</v>
      </c>
      <c r="G238" s="6">
        <v>46122.867361111108</v>
      </c>
      <c r="H238">
        <v>6.1589999999999998</v>
      </c>
      <c r="I238" t="s">
        <v>8</v>
      </c>
      <c r="J238" t="s">
        <v>10</v>
      </c>
      <c r="K238">
        <v>18773</v>
      </c>
    </row>
    <row r="239" spans="1:11">
      <c r="A239" t="s">
        <v>2916</v>
      </c>
      <c r="B239" t="s">
        <v>2917</v>
      </c>
      <c r="C239" t="s">
        <v>3022</v>
      </c>
      <c r="D239" t="s">
        <v>1318</v>
      </c>
      <c r="E239" t="s">
        <v>121</v>
      </c>
      <c r="F239">
        <v>4.0990000000000002</v>
      </c>
      <c r="G239" s="6">
        <v>46123.461805555555</v>
      </c>
      <c r="I239" t="s">
        <v>106</v>
      </c>
      <c r="J239" t="s">
        <v>10</v>
      </c>
      <c r="K239">
        <v>18773</v>
      </c>
    </row>
    <row r="240" spans="1:11">
      <c r="A240" t="s">
        <v>2183</v>
      </c>
      <c r="B240" t="s">
        <v>2077</v>
      </c>
      <c r="C240" t="s">
        <v>2914</v>
      </c>
      <c r="D240" t="s">
        <v>1318</v>
      </c>
      <c r="E240" t="s">
        <v>121</v>
      </c>
      <c r="F240">
        <v>4.149</v>
      </c>
      <c r="G240" s="6">
        <v>46123.696527777778</v>
      </c>
      <c r="I240" t="s">
        <v>106</v>
      </c>
      <c r="J240" t="s">
        <v>10</v>
      </c>
      <c r="K240">
        <v>18773</v>
      </c>
    </row>
    <row r="241" spans="1:11">
      <c r="A241" t="s">
        <v>13</v>
      </c>
      <c r="B241" t="s">
        <v>56</v>
      </c>
      <c r="C241" t="s">
        <v>2952</v>
      </c>
      <c r="D241" t="s">
        <v>1319</v>
      </c>
      <c r="E241" t="s">
        <v>121</v>
      </c>
      <c r="F241">
        <v>4.149</v>
      </c>
      <c r="G241" s="6">
        <v>46122.65625</v>
      </c>
      <c r="I241" t="s">
        <v>8</v>
      </c>
      <c r="J241" t="s">
        <v>10</v>
      </c>
      <c r="K241">
        <v>18773</v>
      </c>
    </row>
    <row r="242" spans="1:11">
      <c r="A242" t="s">
        <v>2982</v>
      </c>
      <c r="B242" t="s">
        <v>2077</v>
      </c>
      <c r="C242" t="s">
        <v>2938</v>
      </c>
      <c r="D242" t="s">
        <v>1319</v>
      </c>
      <c r="E242" t="s">
        <v>121</v>
      </c>
      <c r="F242">
        <v>4.149</v>
      </c>
      <c r="G242" s="6">
        <v>46122.380555555559</v>
      </c>
      <c r="I242" t="s">
        <v>8</v>
      </c>
      <c r="J242" t="s">
        <v>10</v>
      </c>
      <c r="K242">
        <v>18773</v>
      </c>
    </row>
    <row r="243" spans="1:11">
      <c r="A243" t="s">
        <v>2921</v>
      </c>
      <c r="B243" t="s">
        <v>2272</v>
      </c>
      <c r="C243" t="s">
        <v>2922</v>
      </c>
      <c r="D243" t="s">
        <v>1318</v>
      </c>
      <c r="E243" t="s">
        <v>121</v>
      </c>
      <c r="F243">
        <v>4.1589999999999998</v>
      </c>
      <c r="G243" s="6">
        <v>46123.679861111108</v>
      </c>
      <c r="H243">
        <v>6.2990000000000004</v>
      </c>
      <c r="I243" t="s">
        <v>106</v>
      </c>
      <c r="J243" t="s">
        <v>10</v>
      </c>
      <c r="K243">
        <v>18773</v>
      </c>
    </row>
    <row r="244" spans="1:11">
      <c r="A244" t="s">
        <v>2954</v>
      </c>
      <c r="B244" t="s">
        <v>2256</v>
      </c>
      <c r="C244" t="s">
        <v>2955</v>
      </c>
      <c r="D244" t="s">
        <v>1318</v>
      </c>
      <c r="E244" t="s">
        <v>121</v>
      </c>
      <c r="F244">
        <v>4.1589999999999998</v>
      </c>
      <c r="G244" s="6">
        <v>46124.334027777775</v>
      </c>
      <c r="H244">
        <v>6.1989999999999998</v>
      </c>
      <c r="I244" t="s">
        <v>106</v>
      </c>
      <c r="J244" t="s">
        <v>10</v>
      </c>
      <c r="K244">
        <v>18773</v>
      </c>
    </row>
    <row r="245" spans="1:11">
      <c r="A245" t="s">
        <v>2975</v>
      </c>
      <c r="B245" t="s">
        <v>2077</v>
      </c>
      <c r="C245" t="s">
        <v>2929</v>
      </c>
      <c r="D245" t="s">
        <v>1318</v>
      </c>
      <c r="E245" t="s">
        <v>121</v>
      </c>
      <c r="F245">
        <v>4.1589999999999998</v>
      </c>
      <c r="G245" s="6">
        <v>46122.436111111114</v>
      </c>
      <c r="I245" t="s">
        <v>8</v>
      </c>
      <c r="J245" t="s">
        <v>10</v>
      </c>
      <c r="K245">
        <v>18773</v>
      </c>
    </row>
    <row r="246" spans="1:11">
      <c r="A246" t="s">
        <v>3002</v>
      </c>
      <c r="B246" t="s">
        <v>2063</v>
      </c>
      <c r="C246" t="s">
        <v>2959</v>
      </c>
      <c r="D246" t="s">
        <v>1318</v>
      </c>
      <c r="E246" t="s">
        <v>121</v>
      </c>
      <c r="F246">
        <v>4.1589999999999998</v>
      </c>
      <c r="G246" s="6">
        <v>46123.875694444447</v>
      </c>
      <c r="H246">
        <v>6.1989999999999998</v>
      </c>
      <c r="I246" t="s">
        <v>106</v>
      </c>
      <c r="J246" t="s">
        <v>10</v>
      </c>
      <c r="K246">
        <v>18773</v>
      </c>
    </row>
    <row r="247" spans="1:11">
      <c r="A247" t="s">
        <v>2930</v>
      </c>
      <c r="B247" t="s">
        <v>2272</v>
      </c>
      <c r="C247" t="s">
        <v>2931</v>
      </c>
      <c r="D247" t="s">
        <v>1318</v>
      </c>
      <c r="E247" t="s">
        <v>121</v>
      </c>
      <c r="F247">
        <v>4.1589999999999998</v>
      </c>
      <c r="G247" s="6">
        <v>46123.457638888889</v>
      </c>
      <c r="I247" t="s">
        <v>106</v>
      </c>
      <c r="J247" t="s">
        <v>10</v>
      </c>
      <c r="K247">
        <v>18773</v>
      </c>
    </row>
    <row r="248" spans="1:11">
      <c r="A248" t="s">
        <v>2948</v>
      </c>
      <c r="B248" t="s">
        <v>2200</v>
      </c>
      <c r="C248" t="s">
        <v>2949</v>
      </c>
      <c r="D248" t="s">
        <v>1318</v>
      </c>
      <c r="E248" t="s">
        <v>121</v>
      </c>
      <c r="F248">
        <v>4.1589999999999998</v>
      </c>
      <c r="G248" s="6">
        <v>46124.388888888891</v>
      </c>
      <c r="I248" t="s">
        <v>106</v>
      </c>
      <c r="J248" t="s">
        <v>10</v>
      </c>
      <c r="K248">
        <v>18773</v>
      </c>
    </row>
    <row r="249" spans="1:11">
      <c r="A249" t="s">
        <v>2963</v>
      </c>
      <c r="B249" t="s">
        <v>2256</v>
      </c>
      <c r="C249" t="s">
        <v>2964</v>
      </c>
      <c r="D249" t="s">
        <v>1318</v>
      </c>
      <c r="E249" t="s">
        <v>121</v>
      </c>
      <c r="F249">
        <v>4.1689999999999996</v>
      </c>
      <c r="G249" s="6">
        <v>46124.334027777775</v>
      </c>
      <c r="H249">
        <v>6.2990000000000004</v>
      </c>
      <c r="I249" t="s">
        <v>106</v>
      </c>
      <c r="J249" t="s">
        <v>10</v>
      </c>
      <c r="K249">
        <v>18773</v>
      </c>
    </row>
    <row r="250" spans="1:11">
      <c r="A250" t="s">
        <v>2919</v>
      </c>
      <c r="B250" t="s">
        <v>2259</v>
      </c>
      <c r="C250" t="s">
        <v>2920</v>
      </c>
      <c r="D250" t="s">
        <v>1318</v>
      </c>
      <c r="E250" t="s">
        <v>121</v>
      </c>
      <c r="F250">
        <v>4.1989999999999998</v>
      </c>
      <c r="G250" s="6">
        <v>46123.668749999997</v>
      </c>
      <c r="I250" t="s">
        <v>106</v>
      </c>
      <c r="J250" t="s">
        <v>10</v>
      </c>
      <c r="K250">
        <v>18773</v>
      </c>
    </row>
    <row r="251" spans="1:11">
      <c r="A251" t="s">
        <v>2939</v>
      </c>
      <c r="B251" t="s">
        <v>2272</v>
      </c>
      <c r="C251" t="s">
        <v>2940</v>
      </c>
      <c r="D251" t="s">
        <v>1318</v>
      </c>
      <c r="E251" t="s">
        <v>121</v>
      </c>
      <c r="F251">
        <v>4.1989999999999998</v>
      </c>
      <c r="G251" s="6">
        <v>46123.780555555553</v>
      </c>
      <c r="I251" t="s">
        <v>106</v>
      </c>
      <c r="J251" t="s">
        <v>10</v>
      </c>
      <c r="K251">
        <v>18773</v>
      </c>
    </row>
    <row r="252" spans="1:11">
      <c r="A252" t="s">
        <v>2989</v>
      </c>
      <c r="B252" t="s">
        <v>2259</v>
      </c>
      <c r="C252" t="s">
        <v>2924</v>
      </c>
      <c r="D252" t="s">
        <v>1318</v>
      </c>
      <c r="E252" t="s">
        <v>121</v>
      </c>
      <c r="F252">
        <v>4.1989999999999998</v>
      </c>
      <c r="G252" s="6">
        <v>46123.734027777777</v>
      </c>
      <c r="I252" t="s">
        <v>106</v>
      </c>
      <c r="J252" t="s">
        <v>10</v>
      </c>
      <c r="K252">
        <v>18773</v>
      </c>
    </row>
    <row r="253" spans="1:11">
      <c r="A253" t="s">
        <v>2941</v>
      </c>
      <c r="B253" t="s">
        <v>2272</v>
      </c>
      <c r="C253" t="s">
        <v>2942</v>
      </c>
      <c r="D253" t="s">
        <v>1319</v>
      </c>
      <c r="E253" t="s">
        <v>121</v>
      </c>
      <c r="F253">
        <v>4.1989999999999998</v>
      </c>
      <c r="G253" s="6">
        <v>46123.386111111111</v>
      </c>
      <c r="I253" t="s">
        <v>106</v>
      </c>
      <c r="J253" t="s">
        <v>10</v>
      </c>
      <c r="K253">
        <v>18773</v>
      </c>
    </row>
    <row r="254" spans="1:11">
      <c r="A254" t="s">
        <v>13</v>
      </c>
      <c r="B254" t="s">
        <v>56</v>
      </c>
      <c r="C254" t="s">
        <v>2953</v>
      </c>
      <c r="D254" t="s">
        <v>1319</v>
      </c>
      <c r="E254" t="s">
        <v>121</v>
      </c>
      <c r="F254">
        <v>4.1989999999999998</v>
      </c>
      <c r="G254" s="6">
        <v>46123.330555555556</v>
      </c>
      <c r="I254" t="s">
        <v>106</v>
      </c>
      <c r="J254" t="s">
        <v>10</v>
      </c>
      <c r="K254">
        <v>18773</v>
      </c>
    </row>
    <row r="255" spans="1:11">
      <c r="A255" t="s">
        <v>13</v>
      </c>
      <c r="B255" t="s">
        <v>56</v>
      </c>
      <c r="C255" t="s">
        <v>2956</v>
      </c>
      <c r="D255" t="s">
        <v>1318</v>
      </c>
      <c r="E255" t="s">
        <v>121</v>
      </c>
      <c r="F255">
        <v>4.1989999999999998</v>
      </c>
      <c r="G255" s="6">
        <v>46123.790277777778</v>
      </c>
      <c r="H255">
        <v>6.2990000000000004</v>
      </c>
      <c r="I255" t="s">
        <v>106</v>
      </c>
      <c r="J255" t="s">
        <v>10</v>
      </c>
      <c r="K255">
        <v>18773</v>
      </c>
    </row>
    <row r="256" spans="1:11">
      <c r="A256" t="s">
        <v>13</v>
      </c>
      <c r="B256" t="s">
        <v>56</v>
      </c>
      <c r="C256" t="s">
        <v>2957</v>
      </c>
      <c r="D256" t="s">
        <v>1319</v>
      </c>
      <c r="E256" t="s">
        <v>121</v>
      </c>
      <c r="F256">
        <v>4.1989999999999998</v>
      </c>
      <c r="G256" s="6">
        <v>46124.225694444445</v>
      </c>
      <c r="I256" t="s">
        <v>106</v>
      </c>
      <c r="J256" t="s">
        <v>10</v>
      </c>
      <c r="K256">
        <v>18773</v>
      </c>
    </row>
    <row r="257" spans="1:11">
      <c r="A257" t="s">
        <v>56</v>
      </c>
      <c r="B257" t="s">
        <v>56</v>
      </c>
      <c r="C257" t="s">
        <v>2943</v>
      </c>
      <c r="D257" t="s">
        <v>1319</v>
      </c>
      <c r="E257" t="s">
        <v>121</v>
      </c>
      <c r="F257">
        <v>4.1989999999999998</v>
      </c>
      <c r="G257" s="6">
        <v>46123.478472222225</v>
      </c>
      <c r="H257">
        <v>6.2990000000000004</v>
      </c>
      <c r="I257" t="s">
        <v>106</v>
      </c>
      <c r="J257" t="s">
        <v>10</v>
      </c>
      <c r="K257">
        <v>18773</v>
      </c>
    </row>
    <row r="258" spans="1:11">
      <c r="A258" t="s">
        <v>2259</v>
      </c>
      <c r="B258" t="s">
        <v>2259</v>
      </c>
      <c r="C258" t="s">
        <v>2960</v>
      </c>
      <c r="D258" t="s">
        <v>1318</v>
      </c>
      <c r="E258" t="s">
        <v>121</v>
      </c>
      <c r="F258">
        <v>4.1989999999999998</v>
      </c>
      <c r="G258" s="6">
        <v>46123.518055555556</v>
      </c>
      <c r="I258" t="s">
        <v>106</v>
      </c>
      <c r="J258" t="s">
        <v>10</v>
      </c>
      <c r="K258">
        <v>18773</v>
      </c>
    </row>
    <row r="259" spans="1:11">
      <c r="A259" t="s">
        <v>2944</v>
      </c>
      <c r="B259" t="s">
        <v>2272</v>
      </c>
      <c r="C259" t="s">
        <v>2945</v>
      </c>
      <c r="D259" t="s">
        <v>1319</v>
      </c>
      <c r="E259" t="s">
        <v>121</v>
      </c>
      <c r="F259">
        <v>4.1989999999999998</v>
      </c>
      <c r="G259" s="6">
        <v>46123.394444444442</v>
      </c>
      <c r="I259" t="s">
        <v>106</v>
      </c>
      <c r="J259" t="s">
        <v>10</v>
      </c>
      <c r="K259">
        <v>18773</v>
      </c>
    </row>
    <row r="260" spans="1:11">
      <c r="A260" t="s">
        <v>3028</v>
      </c>
      <c r="B260" t="s">
        <v>2077</v>
      </c>
      <c r="C260" t="s">
        <v>3029</v>
      </c>
      <c r="D260" t="s">
        <v>1319</v>
      </c>
      <c r="E260" t="s">
        <v>121</v>
      </c>
      <c r="F260">
        <v>4.1989999999999998</v>
      </c>
      <c r="G260" s="3">
        <v>46122</v>
      </c>
      <c r="I260" t="s">
        <v>8</v>
      </c>
      <c r="J260" t="s">
        <v>10</v>
      </c>
      <c r="K260">
        <v>18773</v>
      </c>
    </row>
    <row r="261" spans="1:11">
      <c r="A261" t="s">
        <v>2950</v>
      </c>
      <c r="B261" t="s">
        <v>2259</v>
      </c>
      <c r="C261" t="s">
        <v>2951</v>
      </c>
      <c r="D261" t="s">
        <v>1318</v>
      </c>
      <c r="E261" t="s">
        <v>121</v>
      </c>
      <c r="F261">
        <v>4.2590000000000003</v>
      </c>
      <c r="G261" s="6">
        <v>46124.384027777778</v>
      </c>
      <c r="H261">
        <v>5.9989999999999997</v>
      </c>
      <c r="I261" t="s">
        <v>106</v>
      </c>
      <c r="J261" t="s">
        <v>10</v>
      </c>
      <c r="K261">
        <v>18773</v>
      </c>
    </row>
    <row r="262" spans="1:11">
      <c r="A262" t="s">
        <v>13</v>
      </c>
      <c r="B262" t="s">
        <v>56</v>
      </c>
      <c r="C262" t="s">
        <v>2915</v>
      </c>
      <c r="D262" t="s">
        <v>1318</v>
      </c>
      <c r="E262" t="s">
        <v>121</v>
      </c>
      <c r="F262">
        <v>4.399</v>
      </c>
      <c r="G262" s="6">
        <v>46123.926388888889</v>
      </c>
      <c r="I262" t="s">
        <v>106</v>
      </c>
      <c r="J262" t="s">
        <v>10</v>
      </c>
      <c r="K262">
        <v>18773</v>
      </c>
    </row>
    <row r="263" spans="1:11">
      <c r="A263" t="s">
        <v>2935</v>
      </c>
      <c r="B263" t="s">
        <v>56</v>
      </c>
      <c r="C263" t="s">
        <v>2936</v>
      </c>
      <c r="D263" t="s">
        <v>1322</v>
      </c>
      <c r="E263" t="s">
        <v>121</v>
      </c>
      <c r="F263">
        <v>4.399</v>
      </c>
      <c r="G263" s="6">
        <v>46123.298611111109</v>
      </c>
      <c r="H263">
        <v>6.1589999999999998</v>
      </c>
      <c r="I263" t="s">
        <v>106</v>
      </c>
      <c r="J263" t="s">
        <v>10</v>
      </c>
      <c r="K263">
        <v>18773</v>
      </c>
    </row>
    <row r="264" spans="1:11">
      <c r="A264" t="s">
        <v>2916</v>
      </c>
      <c r="B264" t="s">
        <v>2917</v>
      </c>
      <c r="C264" t="s">
        <v>3022</v>
      </c>
      <c r="D264" t="s">
        <v>1318</v>
      </c>
      <c r="E264" t="s">
        <v>121</v>
      </c>
      <c r="F264" s="22">
        <v>4.0990000000000002</v>
      </c>
      <c r="G264" s="6">
        <v>46124.487500000003</v>
      </c>
      <c r="I264" t="s">
        <v>106</v>
      </c>
      <c r="J264" t="s">
        <v>10</v>
      </c>
      <c r="K264">
        <v>18773</v>
      </c>
    </row>
    <row r="265" spans="1:11">
      <c r="A265" t="s">
        <v>2954</v>
      </c>
      <c r="B265" t="s">
        <v>2256</v>
      </c>
      <c r="C265" t="s">
        <v>2955</v>
      </c>
      <c r="D265" t="s">
        <v>1318</v>
      </c>
      <c r="E265" t="s">
        <v>121</v>
      </c>
      <c r="F265" s="22">
        <v>4.1390000000000002</v>
      </c>
      <c r="G265" s="6">
        <v>46124.960416666669</v>
      </c>
      <c r="H265" s="22">
        <v>6.1989999999999998</v>
      </c>
      <c r="I265" t="s">
        <v>106</v>
      </c>
      <c r="J265" t="s">
        <v>10</v>
      </c>
      <c r="K265">
        <v>18773</v>
      </c>
    </row>
    <row r="266" spans="1:11">
      <c r="A266" t="s">
        <v>3002</v>
      </c>
      <c r="B266" t="s">
        <v>2063</v>
      </c>
      <c r="C266" t="s">
        <v>2959</v>
      </c>
      <c r="D266" t="s">
        <v>1318</v>
      </c>
      <c r="E266" t="s">
        <v>121</v>
      </c>
      <c r="F266" s="22">
        <v>4.1390000000000002</v>
      </c>
      <c r="G266" s="6">
        <v>46124.810416666667</v>
      </c>
      <c r="H266" s="22">
        <v>6.1989999999999998</v>
      </c>
      <c r="I266" t="s">
        <v>106</v>
      </c>
      <c r="J266" t="s">
        <v>10</v>
      </c>
      <c r="K266">
        <v>18773</v>
      </c>
    </row>
    <row r="267" spans="1:11">
      <c r="A267" t="s">
        <v>2183</v>
      </c>
      <c r="B267" t="s">
        <v>2077</v>
      </c>
      <c r="C267" t="s">
        <v>2914</v>
      </c>
      <c r="D267" t="s">
        <v>1318</v>
      </c>
      <c r="E267" t="s">
        <v>121</v>
      </c>
      <c r="F267" s="22">
        <v>4.149</v>
      </c>
      <c r="G267" s="6">
        <v>46123.696527777778</v>
      </c>
      <c r="I267" t="s">
        <v>106</v>
      </c>
      <c r="J267" t="s">
        <v>10</v>
      </c>
      <c r="K267">
        <v>18773</v>
      </c>
    </row>
    <row r="268" spans="1:11">
      <c r="A268" t="s">
        <v>13</v>
      </c>
      <c r="B268" t="s">
        <v>56</v>
      </c>
      <c r="C268" t="s">
        <v>2952</v>
      </c>
      <c r="D268" t="s">
        <v>1319</v>
      </c>
      <c r="E268" t="s">
        <v>121</v>
      </c>
      <c r="F268" s="22">
        <v>4.149</v>
      </c>
      <c r="G268" s="6">
        <v>46124.379166666666</v>
      </c>
      <c r="I268" t="s">
        <v>106</v>
      </c>
      <c r="J268" t="s">
        <v>10</v>
      </c>
      <c r="K268">
        <v>18773</v>
      </c>
    </row>
    <row r="269" spans="1:11">
      <c r="A269" t="s">
        <v>2963</v>
      </c>
      <c r="B269" t="s">
        <v>2256</v>
      </c>
      <c r="C269" t="s">
        <v>2964</v>
      </c>
      <c r="D269" t="s">
        <v>1318</v>
      </c>
      <c r="E269" t="s">
        <v>121</v>
      </c>
      <c r="F269" s="22">
        <v>4.149</v>
      </c>
      <c r="G269" s="6">
        <v>46124.959027777775</v>
      </c>
      <c r="H269" s="22">
        <v>6.2990000000000004</v>
      </c>
      <c r="I269" t="s">
        <v>106</v>
      </c>
      <c r="J269" t="s">
        <v>10</v>
      </c>
      <c r="K269">
        <v>18773</v>
      </c>
    </row>
    <row r="270" spans="1:11">
      <c r="A270" t="s">
        <v>2982</v>
      </c>
      <c r="B270" t="s">
        <v>2077</v>
      </c>
      <c r="C270" t="s">
        <v>2938</v>
      </c>
      <c r="D270" t="s">
        <v>1319</v>
      </c>
      <c r="E270" t="s">
        <v>121</v>
      </c>
      <c r="F270" s="22">
        <v>4.149</v>
      </c>
      <c r="G270" s="6">
        <v>46122.380555555559</v>
      </c>
      <c r="I270" t="s">
        <v>8</v>
      </c>
      <c r="J270" t="s">
        <v>10</v>
      </c>
      <c r="K270">
        <v>18773</v>
      </c>
    </row>
    <row r="271" spans="1:11">
      <c r="A271" t="s">
        <v>2975</v>
      </c>
      <c r="B271" t="s">
        <v>2077</v>
      </c>
      <c r="C271" t="s">
        <v>2929</v>
      </c>
      <c r="D271" t="s">
        <v>1318</v>
      </c>
      <c r="E271" t="s">
        <v>121</v>
      </c>
      <c r="F271" s="22">
        <v>4.1589999999999998</v>
      </c>
      <c r="G271" s="6">
        <v>46122.436111111114</v>
      </c>
      <c r="I271" t="s">
        <v>8</v>
      </c>
      <c r="J271" t="s">
        <v>10</v>
      </c>
      <c r="K271">
        <v>18773</v>
      </c>
    </row>
    <row r="272" spans="1:11">
      <c r="A272" t="s">
        <v>2930</v>
      </c>
      <c r="B272" t="s">
        <v>2272</v>
      </c>
      <c r="C272" t="s">
        <v>2931</v>
      </c>
      <c r="D272" t="s">
        <v>1318</v>
      </c>
      <c r="E272" t="s">
        <v>121</v>
      </c>
      <c r="F272" s="22">
        <v>4.1589999999999998</v>
      </c>
      <c r="G272" s="6">
        <v>46123.457638888889</v>
      </c>
      <c r="I272" t="s">
        <v>106</v>
      </c>
      <c r="J272" t="s">
        <v>10</v>
      </c>
      <c r="K272">
        <v>18773</v>
      </c>
    </row>
    <row r="273" spans="1:11">
      <c r="A273" t="s">
        <v>2948</v>
      </c>
      <c r="B273" t="s">
        <v>2200</v>
      </c>
      <c r="C273" t="s">
        <v>2949</v>
      </c>
      <c r="D273" t="s">
        <v>1318</v>
      </c>
      <c r="E273" t="s">
        <v>121</v>
      </c>
      <c r="F273" s="22">
        <v>4.1589999999999998</v>
      </c>
      <c r="G273" s="6">
        <v>46124.685416666667</v>
      </c>
      <c r="I273" t="s">
        <v>106</v>
      </c>
      <c r="J273" t="s">
        <v>10</v>
      </c>
      <c r="K273">
        <v>18773</v>
      </c>
    </row>
    <row r="274" spans="1:11">
      <c r="A274" t="s">
        <v>3023</v>
      </c>
      <c r="B274" t="s">
        <v>2272</v>
      </c>
      <c r="C274" t="s">
        <v>3024</v>
      </c>
      <c r="D274" t="s">
        <v>1318</v>
      </c>
      <c r="E274" t="s">
        <v>121</v>
      </c>
      <c r="F274" s="22">
        <v>4.1890000000000001</v>
      </c>
      <c r="G274" s="6">
        <v>46124.4</v>
      </c>
      <c r="I274" t="s">
        <v>106</v>
      </c>
      <c r="J274" t="s">
        <v>10</v>
      </c>
      <c r="K274">
        <v>18773</v>
      </c>
    </row>
    <row r="275" spans="1:11">
      <c r="A275" t="s">
        <v>2919</v>
      </c>
      <c r="B275" t="s">
        <v>2259</v>
      </c>
      <c r="C275" t="s">
        <v>2920</v>
      </c>
      <c r="D275" t="s">
        <v>1318</v>
      </c>
      <c r="E275" t="s">
        <v>121</v>
      </c>
      <c r="F275" s="22">
        <v>4.1989999999999998</v>
      </c>
      <c r="G275" s="6">
        <v>46124.718055555553</v>
      </c>
      <c r="I275" t="s">
        <v>106</v>
      </c>
      <c r="J275" t="s">
        <v>10</v>
      </c>
      <c r="K275">
        <v>18773</v>
      </c>
    </row>
    <row r="276" spans="1:11">
      <c r="A276" t="s">
        <v>2921</v>
      </c>
      <c r="B276" t="s">
        <v>2272</v>
      </c>
      <c r="C276" t="s">
        <v>2922</v>
      </c>
      <c r="D276" t="s">
        <v>1318</v>
      </c>
      <c r="E276" t="s">
        <v>121</v>
      </c>
      <c r="F276" s="22">
        <v>4.1989999999999998</v>
      </c>
      <c r="G276" s="6">
        <v>46124.806250000001</v>
      </c>
      <c r="H276" s="22">
        <v>6.2990000000000004</v>
      </c>
      <c r="I276" t="s">
        <v>106</v>
      </c>
      <c r="J276" t="s">
        <v>10</v>
      </c>
      <c r="K276">
        <v>18773</v>
      </c>
    </row>
    <row r="277" spans="1:11">
      <c r="A277" t="s">
        <v>2939</v>
      </c>
      <c r="B277" t="s">
        <v>2272</v>
      </c>
      <c r="C277" t="s">
        <v>2940</v>
      </c>
      <c r="D277" t="s">
        <v>1318</v>
      </c>
      <c r="E277" t="s">
        <v>121</v>
      </c>
      <c r="F277" s="22">
        <v>4.1989999999999998</v>
      </c>
      <c r="G277" s="6">
        <v>46123.780555555553</v>
      </c>
      <c r="I277" t="s">
        <v>106</v>
      </c>
      <c r="J277" t="s">
        <v>10</v>
      </c>
      <c r="K277">
        <v>18773</v>
      </c>
    </row>
    <row r="278" spans="1:11">
      <c r="A278" t="s">
        <v>2989</v>
      </c>
      <c r="B278" t="s">
        <v>2259</v>
      </c>
      <c r="C278" t="s">
        <v>2924</v>
      </c>
      <c r="D278" t="s">
        <v>1318</v>
      </c>
      <c r="E278" t="s">
        <v>121</v>
      </c>
      <c r="F278" s="22">
        <v>4.1989999999999998</v>
      </c>
      <c r="G278" s="6">
        <v>46124.769444444442</v>
      </c>
      <c r="I278" t="s">
        <v>106</v>
      </c>
      <c r="J278" t="s">
        <v>10</v>
      </c>
      <c r="K278">
        <v>18773</v>
      </c>
    </row>
    <row r="279" spans="1:11">
      <c r="A279" t="s">
        <v>2941</v>
      </c>
      <c r="B279" t="s">
        <v>2272</v>
      </c>
      <c r="C279" t="s">
        <v>2942</v>
      </c>
      <c r="D279" t="s">
        <v>1319</v>
      </c>
      <c r="E279" t="s">
        <v>121</v>
      </c>
      <c r="F279" s="22">
        <v>4.1989999999999998</v>
      </c>
      <c r="G279" s="6">
        <v>46123.386111111111</v>
      </c>
      <c r="I279" t="s">
        <v>106</v>
      </c>
      <c r="J279" t="s">
        <v>10</v>
      </c>
      <c r="K279">
        <v>18773</v>
      </c>
    </row>
    <row r="280" spans="1:11">
      <c r="A280" t="s">
        <v>13</v>
      </c>
      <c r="B280" t="s">
        <v>56</v>
      </c>
      <c r="C280" t="s">
        <v>2953</v>
      </c>
      <c r="D280" t="s">
        <v>1319</v>
      </c>
      <c r="E280" t="s">
        <v>121</v>
      </c>
      <c r="F280" s="22">
        <v>4.1989999999999998</v>
      </c>
      <c r="G280" s="6">
        <v>46123.330555555556</v>
      </c>
      <c r="I280" t="s">
        <v>106</v>
      </c>
      <c r="J280" t="s">
        <v>10</v>
      </c>
      <c r="K280">
        <v>18773</v>
      </c>
    </row>
    <row r="281" spans="1:11">
      <c r="A281" t="s">
        <v>13</v>
      </c>
      <c r="B281" t="s">
        <v>56</v>
      </c>
      <c r="C281" t="s">
        <v>2956</v>
      </c>
      <c r="D281" t="s">
        <v>1318</v>
      </c>
      <c r="E281" t="s">
        <v>121</v>
      </c>
      <c r="F281" s="22">
        <v>4.1989999999999998</v>
      </c>
      <c r="G281" s="6">
        <v>46124.672222222223</v>
      </c>
      <c r="H281" s="22">
        <v>6.2990000000000004</v>
      </c>
      <c r="I281" t="s">
        <v>106</v>
      </c>
      <c r="J281" t="s">
        <v>10</v>
      </c>
      <c r="K281">
        <v>18773</v>
      </c>
    </row>
    <row r="282" spans="1:11">
      <c r="A282" t="s">
        <v>13</v>
      </c>
      <c r="B282" t="s">
        <v>56</v>
      </c>
      <c r="C282" t="s">
        <v>2957</v>
      </c>
      <c r="D282" t="s">
        <v>1319</v>
      </c>
      <c r="E282" t="s">
        <v>121</v>
      </c>
      <c r="F282" s="22">
        <v>4.1989999999999998</v>
      </c>
      <c r="G282" s="6">
        <v>46124.225694444445</v>
      </c>
      <c r="I282" t="s">
        <v>106</v>
      </c>
      <c r="J282" t="s">
        <v>10</v>
      </c>
      <c r="K282">
        <v>18773</v>
      </c>
    </row>
    <row r="283" spans="1:11">
      <c r="A283" t="s">
        <v>56</v>
      </c>
      <c r="B283" t="s">
        <v>56</v>
      </c>
      <c r="C283" t="s">
        <v>2943</v>
      </c>
      <c r="D283" t="s">
        <v>1319</v>
      </c>
      <c r="E283" t="s">
        <v>121</v>
      </c>
      <c r="F283" s="22">
        <v>4.1989999999999998</v>
      </c>
      <c r="G283" s="6">
        <v>46123.478472222225</v>
      </c>
      <c r="H283" s="22">
        <v>6.2990000000000004</v>
      </c>
      <c r="I283" t="s">
        <v>106</v>
      </c>
      <c r="J283" t="s">
        <v>10</v>
      </c>
      <c r="K283">
        <v>18773</v>
      </c>
    </row>
    <row r="284" spans="1:11">
      <c r="A284" t="s">
        <v>2259</v>
      </c>
      <c r="B284" t="s">
        <v>2259</v>
      </c>
      <c r="C284" t="s">
        <v>2960</v>
      </c>
      <c r="D284" t="s">
        <v>1318</v>
      </c>
      <c r="E284" t="s">
        <v>121</v>
      </c>
      <c r="F284" s="22">
        <v>4.1989999999999998</v>
      </c>
      <c r="G284" s="6">
        <v>46123.518055555556</v>
      </c>
      <c r="I284" t="s">
        <v>106</v>
      </c>
      <c r="J284" t="s">
        <v>10</v>
      </c>
      <c r="K284">
        <v>18773</v>
      </c>
    </row>
    <row r="285" spans="1:11">
      <c r="A285" t="s">
        <v>2944</v>
      </c>
      <c r="B285" t="s">
        <v>2272</v>
      </c>
      <c r="C285" t="s">
        <v>2945</v>
      </c>
      <c r="D285" t="s">
        <v>1319</v>
      </c>
      <c r="E285" t="s">
        <v>121</v>
      </c>
      <c r="F285" s="22">
        <v>4.1989999999999998</v>
      </c>
      <c r="G285" s="6">
        <v>46123.394444444442</v>
      </c>
      <c r="I285" t="s">
        <v>106</v>
      </c>
      <c r="J285" t="s">
        <v>10</v>
      </c>
      <c r="K285">
        <v>18773</v>
      </c>
    </row>
    <row r="286" spans="1:11">
      <c r="A286" t="s">
        <v>2961</v>
      </c>
      <c r="B286" t="s">
        <v>2077</v>
      </c>
      <c r="C286" t="s">
        <v>2962</v>
      </c>
      <c r="D286" t="s">
        <v>1318</v>
      </c>
      <c r="E286" t="s">
        <v>121</v>
      </c>
      <c r="F286" s="22">
        <v>4.1989999999999998</v>
      </c>
      <c r="G286" s="6">
        <v>46124.589583333334</v>
      </c>
      <c r="H286" s="22">
        <v>5.9989999999999997</v>
      </c>
      <c r="I286" t="s">
        <v>106</v>
      </c>
      <c r="J286" t="s">
        <v>10</v>
      </c>
      <c r="K286">
        <v>18773</v>
      </c>
    </row>
    <row r="287" spans="1:11">
      <c r="A287" t="s">
        <v>3028</v>
      </c>
      <c r="B287" t="s">
        <v>2077</v>
      </c>
      <c r="C287" t="s">
        <v>3029</v>
      </c>
      <c r="D287" t="s">
        <v>1319</v>
      </c>
      <c r="E287" t="s">
        <v>121</v>
      </c>
      <c r="F287" s="22">
        <v>4.1989999999999998</v>
      </c>
      <c r="G287" s="31">
        <v>46122</v>
      </c>
      <c r="I287" t="s">
        <v>8</v>
      </c>
      <c r="J287" t="s">
        <v>10</v>
      </c>
      <c r="K287">
        <v>18773</v>
      </c>
    </row>
    <row r="288" spans="1:11">
      <c r="A288" t="s">
        <v>2950</v>
      </c>
      <c r="B288" t="s">
        <v>2259</v>
      </c>
      <c r="C288" t="s">
        <v>2951</v>
      </c>
      <c r="D288" t="s">
        <v>1318</v>
      </c>
      <c r="E288" t="s">
        <v>121</v>
      </c>
      <c r="F288" s="22">
        <v>4.2590000000000003</v>
      </c>
      <c r="G288" s="6">
        <v>46124.822916666664</v>
      </c>
      <c r="I288" t="s">
        <v>106</v>
      </c>
      <c r="J288" t="s">
        <v>10</v>
      </c>
      <c r="K288">
        <v>18773</v>
      </c>
    </row>
    <row r="289" spans="1:11">
      <c r="A289" t="s">
        <v>13</v>
      </c>
      <c r="B289" t="s">
        <v>56</v>
      </c>
      <c r="C289" t="s">
        <v>2915</v>
      </c>
      <c r="D289" t="s">
        <v>1318</v>
      </c>
      <c r="E289" t="s">
        <v>121</v>
      </c>
      <c r="F289" s="22">
        <v>4.399</v>
      </c>
      <c r="G289" s="6">
        <v>46124.591666666667</v>
      </c>
      <c r="I289" t="s">
        <v>106</v>
      </c>
      <c r="J289" t="s">
        <v>10</v>
      </c>
      <c r="K289">
        <v>18773</v>
      </c>
    </row>
    <row r="290" spans="1:11">
      <c r="A290" t="s">
        <v>2935</v>
      </c>
      <c r="B290" t="s">
        <v>56</v>
      </c>
      <c r="C290" t="s">
        <v>2936</v>
      </c>
      <c r="D290" t="s">
        <v>1322</v>
      </c>
      <c r="E290" t="s">
        <v>121</v>
      </c>
      <c r="F290" s="22">
        <v>4.399</v>
      </c>
      <c r="G290" s="6">
        <v>46124.71597222222</v>
      </c>
      <c r="H290" s="22">
        <v>6.1589999999999998</v>
      </c>
      <c r="I290" t="s">
        <v>106</v>
      </c>
      <c r="J290" t="s">
        <v>10</v>
      </c>
      <c r="K290">
        <v>18773</v>
      </c>
    </row>
    <row r="291" spans="1:11">
      <c r="A291" t="s">
        <v>2954</v>
      </c>
      <c r="B291" t="s">
        <v>2889</v>
      </c>
      <c r="C291" t="s">
        <v>3030</v>
      </c>
      <c r="D291" t="s">
        <v>1318</v>
      </c>
      <c r="E291" t="s">
        <v>121</v>
      </c>
      <c r="F291">
        <v>4.0789999999999997</v>
      </c>
      <c r="G291" s="6">
        <v>46125.945138888892</v>
      </c>
      <c r="H291">
        <v>5.9989999999999997</v>
      </c>
      <c r="I291" t="s">
        <v>8</v>
      </c>
      <c r="J291" t="s">
        <v>10</v>
      </c>
      <c r="K291">
        <v>18773</v>
      </c>
    </row>
    <row r="292" spans="1:11">
      <c r="A292" t="s">
        <v>2916</v>
      </c>
      <c r="B292" t="s">
        <v>3031</v>
      </c>
      <c r="C292" t="s">
        <v>3032</v>
      </c>
      <c r="D292" t="s">
        <v>3033</v>
      </c>
      <c r="E292" t="s">
        <v>121</v>
      </c>
      <c r="F292">
        <v>4.0789999999999997</v>
      </c>
      <c r="G292" s="6">
        <v>46125.663194444445</v>
      </c>
      <c r="I292" t="s">
        <v>8</v>
      </c>
      <c r="J292" t="s">
        <v>10</v>
      </c>
      <c r="K292">
        <v>18773</v>
      </c>
    </row>
    <row r="293" spans="1:11">
      <c r="A293" t="s">
        <v>2958</v>
      </c>
      <c r="B293" t="s">
        <v>3034</v>
      </c>
      <c r="C293" t="s">
        <v>3035</v>
      </c>
      <c r="D293" t="s">
        <v>1318</v>
      </c>
      <c r="E293" t="s">
        <v>121</v>
      </c>
      <c r="F293">
        <v>4.0789999999999997</v>
      </c>
      <c r="G293" s="6">
        <v>46125.749305555553</v>
      </c>
      <c r="H293">
        <v>5.9989999999999997</v>
      </c>
      <c r="I293" t="s">
        <v>8</v>
      </c>
      <c r="J293" t="s">
        <v>10</v>
      </c>
      <c r="K293">
        <v>18773</v>
      </c>
    </row>
    <row r="294" spans="1:11">
      <c r="A294" t="s">
        <v>2963</v>
      </c>
      <c r="B294" t="s">
        <v>2889</v>
      </c>
      <c r="C294" t="s">
        <v>3036</v>
      </c>
      <c r="D294" t="s">
        <v>3037</v>
      </c>
      <c r="E294" t="s">
        <v>121</v>
      </c>
      <c r="F294">
        <v>4.0890000000000004</v>
      </c>
      <c r="G294" s="6">
        <v>46125.887499999997</v>
      </c>
      <c r="H294">
        <v>6.2990000000000004</v>
      </c>
      <c r="I294" t="s">
        <v>8</v>
      </c>
      <c r="J294" t="s">
        <v>10</v>
      </c>
      <c r="K294">
        <v>18773</v>
      </c>
    </row>
    <row r="295" spans="1:11">
      <c r="A295" t="s">
        <v>2912</v>
      </c>
      <c r="B295" t="s">
        <v>3038</v>
      </c>
      <c r="C295" t="s">
        <v>2913</v>
      </c>
      <c r="D295" t="s">
        <v>3037</v>
      </c>
      <c r="E295" t="s">
        <v>121</v>
      </c>
      <c r="F295">
        <v>4.0990000000000002</v>
      </c>
      <c r="G295" s="6">
        <v>46125.51458333333</v>
      </c>
      <c r="I295" t="s">
        <v>8</v>
      </c>
      <c r="J295" t="s">
        <v>10</v>
      </c>
      <c r="K295">
        <v>18773</v>
      </c>
    </row>
    <row r="296" spans="1:11">
      <c r="A296" t="s">
        <v>2948</v>
      </c>
      <c r="B296" t="s">
        <v>3039</v>
      </c>
      <c r="C296" t="s">
        <v>3040</v>
      </c>
      <c r="D296" t="s">
        <v>3037</v>
      </c>
      <c r="E296" t="s">
        <v>121</v>
      </c>
      <c r="F296">
        <v>4.0990000000000002</v>
      </c>
      <c r="G296" s="6">
        <v>46125.7</v>
      </c>
      <c r="I296" t="s">
        <v>8</v>
      </c>
      <c r="J296" t="s">
        <v>10</v>
      </c>
      <c r="K296">
        <v>18773</v>
      </c>
    </row>
    <row r="297" spans="1:11">
      <c r="A297" t="s">
        <v>3041</v>
      </c>
      <c r="B297" t="s">
        <v>3042</v>
      </c>
      <c r="C297" t="s">
        <v>2931</v>
      </c>
      <c r="D297" t="s">
        <v>3037</v>
      </c>
      <c r="E297" t="s">
        <v>121</v>
      </c>
      <c r="F297">
        <v>4.1189999999999998</v>
      </c>
      <c r="G297" s="6">
        <v>46125.668749999997</v>
      </c>
      <c r="I297" t="s">
        <v>8</v>
      </c>
      <c r="J297" t="s">
        <v>10</v>
      </c>
      <c r="K297">
        <v>18773</v>
      </c>
    </row>
    <row r="298" spans="1:11">
      <c r="A298" t="s">
        <v>3043</v>
      </c>
      <c r="B298" t="s">
        <v>3042</v>
      </c>
      <c r="C298" t="s">
        <v>3024</v>
      </c>
      <c r="D298" t="s">
        <v>3033</v>
      </c>
      <c r="E298" t="s">
        <v>121</v>
      </c>
      <c r="F298">
        <v>4.1189999999999998</v>
      </c>
      <c r="G298" s="6">
        <v>46125.861805555556</v>
      </c>
      <c r="I298" t="s">
        <v>8</v>
      </c>
      <c r="J298" t="s">
        <v>10</v>
      </c>
      <c r="K298">
        <v>18773</v>
      </c>
    </row>
    <row r="299" spans="1:11">
      <c r="A299" t="s">
        <v>2925</v>
      </c>
      <c r="B299" t="s">
        <v>3044</v>
      </c>
      <c r="C299" t="s">
        <v>2926</v>
      </c>
      <c r="D299" t="s">
        <v>3045</v>
      </c>
      <c r="E299" t="s">
        <v>2602</v>
      </c>
      <c r="F299">
        <v>4.149</v>
      </c>
      <c r="G299" s="6">
        <v>46125.685416666667</v>
      </c>
      <c r="I299" t="s">
        <v>8</v>
      </c>
      <c r="J299" t="s">
        <v>10</v>
      </c>
      <c r="K299">
        <v>18773</v>
      </c>
    </row>
    <row r="300" spans="1:11">
      <c r="A300" t="s">
        <v>2183</v>
      </c>
      <c r="B300" t="s">
        <v>2895</v>
      </c>
      <c r="C300" t="s">
        <v>3021</v>
      </c>
      <c r="D300" t="s">
        <v>3046</v>
      </c>
      <c r="E300" t="s">
        <v>121</v>
      </c>
      <c r="F300">
        <v>4.149</v>
      </c>
      <c r="G300" s="6">
        <v>46125.695138888892</v>
      </c>
      <c r="I300" t="s">
        <v>8</v>
      </c>
      <c r="J300" t="s">
        <v>10</v>
      </c>
      <c r="K300">
        <v>18773</v>
      </c>
    </row>
    <row r="301" spans="1:11">
      <c r="A301" t="s">
        <v>2183</v>
      </c>
      <c r="B301" t="s">
        <v>2895</v>
      </c>
      <c r="C301" t="s">
        <v>2914</v>
      </c>
      <c r="D301" t="s">
        <v>3037</v>
      </c>
      <c r="E301" t="s">
        <v>121</v>
      </c>
      <c r="F301">
        <v>4.149</v>
      </c>
      <c r="G301" s="6">
        <v>46125.539583333331</v>
      </c>
      <c r="I301" t="s">
        <v>8</v>
      </c>
      <c r="J301" t="s">
        <v>10</v>
      </c>
      <c r="K301">
        <v>18773</v>
      </c>
    </row>
    <row r="302" spans="1:11">
      <c r="A302" t="s">
        <v>2259</v>
      </c>
      <c r="B302" t="s">
        <v>3047</v>
      </c>
      <c r="C302" t="s">
        <v>3048</v>
      </c>
      <c r="D302" t="s">
        <v>3033</v>
      </c>
      <c r="E302" t="s">
        <v>121</v>
      </c>
      <c r="F302">
        <v>4.149</v>
      </c>
      <c r="G302" s="6">
        <v>46125.61041666667</v>
      </c>
      <c r="I302" t="s">
        <v>8</v>
      </c>
      <c r="J302" t="s">
        <v>10</v>
      </c>
      <c r="K302">
        <v>18773</v>
      </c>
    </row>
    <row r="303" spans="1:11">
      <c r="A303" t="s">
        <v>13</v>
      </c>
      <c r="B303" t="s">
        <v>2899</v>
      </c>
      <c r="C303" t="s">
        <v>3049</v>
      </c>
      <c r="D303" t="s">
        <v>3045</v>
      </c>
      <c r="E303" t="s">
        <v>2602</v>
      </c>
      <c r="F303">
        <v>4.149</v>
      </c>
      <c r="G303" s="6">
        <v>46125.613888888889</v>
      </c>
      <c r="I303" t="s">
        <v>8</v>
      </c>
      <c r="J303" t="s">
        <v>10</v>
      </c>
      <c r="K303">
        <v>18773</v>
      </c>
    </row>
    <row r="304" spans="1:11">
      <c r="A304" t="s">
        <v>2937</v>
      </c>
      <c r="B304" t="s">
        <v>3050</v>
      </c>
      <c r="C304" t="s">
        <v>2938</v>
      </c>
      <c r="D304" t="s">
        <v>3051</v>
      </c>
      <c r="E304" t="s">
        <v>2602</v>
      </c>
      <c r="F304">
        <v>4.149</v>
      </c>
      <c r="G304" s="6">
        <v>46125.681250000001</v>
      </c>
      <c r="I304" t="s">
        <v>8</v>
      </c>
      <c r="J304" t="s">
        <v>10</v>
      </c>
      <c r="K304">
        <v>18773</v>
      </c>
    </row>
    <row r="305" spans="1:11">
      <c r="A305" t="s">
        <v>3052</v>
      </c>
      <c r="B305" t="s">
        <v>3042</v>
      </c>
      <c r="C305" t="s">
        <v>2942</v>
      </c>
      <c r="D305" t="s">
        <v>3045</v>
      </c>
      <c r="E305" t="s">
        <v>2602</v>
      </c>
      <c r="F305">
        <v>4.1790000000000003</v>
      </c>
      <c r="G305" s="6">
        <v>46125.661805555559</v>
      </c>
      <c r="I305" t="s">
        <v>8</v>
      </c>
      <c r="J305" t="s">
        <v>10</v>
      </c>
      <c r="K305">
        <v>18773</v>
      </c>
    </row>
    <row r="306" spans="1:11">
      <c r="A306" t="s">
        <v>3053</v>
      </c>
      <c r="B306" t="s">
        <v>3042</v>
      </c>
      <c r="C306" t="s">
        <v>2945</v>
      </c>
      <c r="D306" t="s">
        <v>3045</v>
      </c>
      <c r="E306" t="s">
        <v>2602</v>
      </c>
      <c r="F306">
        <v>4.1790000000000003</v>
      </c>
      <c r="G306" s="6">
        <v>46125.630555555559</v>
      </c>
      <c r="I306" t="s">
        <v>8</v>
      </c>
      <c r="J306" t="s">
        <v>10</v>
      </c>
      <c r="K306">
        <v>18773</v>
      </c>
    </row>
    <row r="307" spans="1:11">
      <c r="A307" t="s">
        <v>2923</v>
      </c>
      <c r="B307" t="s">
        <v>3054</v>
      </c>
      <c r="C307" t="s">
        <v>3055</v>
      </c>
      <c r="D307" t="s">
        <v>3037</v>
      </c>
      <c r="E307" t="s">
        <v>121</v>
      </c>
      <c r="F307">
        <v>4.1989999999999998</v>
      </c>
      <c r="G307" s="6">
        <v>46125.682638888888</v>
      </c>
      <c r="I307" t="s">
        <v>8</v>
      </c>
      <c r="J307" t="s">
        <v>10</v>
      </c>
      <c r="K307">
        <v>18773</v>
      </c>
    </row>
    <row r="308" spans="1:11">
      <c r="A308" t="s">
        <v>13</v>
      </c>
      <c r="B308" t="s">
        <v>2899</v>
      </c>
      <c r="C308" t="s">
        <v>3056</v>
      </c>
      <c r="D308" t="s">
        <v>3045</v>
      </c>
      <c r="E308" t="s">
        <v>2602</v>
      </c>
      <c r="F308">
        <v>4.1989999999999998</v>
      </c>
      <c r="G308" s="6">
        <v>46125.602777777778</v>
      </c>
      <c r="I308" t="s">
        <v>8</v>
      </c>
      <c r="J308" t="s">
        <v>10</v>
      </c>
      <c r="K308">
        <v>18773</v>
      </c>
    </row>
    <row r="309" spans="1:11">
      <c r="A309" t="s">
        <v>13</v>
      </c>
      <c r="B309" t="s">
        <v>2899</v>
      </c>
      <c r="C309" t="s">
        <v>3057</v>
      </c>
      <c r="D309" t="s">
        <v>1318</v>
      </c>
      <c r="E309" t="s">
        <v>121</v>
      </c>
      <c r="F309">
        <v>4.1989999999999998</v>
      </c>
      <c r="G309" s="6">
        <v>46125.754861111112</v>
      </c>
      <c r="H309">
        <v>6.2990000000000004</v>
      </c>
      <c r="I309" t="s">
        <v>8</v>
      </c>
      <c r="J309" t="s">
        <v>10</v>
      </c>
      <c r="K309">
        <v>18773</v>
      </c>
    </row>
    <row r="310" spans="1:11">
      <c r="A310" t="s">
        <v>13</v>
      </c>
      <c r="B310" t="s">
        <v>2899</v>
      </c>
      <c r="C310" t="s">
        <v>3058</v>
      </c>
      <c r="D310" t="s">
        <v>3051</v>
      </c>
      <c r="E310" t="s">
        <v>2602</v>
      </c>
      <c r="F310">
        <v>4.1989999999999998</v>
      </c>
      <c r="G310" s="6">
        <v>46125.852083333331</v>
      </c>
      <c r="I310" t="s">
        <v>8</v>
      </c>
      <c r="J310" t="s">
        <v>10</v>
      </c>
      <c r="K310">
        <v>18773</v>
      </c>
    </row>
    <row r="311" spans="1:11">
      <c r="A311" t="s">
        <v>13</v>
      </c>
      <c r="B311" t="s">
        <v>2899</v>
      </c>
      <c r="C311" t="s">
        <v>3059</v>
      </c>
      <c r="D311" t="s">
        <v>3045</v>
      </c>
      <c r="E311" t="s">
        <v>2602</v>
      </c>
      <c r="F311">
        <v>4.1989999999999998</v>
      </c>
      <c r="G311" s="6">
        <v>46125.677777777775</v>
      </c>
      <c r="H311">
        <v>6.2990000000000004</v>
      </c>
      <c r="I311" t="s">
        <v>8</v>
      </c>
      <c r="J311" t="s">
        <v>10</v>
      </c>
      <c r="K311">
        <v>18773</v>
      </c>
    </row>
    <row r="312" spans="1:11">
      <c r="A312" t="s">
        <v>2961</v>
      </c>
      <c r="B312" t="s">
        <v>2895</v>
      </c>
      <c r="C312" t="s">
        <v>2962</v>
      </c>
      <c r="D312" t="s">
        <v>3037</v>
      </c>
      <c r="E312" t="s">
        <v>121</v>
      </c>
      <c r="F312">
        <v>4.1989999999999998</v>
      </c>
      <c r="G312" s="6">
        <v>46125.725694444445</v>
      </c>
      <c r="H312">
        <v>5.9989999999999997</v>
      </c>
      <c r="I312" t="s">
        <v>8</v>
      </c>
      <c r="J312" t="s">
        <v>10</v>
      </c>
      <c r="K312">
        <v>18773</v>
      </c>
    </row>
    <row r="313" spans="1:11">
      <c r="A313" t="s">
        <v>2950</v>
      </c>
      <c r="B313" t="s">
        <v>2905</v>
      </c>
      <c r="C313" t="s">
        <v>3060</v>
      </c>
      <c r="D313" t="s">
        <v>3037</v>
      </c>
      <c r="E313" t="s">
        <v>121</v>
      </c>
      <c r="F313">
        <v>4.1989999999999998</v>
      </c>
      <c r="G313" s="6">
        <v>46125.828472222223</v>
      </c>
      <c r="I313" t="s">
        <v>8</v>
      </c>
      <c r="J313" t="s">
        <v>10</v>
      </c>
      <c r="K313">
        <v>18773</v>
      </c>
    </row>
    <row r="314" spans="1:11">
      <c r="A314" t="s">
        <v>3061</v>
      </c>
      <c r="B314" t="s">
        <v>3042</v>
      </c>
      <c r="C314" t="s">
        <v>2934</v>
      </c>
      <c r="D314" t="s">
        <v>3045</v>
      </c>
      <c r="E314" t="s">
        <v>2602</v>
      </c>
      <c r="F314">
        <v>4.2290000000000001</v>
      </c>
      <c r="G314" s="6">
        <v>46125.555555555555</v>
      </c>
      <c r="I314" t="s">
        <v>8</v>
      </c>
      <c r="J314" t="s">
        <v>10</v>
      </c>
      <c r="K314">
        <v>18773</v>
      </c>
    </row>
    <row r="315" spans="1:11">
      <c r="A315" t="s">
        <v>2919</v>
      </c>
      <c r="B315" t="s">
        <v>3054</v>
      </c>
      <c r="C315" t="s">
        <v>3062</v>
      </c>
      <c r="D315" t="s">
        <v>3033</v>
      </c>
      <c r="E315" t="s">
        <v>121</v>
      </c>
      <c r="F315">
        <v>4.2489999999999997</v>
      </c>
      <c r="G315" s="6">
        <v>46125.399305555555</v>
      </c>
      <c r="I315" t="s">
        <v>8</v>
      </c>
      <c r="J315" t="s">
        <v>10</v>
      </c>
      <c r="K315">
        <v>18773</v>
      </c>
    </row>
    <row r="316" spans="1:11">
      <c r="A316" t="s">
        <v>3063</v>
      </c>
      <c r="B316" t="s">
        <v>3042</v>
      </c>
      <c r="C316" t="s">
        <v>2922</v>
      </c>
      <c r="D316" t="s">
        <v>3064</v>
      </c>
      <c r="E316" t="s">
        <v>121</v>
      </c>
      <c r="F316">
        <v>4.2489999999999997</v>
      </c>
      <c r="G316" s="6">
        <v>46125.80972222222</v>
      </c>
      <c r="H316">
        <v>6.2990000000000004</v>
      </c>
      <c r="I316" t="s">
        <v>8</v>
      </c>
      <c r="J316" t="s">
        <v>10</v>
      </c>
      <c r="K316">
        <v>18773</v>
      </c>
    </row>
    <row r="317" spans="1:11">
      <c r="A317" t="s">
        <v>2474</v>
      </c>
      <c r="B317" t="s">
        <v>3065</v>
      </c>
      <c r="C317" t="s">
        <v>3066</v>
      </c>
      <c r="D317" t="s">
        <v>3037</v>
      </c>
      <c r="E317" t="s">
        <v>121</v>
      </c>
      <c r="F317">
        <v>4.2489999999999997</v>
      </c>
      <c r="G317" s="6">
        <v>46125.288194444445</v>
      </c>
      <c r="I317" t="s">
        <v>8</v>
      </c>
      <c r="J317" t="s">
        <v>10</v>
      </c>
      <c r="K317">
        <v>18773</v>
      </c>
    </row>
    <row r="318" spans="1:11">
      <c r="A318" t="s">
        <v>13</v>
      </c>
      <c r="B318" t="s">
        <v>2899</v>
      </c>
      <c r="C318" t="s">
        <v>3067</v>
      </c>
      <c r="D318" t="s">
        <v>3037</v>
      </c>
      <c r="E318" t="s">
        <v>121</v>
      </c>
      <c r="F318">
        <v>4.2990000000000004</v>
      </c>
      <c r="G318" s="6">
        <v>46125.661111111112</v>
      </c>
      <c r="I318" t="s">
        <v>8</v>
      </c>
      <c r="J318" t="s">
        <v>10</v>
      </c>
      <c r="K318">
        <v>18773</v>
      </c>
    </row>
    <row r="319" spans="1:11">
      <c r="A319" t="s">
        <v>2946</v>
      </c>
      <c r="B319" t="s">
        <v>3047</v>
      </c>
      <c r="C319" t="s">
        <v>3068</v>
      </c>
      <c r="D319" t="s">
        <v>3069</v>
      </c>
      <c r="E319" t="s">
        <v>2602</v>
      </c>
      <c r="F319">
        <v>4.2990000000000004</v>
      </c>
      <c r="G319" s="6">
        <v>46125.595138888886</v>
      </c>
      <c r="I319" t="s">
        <v>8</v>
      </c>
      <c r="J319" t="s">
        <v>10</v>
      </c>
      <c r="K319">
        <v>18773</v>
      </c>
    </row>
    <row r="320" spans="1:11">
      <c r="A320" t="s">
        <v>2935</v>
      </c>
      <c r="B320" t="s">
        <v>2664</v>
      </c>
      <c r="C320" t="s">
        <v>3070</v>
      </c>
      <c r="D320" t="s">
        <v>3071</v>
      </c>
      <c r="E320" t="s">
        <v>2602</v>
      </c>
      <c r="F320">
        <v>4.399</v>
      </c>
      <c r="G320" s="6">
        <v>46125.745138888888</v>
      </c>
      <c r="H320">
        <v>6.1589999999999998</v>
      </c>
      <c r="I320" t="s">
        <v>8</v>
      </c>
      <c r="J320" t="s">
        <v>10</v>
      </c>
      <c r="K320">
        <v>18773</v>
      </c>
    </row>
    <row r="321" spans="1:11">
      <c r="A321" t="s">
        <v>2954</v>
      </c>
      <c r="B321" t="s">
        <v>2256</v>
      </c>
      <c r="C321" t="s">
        <v>2955</v>
      </c>
      <c r="D321" t="s">
        <v>1318</v>
      </c>
      <c r="E321" t="s">
        <v>121</v>
      </c>
      <c r="F321">
        <v>4.0789999999999997</v>
      </c>
      <c r="G321" s="6">
        <v>46126.959027777775</v>
      </c>
      <c r="H321">
        <v>5.9989999999999997</v>
      </c>
      <c r="I321" t="s">
        <v>8</v>
      </c>
      <c r="J321" t="s">
        <v>10</v>
      </c>
      <c r="K321">
        <v>18773</v>
      </c>
    </row>
    <row r="322" spans="1:11">
      <c r="A322" t="s">
        <v>2916</v>
      </c>
      <c r="B322" t="s">
        <v>2917</v>
      </c>
      <c r="C322" t="s">
        <v>2918</v>
      </c>
      <c r="D322" t="s">
        <v>1318</v>
      </c>
      <c r="E322" t="s">
        <v>121</v>
      </c>
      <c r="F322">
        <v>4.0789999999999997</v>
      </c>
      <c r="G322" s="6">
        <v>46126.663194444445</v>
      </c>
      <c r="I322" t="s">
        <v>8</v>
      </c>
      <c r="J322" t="s">
        <v>10</v>
      </c>
      <c r="K322">
        <v>18773</v>
      </c>
    </row>
    <row r="323" spans="1:11">
      <c r="A323" t="s">
        <v>2958</v>
      </c>
      <c r="B323" t="s">
        <v>2063</v>
      </c>
      <c r="C323" t="s">
        <v>2959</v>
      </c>
      <c r="D323" t="s">
        <v>1318</v>
      </c>
      <c r="E323" t="s">
        <v>121</v>
      </c>
      <c r="F323">
        <v>4.0789999999999997</v>
      </c>
      <c r="G323" s="6">
        <v>46126.967361111114</v>
      </c>
      <c r="H323">
        <v>5.9989999999999997</v>
      </c>
      <c r="I323" t="s">
        <v>8</v>
      </c>
      <c r="J323" t="s">
        <v>10</v>
      </c>
      <c r="K323">
        <v>18773</v>
      </c>
    </row>
    <row r="324" spans="1:11">
      <c r="A324" t="s">
        <v>2963</v>
      </c>
      <c r="B324" t="s">
        <v>2256</v>
      </c>
      <c r="C324" t="s">
        <v>2964</v>
      </c>
      <c r="D324" t="s">
        <v>1318</v>
      </c>
      <c r="E324" t="s">
        <v>121</v>
      </c>
      <c r="F324">
        <v>4.0890000000000004</v>
      </c>
      <c r="G324" s="6">
        <v>46126.959027777775</v>
      </c>
      <c r="H324">
        <v>6.2990000000000004</v>
      </c>
      <c r="I324" t="s">
        <v>8</v>
      </c>
      <c r="J324" t="s">
        <v>10</v>
      </c>
      <c r="K324">
        <v>18773</v>
      </c>
    </row>
    <row r="325" spans="1:11">
      <c r="A325" t="s">
        <v>2912</v>
      </c>
      <c r="B325" t="s">
        <v>2077</v>
      </c>
      <c r="C325" t="s">
        <v>2913</v>
      </c>
      <c r="D325" t="s">
        <v>1318</v>
      </c>
      <c r="E325" t="s">
        <v>121</v>
      </c>
      <c r="F325">
        <v>4.0990000000000002</v>
      </c>
      <c r="G325" s="6">
        <v>46126.51458333333</v>
      </c>
      <c r="I325" t="s">
        <v>8</v>
      </c>
      <c r="J325" t="s">
        <v>10</v>
      </c>
      <c r="K325">
        <v>18773</v>
      </c>
    </row>
    <row r="326" spans="1:11">
      <c r="A326" t="s">
        <v>2948</v>
      </c>
      <c r="B326" t="s">
        <v>2200</v>
      </c>
      <c r="C326" t="s">
        <v>2949</v>
      </c>
      <c r="D326" t="s">
        <v>1318</v>
      </c>
      <c r="E326" t="s">
        <v>121</v>
      </c>
      <c r="F326">
        <v>4.0990000000000002</v>
      </c>
      <c r="G326" s="6">
        <v>46126.7</v>
      </c>
      <c r="I326" t="s">
        <v>8</v>
      </c>
      <c r="J326" t="s">
        <v>10</v>
      </c>
      <c r="K326">
        <v>18773</v>
      </c>
    </row>
    <row r="327" spans="1:11">
      <c r="A327" t="s">
        <v>2930</v>
      </c>
      <c r="B327" t="s">
        <v>2272</v>
      </c>
      <c r="C327" t="s">
        <v>2931</v>
      </c>
      <c r="D327" t="s">
        <v>1318</v>
      </c>
      <c r="E327" t="s">
        <v>121</v>
      </c>
      <c r="F327">
        <v>4.1189999999999998</v>
      </c>
      <c r="G327" s="6">
        <v>46126.668749999997</v>
      </c>
      <c r="I327" t="s">
        <v>8</v>
      </c>
      <c r="J327" t="s">
        <v>10</v>
      </c>
      <c r="K327">
        <v>18773</v>
      </c>
    </row>
    <row r="328" spans="1:11">
      <c r="A328" t="s">
        <v>3023</v>
      </c>
      <c r="B328" t="s">
        <v>2272</v>
      </c>
      <c r="C328" t="s">
        <v>3024</v>
      </c>
      <c r="D328" t="s">
        <v>1318</v>
      </c>
      <c r="E328" t="s">
        <v>121</v>
      </c>
      <c r="F328">
        <v>4.1189999999999998</v>
      </c>
      <c r="G328" s="6">
        <v>46126.861805555556</v>
      </c>
      <c r="I328" t="s">
        <v>8</v>
      </c>
      <c r="J328" t="s">
        <v>10</v>
      </c>
      <c r="K328">
        <v>18773</v>
      </c>
    </row>
    <row r="329" spans="1:11">
      <c r="A329" t="s">
        <v>2925</v>
      </c>
      <c r="B329" t="s">
        <v>2077</v>
      </c>
      <c r="C329" t="s">
        <v>2926</v>
      </c>
      <c r="D329" t="s">
        <v>1319</v>
      </c>
      <c r="E329" t="s">
        <v>121</v>
      </c>
      <c r="F329">
        <v>4.149</v>
      </c>
      <c r="G329" s="6">
        <v>46126.685416666667</v>
      </c>
      <c r="I329" t="s">
        <v>8</v>
      </c>
      <c r="J329" t="s">
        <v>10</v>
      </c>
      <c r="K329">
        <v>18773</v>
      </c>
    </row>
    <row r="330" spans="1:11">
      <c r="A330" t="s">
        <v>2183</v>
      </c>
      <c r="B330" t="s">
        <v>2077</v>
      </c>
      <c r="C330" t="s">
        <v>2927</v>
      </c>
      <c r="D330" t="s">
        <v>1318</v>
      </c>
      <c r="E330" t="s">
        <v>121</v>
      </c>
      <c r="F330">
        <v>4.149</v>
      </c>
      <c r="G330" s="6">
        <v>46126.695138888892</v>
      </c>
      <c r="I330" t="s">
        <v>8</v>
      </c>
      <c r="J330" t="s">
        <v>10</v>
      </c>
      <c r="K330">
        <v>18773</v>
      </c>
    </row>
    <row r="331" spans="1:11">
      <c r="A331" t="s">
        <v>2183</v>
      </c>
      <c r="B331" t="s">
        <v>2077</v>
      </c>
      <c r="C331" t="s">
        <v>2914</v>
      </c>
      <c r="D331" t="s">
        <v>1318</v>
      </c>
      <c r="E331" t="s">
        <v>121</v>
      </c>
      <c r="F331">
        <v>4.149</v>
      </c>
      <c r="G331" s="6">
        <v>46126.539583333331</v>
      </c>
      <c r="I331" t="s">
        <v>8</v>
      </c>
      <c r="J331" t="s">
        <v>10</v>
      </c>
      <c r="K331">
        <v>18773</v>
      </c>
    </row>
    <row r="332" spans="1:11">
      <c r="A332" t="s">
        <v>2259</v>
      </c>
      <c r="B332" t="s">
        <v>2259</v>
      </c>
      <c r="C332" t="s">
        <v>2960</v>
      </c>
      <c r="D332" t="s">
        <v>1318</v>
      </c>
      <c r="E332" t="s">
        <v>121</v>
      </c>
      <c r="F332">
        <v>4.149</v>
      </c>
      <c r="G332" s="6">
        <v>46125.61041666667</v>
      </c>
      <c r="I332" t="s">
        <v>8</v>
      </c>
      <c r="J332" t="s">
        <v>10</v>
      </c>
      <c r="K332">
        <v>18773</v>
      </c>
    </row>
    <row r="333" spans="1:11">
      <c r="A333" t="s">
        <v>13</v>
      </c>
      <c r="B333" t="s">
        <v>56</v>
      </c>
      <c r="C333" t="s">
        <v>2952</v>
      </c>
      <c r="D333" t="s">
        <v>1319</v>
      </c>
      <c r="E333" t="s">
        <v>121</v>
      </c>
      <c r="F333">
        <v>4.149</v>
      </c>
      <c r="G333" s="6">
        <v>46126.613888888889</v>
      </c>
      <c r="I333" t="s">
        <v>8</v>
      </c>
      <c r="J333" t="s">
        <v>10</v>
      </c>
      <c r="K333">
        <v>18773</v>
      </c>
    </row>
    <row r="334" spans="1:11">
      <c r="A334" t="s">
        <v>2937</v>
      </c>
      <c r="B334" t="s">
        <v>2077</v>
      </c>
      <c r="C334" t="s">
        <v>2938</v>
      </c>
      <c r="D334" t="s">
        <v>1319</v>
      </c>
      <c r="E334" t="s">
        <v>121</v>
      </c>
      <c r="F334">
        <v>4.149</v>
      </c>
      <c r="G334" s="6">
        <v>46126.681250000001</v>
      </c>
      <c r="I334" t="s">
        <v>8</v>
      </c>
      <c r="J334" t="s">
        <v>10</v>
      </c>
      <c r="K334">
        <v>18773</v>
      </c>
    </row>
    <row r="335" spans="1:11">
      <c r="A335" t="s">
        <v>3052</v>
      </c>
      <c r="B335" t="s">
        <v>2272</v>
      </c>
      <c r="C335" t="s">
        <v>2942</v>
      </c>
      <c r="D335" t="s">
        <v>1319</v>
      </c>
      <c r="E335" t="s">
        <v>121</v>
      </c>
      <c r="F335">
        <v>4.1790000000000003</v>
      </c>
      <c r="G335" s="6">
        <v>46126.661805555559</v>
      </c>
      <c r="I335" t="s">
        <v>8</v>
      </c>
      <c r="J335" t="s">
        <v>10</v>
      </c>
      <c r="K335">
        <v>18773</v>
      </c>
    </row>
    <row r="336" spans="1:11">
      <c r="A336" t="s">
        <v>3053</v>
      </c>
      <c r="B336" t="s">
        <v>2272</v>
      </c>
      <c r="C336" t="s">
        <v>2945</v>
      </c>
      <c r="D336" t="s">
        <v>1319</v>
      </c>
      <c r="E336" t="s">
        <v>121</v>
      </c>
      <c r="F336">
        <v>4.1790000000000003</v>
      </c>
      <c r="G336" s="6">
        <v>46126.630555555559</v>
      </c>
      <c r="I336" t="s">
        <v>8</v>
      </c>
      <c r="J336" t="s">
        <v>10</v>
      </c>
      <c r="K336">
        <v>18773</v>
      </c>
    </row>
    <row r="337" spans="1:11">
      <c r="A337" t="s">
        <v>2923</v>
      </c>
      <c r="B337" t="s">
        <v>2259</v>
      </c>
      <c r="C337" t="s">
        <v>2924</v>
      </c>
      <c r="D337" t="s">
        <v>1318</v>
      </c>
      <c r="E337" t="s">
        <v>121</v>
      </c>
      <c r="F337">
        <v>4.1989999999999998</v>
      </c>
      <c r="G337" s="6">
        <v>46126.682638888888</v>
      </c>
      <c r="I337" t="s">
        <v>8</v>
      </c>
      <c r="J337" t="s">
        <v>10</v>
      </c>
      <c r="K337">
        <v>18773</v>
      </c>
    </row>
    <row r="338" spans="1:11">
      <c r="A338" t="s">
        <v>13</v>
      </c>
      <c r="B338" t="s">
        <v>56</v>
      </c>
      <c r="C338" t="s">
        <v>2953</v>
      </c>
      <c r="D338" t="s">
        <v>1319</v>
      </c>
      <c r="E338" t="s">
        <v>121</v>
      </c>
      <c r="F338">
        <v>4.1989999999999998</v>
      </c>
      <c r="G338" s="6">
        <v>46126.602777777778</v>
      </c>
      <c r="I338" t="s">
        <v>8</v>
      </c>
      <c r="J338" t="s">
        <v>10</v>
      </c>
      <c r="K338">
        <v>18773</v>
      </c>
    </row>
    <row r="339" spans="1:11">
      <c r="A339" t="s">
        <v>13</v>
      </c>
      <c r="B339" t="s">
        <v>56</v>
      </c>
      <c r="C339" t="s">
        <v>2956</v>
      </c>
      <c r="D339" t="s">
        <v>1318</v>
      </c>
      <c r="E339" t="s">
        <v>121</v>
      </c>
      <c r="F339">
        <v>4.1989999999999998</v>
      </c>
      <c r="G339" s="6">
        <v>46126.754861111112</v>
      </c>
      <c r="H339">
        <v>6.2990000000000004</v>
      </c>
      <c r="I339" t="s">
        <v>8</v>
      </c>
      <c r="J339" t="s">
        <v>10</v>
      </c>
      <c r="K339">
        <v>18773</v>
      </c>
    </row>
    <row r="340" spans="1:11">
      <c r="A340" t="s">
        <v>13</v>
      </c>
      <c r="B340" t="s">
        <v>56</v>
      </c>
      <c r="C340" t="s">
        <v>2957</v>
      </c>
      <c r="D340" t="s">
        <v>1319</v>
      </c>
      <c r="E340" t="s">
        <v>121</v>
      </c>
      <c r="F340">
        <v>4.1989999999999998</v>
      </c>
      <c r="G340" s="6">
        <v>46126.852083333331</v>
      </c>
      <c r="I340" t="s">
        <v>8</v>
      </c>
      <c r="J340" t="s">
        <v>10</v>
      </c>
      <c r="K340">
        <v>18773</v>
      </c>
    </row>
    <row r="341" spans="1:11">
      <c r="A341" t="s">
        <v>13</v>
      </c>
      <c r="B341" t="s">
        <v>56</v>
      </c>
      <c r="C341" t="s">
        <v>2943</v>
      </c>
      <c r="D341" t="s">
        <v>1319</v>
      </c>
      <c r="E341" t="s">
        <v>121</v>
      </c>
      <c r="F341">
        <v>4.1989999999999998</v>
      </c>
      <c r="G341" s="6">
        <v>46126.677777777775</v>
      </c>
      <c r="H341">
        <v>6.2990000000000004</v>
      </c>
      <c r="I341" t="s">
        <v>8</v>
      </c>
      <c r="J341" t="s">
        <v>10</v>
      </c>
      <c r="K341">
        <v>18773</v>
      </c>
    </row>
    <row r="342" spans="1:11">
      <c r="A342" t="s">
        <v>2961</v>
      </c>
      <c r="B342" t="s">
        <v>2077</v>
      </c>
      <c r="C342" t="s">
        <v>2962</v>
      </c>
      <c r="D342" t="s">
        <v>1318</v>
      </c>
      <c r="E342" t="s">
        <v>121</v>
      </c>
      <c r="F342">
        <v>4.1989999999999998</v>
      </c>
      <c r="G342" s="6">
        <v>46126.725694444445</v>
      </c>
      <c r="H342">
        <v>5.9989999999999997</v>
      </c>
      <c r="I342" t="s">
        <v>8</v>
      </c>
      <c r="J342" t="s">
        <v>10</v>
      </c>
      <c r="K342">
        <v>18773</v>
      </c>
    </row>
    <row r="343" spans="1:11">
      <c r="A343" t="s">
        <v>2950</v>
      </c>
      <c r="B343" t="s">
        <v>2259</v>
      </c>
      <c r="C343" t="s">
        <v>2951</v>
      </c>
      <c r="D343" t="s">
        <v>1318</v>
      </c>
      <c r="E343" t="s">
        <v>121</v>
      </c>
      <c r="F343">
        <v>4.1989999999999998</v>
      </c>
      <c r="G343" s="6">
        <v>46126.828472222223</v>
      </c>
      <c r="I343" t="s">
        <v>8</v>
      </c>
      <c r="J343" t="s">
        <v>10</v>
      </c>
      <c r="K343">
        <v>18773</v>
      </c>
    </row>
    <row r="344" spans="1:11">
      <c r="A344" t="s">
        <v>3061</v>
      </c>
      <c r="B344" t="s">
        <v>2272</v>
      </c>
      <c r="C344" t="s">
        <v>2934</v>
      </c>
      <c r="D344" t="s">
        <v>1319</v>
      </c>
      <c r="E344" t="s">
        <v>121</v>
      </c>
      <c r="F344">
        <v>4.2290000000000001</v>
      </c>
      <c r="G344" s="6">
        <v>46124</v>
      </c>
      <c r="I344" t="s">
        <v>106</v>
      </c>
      <c r="J344" t="s">
        <v>10</v>
      </c>
      <c r="K344">
        <v>18773</v>
      </c>
    </row>
    <row r="345" spans="1:11">
      <c r="A345" t="s">
        <v>2919</v>
      </c>
      <c r="B345" t="s">
        <v>2259</v>
      </c>
      <c r="C345" t="s">
        <v>2920</v>
      </c>
      <c r="D345" t="s">
        <v>1318</v>
      </c>
      <c r="E345" t="s">
        <v>121</v>
      </c>
      <c r="F345">
        <v>4.2489999999999997</v>
      </c>
      <c r="G345" s="6">
        <v>46126.399305555555</v>
      </c>
      <c r="I345" t="s">
        <v>8</v>
      </c>
      <c r="J345" t="s">
        <v>10</v>
      </c>
      <c r="K345">
        <v>18773</v>
      </c>
    </row>
    <row r="346" spans="1:11">
      <c r="A346" t="s">
        <v>3063</v>
      </c>
      <c r="B346" t="s">
        <v>2272</v>
      </c>
      <c r="C346" t="s">
        <v>2922</v>
      </c>
      <c r="D346" t="s">
        <v>1318</v>
      </c>
      <c r="E346" t="s">
        <v>121</v>
      </c>
      <c r="F346">
        <v>4.2489999999999997</v>
      </c>
      <c r="G346" s="6">
        <v>46126.80972222222</v>
      </c>
      <c r="H346">
        <v>6.2990000000000004</v>
      </c>
      <c r="I346" t="s">
        <v>8</v>
      </c>
      <c r="J346" t="s">
        <v>10</v>
      </c>
      <c r="K346">
        <v>18773</v>
      </c>
    </row>
    <row r="347" spans="1:11">
      <c r="A347" t="s">
        <v>2474</v>
      </c>
      <c r="B347" t="s">
        <v>2475</v>
      </c>
      <c r="C347" t="s">
        <v>2932</v>
      </c>
      <c r="D347" t="s">
        <v>1318</v>
      </c>
      <c r="E347" t="s">
        <v>121</v>
      </c>
      <c r="F347">
        <v>4.2489999999999997</v>
      </c>
      <c r="G347" s="6">
        <v>46126.288194444445</v>
      </c>
      <c r="H347" s="6"/>
      <c r="I347" t="s">
        <v>8</v>
      </c>
      <c r="J347" t="s">
        <v>10</v>
      </c>
      <c r="K347">
        <v>18773</v>
      </c>
    </row>
    <row r="348" spans="1:11">
      <c r="A348" t="s">
        <v>13</v>
      </c>
      <c r="B348" t="s">
        <v>56</v>
      </c>
      <c r="C348" t="s">
        <v>2915</v>
      </c>
      <c r="D348" t="s">
        <v>1318</v>
      </c>
      <c r="E348" t="s">
        <v>121</v>
      </c>
      <c r="F348">
        <v>4.2990000000000004</v>
      </c>
      <c r="G348" s="6">
        <v>46126.661111111112</v>
      </c>
      <c r="I348" t="s">
        <v>8</v>
      </c>
      <c r="J348" t="s">
        <v>10</v>
      </c>
      <c r="K348">
        <v>18773</v>
      </c>
    </row>
    <row r="349" spans="1:11">
      <c r="A349" t="s">
        <v>2946</v>
      </c>
      <c r="B349" t="s">
        <v>2259</v>
      </c>
      <c r="C349" t="s">
        <v>2947</v>
      </c>
      <c r="D349" t="s">
        <v>1312</v>
      </c>
      <c r="E349" t="s">
        <v>121</v>
      </c>
      <c r="F349">
        <v>4.2990000000000004</v>
      </c>
      <c r="G349" s="6">
        <v>46126.595138888886</v>
      </c>
      <c r="I349" t="s">
        <v>8</v>
      </c>
      <c r="J349" t="s">
        <v>10</v>
      </c>
      <c r="K349">
        <v>18773</v>
      </c>
    </row>
    <row r="350" spans="1:11">
      <c r="A350" t="s">
        <v>2935</v>
      </c>
      <c r="B350" t="s">
        <v>56</v>
      </c>
      <c r="C350" t="s">
        <v>2936</v>
      </c>
      <c r="D350" t="s">
        <v>1322</v>
      </c>
      <c r="E350" t="s">
        <v>121</v>
      </c>
      <c r="F350">
        <v>4.399</v>
      </c>
      <c r="G350" s="6">
        <v>46126.745138888888</v>
      </c>
      <c r="H350">
        <v>6.1589999999999998</v>
      </c>
      <c r="I350" t="s">
        <v>8</v>
      </c>
      <c r="J350" t="s">
        <v>10</v>
      </c>
      <c r="K350">
        <v>18773</v>
      </c>
    </row>
    <row r="351" spans="1:11">
      <c r="A351" t="s">
        <v>2963</v>
      </c>
      <c r="B351" t="s">
        <v>2256</v>
      </c>
      <c r="C351" t="s">
        <v>2964</v>
      </c>
      <c r="D351" t="s">
        <v>1318</v>
      </c>
      <c r="E351" t="s">
        <v>121</v>
      </c>
      <c r="F351">
        <v>3.9889999999999999</v>
      </c>
      <c r="G351" s="6">
        <v>46127.917361111111</v>
      </c>
      <c r="H351">
        <v>6.2990000000000004</v>
      </c>
      <c r="I351" t="s">
        <v>8</v>
      </c>
      <c r="J351" t="s">
        <v>10</v>
      </c>
      <c r="K351">
        <v>18773</v>
      </c>
    </row>
    <row r="352" spans="1:11">
      <c r="A352" t="s">
        <v>2948</v>
      </c>
      <c r="B352" t="s">
        <v>2200</v>
      </c>
      <c r="C352" t="s">
        <v>2949</v>
      </c>
      <c r="D352" t="s">
        <v>1318</v>
      </c>
      <c r="E352" t="s">
        <v>121</v>
      </c>
      <c r="F352">
        <v>3.9990000000000001</v>
      </c>
      <c r="G352" s="6">
        <v>46127.552083333336</v>
      </c>
      <c r="I352" t="s">
        <v>8</v>
      </c>
      <c r="J352" t="s">
        <v>10</v>
      </c>
      <c r="K352">
        <v>18773</v>
      </c>
    </row>
    <row r="353" spans="1:11">
      <c r="A353" t="s">
        <v>2916</v>
      </c>
      <c r="B353" t="s">
        <v>2917</v>
      </c>
      <c r="C353" t="s">
        <v>3032</v>
      </c>
      <c r="D353" t="s">
        <v>1318</v>
      </c>
      <c r="E353" t="s">
        <v>121</v>
      </c>
      <c r="F353">
        <v>4.0190000000000001</v>
      </c>
      <c r="G353" s="6">
        <v>46127.415277777778</v>
      </c>
      <c r="I353" t="s">
        <v>8</v>
      </c>
      <c r="J353" t="s">
        <v>10</v>
      </c>
      <c r="K353">
        <v>18773</v>
      </c>
    </row>
    <row r="354" spans="1:11">
      <c r="A354" t="s">
        <v>2912</v>
      </c>
      <c r="B354" t="s">
        <v>2077</v>
      </c>
      <c r="C354" t="s">
        <v>2913</v>
      </c>
      <c r="D354" t="s">
        <v>1318</v>
      </c>
      <c r="E354" t="s">
        <v>121</v>
      </c>
      <c r="F354">
        <v>4.0389999999999997</v>
      </c>
      <c r="G354" s="6">
        <v>46127.667361111111</v>
      </c>
      <c r="I354" t="s">
        <v>8</v>
      </c>
      <c r="J354" t="s">
        <v>10</v>
      </c>
      <c r="K354">
        <v>18773</v>
      </c>
    </row>
    <row r="355" spans="1:11">
      <c r="A355" t="s">
        <v>2954</v>
      </c>
      <c r="B355" t="s">
        <v>2256</v>
      </c>
      <c r="C355" t="s">
        <v>2955</v>
      </c>
      <c r="D355" t="s">
        <v>1318</v>
      </c>
      <c r="E355" t="s">
        <v>121</v>
      </c>
      <c r="F355">
        <v>4.0789999999999997</v>
      </c>
      <c r="G355" s="6">
        <v>46127.917361111111</v>
      </c>
      <c r="H355">
        <v>5.9989999999999997</v>
      </c>
      <c r="I355" t="s">
        <v>8</v>
      </c>
      <c r="J355" t="s">
        <v>10</v>
      </c>
      <c r="K355">
        <v>18773</v>
      </c>
    </row>
    <row r="356" spans="1:11">
      <c r="A356" t="s">
        <v>3002</v>
      </c>
      <c r="B356" t="s">
        <v>2063</v>
      </c>
      <c r="C356" t="s">
        <v>2959</v>
      </c>
      <c r="D356" t="s">
        <v>1318</v>
      </c>
      <c r="E356" t="s">
        <v>121</v>
      </c>
      <c r="F356">
        <v>4.0789999999999997</v>
      </c>
      <c r="G356" s="6">
        <v>46127.821527777778</v>
      </c>
      <c r="H356">
        <v>5.9989999999999997</v>
      </c>
      <c r="I356" t="s">
        <v>8</v>
      </c>
      <c r="J356" t="s">
        <v>10</v>
      </c>
      <c r="K356">
        <v>18773</v>
      </c>
    </row>
    <row r="357" spans="1:11">
      <c r="A357" t="s">
        <v>2259</v>
      </c>
      <c r="B357" t="s">
        <v>2259</v>
      </c>
      <c r="C357" t="s">
        <v>2960</v>
      </c>
      <c r="D357" t="s">
        <v>1318</v>
      </c>
      <c r="E357" t="s">
        <v>121</v>
      </c>
      <c r="F357">
        <v>4.0890000000000004</v>
      </c>
      <c r="G357" s="6">
        <v>46127.603472222225</v>
      </c>
      <c r="I357" t="s">
        <v>8</v>
      </c>
      <c r="J357" t="s">
        <v>10</v>
      </c>
      <c r="K357">
        <v>18773</v>
      </c>
    </row>
    <row r="358" spans="1:11">
      <c r="A358" t="s">
        <v>13</v>
      </c>
      <c r="B358" t="s">
        <v>56</v>
      </c>
      <c r="C358" t="s">
        <v>2956</v>
      </c>
      <c r="D358" t="s">
        <v>1318</v>
      </c>
      <c r="E358" t="s">
        <v>121</v>
      </c>
      <c r="F358">
        <v>4.0990000000000002</v>
      </c>
      <c r="G358" s="6">
        <v>46127.809027777781</v>
      </c>
      <c r="H358">
        <v>6.2990000000000004</v>
      </c>
      <c r="I358" t="s">
        <v>8</v>
      </c>
      <c r="J358" t="s">
        <v>10</v>
      </c>
      <c r="K358">
        <v>18773</v>
      </c>
    </row>
    <row r="359" spans="1:11">
      <c r="A359" t="s">
        <v>2930</v>
      </c>
      <c r="B359" t="s">
        <v>2272</v>
      </c>
      <c r="C359" t="s">
        <v>2931</v>
      </c>
      <c r="D359" t="s">
        <v>1318</v>
      </c>
      <c r="E359" t="s">
        <v>121</v>
      </c>
      <c r="F359">
        <v>4.1189999999999998</v>
      </c>
      <c r="G359" s="6">
        <v>46126.668749999997</v>
      </c>
      <c r="I359" t="s">
        <v>8</v>
      </c>
      <c r="J359" t="s">
        <v>10</v>
      </c>
      <c r="K359">
        <v>18773</v>
      </c>
    </row>
    <row r="360" spans="1:11">
      <c r="A360" t="s">
        <v>3023</v>
      </c>
      <c r="B360" t="s">
        <v>2272</v>
      </c>
      <c r="C360" t="s">
        <v>3024</v>
      </c>
      <c r="D360" t="s">
        <v>1318</v>
      </c>
      <c r="E360" t="s">
        <v>121</v>
      </c>
      <c r="F360">
        <v>4.1189999999999998</v>
      </c>
      <c r="G360" s="6">
        <v>46126.861805555556</v>
      </c>
      <c r="I360" t="s">
        <v>8</v>
      </c>
      <c r="J360" t="s">
        <v>10</v>
      </c>
      <c r="K360">
        <v>18773</v>
      </c>
    </row>
    <row r="361" spans="1:11">
      <c r="A361" t="s">
        <v>2939</v>
      </c>
      <c r="B361" t="s">
        <v>2272</v>
      </c>
      <c r="C361" t="s">
        <v>2940</v>
      </c>
      <c r="D361" t="s">
        <v>1318</v>
      </c>
      <c r="E361" t="s">
        <v>121</v>
      </c>
      <c r="F361">
        <v>4.149</v>
      </c>
      <c r="G361" s="6">
        <v>46127.394444444442</v>
      </c>
      <c r="I361" t="s">
        <v>8</v>
      </c>
      <c r="J361" t="s">
        <v>10</v>
      </c>
      <c r="K361">
        <v>18773</v>
      </c>
    </row>
    <row r="362" spans="1:11">
      <c r="A362" t="s">
        <v>2925</v>
      </c>
      <c r="B362" t="s">
        <v>2077</v>
      </c>
      <c r="C362" t="s">
        <v>2926</v>
      </c>
      <c r="D362" t="s">
        <v>1319</v>
      </c>
      <c r="E362" t="s">
        <v>121</v>
      </c>
      <c r="F362">
        <v>4.149</v>
      </c>
      <c r="G362" s="6">
        <v>46126.685416666667</v>
      </c>
      <c r="I362" t="s">
        <v>8</v>
      </c>
      <c r="J362" t="s">
        <v>10</v>
      </c>
      <c r="K362">
        <v>18773</v>
      </c>
    </row>
    <row r="363" spans="1:11">
      <c r="A363" t="s">
        <v>2183</v>
      </c>
      <c r="B363" t="s">
        <v>2077</v>
      </c>
      <c r="C363" t="s">
        <v>3072</v>
      </c>
      <c r="D363" t="s">
        <v>1318</v>
      </c>
      <c r="E363" t="s">
        <v>121</v>
      </c>
      <c r="F363">
        <v>4.149</v>
      </c>
      <c r="G363" s="6">
        <v>46126.695138888892</v>
      </c>
      <c r="I363" t="s">
        <v>8</v>
      </c>
      <c r="J363" t="s">
        <v>10</v>
      </c>
      <c r="K363">
        <v>18773</v>
      </c>
    </row>
    <row r="364" spans="1:11">
      <c r="A364" t="s">
        <v>2183</v>
      </c>
      <c r="B364" t="s">
        <v>2077</v>
      </c>
      <c r="C364" t="s">
        <v>2914</v>
      </c>
      <c r="D364" t="s">
        <v>1318</v>
      </c>
      <c r="E364" t="s">
        <v>121</v>
      </c>
      <c r="F364">
        <v>4.149</v>
      </c>
      <c r="G364" s="6">
        <v>46127.4</v>
      </c>
      <c r="I364" t="s">
        <v>8</v>
      </c>
      <c r="J364" t="s">
        <v>10</v>
      </c>
      <c r="K364">
        <v>18773</v>
      </c>
    </row>
    <row r="365" spans="1:11">
      <c r="A365" t="s">
        <v>13</v>
      </c>
      <c r="B365" t="s">
        <v>56</v>
      </c>
      <c r="C365" t="s">
        <v>2952</v>
      </c>
      <c r="D365" t="s">
        <v>1319</v>
      </c>
      <c r="E365" t="s">
        <v>121</v>
      </c>
      <c r="F365">
        <v>4.149</v>
      </c>
      <c r="G365" s="6">
        <v>46127.697916666664</v>
      </c>
      <c r="I365" t="s">
        <v>8</v>
      </c>
      <c r="J365" t="s">
        <v>10</v>
      </c>
      <c r="K365">
        <v>18773</v>
      </c>
    </row>
    <row r="366" spans="1:11">
      <c r="A366" t="s">
        <v>2982</v>
      </c>
      <c r="B366" t="s">
        <v>2077</v>
      </c>
      <c r="C366" t="s">
        <v>2938</v>
      </c>
      <c r="D366" t="s">
        <v>1319</v>
      </c>
      <c r="E366" t="s">
        <v>121</v>
      </c>
      <c r="F366">
        <v>4.149</v>
      </c>
      <c r="G366" s="6">
        <v>46127.459722222222</v>
      </c>
      <c r="I366" t="s">
        <v>8</v>
      </c>
      <c r="J366" t="s">
        <v>10</v>
      </c>
      <c r="K366">
        <v>18773</v>
      </c>
    </row>
    <row r="367" spans="1:11">
      <c r="A367" t="s">
        <v>2941</v>
      </c>
      <c r="B367" t="s">
        <v>2272</v>
      </c>
      <c r="C367" t="s">
        <v>2942</v>
      </c>
      <c r="D367" t="s">
        <v>1319</v>
      </c>
      <c r="E367" t="s">
        <v>121</v>
      </c>
      <c r="F367">
        <v>4.1790000000000003</v>
      </c>
      <c r="G367" s="6">
        <v>46127.520138888889</v>
      </c>
      <c r="I367" t="s">
        <v>8</v>
      </c>
      <c r="J367" t="s">
        <v>10</v>
      </c>
      <c r="K367">
        <v>18773</v>
      </c>
    </row>
    <row r="368" spans="1:11">
      <c r="A368" t="s">
        <v>2944</v>
      </c>
      <c r="B368" t="s">
        <v>2272</v>
      </c>
      <c r="C368" t="s">
        <v>2945</v>
      </c>
      <c r="D368" t="s">
        <v>1319</v>
      </c>
      <c r="E368" t="s">
        <v>121</v>
      </c>
      <c r="F368">
        <v>4.1790000000000003</v>
      </c>
      <c r="G368" s="6">
        <v>46126.630555555559</v>
      </c>
      <c r="I368" t="s">
        <v>8</v>
      </c>
      <c r="J368" t="s">
        <v>10</v>
      </c>
      <c r="K368">
        <v>18773</v>
      </c>
    </row>
    <row r="369" spans="1:11">
      <c r="A369" t="s">
        <v>2921</v>
      </c>
      <c r="B369" t="s">
        <v>2272</v>
      </c>
      <c r="C369" t="s">
        <v>2922</v>
      </c>
      <c r="D369" t="s">
        <v>1318</v>
      </c>
      <c r="E369" t="s">
        <v>121</v>
      </c>
      <c r="F369">
        <v>4.1989999999999998</v>
      </c>
      <c r="G369" s="6">
        <v>46127.668749999997</v>
      </c>
      <c r="H369">
        <v>6.2990000000000004</v>
      </c>
      <c r="I369" t="s">
        <v>8</v>
      </c>
      <c r="J369" t="s">
        <v>10</v>
      </c>
      <c r="K369">
        <v>18773</v>
      </c>
    </row>
    <row r="370" spans="1:11">
      <c r="A370" t="s">
        <v>13</v>
      </c>
      <c r="B370" t="s">
        <v>56</v>
      </c>
      <c r="C370" t="s">
        <v>2953</v>
      </c>
      <c r="D370" t="s">
        <v>1319</v>
      </c>
      <c r="E370" t="s">
        <v>121</v>
      </c>
      <c r="F370">
        <v>4.1989999999999998</v>
      </c>
      <c r="G370" s="6">
        <v>46127.793055555558</v>
      </c>
      <c r="I370" t="s">
        <v>8</v>
      </c>
      <c r="J370" t="s">
        <v>10</v>
      </c>
      <c r="K370">
        <v>18773</v>
      </c>
    </row>
    <row r="371" spans="1:11">
      <c r="A371" t="s">
        <v>13</v>
      </c>
      <c r="B371" t="s">
        <v>56</v>
      </c>
      <c r="C371" t="s">
        <v>2957</v>
      </c>
      <c r="D371" t="s">
        <v>1319</v>
      </c>
      <c r="E371" t="s">
        <v>121</v>
      </c>
      <c r="F371">
        <v>4.1989999999999998</v>
      </c>
      <c r="G371" s="6">
        <v>46127.786111111112</v>
      </c>
      <c r="I371" t="s">
        <v>8</v>
      </c>
      <c r="J371" t="s">
        <v>10</v>
      </c>
      <c r="K371">
        <v>18773</v>
      </c>
    </row>
    <row r="372" spans="1:11">
      <c r="A372" t="s">
        <v>56</v>
      </c>
      <c r="B372" t="s">
        <v>56</v>
      </c>
      <c r="C372" t="s">
        <v>2943</v>
      </c>
      <c r="D372" t="s">
        <v>1319</v>
      </c>
      <c r="E372" t="s">
        <v>121</v>
      </c>
      <c r="F372">
        <v>4.1989999999999998</v>
      </c>
      <c r="G372" s="6">
        <v>46127.745138888888</v>
      </c>
      <c r="H372">
        <v>6.2990000000000004</v>
      </c>
      <c r="I372" t="s">
        <v>8</v>
      </c>
      <c r="J372" t="s">
        <v>10</v>
      </c>
      <c r="K372">
        <v>18773</v>
      </c>
    </row>
    <row r="373" spans="1:11">
      <c r="A373" t="s">
        <v>2933</v>
      </c>
      <c r="B373" t="s">
        <v>2272</v>
      </c>
      <c r="C373" t="s">
        <v>2934</v>
      </c>
      <c r="D373" t="s">
        <v>1319</v>
      </c>
      <c r="E373" t="s">
        <v>121</v>
      </c>
      <c r="F373">
        <v>4.1989999999999998</v>
      </c>
      <c r="G373" s="6">
        <v>46127.498611111114</v>
      </c>
      <c r="I373" t="s">
        <v>8</v>
      </c>
      <c r="J373" t="s">
        <v>10</v>
      </c>
      <c r="K373">
        <v>18773</v>
      </c>
    </row>
    <row r="374" spans="1:11">
      <c r="A374" t="s">
        <v>2961</v>
      </c>
      <c r="B374" t="s">
        <v>2077</v>
      </c>
      <c r="C374" t="s">
        <v>2962</v>
      </c>
      <c r="D374" t="s">
        <v>1318</v>
      </c>
      <c r="E374" t="s">
        <v>121</v>
      </c>
      <c r="F374">
        <v>4.1989999999999998</v>
      </c>
      <c r="G374" s="6">
        <v>46127.750694444447</v>
      </c>
      <c r="I374" t="s">
        <v>8</v>
      </c>
      <c r="J374" t="s">
        <v>10</v>
      </c>
      <c r="K374">
        <v>18773</v>
      </c>
    </row>
    <row r="375" spans="1:11">
      <c r="A375" t="s">
        <v>2950</v>
      </c>
      <c r="B375" t="s">
        <v>2259</v>
      </c>
      <c r="C375" t="s">
        <v>2951</v>
      </c>
      <c r="D375" t="s">
        <v>1318</v>
      </c>
      <c r="E375" t="s">
        <v>121</v>
      </c>
      <c r="F375">
        <v>4.1989999999999998</v>
      </c>
      <c r="G375" s="6">
        <v>46127.522222222222</v>
      </c>
      <c r="I375" t="s">
        <v>8</v>
      </c>
      <c r="J375" t="s">
        <v>10</v>
      </c>
      <c r="K375">
        <v>18773</v>
      </c>
    </row>
    <row r="376" spans="1:11">
      <c r="A376" t="s">
        <v>2919</v>
      </c>
      <c r="B376" t="s">
        <v>2259</v>
      </c>
      <c r="C376" t="s">
        <v>2920</v>
      </c>
      <c r="D376" t="s">
        <v>1318</v>
      </c>
      <c r="E376" t="s">
        <v>121</v>
      </c>
      <c r="F376">
        <v>4.2489999999999997</v>
      </c>
      <c r="G376" s="6">
        <v>46127.77847222222</v>
      </c>
      <c r="I376" t="s">
        <v>8</v>
      </c>
      <c r="J376" t="s">
        <v>10</v>
      </c>
      <c r="K376">
        <v>18773</v>
      </c>
    </row>
    <row r="377" spans="1:11">
      <c r="A377" t="s">
        <v>2989</v>
      </c>
      <c r="B377" t="s">
        <v>2259</v>
      </c>
      <c r="C377" t="s">
        <v>2924</v>
      </c>
      <c r="D377" t="s">
        <v>1318</v>
      </c>
      <c r="E377" t="s">
        <v>121</v>
      </c>
      <c r="F377">
        <v>4.2489999999999997</v>
      </c>
      <c r="G377" s="6">
        <v>46127.676388888889</v>
      </c>
      <c r="I377" t="s">
        <v>8</v>
      </c>
      <c r="J377" t="s">
        <v>10</v>
      </c>
      <c r="K377">
        <v>18773</v>
      </c>
    </row>
    <row r="378" spans="1:11">
      <c r="A378" t="s">
        <v>2475</v>
      </c>
      <c r="B378" t="s">
        <v>2475</v>
      </c>
      <c r="C378" t="s">
        <v>2932</v>
      </c>
      <c r="D378" t="s">
        <v>1318</v>
      </c>
      <c r="E378" t="s">
        <v>121</v>
      </c>
      <c r="F378">
        <v>4.2489999999999997</v>
      </c>
      <c r="G378" s="6">
        <v>46127.693749999999</v>
      </c>
      <c r="I378" t="s">
        <v>8</v>
      </c>
      <c r="J378" t="s">
        <v>10</v>
      </c>
      <c r="K378">
        <v>18773</v>
      </c>
    </row>
    <row r="379" spans="1:11">
      <c r="A379" t="s">
        <v>13</v>
      </c>
      <c r="B379" t="s">
        <v>56</v>
      </c>
      <c r="C379" t="s">
        <v>2915</v>
      </c>
      <c r="D379" t="s">
        <v>1318</v>
      </c>
      <c r="E379" t="s">
        <v>121</v>
      </c>
      <c r="F379">
        <v>4.2990000000000004</v>
      </c>
      <c r="G379" s="6">
        <v>46127.473611111112</v>
      </c>
      <c r="I379" t="s">
        <v>8</v>
      </c>
      <c r="J379" t="s">
        <v>10</v>
      </c>
      <c r="K379">
        <v>18773</v>
      </c>
    </row>
    <row r="380" spans="1:11">
      <c r="A380" t="s">
        <v>2946</v>
      </c>
      <c r="B380" t="s">
        <v>2259</v>
      </c>
      <c r="C380" t="s">
        <v>2947</v>
      </c>
      <c r="D380" t="s">
        <v>1312</v>
      </c>
      <c r="E380" t="s">
        <v>121</v>
      </c>
      <c r="F380">
        <v>4.2990000000000004</v>
      </c>
      <c r="G380" s="6">
        <v>46127.738888888889</v>
      </c>
      <c r="I380" t="s">
        <v>8</v>
      </c>
      <c r="J380" t="s">
        <v>10</v>
      </c>
      <c r="K380">
        <v>18773</v>
      </c>
    </row>
    <row r="381" spans="1:11">
      <c r="A381" t="s">
        <v>2935</v>
      </c>
      <c r="B381" t="s">
        <v>56</v>
      </c>
      <c r="C381" t="s">
        <v>2936</v>
      </c>
      <c r="D381" t="s">
        <v>1322</v>
      </c>
      <c r="E381" t="s">
        <v>121</v>
      </c>
      <c r="F381">
        <v>4.399</v>
      </c>
      <c r="G381" s="6">
        <v>46127.71597222222</v>
      </c>
      <c r="H381">
        <v>6.1589999999999998</v>
      </c>
      <c r="I381" t="s">
        <v>8</v>
      </c>
      <c r="J381" t="s">
        <v>10</v>
      </c>
      <c r="K381">
        <v>18773</v>
      </c>
    </row>
    <row r="382" spans="1:11">
      <c r="A382" t="s">
        <v>2916</v>
      </c>
      <c r="B382" t="s">
        <v>2917</v>
      </c>
      <c r="C382" t="s">
        <v>3022</v>
      </c>
      <c r="D382" t="s">
        <v>1318</v>
      </c>
      <c r="E382" t="s">
        <v>121</v>
      </c>
      <c r="F382">
        <v>3.9289999999999998</v>
      </c>
      <c r="G382" s="6">
        <v>46128.318749999999</v>
      </c>
      <c r="I382" t="s">
        <v>8</v>
      </c>
      <c r="J382" t="s">
        <v>10</v>
      </c>
      <c r="K382">
        <v>18773</v>
      </c>
    </row>
    <row r="383" spans="1:11">
      <c r="A383" t="s">
        <v>2954</v>
      </c>
      <c r="B383" t="s">
        <v>2256</v>
      </c>
      <c r="C383" t="s">
        <v>2955</v>
      </c>
      <c r="D383" t="s">
        <v>1318</v>
      </c>
      <c r="E383" t="s">
        <v>121</v>
      </c>
      <c r="F383">
        <v>3.9790000000000001</v>
      </c>
      <c r="G383" s="6">
        <v>46128.792361111111</v>
      </c>
      <c r="H383">
        <v>5.9989999999999997</v>
      </c>
      <c r="I383" t="s">
        <v>8</v>
      </c>
      <c r="J383" t="s">
        <v>10</v>
      </c>
      <c r="K383">
        <v>18773</v>
      </c>
    </row>
    <row r="384" spans="1:11">
      <c r="A384" t="s">
        <v>3002</v>
      </c>
      <c r="B384" t="s">
        <v>2063</v>
      </c>
      <c r="C384" t="s">
        <v>2959</v>
      </c>
      <c r="D384" t="s">
        <v>1318</v>
      </c>
      <c r="E384" t="s">
        <v>121</v>
      </c>
      <c r="F384">
        <v>3.9790000000000001</v>
      </c>
      <c r="G384" s="6">
        <v>46128.792361111111</v>
      </c>
      <c r="H384">
        <v>5.9989999999999997</v>
      </c>
      <c r="I384" t="s">
        <v>8</v>
      </c>
      <c r="J384" t="s">
        <v>10</v>
      </c>
      <c r="K384">
        <v>18773</v>
      </c>
    </row>
    <row r="385" spans="1:11">
      <c r="A385" t="s">
        <v>2930</v>
      </c>
      <c r="B385" t="s">
        <v>2272</v>
      </c>
      <c r="C385" t="s">
        <v>2931</v>
      </c>
      <c r="D385" t="s">
        <v>1318</v>
      </c>
      <c r="E385" t="s">
        <v>121</v>
      </c>
      <c r="F385">
        <v>3.9889999999999999</v>
      </c>
      <c r="G385" s="6">
        <v>46128.589583333334</v>
      </c>
      <c r="I385" t="s">
        <v>8</v>
      </c>
      <c r="J385" t="s">
        <v>10</v>
      </c>
      <c r="K385">
        <v>18773</v>
      </c>
    </row>
    <row r="386" spans="1:11">
      <c r="A386" t="s">
        <v>2963</v>
      </c>
      <c r="B386" t="s">
        <v>2256</v>
      </c>
      <c r="C386" t="s">
        <v>2964</v>
      </c>
      <c r="D386" t="s">
        <v>1318</v>
      </c>
      <c r="E386" t="s">
        <v>121</v>
      </c>
      <c r="F386">
        <v>3.9889999999999999</v>
      </c>
      <c r="G386" s="6">
        <v>46128.792361111111</v>
      </c>
      <c r="H386">
        <v>6.2990000000000004</v>
      </c>
      <c r="I386" t="s">
        <v>8</v>
      </c>
      <c r="J386" t="s">
        <v>10</v>
      </c>
      <c r="K386">
        <v>18773</v>
      </c>
    </row>
    <row r="387" spans="1:11">
      <c r="A387" t="s">
        <v>2948</v>
      </c>
      <c r="B387" t="s">
        <v>2200</v>
      </c>
      <c r="C387" t="s">
        <v>2949</v>
      </c>
      <c r="D387" t="s">
        <v>1318</v>
      </c>
      <c r="E387" t="s">
        <v>121</v>
      </c>
      <c r="F387">
        <v>3.9990000000000001</v>
      </c>
      <c r="G387" s="6">
        <v>46128.65625</v>
      </c>
      <c r="H387">
        <v>5.9989999999999997</v>
      </c>
      <c r="I387" t="s">
        <v>8</v>
      </c>
      <c r="J387" t="s">
        <v>10</v>
      </c>
      <c r="K387">
        <v>18773</v>
      </c>
    </row>
    <row r="388" spans="1:11">
      <c r="A388" t="s">
        <v>2975</v>
      </c>
      <c r="B388" t="s">
        <v>2077</v>
      </c>
      <c r="C388" t="s">
        <v>2929</v>
      </c>
      <c r="D388" t="s">
        <v>1318</v>
      </c>
      <c r="E388" t="s">
        <v>121</v>
      </c>
      <c r="F388">
        <v>4.0190000000000001</v>
      </c>
      <c r="G388" s="6">
        <v>46128.602083333331</v>
      </c>
      <c r="I388" t="s">
        <v>8</v>
      </c>
      <c r="J388" t="s">
        <v>10</v>
      </c>
      <c r="K388">
        <v>18773</v>
      </c>
    </row>
    <row r="389" spans="1:11">
      <c r="A389" t="s">
        <v>2912</v>
      </c>
      <c r="B389" t="s">
        <v>2077</v>
      </c>
      <c r="C389" t="s">
        <v>2913</v>
      </c>
      <c r="D389" t="s">
        <v>1318</v>
      </c>
      <c r="E389" t="s">
        <v>121</v>
      </c>
      <c r="F389">
        <v>4.0389999999999997</v>
      </c>
      <c r="G389" s="6">
        <v>46127.667361111111</v>
      </c>
      <c r="I389" t="s">
        <v>8</v>
      </c>
      <c r="J389" t="s">
        <v>10</v>
      </c>
      <c r="K389">
        <v>18773</v>
      </c>
    </row>
    <row r="390" spans="1:11">
      <c r="A390" t="s">
        <v>3023</v>
      </c>
      <c r="B390" t="s">
        <v>2272</v>
      </c>
      <c r="C390" t="s">
        <v>3024</v>
      </c>
      <c r="D390" t="s">
        <v>1318</v>
      </c>
      <c r="E390" t="s">
        <v>121</v>
      </c>
      <c r="F390">
        <v>4.069</v>
      </c>
      <c r="G390" s="6">
        <v>46128.197916666664</v>
      </c>
      <c r="I390" t="s">
        <v>8</v>
      </c>
      <c r="J390" t="s">
        <v>10</v>
      </c>
      <c r="K390">
        <v>18773</v>
      </c>
    </row>
    <row r="391" spans="1:11">
      <c r="A391" t="s">
        <v>2259</v>
      </c>
      <c r="B391" t="s">
        <v>2259</v>
      </c>
      <c r="C391" t="s">
        <v>2960</v>
      </c>
      <c r="D391" t="s">
        <v>1318</v>
      </c>
      <c r="E391" t="s">
        <v>121</v>
      </c>
      <c r="F391">
        <v>4.0789999999999997</v>
      </c>
      <c r="G391" s="6">
        <v>46128.500694444447</v>
      </c>
      <c r="I391" t="s">
        <v>8</v>
      </c>
      <c r="J391" t="s">
        <v>10</v>
      </c>
      <c r="K391">
        <v>18773</v>
      </c>
    </row>
    <row r="392" spans="1:11">
      <c r="A392" t="s">
        <v>2925</v>
      </c>
      <c r="B392" t="s">
        <v>2077</v>
      </c>
      <c r="C392" t="s">
        <v>2926</v>
      </c>
      <c r="D392" t="s">
        <v>1319</v>
      </c>
      <c r="E392" t="s">
        <v>121</v>
      </c>
      <c r="F392">
        <v>4.0990000000000002</v>
      </c>
      <c r="G392" s="6">
        <v>46128.674305555556</v>
      </c>
      <c r="I392" t="s">
        <v>8</v>
      </c>
      <c r="J392" t="s">
        <v>10</v>
      </c>
      <c r="K392">
        <v>18773</v>
      </c>
    </row>
    <row r="393" spans="1:11">
      <c r="A393" t="s">
        <v>13</v>
      </c>
      <c r="B393" t="s">
        <v>56</v>
      </c>
      <c r="C393" t="s">
        <v>2956</v>
      </c>
      <c r="D393" t="s">
        <v>1318</v>
      </c>
      <c r="E393" t="s">
        <v>121</v>
      </c>
      <c r="F393">
        <v>4.0990000000000002</v>
      </c>
      <c r="G393" s="6">
        <v>46128.69027777778</v>
      </c>
      <c r="H393">
        <v>6.2990000000000004</v>
      </c>
      <c r="I393" t="s">
        <v>8</v>
      </c>
      <c r="J393" t="s">
        <v>10</v>
      </c>
      <c r="K393">
        <v>18773</v>
      </c>
    </row>
    <row r="394" spans="1:11">
      <c r="A394" t="s">
        <v>2183</v>
      </c>
      <c r="B394" t="s">
        <v>2077</v>
      </c>
      <c r="C394" t="s">
        <v>2914</v>
      </c>
      <c r="D394" t="s">
        <v>1318</v>
      </c>
      <c r="E394" t="s">
        <v>121</v>
      </c>
      <c r="F394">
        <v>4.0990000000000002</v>
      </c>
      <c r="G394" s="6">
        <v>46128.286805555559</v>
      </c>
      <c r="I394" t="s">
        <v>8</v>
      </c>
      <c r="J394" t="s">
        <v>10</v>
      </c>
      <c r="K394">
        <v>18773</v>
      </c>
    </row>
    <row r="395" spans="1:11">
      <c r="A395" t="s">
        <v>2961</v>
      </c>
      <c r="B395" t="s">
        <v>2077</v>
      </c>
      <c r="C395" t="s">
        <v>2962</v>
      </c>
      <c r="D395" t="s">
        <v>1318</v>
      </c>
      <c r="E395" t="s">
        <v>121</v>
      </c>
      <c r="F395">
        <v>4.0990000000000002</v>
      </c>
      <c r="G395" s="6">
        <v>46128.640972222223</v>
      </c>
      <c r="I395" t="s">
        <v>8</v>
      </c>
      <c r="J395" t="s">
        <v>10</v>
      </c>
      <c r="K395">
        <v>18773</v>
      </c>
    </row>
    <row r="396" spans="1:11">
      <c r="A396" t="s">
        <v>2921</v>
      </c>
      <c r="B396" t="s">
        <v>2272</v>
      </c>
      <c r="C396" t="s">
        <v>2922</v>
      </c>
      <c r="D396" t="s">
        <v>1318</v>
      </c>
      <c r="E396" t="s">
        <v>121</v>
      </c>
      <c r="F396">
        <v>4.149</v>
      </c>
      <c r="G396" s="6">
        <v>46128.460416666669</v>
      </c>
      <c r="H396">
        <v>6.2990000000000004</v>
      </c>
      <c r="I396" t="s">
        <v>8</v>
      </c>
      <c r="J396" t="s">
        <v>10</v>
      </c>
      <c r="K396">
        <v>18773</v>
      </c>
    </row>
    <row r="397" spans="1:11">
      <c r="A397" t="s">
        <v>2939</v>
      </c>
      <c r="B397" t="s">
        <v>2272</v>
      </c>
      <c r="C397" t="s">
        <v>2940</v>
      </c>
      <c r="D397" t="s">
        <v>1318</v>
      </c>
      <c r="E397" t="s">
        <v>121</v>
      </c>
      <c r="F397">
        <v>4.149</v>
      </c>
      <c r="G397" s="6">
        <v>46127.394444444442</v>
      </c>
      <c r="I397" t="s">
        <v>8</v>
      </c>
      <c r="J397" t="s">
        <v>10</v>
      </c>
      <c r="K397">
        <v>18773</v>
      </c>
    </row>
    <row r="398" spans="1:11">
      <c r="A398" t="s">
        <v>2183</v>
      </c>
      <c r="B398" t="s">
        <v>2077</v>
      </c>
      <c r="C398" t="s">
        <v>3021</v>
      </c>
      <c r="D398" t="s">
        <v>1318</v>
      </c>
      <c r="E398" t="s">
        <v>121</v>
      </c>
      <c r="F398">
        <v>4.149</v>
      </c>
      <c r="G398" s="6">
        <v>46126.695138888892</v>
      </c>
      <c r="I398" t="s">
        <v>8</v>
      </c>
      <c r="J398" t="s">
        <v>10</v>
      </c>
      <c r="K398">
        <v>18773</v>
      </c>
    </row>
    <row r="399" spans="1:11">
      <c r="A399" t="s">
        <v>13</v>
      </c>
      <c r="B399" t="s">
        <v>56</v>
      </c>
      <c r="C399" t="s">
        <v>2952</v>
      </c>
      <c r="D399" t="s">
        <v>1319</v>
      </c>
      <c r="E399" t="s">
        <v>121</v>
      </c>
      <c r="F399">
        <v>4.149</v>
      </c>
      <c r="G399" s="6">
        <v>46128.589583333334</v>
      </c>
      <c r="I399" t="s">
        <v>8</v>
      </c>
      <c r="J399" t="s">
        <v>10</v>
      </c>
      <c r="K399">
        <v>18773</v>
      </c>
    </row>
    <row r="400" spans="1:11">
      <c r="A400" t="s">
        <v>2982</v>
      </c>
      <c r="B400" t="s">
        <v>2077</v>
      </c>
      <c r="C400" t="s">
        <v>2938</v>
      </c>
      <c r="D400" t="s">
        <v>1319</v>
      </c>
      <c r="E400" t="s">
        <v>121</v>
      </c>
      <c r="F400">
        <v>4.149</v>
      </c>
      <c r="G400" s="6">
        <v>46128.447916666664</v>
      </c>
      <c r="I400" t="s">
        <v>8</v>
      </c>
      <c r="J400" t="s">
        <v>10</v>
      </c>
      <c r="K400">
        <v>18773</v>
      </c>
    </row>
    <row r="401" spans="1:11">
      <c r="A401" t="s">
        <v>2941</v>
      </c>
      <c r="B401" t="s">
        <v>2272</v>
      </c>
      <c r="C401" t="s">
        <v>2942</v>
      </c>
      <c r="D401" t="s">
        <v>1319</v>
      </c>
      <c r="E401" t="s">
        <v>121</v>
      </c>
      <c r="F401">
        <v>4.1790000000000003</v>
      </c>
      <c r="G401" s="6">
        <v>46127.520138888889</v>
      </c>
      <c r="I401" t="s">
        <v>8</v>
      </c>
      <c r="J401" t="s">
        <v>10</v>
      </c>
      <c r="K401">
        <v>18773</v>
      </c>
    </row>
    <row r="402" spans="1:11">
      <c r="A402" t="s">
        <v>2944</v>
      </c>
      <c r="B402" t="s">
        <v>2272</v>
      </c>
      <c r="C402" t="s">
        <v>2945</v>
      </c>
      <c r="D402" t="s">
        <v>1319</v>
      </c>
      <c r="E402" t="s">
        <v>121</v>
      </c>
      <c r="F402">
        <v>4.1790000000000003</v>
      </c>
      <c r="G402" s="6">
        <v>46126.630555555559</v>
      </c>
      <c r="I402" t="s">
        <v>8</v>
      </c>
      <c r="J402" t="s">
        <v>10</v>
      </c>
      <c r="K402">
        <v>18773</v>
      </c>
    </row>
    <row r="403" spans="1:11">
      <c r="A403" t="s">
        <v>13</v>
      </c>
      <c r="B403" t="s">
        <v>56</v>
      </c>
      <c r="C403" t="s">
        <v>2953</v>
      </c>
      <c r="D403" t="s">
        <v>1319</v>
      </c>
      <c r="E403" t="s">
        <v>121</v>
      </c>
      <c r="F403">
        <v>4.1989999999999998</v>
      </c>
      <c r="G403" s="6">
        <v>46128.6875</v>
      </c>
      <c r="I403" t="s">
        <v>8</v>
      </c>
      <c r="J403" t="s">
        <v>10</v>
      </c>
      <c r="K403">
        <v>18773</v>
      </c>
    </row>
    <row r="404" spans="1:11">
      <c r="A404" t="s">
        <v>13</v>
      </c>
      <c r="B404" t="s">
        <v>56</v>
      </c>
      <c r="C404" t="s">
        <v>2957</v>
      </c>
      <c r="D404" t="s">
        <v>1319</v>
      </c>
      <c r="E404" t="s">
        <v>121</v>
      </c>
      <c r="F404">
        <v>4.1989999999999998</v>
      </c>
      <c r="G404" s="6">
        <v>46128.785416666666</v>
      </c>
      <c r="I404" t="s">
        <v>8</v>
      </c>
      <c r="J404" t="s">
        <v>10</v>
      </c>
      <c r="K404">
        <v>18773</v>
      </c>
    </row>
    <row r="405" spans="1:11">
      <c r="A405" t="s">
        <v>56</v>
      </c>
      <c r="B405" t="s">
        <v>56</v>
      </c>
      <c r="C405" t="s">
        <v>2943</v>
      </c>
      <c r="D405" t="s">
        <v>1319</v>
      </c>
      <c r="E405" t="s">
        <v>121</v>
      </c>
      <c r="F405">
        <v>4.1989999999999998</v>
      </c>
      <c r="G405" s="6">
        <v>46128.699305555558</v>
      </c>
      <c r="H405">
        <v>6.2990000000000004</v>
      </c>
      <c r="I405" t="s">
        <v>8</v>
      </c>
      <c r="J405" t="s">
        <v>10</v>
      </c>
      <c r="K405">
        <v>18773</v>
      </c>
    </row>
    <row r="406" spans="1:11">
      <c r="A406" t="s">
        <v>2933</v>
      </c>
      <c r="B406" t="s">
        <v>2272</v>
      </c>
      <c r="C406" t="s">
        <v>2934</v>
      </c>
      <c r="D406" t="s">
        <v>1319</v>
      </c>
      <c r="E406" t="s">
        <v>121</v>
      </c>
      <c r="F406">
        <v>4.1989999999999998</v>
      </c>
      <c r="G406" s="6">
        <v>46127.498611111114</v>
      </c>
      <c r="I406" t="s">
        <v>8</v>
      </c>
      <c r="J406" t="s">
        <v>10</v>
      </c>
      <c r="K406">
        <v>18773</v>
      </c>
    </row>
    <row r="407" spans="1:11">
      <c r="A407" t="s">
        <v>2950</v>
      </c>
      <c r="B407" t="s">
        <v>2259</v>
      </c>
      <c r="C407" t="s">
        <v>2951</v>
      </c>
      <c r="D407" t="s">
        <v>1318</v>
      </c>
      <c r="E407" t="s">
        <v>121</v>
      </c>
      <c r="F407">
        <v>4.1989999999999998</v>
      </c>
      <c r="G407" s="6">
        <v>46128.613194444442</v>
      </c>
      <c r="I407" t="s">
        <v>8</v>
      </c>
      <c r="J407" t="s">
        <v>10</v>
      </c>
      <c r="K407">
        <v>18773</v>
      </c>
    </row>
    <row r="408" spans="1:11">
      <c r="A408" t="s">
        <v>2919</v>
      </c>
      <c r="B408" t="s">
        <v>2259</v>
      </c>
      <c r="C408" t="s">
        <v>2920</v>
      </c>
      <c r="D408" t="s">
        <v>1318</v>
      </c>
      <c r="E408" t="s">
        <v>121</v>
      </c>
      <c r="F408">
        <v>4.2489999999999997</v>
      </c>
      <c r="G408" s="6">
        <v>46128.704861111109</v>
      </c>
      <c r="I408" t="s">
        <v>8</v>
      </c>
      <c r="J408" t="s">
        <v>10</v>
      </c>
      <c r="K408">
        <v>18773</v>
      </c>
    </row>
    <row r="409" spans="1:11">
      <c r="A409" t="s">
        <v>2989</v>
      </c>
      <c r="B409" t="s">
        <v>2259</v>
      </c>
      <c r="C409" t="s">
        <v>2924</v>
      </c>
      <c r="D409" t="s">
        <v>1318</v>
      </c>
      <c r="E409" t="s">
        <v>121</v>
      </c>
      <c r="F409">
        <v>4.2489999999999997</v>
      </c>
      <c r="G409" s="6">
        <v>46128.642361111109</v>
      </c>
      <c r="I409" t="s">
        <v>8</v>
      </c>
      <c r="J409" t="s">
        <v>10</v>
      </c>
      <c r="K409">
        <v>18773</v>
      </c>
    </row>
    <row r="410" spans="1:11">
      <c r="A410" t="s">
        <v>2475</v>
      </c>
      <c r="B410" t="s">
        <v>2475</v>
      </c>
      <c r="C410" t="s">
        <v>2932</v>
      </c>
      <c r="D410" t="s">
        <v>1318</v>
      </c>
      <c r="E410" t="s">
        <v>121</v>
      </c>
      <c r="F410">
        <v>4.2489999999999997</v>
      </c>
      <c r="G410" s="6">
        <v>46128.429861111108</v>
      </c>
      <c r="I410" t="s">
        <v>8</v>
      </c>
      <c r="J410" t="s">
        <v>10</v>
      </c>
      <c r="K410">
        <v>18773</v>
      </c>
    </row>
    <row r="411" spans="1:11">
      <c r="A411" t="s">
        <v>13</v>
      </c>
      <c r="B411" t="s">
        <v>56</v>
      </c>
      <c r="C411" t="s">
        <v>2915</v>
      </c>
      <c r="D411" t="s">
        <v>1318</v>
      </c>
      <c r="E411" t="s">
        <v>121</v>
      </c>
      <c r="F411">
        <v>4.2990000000000004</v>
      </c>
      <c r="G411" s="6">
        <v>46128.685416666667</v>
      </c>
      <c r="I411" t="s">
        <v>8</v>
      </c>
      <c r="J411" t="s">
        <v>10</v>
      </c>
      <c r="K411">
        <v>18773</v>
      </c>
    </row>
    <row r="412" spans="1:11">
      <c r="A412" t="s">
        <v>2946</v>
      </c>
      <c r="B412" t="s">
        <v>2259</v>
      </c>
      <c r="C412" t="s">
        <v>2947</v>
      </c>
      <c r="D412" t="s">
        <v>1312</v>
      </c>
      <c r="E412" t="s">
        <v>121</v>
      </c>
      <c r="F412">
        <v>4.2990000000000004</v>
      </c>
      <c r="G412" s="6">
        <v>46128.413194444445</v>
      </c>
      <c r="I412" t="s">
        <v>8</v>
      </c>
      <c r="J412" t="s">
        <v>10</v>
      </c>
      <c r="K412">
        <v>18773</v>
      </c>
    </row>
    <row r="413" spans="1:11">
      <c r="A413" t="s">
        <v>2935</v>
      </c>
      <c r="B413" t="s">
        <v>56</v>
      </c>
      <c r="C413" t="s">
        <v>2936</v>
      </c>
      <c r="D413" t="s">
        <v>1322</v>
      </c>
      <c r="E413" t="s">
        <v>121</v>
      </c>
      <c r="F413">
        <v>4.399</v>
      </c>
      <c r="G413" s="6">
        <v>46128.731944444444</v>
      </c>
      <c r="H413">
        <v>6.1589999999999998</v>
      </c>
      <c r="I413" t="s">
        <v>8</v>
      </c>
      <c r="J413" t="s">
        <v>10</v>
      </c>
      <c r="K413">
        <v>18773</v>
      </c>
    </row>
    <row r="414" spans="1:11">
      <c r="A414" t="s">
        <v>2916</v>
      </c>
      <c r="B414" t="s">
        <v>2917</v>
      </c>
      <c r="C414" t="s">
        <v>3022</v>
      </c>
      <c r="D414" t="s">
        <v>1318</v>
      </c>
      <c r="E414" t="s">
        <v>121</v>
      </c>
      <c r="F414" t="str">
        <f>"3.929"</f>
        <v>3.929</v>
      </c>
      <c r="G414" s="6">
        <v>46128.318749999999</v>
      </c>
      <c r="I414" t="s">
        <v>8</v>
      </c>
      <c r="J414" t="s">
        <v>10</v>
      </c>
      <c r="K414">
        <v>18773</v>
      </c>
    </row>
    <row r="415" spans="1:11">
      <c r="A415" t="s">
        <v>2912</v>
      </c>
      <c r="B415" t="s">
        <v>2077</v>
      </c>
      <c r="C415" t="s">
        <v>2913</v>
      </c>
      <c r="D415" t="s">
        <v>1318</v>
      </c>
      <c r="E415" t="s">
        <v>121</v>
      </c>
      <c r="F415" t="str">
        <f>"3.959"</f>
        <v>3.959</v>
      </c>
      <c r="G415" s="6">
        <v>46130.306944444441</v>
      </c>
      <c r="I415" t="s">
        <v>106</v>
      </c>
      <c r="J415" t="s">
        <v>10</v>
      </c>
      <c r="K415">
        <v>18773</v>
      </c>
    </row>
    <row r="416" spans="1:11">
      <c r="A416" t="s">
        <v>2975</v>
      </c>
      <c r="B416" t="s">
        <v>2077</v>
      </c>
      <c r="C416" t="s">
        <v>2929</v>
      </c>
      <c r="D416" t="s">
        <v>1318</v>
      </c>
      <c r="E416" t="s">
        <v>121</v>
      </c>
      <c r="F416" t="str">
        <f>"3.959"</f>
        <v>3.959</v>
      </c>
      <c r="G416" s="6">
        <v>46130.5</v>
      </c>
      <c r="I416" t="s">
        <v>106</v>
      </c>
      <c r="J416" t="s">
        <v>10</v>
      </c>
      <c r="K416">
        <v>18773</v>
      </c>
    </row>
    <row r="417" spans="1:11">
      <c r="A417" t="s">
        <v>2954</v>
      </c>
      <c r="B417" t="s">
        <v>2256</v>
      </c>
      <c r="C417" t="s">
        <v>2955</v>
      </c>
      <c r="D417" t="s">
        <v>1318</v>
      </c>
      <c r="E417" t="s">
        <v>121</v>
      </c>
      <c r="F417" t="str">
        <f>"3.979"</f>
        <v>3.979</v>
      </c>
      <c r="G417" s="6">
        <v>46130.584722222222</v>
      </c>
      <c r="H417" t="str">
        <f>"5.999"</f>
        <v>5.999</v>
      </c>
      <c r="I417" t="s">
        <v>106</v>
      </c>
      <c r="J417" t="s">
        <v>10</v>
      </c>
      <c r="K417">
        <v>18773</v>
      </c>
    </row>
    <row r="418" spans="1:11">
      <c r="A418" t="s">
        <v>3002</v>
      </c>
      <c r="B418" t="s">
        <v>2063</v>
      </c>
      <c r="C418" t="s">
        <v>2959</v>
      </c>
      <c r="D418" t="s">
        <v>1318</v>
      </c>
      <c r="E418" t="s">
        <v>121</v>
      </c>
      <c r="F418" t="str">
        <f>"3.979"</f>
        <v>3.979</v>
      </c>
      <c r="G418" s="6">
        <v>46130.500694444447</v>
      </c>
      <c r="H418" t="str">
        <f>"5.999"</f>
        <v>5.999</v>
      </c>
      <c r="I418" t="s">
        <v>106</v>
      </c>
      <c r="J418" t="s">
        <v>10</v>
      </c>
      <c r="K418">
        <v>18773</v>
      </c>
    </row>
    <row r="419" spans="1:11">
      <c r="A419" t="s">
        <v>2930</v>
      </c>
      <c r="B419" t="s">
        <v>2272</v>
      </c>
      <c r="C419" t="s">
        <v>2931</v>
      </c>
      <c r="D419" t="s">
        <v>1318</v>
      </c>
      <c r="E419" t="s">
        <v>121</v>
      </c>
      <c r="F419" t="str">
        <f>"3.989"</f>
        <v>3.989</v>
      </c>
      <c r="G419" s="6">
        <v>46130.586805555555</v>
      </c>
      <c r="I419" t="s">
        <v>106</v>
      </c>
      <c r="J419" t="s">
        <v>10</v>
      </c>
      <c r="K419">
        <v>18773</v>
      </c>
    </row>
    <row r="420" spans="1:11">
      <c r="A420" t="s">
        <v>2963</v>
      </c>
      <c r="B420" t="s">
        <v>2256</v>
      </c>
      <c r="C420" t="s">
        <v>2964</v>
      </c>
      <c r="D420" t="s">
        <v>1318</v>
      </c>
      <c r="E420" t="s">
        <v>121</v>
      </c>
      <c r="F420" t="str">
        <f>"3.989"</f>
        <v>3.989</v>
      </c>
      <c r="G420" s="6">
        <v>46130.599305555559</v>
      </c>
      <c r="H420" t="str">
        <f>"6.299"</f>
        <v>6.299</v>
      </c>
      <c r="I420" t="s">
        <v>106</v>
      </c>
      <c r="J420" t="s">
        <v>10</v>
      </c>
      <c r="K420">
        <v>18773</v>
      </c>
    </row>
    <row r="421" spans="1:11">
      <c r="A421" t="s">
        <v>2948</v>
      </c>
      <c r="B421" t="s">
        <v>2200</v>
      </c>
      <c r="C421" t="s">
        <v>2949</v>
      </c>
      <c r="D421" t="s">
        <v>1318</v>
      </c>
      <c r="E421" t="s">
        <v>121</v>
      </c>
      <c r="F421" t="str">
        <f>"3.989"</f>
        <v>3.989</v>
      </c>
      <c r="G421" s="6">
        <v>46130.368055555555</v>
      </c>
      <c r="H421" t="str">
        <f>"5.999"</f>
        <v>5.999</v>
      </c>
      <c r="I421" t="s">
        <v>106</v>
      </c>
      <c r="J421" t="s">
        <v>10</v>
      </c>
      <c r="K421">
        <v>18773</v>
      </c>
    </row>
    <row r="422" spans="1:11">
      <c r="A422" t="s">
        <v>2259</v>
      </c>
      <c r="B422" t="s">
        <v>2259</v>
      </c>
      <c r="C422" t="s">
        <v>2960</v>
      </c>
      <c r="D422" t="s">
        <v>1318</v>
      </c>
      <c r="E422" t="s">
        <v>121</v>
      </c>
      <c r="F422" t="str">
        <f>"4.029"</f>
        <v>4.029</v>
      </c>
      <c r="G422" s="6">
        <v>46130.556944444441</v>
      </c>
      <c r="I422" t="s">
        <v>106</v>
      </c>
      <c r="J422" t="s">
        <v>10</v>
      </c>
      <c r="K422">
        <v>18773</v>
      </c>
    </row>
    <row r="423" spans="1:11">
      <c r="A423" t="s">
        <v>2475</v>
      </c>
      <c r="B423" t="s">
        <v>2475</v>
      </c>
      <c r="C423" t="s">
        <v>2932</v>
      </c>
      <c r="D423" t="s">
        <v>1318</v>
      </c>
      <c r="E423" t="s">
        <v>121</v>
      </c>
      <c r="F423" t="str">
        <f>"4.049"</f>
        <v>4.049</v>
      </c>
      <c r="G423" s="6">
        <v>46130.491666666669</v>
      </c>
      <c r="I423" t="s">
        <v>106</v>
      </c>
      <c r="J423" t="s">
        <v>10</v>
      </c>
      <c r="K423">
        <v>18773</v>
      </c>
    </row>
    <row r="424" spans="1:11">
      <c r="A424" t="s">
        <v>2919</v>
      </c>
      <c r="B424" t="s">
        <v>2259</v>
      </c>
      <c r="C424" t="s">
        <v>2920</v>
      </c>
      <c r="D424" t="s">
        <v>1318</v>
      </c>
      <c r="E424" t="s">
        <v>121</v>
      </c>
      <c r="F424" t="str">
        <f>"4.069"</f>
        <v>4.069</v>
      </c>
      <c r="G424" s="6">
        <v>46130.538888888892</v>
      </c>
      <c r="I424" t="s">
        <v>106</v>
      </c>
      <c r="J424" t="s">
        <v>10</v>
      </c>
      <c r="K424">
        <v>18773</v>
      </c>
    </row>
    <row r="425" spans="1:11">
      <c r="A425" t="s">
        <v>2921</v>
      </c>
      <c r="B425" t="s">
        <v>2272</v>
      </c>
      <c r="C425" t="s">
        <v>2922</v>
      </c>
      <c r="D425" t="s">
        <v>1318</v>
      </c>
      <c r="E425" t="s">
        <v>121</v>
      </c>
      <c r="F425" t="str">
        <f>"4.069"</f>
        <v>4.069</v>
      </c>
      <c r="G425" s="6">
        <v>46130.515277777777</v>
      </c>
      <c r="H425" t="str">
        <f>"6.099"</f>
        <v>6.099</v>
      </c>
      <c r="I425" t="s">
        <v>106</v>
      </c>
      <c r="J425" t="s">
        <v>10</v>
      </c>
      <c r="K425">
        <v>18773</v>
      </c>
    </row>
    <row r="426" spans="1:11">
      <c r="A426" t="s">
        <v>2939</v>
      </c>
      <c r="B426" t="s">
        <v>2272</v>
      </c>
      <c r="C426" t="s">
        <v>2940</v>
      </c>
      <c r="D426" t="s">
        <v>1318</v>
      </c>
      <c r="E426" t="s">
        <v>121</v>
      </c>
      <c r="F426" t="str">
        <f>"4.069"</f>
        <v>4.069</v>
      </c>
      <c r="G426" s="6">
        <v>46130.393055555556</v>
      </c>
      <c r="I426" t="s">
        <v>106</v>
      </c>
      <c r="J426" t="s">
        <v>10</v>
      </c>
      <c r="K426">
        <v>18773</v>
      </c>
    </row>
    <row r="427" spans="1:11">
      <c r="A427" t="s">
        <v>3023</v>
      </c>
      <c r="B427" t="s">
        <v>2272</v>
      </c>
      <c r="C427" t="s">
        <v>3024</v>
      </c>
      <c r="D427" t="s">
        <v>1318</v>
      </c>
      <c r="E427" t="s">
        <v>121</v>
      </c>
      <c r="F427" t="str">
        <f>"4.069"</f>
        <v>4.069</v>
      </c>
      <c r="G427" s="6">
        <v>46128.197916666664</v>
      </c>
      <c r="I427" t="s">
        <v>8</v>
      </c>
      <c r="J427" t="s">
        <v>10</v>
      </c>
      <c r="K427">
        <v>18773</v>
      </c>
    </row>
    <row r="428" spans="1:11">
      <c r="A428" t="s">
        <v>2925</v>
      </c>
      <c r="B428" t="s">
        <v>2077</v>
      </c>
      <c r="C428" t="s">
        <v>2926</v>
      </c>
      <c r="D428" t="s">
        <v>1319</v>
      </c>
      <c r="E428" t="s">
        <v>121</v>
      </c>
      <c r="F428" t="str">
        <f>"4.099"</f>
        <v>4.099</v>
      </c>
      <c r="G428" s="6">
        <v>46129.236805555556</v>
      </c>
      <c r="I428" t="s">
        <v>8</v>
      </c>
      <c r="J428" t="s">
        <v>10</v>
      </c>
      <c r="K428">
        <v>18773</v>
      </c>
    </row>
    <row r="429" spans="1:11">
      <c r="A429" t="s">
        <v>13</v>
      </c>
      <c r="B429" t="s">
        <v>56</v>
      </c>
      <c r="C429" t="s">
        <v>2956</v>
      </c>
      <c r="D429" t="s">
        <v>1318</v>
      </c>
      <c r="E429" t="s">
        <v>121</v>
      </c>
      <c r="F429" t="str">
        <f>"4.099"</f>
        <v>4.099</v>
      </c>
      <c r="G429" s="6">
        <v>46130.521527777775</v>
      </c>
      <c r="H429" t="str">
        <f>"6.299"</f>
        <v>6.299</v>
      </c>
      <c r="I429" t="s">
        <v>106</v>
      </c>
      <c r="J429" t="s">
        <v>10</v>
      </c>
      <c r="K429">
        <v>18773</v>
      </c>
    </row>
    <row r="430" spans="1:11">
      <c r="A430" t="s">
        <v>2183</v>
      </c>
      <c r="B430" t="s">
        <v>2077</v>
      </c>
      <c r="C430" t="s">
        <v>2914</v>
      </c>
      <c r="D430" t="s">
        <v>1318</v>
      </c>
      <c r="E430" t="s">
        <v>121</v>
      </c>
      <c r="F430" t="str">
        <f>"4.099"</f>
        <v>4.099</v>
      </c>
      <c r="G430" s="6">
        <v>46128.286805555559</v>
      </c>
      <c r="I430" t="s">
        <v>8</v>
      </c>
      <c r="J430" t="s">
        <v>10</v>
      </c>
      <c r="K430">
        <v>18773</v>
      </c>
    </row>
    <row r="431" spans="1:11">
      <c r="A431" t="s">
        <v>2961</v>
      </c>
      <c r="B431" t="s">
        <v>2077</v>
      </c>
      <c r="C431" t="s">
        <v>2962</v>
      </c>
      <c r="D431" t="s">
        <v>1318</v>
      </c>
      <c r="E431" t="s">
        <v>121</v>
      </c>
      <c r="F431" t="str">
        <f>"4.099"</f>
        <v>4.099</v>
      </c>
      <c r="G431" s="6">
        <v>46130.317361111112</v>
      </c>
      <c r="H431" t="str">
        <f>"5.999"</f>
        <v>5.999</v>
      </c>
      <c r="I431" t="s">
        <v>106</v>
      </c>
      <c r="J431" t="s">
        <v>10</v>
      </c>
      <c r="K431">
        <v>18773</v>
      </c>
    </row>
    <row r="432" spans="1:11">
      <c r="A432" t="s">
        <v>2982</v>
      </c>
      <c r="B432" t="s">
        <v>2077</v>
      </c>
      <c r="C432" t="s">
        <v>2938</v>
      </c>
      <c r="D432" t="s">
        <v>1319</v>
      </c>
      <c r="E432" t="s">
        <v>121</v>
      </c>
      <c r="F432" t="str">
        <f>"4.099"</f>
        <v>4.099</v>
      </c>
      <c r="G432" s="6">
        <v>46129.72152777778</v>
      </c>
      <c r="I432" t="s">
        <v>8</v>
      </c>
      <c r="J432" t="s">
        <v>10</v>
      </c>
      <c r="K432">
        <v>18773</v>
      </c>
    </row>
    <row r="433" spans="1:11">
      <c r="A433" t="s">
        <v>2941</v>
      </c>
      <c r="B433" t="s">
        <v>2272</v>
      </c>
      <c r="C433" t="s">
        <v>2942</v>
      </c>
      <c r="D433" t="s">
        <v>1319</v>
      </c>
      <c r="E433" t="s">
        <v>121</v>
      </c>
      <c r="F433" t="str">
        <f>"4.149"</f>
        <v>4.149</v>
      </c>
      <c r="G433" s="6">
        <v>46130.402083333334</v>
      </c>
      <c r="I433" t="s">
        <v>106</v>
      </c>
      <c r="J433" t="s">
        <v>10</v>
      </c>
      <c r="K433">
        <v>18773</v>
      </c>
    </row>
    <row r="434" spans="1:11">
      <c r="A434" t="s">
        <v>2944</v>
      </c>
      <c r="B434" t="s">
        <v>2272</v>
      </c>
      <c r="C434" t="s">
        <v>2945</v>
      </c>
      <c r="D434" t="s">
        <v>1319</v>
      </c>
      <c r="E434" t="s">
        <v>121</v>
      </c>
      <c r="F434" t="str">
        <f>"4.149"</f>
        <v>4.149</v>
      </c>
      <c r="G434" s="6">
        <v>46129.57708333333</v>
      </c>
      <c r="I434" t="s">
        <v>8</v>
      </c>
      <c r="J434" t="s">
        <v>10</v>
      </c>
      <c r="K434">
        <v>18773</v>
      </c>
    </row>
    <row r="435" spans="1:11">
      <c r="A435" t="s">
        <v>2989</v>
      </c>
      <c r="B435" t="s">
        <v>2259</v>
      </c>
      <c r="C435" t="s">
        <v>2924</v>
      </c>
      <c r="D435" t="s">
        <v>1318</v>
      </c>
      <c r="E435" t="s">
        <v>121</v>
      </c>
      <c r="F435" t="str">
        <f>"4.159"</f>
        <v>4.159</v>
      </c>
      <c r="G435" s="6">
        <v>46130.505555555559</v>
      </c>
      <c r="I435" t="s">
        <v>106</v>
      </c>
      <c r="J435" t="s">
        <v>10</v>
      </c>
      <c r="K435">
        <v>18773</v>
      </c>
    </row>
    <row r="436" spans="1:11">
      <c r="A436" t="s">
        <v>13</v>
      </c>
      <c r="B436" t="s">
        <v>56</v>
      </c>
      <c r="C436" t="s">
        <v>2953</v>
      </c>
      <c r="D436" t="s">
        <v>1319</v>
      </c>
      <c r="E436" t="s">
        <v>121</v>
      </c>
      <c r="F436" t="str">
        <f>"4.199"</f>
        <v>4.199</v>
      </c>
      <c r="G436" s="6">
        <v>46130.333333333336</v>
      </c>
      <c r="I436" t="s">
        <v>106</v>
      </c>
      <c r="J436" t="s">
        <v>10</v>
      </c>
      <c r="K436">
        <v>18773</v>
      </c>
    </row>
    <row r="437" spans="1:11">
      <c r="A437" t="s">
        <v>13</v>
      </c>
      <c r="B437" t="s">
        <v>56</v>
      </c>
      <c r="C437" t="s">
        <v>2957</v>
      </c>
      <c r="D437" t="s">
        <v>1319</v>
      </c>
      <c r="E437" t="s">
        <v>121</v>
      </c>
      <c r="F437" t="str">
        <f>"4.199"</f>
        <v>4.199</v>
      </c>
      <c r="G437" s="6">
        <v>46130.490972222222</v>
      </c>
      <c r="I437" t="s">
        <v>106</v>
      </c>
      <c r="J437" t="s">
        <v>10</v>
      </c>
      <c r="K437">
        <v>18773</v>
      </c>
    </row>
    <row r="438" spans="1:11">
      <c r="A438" t="s">
        <v>56</v>
      </c>
      <c r="B438" t="s">
        <v>56</v>
      </c>
      <c r="C438" t="s">
        <v>2943</v>
      </c>
      <c r="D438" t="s">
        <v>1319</v>
      </c>
      <c r="E438" t="s">
        <v>121</v>
      </c>
      <c r="F438" t="str">
        <f>"4.199"</f>
        <v>4.199</v>
      </c>
      <c r="G438" s="6">
        <v>46129.560416666667</v>
      </c>
      <c r="H438" t="str">
        <f>"6.299"</f>
        <v>6.299</v>
      </c>
      <c r="I438" t="s">
        <v>8</v>
      </c>
      <c r="J438" t="s">
        <v>10</v>
      </c>
      <c r="K438">
        <v>18773</v>
      </c>
    </row>
    <row r="439" spans="1:11">
      <c r="A439" t="s">
        <v>2950</v>
      </c>
      <c r="B439" t="s">
        <v>2259</v>
      </c>
      <c r="C439" t="s">
        <v>2951</v>
      </c>
      <c r="D439" t="s">
        <v>1318</v>
      </c>
      <c r="E439" t="s">
        <v>121</v>
      </c>
      <c r="F439" t="str">
        <f>"4.199"</f>
        <v>4.199</v>
      </c>
      <c r="G439" s="6">
        <v>46129.692361111112</v>
      </c>
      <c r="I439" t="s">
        <v>8</v>
      </c>
      <c r="J439" t="s">
        <v>10</v>
      </c>
      <c r="K439">
        <v>18773</v>
      </c>
    </row>
    <row r="440" spans="1:11">
      <c r="A440" t="s">
        <v>13</v>
      </c>
      <c r="B440" t="s">
        <v>56</v>
      </c>
      <c r="C440" t="s">
        <v>2952</v>
      </c>
      <c r="D440" t="s">
        <v>1319</v>
      </c>
      <c r="E440" t="s">
        <v>121</v>
      </c>
      <c r="F440" t="str">
        <f>"4.199"</f>
        <v>4.199</v>
      </c>
      <c r="G440" s="6">
        <v>46129.771527777775</v>
      </c>
      <c r="I440" t="s">
        <v>8</v>
      </c>
      <c r="J440" t="s">
        <v>10</v>
      </c>
      <c r="K440">
        <v>18773</v>
      </c>
    </row>
    <row r="441" spans="1:11">
      <c r="A441" t="s">
        <v>13</v>
      </c>
      <c r="B441" t="s">
        <v>56</v>
      </c>
      <c r="C441" t="s">
        <v>2915</v>
      </c>
      <c r="D441" t="s">
        <v>1318</v>
      </c>
      <c r="E441" t="s">
        <v>121</v>
      </c>
      <c r="F441" t="str">
        <f>"4.299"</f>
        <v>4.299</v>
      </c>
      <c r="G441" s="6">
        <v>46129.722916666666</v>
      </c>
      <c r="I441" t="s">
        <v>8</v>
      </c>
      <c r="J441" t="s">
        <v>10</v>
      </c>
      <c r="K441">
        <v>18773</v>
      </c>
    </row>
    <row r="442" spans="1:11">
      <c r="A442" t="s">
        <v>2946</v>
      </c>
      <c r="B442" t="s">
        <v>2259</v>
      </c>
      <c r="C442" t="s">
        <v>2947</v>
      </c>
      <c r="D442" t="s">
        <v>1312</v>
      </c>
      <c r="E442" t="s">
        <v>121</v>
      </c>
      <c r="F442" t="str">
        <f>"4.299"</f>
        <v>4.299</v>
      </c>
      <c r="G442" s="6">
        <v>46129.679166666669</v>
      </c>
      <c r="I442" t="s">
        <v>8</v>
      </c>
      <c r="J442" t="s">
        <v>10</v>
      </c>
      <c r="K442">
        <v>18773</v>
      </c>
    </row>
    <row r="443" spans="1:11">
      <c r="A443" t="s">
        <v>2935</v>
      </c>
      <c r="B443" t="s">
        <v>56</v>
      </c>
      <c r="C443" t="s">
        <v>2936</v>
      </c>
      <c r="D443" t="s">
        <v>1322</v>
      </c>
      <c r="E443" t="s">
        <v>121</v>
      </c>
      <c r="F443" t="str">
        <f>"4.599"</f>
        <v>4.599</v>
      </c>
      <c r="G443" s="6">
        <v>46130.363888888889</v>
      </c>
      <c r="H443" t="str">
        <f>"6.159"</f>
        <v>6.159</v>
      </c>
      <c r="I443" t="s">
        <v>106</v>
      </c>
      <c r="J443" t="s">
        <v>10</v>
      </c>
      <c r="K443">
        <v>18773</v>
      </c>
    </row>
    <row r="444" spans="1:11">
      <c r="A444" t="s">
        <v>2912</v>
      </c>
      <c r="B444" t="s">
        <v>2077</v>
      </c>
      <c r="C444" t="s">
        <v>2913</v>
      </c>
      <c r="D444" t="s">
        <v>1318</v>
      </c>
      <c r="E444" t="s">
        <v>121</v>
      </c>
      <c r="F444" t="str">
        <f>"3.959"</f>
        <v>3.959</v>
      </c>
      <c r="G444" s="6">
        <v>46130.306944444441</v>
      </c>
      <c r="I444" t="s">
        <v>106</v>
      </c>
      <c r="J444" t="s">
        <v>10</v>
      </c>
      <c r="K444">
        <v>18773</v>
      </c>
    </row>
    <row r="445" spans="1:11">
      <c r="A445" t="s">
        <v>2975</v>
      </c>
      <c r="B445" t="s">
        <v>2077</v>
      </c>
      <c r="C445" t="s">
        <v>2929</v>
      </c>
      <c r="D445" t="s">
        <v>1318</v>
      </c>
      <c r="E445" t="s">
        <v>121</v>
      </c>
      <c r="F445" t="str">
        <f>"3.959"</f>
        <v>3.959</v>
      </c>
      <c r="G445" s="6">
        <v>46130.5</v>
      </c>
      <c r="I445" t="s">
        <v>106</v>
      </c>
      <c r="J445" t="s">
        <v>10</v>
      </c>
      <c r="K445">
        <v>18773</v>
      </c>
    </row>
    <row r="446" spans="1:11">
      <c r="A446" t="s">
        <v>2954</v>
      </c>
      <c r="B446" t="s">
        <v>2256</v>
      </c>
      <c r="C446" t="s">
        <v>2955</v>
      </c>
      <c r="D446" t="s">
        <v>1318</v>
      </c>
      <c r="E446" t="s">
        <v>121</v>
      </c>
      <c r="F446" t="str">
        <f>"3.979"</f>
        <v>3.979</v>
      </c>
      <c r="G446" s="6">
        <v>46131.917361111111</v>
      </c>
      <c r="H446" t="str">
        <f>"5.999"</f>
        <v>5.999</v>
      </c>
      <c r="I446" t="s">
        <v>106</v>
      </c>
      <c r="J446" t="s">
        <v>10</v>
      </c>
      <c r="K446">
        <v>18773</v>
      </c>
    </row>
    <row r="447" spans="1:11">
      <c r="A447" t="s">
        <v>3002</v>
      </c>
      <c r="B447" t="s">
        <v>2063</v>
      </c>
      <c r="C447" t="s">
        <v>2959</v>
      </c>
      <c r="D447" t="s">
        <v>1318</v>
      </c>
      <c r="E447" t="s">
        <v>121</v>
      </c>
      <c r="F447" t="str">
        <f>"3.979"</f>
        <v>3.979</v>
      </c>
      <c r="G447" s="6">
        <v>46131.919444444444</v>
      </c>
      <c r="H447" t="str">
        <f>"5.999"</f>
        <v>5.999</v>
      </c>
      <c r="I447" t="s">
        <v>106</v>
      </c>
      <c r="J447" t="s">
        <v>10</v>
      </c>
      <c r="K447">
        <v>18773</v>
      </c>
    </row>
    <row r="448" spans="1:11">
      <c r="A448" t="s">
        <v>2930</v>
      </c>
      <c r="B448" t="s">
        <v>2272</v>
      </c>
      <c r="C448" t="s">
        <v>2931</v>
      </c>
      <c r="D448" t="s">
        <v>1318</v>
      </c>
      <c r="E448" t="s">
        <v>121</v>
      </c>
      <c r="F448" t="str">
        <f>"3.989"</f>
        <v>3.989</v>
      </c>
      <c r="G448" s="6">
        <v>46130.586805555555</v>
      </c>
      <c r="I448" t="s">
        <v>106</v>
      </c>
      <c r="J448" t="s">
        <v>10</v>
      </c>
      <c r="K448">
        <v>18773</v>
      </c>
    </row>
    <row r="449" spans="1:11">
      <c r="A449" t="s">
        <v>2963</v>
      </c>
      <c r="B449" t="s">
        <v>2256</v>
      </c>
      <c r="C449" t="s">
        <v>2964</v>
      </c>
      <c r="D449" t="s">
        <v>1318</v>
      </c>
      <c r="E449" t="s">
        <v>121</v>
      </c>
      <c r="F449" t="str">
        <f>"3.989"</f>
        <v>3.989</v>
      </c>
      <c r="G449" s="6">
        <v>46131.917361111111</v>
      </c>
      <c r="H449" t="str">
        <f>"6.299"</f>
        <v>6.299</v>
      </c>
      <c r="I449" t="s">
        <v>106</v>
      </c>
      <c r="J449" t="s">
        <v>10</v>
      </c>
      <c r="K449">
        <v>18773</v>
      </c>
    </row>
    <row r="450" spans="1:11">
      <c r="A450" t="s">
        <v>2948</v>
      </c>
      <c r="B450" t="s">
        <v>2200</v>
      </c>
      <c r="C450" t="s">
        <v>2949</v>
      </c>
      <c r="D450" t="s">
        <v>1318</v>
      </c>
      <c r="E450" t="s">
        <v>121</v>
      </c>
      <c r="F450" t="str">
        <f>"3.989"</f>
        <v>3.989</v>
      </c>
      <c r="G450" s="6">
        <v>46131.792361111111</v>
      </c>
      <c r="H450" t="str">
        <f>"5.999"</f>
        <v>5.999</v>
      </c>
      <c r="I450" t="s">
        <v>106</v>
      </c>
      <c r="J450" t="s">
        <v>10</v>
      </c>
      <c r="K450">
        <v>18773</v>
      </c>
    </row>
    <row r="451" spans="1:11">
      <c r="A451" t="s">
        <v>2259</v>
      </c>
      <c r="B451" t="s">
        <v>2259</v>
      </c>
      <c r="C451" t="s">
        <v>2960</v>
      </c>
      <c r="D451" t="s">
        <v>1318</v>
      </c>
      <c r="E451" t="s">
        <v>121</v>
      </c>
      <c r="F451" t="str">
        <f>"4.029"</f>
        <v>4.029</v>
      </c>
      <c r="G451" s="6">
        <v>46130.556944444441</v>
      </c>
      <c r="I451" t="s">
        <v>106</v>
      </c>
      <c r="J451" t="s">
        <v>10</v>
      </c>
      <c r="K451">
        <v>18773</v>
      </c>
    </row>
    <row r="452" spans="1:11">
      <c r="A452" t="s">
        <v>2475</v>
      </c>
      <c r="B452" t="s">
        <v>2475</v>
      </c>
      <c r="C452" t="s">
        <v>2932</v>
      </c>
      <c r="D452" t="s">
        <v>1318</v>
      </c>
      <c r="E452" t="s">
        <v>121</v>
      </c>
      <c r="F452" t="str">
        <f>"4.049"</f>
        <v>4.049</v>
      </c>
      <c r="G452" s="6">
        <v>46131.738888888889</v>
      </c>
      <c r="I452" t="s">
        <v>106</v>
      </c>
      <c r="J452" t="s">
        <v>10</v>
      </c>
      <c r="K452">
        <v>18773</v>
      </c>
    </row>
    <row r="453" spans="1:11">
      <c r="A453" t="s">
        <v>2919</v>
      </c>
      <c r="B453" t="s">
        <v>2259</v>
      </c>
      <c r="C453" t="s">
        <v>2920</v>
      </c>
      <c r="D453" t="s">
        <v>1318</v>
      </c>
      <c r="E453" t="s">
        <v>121</v>
      </c>
      <c r="F453" t="str">
        <f>"4.069"</f>
        <v>4.069</v>
      </c>
      <c r="G453" s="6">
        <v>46131.256249999999</v>
      </c>
      <c r="I453" t="s">
        <v>106</v>
      </c>
      <c r="J453" t="s">
        <v>10</v>
      </c>
      <c r="K453">
        <v>18773</v>
      </c>
    </row>
    <row r="454" spans="1:11">
      <c r="A454" t="s">
        <v>2921</v>
      </c>
      <c r="B454" t="s">
        <v>2272</v>
      </c>
      <c r="C454" t="s">
        <v>2922</v>
      </c>
      <c r="D454" t="s">
        <v>1318</v>
      </c>
      <c r="E454" t="s">
        <v>121</v>
      </c>
      <c r="F454" t="str">
        <f>"4.069"</f>
        <v>4.069</v>
      </c>
      <c r="G454" s="6">
        <v>46130.738888888889</v>
      </c>
      <c r="H454" t="str">
        <f>"6.099"</f>
        <v>6.099</v>
      </c>
      <c r="I454" t="s">
        <v>106</v>
      </c>
      <c r="J454" t="s">
        <v>10</v>
      </c>
      <c r="K454">
        <v>18773</v>
      </c>
    </row>
    <row r="455" spans="1:11">
      <c r="A455" t="s">
        <v>2939</v>
      </c>
      <c r="B455" t="s">
        <v>2272</v>
      </c>
      <c r="C455" t="s">
        <v>2940</v>
      </c>
      <c r="D455" t="s">
        <v>1318</v>
      </c>
      <c r="E455" t="s">
        <v>121</v>
      </c>
      <c r="F455" t="str">
        <f>"4.069"</f>
        <v>4.069</v>
      </c>
      <c r="G455" s="6">
        <v>46130.668749999997</v>
      </c>
      <c r="I455" t="s">
        <v>106</v>
      </c>
      <c r="J455" t="s">
        <v>10</v>
      </c>
      <c r="K455">
        <v>18773</v>
      </c>
    </row>
    <row r="456" spans="1:11">
      <c r="A456" t="s">
        <v>2925</v>
      </c>
      <c r="B456" t="s">
        <v>2077</v>
      </c>
      <c r="C456" t="s">
        <v>2926</v>
      </c>
      <c r="D456" t="s">
        <v>1319</v>
      </c>
      <c r="E456" t="s">
        <v>121</v>
      </c>
      <c r="F456" t="str">
        <f>"4.099"</f>
        <v>4.099</v>
      </c>
      <c r="G456" s="6">
        <v>46129.236805555556</v>
      </c>
      <c r="I456" t="s">
        <v>8</v>
      </c>
      <c r="J456" t="s">
        <v>10</v>
      </c>
      <c r="K456">
        <v>18773</v>
      </c>
    </row>
    <row r="457" spans="1:11">
      <c r="A457" t="s">
        <v>13</v>
      </c>
      <c r="B457" t="s">
        <v>56</v>
      </c>
      <c r="C457" t="s">
        <v>2956</v>
      </c>
      <c r="D457" t="s">
        <v>1318</v>
      </c>
      <c r="E457" t="s">
        <v>121</v>
      </c>
      <c r="F457" t="str">
        <f>"4.099"</f>
        <v>4.099</v>
      </c>
      <c r="G457" s="6">
        <v>46131.709722222222</v>
      </c>
      <c r="H457" t="str">
        <f>"6.299"</f>
        <v>6.299</v>
      </c>
      <c r="I457" t="s">
        <v>106</v>
      </c>
      <c r="J457" t="s">
        <v>10</v>
      </c>
      <c r="K457">
        <v>18773</v>
      </c>
    </row>
    <row r="458" spans="1:11">
      <c r="A458" t="s">
        <v>2961</v>
      </c>
      <c r="B458" t="s">
        <v>2077</v>
      </c>
      <c r="C458" t="s">
        <v>2962</v>
      </c>
      <c r="D458" t="s">
        <v>1318</v>
      </c>
      <c r="E458" t="s">
        <v>121</v>
      </c>
      <c r="F458" t="str">
        <f>"4.099"</f>
        <v>4.099</v>
      </c>
      <c r="G458" s="6">
        <v>46131.682638888888</v>
      </c>
      <c r="H458" t="str">
        <f>"5.999"</f>
        <v>5.999</v>
      </c>
      <c r="I458" t="s">
        <v>106</v>
      </c>
      <c r="J458" t="s">
        <v>10</v>
      </c>
      <c r="K458">
        <v>18773</v>
      </c>
    </row>
    <row r="459" spans="1:11">
      <c r="A459" t="s">
        <v>2982</v>
      </c>
      <c r="B459" t="s">
        <v>2077</v>
      </c>
      <c r="C459" t="s">
        <v>2938</v>
      </c>
      <c r="D459" t="s">
        <v>1319</v>
      </c>
      <c r="E459" t="s">
        <v>121</v>
      </c>
      <c r="F459" t="str">
        <f>"4.099"</f>
        <v>4.099</v>
      </c>
      <c r="G459" s="6">
        <v>46129.72152777778</v>
      </c>
      <c r="I459" t="s">
        <v>8</v>
      </c>
      <c r="J459" t="s">
        <v>10</v>
      </c>
      <c r="K459">
        <v>18773</v>
      </c>
    </row>
    <row r="460" spans="1:11">
      <c r="A460" t="s">
        <v>2941</v>
      </c>
      <c r="B460" t="s">
        <v>2272</v>
      </c>
      <c r="C460" t="s">
        <v>2942</v>
      </c>
      <c r="D460" t="s">
        <v>1319</v>
      </c>
      <c r="E460" t="s">
        <v>121</v>
      </c>
      <c r="F460" t="str">
        <f>"4.149"</f>
        <v>4.149</v>
      </c>
      <c r="G460" s="6">
        <v>46130.402083333334</v>
      </c>
      <c r="I460" t="s">
        <v>106</v>
      </c>
      <c r="J460" t="s">
        <v>10</v>
      </c>
      <c r="K460">
        <v>18773</v>
      </c>
    </row>
    <row r="461" spans="1:11">
      <c r="A461" t="s">
        <v>2944</v>
      </c>
      <c r="B461" t="s">
        <v>2272</v>
      </c>
      <c r="C461" t="s">
        <v>2945</v>
      </c>
      <c r="D461" t="s">
        <v>1319</v>
      </c>
      <c r="E461" t="s">
        <v>121</v>
      </c>
      <c r="F461" t="str">
        <f>"4.149"</f>
        <v>4.149</v>
      </c>
      <c r="G461" s="6">
        <v>46129.57708333333</v>
      </c>
      <c r="I461" t="s">
        <v>8</v>
      </c>
      <c r="J461" t="s">
        <v>10</v>
      </c>
      <c r="K461">
        <v>18773</v>
      </c>
    </row>
    <row r="462" spans="1:11">
      <c r="A462" t="s">
        <v>13</v>
      </c>
      <c r="B462" t="s">
        <v>56</v>
      </c>
      <c r="C462" t="s">
        <v>2952</v>
      </c>
      <c r="D462" t="s">
        <v>1319</v>
      </c>
      <c r="E462" t="s">
        <v>121</v>
      </c>
      <c r="F462" t="str">
        <f>"4.149"</f>
        <v>4.149</v>
      </c>
      <c r="G462" s="6">
        <v>46131.464583333334</v>
      </c>
      <c r="I462" t="s">
        <v>106</v>
      </c>
      <c r="J462" t="s">
        <v>10</v>
      </c>
      <c r="K462">
        <v>18773</v>
      </c>
    </row>
    <row r="463" spans="1:11">
      <c r="A463" t="s">
        <v>2989</v>
      </c>
      <c r="B463" t="s">
        <v>2259</v>
      </c>
      <c r="C463" t="s">
        <v>2924</v>
      </c>
      <c r="D463" t="s">
        <v>1318</v>
      </c>
      <c r="E463" t="s">
        <v>121</v>
      </c>
      <c r="F463" t="str">
        <f>"4.159"</f>
        <v>4.159</v>
      </c>
      <c r="G463" s="6">
        <v>46131.633333333331</v>
      </c>
      <c r="I463" t="s">
        <v>106</v>
      </c>
      <c r="J463" t="s">
        <v>10</v>
      </c>
      <c r="K463">
        <v>18773</v>
      </c>
    </row>
    <row r="464" spans="1:11">
      <c r="A464" t="s">
        <v>13</v>
      </c>
      <c r="B464" t="s">
        <v>56</v>
      </c>
      <c r="C464" t="s">
        <v>2953</v>
      </c>
      <c r="D464" t="s">
        <v>1319</v>
      </c>
      <c r="E464" t="s">
        <v>121</v>
      </c>
      <c r="F464" t="str">
        <f>"4.199"</f>
        <v>4.199</v>
      </c>
      <c r="G464" s="6">
        <v>46130.333333333336</v>
      </c>
      <c r="I464" t="s">
        <v>106</v>
      </c>
      <c r="J464" t="s">
        <v>10</v>
      </c>
      <c r="K464">
        <v>18773</v>
      </c>
    </row>
    <row r="465" spans="1:11">
      <c r="A465" t="s">
        <v>13</v>
      </c>
      <c r="B465" t="s">
        <v>56</v>
      </c>
      <c r="C465" t="s">
        <v>2957</v>
      </c>
      <c r="D465" t="s">
        <v>1319</v>
      </c>
      <c r="E465" t="s">
        <v>121</v>
      </c>
      <c r="F465" t="str">
        <f>"4.199"</f>
        <v>4.199</v>
      </c>
      <c r="G465" s="6">
        <v>46131.183333333334</v>
      </c>
      <c r="I465" t="s">
        <v>106</v>
      </c>
      <c r="J465" t="s">
        <v>10</v>
      </c>
      <c r="K465">
        <v>18773</v>
      </c>
    </row>
    <row r="466" spans="1:11">
      <c r="A466" t="s">
        <v>56</v>
      </c>
      <c r="B466" t="s">
        <v>56</v>
      </c>
      <c r="C466" t="s">
        <v>2943</v>
      </c>
      <c r="D466" t="s">
        <v>1319</v>
      </c>
      <c r="E466" t="s">
        <v>121</v>
      </c>
      <c r="F466" t="str">
        <f>"4.199"</f>
        <v>4.199</v>
      </c>
      <c r="G466" s="6">
        <v>46129.560416666667</v>
      </c>
      <c r="H466" t="str">
        <f>"6.299"</f>
        <v>6.299</v>
      </c>
      <c r="I466" t="s">
        <v>8</v>
      </c>
      <c r="J466" t="s">
        <v>10</v>
      </c>
      <c r="K466">
        <v>18773</v>
      </c>
    </row>
    <row r="467" spans="1:11">
      <c r="A467" t="s">
        <v>2933</v>
      </c>
      <c r="B467" t="s">
        <v>2272</v>
      </c>
      <c r="C467" t="s">
        <v>2934</v>
      </c>
      <c r="D467" t="s">
        <v>1319</v>
      </c>
      <c r="E467" t="s">
        <v>121</v>
      </c>
      <c r="F467" t="str">
        <f>"4.199"</f>
        <v>4.199</v>
      </c>
      <c r="G467" s="6">
        <v>46130.659722222219</v>
      </c>
      <c r="I467" t="s">
        <v>106</v>
      </c>
      <c r="J467" t="s">
        <v>10</v>
      </c>
      <c r="K467">
        <v>18773</v>
      </c>
    </row>
    <row r="468" spans="1:11">
      <c r="A468" t="s">
        <v>2950</v>
      </c>
      <c r="B468" t="s">
        <v>2259</v>
      </c>
      <c r="C468" t="s">
        <v>2951</v>
      </c>
      <c r="D468" t="s">
        <v>1318</v>
      </c>
      <c r="E468" t="s">
        <v>121</v>
      </c>
      <c r="F468" t="str">
        <f>"4.199"</f>
        <v>4.199</v>
      </c>
      <c r="G468" s="6">
        <v>46131.779861111114</v>
      </c>
      <c r="I468" t="s">
        <v>106</v>
      </c>
      <c r="J468" t="s">
        <v>10</v>
      </c>
      <c r="K468">
        <v>18773</v>
      </c>
    </row>
    <row r="469" spans="1:11">
      <c r="A469" t="s">
        <v>13</v>
      </c>
      <c r="B469" t="s">
        <v>56</v>
      </c>
      <c r="C469" t="s">
        <v>2915</v>
      </c>
      <c r="D469" t="s">
        <v>1318</v>
      </c>
      <c r="E469" t="s">
        <v>121</v>
      </c>
      <c r="F469" t="str">
        <f>"4.299"</f>
        <v>4.299</v>
      </c>
      <c r="G469" s="6">
        <v>46129.722916666666</v>
      </c>
      <c r="I469" t="s">
        <v>8</v>
      </c>
      <c r="J469" t="s">
        <v>10</v>
      </c>
      <c r="K469">
        <v>18773</v>
      </c>
    </row>
    <row r="470" spans="1:11">
      <c r="A470" t="s">
        <v>2946</v>
      </c>
      <c r="B470" t="s">
        <v>2259</v>
      </c>
      <c r="C470" t="s">
        <v>2947</v>
      </c>
      <c r="D470" t="s">
        <v>1312</v>
      </c>
      <c r="E470" t="s">
        <v>121</v>
      </c>
      <c r="F470" t="str">
        <f>"4.299"</f>
        <v>4.299</v>
      </c>
      <c r="G470" s="6">
        <v>46129.679166666669</v>
      </c>
      <c r="I470" t="s">
        <v>8</v>
      </c>
      <c r="J470" t="s">
        <v>10</v>
      </c>
      <c r="K470">
        <v>18773</v>
      </c>
    </row>
    <row r="471" spans="1:11">
      <c r="A471" t="s">
        <v>2935</v>
      </c>
      <c r="B471" t="s">
        <v>56</v>
      </c>
      <c r="C471" t="s">
        <v>2936</v>
      </c>
      <c r="D471" t="s">
        <v>1322</v>
      </c>
      <c r="E471" t="s">
        <v>121</v>
      </c>
      <c r="F471" t="str">
        <f>"4.399"</f>
        <v>4.399</v>
      </c>
      <c r="G471" s="6">
        <v>46131.697916666664</v>
      </c>
      <c r="H471" t="str">
        <f>"6.159"</f>
        <v>6.159</v>
      </c>
      <c r="I471" t="s">
        <v>106</v>
      </c>
      <c r="J471" t="s">
        <v>10</v>
      </c>
      <c r="K471">
        <v>18773</v>
      </c>
    </row>
    <row r="472" spans="1:11">
      <c r="A472" t="s">
        <v>2916</v>
      </c>
      <c r="B472" t="s">
        <v>2917</v>
      </c>
      <c r="C472" t="s">
        <v>3022</v>
      </c>
      <c r="D472" t="s">
        <v>1318</v>
      </c>
      <c r="E472" t="s">
        <v>121</v>
      </c>
      <c r="F472">
        <v>3.919</v>
      </c>
      <c r="G472" s="6">
        <v>46132.65902777778</v>
      </c>
      <c r="I472" t="s">
        <v>8</v>
      </c>
      <c r="J472" t="s">
        <v>10</v>
      </c>
      <c r="K472">
        <v>18773</v>
      </c>
    </row>
    <row r="473" spans="1:11">
      <c r="A473" t="s">
        <v>2954</v>
      </c>
      <c r="B473" t="s">
        <v>2256</v>
      </c>
      <c r="C473" t="s">
        <v>2955</v>
      </c>
      <c r="D473" t="s">
        <v>1318</v>
      </c>
      <c r="E473" t="s">
        <v>121</v>
      </c>
      <c r="F473">
        <v>3.9590000000000001</v>
      </c>
      <c r="G473" s="6">
        <v>46132.917361111111</v>
      </c>
      <c r="H473">
        <v>5.899</v>
      </c>
      <c r="I473" t="s">
        <v>8</v>
      </c>
      <c r="J473" t="s">
        <v>10</v>
      </c>
      <c r="K473">
        <v>18773</v>
      </c>
    </row>
    <row r="474" spans="1:11">
      <c r="A474" t="s">
        <v>2912</v>
      </c>
      <c r="B474" t="s">
        <v>2077</v>
      </c>
      <c r="C474" t="s">
        <v>2913</v>
      </c>
      <c r="D474" t="s">
        <v>1318</v>
      </c>
      <c r="E474" t="s">
        <v>121</v>
      </c>
      <c r="F474">
        <v>3.9590000000000001</v>
      </c>
      <c r="G474" s="6">
        <v>46130.306944444441</v>
      </c>
      <c r="I474" t="s">
        <v>106</v>
      </c>
      <c r="J474" t="s">
        <v>10</v>
      </c>
      <c r="K474">
        <v>18773</v>
      </c>
    </row>
    <row r="475" spans="1:11">
      <c r="A475" t="s">
        <v>2975</v>
      </c>
      <c r="B475" t="s">
        <v>2077</v>
      </c>
      <c r="C475" t="s">
        <v>2929</v>
      </c>
      <c r="D475" t="s">
        <v>1318</v>
      </c>
      <c r="E475" t="s">
        <v>121</v>
      </c>
      <c r="F475">
        <v>3.9590000000000001</v>
      </c>
      <c r="G475" s="6">
        <v>46132.504861111112</v>
      </c>
      <c r="I475" t="s">
        <v>8</v>
      </c>
      <c r="J475" t="s">
        <v>10</v>
      </c>
      <c r="K475">
        <v>18773</v>
      </c>
    </row>
    <row r="476" spans="1:11">
      <c r="A476" t="s">
        <v>3002</v>
      </c>
      <c r="B476" t="s">
        <v>2063</v>
      </c>
      <c r="C476" t="s">
        <v>2959</v>
      </c>
      <c r="D476" t="s">
        <v>1318</v>
      </c>
      <c r="E476" t="s">
        <v>121</v>
      </c>
      <c r="F476">
        <v>3.9590000000000001</v>
      </c>
      <c r="G476" s="6">
        <v>46132.897916666669</v>
      </c>
      <c r="H476">
        <v>5.899</v>
      </c>
      <c r="I476" t="s">
        <v>8</v>
      </c>
      <c r="J476" t="s">
        <v>10</v>
      </c>
      <c r="K476">
        <v>18773</v>
      </c>
    </row>
    <row r="477" spans="1:11">
      <c r="A477" t="s">
        <v>2963</v>
      </c>
      <c r="B477" t="s">
        <v>2256</v>
      </c>
      <c r="C477" t="s">
        <v>2964</v>
      </c>
      <c r="D477" t="s">
        <v>1318</v>
      </c>
      <c r="E477" t="s">
        <v>121</v>
      </c>
      <c r="F477">
        <v>3.9689999999999999</v>
      </c>
      <c r="G477" s="6">
        <v>46132.917361111111</v>
      </c>
      <c r="H477">
        <v>6.2990000000000004</v>
      </c>
      <c r="I477" t="s">
        <v>8</v>
      </c>
      <c r="J477" t="s">
        <v>10</v>
      </c>
      <c r="K477">
        <v>18773</v>
      </c>
    </row>
    <row r="478" spans="1:11">
      <c r="A478" t="s">
        <v>2930</v>
      </c>
      <c r="B478" t="s">
        <v>2272</v>
      </c>
      <c r="C478" t="s">
        <v>2931</v>
      </c>
      <c r="D478" t="s">
        <v>1318</v>
      </c>
      <c r="E478" t="s">
        <v>121</v>
      </c>
      <c r="F478">
        <v>3.9790000000000001</v>
      </c>
      <c r="G478" s="6">
        <v>46132.415277777778</v>
      </c>
      <c r="I478" t="s">
        <v>8</v>
      </c>
      <c r="J478" t="s">
        <v>10</v>
      </c>
      <c r="K478">
        <v>18773</v>
      </c>
    </row>
    <row r="479" spans="1:11">
      <c r="A479" t="s">
        <v>2948</v>
      </c>
      <c r="B479" t="s">
        <v>2200</v>
      </c>
      <c r="C479" t="s">
        <v>2949</v>
      </c>
      <c r="D479" t="s">
        <v>1318</v>
      </c>
      <c r="E479" t="s">
        <v>121</v>
      </c>
      <c r="F479">
        <v>3.9790000000000001</v>
      </c>
      <c r="G479" s="6">
        <v>46132.598611111112</v>
      </c>
      <c r="H479">
        <v>5.9989999999999997</v>
      </c>
      <c r="I479" t="s">
        <v>8</v>
      </c>
      <c r="J479" t="s">
        <v>10</v>
      </c>
      <c r="K479">
        <v>18773</v>
      </c>
    </row>
    <row r="480" spans="1:11">
      <c r="A480" t="s">
        <v>13</v>
      </c>
      <c r="B480" t="s">
        <v>56</v>
      </c>
      <c r="C480" t="s">
        <v>2956</v>
      </c>
      <c r="D480" t="s">
        <v>1318</v>
      </c>
      <c r="E480" t="s">
        <v>121</v>
      </c>
      <c r="F480">
        <v>3.9990000000000001</v>
      </c>
      <c r="G480" s="6">
        <v>46132.646527777775</v>
      </c>
      <c r="H480">
        <v>6.0990000000000002</v>
      </c>
      <c r="I480" t="s">
        <v>8</v>
      </c>
      <c r="J480" t="s">
        <v>10</v>
      </c>
      <c r="K480">
        <v>18773</v>
      </c>
    </row>
    <row r="481" spans="1:11">
      <c r="A481" t="s">
        <v>2259</v>
      </c>
      <c r="B481" t="s">
        <v>2259</v>
      </c>
      <c r="C481" t="s">
        <v>2960</v>
      </c>
      <c r="D481" t="s">
        <v>1318</v>
      </c>
      <c r="E481" t="s">
        <v>121</v>
      </c>
      <c r="F481">
        <v>3.9990000000000001</v>
      </c>
      <c r="G481" s="6">
        <v>46132.925694444442</v>
      </c>
      <c r="I481" t="s">
        <v>8</v>
      </c>
      <c r="J481" t="s">
        <v>10</v>
      </c>
      <c r="K481">
        <v>18773</v>
      </c>
    </row>
    <row r="482" spans="1:11">
      <c r="A482" t="s">
        <v>2475</v>
      </c>
      <c r="B482" t="s">
        <v>2475</v>
      </c>
      <c r="C482" t="s">
        <v>2932</v>
      </c>
      <c r="D482" t="s">
        <v>1318</v>
      </c>
      <c r="E482" t="s">
        <v>121</v>
      </c>
      <c r="F482">
        <v>4.0490000000000004</v>
      </c>
      <c r="G482" s="6">
        <v>46132.624305555553</v>
      </c>
      <c r="I482" t="s">
        <v>8</v>
      </c>
      <c r="J482" t="s">
        <v>10</v>
      </c>
      <c r="K482">
        <v>18773</v>
      </c>
    </row>
    <row r="483" spans="1:11">
      <c r="A483" t="s">
        <v>2919</v>
      </c>
      <c r="B483" t="s">
        <v>2259</v>
      </c>
      <c r="C483" t="s">
        <v>2920</v>
      </c>
      <c r="D483" t="s">
        <v>1318</v>
      </c>
      <c r="E483" t="s">
        <v>121</v>
      </c>
      <c r="F483">
        <v>4.069</v>
      </c>
      <c r="G483" s="6">
        <v>46132.482638888891</v>
      </c>
      <c r="I483" t="s">
        <v>8</v>
      </c>
      <c r="J483" t="s">
        <v>10</v>
      </c>
      <c r="K483">
        <v>18773</v>
      </c>
    </row>
    <row r="484" spans="1:11">
      <c r="A484" t="s">
        <v>2921</v>
      </c>
      <c r="B484" t="s">
        <v>2272</v>
      </c>
      <c r="C484" t="s">
        <v>2922</v>
      </c>
      <c r="D484" t="s">
        <v>1318</v>
      </c>
      <c r="E484" t="s">
        <v>121</v>
      </c>
      <c r="F484">
        <v>4.069</v>
      </c>
      <c r="G484" s="6">
        <v>46130.738888888889</v>
      </c>
      <c r="H484">
        <v>6.0990000000000002</v>
      </c>
      <c r="I484" t="s">
        <v>106</v>
      </c>
      <c r="J484" t="s">
        <v>10</v>
      </c>
      <c r="K484">
        <v>18773</v>
      </c>
    </row>
    <row r="485" spans="1:11">
      <c r="A485" t="s">
        <v>2939</v>
      </c>
      <c r="B485" t="s">
        <v>2272</v>
      </c>
      <c r="C485" t="s">
        <v>2940</v>
      </c>
      <c r="D485" t="s">
        <v>1318</v>
      </c>
      <c r="E485" t="s">
        <v>121</v>
      </c>
      <c r="F485">
        <v>4.069</v>
      </c>
      <c r="G485" s="6">
        <v>46130.668749999997</v>
      </c>
      <c r="I485" t="s">
        <v>106</v>
      </c>
      <c r="J485" t="s">
        <v>10</v>
      </c>
      <c r="K485">
        <v>18773</v>
      </c>
    </row>
    <row r="486" spans="1:11">
      <c r="A486" t="s">
        <v>2961</v>
      </c>
      <c r="B486" t="s">
        <v>2077</v>
      </c>
      <c r="C486" t="s">
        <v>2962</v>
      </c>
      <c r="D486" t="s">
        <v>1318</v>
      </c>
      <c r="E486" t="s">
        <v>121</v>
      </c>
      <c r="F486">
        <v>4.0990000000000002</v>
      </c>
      <c r="G486" s="6">
        <v>46132.87777777778</v>
      </c>
      <c r="I486" t="s">
        <v>8</v>
      </c>
      <c r="J486" t="s">
        <v>10</v>
      </c>
      <c r="K486">
        <v>18773</v>
      </c>
    </row>
    <row r="487" spans="1:11">
      <c r="A487" t="s">
        <v>2982</v>
      </c>
      <c r="B487" t="s">
        <v>2077</v>
      </c>
      <c r="C487" t="s">
        <v>2938</v>
      </c>
      <c r="D487" t="s">
        <v>1319</v>
      </c>
      <c r="E487" t="s">
        <v>121</v>
      </c>
      <c r="F487">
        <v>4.0990000000000002</v>
      </c>
      <c r="G487" s="6">
        <v>46132.378472222219</v>
      </c>
      <c r="I487" t="s">
        <v>8</v>
      </c>
      <c r="J487" t="s">
        <v>10</v>
      </c>
      <c r="K487">
        <v>18773</v>
      </c>
    </row>
    <row r="488" spans="1:11">
      <c r="A488" t="s">
        <v>2941</v>
      </c>
      <c r="B488" t="s">
        <v>2272</v>
      </c>
      <c r="C488" t="s">
        <v>2942</v>
      </c>
      <c r="D488" t="s">
        <v>1319</v>
      </c>
      <c r="E488" t="s">
        <v>121</v>
      </c>
      <c r="F488">
        <v>4.149</v>
      </c>
      <c r="G488" s="6">
        <v>46132.768750000003</v>
      </c>
      <c r="I488" t="s">
        <v>8</v>
      </c>
      <c r="J488" t="s">
        <v>10</v>
      </c>
      <c r="K488">
        <v>18773</v>
      </c>
    </row>
    <row r="489" spans="1:11">
      <c r="A489" t="s">
        <v>2944</v>
      </c>
      <c r="B489" t="s">
        <v>2272</v>
      </c>
      <c r="C489" t="s">
        <v>2945</v>
      </c>
      <c r="D489" t="s">
        <v>1319</v>
      </c>
      <c r="E489" t="s">
        <v>121</v>
      </c>
      <c r="F489">
        <v>4.149</v>
      </c>
      <c r="G489" s="6">
        <v>46132.628472222219</v>
      </c>
      <c r="I489" t="s">
        <v>8</v>
      </c>
      <c r="J489" t="s">
        <v>10</v>
      </c>
      <c r="K489">
        <v>18773</v>
      </c>
    </row>
    <row r="490" spans="1:11">
      <c r="A490" t="s">
        <v>13</v>
      </c>
      <c r="B490" t="s">
        <v>56</v>
      </c>
      <c r="C490" t="s">
        <v>2952</v>
      </c>
      <c r="D490" t="s">
        <v>1319</v>
      </c>
      <c r="E490" t="s">
        <v>121</v>
      </c>
      <c r="F490">
        <v>4.149</v>
      </c>
      <c r="G490" s="6">
        <v>46132.6875</v>
      </c>
      <c r="I490" t="s">
        <v>8</v>
      </c>
      <c r="J490" t="s">
        <v>10</v>
      </c>
      <c r="K490">
        <v>18773</v>
      </c>
    </row>
    <row r="491" spans="1:11">
      <c r="A491" t="s">
        <v>2989</v>
      </c>
      <c r="B491" t="s">
        <v>2259</v>
      </c>
      <c r="C491" t="s">
        <v>2924</v>
      </c>
      <c r="D491" t="s">
        <v>1318</v>
      </c>
      <c r="E491" t="s">
        <v>121</v>
      </c>
      <c r="F491">
        <v>4.1589999999999998</v>
      </c>
      <c r="G491" s="6">
        <v>46132.697222222225</v>
      </c>
      <c r="I491" t="s">
        <v>8</v>
      </c>
      <c r="J491" t="s">
        <v>10</v>
      </c>
      <c r="K491">
        <v>18773</v>
      </c>
    </row>
    <row r="492" spans="1:11">
      <c r="A492" t="s">
        <v>13</v>
      </c>
      <c r="B492" t="s">
        <v>56</v>
      </c>
      <c r="C492" t="s">
        <v>2953</v>
      </c>
      <c r="D492" t="s">
        <v>1319</v>
      </c>
      <c r="E492" t="s">
        <v>121</v>
      </c>
      <c r="F492">
        <v>4.1989999999999998</v>
      </c>
      <c r="G492" s="6">
        <v>46132.631249999999</v>
      </c>
      <c r="I492" t="s">
        <v>8</v>
      </c>
      <c r="J492" t="s">
        <v>10</v>
      </c>
      <c r="K492">
        <v>18773</v>
      </c>
    </row>
    <row r="493" spans="1:11">
      <c r="A493" t="s">
        <v>13</v>
      </c>
      <c r="B493" t="s">
        <v>56</v>
      </c>
      <c r="C493" t="s">
        <v>2957</v>
      </c>
      <c r="D493" t="s">
        <v>1319</v>
      </c>
      <c r="E493" t="s">
        <v>121</v>
      </c>
      <c r="F493">
        <v>4.1989999999999998</v>
      </c>
      <c r="G493" s="6">
        <v>46132.784722222219</v>
      </c>
      <c r="I493" t="s">
        <v>8</v>
      </c>
      <c r="J493" t="s">
        <v>10</v>
      </c>
      <c r="K493">
        <v>18773</v>
      </c>
    </row>
    <row r="494" spans="1:11">
      <c r="A494" t="s">
        <v>56</v>
      </c>
      <c r="B494" t="s">
        <v>56</v>
      </c>
      <c r="C494" t="s">
        <v>2943</v>
      </c>
      <c r="D494" t="s">
        <v>1319</v>
      </c>
      <c r="E494" t="s">
        <v>121</v>
      </c>
      <c r="F494">
        <v>4.1989999999999998</v>
      </c>
      <c r="G494" s="6">
        <v>46132.665277777778</v>
      </c>
      <c r="H494">
        <v>6.2990000000000004</v>
      </c>
      <c r="I494" t="s">
        <v>8</v>
      </c>
      <c r="J494" t="s">
        <v>10</v>
      </c>
      <c r="K494">
        <v>18773</v>
      </c>
    </row>
    <row r="495" spans="1:11">
      <c r="A495" t="s">
        <v>2933</v>
      </c>
      <c r="B495" t="s">
        <v>2272</v>
      </c>
      <c r="C495" t="s">
        <v>2934</v>
      </c>
      <c r="D495" t="s">
        <v>1319</v>
      </c>
      <c r="E495" t="s">
        <v>121</v>
      </c>
      <c r="F495">
        <v>4.1989999999999998</v>
      </c>
      <c r="G495" s="6">
        <v>46130.659722222219</v>
      </c>
      <c r="I495" t="s">
        <v>106</v>
      </c>
      <c r="J495" t="s">
        <v>10</v>
      </c>
      <c r="K495">
        <v>18773</v>
      </c>
    </row>
    <row r="496" spans="1:11">
      <c r="A496" t="s">
        <v>2950</v>
      </c>
      <c r="B496" t="s">
        <v>2259</v>
      </c>
      <c r="C496" t="s">
        <v>2951</v>
      </c>
      <c r="D496" t="s">
        <v>1318</v>
      </c>
      <c r="E496" t="s">
        <v>121</v>
      </c>
      <c r="F496">
        <v>4.1989999999999998</v>
      </c>
      <c r="G496" s="6">
        <v>46132.489583333336</v>
      </c>
      <c r="I496" t="s">
        <v>8</v>
      </c>
      <c r="J496" t="s">
        <v>10</v>
      </c>
      <c r="K496">
        <v>18773</v>
      </c>
    </row>
    <row r="497" spans="1:11">
      <c r="A497" t="s">
        <v>13</v>
      </c>
      <c r="B497" t="s">
        <v>56</v>
      </c>
      <c r="C497" t="s">
        <v>2915</v>
      </c>
      <c r="D497" t="s">
        <v>1318</v>
      </c>
      <c r="E497" t="s">
        <v>121</v>
      </c>
      <c r="F497">
        <v>4.2990000000000004</v>
      </c>
      <c r="G497" s="6">
        <v>46132.806250000001</v>
      </c>
      <c r="I497" t="s">
        <v>8</v>
      </c>
      <c r="J497" t="s">
        <v>10</v>
      </c>
      <c r="K497">
        <v>18773</v>
      </c>
    </row>
    <row r="498" spans="1:11">
      <c r="A498" t="s">
        <v>2946</v>
      </c>
      <c r="B498" t="s">
        <v>2259</v>
      </c>
      <c r="C498" t="s">
        <v>2947</v>
      </c>
      <c r="D498" t="s">
        <v>1312</v>
      </c>
      <c r="E498" t="s">
        <v>121</v>
      </c>
      <c r="F498">
        <v>4.2990000000000004</v>
      </c>
      <c r="G498" s="6">
        <v>46132.394444444442</v>
      </c>
      <c r="I498" t="s">
        <v>8</v>
      </c>
      <c r="J498" t="s">
        <v>10</v>
      </c>
      <c r="K498">
        <v>18773</v>
      </c>
    </row>
    <row r="499" spans="1:11">
      <c r="A499" t="s">
        <v>2935</v>
      </c>
      <c r="B499" t="s">
        <v>56</v>
      </c>
      <c r="C499" t="s">
        <v>2936</v>
      </c>
      <c r="D499" t="s">
        <v>1322</v>
      </c>
      <c r="E499" t="s">
        <v>121</v>
      </c>
      <c r="F499">
        <v>4.399</v>
      </c>
      <c r="G499" s="6">
        <v>46132.737500000003</v>
      </c>
      <c r="H499">
        <v>6.1589999999999998</v>
      </c>
      <c r="I499" t="s">
        <v>8</v>
      </c>
      <c r="J499" t="s">
        <v>10</v>
      </c>
      <c r="K499">
        <v>18773</v>
      </c>
    </row>
    <row r="500" spans="1:11">
      <c r="A500" t="s">
        <v>2916</v>
      </c>
      <c r="B500" t="s">
        <v>2917</v>
      </c>
      <c r="C500" t="s">
        <v>3022</v>
      </c>
      <c r="D500" t="s">
        <v>1318</v>
      </c>
      <c r="E500" t="s">
        <v>121</v>
      </c>
      <c r="F500">
        <v>3.899</v>
      </c>
      <c r="G500" s="6">
        <v>46133.603472222225</v>
      </c>
      <c r="I500" t="s">
        <v>8</v>
      </c>
      <c r="J500" t="s">
        <v>10</v>
      </c>
      <c r="K500">
        <v>18773</v>
      </c>
    </row>
    <row r="501" spans="1:11">
      <c r="A501" t="s">
        <v>2975</v>
      </c>
      <c r="B501" t="s">
        <v>2077</v>
      </c>
      <c r="C501" t="s">
        <v>2929</v>
      </c>
      <c r="D501" t="s">
        <v>1318</v>
      </c>
      <c r="E501" t="s">
        <v>121</v>
      </c>
      <c r="F501">
        <v>3.9590000000000001</v>
      </c>
      <c r="G501" s="6">
        <v>46132.504861111112</v>
      </c>
      <c r="I501" t="s">
        <v>8</v>
      </c>
      <c r="J501" t="s">
        <v>10</v>
      </c>
      <c r="K501">
        <v>18773</v>
      </c>
    </row>
    <row r="502" spans="1:11">
      <c r="A502" t="s">
        <v>2930</v>
      </c>
      <c r="B502" t="s">
        <v>2272</v>
      </c>
      <c r="C502" t="s">
        <v>2931</v>
      </c>
      <c r="D502" t="s">
        <v>1318</v>
      </c>
      <c r="E502" t="s">
        <v>121</v>
      </c>
      <c r="F502">
        <v>3.9590000000000001</v>
      </c>
      <c r="G502" s="6">
        <v>46133.335416666669</v>
      </c>
      <c r="I502" t="s">
        <v>8</v>
      </c>
      <c r="J502" t="s">
        <v>10</v>
      </c>
      <c r="K502">
        <v>18773</v>
      </c>
    </row>
    <row r="503" spans="1:11">
      <c r="A503" t="s">
        <v>3026</v>
      </c>
      <c r="B503" t="s">
        <v>2272</v>
      </c>
      <c r="C503" t="s">
        <v>3027</v>
      </c>
      <c r="D503" t="s">
        <v>1318</v>
      </c>
      <c r="E503" t="s">
        <v>121</v>
      </c>
      <c r="F503">
        <v>3.9790000000000001</v>
      </c>
      <c r="G503" s="6">
        <v>46133.667361111111</v>
      </c>
      <c r="I503" t="s">
        <v>8</v>
      </c>
      <c r="J503" t="s">
        <v>10</v>
      </c>
      <c r="K503">
        <v>18773</v>
      </c>
    </row>
    <row r="504" spans="1:11">
      <c r="A504" t="s">
        <v>2183</v>
      </c>
      <c r="B504" t="s">
        <v>2077</v>
      </c>
      <c r="C504" t="s">
        <v>2914</v>
      </c>
      <c r="D504" t="s">
        <v>1318</v>
      </c>
      <c r="E504" t="s">
        <v>121</v>
      </c>
      <c r="F504">
        <v>3.9990000000000001</v>
      </c>
      <c r="G504" s="6">
        <v>46133.629166666666</v>
      </c>
      <c r="I504" t="s">
        <v>8</v>
      </c>
      <c r="J504" t="s">
        <v>10</v>
      </c>
      <c r="K504">
        <v>18773</v>
      </c>
    </row>
    <row r="505" spans="1:11">
      <c r="A505" t="s">
        <v>2961</v>
      </c>
      <c r="B505" t="s">
        <v>2077</v>
      </c>
      <c r="C505" t="s">
        <v>2962</v>
      </c>
      <c r="D505" t="s">
        <v>1318</v>
      </c>
      <c r="E505" t="s">
        <v>121</v>
      </c>
      <c r="F505">
        <v>3.9990000000000001</v>
      </c>
      <c r="G505" s="6">
        <v>46133.759722222225</v>
      </c>
      <c r="I505" t="s">
        <v>8</v>
      </c>
      <c r="J505" t="s">
        <v>10</v>
      </c>
      <c r="K505">
        <v>18773</v>
      </c>
    </row>
    <row r="506" spans="1:11">
      <c r="A506" t="s">
        <v>3023</v>
      </c>
      <c r="B506" t="s">
        <v>2272</v>
      </c>
      <c r="C506" t="s">
        <v>3024</v>
      </c>
      <c r="D506" t="s">
        <v>1318</v>
      </c>
      <c r="E506" t="s">
        <v>121</v>
      </c>
      <c r="F506">
        <v>3.9990000000000001</v>
      </c>
      <c r="G506" s="3">
        <v>46132</v>
      </c>
      <c r="I506" t="s">
        <v>8</v>
      </c>
      <c r="J506" t="s">
        <v>10</v>
      </c>
      <c r="K506">
        <v>18773</v>
      </c>
    </row>
    <row r="507" spans="1:11">
      <c r="A507" t="s">
        <v>2475</v>
      </c>
      <c r="B507" t="s">
        <v>2475</v>
      </c>
      <c r="C507" t="s">
        <v>2932</v>
      </c>
      <c r="D507" t="s">
        <v>1318</v>
      </c>
      <c r="E507" t="s">
        <v>121</v>
      </c>
      <c r="F507">
        <v>4.0490000000000004</v>
      </c>
      <c r="G507" s="6">
        <v>46132.624305555553</v>
      </c>
      <c r="I507" t="s">
        <v>8</v>
      </c>
      <c r="J507" t="s">
        <v>10</v>
      </c>
      <c r="K507">
        <v>18773</v>
      </c>
    </row>
    <row r="508" spans="1:11">
      <c r="A508" t="s">
        <v>2919</v>
      </c>
      <c r="B508" t="s">
        <v>2259</v>
      </c>
      <c r="C508" t="s">
        <v>2920</v>
      </c>
      <c r="D508" t="s">
        <v>1318</v>
      </c>
      <c r="E508" t="s">
        <v>121</v>
      </c>
      <c r="F508">
        <v>4.069</v>
      </c>
      <c r="G508" s="6">
        <v>46133.46875</v>
      </c>
      <c r="I508" t="s">
        <v>8</v>
      </c>
      <c r="J508" t="s">
        <v>10</v>
      </c>
      <c r="K508">
        <v>18773</v>
      </c>
    </row>
    <row r="509" spans="1:11">
      <c r="A509" t="s">
        <v>2925</v>
      </c>
      <c r="B509" t="s">
        <v>2077</v>
      </c>
      <c r="C509" t="s">
        <v>2926</v>
      </c>
      <c r="D509" t="s">
        <v>1319</v>
      </c>
      <c r="E509" t="s">
        <v>121</v>
      </c>
      <c r="F509">
        <v>4.0990000000000002</v>
      </c>
      <c r="G509" s="6">
        <v>46133.579861111109</v>
      </c>
      <c r="I509" t="s">
        <v>8</v>
      </c>
      <c r="J509" t="s">
        <v>10</v>
      </c>
      <c r="K509">
        <v>18773</v>
      </c>
    </row>
    <row r="510" spans="1:11">
      <c r="A510" t="s">
        <v>2948</v>
      </c>
      <c r="B510" t="s">
        <v>2200</v>
      </c>
      <c r="C510" t="s">
        <v>2949</v>
      </c>
      <c r="D510" t="s">
        <v>1318</v>
      </c>
      <c r="E510" t="s">
        <v>121</v>
      </c>
      <c r="F510">
        <v>4.0990000000000002</v>
      </c>
      <c r="G510" s="6">
        <v>46133.715277777781</v>
      </c>
      <c r="I510" t="s">
        <v>8</v>
      </c>
      <c r="J510" t="s">
        <v>10</v>
      </c>
      <c r="K510">
        <v>18773</v>
      </c>
    </row>
    <row r="511" spans="1:11">
      <c r="A511" t="s">
        <v>2982</v>
      </c>
      <c r="B511" t="s">
        <v>2077</v>
      </c>
      <c r="C511" t="s">
        <v>2938</v>
      </c>
      <c r="D511" t="s">
        <v>1319</v>
      </c>
      <c r="E511" t="s">
        <v>121</v>
      </c>
      <c r="F511">
        <v>4.0990000000000002</v>
      </c>
      <c r="G511" s="6">
        <v>46133.377083333333</v>
      </c>
      <c r="I511" t="s">
        <v>8</v>
      </c>
      <c r="J511" t="s">
        <v>10</v>
      </c>
      <c r="K511">
        <v>18773</v>
      </c>
    </row>
    <row r="512" spans="1:11">
      <c r="A512" t="s">
        <v>2941</v>
      </c>
      <c r="B512" t="s">
        <v>2272</v>
      </c>
      <c r="C512" t="s">
        <v>2942</v>
      </c>
      <c r="D512" t="s">
        <v>1319</v>
      </c>
      <c r="E512" t="s">
        <v>121</v>
      </c>
      <c r="F512">
        <v>4.149</v>
      </c>
      <c r="G512" s="6">
        <v>46133.390972222223</v>
      </c>
      <c r="I512" t="s">
        <v>8</v>
      </c>
      <c r="J512" t="s">
        <v>10</v>
      </c>
      <c r="K512">
        <v>18773</v>
      </c>
    </row>
    <row r="513" spans="1:11">
      <c r="A513" t="s">
        <v>2944</v>
      </c>
      <c r="B513" t="s">
        <v>2272</v>
      </c>
      <c r="C513" t="s">
        <v>2945</v>
      </c>
      <c r="D513" t="s">
        <v>1319</v>
      </c>
      <c r="E513" t="s">
        <v>121</v>
      </c>
      <c r="F513">
        <v>4.149</v>
      </c>
      <c r="G513" s="6">
        <v>46133.607638888891</v>
      </c>
      <c r="I513" t="s">
        <v>8</v>
      </c>
      <c r="J513" t="s">
        <v>10</v>
      </c>
      <c r="K513">
        <v>18773</v>
      </c>
    </row>
    <row r="514" spans="1:11">
      <c r="A514" t="s">
        <v>2989</v>
      </c>
      <c r="B514" t="s">
        <v>2259</v>
      </c>
      <c r="C514" t="s">
        <v>2924</v>
      </c>
      <c r="D514" t="s">
        <v>1318</v>
      </c>
      <c r="E514" t="s">
        <v>121</v>
      </c>
      <c r="F514">
        <v>4.1589999999999998</v>
      </c>
      <c r="G514" s="6">
        <v>46133.598611111112</v>
      </c>
      <c r="I514" t="s">
        <v>8</v>
      </c>
      <c r="J514" t="s">
        <v>10</v>
      </c>
      <c r="K514">
        <v>18773</v>
      </c>
    </row>
    <row r="515" spans="1:11">
      <c r="A515" t="s">
        <v>13</v>
      </c>
      <c r="B515" t="s">
        <v>56</v>
      </c>
      <c r="C515" t="s">
        <v>2953</v>
      </c>
      <c r="D515" t="s">
        <v>1319</v>
      </c>
      <c r="E515" t="s">
        <v>121</v>
      </c>
      <c r="F515">
        <v>4.1989999999999998</v>
      </c>
      <c r="G515" s="6">
        <v>46133.768750000003</v>
      </c>
      <c r="I515" t="s">
        <v>8</v>
      </c>
      <c r="J515" t="s">
        <v>10</v>
      </c>
      <c r="K515">
        <v>18773</v>
      </c>
    </row>
    <row r="516" spans="1:11">
      <c r="A516" t="s">
        <v>13</v>
      </c>
      <c r="B516" t="s">
        <v>56</v>
      </c>
      <c r="C516" t="s">
        <v>2957</v>
      </c>
      <c r="D516" t="s">
        <v>1319</v>
      </c>
      <c r="E516" t="s">
        <v>121</v>
      </c>
      <c r="F516">
        <v>4.1989999999999998</v>
      </c>
      <c r="G516" s="6">
        <v>46134.015972222223</v>
      </c>
      <c r="I516" t="s">
        <v>8</v>
      </c>
      <c r="J516" t="s">
        <v>10</v>
      </c>
      <c r="K516">
        <v>18773</v>
      </c>
    </row>
    <row r="517" spans="1:11">
      <c r="A517" t="s">
        <v>56</v>
      </c>
      <c r="B517" t="s">
        <v>56</v>
      </c>
      <c r="C517" t="s">
        <v>2943</v>
      </c>
      <c r="D517" t="s">
        <v>1319</v>
      </c>
      <c r="E517" t="s">
        <v>121</v>
      </c>
      <c r="F517">
        <v>4.1989999999999998</v>
      </c>
      <c r="G517" s="6">
        <v>46133.690972222219</v>
      </c>
      <c r="H517">
        <v>6.2990000000000004</v>
      </c>
      <c r="I517" t="s">
        <v>8</v>
      </c>
      <c r="J517" t="s">
        <v>10</v>
      </c>
      <c r="K517">
        <v>18773</v>
      </c>
    </row>
    <row r="518" spans="1:11">
      <c r="A518" t="s">
        <v>3002</v>
      </c>
      <c r="B518" t="s">
        <v>2063</v>
      </c>
      <c r="C518" t="s">
        <v>2959</v>
      </c>
      <c r="D518" t="s">
        <v>1318</v>
      </c>
      <c r="E518" t="s">
        <v>121</v>
      </c>
      <c r="F518">
        <v>4.1989999999999998</v>
      </c>
      <c r="G518" s="6">
        <v>46133.786805555559</v>
      </c>
      <c r="H518">
        <v>5.899</v>
      </c>
      <c r="I518" t="s">
        <v>8</v>
      </c>
      <c r="J518" t="s">
        <v>10</v>
      </c>
      <c r="K518">
        <v>18773</v>
      </c>
    </row>
    <row r="519" spans="1:11">
      <c r="A519" t="s">
        <v>2259</v>
      </c>
      <c r="B519" t="s">
        <v>2259</v>
      </c>
      <c r="C519" t="s">
        <v>2960</v>
      </c>
      <c r="D519" t="s">
        <v>1318</v>
      </c>
      <c r="E519" t="s">
        <v>121</v>
      </c>
      <c r="F519">
        <v>4.1989999999999998</v>
      </c>
      <c r="G519" s="6">
        <v>46133.539583333331</v>
      </c>
      <c r="I519" t="s">
        <v>8</v>
      </c>
      <c r="J519" t="s">
        <v>10</v>
      </c>
      <c r="K519">
        <v>18773</v>
      </c>
    </row>
    <row r="520" spans="1:11">
      <c r="A520" t="s">
        <v>2950</v>
      </c>
      <c r="B520" t="s">
        <v>2259</v>
      </c>
      <c r="C520" t="s">
        <v>2951</v>
      </c>
      <c r="D520" t="s">
        <v>1318</v>
      </c>
      <c r="E520" t="s">
        <v>121</v>
      </c>
      <c r="F520">
        <v>4.1989999999999998</v>
      </c>
      <c r="G520" s="6">
        <v>46133.652083333334</v>
      </c>
      <c r="I520" t="s">
        <v>8</v>
      </c>
      <c r="J520" t="s">
        <v>10</v>
      </c>
      <c r="K520">
        <v>18773</v>
      </c>
    </row>
    <row r="521" spans="1:11">
      <c r="A521" t="s">
        <v>13</v>
      </c>
      <c r="B521" t="s">
        <v>56</v>
      </c>
      <c r="C521" t="s">
        <v>2952</v>
      </c>
      <c r="D521" t="s">
        <v>1319</v>
      </c>
      <c r="E521" t="s">
        <v>121</v>
      </c>
      <c r="F521">
        <v>4.1989999999999998</v>
      </c>
      <c r="G521" s="6">
        <v>46133.644444444442</v>
      </c>
      <c r="I521" t="s">
        <v>8</v>
      </c>
      <c r="J521" t="s">
        <v>10</v>
      </c>
      <c r="K521">
        <v>18773</v>
      </c>
    </row>
    <row r="522" spans="1:11">
      <c r="A522" t="s">
        <v>2921</v>
      </c>
      <c r="B522" t="s">
        <v>2272</v>
      </c>
      <c r="C522" t="s">
        <v>2922</v>
      </c>
      <c r="D522" t="s">
        <v>1318</v>
      </c>
      <c r="E522" t="s">
        <v>121</v>
      </c>
      <c r="F522">
        <v>4.2290000000000001</v>
      </c>
      <c r="G522" s="6">
        <v>46133.773611111108</v>
      </c>
      <c r="H522">
        <v>6.0990000000000002</v>
      </c>
      <c r="I522" t="s">
        <v>8</v>
      </c>
      <c r="J522" t="s">
        <v>10</v>
      </c>
      <c r="K522">
        <v>18773</v>
      </c>
    </row>
    <row r="523" spans="1:11">
      <c r="A523" t="s">
        <v>2939</v>
      </c>
      <c r="B523" t="s">
        <v>2272</v>
      </c>
      <c r="C523" t="s">
        <v>2940</v>
      </c>
      <c r="D523" t="s">
        <v>1318</v>
      </c>
      <c r="E523" t="s">
        <v>121</v>
      </c>
      <c r="F523">
        <v>4.2290000000000001</v>
      </c>
      <c r="G523" s="6">
        <v>46133.669444444444</v>
      </c>
      <c r="I523" t="s">
        <v>8</v>
      </c>
      <c r="J523" t="s">
        <v>10</v>
      </c>
      <c r="K523">
        <v>18773</v>
      </c>
    </row>
    <row r="524" spans="1:11">
      <c r="A524" t="s">
        <v>13</v>
      </c>
      <c r="B524" t="s">
        <v>56</v>
      </c>
      <c r="C524" t="s">
        <v>2915</v>
      </c>
      <c r="D524" t="s">
        <v>1318</v>
      </c>
      <c r="E524" t="s">
        <v>121</v>
      </c>
      <c r="F524">
        <v>4.2990000000000004</v>
      </c>
      <c r="G524" s="6">
        <v>46133.645833333336</v>
      </c>
      <c r="I524" t="s">
        <v>8</v>
      </c>
      <c r="J524" t="s">
        <v>10</v>
      </c>
      <c r="K524">
        <v>18773</v>
      </c>
    </row>
    <row r="525" spans="1:11">
      <c r="A525" t="s">
        <v>2954</v>
      </c>
      <c r="B525" t="s">
        <v>2256</v>
      </c>
      <c r="C525" t="s">
        <v>2955</v>
      </c>
      <c r="D525" t="s">
        <v>1318</v>
      </c>
      <c r="E525" t="s">
        <v>121</v>
      </c>
      <c r="F525">
        <v>4.2990000000000004</v>
      </c>
      <c r="G525" s="6">
        <v>46133.973611111112</v>
      </c>
      <c r="H525">
        <v>5.899</v>
      </c>
      <c r="I525" t="s">
        <v>8</v>
      </c>
      <c r="J525" t="s">
        <v>10</v>
      </c>
      <c r="K525">
        <v>18773</v>
      </c>
    </row>
    <row r="526" spans="1:11">
      <c r="A526" t="s">
        <v>13</v>
      </c>
      <c r="B526" t="s">
        <v>56</v>
      </c>
      <c r="C526" t="s">
        <v>2956</v>
      </c>
      <c r="D526" t="s">
        <v>1318</v>
      </c>
      <c r="E526" t="s">
        <v>121</v>
      </c>
      <c r="F526">
        <v>4.2990000000000004</v>
      </c>
      <c r="G526" s="6">
        <v>46133.865972222222</v>
      </c>
      <c r="H526">
        <v>6.1989999999999998</v>
      </c>
      <c r="I526" t="s">
        <v>8</v>
      </c>
      <c r="J526" t="s">
        <v>10</v>
      </c>
      <c r="K526">
        <v>18773</v>
      </c>
    </row>
    <row r="527" spans="1:11">
      <c r="A527" t="s">
        <v>2963</v>
      </c>
      <c r="B527" t="s">
        <v>2256</v>
      </c>
      <c r="C527" t="s">
        <v>2964</v>
      </c>
      <c r="D527" t="s">
        <v>1318</v>
      </c>
      <c r="E527" t="s">
        <v>121</v>
      </c>
      <c r="F527">
        <v>4.2990000000000004</v>
      </c>
      <c r="G527" s="6">
        <v>46133.959027777775</v>
      </c>
      <c r="H527">
        <v>6.2990000000000004</v>
      </c>
      <c r="I527" t="s">
        <v>8</v>
      </c>
      <c r="J527" t="s">
        <v>10</v>
      </c>
      <c r="K527">
        <v>18773</v>
      </c>
    </row>
    <row r="528" spans="1:11">
      <c r="A528" t="s">
        <v>2946</v>
      </c>
      <c r="B528" t="s">
        <v>2259</v>
      </c>
      <c r="C528" t="s">
        <v>2947</v>
      </c>
      <c r="D528" t="s">
        <v>1312</v>
      </c>
      <c r="E528" t="s">
        <v>121</v>
      </c>
      <c r="F528">
        <v>4.2990000000000004</v>
      </c>
      <c r="G528" s="6">
        <v>46133.38958333333</v>
      </c>
      <c r="I528" t="s">
        <v>8</v>
      </c>
      <c r="J528" t="s">
        <v>10</v>
      </c>
      <c r="K528">
        <v>18773</v>
      </c>
    </row>
    <row r="529" spans="1:11">
      <c r="A529" t="s">
        <v>2935</v>
      </c>
      <c r="B529" t="s">
        <v>56</v>
      </c>
      <c r="C529" t="s">
        <v>2936</v>
      </c>
      <c r="D529" t="s">
        <v>1322</v>
      </c>
      <c r="E529" t="s">
        <v>121</v>
      </c>
      <c r="F529">
        <v>4.399</v>
      </c>
      <c r="G529" s="6">
        <v>46133.76666666667</v>
      </c>
      <c r="H529">
        <v>6.1589999999999998</v>
      </c>
      <c r="I529" t="s">
        <v>8</v>
      </c>
      <c r="J529" t="s">
        <v>10</v>
      </c>
      <c r="K529">
        <v>18773</v>
      </c>
    </row>
  </sheetData>
  <autoFilter ref="A1:K529" xr:uid="{5DB788E2-0BFE-4EF6-B2B5-8B1F1B1C6357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EB16-FC7B-4CB2-858B-0CFCB6C69354}">
  <dimension ref="A1:L539"/>
  <sheetViews>
    <sheetView workbookViewId="0">
      <selection activeCell="A541" sqref="A541"/>
    </sheetView>
  </sheetViews>
  <sheetFormatPr defaultRowHeight="15.75" customHeight="1"/>
  <cols>
    <col min="1" max="1" width="28.125" bestFit="1" customWidth="1"/>
    <col min="2" max="2" width="10.75" bestFit="1" customWidth="1"/>
    <col min="3" max="3" width="20.875" bestFit="1" customWidth="1"/>
    <col min="4" max="4" width="12.875" bestFit="1" customWidth="1"/>
    <col min="7" max="7" width="17.25" bestFit="1" customWidth="1"/>
    <col min="11" max="11" width="8.75" customWidth="1"/>
  </cols>
  <sheetData>
    <row r="1" spans="1:11">
      <c r="A1" s="17" t="s">
        <v>3073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3074</v>
      </c>
      <c r="B3" t="s">
        <v>2191</v>
      </c>
      <c r="C3" t="s">
        <v>3075</v>
      </c>
      <c r="D3" t="s">
        <v>818</v>
      </c>
      <c r="E3" t="s">
        <v>121</v>
      </c>
      <c r="F3">
        <v>3.899</v>
      </c>
      <c r="G3" s="6">
        <v>46112</v>
      </c>
      <c r="I3" t="s">
        <v>8</v>
      </c>
      <c r="J3" t="s">
        <v>10</v>
      </c>
      <c r="K3">
        <v>19079</v>
      </c>
    </row>
    <row r="4" spans="1:11">
      <c r="A4" t="s">
        <v>3076</v>
      </c>
      <c r="B4" t="s">
        <v>3077</v>
      </c>
      <c r="C4" t="s">
        <v>3078</v>
      </c>
      <c r="D4" t="s">
        <v>9</v>
      </c>
      <c r="E4" t="s">
        <v>121</v>
      </c>
      <c r="F4">
        <v>3.899</v>
      </c>
      <c r="G4" s="6">
        <v>46112.570138888892</v>
      </c>
      <c r="I4" t="s">
        <v>8</v>
      </c>
      <c r="J4" t="s">
        <v>10</v>
      </c>
      <c r="K4">
        <v>19079</v>
      </c>
    </row>
    <row r="5" spans="1:11">
      <c r="A5" t="s">
        <v>3079</v>
      </c>
      <c r="B5" t="s">
        <v>2077</v>
      </c>
      <c r="C5" t="s">
        <v>3080</v>
      </c>
      <c r="D5" t="s">
        <v>9</v>
      </c>
      <c r="E5" t="s">
        <v>121</v>
      </c>
      <c r="F5">
        <v>3.9489999999999998</v>
      </c>
      <c r="G5" s="6">
        <v>46112.736805555556</v>
      </c>
      <c r="I5" t="s">
        <v>8</v>
      </c>
      <c r="J5" t="s">
        <v>10</v>
      </c>
      <c r="K5">
        <v>19079</v>
      </c>
    </row>
    <row r="6" spans="1:11">
      <c r="A6" t="s">
        <v>3076</v>
      </c>
      <c r="B6" t="s">
        <v>3077</v>
      </c>
      <c r="C6" t="s">
        <v>3081</v>
      </c>
      <c r="D6" t="s">
        <v>818</v>
      </c>
      <c r="E6" t="s">
        <v>121</v>
      </c>
      <c r="F6">
        <v>3.9689999999999999</v>
      </c>
      <c r="G6" s="6">
        <v>46113.504166666666</v>
      </c>
      <c r="I6" t="s">
        <v>8</v>
      </c>
      <c r="J6" t="s">
        <v>10</v>
      </c>
      <c r="K6">
        <v>19079</v>
      </c>
    </row>
    <row r="7" spans="1:11">
      <c r="A7" t="s">
        <v>13</v>
      </c>
      <c r="B7" t="s">
        <v>56</v>
      </c>
      <c r="C7" t="s">
        <v>3082</v>
      </c>
      <c r="D7" t="s">
        <v>818</v>
      </c>
      <c r="E7" t="s">
        <v>121</v>
      </c>
      <c r="F7">
        <v>3.9990000000000001</v>
      </c>
      <c r="G7" s="6">
        <v>46113.480555555558</v>
      </c>
      <c r="I7" t="s">
        <v>8</v>
      </c>
      <c r="J7" t="s">
        <v>10</v>
      </c>
      <c r="K7">
        <v>19079</v>
      </c>
    </row>
    <row r="8" spans="1:11">
      <c r="A8" t="s">
        <v>13</v>
      </c>
      <c r="B8" t="s">
        <v>56</v>
      </c>
      <c r="C8" t="s">
        <v>3083</v>
      </c>
      <c r="D8" t="s">
        <v>816</v>
      </c>
      <c r="E8" t="s">
        <v>121</v>
      </c>
      <c r="F8">
        <v>3.9990000000000001</v>
      </c>
      <c r="G8" s="6">
        <v>46113.625694444447</v>
      </c>
      <c r="I8" t="s">
        <v>8</v>
      </c>
      <c r="J8" t="s">
        <v>10</v>
      </c>
      <c r="K8">
        <v>19079</v>
      </c>
    </row>
    <row r="9" spans="1:11">
      <c r="A9" t="s">
        <v>21</v>
      </c>
      <c r="B9" t="s">
        <v>2191</v>
      </c>
      <c r="C9" t="s">
        <v>3084</v>
      </c>
      <c r="D9" t="s">
        <v>816</v>
      </c>
      <c r="E9" t="s">
        <v>121</v>
      </c>
      <c r="F9">
        <v>3.9990000000000001</v>
      </c>
      <c r="G9" s="6">
        <v>46112.968055555553</v>
      </c>
      <c r="H9">
        <v>5.9989999999999997</v>
      </c>
      <c r="I9" t="s">
        <v>8</v>
      </c>
      <c r="J9" t="s">
        <v>10</v>
      </c>
      <c r="K9">
        <v>19079</v>
      </c>
    </row>
    <row r="10" spans="1:11">
      <c r="A10" t="s">
        <v>3085</v>
      </c>
      <c r="B10" t="s">
        <v>63</v>
      </c>
      <c r="C10" t="s">
        <v>3086</v>
      </c>
      <c r="D10" t="s">
        <v>816</v>
      </c>
      <c r="E10" t="s">
        <v>121</v>
      </c>
      <c r="F10">
        <v>3.9990000000000001</v>
      </c>
      <c r="G10" s="6">
        <v>46113.642361111109</v>
      </c>
      <c r="I10" t="s">
        <v>8</v>
      </c>
      <c r="J10" t="s">
        <v>10</v>
      </c>
      <c r="K10">
        <v>19079</v>
      </c>
    </row>
    <row r="11" spans="1:11">
      <c r="A11" t="s">
        <v>3087</v>
      </c>
      <c r="B11" t="s">
        <v>2077</v>
      </c>
      <c r="C11" t="s">
        <v>3088</v>
      </c>
      <c r="D11" t="s">
        <v>830</v>
      </c>
      <c r="E11" t="s">
        <v>121</v>
      </c>
      <c r="F11">
        <v>3.9990000000000001</v>
      </c>
      <c r="G11" s="6">
        <v>46113.571527777778</v>
      </c>
      <c r="H11">
        <v>5.9589999999999996</v>
      </c>
      <c r="I11" t="s">
        <v>8</v>
      </c>
      <c r="J11" t="s">
        <v>10</v>
      </c>
      <c r="K11">
        <v>19079</v>
      </c>
    </row>
    <row r="12" spans="1:11">
      <c r="A12" t="s">
        <v>3089</v>
      </c>
      <c r="B12" t="s">
        <v>2103</v>
      </c>
      <c r="C12" t="s">
        <v>3090</v>
      </c>
      <c r="D12" t="s">
        <v>816</v>
      </c>
      <c r="E12" t="s">
        <v>121</v>
      </c>
      <c r="F12">
        <v>4.0789999999999997</v>
      </c>
      <c r="G12" s="6">
        <v>46112.802083333336</v>
      </c>
      <c r="I12" t="s">
        <v>8</v>
      </c>
      <c r="J12" t="s">
        <v>10</v>
      </c>
      <c r="K12">
        <v>19079</v>
      </c>
    </row>
    <row r="13" spans="1:11">
      <c r="A13" t="s">
        <v>13</v>
      </c>
      <c r="B13" t="s">
        <v>56</v>
      </c>
      <c r="C13" t="s">
        <v>3091</v>
      </c>
      <c r="D13" t="s">
        <v>823</v>
      </c>
      <c r="E13" t="s">
        <v>121</v>
      </c>
      <c r="F13">
        <v>4.0990000000000002</v>
      </c>
      <c r="G13" s="6">
        <v>46113.804861111108</v>
      </c>
      <c r="I13" t="s">
        <v>8</v>
      </c>
      <c r="J13" t="s">
        <v>10</v>
      </c>
      <c r="K13">
        <v>19079</v>
      </c>
    </row>
    <row r="14" spans="1:11">
      <c r="A14" t="s">
        <v>3092</v>
      </c>
      <c r="B14" t="s">
        <v>2107</v>
      </c>
      <c r="C14" t="s">
        <v>3093</v>
      </c>
      <c r="D14" t="s">
        <v>818</v>
      </c>
      <c r="E14" t="s">
        <v>121</v>
      </c>
      <c r="F14">
        <v>4.0990000000000002</v>
      </c>
      <c r="G14" s="6">
        <v>46113.582638888889</v>
      </c>
      <c r="I14" t="s">
        <v>8</v>
      </c>
      <c r="J14" t="s">
        <v>10</v>
      </c>
      <c r="K14">
        <v>19079</v>
      </c>
    </row>
    <row r="15" spans="1:11">
      <c r="A15" t="s">
        <v>13</v>
      </c>
      <c r="B15" t="s">
        <v>56</v>
      </c>
      <c r="C15" t="s">
        <v>3094</v>
      </c>
      <c r="D15" t="s">
        <v>9</v>
      </c>
      <c r="E15" t="s">
        <v>121</v>
      </c>
      <c r="F15">
        <v>4.0990000000000002</v>
      </c>
      <c r="G15" s="6">
        <v>46113.780555555553</v>
      </c>
      <c r="I15" t="s">
        <v>8</v>
      </c>
      <c r="J15" t="s">
        <v>10</v>
      </c>
      <c r="K15">
        <v>19079</v>
      </c>
    </row>
    <row r="16" spans="1:11">
      <c r="A16" t="s">
        <v>21</v>
      </c>
      <c r="B16" t="s">
        <v>2191</v>
      </c>
      <c r="C16" t="s">
        <v>3095</v>
      </c>
      <c r="D16" t="s">
        <v>830</v>
      </c>
      <c r="E16" t="s">
        <v>121</v>
      </c>
      <c r="F16">
        <v>4.0990000000000002</v>
      </c>
      <c r="G16" s="6">
        <v>46113.720138888886</v>
      </c>
      <c r="H16">
        <v>5.9589999999999996</v>
      </c>
      <c r="I16" t="s">
        <v>8</v>
      </c>
      <c r="J16" t="s">
        <v>10</v>
      </c>
      <c r="K16">
        <v>19079</v>
      </c>
    </row>
    <row r="17" spans="1:11">
      <c r="A17" t="s">
        <v>2506</v>
      </c>
      <c r="B17" t="s">
        <v>2500</v>
      </c>
      <c r="C17" t="s">
        <v>3096</v>
      </c>
      <c r="D17" t="s">
        <v>9</v>
      </c>
      <c r="E17" t="s">
        <v>121</v>
      </c>
      <c r="F17">
        <v>4.1589999999999998</v>
      </c>
      <c r="G17" s="6">
        <v>46113.597222222219</v>
      </c>
      <c r="I17" t="s">
        <v>8</v>
      </c>
      <c r="J17" t="s">
        <v>10</v>
      </c>
      <c r="K17">
        <v>19079</v>
      </c>
    </row>
    <row r="18" spans="1:11">
      <c r="A18" t="s">
        <v>13</v>
      </c>
      <c r="B18" t="s">
        <v>56</v>
      </c>
      <c r="C18" t="s">
        <v>3097</v>
      </c>
      <c r="D18" t="s">
        <v>816</v>
      </c>
      <c r="E18" t="s">
        <v>121</v>
      </c>
      <c r="F18">
        <v>4.1589999999999998</v>
      </c>
      <c r="G18" s="6">
        <v>46113.815972222219</v>
      </c>
      <c r="H18">
        <v>5.9989999999999997</v>
      </c>
      <c r="I18" t="s">
        <v>8</v>
      </c>
      <c r="J18" t="s">
        <v>10</v>
      </c>
      <c r="K18">
        <v>19079</v>
      </c>
    </row>
    <row r="19" spans="1:11">
      <c r="A19" t="s">
        <v>2331</v>
      </c>
      <c r="B19" t="s">
        <v>75</v>
      </c>
      <c r="C19" t="s">
        <v>3098</v>
      </c>
      <c r="D19" t="s">
        <v>839</v>
      </c>
      <c r="E19" t="s">
        <v>121</v>
      </c>
      <c r="F19">
        <v>4.1589999999999998</v>
      </c>
      <c r="G19" s="6">
        <v>46113.861805555556</v>
      </c>
      <c r="I19" t="s">
        <v>8</v>
      </c>
      <c r="J19" t="s">
        <v>10</v>
      </c>
      <c r="K19">
        <v>19079</v>
      </c>
    </row>
    <row r="20" spans="1:11">
      <c r="A20" t="s">
        <v>3099</v>
      </c>
      <c r="B20" t="s">
        <v>2500</v>
      </c>
      <c r="C20" t="s">
        <v>3100</v>
      </c>
      <c r="D20" t="s">
        <v>839</v>
      </c>
      <c r="E20" t="s">
        <v>121</v>
      </c>
      <c r="F20">
        <v>4.1589999999999998</v>
      </c>
      <c r="G20" s="6">
        <v>46113.897916666669</v>
      </c>
      <c r="H20">
        <v>5.859</v>
      </c>
      <c r="I20" t="s">
        <v>8</v>
      </c>
      <c r="J20" t="s">
        <v>10</v>
      </c>
      <c r="K20">
        <v>19079</v>
      </c>
    </row>
    <row r="21" spans="1:11">
      <c r="A21" t="s">
        <v>3101</v>
      </c>
      <c r="B21" t="s">
        <v>63</v>
      </c>
      <c r="C21" t="s">
        <v>3102</v>
      </c>
      <c r="D21" t="s">
        <v>825</v>
      </c>
      <c r="E21" t="s">
        <v>121</v>
      </c>
      <c r="F21">
        <v>4.1790000000000003</v>
      </c>
      <c r="G21" s="6">
        <v>46113.586805555555</v>
      </c>
      <c r="I21" t="s">
        <v>8</v>
      </c>
      <c r="J21" t="s">
        <v>10</v>
      </c>
      <c r="K21">
        <v>19079</v>
      </c>
    </row>
    <row r="22" spans="1:11">
      <c r="A22" t="s">
        <v>3103</v>
      </c>
      <c r="B22" t="s">
        <v>2063</v>
      </c>
      <c r="C22" t="s">
        <v>3104</v>
      </c>
      <c r="D22" t="s">
        <v>841</v>
      </c>
      <c r="E22" t="s">
        <v>121</v>
      </c>
      <c r="F22">
        <v>4.1989999999999998</v>
      </c>
      <c r="G22" s="6">
        <v>46113.901388888888</v>
      </c>
      <c r="H22">
        <v>5.9989999999999997</v>
      </c>
      <c r="I22" t="s">
        <v>8</v>
      </c>
      <c r="J22" t="s">
        <v>10</v>
      </c>
      <c r="K22">
        <v>19079</v>
      </c>
    </row>
    <row r="23" spans="1:11">
      <c r="A23" t="s">
        <v>13</v>
      </c>
      <c r="B23" t="s">
        <v>56</v>
      </c>
      <c r="C23" t="s">
        <v>3105</v>
      </c>
      <c r="D23" t="s">
        <v>841</v>
      </c>
      <c r="E23" t="s">
        <v>121</v>
      </c>
      <c r="F23">
        <v>4.1989999999999998</v>
      </c>
      <c r="G23" s="6">
        <v>46113.738888888889</v>
      </c>
      <c r="H23">
        <v>5.9989999999999997</v>
      </c>
      <c r="I23" t="s">
        <v>8</v>
      </c>
      <c r="J23" t="s">
        <v>10</v>
      </c>
      <c r="K23">
        <v>19079</v>
      </c>
    </row>
    <row r="24" spans="1:11">
      <c r="A24" t="s">
        <v>3106</v>
      </c>
      <c r="B24" t="s">
        <v>2063</v>
      </c>
      <c r="C24" t="s">
        <v>3107</v>
      </c>
      <c r="D24" t="s">
        <v>823</v>
      </c>
      <c r="E24" t="s">
        <v>121</v>
      </c>
      <c r="F24">
        <v>4.1989999999999998</v>
      </c>
      <c r="G24" s="6">
        <v>46113.851388888892</v>
      </c>
      <c r="H24">
        <v>5.9989999999999997</v>
      </c>
      <c r="I24" t="s">
        <v>8</v>
      </c>
      <c r="J24" t="s">
        <v>10</v>
      </c>
      <c r="K24">
        <v>19079</v>
      </c>
    </row>
    <row r="25" spans="1:11">
      <c r="A25" t="s">
        <v>3108</v>
      </c>
      <c r="B25" t="s">
        <v>2063</v>
      </c>
      <c r="C25" t="s">
        <v>3109</v>
      </c>
      <c r="D25" t="s">
        <v>818</v>
      </c>
      <c r="E25" t="s">
        <v>121</v>
      </c>
      <c r="F25">
        <v>4.1989999999999998</v>
      </c>
      <c r="G25" s="6">
        <v>46113.851388888892</v>
      </c>
      <c r="H25">
        <v>5.9989999999999997</v>
      </c>
      <c r="I25" t="s">
        <v>8</v>
      </c>
      <c r="J25" t="s">
        <v>10</v>
      </c>
      <c r="K25">
        <v>19079</v>
      </c>
    </row>
    <row r="26" spans="1:11">
      <c r="A26" t="s">
        <v>3110</v>
      </c>
      <c r="B26" t="s">
        <v>2795</v>
      </c>
      <c r="C26" t="s">
        <v>3111</v>
      </c>
      <c r="D26" t="s">
        <v>825</v>
      </c>
      <c r="E26" t="s">
        <v>121</v>
      </c>
      <c r="F26">
        <v>4.1989999999999998</v>
      </c>
      <c r="G26" s="6">
        <v>46113.697916666664</v>
      </c>
      <c r="H26">
        <v>5.9989999999999997</v>
      </c>
      <c r="I26" t="s">
        <v>8</v>
      </c>
      <c r="J26" t="s">
        <v>10</v>
      </c>
      <c r="K26">
        <v>19079</v>
      </c>
    </row>
    <row r="27" spans="1:11">
      <c r="A27" t="s">
        <v>3112</v>
      </c>
      <c r="B27" t="s">
        <v>2063</v>
      </c>
      <c r="C27" t="s">
        <v>3113</v>
      </c>
      <c r="D27" t="s">
        <v>9</v>
      </c>
      <c r="E27" t="s">
        <v>121</v>
      </c>
      <c r="F27">
        <v>4.1989999999999998</v>
      </c>
      <c r="G27" s="6">
        <v>46113.833333333336</v>
      </c>
      <c r="H27">
        <v>5.9989999999999997</v>
      </c>
      <c r="I27" t="s">
        <v>8</v>
      </c>
      <c r="J27" t="s">
        <v>10</v>
      </c>
      <c r="K27">
        <v>19079</v>
      </c>
    </row>
    <row r="28" spans="1:11">
      <c r="A28" t="s">
        <v>2079</v>
      </c>
      <c r="B28" t="s">
        <v>2080</v>
      </c>
      <c r="C28" t="s">
        <v>3114</v>
      </c>
      <c r="D28" t="s">
        <v>838</v>
      </c>
      <c r="E28" t="s">
        <v>121</v>
      </c>
      <c r="F28">
        <v>4.1989999999999998</v>
      </c>
      <c r="G28" s="6">
        <v>46113.709027777775</v>
      </c>
      <c r="H28">
        <v>5.9989999999999997</v>
      </c>
      <c r="I28" t="s">
        <v>8</v>
      </c>
      <c r="J28" t="s">
        <v>10</v>
      </c>
      <c r="K28">
        <v>19079</v>
      </c>
    </row>
    <row r="29" spans="1:11">
      <c r="A29" t="s">
        <v>2079</v>
      </c>
      <c r="B29" t="s">
        <v>2080</v>
      </c>
      <c r="C29" t="s">
        <v>3115</v>
      </c>
      <c r="D29" t="s">
        <v>839</v>
      </c>
      <c r="E29" t="s">
        <v>121</v>
      </c>
      <c r="F29">
        <v>4.1989999999999998</v>
      </c>
      <c r="G29" s="6">
        <v>46113.779861111114</v>
      </c>
      <c r="I29" t="s">
        <v>8</v>
      </c>
      <c r="J29" t="s">
        <v>10</v>
      </c>
      <c r="K29">
        <v>19079</v>
      </c>
    </row>
    <row r="30" spans="1:11">
      <c r="A30" t="s">
        <v>3116</v>
      </c>
      <c r="B30" t="s">
        <v>2063</v>
      </c>
      <c r="C30" t="s">
        <v>3117</v>
      </c>
      <c r="D30" t="s">
        <v>816</v>
      </c>
      <c r="E30" t="s">
        <v>121</v>
      </c>
      <c r="F30">
        <v>4.1989999999999998</v>
      </c>
      <c r="G30" s="6">
        <v>46113.831250000003</v>
      </c>
      <c r="H30">
        <v>5.9989999999999997</v>
      </c>
      <c r="I30" t="s">
        <v>8</v>
      </c>
      <c r="J30" t="s">
        <v>10</v>
      </c>
      <c r="K30">
        <v>19079</v>
      </c>
    </row>
    <row r="31" spans="1:11">
      <c r="A31" t="s">
        <v>3118</v>
      </c>
      <c r="B31" t="s">
        <v>2063</v>
      </c>
      <c r="C31" t="s">
        <v>3119</v>
      </c>
      <c r="D31" t="s">
        <v>824</v>
      </c>
      <c r="E31" t="s">
        <v>121</v>
      </c>
      <c r="F31">
        <v>4.1989999999999998</v>
      </c>
      <c r="G31" s="6">
        <v>46113.901388888888</v>
      </c>
      <c r="H31">
        <v>5.9989999999999997</v>
      </c>
      <c r="I31" t="s">
        <v>8</v>
      </c>
      <c r="J31" t="s">
        <v>10</v>
      </c>
      <c r="K31">
        <v>19079</v>
      </c>
    </row>
    <row r="32" spans="1:11">
      <c r="A32" t="s">
        <v>2079</v>
      </c>
      <c r="B32" t="s">
        <v>2080</v>
      </c>
      <c r="C32" t="s">
        <v>3120</v>
      </c>
      <c r="D32" t="s">
        <v>818</v>
      </c>
      <c r="E32" t="s">
        <v>121</v>
      </c>
      <c r="F32">
        <v>4.2990000000000004</v>
      </c>
      <c r="G32" s="6">
        <v>46113.79583333333</v>
      </c>
      <c r="I32" t="s">
        <v>8</v>
      </c>
      <c r="J32" t="s">
        <v>10</v>
      </c>
      <c r="K32">
        <v>19079</v>
      </c>
    </row>
    <row r="33" spans="1:11">
      <c r="A33" t="s">
        <v>3121</v>
      </c>
      <c r="B33" t="s">
        <v>2191</v>
      </c>
      <c r="C33" t="s">
        <v>3122</v>
      </c>
      <c r="D33" t="s">
        <v>818</v>
      </c>
      <c r="E33" t="s">
        <v>121</v>
      </c>
      <c r="F33">
        <v>3.899</v>
      </c>
      <c r="G33" s="3">
        <v>46112</v>
      </c>
      <c r="I33" t="s">
        <v>8</v>
      </c>
      <c r="J33" t="s">
        <v>10</v>
      </c>
      <c r="K33">
        <v>19079</v>
      </c>
    </row>
    <row r="34" spans="1:11">
      <c r="A34" t="s">
        <v>3077</v>
      </c>
      <c r="B34" t="s">
        <v>3077</v>
      </c>
      <c r="C34" t="s">
        <v>3123</v>
      </c>
      <c r="D34" t="s">
        <v>9</v>
      </c>
      <c r="E34" t="s">
        <v>121</v>
      </c>
      <c r="F34">
        <v>3.899</v>
      </c>
      <c r="G34" s="6">
        <v>46112.570138888892</v>
      </c>
      <c r="I34" t="s">
        <v>8</v>
      </c>
      <c r="J34" t="s">
        <v>10</v>
      </c>
      <c r="K34">
        <v>19079</v>
      </c>
    </row>
    <row r="35" spans="1:11">
      <c r="A35" t="s">
        <v>3124</v>
      </c>
      <c r="B35" t="s">
        <v>2077</v>
      </c>
      <c r="C35" t="s">
        <v>3125</v>
      </c>
      <c r="D35" t="s">
        <v>9</v>
      </c>
      <c r="E35" t="s">
        <v>121</v>
      </c>
      <c r="F35">
        <v>3.9489999999999998</v>
      </c>
      <c r="G35" s="6">
        <v>46112.736805555556</v>
      </c>
      <c r="I35" t="s">
        <v>8</v>
      </c>
      <c r="J35" t="s">
        <v>10</v>
      </c>
      <c r="K35">
        <v>19079</v>
      </c>
    </row>
    <row r="36" spans="1:11">
      <c r="A36" t="s">
        <v>56</v>
      </c>
      <c r="B36" t="s">
        <v>56</v>
      </c>
      <c r="C36" t="s">
        <v>3126</v>
      </c>
      <c r="D36" t="s">
        <v>841</v>
      </c>
      <c r="E36" t="s">
        <v>121</v>
      </c>
      <c r="F36">
        <v>3.9990000000000001</v>
      </c>
      <c r="G36" s="6">
        <v>46114.724305555559</v>
      </c>
      <c r="H36">
        <v>5.9989999999999997</v>
      </c>
      <c r="I36" t="s">
        <v>8</v>
      </c>
      <c r="J36" t="s">
        <v>10</v>
      </c>
      <c r="K36">
        <v>19079</v>
      </c>
    </row>
    <row r="37" spans="1:11">
      <c r="A37" t="s">
        <v>56</v>
      </c>
      <c r="B37" t="s">
        <v>56</v>
      </c>
      <c r="C37" t="s">
        <v>3127</v>
      </c>
      <c r="D37" t="s">
        <v>818</v>
      </c>
      <c r="E37" t="s">
        <v>121</v>
      </c>
      <c r="F37">
        <v>3.9990000000000001</v>
      </c>
      <c r="G37" s="6">
        <v>46114.691666666666</v>
      </c>
      <c r="I37" t="s">
        <v>8</v>
      </c>
      <c r="J37" t="s">
        <v>10</v>
      </c>
      <c r="K37">
        <v>19079</v>
      </c>
    </row>
    <row r="38" spans="1:11">
      <c r="A38" t="s">
        <v>3077</v>
      </c>
      <c r="B38" t="s">
        <v>3077</v>
      </c>
      <c r="C38" t="s">
        <v>3128</v>
      </c>
      <c r="D38" t="s">
        <v>818</v>
      </c>
      <c r="E38" t="s">
        <v>121</v>
      </c>
      <c r="F38">
        <v>3.9990000000000001</v>
      </c>
      <c r="G38" s="6">
        <v>46114.490277777775</v>
      </c>
      <c r="I38" t="s">
        <v>8</v>
      </c>
      <c r="J38" t="s">
        <v>10</v>
      </c>
      <c r="K38">
        <v>19079</v>
      </c>
    </row>
    <row r="39" spans="1:11">
      <c r="A39" t="s">
        <v>56</v>
      </c>
      <c r="B39" t="s">
        <v>56</v>
      </c>
      <c r="C39" t="s">
        <v>3129</v>
      </c>
      <c r="D39" t="s">
        <v>9</v>
      </c>
      <c r="E39" t="s">
        <v>121</v>
      </c>
      <c r="F39">
        <v>3.9990000000000001</v>
      </c>
      <c r="G39" s="6">
        <v>46114.582638888889</v>
      </c>
      <c r="I39" t="s">
        <v>8</v>
      </c>
      <c r="J39" t="s">
        <v>10</v>
      </c>
      <c r="K39">
        <v>19079</v>
      </c>
    </row>
    <row r="40" spans="1:11">
      <c r="A40" t="s">
        <v>56</v>
      </c>
      <c r="B40" t="s">
        <v>56</v>
      </c>
      <c r="C40" t="s">
        <v>3130</v>
      </c>
      <c r="D40" t="s">
        <v>816</v>
      </c>
      <c r="E40" t="s">
        <v>121</v>
      </c>
      <c r="F40">
        <v>3.9990000000000001</v>
      </c>
      <c r="G40" s="6">
        <v>46114.60833333333</v>
      </c>
      <c r="I40" t="s">
        <v>8</v>
      </c>
      <c r="J40" t="s">
        <v>10</v>
      </c>
      <c r="K40">
        <v>19079</v>
      </c>
    </row>
    <row r="41" spans="1:11">
      <c r="A41" t="s">
        <v>2191</v>
      </c>
      <c r="B41" t="s">
        <v>2191</v>
      </c>
      <c r="C41" t="s">
        <v>3131</v>
      </c>
      <c r="D41" t="s">
        <v>816</v>
      </c>
      <c r="E41" t="s">
        <v>121</v>
      </c>
      <c r="F41">
        <v>3.9990000000000001</v>
      </c>
      <c r="G41" s="6">
        <v>46112.968055555553</v>
      </c>
      <c r="H41">
        <v>5.9989999999999997</v>
      </c>
      <c r="I41" t="s">
        <v>8</v>
      </c>
      <c r="J41" t="s">
        <v>10</v>
      </c>
      <c r="K41">
        <v>19079</v>
      </c>
    </row>
    <row r="42" spans="1:11">
      <c r="A42" t="s">
        <v>3132</v>
      </c>
      <c r="B42" t="s">
        <v>63</v>
      </c>
      <c r="C42" t="s">
        <v>3133</v>
      </c>
      <c r="D42" t="s">
        <v>816</v>
      </c>
      <c r="E42" t="s">
        <v>121</v>
      </c>
      <c r="F42">
        <v>3.9990000000000001</v>
      </c>
      <c r="G42" s="6">
        <v>46114.556944444441</v>
      </c>
      <c r="I42" t="s">
        <v>8</v>
      </c>
      <c r="J42" t="s">
        <v>10</v>
      </c>
      <c r="K42">
        <v>19079</v>
      </c>
    </row>
    <row r="43" spans="1:11">
      <c r="A43" t="s">
        <v>3134</v>
      </c>
      <c r="B43" t="s">
        <v>2103</v>
      </c>
      <c r="C43" t="s">
        <v>3135</v>
      </c>
      <c r="D43" t="s">
        <v>816</v>
      </c>
      <c r="E43" t="s">
        <v>121</v>
      </c>
      <c r="F43">
        <v>4.0789999999999997</v>
      </c>
      <c r="G43" s="6">
        <v>46114.268750000003</v>
      </c>
      <c r="I43" t="s">
        <v>8</v>
      </c>
      <c r="J43" t="s">
        <v>10</v>
      </c>
      <c r="K43">
        <v>19079</v>
      </c>
    </row>
    <row r="44" spans="1:11">
      <c r="A44" t="s">
        <v>56</v>
      </c>
      <c r="B44" t="s">
        <v>56</v>
      </c>
      <c r="C44" t="s">
        <v>3136</v>
      </c>
      <c r="D44" t="s">
        <v>823</v>
      </c>
      <c r="E44" t="s">
        <v>121</v>
      </c>
      <c r="F44">
        <v>4.0990000000000002</v>
      </c>
      <c r="G44" s="6">
        <v>46114.586805555555</v>
      </c>
      <c r="I44" t="s">
        <v>8</v>
      </c>
      <c r="J44" t="s">
        <v>10</v>
      </c>
      <c r="K44">
        <v>19079</v>
      </c>
    </row>
    <row r="45" spans="1:11">
      <c r="A45" t="s">
        <v>3137</v>
      </c>
      <c r="B45" t="s">
        <v>2107</v>
      </c>
      <c r="C45" t="s">
        <v>3138</v>
      </c>
      <c r="D45" t="s">
        <v>818</v>
      </c>
      <c r="E45" t="s">
        <v>121</v>
      </c>
      <c r="F45">
        <v>4.0990000000000002</v>
      </c>
      <c r="G45" s="6">
        <v>46114.728472222225</v>
      </c>
      <c r="I45" t="s">
        <v>8</v>
      </c>
      <c r="J45" t="s">
        <v>10</v>
      </c>
      <c r="K45">
        <v>19079</v>
      </c>
    </row>
    <row r="46" spans="1:11">
      <c r="A46" t="s">
        <v>2191</v>
      </c>
      <c r="B46" t="s">
        <v>2191</v>
      </c>
      <c r="C46" t="s">
        <v>3139</v>
      </c>
      <c r="D46" t="s">
        <v>830</v>
      </c>
      <c r="E46" t="s">
        <v>121</v>
      </c>
      <c r="F46">
        <v>4.0990000000000002</v>
      </c>
      <c r="G46" s="6">
        <v>46114.731249999997</v>
      </c>
      <c r="H46">
        <v>5.9589999999999996</v>
      </c>
      <c r="I46" t="s">
        <v>8</v>
      </c>
      <c r="J46" t="s">
        <v>10</v>
      </c>
      <c r="K46">
        <v>19079</v>
      </c>
    </row>
    <row r="47" spans="1:11">
      <c r="A47" t="s">
        <v>3140</v>
      </c>
      <c r="B47" t="s">
        <v>2077</v>
      </c>
      <c r="C47" t="s">
        <v>3141</v>
      </c>
      <c r="D47" t="s">
        <v>830</v>
      </c>
      <c r="E47" t="s">
        <v>121</v>
      </c>
      <c r="F47">
        <v>4.0990000000000002</v>
      </c>
      <c r="G47" s="6">
        <v>46114.503472222219</v>
      </c>
      <c r="H47">
        <v>5.9589999999999996</v>
      </c>
      <c r="I47" t="s">
        <v>8</v>
      </c>
      <c r="J47" t="s">
        <v>10</v>
      </c>
      <c r="K47">
        <v>19079</v>
      </c>
    </row>
    <row r="48" spans="1:11">
      <c r="A48" t="s">
        <v>2500</v>
      </c>
      <c r="B48" t="s">
        <v>2500</v>
      </c>
      <c r="C48" t="s">
        <v>3142</v>
      </c>
      <c r="D48" t="s">
        <v>9</v>
      </c>
      <c r="E48" t="s">
        <v>121</v>
      </c>
      <c r="F48">
        <v>4.1589999999999998</v>
      </c>
      <c r="G48" s="6">
        <v>46113.597222222219</v>
      </c>
      <c r="I48" t="s">
        <v>8</v>
      </c>
      <c r="J48" t="s">
        <v>10</v>
      </c>
      <c r="K48">
        <v>19079</v>
      </c>
    </row>
    <row r="49" spans="1:11">
      <c r="A49" t="s">
        <v>56</v>
      </c>
      <c r="B49" t="s">
        <v>56</v>
      </c>
      <c r="C49" t="s">
        <v>3143</v>
      </c>
      <c r="D49" t="s">
        <v>816</v>
      </c>
      <c r="E49" t="s">
        <v>121</v>
      </c>
      <c r="F49">
        <v>4.1589999999999998</v>
      </c>
      <c r="G49" s="6">
        <v>46114.673611111109</v>
      </c>
      <c r="H49">
        <v>5.9989999999999997</v>
      </c>
      <c r="I49" t="s">
        <v>8</v>
      </c>
      <c r="J49" t="s">
        <v>10</v>
      </c>
      <c r="K49">
        <v>19079</v>
      </c>
    </row>
    <row r="50" spans="1:11">
      <c r="A50" t="s">
        <v>75</v>
      </c>
      <c r="B50" t="s">
        <v>75</v>
      </c>
      <c r="C50" t="s">
        <v>3144</v>
      </c>
      <c r="D50" t="s">
        <v>839</v>
      </c>
      <c r="E50" t="s">
        <v>121</v>
      </c>
      <c r="F50">
        <v>4.1589999999999998</v>
      </c>
      <c r="G50" s="6">
        <v>46114.515277777777</v>
      </c>
      <c r="I50" t="s">
        <v>8</v>
      </c>
      <c r="J50" t="s">
        <v>10</v>
      </c>
      <c r="K50">
        <v>19079</v>
      </c>
    </row>
    <row r="51" spans="1:11">
      <c r="A51" t="s">
        <v>3145</v>
      </c>
      <c r="B51" t="s">
        <v>2500</v>
      </c>
      <c r="C51" t="s">
        <v>3146</v>
      </c>
      <c r="D51" t="s">
        <v>839</v>
      </c>
      <c r="E51" t="s">
        <v>121</v>
      </c>
      <c r="F51">
        <v>4.1589999999999998</v>
      </c>
      <c r="G51" s="6">
        <v>46114.254166666666</v>
      </c>
      <c r="H51">
        <v>5.859</v>
      </c>
      <c r="I51" t="s">
        <v>8</v>
      </c>
      <c r="J51" t="s">
        <v>10</v>
      </c>
      <c r="K51">
        <v>19079</v>
      </c>
    </row>
    <row r="52" spans="1:11">
      <c r="A52" t="s">
        <v>3147</v>
      </c>
      <c r="B52" t="s">
        <v>63</v>
      </c>
      <c r="C52" t="s">
        <v>3148</v>
      </c>
      <c r="D52" t="s">
        <v>825</v>
      </c>
      <c r="E52" t="s">
        <v>121</v>
      </c>
      <c r="F52">
        <v>4.1790000000000003</v>
      </c>
      <c r="G52" s="6">
        <v>46113.586805555555</v>
      </c>
      <c r="I52" t="s">
        <v>8</v>
      </c>
      <c r="J52" t="s">
        <v>10</v>
      </c>
      <c r="K52">
        <v>19079</v>
      </c>
    </row>
    <row r="53" spans="1:11">
      <c r="A53" t="s">
        <v>3149</v>
      </c>
      <c r="B53" t="s">
        <v>2063</v>
      </c>
      <c r="C53" t="s">
        <v>3150</v>
      </c>
      <c r="D53" t="s">
        <v>841</v>
      </c>
      <c r="E53" t="s">
        <v>121</v>
      </c>
      <c r="F53">
        <v>4.1989999999999998</v>
      </c>
      <c r="G53" s="6">
        <v>46114.78402777778</v>
      </c>
      <c r="H53">
        <v>5.9989999999999997</v>
      </c>
      <c r="I53" t="s">
        <v>8</v>
      </c>
      <c r="J53" t="s">
        <v>10</v>
      </c>
      <c r="K53">
        <v>19079</v>
      </c>
    </row>
    <row r="54" spans="1:11">
      <c r="A54" t="s">
        <v>3151</v>
      </c>
      <c r="B54" t="s">
        <v>2063</v>
      </c>
      <c r="C54" t="s">
        <v>3152</v>
      </c>
      <c r="D54" t="s">
        <v>823</v>
      </c>
      <c r="E54" t="s">
        <v>121</v>
      </c>
      <c r="F54">
        <v>4.1989999999999998</v>
      </c>
      <c r="G54" s="6">
        <v>46114.78125</v>
      </c>
      <c r="H54">
        <v>5.9989999999999997</v>
      </c>
      <c r="I54" t="s">
        <v>8</v>
      </c>
      <c r="J54" t="s">
        <v>10</v>
      </c>
      <c r="K54">
        <v>19079</v>
      </c>
    </row>
    <row r="55" spans="1:11">
      <c r="A55" t="s">
        <v>3153</v>
      </c>
      <c r="B55" t="s">
        <v>2063</v>
      </c>
      <c r="C55" t="s">
        <v>3154</v>
      </c>
      <c r="D55" t="s">
        <v>818</v>
      </c>
      <c r="E55" t="s">
        <v>121</v>
      </c>
      <c r="F55">
        <v>4.1989999999999998</v>
      </c>
      <c r="G55" s="6">
        <v>46114.788194444445</v>
      </c>
      <c r="H55">
        <v>5.9989999999999997</v>
      </c>
      <c r="I55" t="s">
        <v>8</v>
      </c>
      <c r="J55" t="s">
        <v>10</v>
      </c>
      <c r="K55">
        <v>19079</v>
      </c>
    </row>
    <row r="56" spans="1:11">
      <c r="A56" t="s">
        <v>3155</v>
      </c>
      <c r="B56" t="s">
        <v>2795</v>
      </c>
      <c r="C56" t="s">
        <v>3156</v>
      </c>
      <c r="D56" t="s">
        <v>825</v>
      </c>
      <c r="E56" t="s">
        <v>121</v>
      </c>
      <c r="F56">
        <v>4.1989999999999998</v>
      </c>
      <c r="G56" s="6">
        <v>46114.5625</v>
      </c>
      <c r="H56">
        <v>5.9989999999999997</v>
      </c>
      <c r="I56" t="s">
        <v>8</v>
      </c>
      <c r="J56" t="s">
        <v>10</v>
      </c>
      <c r="K56">
        <v>19079</v>
      </c>
    </row>
    <row r="57" spans="1:11">
      <c r="A57" t="s">
        <v>3157</v>
      </c>
      <c r="B57" t="s">
        <v>2063</v>
      </c>
      <c r="C57" t="s">
        <v>3158</v>
      </c>
      <c r="D57" t="s">
        <v>9</v>
      </c>
      <c r="E57" t="s">
        <v>121</v>
      </c>
      <c r="F57">
        <v>4.1989999999999998</v>
      </c>
      <c r="G57" s="6">
        <v>46114.794444444444</v>
      </c>
      <c r="H57">
        <v>5.9989999999999997</v>
      </c>
      <c r="I57" t="s">
        <v>8</v>
      </c>
      <c r="J57" t="s">
        <v>10</v>
      </c>
      <c r="K57">
        <v>19079</v>
      </c>
    </row>
    <row r="58" spans="1:11">
      <c r="A58" t="s">
        <v>27</v>
      </c>
      <c r="B58" t="s">
        <v>2080</v>
      </c>
      <c r="C58" t="s">
        <v>3159</v>
      </c>
      <c r="D58" t="s">
        <v>838</v>
      </c>
      <c r="E58" t="s">
        <v>121</v>
      </c>
      <c r="F58">
        <v>4.1989999999999998</v>
      </c>
      <c r="G58" s="6">
        <v>46114.736805555556</v>
      </c>
      <c r="H58">
        <v>5.9989999999999997</v>
      </c>
      <c r="I58" t="s">
        <v>8</v>
      </c>
      <c r="J58" t="s">
        <v>10</v>
      </c>
      <c r="K58">
        <v>19079</v>
      </c>
    </row>
    <row r="59" spans="1:11">
      <c r="A59" t="s">
        <v>27</v>
      </c>
      <c r="B59" t="s">
        <v>2080</v>
      </c>
      <c r="C59" t="s">
        <v>3160</v>
      </c>
      <c r="D59" t="s">
        <v>839</v>
      </c>
      <c r="E59" t="s">
        <v>121</v>
      </c>
      <c r="F59">
        <v>4.1989999999999998</v>
      </c>
      <c r="G59" s="6">
        <v>46114.746527777781</v>
      </c>
      <c r="I59" t="s">
        <v>8</v>
      </c>
      <c r="J59" t="s">
        <v>10</v>
      </c>
      <c r="K59">
        <v>19079</v>
      </c>
    </row>
    <row r="60" spans="1:11">
      <c r="A60" t="s">
        <v>3161</v>
      </c>
      <c r="B60" t="s">
        <v>2063</v>
      </c>
      <c r="C60" t="s">
        <v>3162</v>
      </c>
      <c r="D60" t="s">
        <v>816</v>
      </c>
      <c r="E60" t="s">
        <v>121</v>
      </c>
      <c r="F60">
        <v>4.1989999999999998</v>
      </c>
      <c r="G60" s="6">
        <v>46114.759027777778</v>
      </c>
      <c r="H60">
        <v>5.9989999999999997</v>
      </c>
      <c r="I60" t="s">
        <v>8</v>
      </c>
      <c r="J60" t="s">
        <v>10</v>
      </c>
      <c r="K60">
        <v>19079</v>
      </c>
    </row>
    <row r="61" spans="1:11">
      <c r="A61" t="s">
        <v>3163</v>
      </c>
      <c r="B61" t="s">
        <v>2063</v>
      </c>
      <c r="C61" t="s">
        <v>3164</v>
      </c>
      <c r="D61" t="s">
        <v>824</v>
      </c>
      <c r="E61" t="s">
        <v>121</v>
      </c>
      <c r="F61">
        <v>4.1989999999999998</v>
      </c>
      <c r="G61" s="6">
        <v>46114.743750000001</v>
      </c>
      <c r="H61">
        <v>5.9989999999999997</v>
      </c>
      <c r="I61" t="s">
        <v>8</v>
      </c>
      <c r="J61" t="s">
        <v>10</v>
      </c>
      <c r="K61">
        <v>19079</v>
      </c>
    </row>
    <row r="62" spans="1:11">
      <c r="A62" t="s">
        <v>27</v>
      </c>
      <c r="B62" t="s">
        <v>2080</v>
      </c>
      <c r="C62" t="s">
        <v>3165</v>
      </c>
      <c r="D62" t="s">
        <v>818</v>
      </c>
      <c r="E62" t="s">
        <v>121</v>
      </c>
      <c r="F62">
        <v>4.2990000000000004</v>
      </c>
      <c r="G62" s="6">
        <v>46114.743750000001</v>
      </c>
      <c r="I62" t="s">
        <v>8</v>
      </c>
      <c r="J62" t="s">
        <v>10</v>
      </c>
      <c r="K62">
        <v>19079</v>
      </c>
    </row>
    <row r="63" spans="1:11">
      <c r="A63" t="s">
        <v>2500</v>
      </c>
      <c r="B63" t="s">
        <v>2500</v>
      </c>
      <c r="C63" t="s">
        <v>3096</v>
      </c>
      <c r="D63" t="s">
        <v>9</v>
      </c>
      <c r="E63" t="s">
        <v>121</v>
      </c>
      <c r="F63">
        <v>3.899</v>
      </c>
      <c r="G63" s="6">
        <v>46115.601388888892</v>
      </c>
      <c r="I63" t="s">
        <v>8</v>
      </c>
      <c r="J63" t="s">
        <v>10</v>
      </c>
      <c r="K63">
        <v>19079</v>
      </c>
    </row>
    <row r="64" spans="1:11">
      <c r="A64" t="s">
        <v>13</v>
      </c>
      <c r="B64" t="s">
        <v>56</v>
      </c>
      <c r="C64" t="s">
        <v>3105</v>
      </c>
      <c r="D64" t="s">
        <v>841</v>
      </c>
      <c r="E64" t="s">
        <v>121</v>
      </c>
      <c r="F64">
        <v>3.9990000000000001</v>
      </c>
      <c r="G64" s="6">
        <v>46115.353472222225</v>
      </c>
      <c r="H64">
        <v>5.9989999999999997</v>
      </c>
      <c r="I64" t="s">
        <v>8</v>
      </c>
      <c r="J64" t="s">
        <v>10</v>
      </c>
      <c r="K64">
        <v>19079</v>
      </c>
    </row>
    <row r="65" spans="1:11">
      <c r="A65" t="s">
        <v>56</v>
      </c>
      <c r="B65" t="s">
        <v>56</v>
      </c>
      <c r="C65" t="s">
        <v>3082</v>
      </c>
      <c r="D65" t="s">
        <v>818</v>
      </c>
      <c r="E65" t="s">
        <v>121</v>
      </c>
      <c r="F65">
        <v>3.9990000000000001</v>
      </c>
      <c r="G65" s="6">
        <v>46115.574999999997</v>
      </c>
      <c r="I65" t="s">
        <v>8</v>
      </c>
      <c r="J65" t="s">
        <v>10</v>
      </c>
      <c r="K65">
        <v>19079</v>
      </c>
    </row>
    <row r="66" spans="1:11">
      <c r="A66" t="s">
        <v>3076</v>
      </c>
      <c r="B66" t="s">
        <v>3077</v>
      </c>
      <c r="C66" t="s">
        <v>3081</v>
      </c>
      <c r="D66" t="s">
        <v>818</v>
      </c>
      <c r="E66" t="s">
        <v>121</v>
      </c>
      <c r="F66">
        <v>3.9990000000000001</v>
      </c>
      <c r="G66" s="6">
        <v>46114.490277777775</v>
      </c>
      <c r="I66" t="s">
        <v>8</v>
      </c>
      <c r="J66" t="s">
        <v>10</v>
      </c>
      <c r="K66">
        <v>19079</v>
      </c>
    </row>
    <row r="67" spans="1:11">
      <c r="A67" t="s">
        <v>13</v>
      </c>
      <c r="B67" t="s">
        <v>56</v>
      </c>
      <c r="C67" t="s">
        <v>3094</v>
      </c>
      <c r="D67" t="s">
        <v>9</v>
      </c>
      <c r="E67" t="s">
        <v>121</v>
      </c>
      <c r="F67">
        <v>3.9990000000000001</v>
      </c>
      <c r="G67" s="6">
        <v>46115.738888888889</v>
      </c>
      <c r="I67" t="s">
        <v>8</v>
      </c>
      <c r="J67" t="s">
        <v>10</v>
      </c>
      <c r="K67">
        <v>19079</v>
      </c>
    </row>
    <row r="68" spans="1:11">
      <c r="A68" t="s">
        <v>3077</v>
      </c>
      <c r="B68" t="s">
        <v>3077</v>
      </c>
      <c r="C68" t="s">
        <v>3078</v>
      </c>
      <c r="D68" t="s">
        <v>9</v>
      </c>
      <c r="E68" t="s">
        <v>121</v>
      </c>
      <c r="F68">
        <v>3.9990000000000001</v>
      </c>
      <c r="G68" s="6">
        <v>46114.888194444444</v>
      </c>
      <c r="I68" t="s">
        <v>8</v>
      </c>
      <c r="J68" t="s">
        <v>10</v>
      </c>
      <c r="K68">
        <v>19079</v>
      </c>
    </row>
    <row r="69" spans="1:11">
      <c r="A69" t="s">
        <v>56</v>
      </c>
      <c r="B69" t="s">
        <v>56</v>
      </c>
      <c r="C69" t="s">
        <v>3083</v>
      </c>
      <c r="D69" t="s">
        <v>816</v>
      </c>
      <c r="E69" t="s">
        <v>121</v>
      </c>
      <c r="F69">
        <v>3.9990000000000001</v>
      </c>
      <c r="G69" s="6">
        <v>46115.709722222222</v>
      </c>
      <c r="I69" t="s">
        <v>8</v>
      </c>
      <c r="J69" t="s">
        <v>10</v>
      </c>
      <c r="K69">
        <v>19079</v>
      </c>
    </row>
    <row r="70" spans="1:11">
      <c r="A70" t="s">
        <v>3085</v>
      </c>
      <c r="B70" t="s">
        <v>63</v>
      </c>
      <c r="C70" t="s">
        <v>3086</v>
      </c>
      <c r="D70" t="s">
        <v>816</v>
      </c>
      <c r="E70" t="s">
        <v>121</v>
      </c>
      <c r="F70">
        <v>3.9990000000000001</v>
      </c>
      <c r="G70" s="6">
        <v>46115.683333333334</v>
      </c>
      <c r="I70" t="s">
        <v>8</v>
      </c>
      <c r="J70" t="s">
        <v>10</v>
      </c>
      <c r="K70">
        <v>19079</v>
      </c>
    </row>
    <row r="71" spans="1:11">
      <c r="A71" t="s">
        <v>3089</v>
      </c>
      <c r="B71" t="s">
        <v>2103</v>
      </c>
      <c r="C71" t="s">
        <v>3090</v>
      </c>
      <c r="D71" t="s">
        <v>816</v>
      </c>
      <c r="E71" t="s">
        <v>121</v>
      </c>
      <c r="F71">
        <v>4.0789999999999997</v>
      </c>
      <c r="G71" s="6">
        <v>46115.412499999999</v>
      </c>
      <c r="I71" t="s">
        <v>8</v>
      </c>
      <c r="J71" t="s">
        <v>10</v>
      </c>
      <c r="K71">
        <v>19079</v>
      </c>
    </row>
    <row r="72" spans="1:11">
      <c r="A72" t="s">
        <v>13</v>
      </c>
      <c r="B72" t="s">
        <v>56</v>
      </c>
      <c r="C72" t="s">
        <v>3091</v>
      </c>
      <c r="D72" t="s">
        <v>823</v>
      </c>
      <c r="E72" t="s">
        <v>121</v>
      </c>
      <c r="F72">
        <v>4.0990000000000002</v>
      </c>
      <c r="G72" s="6">
        <v>46115.75</v>
      </c>
      <c r="I72" t="s">
        <v>8</v>
      </c>
      <c r="J72" t="s">
        <v>10</v>
      </c>
      <c r="K72">
        <v>19079</v>
      </c>
    </row>
    <row r="73" spans="1:11">
      <c r="A73" t="s">
        <v>3092</v>
      </c>
      <c r="B73" t="s">
        <v>2107</v>
      </c>
      <c r="C73" t="s">
        <v>3093</v>
      </c>
      <c r="D73" t="s">
        <v>818</v>
      </c>
      <c r="E73" t="s">
        <v>121</v>
      </c>
      <c r="F73">
        <v>4.0990000000000002</v>
      </c>
      <c r="G73" s="6">
        <v>46115.665972222225</v>
      </c>
      <c r="I73" t="s">
        <v>8</v>
      </c>
      <c r="J73" t="s">
        <v>10</v>
      </c>
      <c r="K73">
        <v>19079</v>
      </c>
    </row>
    <row r="74" spans="1:11">
      <c r="A74" t="s">
        <v>3074</v>
      </c>
      <c r="B74" t="s">
        <v>2191</v>
      </c>
      <c r="C74" t="s">
        <v>3075</v>
      </c>
      <c r="D74" t="s">
        <v>818</v>
      </c>
      <c r="E74" t="s">
        <v>121</v>
      </c>
      <c r="F74">
        <v>4.0990000000000002</v>
      </c>
      <c r="G74" s="6">
        <v>46113.582638888889</v>
      </c>
      <c r="I74" t="s">
        <v>8</v>
      </c>
      <c r="J74" t="s">
        <v>10</v>
      </c>
      <c r="K74">
        <v>19079</v>
      </c>
    </row>
    <row r="75" spans="1:11">
      <c r="A75" t="s">
        <v>3079</v>
      </c>
      <c r="B75" t="s">
        <v>2077</v>
      </c>
      <c r="C75" t="s">
        <v>3080</v>
      </c>
      <c r="D75" t="s">
        <v>9</v>
      </c>
      <c r="E75" t="s">
        <v>121</v>
      </c>
      <c r="F75">
        <v>4.0990000000000002</v>
      </c>
      <c r="G75" s="6">
        <v>46115.301388888889</v>
      </c>
      <c r="I75" t="s">
        <v>8</v>
      </c>
      <c r="J75" t="s">
        <v>10</v>
      </c>
      <c r="K75">
        <v>19079</v>
      </c>
    </row>
    <row r="76" spans="1:11">
      <c r="A76" t="s">
        <v>2191</v>
      </c>
      <c r="B76" t="s">
        <v>2191</v>
      </c>
      <c r="C76" t="s">
        <v>3095</v>
      </c>
      <c r="D76" t="s">
        <v>830</v>
      </c>
      <c r="E76" t="s">
        <v>121</v>
      </c>
      <c r="F76">
        <v>4.0990000000000002</v>
      </c>
      <c r="G76" s="6">
        <v>46115.738194444442</v>
      </c>
      <c r="H76">
        <v>5.9589999999999996</v>
      </c>
      <c r="I76" t="s">
        <v>8</v>
      </c>
      <c r="J76" t="s">
        <v>10</v>
      </c>
      <c r="K76">
        <v>19079</v>
      </c>
    </row>
    <row r="77" spans="1:11">
      <c r="A77" t="s">
        <v>3087</v>
      </c>
      <c r="B77" t="s">
        <v>2077</v>
      </c>
      <c r="C77" t="s">
        <v>3088</v>
      </c>
      <c r="D77" t="s">
        <v>830</v>
      </c>
      <c r="E77" t="s">
        <v>121</v>
      </c>
      <c r="F77">
        <v>4.0990000000000002</v>
      </c>
      <c r="G77" s="6">
        <v>46114.503472222219</v>
      </c>
      <c r="H77">
        <v>5.9589999999999996</v>
      </c>
      <c r="I77" t="s">
        <v>8</v>
      </c>
      <c r="J77" t="s">
        <v>10</v>
      </c>
      <c r="K77">
        <v>19079</v>
      </c>
    </row>
    <row r="78" spans="1:11">
      <c r="A78" t="s">
        <v>56</v>
      </c>
      <c r="B78" t="s">
        <v>56</v>
      </c>
      <c r="C78" t="s">
        <v>3097</v>
      </c>
      <c r="D78" t="s">
        <v>816</v>
      </c>
      <c r="E78" t="s">
        <v>121</v>
      </c>
      <c r="F78">
        <v>4.1589999999999998</v>
      </c>
      <c r="G78" s="6">
        <v>46115.695833333331</v>
      </c>
      <c r="H78">
        <v>5.9989999999999997</v>
      </c>
      <c r="I78" t="s">
        <v>8</v>
      </c>
      <c r="J78" t="s">
        <v>10</v>
      </c>
      <c r="K78">
        <v>19079</v>
      </c>
    </row>
    <row r="79" spans="1:11">
      <c r="A79" t="s">
        <v>75</v>
      </c>
      <c r="B79" t="s">
        <v>75</v>
      </c>
      <c r="C79" t="s">
        <v>3098</v>
      </c>
      <c r="D79" t="s">
        <v>839</v>
      </c>
      <c r="E79" t="s">
        <v>121</v>
      </c>
      <c r="F79">
        <v>4.1589999999999998</v>
      </c>
      <c r="G79" s="6">
        <v>46115.622916666667</v>
      </c>
      <c r="I79" t="s">
        <v>8</v>
      </c>
      <c r="J79" t="s">
        <v>10</v>
      </c>
      <c r="K79">
        <v>19079</v>
      </c>
    </row>
    <row r="80" spans="1:11">
      <c r="A80" t="s">
        <v>3099</v>
      </c>
      <c r="B80" t="s">
        <v>2500</v>
      </c>
      <c r="C80" t="s">
        <v>3100</v>
      </c>
      <c r="D80" t="s">
        <v>839</v>
      </c>
      <c r="E80" t="s">
        <v>121</v>
      </c>
      <c r="F80">
        <v>4.1589999999999998</v>
      </c>
      <c r="G80" s="6">
        <v>46115.617361111108</v>
      </c>
      <c r="H80">
        <v>5.9989999999999997</v>
      </c>
      <c r="I80" t="s">
        <v>8</v>
      </c>
      <c r="J80" t="s">
        <v>10</v>
      </c>
      <c r="K80">
        <v>19079</v>
      </c>
    </row>
    <row r="81" spans="1:11">
      <c r="A81" t="s">
        <v>3101</v>
      </c>
      <c r="B81" t="s">
        <v>63</v>
      </c>
      <c r="C81" t="s">
        <v>3102</v>
      </c>
      <c r="D81" t="s">
        <v>825</v>
      </c>
      <c r="E81" t="s">
        <v>121</v>
      </c>
      <c r="F81">
        <v>4.1790000000000003</v>
      </c>
      <c r="G81" s="6">
        <v>46115.55972222222</v>
      </c>
      <c r="I81" t="s">
        <v>8</v>
      </c>
      <c r="J81" t="s">
        <v>10</v>
      </c>
      <c r="K81">
        <v>19079</v>
      </c>
    </row>
    <row r="82" spans="1:11">
      <c r="A82" t="s">
        <v>3149</v>
      </c>
      <c r="B82" t="s">
        <v>2063</v>
      </c>
      <c r="C82" t="s">
        <v>3104</v>
      </c>
      <c r="D82" t="s">
        <v>841</v>
      </c>
      <c r="E82" t="s">
        <v>121</v>
      </c>
      <c r="F82">
        <v>4.1989999999999998</v>
      </c>
      <c r="G82" s="6">
        <v>46115.752083333333</v>
      </c>
      <c r="H82">
        <v>5.9989999999999997</v>
      </c>
      <c r="I82" t="s">
        <v>8</v>
      </c>
      <c r="J82" t="s">
        <v>10</v>
      </c>
      <c r="K82">
        <v>19079</v>
      </c>
    </row>
    <row r="83" spans="1:11">
      <c r="A83" t="s">
        <v>3106</v>
      </c>
      <c r="B83" t="s">
        <v>2063</v>
      </c>
      <c r="C83" t="s">
        <v>3107</v>
      </c>
      <c r="D83" t="s">
        <v>823</v>
      </c>
      <c r="E83" t="s">
        <v>121</v>
      </c>
      <c r="F83">
        <v>4.1989999999999998</v>
      </c>
      <c r="G83" s="6">
        <v>46115.723611111112</v>
      </c>
      <c r="H83">
        <v>5.9989999999999997</v>
      </c>
      <c r="I83" t="s">
        <v>8</v>
      </c>
      <c r="J83" t="s">
        <v>10</v>
      </c>
      <c r="K83">
        <v>19079</v>
      </c>
    </row>
    <row r="84" spans="1:11">
      <c r="A84" t="s">
        <v>3108</v>
      </c>
      <c r="B84" t="s">
        <v>2063</v>
      </c>
      <c r="C84" t="s">
        <v>3109</v>
      </c>
      <c r="D84" t="s">
        <v>818</v>
      </c>
      <c r="E84" t="s">
        <v>121</v>
      </c>
      <c r="F84">
        <v>4.1989999999999998</v>
      </c>
      <c r="G84" s="6">
        <v>46115.745833333334</v>
      </c>
      <c r="H84">
        <v>5.9989999999999997</v>
      </c>
      <c r="I84" t="s">
        <v>8</v>
      </c>
      <c r="J84" t="s">
        <v>10</v>
      </c>
      <c r="K84">
        <v>19079</v>
      </c>
    </row>
    <row r="85" spans="1:11">
      <c r="A85" t="s">
        <v>3110</v>
      </c>
      <c r="B85" t="s">
        <v>2795</v>
      </c>
      <c r="C85" t="s">
        <v>3111</v>
      </c>
      <c r="D85" t="s">
        <v>825</v>
      </c>
      <c r="E85" t="s">
        <v>121</v>
      </c>
      <c r="F85">
        <v>4.1989999999999998</v>
      </c>
      <c r="G85" s="6">
        <v>46115.326388888891</v>
      </c>
      <c r="H85">
        <v>5.9989999999999997</v>
      </c>
      <c r="I85" t="s">
        <v>8</v>
      </c>
      <c r="J85" t="s">
        <v>10</v>
      </c>
      <c r="K85">
        <v>19079</v>
      </c>
    </row>
    <row r="86" spans="1:11">
      <c r="A86" t="s">
        <v>3112</v>
      </c>
      <c r="B86" t="s">
        <v>2063</v>
      </c>
      <c r="C86" t="s">
        <v>3113</v>
      </c>
      <c r="D86" t="s">
        <v>9</v>
      </c>
      <c r="E86" t="s">
        <v>121</v>
      </c>
      <c r="F86">
        <v>4.1989999999999998</v>
      </c>
      <c r="G86" s="6">
        <v>46115.753472222219</v>
      </c>
      <c r="H86">
        <v>5.9989999999999997</v>
      </c>
      <c r="I86" t="s">
        <v>8</v>
      </c>
      <c r="J86" t="s">
        <v>10</v>
      </c>
      <c r="K86">
        <v>19079</v>
      </c>
    </row>
    <row r="87" spans="1:11">
      <c r="A87" t="s">
        <v>2079</v>
      </c>
      <c r="B87" t="s">
        <v>2080</v>
      </c>
      <c r="C87" t="s">
        <v>3114</v>
      </c>
      <c r="D87" t="s">
        <v>838</v>
      </c>
      <c r="E87" t="s">
        <v>121</v>
      </c>
      <c r="F87">
        <v>4.1989999999999998</v>
      </c>
      <c r="G87" s="6">
        <v>46115.71875</v>
      </c>
      <c r="H87">
        <v>5.9989999999999997</v>
      </c>
      <c r="I87" t="s">
        <v>8</v>
      </c>
      <c r="J87" t="s">
        <v>10</v>
      </c>
      <c r="K87">
        <v>19079</v>
      </c>
    </row>
    <row r="88" spans="1:11">
      <c r="A88" t="s">
        <v>2079</v>
      </c>
      <c r="B88" t="s">
        <v>2080</v>
      </c>
      <c r="C88" t="s">
        <v>3115</v>
      </c>
      <c r="D88" t="s">
        <v>839</v>
      </c>
      <c r="E88" t="s">
        <v>121</v>
      </c>
      <c r="F88">
        <v>4.1989999999999998</v>
      </c>
      <c r="G88" s="6">
        <v>46115.649305555555</v>
      </c>
      <c r="I88" t="s">
        <v>8</v>
      </c>
      <c r="J88" t="s">
        <v>10</v>
      </c>
      <c r="K88">
        <v>19079</v>
      </c>
    </row>
    <row r="89" spans="1:11">
      <c r="A89" t="s">
        <v>3116</v>
      </c>
      <c r="B89" t="s">
        <v>2063</v>
      </c>
      <c r="C89" t="s">
        <v>3117</v>
      </c>
      <c r="D89" t="s">
        <v>816</v>
      </c>
      <c r="E89" t="s">
        <v>121</v>
      </c>
      <c r="F89">
        <v>4.1989999999999998</v>
      </c>
      <c r="G89" s="6">
        <v>46115.677777777775</v>
      </c>
      <c r="H89">
        <v>5.9989999999999997</v>
      </c>
      <c r="I89" t="s">
        <v>8</v>
      </c>
      <c r="J89" t="s">
        <v>10</v>
      </c>
      <c r="K89">
        <v>19079</v>
      </c>
    </row>
    <row r="90" spans="1:11">
      <c r="A90" t="s">
        <v>3118</v>
      </c>
      <c r="B90" t="s">
        <v>2063</v>
      </c>
      <c r="C90" t="s">
        <v>3119</v>
      </c>
      <c r="D90" t="s">
        <v>824</v>
      </c>
      <c r="E90" t="s">
        <v>121</v>
      </c>
      <c r="F90">
        <v>4.1989999999999998</v>
      </c>
      <c r="G90" s="6">
        <v>46115.741666666669</v>
      </c>
      <c r="H90">
        <v>5.9989999999999997</v>
      </c>
      <c r="I90" t="s">
        <v>8</v>
      </c>
      <c r="J90" t="s">
        <v>10</v>
      </c>
      <c r="K90">
        <v>19079</v>
      </c>
    </row>
    <row r="91" spans="1:11">
      <c r="A91" t="s">
        <v>2079</v>
      </c>
      <c r="B91" t="s">
        <v>2080</v>
      </c>
      <c r="C91" t="s">
        <v>3120</v>
      </c>
      <c r="D91" t="s">
        <v>818</v>
      </c>
      <c r="E91" t="s">
        <v>121</v>
      </c>
      <c r="F91">
        <v>4.2990000000000004</v>
      </c>
      <c r="G91" s="6">
        <v>46115.597916666666</v>
      </c>
      <c r="I91" t="s">
        <v>8</v>
      </c>
      <c r="J91" t="s">
        <v>10</v>
      </c>
      <c r="K91">
        <v>19079</v>
      </c>
    </row>
    <row r="92" spans="1:11">
      <c r="A92" t="s">
        <v>2500</v>
      </c>
      <c r="B92" t="s">
        <v>2500</v>
      </c>
      <c r="C92" t="s">
        <v>3096</v>
      </c>
      <c r="D92" t="s">
        <v>9</v>
      </c>
      <c r="E92" t="s">
        <v>121</v>
      </c>
      <c r="F92">
        <v>3.899</v>
      </c>
      <c r="G92" s="6">
        <v>46115.601388888892</v>
      </c>
      <c r="H92">
        <v>5.9989999999999997</v>
      </c>
      <c r="I92" t="s">
        <v>8</v>
      </c>
      <c r="J92" t="s">
        <v>10</v>
      </c>
      <c r="K92">
        <v>19079</v>
      </c>
    </row>
    <row r="93" spans="1:11">
      <c r="A93" t="s">
        <v>13</v>
      </c>
      <c r="B93" t="s">
        <v>56</v>
      </c>
      <c r="C93" t="s">
        <v>3105</v>
      </c>
      <c r="D93" t="s">
        <v>841</v>
      </c>
      <c r="E93" t="s">
        <v>121</v>
      </c>
      <c r="F93">
        <v>3.9990000000000001</v>
      </c>
      <c r="G93" s="6">
        <v>46117.252083333333</v>
      </c>
      <c r="H93">
        <v>5.9989999999999997</v>
      </c>
      <c r="I93" t="s">
        <v>106</v>
      </c>
      <c r="J93" t="s">
        <v>10</v>
      </c>
      <c r="K93">
        <v>19079</v>
      </c>
    </row>
    <row r="94" spans="1:11">
      <c r="A94" t="s">
        <v>56</v>
      </c>
      <c r="B94" t="s">
        <v>56</v>
      </c>
      <c r="C94" t="s">
        <v>3082</v>
      </c>
      <c r="D94" t="s">
        <v>818</v>
      </c>
      <c r="E94" t="s">
        <v>121</v>
      </c>
      <c r="F94">
        <v>3.9990000000000001</v>
      </c>
      <c r="G94" s="6">
        <v>46115.574999999997</v>
      </c>
      <c r="I94" t="s">
        <v>8</v>
      </c>
      <c r="J94" t="s">
        <v>10</v>
      </c>
      <c r="K94">
        <v>19079</v>
      </c>
    </row>
    <row r="95" spans="1:11">
      <c r="A95" t="s">
        <v>13</v>
      </c>
      <c r="B95" t="s">
        <v>56</v>
      </c>
      <c r="C95" t="s">
        <v>3094</v>
      </c>
      <c r="D95" t="s">
        <v>9</v>
      </c>
      <c r="E95" t="s">
        <v>121</v>
      </c>
      <c r="F95">
        <v>3.9990000000000001</v>
      </c>
      <c r="G95" s="6">
        <v>46117.504861111112</v>
      </c>
      <c r="I95" t="s">
        <v>106</v>
      </c>
      <c r="J95" t="s">
        <v>10</v>
      </c>
      <c r="K95">
        <v>19079</v>
      </c>
    </row>
    <row r="96" spans="1:11">
      <c r="A96" t="s">
        <v>3077</v>
      </c>
      <c r="B96" t="s">
        <v>3077</v>
      </c>
      <c r="C96" t="s">
        <v>3078</v>
      </c>
      <c r="D96" t="s">
        <v>9</v>
      </c>
      <c r="E96" t="s">
        <v>121</v>
      </c>
      <c r="F96">
        <v>3.9990000000000001</v>
      </c>
      <c r="G96" s="6">
        <v>46116.768055555556</v>
      </c>
      <c r="I96" t="s">
        <v>106</v>
      </c>
      <c r="J96" t="s">
        <v>10</v>
      </c>
      <c r="K96">
        <v>19079</v>
      </c>
    </row>
    <row r="97" spans="1:11">
      <c r="A97" t="s">
        <v>56</v>
      </c>
      <c r="B97" t="s">
        <v>56</v>
      </c>
      <c r="C97" t="s">
        <v>3083</v>
      </c>
      <c r="D97" t="s">
        <v>816</v>
      </c>
      <c r="E97" t="s">
        <v>121</v>
      </c>
      <c r="F97">
        <v>3.9990000000000001</v>
      </c>
      <c r="G97" s="6">
        <v>46117.620833333334</v>
      </c>
      <c r="I97" t="s">
        <v>106</v>
      </c>
      <c r="J97" t="s">
        <v>10</v>
      </c>
      <c r="K97">
        <v>19079</v>
      </c>
    </row>
    <row r="98" spans="1:11">
      <c r="A98" t="s">
        <v>21</v>
      </c>
      <c r="B98" t="s">
        <v>2191</v>
      </c>
      <c r="C98" t="s">
        <v>3084</v>
      </c>
      <c r="D98" t="s">
        <v>816</v>
      </c>
      <c r="E98" t="s">
        <v>121</v>
      </c>
      <c r="F98">
        <v>3.9990000000000001</v>
      </c>
      <c r="G98" s="6">
        <v>46115.823611111111</v>
      </c>
      <c r="H98">
        <v>5.9989999999999997</v>
      </c>
      <c r="I98" t="s">
        <v>8</v>
      </c>
      <c r="J98" t="s">
        <v>10</v>
      </c>
      <c r="K98">
        <v>19079</v>
      </c>
    </row>
    <row r="99" spans="1:11">
      <c r="A99" t="s">
        <v>3085</v>
      </c>
      <c r="B99" t="s">
        <v>63</v>
      </c>
      <c r="C99" t="s">
        <v>3086</v>
      </c>
      <c r="D99" t="s">
        <v>816</v>
      </c>
      <c r="E99" t="s">
        <v>121</v>
      </c>
      <c r="F99">
        <v>3.9990000000000001</v>
      </c>
      <c r="G99" s="6">
        <v>46116.45416666667</v>
      </c>
      <c r="I99" t="s">
        <v>106</v>
      </c>
      <c r="J99" t="s">
        <v>10</v>
      </c>
      <c r="K99">
        <v>19079</v>
      </c>
    </row>
    <row r="100" spans="1:11">
      <c r="A100" t="s">
        <v>3089</v>
      </c>
      <c r="B100" t="s">
        <v>2103</v>
      </c>
      <c r="C100" t="s">
        <v>3090</v>
      </c>
      <c r="D100" t="s">
        <v>816</v>
      </c>
      <c r="E100" t="s">
        <v>121</v>
      </c>
      <c r="F100">
        <v>4.0789999999999997</v>
      </c>
      <c r="G100" s="6">
        <v>46115.412499999999</v>
      </c>
      <c r="I100" t="s">
        <v>8</v>
      </c>
      <c r="J100" t="s">
        <v>10</v>
      </c>
      <c r="K100">
        <v>19079</v>
      </c>
    </row>
    <row r="101" spans="1:11">
      <c r="A101" t="s">
        <v>13</v>
      </c>
      <c r="B101" t="s">
        <v>56</v>
      </c>
      <c r="C101" t="s">
        <v>3091</v>
      </c>
      <c r="D101" t="s">
        <v>823</v>
      </c>
      <c r="E101" t="s">
        <v>121</v>
      </c>
      <c r="F101">
        <v>4.0990000000000002</v>
      </c>
      <c r="G101" s="6">
        <v>46115.89166666667</v>
      </c>
      <c r="I101" t="s">
        <v>8</v>
      </c>
      <c r="J101" t="s">
        <v>10</v>
      </c>
      <c r="K101">
        <v>19079</v>
      </c>
    </row>
    <row r="102" spans="1:11">
      <c r="A102" t="s">
        <v>3092</v>
      </c>
      <c r="B102" t="s">
        <v>2107</v>
      </c>
      <c r="C102" t="s">
        <v>3093</v>
      </c>
      <c r="D102" t="s">
        <v>818</v>
      </c>
      <c r="E102" t="s">
        <v>121</v>
      </c>
      <c r="F102">
        <v>4.0990000000000002</v>
      </c>
      <c r="G102" s="6">
        <v>46115.665972222225</v>
      </c>
      <c r="I102" t="s">
        <v>8</v>
      </c>
      <c r="J102" t="s">
        <v>10</v>
      </c>
      <c r="K102">
        <v>19079</v>
      </c>
    </row>
    <row r="103" spans="1:11">
      <c r="A103" t="s">
        <v>3074</v>
      </c>
      <c r="B103" t="s">
        <v>2191</v>
      </c>
      <c r="C103" t="s">
        <v>3075</v>
      </c>
      <c r="D103" t="s">
        <v>818</v>
      </c>
      <c r="E103" t="s">
        <v>121</v>
      </c>
      <c r="F103">
        <v>4.0990000000000002</v>
      </c>
      <c r="G103" s="3">
        <v>46115</v>
      </c>
      <c r="I103" t="s">
        <v>8</v>
      </c>
      <c r="J103" t="s">
        <v>10</v>
      </c>
      <c r="K103">
        <v>19079</v>
      </c>
    </row>
    <row r="104" spans="1:11">
      <c r="A104" t="s">
        <v>3079</v>
      </c>
      <c r="B104" t="s">
        <v>2077</v>
      </c>
      <c r="C104" t="s">
        <v>3080</v>
      </c>
      <c r="D104" t="s">
        <v>9</v>
      </c>
      <c r="E104" t="s">
        <v>121</v>
      </c>
      <c r="F104">
        <v>4.0990000000000002</v>
      </c>
      <c r="G104" s="6">
        <v>46117.780555555553</v>
      </c>
      <c r="I104" t="s">
        <v>106</v>
      </c>
      <c r="J104" t="s">
        <v>10</v>
      </c>
      <c r="K104">
        <v>19079</v>
      </c>
    </row>
    <row r="105" spans="1:11">
      <c r="A105" t="s">
        <v>2191</v>
      </c>
      <c r="B105" t="s">
        <v>2191</v>
      </c>
      <c r="C105" t="s">
        <v>3095</v>
      </c>
      <c r="D105" t="s">
        <v>830</v>
      </c>
      <c r="E105" t="s">
        <v>121</v>
      </c>
      <c r="F105">
        <v>4.0990000000000002</v>
      </c>
      <c r="G105" s="6">
        <v>46117.747916666667</v>
      </c>
      <c r="H105">
        <v>5.9589999999999996</v>
      </c>
      <c r="I105" t="s">
        <v>106</v>
      </c>
      <c r="J105" t="s">
        <v>10</v>
      </c>
      <c r="K105">
        <v>19079</v>
      </c>
    </row>
    <row r="106" spans="1:11">
      <c r="A106" t="s">
        <v>3087</v>
      </c>
      <c r="B106" t="s">
        <v>2077</v>
      </c>
      <c r="C106" t="s">
        <v>3088</v>
      </c>
      <c r="D106" t="s">
        <v>830</v>
      </c>
      <c r="E106" t="s">
        <v>121</v>
      </c>
      <c r="F106">
        <v>4.0990000000000002</v>
      </c>
      <c r="G106" s="6">
        <v>46117.253472222219</v>
      </c>
      <c r="H106">
        <v>5.9589999999999996</v>
      </c>
      <c r="I106" t="s">
        <v>106</v>
      </c>
      <c r="J106" t="s">
        <v>10</v>
      </c>
      <c r="K106">
        <v>19079</v>
      </c>
    </row>
    <row r="107" spans="1:11">
      <c r="A107" t="s">
        <v>56</v>
      </c>
      <c r="B107" t="s">
        <v>56</v>
      </c>
      <c r="C107" t="s">
        <v>3097</v>
      </c>
      <c r="D107" t="s">
        <v>816</v>
      </c>
      <c r="E107" t="s">
        <v>121</v>
      </c>
      <c r="F107">
        <v>4.1589999999999998</v>
      </c>
      <c r="G107" s="6">
        <v>46117.397222222222</v>
      </c>
      <c r="H107">
        <v>5.9989999999999997</v>
      </c>
      <c r="I107" t="s">
        <v>106</v>
      </c>
      <c r="J107" t="s">
        <v>10</v>
      </c>
      <c r="K107">
        <v>19079</v>
      </c>
    </row>
    <row r="108" spans="1:11">
      <c r="A108" t="s">
        <v>75</v>
      </c>
      <c r="B108" t="s">
        <v>75</v>
      </c>
      <c r="C108" t="s">
        <v>3098</v>
      </c>
      <c r="D108" t="s">
        <v>839</v>
      </c>
      <c r="E108" t="s">
        <v>121</v>
      </c>
      <c r="F108">
        <v>4.1589999999999998</v>
      </c>
      <c r="G108" s="6">
        <v>46116.931944444441</v>
      </c>
      <c r="I108" t="s">
        <v>106</v>
      </c>
      <c r="J108" t="s">
        <v>10</v>
      </c>
      <c r="K108">
        <v>19079</v>
      </c>
    </row>
    <row r="109" spans="1:11">
      <c r="A109" t="s">
        <v>3099</v>
      </c>
      <c r="B109" t="s">
        <v>2500</v>
      </c>
      <c r="C109" t="s">
        <v>3100</v>
      </c>
      <c r="D109" t="s">
        <v>839</v>
      </c>
      <c r="E109" t="s">
        <v>121</v>
      </c>
      <c r="F109">
        <v>4.1589999999999998</v>
      </c>
      <c r="G109" s="6">
        <v>46115.617361111108</v>
      </c>
      <c r="H109">
        <v>5.9989999999999997</v>
      </c>
      <c r="I109" t="s">
        <v>8</v>
      </c>
      <c r="J109" t="s">
        <v>10</v>
      </c>
      <c r="K109">
        <v>19079</v>
      </c>
    </row>
    <row r="110" spans="1:11">
      <c r="A110" t="s">
        <v>3101</v>
      </c>
      <c r="B110" t="s">
        <v>63</v>
      </c>
      <c r="C110" t="s">
        <v>3102</v>
      </c>
      <c r="D110" t="s">
        <v>825</v>
      </c>
      <c r="E110" t="s">
        <v>121</v>
      </c>
      <c r="F110">
        <v>4.1790000000000003</v>
      </c>
      <c r="G110" s="6">
        <v>46115.55972222222</v>
      </c>
      <c r="I110" t="s">
        <v>8</v>
      </c>
      <c r="J110" t="s">
        <v>10</v>
      </c>
      <c r="K110">
        <v>19079</v>
      </c>
    </row>
    <row r="111" spans="1:11">
      <c r="A111" t="s">
        <v>3149</v>
      </c>
      <c r="B111" t="s">
        <v>2063</v>
      </c>
      <c r="C111" t="s">
        <v>3104</v>
      </c>
      <c r="D111" t="s">
        <v>841</v>
      </c>
      <c r="E111" t="s">
        <v>121</v>
      </c>
      <c r="F111">
        <v>4.1989999999999998</v>
      </c>
      <c r="G111" s="6">
        <v>46117.666666666664</v>
      </c>
      <c r="H111">
        <v>5.9989999999999997</v>
      </c>
      <c r="I111" t="s">
        <v>106</v>
      </c>
      <c r="J111" t="s">
        <v>10</v>
      </c>
      <c r="K111">
        <v>19079</v>
      </c>
    </row>
    <row r="112" spans="1:11">
      <c r="A112" t="s">
        <v>3106</v>
      </c>
      <c r="B112" t="s">
        <v>2063</v>
      </c>
      <c r="C112" t="s">
        <v>3107</v>
      </c>
      <c r="D112" t="s">
        <v>823</v>
      </c>
      <c r="E112" t="s">
        <v>121</v>
      </c>
      <c r="F112">
        <v>4.1989999999999998</v>
      </c>
      <c r="G112" s="6">
        <v>46117.68472222222</v>
      </c>
      <c r="H112">
        <v>5.9989999999999997</v>
      </c>
      <c r="I112" t="s">
        <v>106</v>
      </c>
      <c r="J112" t="s">
        <v>10</v>
      </c>
      <c r="K112">
        <v>19079</v>
      </c>
    </row>
    <row r="113" spans="1:11">
      <c r="A113" t="s">
        <v>3108</v>
      </c>
      <c r="B113" t="s">
        <v>2063</v>
      </c>
      <c r="C113" t="s">
        <v>3109</v>
      </c>
      <c r="D113" t="s">
        <v>818</v>
      </c>
      <c r="E113" t="s">
        <v>121</v>
      </c>
      <c r="F113">
        <v>4.1989999999999998</v>
      </c>
      <c r="G113" s="6">
        <v>46117.682638888888</v>
      </c>
      <c r="H113">
        <v>5.9989999999999997</v>
      </c>
      <c r="I113" t="s">
        <v>106</v>
      </c>
      <c r="J113" t="s">
        <v>10</v>
      </c>
      <c r="K113">
        <v>19079</v>
      </c>
    </row>
    <row r="114" spans="1:11">
      <c r="A114" t="s">
        <v>3110</v>
      </c>
      <c r="B114" t="s">
        <v>2795</v>
      </c>
      <c r="C114" t="s">
        <v>3111</v>
      </c>
      <c r="D114" t="s">
        <v>825</v>
      </c>
      <c r="E114" t="s">
        <v>121</v>
      </c>
      <c r="F114">
        <v>4.1989999999999998</v>
      </c>
      <c r="G114" s="6">
        <v>46116.62777777778</v>
      </c>
      <c r="H114">
        <v>5.9989999999999997</v>
      </c>
      <c r="I114" t="s">
        <v>106</v>
      </c>
      <c r="J114" t="s">
        <v>10</v>
      </c>
      <c r="K114">
        <v>19079</v>
      </c>
    </row>
    <row r="115" spans="1:11">
      <c r="A115" t="s">
        <v>3112</v>
      </c>
      <c r="B115" t="s">
        <v>2063</v>
      </c>
      <c r="C115" t="s">
        <v>3113</v>
      </c>
      <c r="D115" t="s">
        <v>9</v>
      </c>
      <c r="E115" t="s">
        <v>121</v>
      </c>
      <c r="F115">
        <v>4.1989999999999998</v>
      </c>
      <c r="G115" s="6">
        <v>46117.774305555555</v>
      </c>
      <c r="H115">
        <v>5.9989999999999997</v>
      </c>
      <c r="I115" t="s">
        <v>106</v>
      </c>
      <c r="J115" t="s">
        <v>10</v>
      </c>
      <c r="K115">
        <v>19079</v>
      </c>
    </row>
    <row r="116" spans="1:11">
      <c r="A116" t="s">
        <v>2079</v>
      </c>
      <c r="B116" t="s">
        <v>2080</v>
      </c>
      <c r="C116" t="s">
        <v>3115</v>
      </c>
      <c r="D116" t="s">
        <v>839</v>
      </c>
      <c r="E116" t="s">
        <v>121</v>
      </c>
      <c r="F116">
        <v>4.1989999999999998</v>
      </c>
      <c r="G116" s="6">
        <v>46117.747916666667</v>
      </c>
      <c r="I116" t="s">
        <v>106</v>
      </c>
      <c r="J116" t="s">
        <v>10</v>
      </c>
      <c r="K116">
        <v>19079</v>
      </c>
    </row>
    <row r="117" spans="1:11">
      <c r="A117" t="s">
        <v>3116</v>
      </c>
      <c r="B117" t="s">
        <v>2063</v>
      </c>
      <c r="C117" t="s">
        <v>3117</v>
      </c>
      <c r="D117" t="s">
        <v>816</v>
      </c>
      <c r="E117" t="s">
        <v>121</v>
      </c>
      <c r="F117">
        <v>4.1989999999999998</v>
      </c>
      <c r="G117" s="6">
        <v>46117.777777777781</v>
      </c>
      <c r="H117">
        <v>5.9989999999999997</v>
      </c>
      <c r="I117" t="s">
        <v>106</v>
      </c>
      <c r="J117" t="s">
        <v>10</v>
      </c>
      <c r="K117">
        <v>19079</v>
      </c>
    </row>
    <row r="118" spans="1:11">
      <c r="A118" t="s">
        <v>3118</v>
      </c>
      <c r="B118" t="s">
        <v>2063</v>
      </c>
      <c r="C118" t="s">
        <v>3119</v>
      </c>
      <c r="D118" t="s">
        <v>824</v>
      </c>
      <c r="E118" t="s">
        <v>121</v>
      </c>
      <c r="F118">
        <v>4.1989999999999998</v>
      </c>
      <c r="G118" s="6">
        <v>46117.682638888888</v>
      </c>
      <c r="H118">
        <v>5.9989999999999997</v>
      </c>
      <c r="I118" t="s">
        <v>106</v>
      </c>
      <c r="J118" t="s">
        <v>10</v>
      </c>
      <c r="K118">
        <v>19079</v>
      </c>
    </row>
    <row r="119" spans="1:11">
      <c r="A119" t="s">
        <v>2079</v>
      </c>
      <c r="B119" t="s">
        <v>2080</v>
      </c>
      <c r="C119" t="s">
        <v>3114</v>
      </c>
      <c r="D119" t="s">
        <v>838</v>
      </c>
      <c r="E119" t="s">
        <v>121</v>
      </c>
      <c r="F119">
        <v>4.2489999999999997</v>
      </c>
      <c r="G119" s="6">
        <v>46116.720138888886</v>
      </c>
      <c r="I119" t="s">
        <v>106</v>
      </c>
      <c r="J119" t="s">
        <v>10</v>
      </c>
      <c r="K119">
        <v>19079</v>
      </c>
    </row>
    <row r="120" spans="1:11">
      <c r="A120" t="s">
        <v>2079</v>
      </c>
      <c r="B120" t="s">
        <v>2080</v>
      </c>
      <c r="C120" t="s">
        <v>3120</v>
      </c>
      <c r="D120" t="s">
        <v>818</v>
      </c>
      <c r="E120" t="s">
        <v>121</v>
      </c>
      <c r="F120">
        <v>4.2990000000000004</v>
      </c>
      <c r="G120" s="6">
        <v>46117.631944444445</v>
      </c>
      <c r="I120" t="s">
        <v>106</v>
      </c>
      <c r="J120" t="s">
        <v>10</v>
      </c>
      <c r="K120">
        <v>19079</v>
      </c>
    </row>
    <row r="121" spans="1:11">
      <c r="A121" t="s">
        <v>2500</v>
      </c>
      <c r="B121" t="s">
        <v>2500</v>
      </c>
      <c r="C121" t="s">
        <v>3096</v>
      </c>
      <c r="D121" t="s">
        <v>9</v>
      </c>
      <c r="E121" t="s">
        <v>121</v>
      </c>
      <c r="F121">
        <v>3.899</v>
      </c>
      <c r="G121" s="6">
        <v>46118.570833333331</v>
      </c>
      <c r="H121">
        <v>5.9989999999999997</v>
      </c>
      <c r="I121" t="s">
        <v>8</v>
      </c>
      <c r="J121" t="s">
        <v>10</v>
      </c>
      <c r="K121">
        <v>19079</v>
      </c>
    </row>
    <row r="122" spans="1:11">
      <c r="A122" t="s">
        <v>13</v>
      </c>
      <c r="B122" t="s">
        <v>56</v>
      </c>
      <c r="C122" t="s">
        <v>3094</v>
      </c>
      <c r="D122" t="s">
        <v>9</v>
      </c>
      <c r="E122" t="s">
        <v>121</v>
      </c>
      <c r="F122">
        <v>3.9990000000000001</v>
      </c>
      <c r="G122" s="6">
        <v>46118.578472222223</v>
      </c>
      <c r="I122" t="s">
        <v>8</v>
      </c>
      <c r="J122" t="s">
        <v>10</v>
      </c>
      <c r="K122">
        <v>19079</v>
      </c>
    </row>
    <row r="123" spans="1:11">
      <c r="A123" t="s">
        <v>3077</v>
      </c>
      <c r="B123" t="s">
        <v>3077</v>
      </c>
      <c r="C123" t="s">
        <v>3078</v>
      </c>
      <c r="D123" t="s">
        <v>9</v>
      </c>
      <c r="E123" t="s">
        <v>121</v>
      </c>
      <c r="F123">
        <v>3.9990000000000001</v>
      </c>
      <c r="G123" s="6">
        <v>46118.8125</v>
      </c>
      <c r="I123" t="s">
        <v>8</v>
      </c>
      <c r="J123" t="s">
        <v>10</v>
      </c>
      <c r="K123">
        <v>19079</v>
      </c>
    </row>
    <row r="124" spans="1:11">
      <c r="A124" t="s">
        <v>21</v>
      </c>
      <c r="B124" t="s">
        <v>2191</v>
      </c>
      <c r="C124" t="s">
        <v>3084</v>
      </c>
      <c r="D124" t="s">
        <v>816</v>
      </c>
      <c r="E124" t="s">
        <v>121</v>
      </c>
      <c r="F124">
        <v>3.9990000000000001</v>
      </c>
      <c r="G124" s="6">
        <v>46118.707638888889</v>
      </c>
      <c r="I124" t="s">
        <v>8</v>
      </c>
      <c r="J124" t="s">
        <v>10</v>
      </c>
      <c r="K124">
        <v>19079</v>
      </c>
    </row>
    <row r="125" spans="1:11">
      <c r="A125" t="s">
        <v>3085</v>
      </c>
      <c r="B125" t="s">
        <v>63</v>
      </c>
      <c r="C125" t="s">
        <v>3086</v>
      </c>
      <c r="D125" t="s">
        <v>816</v>
      </c>
      <c r="E125" t="s">
        <v>121</v>
      </c>
      <c r="F125">
        <v>3.9990000000000001</v>
      </c>
      <c r="G125" s="6">
        <v>46118.64166666667</v>
      </c>
      <c r="H125">
        <v>5.9989999999999997</v>
      </c>
      <c r="I125" t="s">
        <v>8</v>
      </c>
      <c r="J125" t="s">
        <v>10</v>
      </c>
      <c r="K125">
        <v>19079</v>
      </c>
    </row>
    <row r="126" spans="1:11">
      <c r="A126" t="s">
        <v>56</v>
      </c>
      <c r="B126" t="s">
        <v>56</v>
      </c>
      <c r="C126" t="s">
        <v>3083</v>
      </c>
      <c r="D126" t="s">
        <v>816</v>
      </c>
      <c r="E126" t="s">
        <v>121</v>
      </c>
      <c r="F126">
        <v>4.0590000000000002</v>
      </c>
      <c r="G126" s="6">
        <v>46118.856944444444</v>
      </c>
      <c r="I126" t="s">
        <v>8</v>
      </c>
      <c r="J126" t="s">
        <v>10</v>
      </c>
      <c r="K126">
        <v>19079</v>
      </c>
    </row>
    <row r="127" spans="1:11">
      <c r="A127" t="s">
        <v>75</v>
      </c>
      <c r="B127" t="s">
        <v>75</v>
      </c>
      <c r="C127" t="s">
        <v>3098</v>
      </c>
      <c r="D127" t="s">
        <v>839</v>
      </c>
      <c r="E127" t="s">
        <v>121</v>
      </c>
      <c r="F127">
        <v>4.0590000000000002</v>
      </c>
      <c r="G127" s="6">
        <v>46118.702777777777</v>
      </c>
      <c r="I127" t="s">
        <v>8</v>
      </c>
      <c r="J127" t="s">
        <v>10</v>
      </c>
      <c r="K127">
        <v>19079</v>
      </c>
    </row>
    <row r="128" spans="1:11">
      <c r="A128" t="s">
        <v>3089</v>
      </c>
      <c r="B128" t="s">
        <v>2103</v>
      </c>
      <c r="C128" t="s">
        <v>3090</v>
      </c>
      <c r="D128" t="s">
        <v>816</v>
      </c>
      <c r="E128" t="s">
        <v>121</v>
      </c>
      <c r="F128">
        <v>4.0789999999999997</v>
      </c>
      <c r="G128" s="6">
        <v>46118.263194444444</v>
      </c>
      <c r="I128" t="s">
        <v>8</v>
      </c>
      <c r="J128" t="s">
        <v>10</v>
      </c>
      <c r="K128">
        <v>19079</v>
      </c>
    </row>
    <row r="129" spans="1:11">
      <c r="A129" t="s">
        <v>13</v>
      </c>
      <c r="B129" t="s">
        <v>56</v>
      </c>
      <c r="C129" t="s">
        <v>3105</v>
      </c>
      <c r="D129" t="s">
        <v>841</v>
      </c>
      <c r="E129" t="s">
        <v>121</v>
      </c>
      <c r="F129">
        <v>4.0990000000000002</v>
      </c>
      <c r="G129" s="6">
        <v>46118.606249999997</v>
      </c>
      <c r="H129">
        <v>5.9989999999999997</v>
      </c>
      <c r="I129" t="s">
        <v>8</v>
      </c>
      <c r="J129" t="s">
        <v>10</v>
      </c>
      <c r="K129">
        <v>19079</v>
      </c>
    </row>
    <row r="130" spans="1:11">
      <c r="A130" t="s">
        <v>56</v>
      </c>
      <c r="B130" t="s">
        <v>56</v>
      </c>
      <c r="C130" t="s">
        <v>3082</v>
      </c>
      <c r="D130" t="s">
        <v>818</v>
      </c>
      <c r="E130" t="s">
        <v>121</v>
      </c>
      <c r="F130">
        <v>4.0990000000000002</v>
      </c>
      <c r="G130" s="6">
        <v>46118.478472222225</v>
      </c>
      <c r="H130">
        <v>5.9989999999999997</v>
      </c>
      <c r="I130" t="s">
        <v>8</v>
      </c>
      <c r="J130" t="s">
        <v>10</v>
      </c>
      <c r="K130">
        <v>19079</v>
      </c>
    </row>
    <row r="131" spans="1:11">
      <c r="A131" t="s">
        <v>13</v>
      </c>
      <c r="B131" t="s">
        <v>56</v>
      </c>
      <c r="C131" t="s">
        <v>3091</v>
      </c>
      <c r="D131" t="s">
        <v>823</v>
      </c>
      <c r="E131" t="s">
        <v>121</v>
      </c>
      <c r="F131">
        <v>4.0990000000000002</v>
      </c>
      <c r="G131" s="6">
        <v>46118.855555555558</v>
      </c>
      <c r="I131" t="s">
        <v>8</v>
      </c>
      <c r="J131" t="s">
        <v>10</v>
      </c>
      <c r="K131">
        <v>19079</v>
      </c>
    </row>
    <row r="132" spans="1:11">
      <c r="A132" t="s">
        <v>3092</v>
      </c>
      <c r="B132" t="s">
        <v>2107</v>
      </c>
      <c r="C132" t="s">
        <v>3093</v>
      </c>
      <c r="D132" t="s">
        <v>818</v>
      </c>
      <c r="E132" t="s">
        <v>121</v>
      </c>
      <c r="F132">
        <v>4.0990000000000002</v>
      </c>
      <c r="G132" s="6">
        <v>46118.712500000001</v>
      </c>
      <c r="I132" t="s">
        <v>8</v>
      </c>
      <c r="J132" t="s">
        <v>10</v>
      </c>
      <c r="K132">
        <v>19079</v>
      </c>
    </row>
    <row r="133" spans="1:11">
      <c r="A133" t="s">
        <v>3079</v>
      </c>
      <c r="B133" t="s">
        <v>2077</v>
      </c>
      <c r="C133" t="s">
        <v>3080</v>
      </c>
      <c r="D133" t="s">
        <v>9</v>
      </c>
      <c r="E133" t="s">
        <v>121</v>
      </c>
      <c r="F133">
        <v>4.0990000000000002</v>
      </c>
      <c r="G133" s="6">
        <v>46118.429166666669</v>
      </c>
      <c r="I133" t="s">
        <v>8</v>
      </c>
      <c r="J133" t="s">
        <v>10</v>
      </c>
      <c r="K133">
        <v>19079</v>
      </c>
    </row>
    <row r="134" spans="1:11">
      <c r="A134" t="s">
        <v>2191</v>
      </c>
      <c r="B134" t="s">
        <v>2191</v>
      </c>
      <c r="C134" t="s">
        <v>3095</v>
      </c>
      <c r="D134" t="s">
        <v>830</v>
      </c>
      <c r="E134" t="s">
        <v>121</v>
      </c>
      <c r="F134">
        <v>4.0990000000000002</v>
      </c>
      <c r="G134" s="6">
        <v>46118.756944444445</v>
      </c>
      <c r="H134">
        <v>5.9589999999999996</v>
      </c>
      <c r="I134" t="s">
        <v>8</v>
      </c>
      <c r="J134" t="s">
        <v>10</v>
      </c>
      <c r="K134">
        <v>19079</v>
      </c>
    </row>
    <row r="135" spans="1:11">
      <c r="A135" t="s">
        <v>3087</v>
      </c>
      <c r="B135" t="s">
        <v>2077</v>
      </c>
      <c r="C135" t="s">
        <v>3088</v>
      </c>
      <c r="D135" t="s">
        <v>830</v>
      </c>
      <c r="E135" t="s">
        <v>121</v>
      </c>
      <c r="F135">
        <v>4.0990000000000002</v>
      </c>
      <c r="G135" s="6">
        <v>46117.253472222219</v>
      </c>
      <c r="H135">
        <v>5.9589999999999996</v>
      </c>
      <c r="I135" t="s">
        <v>106</v>
      </c>
      <c r="J135" t="s">
        <v>10</v>
      </c>
      <c r="K135">
        <v>19079</v>
      </c>
    </row>
    <row r="136" spans="1:11">
      <c r="A136" t="s">
        <v>56</v>
      </c>
      <c r="B136" t="s">
        <v>56</v>
      </c>
      <c r="C136" t="s">
        <v>3097</v>
      </c>
      <c r="D136" t="s">
        <v>816</v>
      </c>
      <c r="E136" t="s">
        <v>121</v>
      </c>
      <c r="F136">
        <v>4.1589999999999998</v>
      </c>
      <c r="G136" s="6">
        <v>46118.80972222222</v>
      </c>
      <c r="H136">
        <v>5.9989999999999997</v>
      </c>
      <c r="I136" t="s">
        <v>8</v>
      </c>
      <c r="J136" t="s">
        <v>10</v>
      </c>
      <c r="K136">
        <v>19079</v>
      </c>
    </row>
    <row r="137" spans="1:11">
      <c r="A137" t="s">
        <v>3099</v>
      </c>
      <c r="B137" t="s">
        <v>2500</v>
      </c>
      <c r="C137" t="s">
        <v>3100</v>
      </c>
      <c r="D137" t="s">
        <v>839</v>
      </c>
      <c r="E137" t="s">
        <v>121</v>
      </c>
      <c r="F137">
        <v>4.1589999999999998</v>
      </c>
      <c r="G137" s="6">
        <v>46118.791666666664</v>
      </c>
      <c r="H137">
        <v>5.9989999999999997</v>
      </c>
      <c r="I137" t="s">
        <v>8</v>
      </c>
      <c r="J137" t="s">
        <v>10</v>
      </c>
      <c r="K137">
        <v>19079</v>
      </c>
    </row>
    <row r="138" spans="1:11">
      <c r="A138" t="s">
        <v>3101</v>
      </c>
      <c r="B138" t="s">
        <v>63</v>
      </c>
      <c r="C138" t="s">
        <v>3102</v>
      </c>
      <c r="D138" t="s">
        <v>825</v>
      </c>
      <c r="E138" t="s">
        <v>121</v>
      </c>
      <c r="F138">
        <v>4.1790000000000003</v>
      </c>
      <c r="G138" s="6">
        <v>46118.685416666667</v>
      </c>
      <c r="I138" t="s">
        <v>8</v>
      </c>
      <c r="J138" t="s">
        <v>10</v>
      </c>
      <c r="K138">
        <v>19079</v>
      </c>
    </row>
    <row r="139" spans="1:11">
      <c r="A139" t="s">
        <v>3149</v>
      </c>
      <c r="B139" t="s">
        <v>2063</v>
      </c>
      <c r="C139" t="s">
        <v>3104</v>
      </c>
      <c r="D139" t="s">
        <v>841</v>
      </c>
      <c r="E139" t="s">
        <v>121</v>
      </c>
      <c r="F139">
        <v>4.1989999999999998</v>
      </c>
      <c r="G139" s="6">
        <v>46118.884027777778</v>
      </c>
      <c r="H139">
        <v>5.9989999999999997</v>
      </c>
      <c r="I139" t="s">
        <v>8</v>
      </c>
      <c r="J139" t="s">
        <v>10</v>
      </c>
      <c r="K139">
        <v>19079</v>
      </c>
    </row>
    <row r="140" spans="1:11">
      <c r="A140" t="s">
        <v>3106</v>
      </c>
      <c r="B140" t="s">
        <v>2063</v>
      </c>
      <c r="C140" t="s">
        <v>3107</v>
      </c>
      <c r="D140" t="s">
        <v>823</v>
      </c>
      <c r="E140" t="s">
        <v>121</v>
      </c>
      <c r="F140">
        <v>4.1989999999999998</v>
      </c>
      <c r="G140" s="6">
        <v>46118.852777777778</v>
      </c>
      <c r="H140">
        <v>5.9989999999999997</v>
      </c>
      <c r="I140" t="s">
        <v>8</v>
      </c>
      <c r="J140" t="s">
        <v>10</v>
      </c>
      <c r="K140">
        <v>19079</v>
      </c>
    </row>
    <row r="141" spans="1:11">
      <c r="A141" t="s">
        <v>3108</v>
      </c>
      <c r="B141" t="s">
        <v>2063</v>
      </c>
      <c r="C141" t="s">
        <v>3109</v>
      </c>
      <c r="D141" t="s">
        <v>818</v>
      </c>
      <c r="E141" t="s">
        <v>121</v>
      </c>
      <c r="F141">
        <v>4.1989999999999998</v>
      </c>
      <c r="G141" s="6">
        <v>46118.800694444442</v>
      </c>
      <c r="H141">
        <v>5.9989999999999997</v>
      </c>
      <c r="I141" t="s">
        <v>8</v>
      </c>
      <c r="J141" t="s">
        <v>10</v>
      </c>
      <c r="K141">
        <v>19079</v>
      </c>
    </row>
    <row r="142" spans="1:11">
      <c r="A142" t="s">
        <v>3110</v>
      </c>
      <c r="B142" t="s">
        <v>2795</v>
      </c>
      <c r="C142" t="s">
        <v>3111</v>
      </c>
      <c r="D142" t="s">
        <v>825</v>
      </c>
      <c r="E142" t="s">
        <v>121</v>
      </c>
      <c r="F142">
        <v>4.1989999999999998</v>
      </c>
      <c r="G142" s="6">
        <v>46118.452777777777</v>
      </c>
      <c r="H142">
        <v>5.9989999999999997</v>
      </c>
      <c r="I142" t="s">
        <v>8</v>
      </c>
      <c r="J142" t="s">
        <v>10</v>
      </c>
      <c r="K142">
        <v>19079</v>
      </c>
    </row>
    <row r="143" spans="1:11">
      <c r="A143" t="s">
        <v>3112</v>
      </c>
      <c r="B143" t="s">
        <v>2063</v>
      </c>
      <c r="C143" t="s">
        <v>3113</v>
      </c>
      <c r="D143" t="s">
        <v>9</v>
      </c>
      <c r="E143" t="s">
        <v>121</v>
      </c>
      <c r="F143">
        <v>4.1989999999999998</v>
      </c>
      <c r="G143" s="6">
        <v>46118.890277777777</v>
      </c>
      <c r="H143">
        <v>5.9989999999999997</v>
      </c>
      <c r="I143" t="s">
        <v>8</v>
      </c>
      <c r="J143" t="s">
        <v>10</v>
      </c>
      <c r="K143">
        <v>19079</v>
      </c>
    </row>
    <row r="144" spans="1:11">
      <c r="A144" t="s">
        <v>2079</v>
      </c>
      <c r="B144" t="s">
        <v>2080</v>
      </c>
      <c r="C144" t="s">
        <v>3115</v>
      </c>
      <c r="D144" t="s">
        <v>839</v>
      </c>
      <c r="E144" t="s">
        <v>121</v>
      </c>
      <c r="F144">
        <v>4.1989999999999998</v>
      </c>
      <c r="G144" s="6">
        <v>46118.736111111109</v>
      </c>
      <c r="I144" t="s">
        <v>8</v>
      </c>
      <c r="J144" t="s">
        <v>10</v>
      </c>
      <c r="K144">
        <v>19079</v>
      </c>
    </row>
    <row r="145" spans="1:11">
      <c r="A145" t="s">
        <v>3116</v>
      </c>
      <c r="B145" t="s">
        <v>2063</v>
      </c>
      <c r="C145" t="s">
        <v>3117</v>
      </c>
      <c r="D145" t="s">
        <v>816</v>
      </c>
      <c r="E145" t="s">
        <v>121</v>
      </c>
      <c r="F145">
        <v>4.1989999999999998</v>
      </c>
      <c r="G145" s="6">
        <v>46118.738194444442</v>
      </c>
      <c r="H145">
        <v>5.9989999999999997</v>
      </c>
      <c r="I145" t="s">
        <v>8</v>
      </c>
      <c r="J145" t="s">
        <v>10</v>
      </c>
      <c r="K145">
        <v>19079</v>
      </c>
    </row>
    <row r="146" spans="1:11">
      <c r="A146" t="s">
        <v>3118</v>
      </c>
      <c r="B146" t="s">
        <v>2063</v>
      </c>
      <c r="C146" t="s">
        <v>3119</v>
      </c>
      <c r="D146" t="s">
        <v>824</v>
      </c>
      <c r="E146" t="s">
        <v>121</v>
      </c>
      <c r="F146">
        <v>4.1989999999999998</v>
      </c>
      <c r="G146" s="6">
        <v>46118.890277777777</v>
      </c>
      <c r="H146">
        <v>5.9989999999999997</v>
      </c>
      <c r="I146" t="s">
        <v>8</v>
      </c>
      <c r="J146" t="s">
        <v>10</v>
      </c>
      <c r="K146">
        <v>19079</v>
      </c>
    </row>
    <row r="147" spans="1:11">
      <c r="A147" t="s">
        <v>2079</v>
      </c>
      <c r="B147" t="s">
        <v>2080</v>
      </c>
      <c r="C147" t="s">
        <v>3114</v>
      </c>
      <c r="D147" t="s">
        <v>838</v>
      </c>
      <c r="E147" t="s">
        <v>121</v>
      </c>
      <c r="F147">
        <v>4.2489999999999997</v>
      </c>
      <c r="G147" s="6">
        <v>46118.815972222219</v>
      </c>
      <c r="I147" t="s">
        <v>8</v>
      </c>
      <c r="J147" t="s">
        <v>10</v>
      </c>
      <c r="K147">
        <v>19079</v>
      </c>
    </row>
    <row r="148" spans="1:11">
      <c r="A148" t="s">
        <v>2079</v>
      </c>
      <c r="B148" t="s">
        <v>2080</v>
      </c>
      <c r="C148" t="s">
        <v>3120</v>
      </c>
      <c r="D148" t="s">
        <v>818</v>
      </c>
      <c r="E148" t="s">
        <v>121</v>
      </c>
      <c r="F148">
        <v>4.2990000000000004</v>
      </c>
      <c r="G148" s="6">
        <v>46118.270138888889</v>
      </c>
      <c r="I148" t="s">
        <v>8</v>
      </c>
      <c r="J148" t="s">
        <v>10</v>
      </c>
      <c r="K148">
        <v>19079</v>
      </c>
    </row>
    <row r="149" spans="1:11">
      <c r="A149" t="s">
        <v>3076</v>
      </c>
      <c r="B149" t="s">
        <v>3077</v>
      </c>
      <c r="C149" t="s">
        <v>3081</v>
      </c>
      <c r="D149" t="s">
        <v>818</v>
      </c>
      <c r="E149" t="s">
        <v>121</v>
      </c>
      <c r="F149">
        <v>3.9990000000000001</v>
      </c>
      <c r="G149" s="6">
        <v>46119.181944444441</v>
      </c>
      <c r="I149" t="s">
        <v>8</v>
      </c>
      <c r="J149" t="s">
        <v>10</v>
      </c>
      <c r="K149">
        <v>19079</v>
      </c>
    </row>
    <row r="150" spans="1:11">
      <c r="A150" t="s">
        <v>13</v>
      </c>
      <c r="B150" t="s">
        <v>56</v>
      </c>
      <c r="C150" t="s">
        <v>3094</v>
      </c>
      <c r="D150" t="s">
        <v>9</v>
      </c>
      <c r="E150" t="s">
        <v>121</v>
      </c>
      <c r="F150">
        <v>3.9990000000000001</v>
      </c>
      <c r="G150" s="6">
        <v>46119.931944444441</v>
      </c>
      <c r="I150" t="s">
        <v>8</v>
      </c>
      <c r="J150" t="s">
        <v>10</v>
      </c>
      <c r="K150">
        <v>19079</v>
      </c>
    </row>
    <row r="151" spans="1:11">
      <c r="A151" t="s">
        <v>3077</v>
      </c>
      <c r="B151" t="s">
        <v>3077</v>
      </c>
      <c r="C151" t="s">
        <v>3078</v>
      </c>
      <c r="D151" t="s">
        <v>9</v>
      </c>
      <c r="E151" t="s">
        <v>121</v>
      </c>
      <c r="F151">
        <v>3.9990000000000001</v>
      </c>
      <c r="G151" s="6">
        <v>46119.880555555559</v>
      </c>
      <c r="I151" t="s">
        <v>8</v>
      </c>
      <c r="J151" t="s">
        <v>10</v>
      </c>
      <c r="K151">
        <v>19079</v>
      </c>
    </row>
    <row r="152" spans="1:11">
      <c r="A152" t="s">
        <v>21</v>
      </c>
      <c r="B152" t="s">
        <v>2191</v>
      </c>
      <c r="C152" t="s">
        <v>3084</v>
      </c>
      <c r="D152" t="s">
        <v>816</v>
      </c>
      <c r="E152" t="s">
        <v>121</v>
      </c>
      <c r="F152">
        <v>3.9990000000000001</v>
      </c>
      <c r="G152" s="6">
        <v>46118.707638888889</v>
      </c>
      <c r="I152" t="s">
        <v>8</v>
      </c>
      <c r="J152" t="s">
        <v>10</v>
      </c>
      <c r="K152">
        <v>19079</v>
      </c>
    </row>
    <row r="153" spans="1:11">
      <c r="A153" t="s">
        <v>3085</v>
      </c>
      <c r="B153" t="s">
        <v>63</v>
      </c>
      <c r="C153" t="s">
        <v>3086</v>
      </c>
      <c r="D153" t="s">
        <v>816</v>
      </c>
      <c r="E153" t="s">
        <v>121</v>
      </c>
      <c r="F153">
        <v>3.9990000000000001</v>
      </c>
      <c r="G153" s="6">
        <v>46119.574999999997</v>
      </c>
      <c r="I153" t="s">
        <v>8</v>
      </c>
      <c r="J153" t="s">
        <v>10</v>
      </c>
      <c r="K153">
        <v>19079</v>
      </c>
    </row>
    <row r="154" spans="1:11">
      <c r="A154" t="s">
        <v>3089</v>
      </c>
      <c r="B154" t="s">
        <v>2103</v>
      </c>
      <c r="C154" t="s">
        <v>3090</v>
      </c>
      <c r="D154" t="s">
        <v>816</v>
      </c>
      <c r="E154" t="s">
        <v>121</v>
      </c>
      <c r="F154">
        <v>4.0389999999999997</v>
      </c>
      <c r="G154" s="6">
        <v>46119.665972222225</v>
      </c>
      <c r="I154" t="s">
        <v>8</v>
      </c>
      <c r="J154" t="s">
        <v>10</v>
      </c>
      <c r="K154">
        <v>19079</v>
      </c>
    </row>
    <row r="155" spans="1:11">
      <c r="A155" t="s">
        <v>75</v>
      </c>
      <c r="B155" t="s">
        <v>75</v>
      </c>
      <c r="C155" t="s">
        <v>3098</v>
      </c>
      <c r="D155" t="s">
        <v>839</v>
      </c>
      <c r="E155" t="s">
        <v>121</v>
      </c>
      <c r="F155">
        <v>4.0590000000000002</v>
      </c>
      <c r="G155" s="6">
        <v>46119.685416666667</v>
      </c>
      <c r="I155" t="s">
        <v>8</v>
      </c>
      <c r="J155" t="s">
        <v>10</v>
      </c>
      <c r="K155">
        <v>19079</v>
      </c>
    </row>
    <row r="156" spans="1:11">
      <c r="A156" t="s">
        <v>56</v>
      </c>
      <c r="B156" t="s">
        <v>56</v>
      </c>
      <c r="C156" t="s">
        <v>3083</v>
      </c>
      <c r="D156" t="s">
        <v>816</v>
      </c>
      <c r="E156" t="s">
        <v>121</v>
      </c>
      <c r="F156">
        <v>4.0789999999999997</v>
      </c>
      <c r="G156" s="6">
        <v>46119.885416666664</v>
      </c>
      <c r="I156" t="s">
        <v>8</v>
      </c>
      <c r="J156" t="s">
        <v>10</v>
      </c>
      <c r="K156">
        <v>19079</v>
      </c>
    </row>
    <row r="157" spans="1:11">
      <c r="A157" t="s">
        <v>56</v>
      </c>
      <c r="B157" t="s">
        <v>56</v>
      </c>
      <c r="C157" t="s">
        <v>3082</v>
      </c>
      <c r="D157" t="s">
        <v>818</v>
      </c>
      <c r="E157" t="s">
        <v>121</v>
      </c>
      <c r="F157">
        <v>4.0990000000000002</v>
      </c>
      <c r="G157" s="6">
        <v>46119.773611111108</v>
      </c>
      <c r="H157">
        <v>5.9989999999999997</v>
      </c>
      <c r="I157" t="s">
        <v>8</v>
      </c>
      <c r="J157" t="s">
        <v>10</v>
      </c>
      <c r="K157">
        <v>19079</v>
      </c>
    </row>
    <row r="158" spans="1:11">
      <c r="A158" t="s">
        <v>13</v>
      </c>
      <c r="B158" t="s">
        <v>56</v>
      </c>
      <c r="C158" t="s">
        <v>3091</v>
      </c>
      <c r="D158" t="s">
        <v>823</v>
      </c>
      <c r="E158" t="s">
        <v>121</v>
      </c>
      <c r="F158">
        <v>4.0990000000000002</v>
      </c>
      <c r="G158" s="6">
        <v>46119.800694444442</v>
      </c>
      <c r="I158" t="s">
        <v>8</v>
      </c>
      <c r="J158" t="s">
        <v>10</v>
      </c>
      <c r="K158">
        <v>19079</v>
      </c>
    </row>
    <row r="159" spans="1:11">
      <c r="A159" t="s">
        <v>3092</v>
      </c>
      <c r="B159" t="s">
        <v>2107</v>
      </c>
      <c r="C159" t="s">
        <v>3093</v>
      </c>
      <c r="D159" t="s">
        <v>818</v>
      </c>
      <c r="E159" t="s">
        <v>121</v>
      </c>
      <c r="F159">
        <v>4.0990000000000002</v>
      </c>
      <c r="G159" s="6">
        <v>46118.712500000001</v>
      </c>
      <c r="I159" t="s">
        <v>8</v>
      </c>
      <c r="J159" t="s">
        <v>10</v>
      </c>
      <c r="K159">
        <v>19079</v>
      </c>
    </row>
    <row r="160" spans="1:11">
      <c r="A160" t="s">
        <v>3074</v>
      </c>
      <c r="B160" t="s">
        <v>2191</v>
      </c>
      <c r="C160" t="s">
        <v>3075</v>
      </c>
      <c r="D160" t="s">
        <v>818</v>
      </c>
      <c r="E160" t="s">
        <v>121</v>
      </c>
      <c r="F160">
        <v>4.0990000000000002</v>
      </c>
      <c r="G160" s="3">
        <v>46118</v>
      </c>
      <c r="I160" t="s">
        <v>8</v>
      </c>
      <c r="J160" t="s">
        <v>10</v>
      </c>
      <c r="K160">
        <v>19079</v>
      </c>
    </row>
    <row r="161" spans="1:12">
      <c r="A161" t="s">
        <v>3079</v>
      </c>
      <c r="B161" t="s">
        <v>2077</v>
      </c>
      <c r="C161" t="s">
        <v>3080</v>
      </c>
      <c r="D161" t="s">
        <v>9</v>
      </c>
      <c r="E161" t="s">
        <v>121</v>
      </c>
      <c r="F161">
        <v>4.0990000000000002</v>
      </c>
      <c r="G161" s="6">
        <v>46118.429166666669</v>
      </c>
      <c r="I161" t="s">
        <v>8</v>
      </c>
      <c r="J161" t="s">
        <v>10</v>
      </c>
      <c r="K161">
        <v>19079</v>
      </c>
    </row>
    <row r="162" spans="1:12">
      <c r="A162" t="s">
        <v>2191</v>
      </c>
      <c r="B162" t="s">
        <v>2191</v>
      </c>
      <c r="C162" t="s">
        <v>3095</v>
      </c>
      <c r="D162" t="s">
        <v>830</v>
      </c>
      <c r="E162" t="s">
        <v>121</v>
      </c>
      <c r="F162">
        <v>4.0990000000000002</v>
      </c>
      <c r="G162" s="6">
        <v>46119.683333333334</v>
      </c>
      <c r="H162">
        <v>5.9589999999999996</v>
      </c>
      <c r="I162" t="s">
        <v>8</v>
      </c>
      <c r="J162" t="s">
        <v>10</v>
      </c>
      <c r="K162">
        <v>19079</v>
      </c>
    </row>
    <row r="163" spans="1:12">
      <c r="A163" t="s">
        <v>3087</v>
      </c>
      <c r="B163" t="s">
        <v>2077</v>
      </c>
      <c r="C163" t="s">
        <v>3088</v>
      </c>
      <c r="D163" t="s">
        <v>830</v>
      </c>
      <c r="E163" t="s">
        <v>121</v>
      </c>
      <c r="F163">
        <v>4.0990000000000002</v>
      </c>
      <c r="G163" s="6">
        <v>46119.613194444442</v>
      </c>
      <c r="H163">
        <v>5.9589999999999996</v>
      </c>
      <c r="I163" t="s">
        <v>8</v>
      </c>
      <c r="J163" t="s">
        <v>10</v>
      </c>
      <c r="K163">
        <v>19079</v>
      </c>
    </row>
    <row r="164" spans="1:12">
      <c r="A164" t="s">
        <v>56</v>
      </c>
      <c r="B164" t="s">
        <v>56</v>
      </c>
      <c r="C164" t="s">
        <v>3097</v>
      </c>
      <c r="D164" t="s">
        <v>816</v>
      </c>
      <c r="E164" t="s">
        <v>121</v>
      </c>
      <c r="F164">
        <v>4.1589999999999998</v>
      </c>
      <c r="G164" s="6">
        <v>46119.646527777775</v>
      </c>
      <c r="H164">
        <v>5.9989999999999997</v>
      </c>
      <c r="I164" t="s">
        <v>8</v>
      </c>
      <c r="J164" t="s">
        <v>10</v>
      </c>
      <c r="K164">
        <v>19079</v>
      </c>
    </row>
    <row r="165" spans="1:12">
      <c r="A165" t="s">
        <v>3099</v>
      </c>
      <c r="B165" t="s">
        <v>2500</v>
      </c>
      <c r="C165" t="s">
        <v>3100</v>
      </c>
      <c r="D165" t="s">
        <v>839</v>
      </c>
      <c r="E165" t="s">
        <v>121</v>
      </c>
      <c r="F165">
        <v>4.1589999999999998</v>
      </c>
      <c r="G165" s="6">
        <v>46119.426388888889</v>
      </c>
      <c r="H165">
        <v>5.9989999999999997</v>
      </c>
      <c r="I165" t="s">
        <v>8</v>
      </c>
      <c r="J165" t="s">
        <v>10</v>
      </c>
      <c r="K165">
        <v>19079</v>
      </c>
      <c r="L165" t="s">
        <v>3166</v>
      </c>
    </row>
    <row r="166" spans="1:12">
      <c r="A166" t="s">
        <v>3101</v>
      </c>
      <c r="B166" t="s">
        <v>63</v>
      </c>
      <c r="C166" t="s">
        <v>3102</v>
      </c>
      <c r="D166" t="s">
        <v>825</v>
      </c>
      <c r="E166" t="s">
        <v>121</v>
      </c>
      <c r="F166">
        <v>4.1790000000000003</v>
      </c>
      <c r="G166" s="6">
        <v>46119.564583333333</v>
      </c>
      <c r="I166" t="s">
        <v>8</v>
      </c>
      <c r="J166" t="s">
        <v>10</v>
      </c>
      <c r="K166">
        <v>19079</v>
      </c>
    </row>
    <row r="167" spans="1:12">
      <c r="A167" t="s">
        <v>3116</v>
      </c>
      <c r="B167" t="s">
        <v>2063</v>
      </c>
      <c r="C167" t="s">
        <v>3117</v>
      </c>
      <c r="D167" t="s">
        <v>816</v>
      </c>
      <c r="E167" t="s">
        <v>121</v>
      </c>
      <c r="F167">
        <v>4.1790000000000003</v>
      </c>
      <c r="G167" s="6">
        <v>46119.822916666664</v>
      </c>
      <c r="H167">
        <v>5.9989999999999997</v>
      </c>
      <c r="I167" t="s">
        <v>8</v>
      </c>
      <c r="J167" t="s">
        <v>10</v>
      </c>
      <c r="K167">
        <v>19079</v>
      </c>
    </row>
    <row r="168" spans="1:12">
      <c r="A168" t="s">
        <v>3149</v>
      </c>
      <c r="B168" t="s">
        <v>2063</v>
      </c>
      <c r="C168" t="s">
        <v>3104</v>
      </c>
      <c r="D168" t="s">
        <v>841</v>
      </c>
      <c r="E168" t="s">
        <v>121</v>
      </c>
      <c r="F168">
        <v>4.1989999999999998</v>
      </c>
      <c r="G168" s="6">
        <v>46119.785416666666</v>
      </c>
      <c r="H168">
        <v>5.9989999999999997</v>
      </c>
      <c r="I168" t="s">
        <v>8</v>
      </c>
      <c r="J168" t="s">
        <v>10</v>
      </c>
      <c r="K168">
        <v>19079</v>
      </c>
    </row>
    <row r="169" spans="1:12">
      <c r="A169" t="s">
        <v>13</v>
      </c>
      <c r="B169" t="s">
        <v>56</v>
      </c>
      <c r="C169" t="s">
        <v>3105</v>
      </c>
      <c r="D169" t="s">
        <v>841</v>
      </c>
      <c r="E169" t="s">
        <v>121</v>
      </c>
      <c r="F169">
        <v>4.1989999999999998</v>
      </c>
      <c r="G169" s="6">
        <v>46119.758333333331</v>
      </c>
      <c r="H169">
        <v>5.9989999999999997</v>
      </c>
      <c r="I169" t="s">
        <v>8</v>
      </c>
      <c r="J169" t="s">
        <v>10</v>
      </c>
      <c r="K169">
        <v>19079</v>
      </c>
    </row>
    <row r="170" spans="1:12">
      <c r="A170" t="s">
        <v>3106</v>
      </c>
      <c r="B170" t="s">
        <v>2063</v>
      </c>
      <c r="C170" t="s">
        <v>3107</v>
      </c>
      <c r="D170" t="s">
        <v>823</v>
      </c>
      <c r="E170" t="s">
        <v>121</v>
      </c>
      <c r="F170">
        <v>4.1989999999999998</v>
      </c>
      <c r="G170" s="6">
        <v>46119.868055555555</v>
      </c>
      <c r="H170">
        <v>5.9989999999999997</v>
      </c>
      <c r="I170" t="s">
        <v>8</v>
      </c>
      <c r="J170" t="s">
        <v>10</v>
      </c>
      <c r="K170">
        <v>19079</v>
      </c>
    </row>
    <row r="171" spans="1:12">
      <c r="A171" t="s">
        <v>3108</v>
      </c>
      <c r="B171" t="s">
        <v>2063</v>
      </c>
      <c r="C171" t="s">
        <v>3109</v>
      </c>
      <c r="D171" t="s">
        <v>818</v>
      </c>
      <c r="E171" t="s">
        <v>121</v>
      </c>
      <c r="F171">
        <v>4.1989999999999998</v>
      </c>
      <c r="G171" s="6">
        <v>46119.830555555556</v>
      </c>
      <c r="H171">
        <v>5.9989999999999997</v>
      </c>
      <c r="I171" t="s">
        <v>8</v>
      </c>
      <c r="J171" t="s">
        <v>10</v>
      </c>
      <c r="K171">
        <v>19079</v>
      </c>
    </row>
    <row r="172" spans="1:12">
      <c r="A172" t="s">
        <v>3110</v>
      </c>
      <c r="B172" t="s">
        <v>2795</v>
      </c>
      <c r="C172" t="s">
        <v>3111</v>
      </c>
      <c r="D172" t="s">
        <v>825</v>
      </c>
      <c r="E172" t="s">
        <v>121</v>
      </c>
      <c r="F172">
        <v>4.1989999999999998</v>
      </c>
      <c r="G172" s="6">
        <v>46119.585416666669</v>
      </c>
      <c r="H172">
        <v>5.9989999999999997</v>
      </c>
      <c r="I172" t="s">
        <v>8</v>
      </c>
      <c r="J172" t="s">
        <v>10</v>
      </c>
      <c r="K172">
        <v>19079</v>
      </c>
    </row>
    <row r="173" spans="1:12">
      <c r="A173" t="s">
        <v>2500</v>
      </c>
      <c r="B173" t="s">
        <v>2500</v>
      </c>
      <c r="C173" t="s">
        <v>3096</v>
      </c>
      <c r="D173" t="s">
        <v>9</v>
      </c>
      <c r="E173" t="s">
        <v>121</v>
      </c>
      <c r="F173">
        <v>4.1989999999999998</v>
      </c>
      <c r="G173" s="6">
        <v>46119.759027777778</v>
      </c>
      <c r="H173">
        <v>5.9989999999999997</v>
      </c>
      <c r="I173" t="s">
        <v>8</v>
      </c>
      <c r="J173" t="s">
        <v>10</v>
      </c>
      <c r="K173">
        <v>19079</v>
      </c>
    </row>
    <row r="174" spans="1:12">
      <c r="A174" t="s">
        <v>3112</v>
      </c>
      <c r="B174" t="s">
        <v>2063</v>
      </c>
      <c r="C174" t="s">
        <v>3113</v>
      </c>
      <c r="D174" t="s">
        <v>9</v>
      </c>
      <c r="E174" t="s">
        <v>121</v>
      </c>
      <c r="F174">
        <v>4.1989999999999998</v>
      </c>
      <c r="G174" s="6">
        <v>46119.928472222222</v>
      </c>
      <c r="H174">
        <v>5.9989999999999997</v>
      </c>
      <c r="I174" t="s">
        <v>8</v>
      </c>
      <c r="J174" t="s">
        <v>10</v>
      </c>
      <c r="K174">
        <v>19079</v>
      </c>
    </row>
    <row r="175" spans="1:12">
      <c r="A175" t="s">
        <v>2079</v>
      </c>
      <c r="B175" t="s">
        <v>2080</v>
      </c>
      <c r="C175" t="s">
        <v>3115</v>
      </c>
      <c r="D175" t="s">
        <v>839</v>
      </c>
      <c r="E175" t="s">
        <v>121</v>
      </c>
      <c r="F175">
        <v>4.1989999999999998</v>
      </c>
      <c r="G175" s="6">
        <v>46119.749305555553</v>
      </c>
      <c r="I175" t="s">
        <v>8</v>
      </c>
      <c r="J175" t="s">
        <v>10</v>
      </c>
      <c r="K175">
        <v>19079</v>
      </c>
    </row>
    <row r="176" spans="1:12">
      <c r="A176" t="s">
        <v>3118</v>
      </c>
      <c r="B176" t="s">
        <v>2063</v>
      </c>
      <c r="C176" t="s">
        <v>3119</v>
      </c>
      <c r="D176" t="s">
        <v>824</v>
      </c>
      <c r="E176" t="s">
        <v>121</v>
      </c>
      <c r="F176">
        <v>4.1989999999999998</v>
      </c>
      <c r="G176" s="6">
        <v>46119.892361111109</v>
      </c>
      <c r="H176">
        <v>5.9989999999999997</v>
      </c>
      <c r="I176" t="s">
        <v>8</v>
      </c>
      <c r="J176" t="s">
        <v>10</v>
      </c>
      <c r="K176">
        <v>19079</v>
      </c>
    </row>
    <row r="177" spans="1:11">
      <c r="A177" t="s">
        <v>2079</v>
      </c>
      <c r="B177" t="s">
        <v>2080</v>
      </c>
      <c r="C177" t="s">
        <v>3114</v>
      </c>
      <c r="D177" t="s">
        <v>838</v>
      </c>
      <c r="E177" t="s">
        <v>121</v>
      </c>
      <c r="F177">
        <v>4.2489999999999997</v>
      </c>
      <c r="G177" s="6">
        <v>46119.934027777781</v>
      </c>
      <c r="H177">
        <v>6.2990000000000004</v>
      </c>
      <c r="I177" t="s">
        <v>8</v>
      </c>
      <c r="J177" t="s">
        <v>10</v>
      </c>
      <c r="K177">
        <v>19079</v>
      </c>
    </row>
    <row r="178" spans="1:11">
      <c r="A178" t="s">
        <v>2079</v>
      </c>
      <c r="B178" t="s">
        <v>2080</v>
      </c>
      <c r="C178" t="s">
        <v>3120</v>
      </c>
      <c r="D178" t="s">
        <v>818</v>
      </c>
      <c r="E178" t="s">
        <v>121</v>
      </c>
      <c r="F178">
        <v>4.2990000000000004</v>
      </c>
      <c r="G178" s="6">
        <v>46118.270138888889</v>
      </c>
      <c r="I178" t="s">
        <v>8</v>
      </c>
      <c r="J178" t="s">
        <v>10</v>
      </c>
      <c r="K178">
        <v>19079</v>
      </c>
    </row>
    <row r="179" spans="1:11">
      <c r="A179" t="s">
        <v>3089</v>
      </c>
      <c r="B179" t="s">
        <v>2103</v>
      </c>
      <c r="C179" t="s">
        <v>3090</v>
      </c>
      <c r="D179" t="s">
        <v>816</v>
      </c>
      <c r="E179" t="s">
        <v>121</v>
      </c>
      <c r="F179">
        <v>3.899</v>
      </c>
      <c r="G179" s="6">
        <v>46121.422222222223</v>
      </c>
      <c r="I179" t="s">
        <v>8</v>
      </c>
      <c r="J179" t="s">
        <v>10</v>
      </c>
      <c r="K179">
        <v>19079</v>
      </c>
    </row>
    <row r="180" spans="1:11">
      <c r="A180" t="s">
        <v>2500</v>
      </c>
      <c r="B180" t="s">
        <v>2500</v>
      </c>
      <c r="C180" t="s">
        <v>3096</v>
      </c>
      <c r="D180" t="s">
        <v>9</v>
      </c>
      <c r="E180" t="s">
        <v>121</v>
      </c>
      <c r="F180">
        <v>3.9590000000000001</v>
      </c>
      <c r="G180" s="6">
        <v>46121.543749999997</v>
      </c>
      <c r="H180">
        <v>5.9989999999999997</v>
      </c>
      <c r="I180" t="s">
        <v>8</v>
      </c>
      <c r="J180" t="s">
        <v>10</v>
      </c>
      <c r="K180">
        <v>19079</v>
      </c>
    </row>
    <row r="181" spans="1:11">
      <c r="A181" t="s">
        <v>3099</v>
      </c>
      <c r="B181" t="s">
        <v>2500</v>
      </c>
      <c r="C181" t="s">
        <v>3100</v>
      </c>
      <c r="D181" t="s">
        <v>839</v>
      </c>
      <c r="E181" t="s">
        <v>121</v>
      </c>
      <c r="F181">
        <v>3.9790000000000001</v>
      </c>
      <c r="G181" s="6">
        <v>46121.605555555558</v>
      </c>
      <c r="H181">
        <v>5.9989999999999997</v>
      </c>
      <c r="I181" t="s">
        <v>8</v>
      </c>
      <c r="J181" t="s">
        <v>10</v>
      </c>
      <c r="K181">
        <v>19079</v>
      </c>
    </row>
    <row r="182" spans="1:11">
      <c r="A182" t="s">
        <v>3076</v>
      </c>
      <c r="B182" t="s">
        <v>3077</v>
      </c>
      <c r="C182" t="s">
        <v>3081</v>
      </c>
      <c r="D182" t="s">
        <v>818</v>
      </c>
      <c r="E182" t="s">
        <v>121</v>
      </c>
      <c r="F182">
        <v>3.9990000000000001</v>
      </c>
      <c r="G182" s="6">
        <v>46119.181944444441</v>
      </c>
      <c r="I182" t="s">
        <v>8</v>
      </c>
      <c r="J182" t="s">
        <v>10</v>
      </c>
      <c r="K182">
        <v>19079</v>
      </c>
    </row>
    <row r="183" spans="1:11">
      <c r="A183" t="s">
        <v>13</v>
      </c>
      <c r="B183" t="s">
        <v>56</v>
      </c>
      <c r="C183" t="s">
        <v>3094</v>
      </c>
      <c r="D183" t="s">
        <v>9</v>
      </c>
      <c r="E183" t="s">
        <v>121</v>
      </c>
      <c r="F183">
        <v>3.9990000000000001</v>
      </c>
      <c r="G183" s="6">
        <v>46121.581250000003</v>
      </c>
      <c r="I183" t="s">
        <v>8</v>
      </c>
      <c r="J183" t="s">
        <v>10</v>
      </c>
      <c r="K183">
        <v>19079</v>
      </c>
    </row>
    <row r="184" spans="1:11">
      <c r="A184" t="s">
        <v>3077</v>
      </c>
      <c r="B184" t="s">
        <v>3077</v>
      </c>
      <c r="C184" t="s">
        <v>3078</v>
      </c>
      <c r="D184" t="s">
        <v>9</v>
      </c>
      <c r="E184" t="s">
        <v>121</v>
      </c>
      <c r="F184">
        <v>3.9990000000000001</v>
      </c>
      <c r="G184" s="6">
        <v>46119.880555555559</v>
      </c>
      <c r="I184" t="s">
        <v>8</v>
      </c>
      <c r="J184" t="s">
        <v>10</v>
      </c>
      <c r="K184">
        <v>19079</v>
      </c>
    </row>
    <row r="185" spans="1:11">
      <c r="A185" t="s">
        <v>3085</v>
      </c>
      <c r="B185" t="s">
        <v>63</v>
      </c>
      <c r="C185" t="s">
        <v>3086</v>
      </c>
      <c r="D185" t="s">
        <v>816</v>
      </c>
      <c r="E185" t="s">
        <v>121</v>
      </c>
      <c r="F185">
        <v>3.9990000000000001</v>
      </c>
      <c r="G185" s="6">
        <v>46121.634722222225</v>
      </c>
      <c r="I185" t="s">
        <v>8</v>
      </c>
      <c r="J185" t="s">
        <v>10</v>
      </c>
      <c r="K185">
        <v>19079</v>
      </c>
    </row>
    <row r="186" spans="1:11">
      <c r="A186" t="s">
        <v>56</v>
      </c>
      <c r="B186" t="s">
        <v>56</v>
      </c>
      <c r="C186" t="s">
        <v>3083</v>
      </c>
      <c r="D186" t="s">
        <v>816</v>
      </c>
      <c r="E186" t="s">
        <v>121</v>
      </c>
      <c r="F186">
        <v>4.0590000000000002</v>
      </c>
      <c r="G186" s="6">
        <v>46121.613194444442</v>
      </c>
      <c r="I186" t="s">
        <v>8</v>
      </c>
      <c r="J186" t="s">
        <v>10</v>
      </c>
      <c r="K186">
        <v>19079</v>
      </c>
    </row>
    <row r="187" spans="1:11">
      <c r="A187" t="s">
        <v>75</v>
      </c>
      <c r="B187" t="s">
        <v>75</v>
      </c>
      <c r="C187" t="s">
        <v>3098</v>
      </c>
      <c r="D187" t="s">
        <v>839</v>
      </c>
      <c r="E187" t="s">
        <v>121</v>
      </c>
      <c r="F187">
        <v>4.0590000000000002</v>
      </c>
      <c r="G187" s="6">
        <v>46121.59652777778</v>
      </c>
      <c r="I187" t="s">
        <v>8</v>
      </c>
      <c r="J187" t="s">
        <v>10</v>
      </c>
      <c r="K187">
        <v>19079</v>
      </c>
    </row>
    <row r="188" spans="1:11">
      <c r="A188" t="s">
        <v>13</v>
      </c>
      <c r="B188" t="s">
        <v>56</v>
      </c>
      <c r="C188" t="s">
        <v>3105</v>
      </c>
      <c r="D188" t="s">
        <v>841</v>
      </c>
      <c r="E188" t="s">
        <v>121</v>
      </c>
      <c r="F188">
        <v>4.0990000000000002</v>
      </c>
      <c r="G188" s="6">
        <v>46121.648611111108</v>
      </c>
      <c r="H188">
        <v>5.9489999999999998</v>
      </c>
      <c r="I188" t="s">
        <v>8</v>
      </c>
      <c r="J188" t="s">
        <v>10</v>
      </c>
      <c r="K188">
        <v>19079</v>
      </c>
    </row>
    <row r="189" spans="1:11">
      <c r="A189" t="s">
        <v>56</v>
      </c>
      <c r="B189" t="s">
        <v>56</v>
      </c>
      <c r="C189" t="s">
        <v>3082</v>
      </c>
      <c r="D189" t="s">
        <v>818</v>
      </c>
      <c r="E189" t="s">
        <v>121</v>
      </c>
      <c r="F189">
        <v>4.0990000000000002</v>
      </c>
      <c r="G189" s="6">
        <v>46121.589583333334</v>
      </c>
      <c r="H189">
        <v>5.9989999999999997</v>
      </c>
      <c r="I189" t="s">
        <v>8</v>
      </c>
      <c r="J189" t="s">
        <v>10</v>
      </c>
      <c r="K189">
        <v>19079</v>
      </c>
    </row>
    <row r="190" spans="1:11">
      <c r="A190" t="s">
        <v>13</v>
      </c>
      <c r="B190" t="s">
        <v>56</v>
      </c>
      <c r="C190" t="s">
        <v>3091</v>
      </c>
      <c r="D190" t="s">
        <v>823</v>
      </c>
      <c r="E190" t="s">
        <v>121</v>
      </c>
      <c r="F190">
        <v>4.0990000000000002</v>
      </c>
      <c r="G190" s="6">
        <v>46121.506249999999</v>
      </c>
      <c r="I190" t="s">
        <v>8</v>
      </c>
      <c r="J190" t="s">
        <v>10</v>
      </c>
      <c r="K190">
        <v>19079</v>
      </c>
    </row>
    <row r="191" spans="1:11">
      <c r="A191" t="s">
        <v>3092</v>
      </c>
      <c r="B191" t="s">
        <v>2107</v>
      </c>
      <c r="C191" t="s">
        <v>3093</v>
      </c>
      <c r="D191" t="s">
        <v>818</v>
      </c>
      <c r="E191" t="s">
        <v>121</v>
      </c>
      <c r="F191">
        <v>4.0990000000000002</v>
      </c>
      <c r="G191" s="6">
        <v>46121.393055555556</v>
      </c>
      <c r="I191" t="s">
        <v>8</v>
      </c>
      <c r="J191" t="s">
        <v>10</v>
      </c>
      <c r="K191">
        <v>19079</v>
      </c>
    </row>
    <row r="192" spans="1:11">
      <c r="A192" t="s">
        <v>3074</v>
      </c>
      <c r="B192" t="s">
        <v>2191</v>
      </c>
      <c r="C192" t="s">
        <v>3075</v>
      </c>
      <c r="D192" t="s">
        <v>818</v>
      </c>
      <c r="E192" t="s">
        <v>121</v>
      </c>
      <c r="F192">
        <v>4.0990000000000002</v>
      </c>
      <c r="G192" s="6">
        <v>46121.504861111112</v>
      </c>
      <c r="I192" t="s">
        <v>8</v>
      </c>
      <c r="J192" t="s">
        <v>10</v>
      </c>
      <c r="K192">
        <v>19079</v>
      </c>
    </row>
    <row r="193" spans="1:11">
      <c r="A193" t="s">
        <v>3167</v>
      </c>
      <c r="B193" t="s">
        <v>2086</v>
      </c>
      <c r="C193" t="s">
        <v>3168</v>
      </c>
      <c r="D193" t="s">
        <v>825</v>
      </c>
      <c r="E193" t="s">
        <v>121</v>
      </c>
      <c r="F193">
        <v>4.0990000000000002</v>
      </c>
      <c r="G193" s="6">
        <v>46120.401388888888</v>
      </c>
      <c r="I193" t="s">
        <v>8</v>
      </c>
      <c r="J193" t="s">
        <v>10</v>
      </c>
      <c r="K193">
        <v>19079</v>
      </c>
    </row>
    <row r="194" spans="1:11">
      <c r="A194" t="s">
        <v>3079</v>
      </c>
      <c r="B194" t="s">
        <v>2077</v>
      </c>
      <c r="C194" t="s">
        <v>3080</v>
      </c>
      <c r="D194" t="s">
        <v>9</v>
      </c>
      <c r="E194" t="s">
        <v>121</v>
      </c>
      <c r="F194">
        <v>4.0990000000000002</v>
      </c>
      <c r="G194" s="6">
        <v>46120.750694444447</v>
      </c>
      <c r="I194" t="s">
        <v>8</v>
      </c>
      <c r="J194" t="s">
        <v>10</v>
      </c>
      <c r="K194">
        <v>19079</v>
      </c>
    </row>
    <row r="195" spans="1:11">
      <c r="A195" t="s">
        <v>2191</v>
      </c>
      <c r="B195" t="s">
        <v>2191</v>
      </c>
      <c r="C195" t="s">
        <v>3095</v>
      </c>
      <c r="D195" t="s">
        <v>830</v>
      </c>
      <c r="E195" t="s">
        <v>121</v>
      </c>
      <c r="F195">
        <v>4.0990000000000002</v>
      </c>
      <c r="G195" s="6">
        <v>46121.590277777781</v>
      </c>
      <c r="H195">
        <v>5.9589999999999996</v>
      </c>
      <c r="I195" t="s">
        <v>8</v>
      </c>
      <c r="J195" t="s">
        <v>10</v>
      </c>
      <c r="K195">
        <v>19079</v>
      </c>
    </row>
    <row r="196" spans="1:11">
      <c r="A196" t="s">
        <v>3087</v>
      </c>
      <c r="B196" t="s">
        <v>2077</v>
      </c>
      <c r="C196" t="s">
        <v>3088</v>
      </c>
      <c r="D196" t="s">
        <v>830</v>
      </c>
      <c r="E196" t="s">
        <v>121</v>
      </c>
      <c r="F196">
        <v>4.0990000000000002</v>
      </c>
      <c r="G196" s="6">
        <v>46120.569444444445</v>
      </c>
      <c r="H196">
        <v>5.9589999999999996</v>
      </c>
      <c r="I196" t="s">
        <v>8</v>
      </c>
      <c r="J196" t="s">
        <v>10</v>
      </c>
      <c r="K196">
        <v>19079</v>
      </c>
    </row>
    <row r="197" spans="1:11">
      <c r="A197" t="s">
        <v>3149</v>
      </c>
      <c r="B197" t="s">
        <v>2063</v>
      </c>
      <c r="C197" t="s">
        <v>3104</v>
      </c>
      <c r="D197" t="s">
        <v>841</v>
      </c>
      <c r="E197" t="s">
        <v>121</v>
      </c>
      <c r="F197">
        <v>4.1589999999999998</v>
      </c>
      <c r="G197" s="6">
        <v>46121.666666666664</v>
      </c>
      <c r="H197">
        <v>5.9989999999999997</v>
      </c>
      <c r="I197" t="s">
        <v>8</v>
      </c>
      <c r="J197" t="s">
        <v>10</v>
      </c>
      <c r="K197">
        <v>19079</v>
      </c>
    </row>
    <row r="198" spans="1:11">
      <c r="A198" t="s">
        <v>3112</v>
      </c>
      <c r="B198" t="s">
        <v>2063</v>
      </c>
      <c r="C198" t="s">
        <v>3113</v>
      </c>
      <c r="D198" t="s">
        <v>9</v>
      </c>
      <c r="E198" t="s">
        <v>121</v>
      </c>
      <c r="F198">
        <v>4.1589999999999998</v>
      </c>
      <c r="G198" s="6">
        <v>46121.666666666664</v>
      </c>
      <c r="H198">
        <v>5.9989999999999997</v>
      </c>
      <c r="I198" t="s">
        <v>8</v>
      </c>
      <c r="J198" t="s">
        <v>10</v>
      </c>
      <c r="K198">
        <v>19079</v>
      </c>
    </row>
    <row r="199" spans="1:11">
      <c r="A199" t="s">
        <v>56</v>
      </c>
      <c r="B199" t="s">
        <v>56</v>
      </c>
      <c r="C199" t="s">
        <v>3097</v>
      </c>
      <c r="D199" t="s">
        <v>816</v>
      </c>
      <c r="E199" t="s">
        <v>121</v>
      </c>
      <c r="F199">
        <v>4.1589999999999998</v>
      </c>
      <c r="G199" s="6">
        <v>46121.615972222222</v>
      </c>
      <c r="H199">
        <v>5.9989999999999997</v>
      </c>
      <c r="I199" t="s">
        <v>8</v>
      </c>
      <c r="J199" t="s">
        <v>10</v>
      </c>
      <c r="K199">
        <v>19079</v>
      </c>
    </row>
    <row r="200" spans="1:11">
      <c r="A200" t="s">
        <v>3108</v>
      </c>
      <c r="B200" t="s">
        <v>2063</v>
      </c>
      <c r="C200" t="s">
        <v>3109</v>
      </c>
      <c r="D200" t="s">
        <v>818</v>
      </c>
      <c r="E200" t="s">
        <v>121</v>
      </c>
      <c r="F200">
        <v>4.1790000000000003</v>
      </c>
      <c r="G200" s="6">
        <v>46121.666666666664</v>
      </c>
      <c r="H200">
        <v>5.9989999999999997</v>
      </c>
      <c r="I200" t="s">
        <v>8</v>
      </c>
      <c r="J200" t="s">
        <v>10</v>
      </c>
      <c r="K200">
        <v>19079</v>
      </c>
    </row>
    <row r="201" spans="1:11">
      <c r="A201" t="s">
        <v>3101</v>
      </c>
      <c r="B201" t="s">
        <v>63</v>
      </c>
      <c r="C201" t="s">
        <v>3102</v>
      </c>
      <c r="D201" t="s">
        <v>825</v>
      </c>
      <c r="E201" t="s">
        <v>121</v>
      </c>
      <c r="F201">
        <v>4.1790000000000003</v>
      </c>
      <c r="G201" s="6">
        <v>46120.649305555555</v>
      </c>
      <c r="I201" t="s">
        <v>8</v>
      </c>
      <c r="J201" t="s">
        <v>10</v>
      </c>
      <c r="K201">
        <v>19079</v>
      </c>
    </row>
    <row r="202" spans="1:11">
      <c r="A202" t="s">
        <v>3116</v>
      </c>
      <c r="B202" t="s">
        <v>2063</v>
      </c>
      <c r="C202" t="s">
        <v>3117</v>
      </c>
      <c r="D202" t="s">
        <v>816</v>
      </c>
      <c r="E202" t="s">
        <v>121</v>
      </c>
      <c r="F202">
        <v>4.1790000000000003</v>
      </c>
      <c r="G202" s="6">
        <v>46121.666666666664</v>
      </c>
      <c r="H202">
        <v>5.9989999999999997</v>
      </c>
      <c r="I202" t="s">
        <v>8</v>
      </c>
      <c r="J202" t="s">
        <v>10</v>
      </c>
      <c r="K202">
        <v>19079</v>
      </c>
    </row>
    <row r="203" spans="1:11">
      <c r="A203" t="s">
        <v>3118</v>
      </c>
      <c r="B203" t="s">
        <v>2063</v>
      </c>
      <c r="C203" t="s">
        <v>3119</v>
      </c>
      <c r="D203" t="s">
        <v>824</v>
      </c>
      <c r="E203" t="s">
        <v>121</v>
      </c>
      <c r="F203">
        <v>4.1790000000000003</v>
      </c>
      <c r="G203" s="6">
        <v>46121.666666666664</v>
      </c>
      <c r="H203">
        <v>5.9989999999999997</v>
      </c>
      <c r="I203" t="s">
        <v>8</v>
      </c>
      <c r="J203" t="s">
        <v>10</v>
      </c>
      <c r="K203">
        <v>19079</v>
      </c>
    </row>
    <row r="204" spans="1:11">
      <c r="A204" t="s">
        <v>3106</v>
      </c>
      <c r="B204" t="s">
        <v>2063</v>
      </c>
      <c r="C204" t="s">
        <v>3107</v>
      </c>
      <c r="D204" t="s">
        <v>823</v>
      </c>
      <c r="E204" t="s">
        <v>121</v>
      </c>
      <c r="F204">
        <v>4.1989999999999998</v>
      </c>
      <c r="G204" s="6">
        <v>46121.666666666664</v>
      </c>
      <c r="H204">
        <v>5.9989999999999997</v>
      </c>
      <c r="I204" t="s">
        <v>8</v>
      </c>
      <c r="J204" t="s">
        <v>10</v>
      </c>
      <c r="K204">
        <v>19079</v>
      </c>
    </row>
    <row r="205" spans="1:11">
      <c r="A205" t="s">
        <v>3110</v>
      </c>
      <c r="B205" t="s">
        <v>2795</v>
      </c>
      <c r="C205" t="s">
        <v>3111</v>
      </c>
      <c r="D205" t="s">
        <v>825</v>
      </c>
      <c r="E205" t="s">
        <v>121</v>
      </c>
      <c r="F205">
        <v>4.1989999999999998</v>
      </c>
      <c r="G205" s="6">
        <v>46121.387499999997</v>
      </c>
      <c r="H205">
        <v>5.9989999999999997</v>
      </c>
      <c r="I205" t="s">
        <v>8</v>
      </c>
      <c r="J205" t="s">
        <v>10</v>
      </c>
      <c r="K205">
        <v>19079</v>
      </c>
    </row>
    <row r="206" spans="1:11">
      <c r="A206" t="s">
        <v>2079</v>
      </c>
      <c r="B206" t="s">
        <v>2080</v>
      </c>
      <c r="C206" t="s">
        <v>3115</v>
      </c>
      <c r="D206" t="s">
        <v>839</v>
      </c>
      <c r="E206" t="s">
        <v>121</v>
      </c>
      <c r="F206">
        <v>4.1989999999999998</v>
      </c>
      <c r="G206" s="6">
        <v>46121.636111111111</v>
      </c>
      <c r="I206" t="s">
        <v>8</v>
      </c>
      <c r="J206" t="s">
        <v>10</v>
      </c>
      <c r="K206">
        <v>19079</v>
      </c>
    </row>
    <row r="207" spans="1:11">
      <c r="A207" t="s">
        <v>2079</v>
      </c>
      <c r="B207" t="s">
        <v>2080</v>
      </c>
      <c r="C207" t="s">
        <v>3114</v>
      </c>
      <c r="D207" t="s">
        <v>838</v>
      </c>
      <c r="E207" t="s">
        <v>121</v>
      </c>
      <c r="F207">
        <v>4.2489999999999997</v>
      </c>
      <c r="G207" s="6">
        <v>46121.662499999999</v>
      </c>
      <c r="H207">
        <v>6.2990000000000004</v>
      </c>
      <c r="I207" t="s">
        <v>8</v>
      </c>
      <c r="J207" t="s">
        <v>10</v>
      </c>
      <c r="K207">
        <v>19079</v>
      </c>
    </row>
    <row r="208" spans="1:11">
      <c r="A208" t="s">
        <v>2079</v>
      </c>
      <c r="B208" t="s">
        <v>2080</v>
      </c>
      <c r="C208" t="s">
        <v>3120</v>
      </c>
      <c r="D208" t="s">
        <v>818</v>
      </c>
      <c r="E208" t="s">
        <v>121</v>
      </c>
      <c r="F208">
        <v>4.2990000000000004</v>
      </c>
      <c r="G208" s="6">
        <v>46120.710416666669</v>
      </c>
      <c r="I208" t="s">
        <v>8</v>
      </c>
      <c r="J208" t="s">
        <v>10</v>
      </c>
      <c r="K208">
        <v>19079</v>
      </c>
    </row>
    <row r="209" spans="1:11">
      <c r="A209" t="s">
        <v>3089</v>
      </c>
      <c r="B209" t="s">
        <v>2103</v>
      </c>
      <c r="C209" t="s">
        <v>3090</v>
      </c>
      <c r="D209" t="s">
        <v>816</v>
      </c>
      <c r="E209" t="s">
        <v>121</v>
      </c>
      <c r="F209">
        <v>3.899</v>
      </c>
      <c r="G209" s="6">
        <v>46122.768055555556</v>
      </c>
      <c r="I209" t="s">
        <v>8</v>
      </c>
      <c r="J209" t="s">
        <v>10</v>
      </c>
      <c r="K209">
        <v>19079</v>
      </c>
    </row>
    <row r="210" spans="1:11">
      <c r="A210" t="s">
        <v>2500</v>
      </c>
      <c r="B210" t="s">
        <v>2500</v>
      </c>
      <c r="C210" t="s">
        <v>3096</v>
      </c>
      <c r="D210" t="s">
        <v>9</v>
      </c>
      <c r="E210" t="s">
        <v>121</v>
      </c>
      <c r="F210">
        <v>3.9590000000000001</v>
      </c>
      <c r="G210" s="6">
        <v>46122.498611111114</v>
      </c>
      <c r="H210">
        <v>5.9989999999999997</v>
      </c>
      <c r="I210" t="s">
        <v>8</v>
      </c>
      <c r="J210" t="s">
        <v>10</v>
      </c>
      <c r="K210">
        <v>19079</v>
      </c>
    </row>
    <row r="211" spans="1:11">
      <c r="A211" t="s">
        <v>3099</v>
      </c>
      <c r="B211" t="s">
        <v>2500</v>
      </c>
      <c r="C211" t="s">
        <v>3100</v>
      </c>
      <c r="D211" t="s">
        <v>839</v>
      </c>
      <c r="E211" t="s">
        <v>121</v>
      </c>
      <c r="F211">
        <v>3.9790000000000001</v>
      </c>
      <c r="G211" s="6">
        <v>46122.603472222225</v>
      </c>
      <c r="H211">
        <v>5.9989999999999997</v>
      </c>
      <c r="I211" t="s">
        <v>8</v>
      </c>
      <c r="J211" t="s">
        <v>10</v>
      </c>
      <c r="K211">
        <v>19079</v>
      </c>
    </row>
    <row r="212" spans="1:11">
      <c r="A212" t="s">
        <v>56</v>
      </c>
      <c r="B212" t="s">
        <v>56</v>
      </c>
      <c r="C212" t="s">
        <v>3082</v>
      </c>
      <c r="D212" t="s">
        <v>818</v>
      </c>
      <c r="E212" t="s">
        <v>121</v>
      </c>
      <c r="F212">
        <v>3.9990000000000001</v>
      </c>
      <c r="G212" s="6">
        <v>46122.543749999997</v>
      </c>
      <c r="H212">
        <v>5.9989999999999997</v>
      </c>
      <c r="I212" t="s">
        <v>8</v>
      </c>
      <c r="J212" t="s">
        <v>10</v>
      </c>
      <c r="K212">
        <v>19079</v>
      </c>
    </row>
    <row r="213" spans="1:11">
      <c r="A213" t="s">
        <v>3076</v>
      </c>
      <c r="B213" t="s">
        <v>3077</v>
      </c>
      <c r="C213" t="s">
        <v>3081</v>
      </c>
      <c r="D213" t="s">
        <v>818</v>
      </c>
      <c r="E213" t="s">
        <v>121</v>
      </c>
      <c r="F213">
        <v>3.9990000000000001</v>
      </c>
      <c r="G213" s="6">
        <v>46122.369444444441</v>
      </c>
      <c r="I213" t="s">
        <v>8</v>
      </c>
      <c r="J213" t="s">
        <v>10</v>
      </c>
      <c r="K213">
        <v>19079</v>
      </c>
    </row>
    <row r="214" spans="1:11">
      <c r="A214" t="s">
        <v>13</v>
      </c>
      <c r="B214" t="s">
        <v>56</v>
      </c>
      <c r="C214" t="s">
        <v>3094</v>
      </c>
      <c r="D214" t="s">
        <v>9</v>
      </c>
      <c r="E214" t="s">
        <v>121</v>
      </c>
      <c r="F214">
        <v>3.9990000000000001</v>
      </c>
      <c r="G214" s="6">
        <v>46122.629861111112</v>
      </c>
      <c r="I214" t="s">
        <v>8</v>
      </c>
      <c r="J214" t="s">
        <v>10</v>
      </c>
      <c r="K214">
        <v>19079</v>
      </c>
    </row>
    <row r="215" spans="1:11">
      <c r="A215" t="s">
        <v>3077</v>
      </c>
      <c r="B215" t="s">
        <v>3077</v>
      </c>
      <c r="C215" t="s">
        <v>3078</v>
      </c>
      <c r="D215" t="s">
        <v>9</v>
      </c>
      <c r="E215" t="s">
        <v>121</v>
      </c>
      <c r="F215">
        <v>3.9990000000000001</v>
      </c>
      <c r="G215" s="6">
        <v>46122.584027777775</v>
      </c>
      <c r="I215" t="s">
        <v>8</v>
      </c>
      <c r="J215" t="s">
        <v>10</v>
      </c>
      <c r="K215">
        <v>19079</v>
      </c>
    </row>
    <row r="216" spans="1:11">
      <c r="A216" t="s">
        <v>56</v>
      </c>
      <c r="B216" t="s">
        <v>56</v>
      </c>
      <c r="C216" t="s">
        <v>3083</v>
      </c>
      <c r="D216" t="s">
        <v>816</v>
      </c>
      <c r="E216" t="s">
        <v>121</v>
      </c>
      <c r="F216">
        <v>3.9990000000000001</v>
      </c>
      <c r="G216" s="6">
        <v>46122.786805555559</v>
      </c>
      <c r="I216" t="s">
        <v>8</v>
      </c>
      <c r="J216" t="s">
        <v>10</v>
      </c>
      <c r="K216">
        <v>19079</v>
      </c>
    </row>
    <row r="217" spans="1:11">
      <c r="A217" t="s">
        <v>3085</v>
      </c>
      <c r="B217" t="s">
        <v>63</v>
      </c>
      <c r="C217" t="s">
        <v>3086</v>
      </c>
      <c r="D217" t="s">
        <v>816</v>
      </c>
      <c r="E217" t="s">
        <v>121</v>
      </c>
      <c r="F217">
        <v>3.9990000000000001</v>
      </c>
      <c r="G217" s="6">
        <v>46122.682638888888</v>
      </c>
      <c r="I217" t="s">
        <v>8</v>
      </c>
      <c r="J217" t="s">
        <v>10</v>
      </c>
      <c r="K217">
        <v>19079</v>
      </c>
    </row>
    <row r="218" spans="1:11">
      <c r="A218" t="s">
        <v>75</v>
      </c>
      <c r="B218" t="s">
        <v>75</v>
      </c>
      <c r="C218" t="s">
        <v>3098</v>
      </c>
      <c r="D218" t="s">
        <v>839</v>
      </c>
      <c r="E218" t="s">
        <v>121</v>
      </c>
      <c r="F218">
        <v>4.0389999999999997</v>
      </c>
      <c r="G218" s="6">
        <v>46122.529861111114</v>
      </c>
      <c r="I218" t="s">
        <v>8</v>
      </c>
      <c r="J218" t="s">
        <v>10</v>
      </c>
      <c r="K218">
        <v>19079</v>
      </c>
    </row>
    <row r="219" spans="1:11">
      <c r="A219" t="s">
        <v>13</v>
      </c>
      <c r="B219" t="s">
        <v>56</v>
      </c>
      <c r="C219" t="s">
        <v>3105</v>
      </c>
      <c r="D219" t="s">
        <v>841</v>
      </c>
      <c r="E219" t="s">
        <v>121</v>
      </c>
      <c r="F219">
        <v>4.0590000000000002</v>
      </c>
      <c r="G219" s="6">
        <v>46122.731944444444</v>
      </c>
      <c r="H219">
        <v>5.9489999999999998</v>
      </c>
      <c r="I219" t="s">
        <v>8</v>
      </c>
      <c r="J219" t="s">
        <v>10</v>
      </c>
      <c r="K219">
        <v>19079</v>
      </c>
    </row>
    <row r="220" spans="1:11">
      <c r="A220" t="s">
        <v>3116</v>
      </c>
      <c r="B220" t="s">
        <v>2063</v>
      </c>
      <c r="C220" t="s">
        <v>3117</v>
      </c>
      <c r="D220" t="s">
        <v>816</v>
      </c>
      <c r="E220" t="s">
        <v>121</v>
      </c>
      <c r="F220">
        <v>4.069</v>
      </c>
      <c r="G220" s="6">
        <v>46122.864583333336</v>
      </c>
      <c r="H220">
        <v>5.9989999999999997</v>
      </c>
      <c r="I220" t="s">
        <v>8</v>
      </c>
      <c r="J220" t="s">
        <v>10</v>
      </c>
      <c r="K220">
        <v>19079</v>
      </c>
    </row>
    <row r="221" spans="1:11">
      <c r="A221" t="s">
        <v>3149</v>
      </c>
      <c r="B221" t="s">
        <v>2063</v>
      </c>
      <c r="C221" t="s">
        <v>3104</v>
      </c>
      <c r="D221" t="s">
        <v>841</v>
      </c>
      <c r="E221" t="s">
        <v>121</v>
      </c>
      <c r="F221">
        <v>4.0990000000000002</v>
      </c>
      <c r="G221" s="6">
        <v>46122.852083333331</v>
      </c>
      <c r="H221">
        <v>5.9989999999999997</v>
      </c>
      <c r="I221" t="s">
        <v>8</v>
      </c>
      <c r="J221" t="s">
        <v>10</v>
      </c>
      <c r="K221">
        <v>19079</v>
      </c>
    </row>
    <row r="222" spans="1:11">
      <c r="A222" t="s">
        <v>3106</v>
      </c>
      <c r="B222" t="s">
        <v>2063</v>
      </c>
      <c r="C222" t="s">
        <v>3107</v>
      </c>
      <c r="D222" t="s">
        <v>823</v>
      </c>
      <c r="E222" t="s">
        <v>121</v>
      </c>
      <c r="F222">
        <v>4.0990000000000002</v>
      </c>
      <c r="G222" s="6">
        <v>46122.850694444445</v>
      </c>
      <c r="H222">
        <v>5.9989999999999997</v>
      </c>
      <c r="I222" t="s">
        <v>8</v>
      </c>
      <c r="J222" t="s">
        <v>10</v>
      </c>
      <c r="K222">
        <v>19079</v>
      </c>
    </row>
    <row r="223" spans="1:11">
      <c r="A223" t="s">
        <v>3108</v>
      </c>
      <c r="B223" t="s">
        <v>2063</v>
      </c>
      <c r="C223" t="s">
        <v>3109</v>
      </c>
      <c r="D223" t="s">
        <v>818</v>
      </c>
      <c r="E223" t="s">
        <v>121</v>
      </c>
      <c r="F223">
        <v>4.0990000000000002</v>
      </c>
      <c r="G223" s="6">
        <v>46122.676388888889</v>
      </c>
      <c r="H223">
        <v>5.9989999999999997</v>
      </c>
      <c r="I223" t="s">
        <v>8</v>
      </c>
      <c r="J223" t="s">
        <v>10</v>
      </c>
      <c r="K223">
        <v>19079</v>
      </c>
    </row>
    <row r="224" spans="1:11">
      <c r="A224" t="s">
        <v>3101</v>
      </c>
      <c r="B224" t="s">
        <v>63</v>
      </c>
      <c r="C224" t="s">
        <v>3102</v>
      </c>
      <c r="D224" t="s">
        <v>825</v>
      </c>
      <c r="E224" t="s">
        <v>121</v>
      </c>
      <c r="F224">
        <v>4.0990000000000002</v>
      </c>
      <c r="G224" s="6">
        <v>46122.515277777777</v>
      </c>
      <c r="I224" t="s">
        <v>8</v>
      </c>
      <c r="J224" t="s">
        <v>10</v>
      </c>
      <c r="K224">
        <v>19079</v>
      </c>
    </row>
    <row r="225" spans="1:11">
      <c r="A225" t="s">
        <v>3110</v>
      </c>
      <c r="B225" t="s">
        <v>2795</v>
      </c>
      <c r="C225" t="s">
        <v>3111</v>
      </c>
      <c r="D225" t="s">
        <v>825</v>
      </c>
      <c r="E225" t="s">
        <v>121</v>
      </c>
      <c r="F225">
        <v>4.0990000000000002</v>
      </c>
      <c r="G225" s="6">
        <v>46122.646527777775</v>
      </c>
      <c r="H225">
        <v>5.9989999999999997</v>
      </c>
      <c r="I225" t="s">
        <v>8</v>
      </c>
      <c r="J225" t="s">
        <v>10</v>
      </c>
      <c r="K225">
        <v>19079</v>
      </c>
    </row>
    <row r="226" spans="1:11">
      <c r="A226" t="s">
        <v>13</v>
      </c>
      <c r="B226" t="s">
        <v>56</v>
      </c>
      <c r="C226" t="s">
        <v>3091</v>
      </c>
      <c r="D226" t="s">
        <v>823</v>
      </c>
      <c r="E226" t="s">
        <v>121</v>
      </c>
      <c r="F226">
        <v>4.0990000000000002</v>
      </c>
      <c r="G226" s="6">
        <v>46122.825694444444</v>
      </c>
      <c r="I226" t="s">
        <v>8</v>
      </c>
      <c r="J226" t="s">
        <v>10</v>
      </c>
      <c r="K226">
        <v>19079</v>
      </c>
    </row>
    <row r="227" spans="1:11">
      <c r="A227" t="s">
        <v>3092</v>
      </c>
      <c r="B227" t="s">
        <v>2107</v>
      </c>
      <c r="C227" t="s">
        <v>3093</v>
      </c>
      <c r="D227" t="s">
        <v>818</v>
      </c>
      <c r="E227" t="s">
        <v>121</v>
      </c>
      <c r="F227">
        <v>4.0990000000000002</v>
      </c>
      <c r="G227" s="6">
        <v>46122.38958333333</v>
      </c>
      <c r="I227" t="s">
        <v>8</v>
      </c>
      <c r="J227" t="s">
        <v>10</v>
      </c>
      <c r="K227">
        <v>19079</v>
      </c>
    </row>
    <row r="228" spans="1:11">
      <c r="A228" t="s">
        <v>3074</v>
      </c>
      <c r="B228" t="s">
        <v>2191</v>
      </c>
      <c r="C228" t="s">
        <v>3075</v>
      </c>
      <c r="D228" t="s">
        <v>818</v>
      </c>
      <c r="E228" t="s">
        <v>121</v>
      </c>
      <c r="F228">
        <v>4.0990000000000002</v>
      </c>
      <c r="G228" s="6">
        <v>46121.504861111112</v>
      </c>
      <c r="I228" t="s">
        <v>8</v>
      </c>
      <c r="J228" t="s">
        <v>10</v>
      </c>
      <c r="K228">
        <v>19079</v>
      </c>
    </row>
    <row r="229" spans="1:11">
      <c r="A229" t="s">
        <v>3112</v>
      </c>
      <c r="B229" t="s">
        <v>2063</v>
      </c>
      <c r="C229" t="s">
        <v>3113</v>
      </c>
      <c r="D229" t="s">
        <v>9</v>
      </c>
      <c r="E229" t="s">
        <v>121</v>
      </c>
      <c r="F229">
        <v>4.0990000000000002</v>
      </c>
      <c r="G229" s="6">
        <v>46122.875</v>
      </c>
      <c r="H229">
        <v>5.9989999999999997</v>
      </c>
      <c r="I229" t="s">
        <v>8</v>
      </c>
      <c r="J229" t="s">
        <v>10</v>
      </c>
      <c r="K229">
        <v>19079</v>
      </c>
    </row>
    <row r="230" spans="1:11">
      <c r="A230" t="s">
        <v>3167</v>
      </c>
      <c r="B230" t="s">
        <v>2086</v>
      </c>
      <c r="C230" t="s">
        <v>3168</v>
      </c>
      <c r="D230" t="s">
        <v>825</v>
      </c>
      <c r="E230" t="s">
        <v>121</v>
      </c>
      <c r="F230">
        <v>4.0990000000000002</v>
      </c>
      <c r="G230" s="6">
        <v>46122.567361111112</v>
      </c>
      <c r="I230" t="s">
        <v>8</v>
      </c>
      <c r="J230" t="s">
        <v>10</v>
      </c>
      <c r="K230">
        <v>19079</v>
      </c>
    </row>
    <row r="231" spans="1:11">
      <c r="A231" t="s">
        <v>3079</v>
      </c>
      <c r="B231" t="s">
        <v>2077</v>
      </c>
      <c r="C231" t="s">
        <v>3080</v>
      </c>
      <c r="D231" t="s">
        <v>9</v>
      </c>
      <c r="E231" t="s">
        <v>121</v>
      </c>
      <c r="F231">
        <v>4.0990000000000002</v>
      </c>
      <c r="G231" s="6">
        <v>46122.759722222225</v>
      </c>
      <c r="I231" t="s">
        <v>8</v>
      </c>
      <c r="J231" t="s">
        <v>10</v>
      </c>
      <c r="K231">
        <v>19079</v>
      </c>
    </row>
    <row r="232" spans="1:11">
      <c r="A232" t="s">
        <v>2191</v>
      </c>
      <c r="B232" t="s">
        <v>2191</v>
      </c>
      <c r="C232" t="s">
        <v>3095</v>
      </c>
      <c r="D232" t="s">
        <v>830</v>
      </c>
      <c r="E232" t="s">
        <v>121</v>
      </c>
      <c r="F232">
        <v>4.0990000000000002</v>
      </c>
      <c r="G232" s="6">
        <v>46122.780555555553</v>
      </c>
      <c r="H232">
        <v>5.9589999999999996</v>
      </c>
      <c r="I232" t="s">
        <v>8</v>
      </c>
      <c r="J232" t="s">
        <v>10</v>
      </c>
      <c r="K232">
        <v>19079</v>
      </c>
    </row>
    <row r="233" spans="1:11">
      <c r="A233" t="s">
        <v>3087</v>
      </c>
      <c r="B233" t="s">
        <v>2077</v>
      </c>
      <c r="C233" t="s">
        <v>3088</v>
      </c>
      <c r="D233" t="s">
        <v>830</v>
      </c>
      <c r="E233" t="s">
        <v>121</v>
      </c>
      <c r="F233">
        <v>4.0990000000000002</v>
      </c>
      <c r="G233" s="6">
        <v>46120.569444444445</v>
      </c>
      <c r="H233">
        <v>5.9589999999999996</v>
      </c>
      <c r="I233" t="s">
        <v>8</v>
      </c>
      <c r="J233" t="s">
        <v>10</v>
      </c>
      <c r="K233">
        <v>19079</v>
      </c>
    </row>
    <row r="234" spans="1:11">
      <c r="A234" t="s">
        <v>3118</v>
      </c>
      <c r="B234" t="s">
        <v>2063</v>
      </c>
      <c r="C234" t="s">
        <v>3119</v>
      </c>
      <c r="D234" t="s">
        <v>824</v>
      </c>
      <c r="E234" t="s">
        <v>121</v>
      </c>
      <c r="F234">
        <v>4.0990000000000002</v>
      </c>
      <c r="G234" s="6">
        <v>46122.796527777777</v>
      </c>
      <c r="H234">
        <v>5.9989999999999997</v>
      </c>
      <c r="I234" t="s">
        <v>8</v>
      </c>
      <c r="J234" t="s">
        <v>10</v>
      </c>
      <c r="K234">
        <v>19079</v>
      </c>
    </row>
    <row r="235" spans="1:11">
      <c r="A235" t="s">
        <v>56</v>
      </c>
      <c r="B235" t="s">
        <v>56</v>
      </c>
      <c r="C235" t="s">
        <v>3097</v>
      </c>
      <c r="D235" t="s">
        <v>816</v>
      </c>
      <c r="E235" t="s">
        <v>121</v>
      </c>
      <c r="F235">
        <v>4.1390000000000002</v>
      </c>
      <c r="G235" s="6">
        <v>46122.642361111109</v>
      </c>
      <c r="H235">
        <v>5.9989999999999997</v>
      </c>
      <c r="I235" t="s">
        <v>8</v>
      </c>
      <c r="J235" t="s">
        <v>10</v>
      </c>
      <c r="K235">
        <v>19079</v>
      </c>
    </row>
    <row r="236" spans="1:11">
      <c r="A236" t="s">
        <v>2079</v>
      </c>
      <c r="B236" t="s">
        <v>2080</v>
      </c>
      <c r="C236" t="s">
        <v>3115</v>
      </c>
      <c r="D236" t="s">
        <v>839</v>
      </c>
      <c r="E236" t="s">
        <v>121</v>
      </c>
      <c r="F236">
        <v>4.1989999999999998</v>
      </c>
      <c r="G236" s="6">
        <v>46122.703472222223</v>
      </c>
      <c r="I236" t="s">
        <v>8</v>
      </c>
      <c r="J236" t="s">
        <v>10</v>
      </c>
      <c r="K236">
        <v>19079</v>
      </c>
    </row>
    <row r="237" spans="1:11">
      <c r="A237" t="s">
        <v>2079</v>
      </c>
      <c r="B237" t="s">
        <v>2080</v>
      </c>
      <c r="C237" t="s">
        <v>3114</v>
      </c>
      <c r="D237" t="s">
        <v>838</v>
      </c>
      <c r="E237" t="s">
        <v>121</v>
      </c>
      <c r="F237">
        <v>4.2489999999999997</v>
      </c>
      <c r="G237" s="6">
        <v>46122.734027777777</v>
      </c>
      <c r="H237">
        <v>6.2990000000000004</v>
      </c>
      <c r="I237" t="s">
        <v>8</v>
      </c>
      <c r="J237" t="s">
        <v>10</v>
      </c>
      <c r="K237">
        <v>19079</v>
      </c>
    </row>
    <row r="238" spans="1:11">
      <c r="A238" t="s">
        <v>2079</v>
      </c>
      <c r="B238" t="s">
        <v>2080</v>
      </c>
      <c r="C238" t="s">
        <v>3120</v>
      </c>
      <c r="D238" t="s">
        <v>818</v>
      </c>
      <c r="E238" t="s">
        <v>121</v>
      </c>
      <c r="F238">
        <v>4.2990000000000004</v>
      </c>
      <c r="G238" s="6">
        <v>46122.375694444447</v>
      </c>
      <c r="I238" t="s">
        <v>8</v>
      </c>
      <c r="J238" t="s">
        <v>10</v>
      </c>
      <c r="K238">
        <v>19079</v>
      </c>
    </row>
    <row r="239" spans="1:11">
      <c r="A239" t="s">
        <v>3089</v>
      </c>
      <c r="B239" t="s">
        <v>2103</v>
      </c>
      <c r="C239" t="s">
        <v>3090</v>
      </c>
      <c r="D239" t="s">
        <v>816</v>
      </c>
      <c r="E239" t="s">
        <v>121</v>
      </c>
      <c r="F239">
        <v>3.899</v>
      </c>
      <c r="G239" s="6">
        <v>46122.768055555556</v>
      </c>
      <c r="I239" t="s">
        <v>8</v>
      </c>
      <c r="J239" t="s">
        <v>10</v>
      </c>
      <c r="K239">
        <v>19079</v>
      </c>
    </row>
    <row r="240" spans="1:11">
      <c r="A240" t="s">
        <v>2500</v>
      </c>
      <c r="B240" t="s">
        <v>2500</v>
      </c>
      <c r="C240" t="s">
        <v>3096</v>
      </c>
      <c r="D240" t="s">
        <v>9</v>
      </c>
      <c r="E240" t="s">
        <v>121</v>
      </c>
      <c r="F240">
        <v>3.9590000000000001</v>
      </c>
      <c r="G240" s="6">
        <v>46123.552777777775</v>
      </c>
      <c r="H240">
        <v>5.9989999999999997</v>
      </c>
      <c r="I240" t="s">
        <v>106</v>
      </c>
      <c r="J240" t="s">
        <v>10</v>
      </c>
      <c r="K240">
        <v>19079</v>
      </c>
    </row>
    <row r="241" spans="1:11">
      <c r="A241" t="s">
        <v>3099</v>
      </c>
      <c r="B241" t="s">
        <v>2500</v>
      </c>
      <c r="C241" t="s">
        <v>3100</v>
      </c>
      <c r="D241" t="s">
        <v>839</v>
      </c>
      <c r="E241" t="s">
        <v>121</v>
      </c>
      <c r="F241">
        <v>3.9790000000000001</v>
      </c>
      <c r="G241" s="6">
        <v>46123.347222222219</v>
      </c>
      <c r="H241">
        <v>5.9989999999999997</v>
      </c>
      <c r="I241" t="s">
        <v>106</v>
      </c>
      <c r="J241" t="s">
        <v>10</v>
      </c>
      <c r="K241">
        <v>19079</v>
      </c>
    </row>
    <row r="242" spans="1:11">
      <c r="A242" t="s">
        <v>13</v>
      </c>
      <c r="B242" t="s">
        <v>56</v>
      </c>
      <c r="C242" t="s">
        <v>3105</v>
      </c>
      <c r="D242" t="s">
        <v>841</v>
      </c>
      <c r="E242" t="s">
        <v>121</v>
      </c>
      <c r="F242">
        <v>3.9990000000000001</v>
      </c>
      <c r="G242" s="6">
        <v>46123.527083333334</v>
      </c>
      <c r="H242">
        <v>5.9489999999999998</v>
      </c>
      <c r="I242" t="s">
        <v>106</v>
      </c>
      <c r="J242" t="s">
        <v>10</v>
      </c>
      <c r="K242">
        <v>19079</v>
      </c>
    </row>
    <row r="243" spans="1:11">
      <c r="A243" t="s">
        <v>56</v>
      </c>
      <c r="B243" t="s">
        <v>56</v>
      </c>
      <c r="C243" t="s">
        <v>3082</v>
      </c>
      <c r="D243" t="s">
        <v>818</v>
      </c>
      <c r="E243" t="s">
        <v>121</v>
      </c>
      <c r="F243">
        <v>3.9990000000000001</v>
      </c>
      <c r="G243" s="6">
        <v>46122.543749999997</v>
      </c>
      <c r="H243">
        <v>5.9989999999999997</v>
      </c>
      <c r="I243" t="s">
        <v>8</v>
      </c>
      <c r="J243" t="s">
        <v>10</v>
      </c>
      <c r="K243">
        <v>19079</v>
      </c>
    </row>
    <row r="244" spans="1:11">
      <c r="A244" t="s">
        <v>3076</v>
      </c>
      <c r="B244" t="s">
        <v>3077</v>
      </c>
      <c r="C244" t="s">
        <v>3081</v>
      </c>
      <c r="D244" t="s">
        <v>818</v>
      </c>
      <c r="E244" t="s">
        <v>121</v>
      </c>
      <c r="F244">
        <v>3.9990000000000001</v>
      </c>
      <c r="G244" s="6">
        <v>46122.369444444441</v>
      </c>
      <c r="I244" t="s">
        <v>8</v>
      </c>
      <c r="J244" t="s">
        <v>10</v>
      </c>
      <c r="K244">
        <v>19079</v>
      </c>
    </row>
    <row r="245" spans="1:11">
      <c r="A245" t="s">
        <v>13</v>
      </c>
      <c r="B245" t="s">
        <v>56</v>
      </c>
      <c r="C245" t="s">
        <v>3094</v>
      </c>
      <c r="D245" t="s">
        <v>9</v>
      </c>
      <c r="E245" t="s">
        <v>121</v>
      </c>
      <c r="F245">
        <v>3.9990000000000001</v>
      </c>
      <c r="G245" s="6">
        <v>46123.558333333334</v>
      </c>
      <c r="I245" t="s">
        <v>106</v>
      </c>
      <c r="J245" t="s">
        <v>10</v>
      </c>
      <c r="K245">
        <v>19079</v>
      </c>
    </row>
    <row r="246" spans="1:11">
      <c r="A246" t="s">
        <v>3077</v>
      </c>
      <c r="B246" t="s">
        <v>3077</v>
      </c>
      <c r="C246" t="s">
        <v>3078</v>
      </c>
      <c r="D246" t="s">
        <v>9</v>
      </c>
      <c r="E246" t="s">
        <v>121</v>
      </c>
      <c r="F246">
        <v>3.9990000000000001</v>
      </c>
      <c r="G246" s="6">
        <v>46123.751388888886</v>
      </c>
      <c r="I246" t="s">
        <v>106</v>
      </c>
      <c r="J246" t="s">
        <v>10</v>
      </c>
      <c r="K246">
        <v>19079</v>
      </c>
    </row>
    <row r="247" spans="1:11">
      <c r="A247" t="s">
        <v>56</v>
      </c>
      <c r="B247" t="s">
        <v>56</v>
      </c>
      <c r="C247" t="s">
        <v>3083</v>
      </c>
      <c r="D247" t="s">
        <v>816</v>
      </c>
      <c r="E247" t="s">
        <v>121</v>
      </c>
      <c r="F247">
        <v>3.9990000000000001</v>
      </c>
      <c r="G247" s="6">
        <v>46123.286111111112</v>
      </c>
      <c r="I247" t="s">
        <v>106</v>
      </c>
      <c r="J247" t="s">
        <v>10</v>
      </c>
      <c r="K247">
        <v>19079</v>
      </c>
    </row>
    <row r="248" spans="1:11">
      <c r="A248" t="s">
        <v>21</v>
      </c>
      <c r="B248" t="s">
        <v>2191</v>
      </c>
      <c r="C248" t="s">
        <v>3084</v>
      </c>
      <c r="D248" t="s">
        <v>816</v>
      </c>
      <c r="E248" t="s">
        <v>121</v>
      </c>
      <c r="F248">
        <v>3.9990000000000001</v>
      </c>
      <c r="G248" s="3">
        <v>46122</v>
      </c>
      <c r="H248">
        <v>5.9989999999999997</v>
      </c>
      <c r="I248" t="s">
        <v>8</v>
      </c>
      <c r="J248" t="s">
        <v>10</v>
      </c>
      <c r="K248">
        <v>19079</v>
      </c>
    </row>
    <row r="249" spans="1:11">
      <c r="A249" t="s">
        <v>3085</v>
      </c>
      <c r="B249" t="s">
        <v>63</v>
      </c>
      <c r="C249" t="s">
        <v>3086</v>
      </c>
      <c r="D249" t="s">
        <v>816</v>
      </c>
      <c r="E249" t="s">
        <v>121</v>
      </c>
      <c r="F249">
        <v>3.9990000000000001</v>
      </c>
      <c r="G249" s="6">
        <v>46122.682638888888</v>
      </c>
      <c r="I249" t="s">
        <v>8</v>
      </c>
      <c r="J249" t="s">
        <v>10</v>
      </c>
      <c r="K249">
        <v>19079</v>
      </c>
    </row>
    <row r="250" spans="1:11">
      <c r="A250" t="s">
        <v>75</v>
      </c>
      <c r="B250" t="s">
        <v>75</v>
      </c>
      <c r="C250" t="s">
        <v>3098</v>
      </c>
      <c r="D250" t="s">
        <v>839</v>
      </c>
      <c r="E250" t="s">
        <v>121</v>
      </c>
      <c r="F250">
        <v>4.0389999999999997</v>
      </c>
      <c r="G250" s="6">
        <v>46123.327777777777</v>
      </c>
      <c r="I250" t="s">
        <v>106</v>
      </c>
      <c r="J250" t="s">
        <v>10</v>
      </c>
      <c r="K250">
        <v>19079</v>
      </c>
    </row>
    <row r="251" spans="1:11">
      <c r="A251" t="s">
        <v>13</v>
      </c>
      <c r="B251" t="s">
        <v>56</v>
      </c>
      <c r="C251" t="s">
        <v>3091</v>
      </c>
      <c r="D251" t="s">
        <v>823</v>
      </c>
      <c r="E251" t="s">
        <v>121</v>
      </c>
      <c r="F251">
        <v>4.0590000000000002</v>
      </c>
      <c r="G251" s="6">
        <v>46123.745138888888</v>
      </c>
      <c r="I251" t="s">
        <v>106</v>
      </c>
      <c r="J251" t="s">
        <v>10</v>
      </c>
      <c r="K251">
        <v>19079</v>
      </c>
    </row>
    <row r="252" spans="1:11">
      <c r="A252" t="s">
        <v>3116</v>
      </c>
      <c r="B252" t="s">
        <v>2063</v>
      </c>
      <c r="C252" t="s">
        <v>3117</v>
      </c>
      <c r="D252" t="s">
        <v>816</v>
      </c>
      <c r="E252" t="s">
        <v>121</v>
      </c>
      <c r="F252">
        <v>4.069</v>
      </c>
      <c r="G252" s="6">
        <v>46124.343055555553</v>
      </c>
      <c r="H252">
        <v>5.9989999999999997</v>
      </c>
      <c r="I252" t="s">
        <v>106</v>
      </c>
      <c r="J252" t="s">
        <v>10</v>
      </c>
      <c r="K252">
        <v>19079</v>
      </c>
    </row>
    <row r="253" spans="1:11">
      <c r="A253" t="s">
        <v>3149</v>
      </c>
      <c r="B253" t="s">
        <v>2063</v>
      </c>
      <c r="C253" t="s">
        <v>3104</v>
      </c>
      <c r="D253" t="s">
        <v>841</v>
      </c>
      <c r="E253" t="s">
        <v>121</v>
      </c>
      <c r="F253">
        <v>4.0990000000000002</v>
      </c>
      <c r="G253" s="6">
        <v>46124.035416666666</v>
      </c>
      <c r="H253">
        <v>5.9989999999999997</v>
      </c>
      <c r="I253" t="s">
        <v>106</v>
      </c>
      <c r="J253" t="s">
        <v>10</v>
      </c>
      <c r="K253">
        <v>19079</v>
      </c>
    </row>
    <row r="254" spans="1:11">
      <c r="A254" t="s">
        <v>3106</v>
      </c>
      <c r="B254" t="s">
        <v>2063</v>
      </c>
      <c r="C254" t="s">
        <v>3107</v>
      </c>
      <c r="D254" t="s">
        <v>823</v>
      </c>
      <c r="E254" t="s">
        <v>121</v>
      </c>
      <c r="F254">
        <v>4.0990000000000002</v>
      </c>
      <c r="G254" s="6">
        <v>46124.222916666666</v>
      </c>
      <c r="H254">
        <v>5.9989999999999997</v>
      </c>
      <c r="I254" t="s">
        <v>106</v>
      </c>
      <c r="J254" t="s">
        <v>10</v>
      </c>
      <c r="K254">
        <v>19079</v>
      </c>
    </row>
    <row r="255" spans="1:11">
      <c r="A255" t="s">
        <v>3108</v>
      </c>
      <c r="B255" t="s">
        <v>2063</v>
      </c>
      <c r="C255" t="s">
        <v>3109</v>
      </c>
      <c r="D255" t="s">
        <v>818</v>
      </c>
      <c r="E255" t="s">
        <v>121</v>
      </c>
      <c r="F255">
        <v>4.0990000000000002</v>
      </c>
      <c r="G255" s="6">
        <v>46123.995833333334</v>
      </c>
      <c r="H255">
        <v>5.9989999999999997</v>
      </c>
      <c r="I255" t="s">
        <v>106</v>
      </c>
      <c r="J255" t="s">
        <v>10</v>
      </c>
      <c r="K255">
        <v>19079</v>
      </c>
    </row>
    <row r="256" spans="1:11">
      <c r="A256" t="s">
        <v>3101</v>
      </c>
      <c r="B256" t="s">
        <v>63</v>
      </c>
      <c r="C256" t="s">
        <v>3102</v>
      </c>
      <c r="D256" t="s">
        <v>825</v>
      </c>
      <c r="E256" t="s">
        <v>121</v>
      </c>
      <c r="F256">
        <v>4.0990000000000002</v>
      </c>
      <c r="G256" s="6">
        <v>46122.515277777777</v>
      </c>
      <c r="I256" t="s">
        <v>8</v>
      </c>
      <c r="J256" t="s">
        <v>10</v>
      </c>
      <c r="K256">
        <v>19079</v>
      </c>
    </row>
    <row r="257" spans="1:11">
      <c r="A257" t="s">
        <v>3110</v>
      </c>
      <c r="B257" t="s">
        <v>2795</v>
      </c>
      <c r="C257" t="s">
        <v>3111</v>
      </c>
      <c r="D257" t="s">
        <v>825</v>
      </c>
      <c r="E257" t="s">
        <v>121</v>
      </c>
      <c r="F257">
        <v>4.0990000000000002</v>
      </c>
      <c r="G257" s="6">
        <v>46123.622916666667</v>
      </c>
      <c r="H257">
        <v>5.9989999999999997</v>
      </c>
      <c r="I257" t="s">
        <v>106</v>
      </c>
      <c r="J257" t="s">
        <v>10</v>
      </c>
      <c r="K257">
        <v>19079</v>
      </c>
    </row>
    <row r="258" spans="1:11">
      <c r="A258" t="s">
        <v>3092</v>
      </c>
      <c r="B258" t="s">
        <v>2107</v>
      </c>
      <c r="C258" t="s">
        <v>3093</v>
      </c>
      <c r="D258" t="s">
        <v>818</v>
      </c>
      <c r="E258" t="s">
        <v>121</v>
      </c>
      <c r="F258">
        <v>4.0990000000000002</v>
      </c>
      <c r="G258" s="6">
        <v>46122.38958333333</v>
      </c>
      <c r="I258" t="s">
        <v>8</v>
      </c>
      <c r="J258" t="s">
        <v>10</v>
      </c>
      <c r="K258">
        <v>19079</v>
      </c>
    </row>
    <row r="259" spans="1:11">
      <c r="A259" t="s">
        <v>3074</v>
      </c>
      <c r="B259" t="s">
        <v>2191</v>
      </c>
      <c r="C259" t="s">
        <v>3075</v>
      </c>
      <c r="D259" t="s">
        <v>818</v>
      </c>
      <c r="E259" t="s">
        <v>121</v>
      </c>
      <c r="F259">
        <v>4.0990000000000002</v>
      </c>
      <c r="G259" s="3">
        <v>46122</v>
      </c>
      <c r="I259" t="s">
        <v>8</v>
      </c>
      <c r="J259" t="s">
        <v>10</v>
      </c>
      <c r="K259">
        <v>19079</v>
      </c>
    </row>
    <row r="260" spans="1:11">
      <c r="A260" t="s">
        <v>3112</v>
      </c>
      <c r="B260" t="s">
        <v>2063</v>
      </c>
      <c r="C260" t="s">
        <v>3113</v>
      </c>
      <c r="D260" t="s">
        <v>9</v>
      </c>
      <c r="E260" t="s">
        <v>121</v>
      </c>
      <c r="F260">
        <v>4.0990000000000002</v>
      </c>
      <c r="G260" s="6">
        <v>46124.39166666667</v>
      </c>
      <c r="H260">
        <v>5.9989999999999997</v>
      </c>
      <c r="I260" t="s">
        <v>106</v>
      </c>
      <c r="J260" t="s">
        <v>10</v>
      </c>
      <c r="K260">
        <v>19079</v>
      </c>
    </row>
    <row r="261" spans="1:11">
      <c r="A261" t="s">
        <v>3167</v>
      </c>
      <c r="B261" t="s">
        <v>2086</v>
      </c>
      <c r="C261" t="s">
        <v>3168</v>
      </c>
      <c r="D261" t="s">
        <v>825</v>
      </c>
      <c r="E261" t="s">
        <v>121</v>
      </c>
      <c r="F261">
        <v>4.0990000000000002</v>
      </c>
      <c r="G261" s="6">
        <v>46122.567361111112</v>
      </c>
      <c r="I261" t="s">
        <v>8</v>
      </c>
      <c r="J261" t="s">
        <v>10</v>
      </c>
      <c r="K261">
        <v>19079</v>
      </c>
    </row>
    <row r="262" spans="1:11">
      <c r="A262" t="s">
        <v>3079</v>
      </c>
      <c r="B262" t="s">
        <v>2077</v>
      </c>
      <c r="C262" t="s">
        <v>3080</v>
      </c>
      <c r="D262" t="s">
        <v>9</v>
      </c>
      <c r="E262" t="s">
        <v>121</v>
      </c>
      <c r="F262">
        <v>4.0990000000000002</v>
      </c>
      <c r="G262" s="6">
        <v>46123.413194444445</v>
      </c>
      <c r="I262" t="s">
        <v>106</v>
      </c>
      <c r="J262" t="s">
        <v>10</v>
      </c>
      <c r="K262">
        <v>19079</v>
      </c>
    </row>
    <row r="263" spans="1:11">
      <c r="A263" t="s">
        <v>2191</v>
      </c>
      <c r="B263" t="s">
        <v>2191</v>
      </c>
      <c r="C263" t="s">
        <v>3095</v>
      </c>
      <c r="D263" t="s">
        <v>830</v>
      </c>
      <c r="E263" t="s">
        <v>121</v>
      </c>
      <c r="F263">
        <v>4.0990000000000002</v>
      </c>
      <c r="G263" s="6">
        <v>46124.300694444442</v>
      </c>
      <c r="H263">
        <v>5.9589999999999996</v>
      </c>
      <c r="I263" t="s">
        <v>106</v>
      </c>
      <c r="J263" t="s">
        <v>10</v>
      </c>
      <c r="K263">
        <v>19079</v>
      </c>
    </row>
    <row r="264" spans="1:11">
      <c r="A264" t="s">
        <v>3087</v>
      </c>
      <c r="B264" t="s">
        <v>2077</v>
      </c>
      <c r="C264" t="s">
        <v>3088</v>
      </c>
      <c r="D264" t="s">
        <v>830</v>
      </c>
      <c r="E264" t="s">
        <v>121</v>
      </c>
      <c r="F264">
        <v>4.0990000000000002</v>
      </c>
      <c r="G264" s="6">
        <v>46124.24722222222</v>
      </c>
      <c r="H264">
        <v>5.9589999999999996</v>
      </c>
      <c r="I264" t="s">
        <v>106</v>
      </c>
      <c r="J264" t="s">
        <v>10</v>
      </c>
      <c r="K264">
        <v>19079</v>
      </c>
    </row>
    <row r="265" spans="1:11">
      <c r="A265" t="s">
        <v>3118</v>
      </c>
      <c r="B265" t="s">
        <v>2063</v>
      </c>
      <c r="C265" t="s">
        <v>3119</v>
      </c>
      <c r="D265" t="s">
        <v>824</v>
      </c>
      <c r="E265" t="s">
        <v>121</v>
      </c>
      <c r="F265">
        <v>4.0990000000000002</v>
      </c>
      <c r="G265" s="6">
        <v>46124.250694444447</v>
      </c>
      <c r="H265">
        <v>5.9989999999999997</v>
      </c>
      <c r="I265" t="s">
        <v>106</v>
      </c>
      <c r="J265" t="s">
        <v>10</v>
      </c>
      <c r="K265">
        <v>19079</v>
      </c>
    </row>
    <row r="266" spans="1:11">
      <c r="A266" t="s">
        <v>56</v>
      </c>
      <c r="B266" t="s">
        <v>56</v>
      </c>
      <c r="C266" t="s">
        <v>3097</v>
      </c>
      <c r="D266" t="s">
        <v>816</v>
      </c>
      <c r="E266" t="s">
        <v>121</v>
      </c>
      <c r="F266">
        <v>4.1390000000000002</v>
      </c>
      <c r="G266" s="6">
        <v>46124.385416666664</v>
      </c>
      <c r="H266">
        <v>5.9989999999999997</v>
      </c>
      <c r="I266" t="s">
        <v>106</v>
      </c>
      <c r="J266" t="s">
        <v>10</v>
      </c>
      <c r="K266">
        <v>19079</v>
      </c>
    </row>
    <row r="267" spans="1:11">
      <c r="A267" t="s">
        <v>2079</v>
      </c>
      <c r="B267" t="s">
        <v>2080</v>
      </c>
      <c r="C267" t="s">
        <v>3115</v>
      </c>
      <c r="D267" t="s">
        <v>839</v>
      </c>
      <c r="E267" t="s">
        <v>121</v>
      </c>
      <c r="F267">
        <v>4.1989999999999998</v>
      </c>
      <c r="G267" s="6">
        <v>46123.811805555553</v>
      </c>
      <c r="I267" t="s">
        <v>106</v>
      </c>
      <c r="J267" t="s">
        <v>10</v>
      </c>
      <c r="K267">
        <v>19079</v>
      </c>
    </row>
    <row r="268" spans="1:11">
      <c r="A268" t="s">
        <v>2079</v>
      </c>
      <c r="B268" t="s">
        <v>2080</v>
      </c>
      <c r="C268" t="s">
        <v>3114</v>
      </c>
      <c r="D268" t="s">
        <v>838</v>
      </c>
      <c r="E268" t="s">
        <v>121</v>
      </c>
      <c r="F268">
        <v>4.2489999999999997</v>
      </c>
      <c r="G268" s="6">
        <v>46123.753472222219</v>
      </c>
      <c r="H268">
        <v>6.2990000000000004</v>
      </c>
      <c r="I268" t="s">
        <v>106</v>
      </c>
      <c r="J268" t="s">
        <v>10</v>
      </c>
      <c r="K268">
        <v>19079</v>
      </c>
    </row>
    <row r="269" spans="1:11">
      <c r="A269" t="s">
        <v>2079</v>
      </c>
      <c r="B269" t="s">
        <v>2080</v>
      </c>
      <c r="C269" t="s">
        <v>3120</v>
      </c>
      <c r="D269" t="s">
        <v>818</v>
      </c>
      <c r="E269" t="s">
        <v>121</v>
      </c>
      <c r="F269">
        <v>4.2990000000000004</v>
      </c>
      <c r="G269" s="6">
        <v>46122.375694444447</v>
      </c>
      <c r="I269" t="s">
        <v>8</v>
      </c>
      <c r="J269" t="s">
        <v>10</v>
      </c>
      <c r="K269">
        <v>19079</v>
      </c>
    </row>
    <row r="270" spans="1:11">
      <c r="A270" t="s">
        <v>3089</v>
      </c>
      <c r="B270" t="s">
        <v>2103</v>
      </c>
      <c r="C270" t="s">
        <v>3090</v>
      </c>
      <c r="D270" t="s">
        <v>816</v>
      </c>
      <c r="E270" t="s">
        <v>121</v>
      </c>
      <c r="F270" s="22">
        <v>3.899</v>
      </c>
      <c r="G270" s="6">
        <v>46122.768055555556</v>
      </c>
      <c r="I270" t="s">
        <v>8</v>
      </c>
      <c r="J270" t="s">
        <v>10</v>
      </c>
      <c r="K270">
        <v>19079</v>
      </c>
    </row>
    <row r="271" spans="1:11">
      <c r="A271" t="s">
        <v>2500</v>
      </c>
      <c r="B271" t="s">
        <v>2500</v>
      </c>
      <c r="C271" t="s">
        <v>3096</v>
      </c>
      <c r="D271" t="s">
        <v>9</v>
      </c>
      <c r="E271" t="s">
        <v>121</v>
      </c>
      <c r="F271" s="22">
        <v>3.9590000000000001</v>
      </c>
      <c r="G271" s="6">
        <v>46123.552777777775</v>
      </c>
      <c r="H271" s="22">
        <v>5.9989999999999997</v>
      </c>
      <c r="I271" t="s">
        <v>106</v>
      </c>
      <c r="J271" t="s">
        <v>10</v>
      </c>
      <c r="K271">
        <v>19079</v>
      </c>
    </row>
    <row r="272" spans="1:11">
      <c r="A272" t="s">
        <v>3099</v>
      </c>
      <c r="B272" t="s">
        <v>2500</v>
      </c>
      <c r="C272" t="s">
        <v>3100</v>
      </c>
      <c r="D272" t="s">
        <v>839</v>
      </c>
      <c r="E272" t="s">
        <v>121</v>
      </c>
      <c r="F272" s="22">
        <v>3.9790000000000001</v>
      </c>
      <c r="G272" s="6">
        <v>46124.586805555555</v>
      </c>
      <c r="H272" s="22">
        <v>5.9989999999999997</v>
      </c>
      <c r="I272" t="s">
        <v>106</v>
      </c>
      <c r="J272" t="s">
        <v>10</v>
      </c>
      <c r="K272">
        <v>19079</v>
      </c>
    </row>
    <row r="273" spans="1:11">
      <c r="A273" t="s">
        <v>13</v>
      </c>
      <c r="B273" t="s">
        <v>56</v>
      </c>
      <c r="C273" t="s">
        <v>3105</v>
      </c>
      <c r="D273" t="s">
        <v>841</v>
      </c>
      <c r="E273" t="s">
        <v>121</v>
      </c>
      <c r="F273" s="22">
        <v>3.9990000000000001</v>
      </c>
      <c r="G273" s="6">
        <v>46123.527083333334</v>
      </c>
      <c r="H273" s="22">
        <v>5.9489999999999998</v>
      </c>
      <c r="I273" t="s">
        <v>106</v>
      </c>
      <c r="J273" t="s">
        <v>10</v>
      </c>
      <c r="K273">
        <v>19079</v>
      </c>
    </row>
    <row r="274" spans="1:11">
      <c r="A274" t="s">
        <v>56</v>
      </c>
      <c r="B274" t="s">
        <v>56</v>
      </c>
      <c r="C274" t="s">
        <v>3082</v>
      </c>
      <c r="D274" t="s">
        <v>818</v>
      </c>
      <c r="E274" t="s">
        <v>121</v>
      </c>
      <c r="F274" s="22">
        <v>3.9990000000000001</v>
      </c>
      <c r="G274" s="6">
        <v>46124.479166666664</v>
      </c>
      <c r="H274" s="22">
        <v>5.9989999999999997</v>
      </c>
      <c r="I274" t="s">
        <v>106</v>
      </c>
      <c r="J274" t="s">
        <v>10</v>
      </c>
      <c r="K274">
        <v>19079</v>
      </c>
    </row>
    <row r="275" spans="1:11">
      <c r="A275" t="s">
        <v>3076</v>
      </c>
      <c r="B275" t="s">
        <v>3077</v>
      </c>
      <c r="C275" t="s">
        <v>3081</v>
      </c>
      <c r="D275" t="s">
        <v>818</v>
      </c>
      <c r="E275" t="s">
        <v>121</v>
      </c>
      <c r="F275" s="22">
        <v>3.9990000000000001</v>
      </c>
      <c r="G275" s="6">
        <v>46122.369444444441</v>
      </c>
      <c r="I275" t="s">
        <v>8</v>
      </c>
      <c r="J275" t="s">
        <v>10</v>
      </c>
      <c r="K275">
        <v>19079</v>
      </c>
    </row>
    <row r="276" spans="1:11">
      <c r="A276" t="s">
        <v>13</v>
      </c>
      <c r="B276" t="s">
        <v>56</v>
      </c>
      <c r="C276" t="s">
        <v>3094</v>
      </c>
      <c r="D276" t="s">
        <v>9</v>
      </c>
      <c r="E276" t="s">
        <v>121</v>
      </c>
      <c r="F276" s="22">
        <v>3.9990000000000001</v>
      </c>
      <c r="G276" s="6">
        <v>46124.609722222223</v>
      </c>
      <c r="I276" t="s">
        <v>106</v>
      </c>
      <c r="J276" t="s">
        <v>10</v>
      </c>
      <c r="K276">
        <v>19079</v>
      </c>
    </row>
    <row r="277" spans="1:11">
      <c r="A277" t="s">
        <v>3077</v>
      </c>
      <c r="B277" t="s">
        <v>3077</v>
      </c>
      <c r="C277" t="s">
        <v>3078</v>
      </c>
      <c r="D277" t="s">
        <v>9</v>
      </c>
      <c r="E277" t="s">
        <v>121</v>
      </c>
      <c r="F277" s="22">
        <v>3.9990000000000001</v>
      </c>
      <c r="G277" s="6">
        <v>46123.751388888886</v>
      </c>
      <c r="I277" t="s">
        <v>106</v>
      </c>
      <c r="J277" t="s">
        <v>10</v>
      </c>
      <c r="K277">
        <v>19079</v>
      </c>
    </row>
    <row r="278" spans="1:11">
      <c r="A278" t="s">
        <v>56</v>
      </c>
      <c r="B278" t="s">
        <v>56</v>
      </c>
      <c r="C278" t="s">
        <v>3083</v>
      </c>
      <c r="D278" t="s">
        <v>816</v>
      </c>
      <c r="E278" t="s">
        <v>121</v>
      </c>
      <c r="F278" s="22">
        <v>3.9990000000000001</v>
      </c>
      <c r="G278" s="6">
        <v>46124.244444444441</v>
      </c>
      <c r="I278" t="s">
        <v>106</v>
      </c>
      <c r="J278" t="s">
        <v>10</v>
      </c>
      <c r="K278">
        <v>19079</v>
      </c>
    </row>
    <row r="279" spans="1:11">
      <c r="A279" t="s">
        <v>21</v>
      </c>
      <c r="B279" t="s">
        <v>2191</v>
      </c>
      <c r="C279" t="s">
        <v>3084</v>
      </c>
      <c r="D279" t="s">
        <v>816</v>
      </c>
      <c r="E279" t="s">
        <v>121</v>
      </c>
      <c r="F279" s="22">
        <v>3.9990000000000001</v>
      </c>
      <c r="G279" s="31">
        <v>46122</v>
      </c>
      <c r="H279" s="22">
        <v>5.9989999999999997</v>
      </c>
      <c r="I279" t="s">
        <v>8</v>
      </c>
      <c r="J279" t="s">
        <v>10</v>
      </c>
      <c r="K279">
        <v>19079</v>
      </c>
    </row>
    <row r="280" spans="1:11">
      <c r="A280" t="s">
        <v>3085</v>
      </c>
      <c r="B280" t="s">
        <v>63</v>
      </c>
      <c r="C280" t="s">
        <v>3086</v>
      </c>
      <c r="D280" t="s">
        <v>816</v>
      </c>
      <c r="E280" t="s">
        <v>121</v>
      </c>
      <c r="F280" s="22">
        <v>3.9990000000000001</v>
      </c>
      <c r="G280" s="6">
        <v>46122.682638888888</v>
      </c>
      <c r="I280" t="s">
        <v>8</v>
      </c>
      <c r="J280" t="s">
        <v>10</v>
      </c>
      <c r="K280">
        <v>19079</v>
      </c>
    </row>
    <row r="281" spans="1:11">
      <c r="A281" t="s">
        <v>2331</v>
      </c>
      <c r="B281" t="s">
        <v>75</v>
      </c>
      <c r="C281" t="s">
        <v>3098</v>
      </c>
      <c r="D281" t="s">
        <v>839</v>
      </c>
      <c r="E281" t="s">
        <v>121</v>
      </c>
      <c r="F281" s="22">
        <v>4.0389999999999997</v>
      </c>
      <c r="G281" s="6">
        <v>46124.65</v>
      </c>
      <c r="I281" t="s">
        <v>106</v>
      </c>
      <c r="J281" t="s">
        <v>10</v>
      </c>
      <c r="K281">
        <v>19079</v>
      </c>
    </row>
    <row r="282" spans="1:11">
      <c r="A282" t="s">
        <v>13</v>
      </c>
      <c r="B282" t="s">
        <v>56</v>
      </c>
      <c r="C282" t="s">
        <v>3091</v>
      </c>
      <c r="D282" t="s">
        <v>823</v>
      </c>
      <c r="E282" t="s">
        <v>121</v>
      </c>
      <c r="F282" s="22">
        <v>4.0590000000000002</v>
      </c>
      <c r="G282" s="6">
        <v>46123.745138888888</v>
      </c>
      <c r="I282" t="s">
        <v>106</v>
      </c>
      <c r="J282" t="s">
        <v>10</v>
      </c>
      <c r="K282">
        <v>19079</v>
      </c>
    </row>
    <row r="283" spans="1:11">
      <c r="A283" t="s">
        <v>3116</v>
      </c>
      <c r="B283" t="s">
        <v>2063</v>
      </c>
      <c r="C283" t="s">
        <v>3117</v>
      </c>
      <c r="D283" t="s">
        <v>816</v>
      </c>
      <c r="E283" t="s">
        <v>121</v>
      </c>
      <c r="F283" s="22">
        <v>4.069</v>
      </c>
      <c r="G283" s="6">
        <v>46124.931250000001</v>
      </c>
      <c r="H283" s="22">
        <v>5.9989999999999997</v>
      </c>
      <c r="I283" t="s">
        <v>106</v>
      </c>
      <c r="J283" t="s">
        <v>10</v>
      </c>
      <c r="K283">
        <v>19079</v>
      </c>
    </row>
    <row r="284" spans="1:11">
      <c r="A284" t="s">
        <v>3149</v>
      </c>
      <c r="B284" t="s">
        <v>2063</v>
      </c>
      <c r="C284" t="s">
        <v>3104</v>
      </c>
      <c r="D284" t="s">
        <v>841</v>
      </c>
      <c r="E284" t="s">
        <v>121</v>
      </c>
      <c r="F284" s="22">
        <v>4.0990000000000002</v>
      </c>
      <c r="G284" s="6">
        <v>46124.767361111109</v>
      </c>
      <c r="H284" s="22">
        <v>5.9989999999999997</v>
      </c>
      <c r="I284" t="s">
        <v>106</v>
      </c>
      <c r="J284" t="s">
        <v>10</v>
      </c>
      <c r="K284">
        <v>19079</v>
      </c>
    </row>
    <row r="285" spans="1:11">
      <c r="A285" t="s">
        <v>3106</v>
      </c>
      <c r="B285" t="s">
        <v>2063</v>
      </c>
      <c r="C285" t="s">
        <v>3107</v>
      </c>
      <c r="D285" t="s">
        <v>823</v>
      </c>
      <c r="E285" t="s">
        <v>121</v>
      </c>
      <c r="F285" s="22">
        <v>4.0990000000000002</v>
      </c>
      <c r="G285" s="6">
        <v>46124.839583333334</v>
      </c>
      <c r="H285" s="22">
        <v>5.9989999999999997</v>
      </c>
      <c r="I285" t="s">
        <v>106</v>
      </c>
      <c r="J285" t="s">
        <v>10</v>
      </c>
      <c r="K285">
        <v>19079</v>
      </c>
    </row>
    <row r="286" spans="1:11">
      <c r="A286" t="s">
        <v>3108</v>
      </c>
      <c r="B286" t="s">
        <v>2063</v>
      </c>
      <c r="C286" t="s">
        <v>3109</v>
      </c>
      <c r="D286" t="s">
        <v>818</v>
      </c>
      <c r="E286" t="s">
        <v>121</v>
      </c>
      <c r="F286" s="22">
        <v>4.0990000000000002</v>
      </c>
      <c r="G286" s="6">
        <v>46124.936805555553</v>
      </c>
      <c r="H286" s="22">
        <v>5.9989999999999997</v>
      </c>
      <c r="I286" t="s">
        <v>106</v>
      </c>
      <c r="J286" t="s">
        <v>10</v>
      </c>
      <c r="K286">
        <v>19079</v>
      </c>
    </row>
    <row r="287" spans="1:11">
      <c r="A287" t="s">
        <v>3101</v>
      </c>
      <c r="B287" t="s">
        <v>63</v>
      </c>
      <c r="C287" t="s">
        <v>3102</v>
      </c>
      <c r="D287" t="s">
        <v>825</v>
      </c>
      <c r="E287" t="s">
        <v>121</v>
      </c>
      <c r="F287" s="22">
        <v>4.0990000000000002</v>
      </c>
      <c r="G287" s="6">
        <v>46124.74722222222</v>
      </c>
      <c r="I287" t="s">
        <v>106</v>
      </c>
      <c r="J287" t="s">
        <v>10</v>
      </c>
      <c r="K287">
        <v>19079</v>
      </c>
    </row>
    <row r="288" spans="1:11">
      <c r="A288" t="s">
        <v>3110</v>
      </c>
      <c r="B288" t="s">
        <v>2795</v>
      </c>
      <c r="C288" t="s">
        <v>3111</v>
      </c>
      <c r="D288" t="s">
        <v>825</v>
      </c>
      <c r="E288" t="s">
        <v>121</v>
      </c>
      <c r="F288" s="22">
        <v>4.0990000000000002</v>
      </c>
      <c r="G288" s="6">
        <v>46123.622916666667</v>
      </c>
      <c r="H288" s="22">
        <v>5.9989999999999997</v>
      </c>
      <c r="I288" t="s">
        <v>106</v>
      </c>
      <c r="J288" t="s">
        <v>10</v>
      </c>
      <c r="K288">
        <v>19079</v>
      </c>
    </row>
    <row r="289" spans="1:11">
      <c r="A289" t="s">
        <v>3092</v>
      </c>
      <c r="B289" t="s">
        <v>2107</v>
      </c>
      <c r="C289" t="s">
        <v>3093</v>
      </c>
      <c r="D289" t="s">
        <v>818</v>
      </c>
      <c r="E289" t="s">
        <v>121</v>
      </c>
      <c r="F289" s="22">
        <v>4.0990000000000002</v>
      </c>
      <c r="G289" s="6">
        <v>46122.38958333333</v>
      </c>
      <c r="I289" t="s">
        <v>8</v>
      </c>
      <c r="J289" t="s">
        <v>10</v>
      </c>
      <c r="K289">
        <v>19079</v>
      </c>
    </row>
    <row r="290" spans="1:11">
      <c r="A290" t="s">
        <v>3074</v>
      </c>
      <c r="B290" t="s">
        <v>2191</v>
      </c>
      <c r="C290" t="s">
        <v>3075</v>
      </c>
      <c r="D290" t="s">
        <v>818</v>
      </c>
      <c r="E290" t="s">
        <v>121</v>
      </c>
      <c r="F290" s="22">
        <v>4.0990000000000002</v>
      </c>
      <c r="G290" s="31">
        <v>46122</v>
      </c>
      <c r="I290" t="s">
        <v>8</v>
      </c>
      <c r="J290" t="s">
        <v>10</v>
      </c>
      <c r="K290">
        <v>19079</v>
      </c>
    </row>
    <row r="291" spans="1:11">
      <c r="A291" t="s">
        <v>3112</v>
      </c>
      <c r="B291" t="s">
        <v>2063</v>
      </c>
      <c r="C291" t="s">
        <v>3113</v>
      </c>
      <c r="D291" t="s">
        <v>9</v>
      </c>
      <c r="E291" t="s">
        <v>121</v>
      </c>
      <c r="F291" s="22">
        <v>4.0990000000000002</v>
      </c>
      <c r="G291" s="6">
        <v>46124.936111111114</v>
      </c>
      <c r="H291" s="22">
        <v>5.9989999999999997</v>
      </c>
      <c r="I291" t="s">
        <v>106</v>
      </c>
      <c r="J291" t="s">
        <v>10</v>
      </c>
      <c r="K291">
        <v>19079</v>
      </c>
    </row>
    <row r="292" spans="1:11">
      <c r="A292" t="s">
        <v>3167</v>
      </c>
      <c r="B292" t="s">
        <v>2086</v>
      </c>
      <c r="C292" t="s">
        <v>3168</v>
      </c>
      <c r="D292" t="s">
        <v>825</v>
      </c>
      <c r="E292" t="s">
        <v>121</v>
      </c>
      <c r="F292" s="22">
        <v>4.0990000000000002</v>
      </c>
      <c r="G292" s="6">
        <v>46122.567361111112</v>
      </c>
      <c r="I292" t="s">
        <v>8</v>
      </c>
      <c r="J292" t="s">
        <v>10</v>
      </c>
      <c r="K292">
        <v>19079</v>
      </c>
    </row>
    <row r="293" spans="1:11">
      <c r="A293" t="s">
        <v>3079</v>
      </c>
      <c r="B293" t="s">
        <v>2077</v>
      </c>
      <c r="C293" t="s">
        <v>3080</v>
      </c>
      <c r="D293" t="s">
        <v>9</v>
      </c>
      <c r="E293" t="s">
        <v>121</v>
      </c>
      <c r="F293" s="22">
        <v>4.0990000000000002</v>
      </c>
      <c r="G293" s="6">
        <v>46123.413194444445</v>
      </c>
      <c r="I293" t="s">
        <v>106</v>
      </c>
      <c r="J293" t="s">
        <v>10</v>
      </c>
      <c r="K293">
        <v>19079</v>
      </c>
    </row>
    <row r="294" spans="1:11">
      <c r="A294" t="s">
        <v>2191</v>
      </c>
      <c r="B294" t="s">
        <v>2191</v>
      </c>
      <c r="C294" t="s">
        <v>3095</v>
      </c>
      <c r="D294" t="s">
        <v>830</v>
      </c>
      <c r="E294" t="s">
        <v>121</v>
      </c>
      <c r="F294" s="22">
        <v>4.0990000000000002</v>
      </c>
      <c r="G294" s="6">
        <v>46124.761111111111</v>
      </c>
      <c r="H294" s="22">
        <v>5.9589999999999996</v>
      </c>
      <c r="I294" t="s">
        <v>106</v>
      </c>
      <c r="J294" t="s">
        <v>10</v>
      </c>
      <c r="K294">
        <v>19079</v>
      </c>
    </row>
    <row r="295" spans="1:11">
      <c r="A295" t="s">
        <v>3087</v>
      </c>
      <c r="B295" t="s">
        <v>2077</v>
      </c>
      <c r="C295" t="s">
        <v>3088</v>
      </c>
      <c r="D295" t="s">
        <v>830</v>
      </c>
      <c r="E295" t="s">
        <v>121</v>
      </c>
      <c r="F295" s="22">
        <v>4.0990000000000002</v>
      </c>
      <c r="G295" s="6">
        <v>46124.24722222222</v>
      </c>
      <c r="H295" s="22">
        <v>5.9589999999999996</v>
      </c>
      <c r="I295" t="s">
        <v>106</v>
      </c>
      <c r="J295" t="s">
        <v>10</v>
      </c>
      <c r="K295">
        <v>19079</v>
      </c>
    </row>
    <row r="296" spans="1:11">
      <c r="A296" t="s">
        <v>3118</v>
      </c>
      <c r="B296" t="s">
        <v>2063</v>
      </c>
      <c r="C296" t="s">
        <v>3119</v>
      </c>
      <c r="D296" t="s">
        <v>824</v>
      </c>
      <c r="E296" t="s">
        <v>121</v>
      </c>
      <c r="F296" s="22">
        <v>4.0990000000000002</v>
      </c>
      <c r="G296" s="6">
        <v>46124.862500000003</v>
      </c>
      <c r="H296" s="22">
        <v>5.9989999999999997</v>
      </c>
      <c r="I296" t="s">
        <v>106</v>
      </c>
      <c r="J296" t="s">
        <v>10</v>
      </c>
      <c r="K296">
        <v>19079</v>
      </c>
    </row>
    <row r="297" spans="1:11">
      <c r="A297" t="s">
        <v>56</v>
      </c>
      <c r="B297" t="s">
        <v>56</v>
      </c>
      <c r="C297" t="s">
        <v>3097</v>
      </c>
      <c r="D297" t="s">
        <v>816</v>
      </c>
      <c r="E297" t="s">
        <v>121</v>
      </c>
      <c r="F297" s="22">
        <v>4.1390000000000002</v>
      </c>
      <c r="G297" s="6">
        <v>46124.768055555556</v>
      </c>
      <c r="H297" s="22">
        <v>5.9989999999999997</v>
      </c>
      <c r="I297" t="s">
        <v>106</v>
      </c>
      <c r="J297" t="s">
        <v>10</v>
      </c>
      <c r="K297">
        <v>19079</v>
      </c>
    </row>
    <row r="298" spans="1:11">
      <c r="A298" t="s">
        <v>2079</v>
      </c>
      <c r="B298" t="s">
        <v>2080</v>
      </c>
      <c r="C298" t="s">
        <v>3115</v>
      </c>
      <c r="D298" t="s">
        <v>839</v>
      </c>
      <c r="E298" t="s">
        <v>121</v>
      </c>
      <c r="F298" s="22">
        <v>4.1989999999999998</v>
      </c>
      <c r="G298" s="6">
        <v>46124.715277777781</v>
      </c>
      <c r="I298" t="s">
        <v>106</v>
      </c>
      <c r="J298" t="s">
        <v>10</v>
      </c>
      <c r="K298">
        <v>19079</v>
      </c>
    </row>
    <row r="299" spans="1:11">
      <c r="A299" t="s">
        <v>2079</v>
      </c>
      <c r="B299" t="s">
        <v>2080</v>
      </c>
      <c r="C299" t="s">
        <v>3114</v>
      </c>
      <c r="D299" t="s">
        <v>838</v>
      </c>
      <c r="E299" t="s">
        <v>121</v>
      </c>
      <c r="F299" s="22">
        <v>4.2489999999999997</v>
      </c>
      <c r="G299" s="6">
        <v>46124.769444444442</v>
      </c>
      <c r="H299" s="22">
        <v>6.2990000000000004</v>
      </c>
      <c r="I299" t="s">
        <v>106</v>
      </c>
      <c r="J299" t="s">
        <v>10</v>
      </c>
      <c r="K299">
        <v>19079</v>
      </c>
    </row>
    <row r="300" spans="1:11">
      <c r="A300" t="s">
        <v>2079</v>
      </c>
      <c r="B300" t="s">
        <v>2080</v>
      </c>
      <c r="C300" t="s">
        <v>3120</v>
      </c>
      <c r="D300" t="s">
        <v>818</v>
      </c>
      <c r="E300" t="s">
        <v>121</v>
      </c>
      <c r="F300" s="22">
        <v>4.2990000000000004</v>
      </c>
      <c r="G300" s="6">
        <v>46122.375694444447</v>
      </c>
      <c r="I300" t="s">
        <v>8</v>
      </c>
      <c r="J300" t="s">
        <v>10</v>
      </c>
      <c r="K300">
        <v>19079</v>
      </c>
    </row>
    <row r="301" spans="1:11">
      <c r="A301" t="s">
        <v>3089</v>
      </c>
      <c r="B301" t="s">
        <v>2103</v>
      </c>
      <c r="C301" t="s">
        <v>3090</v>
      </c>
      <c r="D301" t="s">
        <v>816</v>
      </c>
      <c r="E301" t="s">
        <v>121</v>
      </c>
      <c r="F301">
        <v>3.899</v>
      </c>
      <c r="G301" s="6">
        <v>46125.426388888889</v>
      </c>
      <c r="I301" t="s">
        <v>8</v>
      </c>
      <c r="J301" t="s">
        <v>10</v>
      </c>
      <c r="K301">
        <v>19079</v>
      </c>
    </row>
    <row r="302" spans="1:11">
      <c r="A302" t="s">
        <v>2500</v>
      </c>
      <c r="B302" t="s">
        <v>2500</v>
      </c>
      <c r="C302" t="s">
        <v>3096</v>
      </c>
      <c r="D302" t="s">
        <v>9</v>
      </c>
      <c r="E302" t="s">
        <v>121</v>
      </c>
      <c r="F302">
        <v>3.9590000000000001</v>
      </c>
      <c r="G302" s="6">
        <v>46125.820138888892</v>
      </c>
      <c r="H302">
        <v>5.9989999999999997</v>
      </c>
      <c r="I302" t="s">
        <v>8</v>
      </c>
      <c r="J302" t="s">
        <v>10</v>
      </c>
      <c r="K302">
        <v>19079</v>
      </c>
    </row>
    <row r="303" spans="1:11">
      <c r="A303" t="s">
        <v>3099</v>
      </c>
      <c r="B303" t="s">
        <v>2500</v>
      </c>
      <c r="C303" t="s">
        <v>3100</v>
      </c>
      <c r="D303" t="s">
        <v>839</v>
      </c>
      <c r="E303" t="s">
        <v>121</v>
      </c>
      <c r="F303">
        <v>3.9790000000000001</v>
      </c>
      <c r="G303" s="6">
        <v>46125.601388888892</v>
      </c>
      <c r="H303">
        <v>5.9989999999999997</v>
      </c>
      <c r="I303" t="s">
        <v>8</v>
      </c>
      <c r="J303" t="s">
        <v>10</v>
      </c>
      <c r="K303">
        <v>19079</v>
      </c>
    </row>
    <row r="304" spans="1:11">
      <c r="A304" t="s">
        <v>13</v>
      </c>
      <c r="B304" t="s">
        <v>56</v>
      </c>
      <c r="C304" t="s">
        <v>3105</v>
      </c>
      <c r="D304" t="s">
        <v>841</v>
      </c>
      <c r="E304" t="s">
        <v>121</v>
      </c>
      <c r="F304">
        <v>3.9990000000000001</v>
      </c>
      <c r="G304" s="6">
        <v>46125.657638888886</v>
      </c>
      <c r="H304">
        <v>5.9489999999999998</v>
      </c>
      <c r="I304" t="s">
        <v>8</v>
      </c>
      <c r="J304" t="s">
        <v>10</v>
      </c>
      <c r="K304">
        <v>19079</v>
      </c>
    </row>
    <row r="305" spans="1:11">
      <c r="A305" t="s">
        <v>13</v>
      </c>
      <c r="B305" t="s">
        <v>56</v>
      </c>
      <c r="C305" t="s">
        <v>3082</v>
      </c>
      <c r="D305" t="s">
        <v>818</v>
      </c>
      <c r="E305" t="s">
        <v>121</v>
      </c>
      <c r="F305">
        <v>3.9990000000000001</v>
      </c>
      <c r="G305" s="6">
        <v>46125.756249999999</v>
      </c>
      <c r="I305" t="s">
        <v>8</v>
      </c>
      <c r="J305" t="s">
        <v>10</v>
      </c>
      <c r="K305">
        <v>19079</v>
      </c>
    </row>
    <row r="306" spans="1:11">
      <c r="A306" t="s">
        <v>13</v>
      </c>
      <c r="B306" t="s">
        <v>56</v>
      </c>
      <c r="C306" t="s">
        <v>3094</v>
      </c>
      <c r="D306" t="s">
        <v>9</v>
      </c>
      <c r="E306" t="s">
        <v>121</v>
      </c>
      <c r="F306">
        <v>3.9990000000000001</v>
      </c>
      <c r="G306" s="6">
        <v>46125.911111111112</v>
      </c>
      <c r="I306" t="s">
        <v>8</v>
      </c>
      <c r="J306" t="s">
        <v>10</v>
      </c>
      <c r="K306">
        <v>19079</v>
      </c>
    </row>
    <row r="307" spans="1:11">
      <c r="A307" t="s">
        <v>3076</v>
      </c>
      <c r="B307" t="s">
        <v>3077</v>
      </c>
      <c r="C307" t="s">
        <v>3078</v>
      </c>
      <c r="D307" t="s">
        <v>9</v>
      </c>
      <c r="E307" t="s">
        <v>121</v>
      </c>
      <c r="F307">
        <v>3.9990000000000001</v>
      </c>
      <c r="G307" s="6">
        <v>46125.48333333333</v>
      </c>
      <c r="I307" t="s">
        <v>8</v>
      </c>
      <c r="J307" t="s">
        <v>10</v>
      </c>
      <c r="K307">
        <v>19079</v>
      </c>
    </row>
    <row r="308" spans="1:11">
      <c r="A308" t="s">
        <v>13</v>
      </c>
      <c r="B308" t="s">
        <v>56</v>
      </c>
      <c r="C308" t="s">
        <v>3083</v>
      </c>
      <c r="D308" t="s">
        <v>816</v>
      </c>
      <c r="E308" t="s">
        <v>121</v>
      </c>
      <c r="F308">
        <v>3.9990000000000001</v>
      </c>
      <c r="G308" s="6">
        <v>46125.581944444442</v>
      </c>
      <c r="I308" t="s">
        <v>8</v>
      </c>
      <c r="J308" t="s">
        <v>10</v>
      </c>
      <c r="K308">
        <v>19079</v>
      </c>
    </row>
    <row r="309" spans="1:11">
      <c r="A309" t="s">
        <v>3167</v>
      </c>
      <c r="B309" t="s">
        <v>2086</v>
      </c>
      <c r="C309" t="s">
        <v>3168</v>
      </c>
      <c r="D309" t="s">
        <v>825</v>
      </c>
      <c r="E309" t="s">
        <v>121</v>
      </c>
      <c r="F309">
        <v>3.9990000000000001</v>
      </c>
      <c r="G309" s="6">
        <v>46125.38958333333</v>
      </c>
      <c r="I309" t="s">
        <v>8</v>
      </c>
      <c r="J309" t="s">
        <v>10</v>
      </c>
      <c r="K309">
        <v>19079</v>
      </c>
    </row>
    <row r="310" spans="1:11">
      <c r="A310" t="s">
        <v>21</v>
      </c>
      <c r="B310" t="s">
        <v>2191</v>
      </c>
      <c r="C310" t="s">
        <v>3084</v>
      </c>
      <c r="D310" t="s">
        <v>816</v>
      </c>
      <c r="E310" t="s">
        <v>121</v>
      </c>
      <c r="F310">
        <v>3.9990000000000001</v>
      </c>
      <c r="G310" s="6">
        <v>46125.322222222225</v>
      </c>
      <c r="H310">
        <v>5.9989999999999997</v>
      </c>
      <c r="I310" t="s">
        <v>8</v>
      </c>
      <c r="J310" t="s">
        <v>10</v>
      </c>
      <c r="K310">
        <v>19079</v>
      </c>
    </row>
    <row r="311" spans="1:11">
      <c r="A311" t="s">
        <v>3085</v>
      </c>
      <c r="B311" t="s">
        <v>63</v>
      </c>
      <c r="C311" t="s">
        <v>3086</v>
      </c>
      <c r="D311" t="s">
        <v>816</v>
      </c>
      <c r="E311" t="s">
        <v>121</v>
      </c>
      <c r="F311">
        <v>3.9990000000000001</v>
      </c>
      <c r="G311" s="6">
        <v>46125.522916666669</v>
      </c>
      <c r="I311" t="s">
        <v>8</v>
      </c>
      <c r="J311" t="s">
        <v>10</v>
      </c>
      <c r="K311">
        <v>19079</v>
      </c>
    </row>
    <row r="312" spans="1:11">
      <c r="A312" t="s">
        <v>3079</v>
      </c>
      <c r="B312" t="s">
        <v>2077</v>
      </c>
      <c r="C312" t="s">
        <v>3080</v>
      </c>
      <c r="D312" t="s">
        <v>9</v>
      </c>
      <c r="E312" t="s">
        <v>121</v>
      </c>
      <c r="F312">
        <v>3.9990000000000001</v>
      </c>
      <c r="G312" s="6">
        <v>46125.694444444445</v>
      </c>
      <c r="I312" t="s">
        <v>8</v>
      </c>
      <c r="J312" t="s">
        <v>10</v>
      </c>
      <c r="K312">
        <v>19079</v>
      </c>
    </row>
    <row r="313" spans="1:11">
      <c r="A313" t="s">
        <v>21</v>
      </c>
      <c r="B313" t="s">
        <v>2191</v>
      </c>
      <c r="C313" t="s">
        <v>3095</v>
      </c>
      <c r="D313" t="s">
        <v>830</v>
      </c>
      <c r="E313" t="s">
        <v>121</v>
      </c>
      <c r="F313">
        <v>3.9990000000000001</v>
      </c>
      <c r="G313" s="6">
        <v>46125.765277777777</v>
      </c>
      <c r="H313">
        <v>5.9589999999999996</v>
      </c>
      <c r="I313" t="s">
        <v>8</v>
      </c>
      <c r="J313" t="s">
        <v>10</v>
      </c>
      <c r="K313">
        <v>19079</v>
      </c>
    </row>
    <row r="314" spans="1:11">
      <c r="A314" t="s">
        <v>3087</v>
      </c>
      <c r="B314" t="s">
        <v>2077</v>
      </c>
      <c r="C314" t="s">
        <v>3088</v>
      </c>
      <c r="D314" t="s">
        <v>830</v>
      </c>
      <c r="E314" t="s">
        <v>121</v>
      </c>
      <c r="F314">
        <v>3.9990000000000001</v>
      </c>
      <c r="G314" s="6">
        <v>46125.424305555556</v>
      </c>
      <c r="H314">
        <v>5.9989999999999997</v>
      </c>
      <c r="I314" t="s">
        <v>8</v>
      </c>
      <c r="J314" t="s">
        <v>10</v>
      </c>
      <c r="K314">
        <v>19079</v>
      </c>
    </row>
    <row r="315" spans="1:11">
      <c r="A315" t="s">
        <v>2331</v>
      </c>
      <c r="B315" t="s">
        <v>75</v>
      </c>
      <c r="C315" t="s">
        <v>3098</v>
      </c>
      <c r="D315" t="s">
        <v>839</v>
      </c>
      <c r="E315" t="s">
        <v>121</v>
      </c>
      <c r="F315">
        <v>4.0389999999999997</v>
      </c>
      <c r="G315" s="6">
        <v>46125.731944444444</v>
      </c>
      <c r="I315" t="s">
        <v>8</v>
      </c>
      <c r="J315" t="s">
        <v>10</v>
      </c>
      <c r="K315">
        <v>19079</v>
      </c>
    </row>
    <row r="316" spans="1:11">
      <c r="A316" t="s">
        <v>13</v>
      </c>
      <c r="B316" t="s">
        <v>56</v>
      </c>
      <c r="C316" t="s">
        <v>3091</v>
      </c>
      <c r="D316" t="s">
        <v>823</v>
      </c>
      <c r="E316" t="s">
        <v>121</v>
      </c>
      <c r="F316">
        <v>4.0590000000000002</v>
      </c>
      <c r="G316" s="6">
        <v>46125.381249999999</v>
      </c>
      <c r="I316" t="s">
        <v>8</v>
      </c>
      <c r="J316" t="s">
        <v>10</v>
      </c>
      <c r="K316">
        <v>19079</v>
      </c>
    </row>
    <row r="317" spans="1:11">
      <c r="A317" t="s">
        <v>3116</v>
      </c>
      <c r="B317" t="s">
        <v>2063</v>
      </c>
      <c r="C317" t="s">
        <v>3117</v>
      </c>
      <c r="D317" t="s">
        <v>816</v>
      </c>
      <c r="E317" t="s">
        <v>121</v>
      </c>
      <c r="F317">
        <v>4.069</v>
      </c>
      <c r="G317" s="6">
        <v>46125.868750000001</v>
      </c>
      <c r="H317">
        <v>5.9989999999999997</v>
      </c>
      <c r="I317" t="s">
        <v>8</v>
      </c>
      <c r="J317" t="s">
        <v>10</v>
      </c>
      <c r="K317">
        <v>19079</v>
      </c>
    </row>
    <row r="318" spans="1:11">
      <c r="A318" t="s">
        <v>3118</v>
      </c>
      <c r="B318" t="s">
        <v>2063</v>
      </c>
      <c r="C318" t="s">
        <v>3119</v>
      </c>
      <c r="D318" t="s">
        <v>824</v>
      </c>
      <c r="E318" t="s">
        <v>121</v>
      </c>
      <c r="F318">
        <v>4.0789999999999997</v>
      </c>
      <c r="G318" s="6">
        <v>46125.8</v>
      </c>
      <c r="H318">
        <v>5.9589999999999996</v>
      </c>
      <c r="I318" t="s">
        <v>8</v>
      </c>
      <c r="J318" t="s">
        <v>10</v>
      </c>
      <c r="K318">
        <v>19079</v>
      </c>
    </row>
    <row r="319" spans="1:11">
      <c r="A319" t="s">
        <v>3103</v>
      </c>
      <c r="B319" t="s">
        <v>2063</v>
      </c>
      <c r="C319" t="s">
        <v>3104</v>
      </c>
      <c r="D319" t="s">
        <v>841</v>
      </c>
      <c r="E319" t="s">
        <v>121</v>
      </c>
      <c r="F319">
        <v>4.0990000000000002</v>
      </c>
      <c r="G319" s="6">
        <v>46125.754166666666</v>
      </c>
      <c r="H319">
        <v>5.9989999999999997</v>
      </c>
      <c r="I319" t="s">
        <v>8</v>
      </c>
      <c r="J319" t="s">
        <v>10</v>
      </c>
      <c r="K319">
        <v>19079</v>
      </c>
    </row>
    <row r="320" spans="1:11">
      <c r="A320" t="s">
        <v>3106</v>
      </c>
      <c r="B320" t="s">
        <v>2063</v>
      </c>
      <c r="C320" t="s">
        <v>3107</v>
      </c>
      <c r="D320" t="s">
        <v>823</v>
      </c>
      <c r="E320" t="s">
        <v>121</v>
      </c>
      <c r="F320">
        <v>4.0990000000000002</v>
      </c>
      <c r="G320" s="6">
        <v>46125.856249999997</v>
      </c>
      <c r="H320">
        <v>5.899</v>
      </c>
      <c r="I320" t="s">
        <v>8</v>
      </c>
      <c r="J320" t="s">
        <v>10</v>
      </c>
      <c r="K320">
        <v>19079</v>
      </c>
    </row>
    <row r="321" spans="1:11">
      <c r="A321" t="s">
        <v>3108</v>
      </c>
      <c r="B321" t="s">
        <v>2063</v>
      </c>
      <c r="C321" t="s">
        <v>3109</v>
      </c>
      <c r="D321" t="s">
        <v>818</v>
      </c>
      <c r="E321" t="s">
        <v>121</v>
      </c>
      <c r="F321">
        <v>4.0990000000000002</v>
      </c>
      <c r="G321" s="6">
        <v>46125.887499999997</v>
      </c>
      <c r="H321">
        <v>5.9989999999999997</v>
      </c>
      <c r="I321" t="s">
        <v>8</v>
      </c>
      <c r="J321" t="s">
        <v>10</v>
      </c>
      <c r="K321">
        <v>19079</v>
      </c>
    </row>
    <row r="322" spans="1:11">
      <c r="A322" t="s">
        <v>3101</v>
      </c>
      <c r="B322" t="s">
        <v>63</v>
      </c>
      <c r="C322" t="s">
        <v>3102</v>
      </c>
      <c r="D322" t="s">
        <v>825</v>
      </c>
      <c r="E322" t="s">
        <v>121</v>
      </c>
      <c r="F322">
        <v>4.0990000000000002</v>
      </c>
      <c r="G322" s="6">
        <v>46125.560416666667</v>
      </c>
      <c r="I322" t="s">
        <v>8</v>
      </c>
      <c r="J322" t="s">
        <v>10</v>
      </c>
      <c r="K322">
        <v>19079</v>
      </c>
    </row>
    <row r="323" spans="1:11">
      <c r="A323" t="s">
        <v>3110</v>
      </c>
      <c r="B323" t="s">
        <v>2795</v>
      </c>
      <c r="C323" t="s">
        <v>3111</v>
      </c>
      <c r="D323" t="s">
        <v>825</v>
      </c>
      <c r="E323" t="s">
        <v>121</v>
      </c>
      <c r="F323">
        <v>4.0990000000000002</v>
      </c>
      <c r="G323" s="6">
        <v>46125.623611111114</v>
      </c>
      <c r="H323">
        <v>5.9989999999999997</v>
      </c>
      <c r="I323" t="s">
        <v>8</v>
      </c>
      <c r="J323" t="s">
        <v>10</v>
      </c>
      <c r="K323">
        <v>19079</v>
      </c>
    </row>
    <row r="324" spans="1:11">
      <c r="A324" t="s">
        <v>3092</v>
      </c>
      <c r="B324" t="s">
        <v>2107</v>
      </c>
      <c r="C324" t="s">
        <v>3093</v>
      </c>
      <c r="D324" t="s">
        <v>818</v>
      </c>
      <c r="E324" t="s">
        <v>121</v>
      </c>
      <c r="F324">
        <v>4.0990000000000002</v>
      </c>
      <c r="G324" s="6">
        <v>46125.463888888888</v>
      </c>
      <c r="I324" t="s">
        <v>8</v>
      </c>
      <c r="J324" t="s">
        <v>10</v>
      </c>
      <c r="K324">
        <v>19079</v>
      </c>
    </row>
    <row r="325" spans="1:11">
      <c r="A325" t="s">
        <v>3074</v>
      </c>
      <c r="B325" t="s">
        <v>2191</v>
      </c>
      <c r="C325" t="s">
        <v>3075</v>
      </c>
      <c r="D325" t="s">
        <v>818</v>
      </c>
      <c r="E325" t="s">
        <v>121</v>
      </c>
      <c r="F325">
        <v>4.0990000000000002</v>
      </c>
      <c r="G325" s="6">
        <v>46125.36041666667</v>
      </c>
      <c r="I325" t="s">
        <v>8</v>
      </c>
      <c r="J325" t="s">
        <v>10</v>
      </c>
      <c r="K325">
        <v>19079</v>
      </c>
    </row>
    <row r="326" spans="1:11">
      <c r="A326" t="s">
        <v>3112</v>
      </c>
      <c r="B326" t="s">
        <v>2063</v>
      </c>
      <c r="C326" t="s">
        <v>3113</v>
      </c>
      <c r="D326" t="s">
        <v>9</v>
      </c>
      <c r="E326" t="s">
        <v>121</v>
      </c>
      <c r="F326">
        <v>4.0990000000000002</v>
      </c>
      <c r="G326" s="6">
        <v>46125.935416666667</v>
      </c>
      <c r="H326">
        <v>5.9989999999999997</v>
      </c>
      <c r="I326" t="s">
        <v>8</v>
      </c>
      <c r="J326" t="s">
        <v>10</v>
      </c>
      <c r="K326">
        <v>19079</v>
      </c>
    </row>
    <row r="327" spans="1:11">
      <c r="A327" t="s">
        <v>13</v>
      </c>
      <c r="B327" t="s">
        <v>56</v>
      </c>
      <c r="C327" t="s">
        <v>3097</v>
      </c>
      <c r="D327" t="s">
        <v>816</v>
      </c>
      <c r="E327" t="s">
        <v>121</v>
      </c>
      <c r="F327">
        <v>4.1390000000000002</v>
      </c>
      <c r="G327" s="6">
        <v>46125.591666666667</v>
      </c>
      <c r="H327">
        <v>5.9989999999999997</v>
      </c>
      <c r="I327" t="s">
        <v>8</v>
      </c>
      <c r="J327" t="s">
        <v>10</v>
      </c>
      <c r="K327">
        <v>19079</v>
      </c>
    </row>
    <row r="328" spans="1:11">
      <c r="A328" t="s">
        <v>2079</v>
      </c>
      <c r="B328" t="s">
        <v>2080</v>
      </c>
      <c r="C328" t="s">
        <v>3114</v>
      </c>
      <c r="D328" t="s">
        <v>838</v>
      </c>
      <c r="E328" t="s">
        <v>121</v>
      </c>
      <c r="F328">
        <v>4.1989999999999998</v>
      </c>
      <c r="G328" s="6">
        <v>46125.824305555558</v>
      </c>
      <c r="H328">
        <v>6.4989999999999997</v>
      </c>
      <c r="I328" t="s">
        <v>8</v>
      </c>
      <c r="J328" t="s">
        <v>10</v>
      </c>
      <c r="K328">
        <v>19079</v>
      </c>
    </row>
    <row r="329" spans="1:11">
      <c r="A329" t="s">
        <v>2079</v>
      </c>
      <c r="B329" t="s">
        <v>2080</v>
      </c>
      <c r="C329" t="s">
        <v>3115</v>
      </c>
      <c r="D329" t="s">
        <v>839</v>
      </c>
      <c r="E329" t="s">
        <v>121</v>
      </c>
      <c r="F329">
        <v>4.1989999999999998</v>
      </c>
      <c r="G329" s="6">
        <v>46125.684027777781</v>
      </c>
      <c r="I329" t="s">
        <v>8</v>
      </c>
      <c r="J329" t="s">
        <v>10</v>
      </c>
      <c r="K329">
        <v>19079</v>
      </c>
    </row>
    <row r="330" spans="1:11">
      <c r="A330" t="s">
        <v>2079</v>
      </c>
      <c r="B330" t="s">
        <v>2080</v>
      </c>
      <c r="C330" t="s">
        <v>3120</v>
      </c>
      <c r="D330" t="s">
        <v>818</v>
      </c>
      <c r="E330" t="s">
        <v>121</v>
      </c>
      <c r="F330">
        <v>4.2990000000000004</v>
      </c>
      <c r="G330" s="6">
        <v>46125.570138888892</v>
      </c>
      <c r="I330" t="s">
        <v>8</v>
      </c>
      <c r="J330" t="s">
        <v>10</v>
      </c>
      <c r="K330">
        <v>19079</v>
      </c>
    </row>
    <row r="331" spans="1:11">
      <c r="A331" t="s">
        <v>3089</v>
      </c>
      <c r="B331" t="s">
        <v>2103</v>
      </c>
      <c r="C331" t="s">
        <v>3090</v>
      </c>
      <c r="D331" t="s">
        <v>816</v>
      </c>
      <c r="E331" t="s">
        <v>121</v>
      </c>
      <c r="F331">
        <v>3.899</v>
      </c>
      <c r="G331" s="6">
        <v>46124</v>
      </c>
      <c r="I331" t="s">
        <v>106</v>
      </c>
      <c r="J331" t="s">
        <v>10</v>
      </c>
      <c r="K331">
        <v>19079</v>
      </c>
    </row>
    <row r="332" spans="1:11">
      <c r="A332" t="s">
        <v>2500</v>
      </c>
      <c r="B332" t="s">
        <v>2500</v>
      </c>
      <c r="C332" t="s">
        <v>3096</v>
      </c>
      <c r="D332" t="s">
        <v>9</v>
      </c>
      <c r="E332" t="s">
        <v>121</v>
      </c>
      <c r="F332">
        <v>3.9590000000000001</v>
      </c>
      <c r="G332" s="6">
        <v>46126.811111111114</v>
      </c>
      <c r="H332">
        <v>5.9989999999999997</v>
      </c>
      <c r="I332" t="s">
        <v>8</v>
      </c>
      <c r="J332" t="s">
        <v>10</v>
      </c>
      <c r="K332">
        <v>19079</v>
      </c>
    </row>
    <row r="333" spans="1:11">
      <c r="A333" t="s">
        <v>3099</v>
      </c>
      <c r="B333" t="s">
        <v>2500</v>
      </c>
      <c r="C333" t="s">
        <v>3100</v>
      </c>
      <c r="D333" t="s">
        <v>839</v>
      </c>
      <c r="E333" t="s">
        <v>121</v>
      </c>
      <c r="F333">
        <v>3.9790000000000001</v>
      </c>
      <c r="G333" s="6">
        <v>46126.622916666667</v>
      </c>
      <c r="H333">
        <v>5.9989999999999997</v>
      </c>
      <c r="I333" t="s">
        <v>8</v>
      </c>
      <c r="J333" t="s">
        <v>10</v>
      </c>
      <c r="K333">
        <v>19079</v>
      </c>
    </row>
    <row r="334" spans="1:11">
      <c r="A334" t="s">
        <v>13</v>
      </c>
      <c r="B334" t="s">
        <v>56</v>
      </c>
      <c r="C334" t="s">
        <v>3105</v>
      </c>
      <c r="D334" t="s">
        <v>841</v>
      </c>
      <c r="E334" t="s">
        <v>121</v>
      </c>
      <c r="F334">
        <v>3.9990000000000001</v>
      </c>
      <c r="G334" s="6">
        <v>46126.640972222223</v>
      </c>
      <c r="H334">
        <v>5.9489999999999998</v>
      </c>
      <c r="I334" t="s">
        <v>8</v>
      </c>
      <c r="J334" t="s">
        <v>10</v>
      </c>
      <c r="K334">
        <v>19079</v>
      </c>
    </row>
    <row r="335" spans="1:11">
      <c r="A335" t="s">
        <v>13</v>
      </c>
      <c r="B335" t="s">
        <v>56</v>
      </c>
      <c r="C335" t="s">
        <v>3082</v>
      </c>
      <c r="D335" t="s">
        <v>818</v>
      </c>
      <c r="E335" t="s">
        <v>121</v>
      </c>
      <c r="F335">
        <v>3.9990000000000001</v>
      </c>
      <c r="G335" s="6">
        <v>46126.693749999999</v>
      </c>
      <c r="I335" t="s">
        <v>8</v>
      </c>
      <c r="J335" t="s">
        <v>10</v>
      </c>
      <c r="K335">
        <v>19079</v>
      </c>
    </row>
    <row r="336" spans="1:11">
      <c r="A336" t="s">
        <v>13</v>
      </c>
      <c r="B336" t="s">
        <v>56</v>
      </c>
      <c r="C336" t="s">
        <v>3094</v>
      </c>
      <c r="D336" t="s">
        <v>9</v>
      </c>
      <c r="E336" t="s">
        <v>121</v>
      </c>
      <c r="F336">
        <v>3.9990000000000001</v>
      </c>
      <c r="G336" s="6">
        <v>46126.933333333334</v>
      </c>
      <c r="I336" t="s">
        <v>8</v>
      </c>
      <c r="J336" t="s">
        <v>10</v>
      </c>
      <c r="K336">
        <v>19079</v>
      </c>
    </row>
    <row r="337" spans="1:11">
      <c r="A337" t="s">
        <v>3076</v>
      </c>
      <c r="B337" t="s">
        <v>3077</v>
      </c>
      <c r="C337" t="s">
        <v>3078</v>
      </c>
      <c r="D337" t="s">
        <v>9</v>
      </c>
      <c r="E337" t="s">
        <v>121</v>
      </c>
      <c r="F337">
        <v>3.9990000000000001</v>
      </c>
      <c r="G337" s="6">
        <v>46125.761805555558</v>
      </c>
      <c r="I337" t="s">
        <v>8</v>
      </c>
      <c r="J337" t="s">
        <v>10</v>
      </c>
      <c r="K337">
        <v>19079</v>
      </c>
    </row>
    <row r="338" spans="1:11">
      <c r="A338" t="s">
        <v>13</v>
      </c>
      <c r="B338" t="s">
        <v>56</v>
      </c>
      <c r="C338" t="s">
        <v>3083</v>
      </c>
      <c r="D338" t="s">
        <v>816</v>
      </c>
      <c r="E338" t="s">
        <v>121</v>
      </c>
      <c r="F338">
        <v>3.9990000000000001</v>
      </c>
      <c r="G338" s="6">
        <v>46126.594444444447</v>
      </c>
      <c r="I338" t="s">
        <v>8</v>
      </c>
      <c r="J338" t="s">
        <v>10</v>
      </c>
      <c r="K338">
        <v>19079</v>
      </c>
    </row>
    <row r="339" spans="1:11">
      <c r="A339" t="s">
        <v>3167</v>
      </c>
      <c r="B339" t="s">
        <v>2086</v>
      </c>
      <c r="C339" t="s">
        <v>3168</v>
      </c>
      <c r="D339" t="s">
        <v>825</v>
      </c>
      <c r="E339" t="s">
        <v>121</v>
      </c>
      <c r="F339">
        <v>3.9990000000000001</v>
      </c>
      <c r="G339" s="6">
        <v>46126.454861111109</v>
      </c>
      <c r="I339" t="s">
        <v>8</v>
      </c>
      <c r="J339" t="s">
        <v>10</v>
      </c>
      <c r="K339">
        <v>19079</v>
      </c>
    </row>
    <row r="340" spans="1:11">
      <c r="A340" t="s">
        <v>21</v>
      </c>
      <c r="B340" t="s">
        <v>2191</v>
      </c>
      <c r="C340" t="s">
        <v>3084</v>
      </c>
      <c r="D340" t="s">
        <v>816</v>
      </c>
      <c r="E340" t="s">
        <v>121</v>
      </c>
      <c r="F340">
        <v>3.9990000000000001</v>
      </c>
      <c r="G340" s="6">
        <v>46124</v>
      </c>
      <c r="H340">
        <v>5.9989999999999997</v>
      </c>
      <c r="I340" t="s">
        <v>106</v>
      </c>
      <c r="J340" t="s">
        <v>10</v>
      </c>
      <c r="K340">
        <v>19079</v>
      </c>
    </row>
    <row r="341" spans="1:11">
      <c r="A341" t="s">
        <v>3085</v>
      </c>
      <c r="B341" t="s">
        <v>63</v>
      </c>
      <c r="C341" t="s">
        <v>3086</v>
      </c>
      <c r="D341" t="s">
        <v>816</v>
      </c>
      <c r="E341" t="s">
        <v>121</v>
      </c>
      <c r="F341">
        <v>3.9990000000000001</v>
      </c>
      <c r="G341" s="6">
        <v>46126.51666666667</v>
      </c>
      <c r="I341" t="s">
        <v>8</v>
      </c>
      <c r="J341" t="s">
        <v>10</v>
      </c>
      <c r="K341">
        <v>19079</v>
      </c>
    </row>
    <row r="342" spans="1:11">
      <c r="A342" t="s">
        <v>3079</v>
      </c>
      <c r="B342" t="s">
        <v>2077</v>
      </c>
      <c r="C342" t="s">
        <v>3080</v>
      </c>
      <c r="D342" t="s">
        <v>9</v>
      </c>
      <c r="E342" t="s">
        <v>121</v>
      </c>
      <c r="F342">
        <v>3.9990000000000001</v>
      </c>
      <c r="G342" s="6">
        <v>46125</v>
      </c>
      <c r="I342" t="s">
        <v>8</v>
      </c>
      <c r="J342" t="s">
        <v>10</v>
      </c>
      <c r="K342">
        <v>19079</v>
      </c>
    </row>
    <row r="343" spans="1:11">
      <c r="A343" t="s">
        <v>21</v>
      </c>
      <c r="B343" t="s">
        <v>2191</v>
      </c>
      <c r="C343" t="s">
        <v>3095</v>
      </c>
      <c r="D343" t="s">
        <v>830</v>
      </c>
      <c r="E343" t="s">
        <v>121</v>
      </c>
      <c r="F343">
        <v>3.9990000000000001</v>
      </c>
      <c r="G343" s="6">
        <v>46126.75277777778</v>
      </c>
      <c r="H343">
        <v>5.9589999999999996</v>
      </c>
      <c r="I343" t="s">
        <v>8</v>
      </c>
      <c r="J343" t="s">
        <v>10</v>
      </c>
      <c r="K343">
        <v>19079</v>
      </c>
    </row>
    <row r="344" spans="1:11">
      <c r="A344" t="s">
        <v>3087</v>
      </c>
      <c r="B344" t="s">
        <v>2077</v>
      </c>
      <c r="C344" t="s">
        <v>3088</v>
      </c>
      <c r="D344" t="s">
        <v>830</v>
      </c>
      <c r="E344" t="s">
        <v>121</v>
      </c>
      <c r="F344">
        <v>3.9990000000000001</v>
      </c>
      <c r="G344" s="6">
        <v>46126.534722222219</v>
      </c>
      <c r="H344">
        <v>5.9989999999999997</v>
      </c>
      <c r="I344" t="s">
        <v>8</v>
      </c>
      <c r="J344" t="s">
        <v>10</v>
      </c>
      <c r="K344">
        <v>19079</v>
      </c>
    </row>
    <row r="345" spans="1:11">
      <c r="A345" t="s">
        <v>2331</v>
      </c>
      <c r="B345" t="s">
        <v>75</v>
      </c>
      <c r="C345" t="s">
        <v>3098</v>
      </c>
      <c r="D345" t="s">
        <v>839</v>
      </c>
      <c r="E345" t="s">
        <v>121</v>
      </c>
      <c r="F345">
        <v>4.0389999999999997</v>
      </c>
      <c r="G345" s="6">
        <v>46126.688888888886</v>
      </c>
      <c r="I345" t="s">
        <v>8</v>
      </c>
      <c r="J345" t="s">
        <v>10</v>
      </c>
      <c r="K345">
        <v>19079</v>
      </c>
    </row>
    <row r="346" spans="1:11">
      <c r="A346" t="s">
        <v>13</v>
      </c>
      <c r="B346" t="s">
        <v>56</v>
      </c>
      <c r="C346" t="s">
        <v>3091</v>
      </c>
      <c r="D346" t="s">
        <v>823</v>
      </c>
      <c r="E346" t="s">
        <v>121</v>
      </c>
      <c r="F346">
        <v>4.0590000000000002</v>
      </c>
      <c r="G346" s="6">
        <v>46126.390972222223</v>
      </c>
      <c r="I346" t="s">
        <v>8</v>
      </c>
      <c r="J346" t="s">
        <v>10</v>
      </c>
      <c r="K346">
        <v>19079</v>
      </c>
    </row>
    <row r="347" spans="1:11">
      <c r="A347" t="s">
        <v>3116</v>
      </c>
      <c r="B347" t="s">
        <v>2063</v>
      </c>
      <c r="C347" t="s">
        <v>3117</v>
      </c>
      <c r="D347" t="s">
        <v>816</v>
      </c>
      <c r="E347" t="s">
        <v>121</v>
      </c>
      <c r="F347">
        <v>4.069</v>
      </c>
      <c r="G347" s="6">
        <v>46126.911805555559</v>
      </c>
      <c r="H347">
        <v>5.9989999999999997</v>
      </c>
      <c r="I347" t="s">
        <v>8</v>
      </c>
      <c r="J347" t="s">
        <v>10</v>
      </c>
      <c r="K347">
        <v>19079</v>
      </c>
    </row>
    <row r="348" spans="1:11">
      <c r="A348" t="s">
        <v>3118</v>
      </c>
      <c r="B348" t="s">
        <v>2063</v>
      </c>
      <c r="C348" t="s">
        <v>3119</v>
      </c>
      <c r="D348" t="s">
        <v>824</v>
      </c>
      <c r="E348" t="s">
        <v>121</v>
      </c>
      <c r="F348">
        <v>4.0789999999999997</v>
      </c>
      <c r="G348" s="6">
        <v>46126.906944444447</v>
      </c>
      <c r="H348">
        <v>5.9589999999999996</v>
      </c>
      <c r="I348" t="s">
        <v>8</v>
      </c>
      <c r="J348" t="s">
        <v>10</v>
      </c>
      <c r="K348">
        <v>19079</v>
      </c>
    </row>
    <row r="349" spans="1:11">
      <c r="A349" t="s">
        <v>3103</v>
      </c>
      <c r="B349" t="s">
        <v>2063</v>
      </c>
      <c r="C349" t="s">
        <v>3104</v>
      </c>
      <c r="D349" t="s">
        <v>841</v>
      </c>
      <c r="E349" t="s">
        <v>121</v>
      </c>
      <c r="F349">
        <v>4.0990000000000002</v>
      </c>
      <c r="G349" s="6">
        <v>46126.82916666667</v>
      </c>
      <c r="H349">
        <v>5.9989999999999997</v>
      </c>
      <c r="I349" t="s">
        <v>8</v>
      </c>
      <c r="J349" t="s">
        <v>10</v>
      </c>
      <c r="K349">
        <v>19079</v>
      </c>
    </row>
    <row r="350" spans="1:11">
      <c r="A350" t="s">
        <v>3106</v>
      </c>
      <c r="B350" t="s">
        <v>2063</v>
      </c>
      <c r="C350" t="s">
        <v>3107</v>
      </c>
      <c r="D350" t="s">
        <v>823</v>
      </c>
      <c r="E350" t="s">
        <v>121</v>
      </c>
      <c r="F350">
        <v>4.0990000000000002</v>
      </c>
      <c r="G350" s="6">
        <v>46126.851388888892</v>
      </c>
      <c r="H350">
        <v>5.899</v>
      </c>
      <c r="I350" t="s">
        <v>8</v>
      </c>
      <c r="J350" t="s">
        <v>10</v>
      </c>
      <c r="K350">
        <v>19079</v>
      </c>
    </row>
    <row r="351" spans="1:11">
      <c r="A351" t="s">
        <v>3108</v>
      </c>
      <c r="B351" t="s">
        <v>2063</v>
      </c>
      <c r="C351" t="s">
        <v>3109</v>
      </c>
      <c r="D351" t="s">
        <v>818</v>
      </c>
      <c r="E351" t="s">
        <v>121</v>
      </c>
      <c r="F351">
        <v>4.0990000000000002</v>
      </c>
      <c r="G351" s="6">
        <v>46126.895138888889</v>
      </c>
      <c r="H351">
        <v>5.9989999999999997</v>
      </c>
      <c r="I351" t="s">
        <v>8</v>
      </c>
      <c r="J351" t="s">
        <v>10</v>
      </c>
      <c r="K351">
        <v>19079</v>
      </c>
    </row>
    <row r="352" spans="1:11">
      <c r="A352" t="s">
        <v>3101</v>
      </c>
      <c r="B352" t="s">
        <v>63</v>
      </c>
      <c r="C352" t="s">
        <v>3102</v>
      </c>
      <c r="D352" t="s">
        <v>825</v>
      </c>
      <c r="E352" t="s">
        <v>121</v>
      </c>
      <c r="F352">
        <v>4.0990000000000002</v>
      </c>
      <c r="G352" s="6">
        <v>46126.563194444447</v>
      </c>
      <c r="I352" t="s">
        <v>8</v>
      </c>
      <c r="J352" t="s">
        <v>10</v>
      </c>
      <c r="K352">
        <v>19079</v>
      </c>
    </row>
    <row r="353" spans="1:11">
      <c r="A353" t="s">
        <v>3110</v>
      </c>
      <c r="B353" t="s">
        <v>2795</v>
      </c>
      <c r="C353" t="s">
        <v>3111</v>
      </c>
      <c r="D353" t="s">
        <v>825</v>
      </c>
      <c r="E353" t="s">
        <v>121</v>
      </c>
      <c r="F353">
        <v>4.0990000000000002</v>
      </c>
      <c r="G353" s="6">
        <v>46126.611111111109</v>
      </c>
      <c r="H353">
        <v>5.9989999999999997</v>
      </c>
      <c r="I353" t="s">
        <v>8</v>
      </c>
      <c r="J353" t="s">
        <v>10</v>
      </c>
      <c r="K353">
        <v>19079</v>
      </c>
    </row>
    <row r="354" spans="1:11">
      <c r="A354" t="s">
        <v>3092</v>
      </c>
      <c r="B354" t="s">
        <v>2107</v>
      </c>
      <c r="C354" t="s">
        <v>3093</v>
      </c>
      <c r="D354" t="s">
        <v>818</v>
      </c>
      <c r="E354" t="s">
        <v>121</v>
      </c>
      <c r="F354">
        <v>4.0990000000000002</v>
      </c>
      <c r="G354" s="6">
        <v>46126.495833333334</v>
      </c>
      <c r="I354" t="s">
        <v>8</v>
      </c>
      <c r="J354" t="s">
        <v>10</v>
      </c>
      <c r="K354">
        <v>19079</v>
      </c>
    </row>
    <row r="355" spans="1:11">
      <c r="A355" t="s">
        <v>3074</v>
      </c>
      <c r="B355" t="s">
        <v>2191</v>
      </c>
      <c r="C355" t="s">
        <v>3075</v>
      </c>
      <c r="D355" t="s">
        <v>818</v>
      </c>
      <c r="E355" t="s">
        <v>121</v>
      </c>
      <c r="F355">
        <v>4.0990000000000002</v>
      </c>
      <c r="G355" s="6">
        <v>46125</v>
      </c>
      <c r="I355" t="s">
        <v>8</v>
      </c>
      <c r="J355" t="s">
        <v>10</v>
      </c>
      <c r="K355">
        <v>19079</v>
      </c>
    </row>
    <row r="356" spans="1:11">
      <c r="A356" t="s">
        <v>3112</v>
      </c>
      <c r="B356" t="s">
        <v>2063</v>
      </c>
      <c r="C356" t="s">
        <v>3113</v>
      </c>
      <c r="D356" t="s">
        <v>9</v>
      </c>
      <c r="E356" t="s">
        <v>121</v>
      </c>
      <c r="F356">
        <v>4.0990000000000002</v>
      </c>
      <c r="G356" s="6">
        <v>46126.972222222219</v>
      </c>
      <c r="H356">
        <v>5.9989999999999997</v>
      </c>
      <c r="I356" t="s">
        <v>8</v>
      </c>
      <c r="J356" t="s">
        <v>10</v>
      </c>
      <c r="K356">
        <v>19079</v>
      </c>
    </row>
    <row r="357" spans="1:11">
      <c r="A357" t="s">
        <v>13</v>
      </c>
      <c r="B357" t="s">
        <v>56</v>
      </c>
      <c r="C357" t="s">
        <v>3097</v>
      </c>
      <c r="D357" t="s">
        <v>816</v>
      </c>
      <c r="E357" t="s">
        <v>121</v>
      </c>
      <c r="F357">
        <v>4.1390000000000002</v>
      </c>
      <c r="G357" s="6">
        <v>46126.615277777775</v>
      </c>
      <c r="H357">
        <v>5.9989999999999997</v>
      </c>
      <c r="I357" t="s">
        <v>8</v>
      </c>
      <c r="J357" t="s">
        <v>10</v>
      </c>
      <c r="K357">
        <v>19079</v>
      </c>
    </row>
    <row r="358" spans="1:11">
      <c r="A358" t="s">
        <v>2079</v>
      </c>
      <c r="B358" t="s">
        <v>2080</v>
      </c>
      <c r="C358" t="s">
        <v>3114</v>
      </c>
      <c r="D358" t="s">
        <v>838</v>
      </c>
      <c r="E358" t="s">
        <v>121</v>
      </c>
      <c r="F358">
        <v>4.1989999999999998</v>
      </c>
      <c r="G358" s="6">
        <v>46126.854166666664</v>
      </c>
      <c r="H358">
        <v>6.4989999999999997</v>
      </c>
      <c r="I358" t="s">
        <v>8</v>
      </c>
      <c r="J358" t="s">
        <v>10</v>
      </c>
      <c r="K358">
        <v>19079</v>
      </c>
    </row>
    <row r="359" spans="1:11">
      <c r="A359" t="s">
        <v>2079</v>
      </c>
      <c r="B359" t="s">
        <v>2080</v>
      </c>
      <c r="C359" t="s">
        <v>3115</v>
      </c>
      <c r="D359" t="s">
        <v>839</v>
      </c>
      <c r="E359" t="s">
        <v>121</v>
      </c>
      <c r="F359">
        <v>4.1989999999999998</v>
      </c>
      <c r="G359" s="6">
        <v>46126.698611111111</v>
      </c>
      <c r="I359" t="s">
        <v>8</v>
      </c>
      <c r="J359" t="s">
        <v>10</v>
      </c>
      <c r="K359">
        <v>19079</v>
      </c>
    </row>
    <row r="360" spans="1:11">
      <c r="A360" t="s">
        <v>2079</v>
      </c>
      <c r="B360" t="s">
        <v>2080</v>
      </c>
      <c r="C360" t="s">
        <v>3120</v>
      </c>
      <c r="D360" t="s">
        <v>818</v>
      </c>
      <c r="E360" t="s">
        <v>121</v>
      </c>
      <c r="F360">
        <v>4.2990000000000004</v>
      </c>
      <c r="G360" s="6">
        <v>46126.636111111111</v>
      </c>
      <c r="I360" t="s">
        <v>8</v>
      </c>
      <c r="J360" t="s">
        <v>10</v>
      </c>
      <c r="K360">
        <v>19079</v>
      </c>
    </row>
    <row r="361" spans="1:11">
      <c r="A361" t="s">
        <v>3099</v>
      </c>
      <c r="B361" t="s">
        <v>2500</v>
      </c>
      <c r="C361" t="s">
        <v>3100</v>
      </c>
      <c r="D361" t="s">
        <v>839</v>
      </c>
      <c r="E361" t="s">
        <v>121</v>
      </c>
      <c r="F361">
        <v>3.9390000000000001</v>
      </c>
      <c r="G361" s="6">
        <v>46127.761805555558</v>
      </c>
      <c r="H361">
        <v>5.899</v>
      </c>
      <c r="I361" t="s">
        <v>8</v>
      </c>
      <c r="J361" t="s">
        <v>10</v>
      </c>
      <c r="K361">
        <v>19079</v>
      </c>
    </row>
    <row r="362" spans="1:11">
      <c r="A362" t="s">
        <v>2500</v>
      </c>
      <c r="B362" t="s">
        <v>2500</v>
      </c>
      <c r="C362" t="s">
        <v>3096</v>
      </c>
      <c r="D362" t="s">
        <v>9</v>
      </c>
      <c r="E362" t="s">
        <v>121</v>
      </c>
      <c r="F362">
        <v>3.9590000000000001</v>
      </c>
      <c r="G362" s="6">
        <v>46127.447916666664</v>
      </c>
      <c r="H362">
        <v>5.9989999999999997</v>
      </c>
      <c r="I362" t="s">
        <v>8</v>
      </c>
      <c r="J362" t="s">
        <v>10</v>
      </c>
      <c r="K362">
        <v>19079</v>
      </c>
    </row>
    <row r="363" spans="1:11">
      <c r="A363" t="s">
        <v>3089</v>
      </c>
      <c r="B363" t="s">
        <v>2103</v>
      </c>
      <c r="C363" t="s">
        <v>3090</v>
      </c>
      <c r="D363" t="s">
        <v>816</v>
      </c>
      <c r="E363" t="s">
        <v>121</v>
      </c>
      <c r="F363">
        <v>3.9590000000000001</v>
      </c>
      <c r="G363" s="6">
        <v>46127.722916666666</v>
      </c>
      <c r="I363" t="s">
        <v>8</v>
      </c>
      <c r="J363" t="s">
        <v>10</v>
      </c>
      <c r="K363">
        <v>19079</v>
      </c>
    </row>
    <row r="364" spans="1:11">
      <c r="A364" t="s">
        <v>75</v>
      </c>
      <c r="B364" t="s">
        <v>75</v>
      </c>
      <c r="C364" t="s">
        <v>3098</v>
      </c>
      <c r="D364" t="s">
        <v>839</v>
      </c>
      <c r="E364" t="s">
        <v>121</v>
      </c>
      <c r="F364">
        <v>3.9590000000000001</v>
      </c>
      <c r="G364" s="6">
        <v>46127.713888888888</v>
      </c>
      <c r="I364" t="s">
        <v>8</v>
      </c>
      <c r="J364" t="s">
        <v>10</v>
      </c>
      <c r="K364">
        <v>19079</v>
      </c>
    </row>
    <row r="365" spans="1:11">
      <c r="A365" t="s">
        <v>3076</v>
      </c>
      <c r="B365" t="s">
        <v>3077</v>
      </c>
      <c r="C365" t="s">
        <v>3081</v>
      </c>
      <c r="D365" t="s">
        <v>818</v>
      </c>
      <c r="E365" t="s">
        <v>121</v>
      </c>
      <c r="F365">
        <v>3.9790000000000001</v>
      </c>
      <c r="G365" s="6">
        <v>46127.319444444445</v>
      </c>
      <c r="I365" t="s">
        <v>8</v>
      </c>
      <c r="J365" t="s">
        <v>10</v>
      </c>
      <c r="K365">
        <v>19079</v>
      </c>
    </row>
    <row r="366" spans="1:11">
      <c r="A366" t="s">
        <v>13</v>
      </c>
      <c r="B366" t="s">
        <v>56</v>
      </c>
      <c r="C366" t="s">
        <v>3105</v>
      </c>
      <c r="D366" t="s">
        <v>841</v>
      </c>
      <c r="E366" t="s">
        <v>121</v>
      </c>
      <c r="F366">
        <v>3.9990000000000001</v>
      </c>
      <c r="G366" s="6">
        <v>46127.586805555555</v>
      </c>
      <c r="H366">
        <v>5.9489999999999998</v>
      </c>
      <c r="I366" t="s">
        <v>8</v>
      </c>
      <c r="J366" t="s">
        <v>10</v>
      </c>
      <c r="K366">
        <v>19079</v>
      </c>
    </row>
    <row r="367" spans="1:11">
      <c r="A367" t="s">
        <v>56</v>
      </c>
      <c r="B367" t="s">
        <v>56</v>
      </c>
      <c r="C367" t="s">
        <v>3082</v>
      </c>
      <c r="D367" t="s">
        <v>818</v>
      </c>
      <c r="E367" t="s">
        <v>121</v>
      </c>
      <c r="F367">
        <v>3.9990000000000001</v>
      </c>
      <c r="G367" s="6">
        <v>46127.638194444444</v>
      </c>
      <c r="H367">
        <v>5.9989999999999997</v>
      </c>
      <c r="I367" t="s">
        <v>8</v>
      </c>
      <c r="J367" t="s">
        <v>10</v>
      </c>
      <c r="K367">
        <v>19079</v>
      </c>
    </row>
    <row r="368" spans="1:11">
      <c r="A368" t="s">
        <v>3092</v>
      </c>
      <c r="B368" t="s">
        <v>2107</v>
      </c>
      <c r="C368" t="s">
        <v>3093</v>
      </c>
      <c r="D368" t="s">
        <v>818</v>
      </c>
      <c r="E368" t="s">
        <v>121</v>
      </c>
      <c r="F368">
        <v>3.9990000000000001</v>
      </c>
      <c r="G368" s="6">
        <v>46127.459027777775</v>
      </c>
      <c r="I368" t="s">
        <v>8</v>
      </c>
      <c r="J368" t="s">
        <v>10</v>
      </c>
      <c r="K368">
        <v>19079</v>
      </c>
    </row>
    <row r="369" spans="1:11">
      <c r="A369" t="s">
        <v>13</v>
      </c>
      <c r="B369" t="s">
        <v>56</v>
      </c>
      <c r="C369" t="s">
        <v>3094</v>
      </c>
      <c r="D369" t="s">
        <v>9</v>
      </c>
      <c r="E369" t="s">
        <v>121</v>
      </c>
      <c r="F369">
        <v>3.9990000000000001</v>
      </c>
      <c r="G369" s="6">
        <v>46127.648611111108</v>
      </c>
      <c r="I369" t="s">
        <v>8</v>
      </c>
      <c r="J369" t="s">
        <v>10</v>
      </c>
      <c r="K369">
        <v>19079</v>
      </c>
    </row>
    <row r="370" spans="1:11">
      <c r="A370" t="s">
        <v>3077</v>
      </c>
      <c r="B370" t="s">
        <v>3077</v>
      </c>
      <c r="C370" t="s">
        <v>3078</v>
      </c>
      <c r="D370" t="s">
        <v>9</v>
      </c>
      <c r="E370" t="s">
        <v>121</v>
      </c>
      <c r="F370">
        <v>3.9990000000000001</v>
      </c>
      <c r="G370" s="6">
        <v>46125.761805555558</v>
      </c>
      <c r="I370" t="s">
        <v>8</v>
      </c>
      <c r="J370" t="s">
        <v>10</v>
      </c>
      <c r="K370">
        <v>19079</v>
      </c>
    </row>
    <row r="371" spans="1:11">
      <c r="A371" t="s">
        <v>56</v>
      </c>
      <c r="B371" t="s">
        <v>56</v>
      </c>
      <c r="C371" t="s">
        <v>3083</v>
      </c>
      <c r="D371" t="s">
        <v>816</v>
      </c>
      <c r="E371" t="s">
        <v>121</v>
      </c>
      <c r="F371">
        <v>3.9990000000000001</v>
      </c>
      <c r="G371" s="6">
        <v>46127.734722222223</v>
      </c>
      <c r="I371" t="s">
        <v>8</v>
      </c>
      <c r="J371" t="s">
        <v>10</v>
      </c>
      <c r="K371">
        <v>19079</v>
      </c>
    </row>
    <row r="372" spans="1:11">
      <c r="A372" t="s">
        <v>3167</v>
      </c>
      <c r="B372" t="s">
        <v>2086</v>
      </c>
      <c r="C372" t="s">
        <v>3168</v>
      </c>
      <c r="D372" t="s">
        <v>825</v>
      </c>
      <c r="E372" t="s">
        <v>121</v>
      </c>
      <c r="F372">
        <v>3.9990000000000001</v>
      </c>
      <c r="G372" s="6">
        <v>46126.454861111109</v>
      </c>
      <c r="I372" t="s">
        <v>8</v>
      </c>
      <c r="J372" t="s">
        <v>10</v>
      </c>
      <c r="K372">
        <v>19079</v>
      </c>
    </row>
    <row r="373" spans="1:11">
      <c r="A373" t="s">
        <v>3085</v>
      </c>
      <c r="B373" t="s">
        <v>63</v>
      </c>
      <c r="C373" t="s">
        <v>3086</v>
      </c>
      <c r="D373" t="s">
        <v>816</v>
      </c>
      <c r="E373" t="s">
        <v>121</v>
      </c>
      <c r="F373">
        <v>3.9990000000000001</v>
      </c>
      <c r="G373" s="6">
        <v>46127.35</v>
      </c>
      <c r="I373" t="s">
        <v>8</v>
      </c>
      <c r="J373" t="s">
        <v>10</v>
      </c>
      <c r="K373">
        <v>19079</v>
      </c>
    </row>
    <row r="374" spans="1:11">
      <c r="A374" t="s">
        <v>3079</v>
      </c>
      <c r="B374" t="s">
        <v>2077</v>
      </c>
      <c r="C374" t="s">
        <v>3080</v>
      </c>
      <c r="D374" t="s">
        <v>9</v>
      </c>
      <c r="E374" t="s">
        <v>121</v>
      </c>
      <c r="F374">
        <v>3.9990000000000001</v>
      </c>
      <c r="G374" s="6">
        <v>46127.728472222225</v>
      </c>
      <c r="I374" t="s">
        <v>8</v>
      </c>
      <c r="J374" t="s">
        <v>10</v>
      </c>
      <c r="K374">
        <v>19079</v>
      </c>
    </row>
    <row r="375" spans="1:11">
      <c r="A375" t="s">
        <v>56</v>
      </c>
      <c r="B375" t="s">
        <v>56</v>
      </c>
      <c r="C375" t="s">
        <v>3097</v>
      </c>
      <c r="D375" t="s">
        <v>816</v>
      </c>
      <c r="E375" t="s">
        <v>121</v>
      </c>
      <c r="F375">
        <v>3.9990000000000001</v>
      </c>
      <c r="G375" s="6">
        <v>46127.638194444444</v>
      </c>
      <c r="H375">
        <v>5.9589999999999996</v>
      </c>
      <c r="I375" t="s">
        <v>8</v>
      </c>
      <c r="J375" t="s">
        <v>10</v>
      </c>
      <c r="K375">
        <v>19079</v>
      </c>
    </row>
    <row r="376" spans="1:11">
      <c r="A376" t="s">
        <v>2191</v>
      </c>
      <c r="B376" t="s">
        <v>2191</v>
      </c>
      <c r="C376" t="s">
        <v>3095</v>
      </c>
      <c r="D376" t="s">
        <v>830</v>
      </c>
      <c r="E376" t="s">
        <v>121</v>
      </c>
      <c r="F376">
        <v>3.9990000000000001</v>
      </c>
      <c r="G376" s="6">
        <v>46127.631944444445</v>
      </c>
      <c r="H376">
        <v>5.9589999999999996</v>
      </c>
      <c r="I376" t="s">
        <v>8</v>
      </c>
      <c r="J376" t="s">
        <v>10</v>
      </c>
      <c r="K376">
        <v>19079</v>
      </c>
    </row>
    <row r="377" spans="1:11">
      <c r="A377" t="s">
        <v>3087</v>
      </c>
      <c r="B377" t="s">
        <v>2077</v>
      </c>
      <c r="C377" t="s">
        <v>3088</v>
      </c>
      <c r="D377" t="s">
        <v>830</v>
      </c>
      <c r="E377" t="s">
        <v>121</v>
      </c>
      <c r="F377">
        <v>3.9990000000000001</v>
      </c>
      <c r="G377" s="6">
        <v>46127.631944444445</v>
      </c>
      <c r="H377">
        <v>5.9989999999999997</v>
      </c>
      <c r="I377" t="s">
        <v>8</v>
      </c>
      <c r="J377" t="s">
        <v>10</v>
      </c>
      <c r="K377">
        <v>19079</v>
      </c>
    </row>
    <row r="378" spans="1:11">
      <c r="A378" t="s">
        <v>13</v>
      </c>
      <c r="B378" t="s">
        <v>56</v>
      </c>
      <c r="C378" t="s">
        <v>3091</v>
      </c>
      <c r="D378" t="s">
        <v>823</v>
      </c>
      <c r="E378" t="s">
        <v>121</v>
      </c>
      <c r="F378">
        <v>4.0590000000000002</v>
      </c>
      <c r="G378" s="6">
        <v>46127.760416666664</v>
      </c>
      <c r="I378" t="s">
        <v>8</v>
      </c>
      <c r="J378" t="s">
        <v>10</v>
      </c>
      <c r="K378">
        <v>19079</v>
      </c>
    </row>
    <row r="379" spans="1:11">
      <c r="A379" t="s">
        <v>3116</v>
      </c>
      <c r="B379" t="s">
        <v>2063</v>
      </c>
      <c r="C379" t="s">
        <v>3117</v>
      </c>
      <c r="D379" t="s">
        <v>816</v>
      </c>
      <c r="E379" t="s">
        <v>121</v>
      </c>
      <c r="F379">
        <v>4.069</v>
      </c>
      <c r="G379" s="6">
        <v>46127.936111111114</v>
      </c>
      <c r="H379">
        <v>5.9989999999999997</v>
      </c>
      <c r="I379" t="s">
        <v>8</v>
      </c>
      <c r="J379" t="s">
        <v>10</v>
      </c>
      <c r="K379">
        <v>19079</v>
      </c>
    </row>
    <row r="380" spans="1:11">
      <c r="A380" t="s">
        <v>3118</v>
      </c>
      <c r="B380" t="s">
        <v>2063</v>
      </c>
      <c r="C380" t="s">
        <v>3119</v>
      </c>
      <c r="D380" t="s">
        <v>824</v>
      </c>
      <c r="E380" t="s">
        <v>121</v>
      </c>
      <c r="F380">
        <v>4.0789999999999997</v>
      </c>
      <c r="G380" s="6">
        <v>46127.905555555553</v>
      </c>
      <c r="H380">
        <v>5.9589999999999996</v>
      </c>
      <c r="I380" t="s">
        <v>8</v>
      </c>
      <c r="J380" t="s">
        <v>10</v>
      </c>
      <c r="K380">
        <v>19079</v>
      </c>
    </row>
    <row r="381" spans="1:11">
      <c r="A381" t="s">
        <v>3103</v>
      </c>
      <c r="B381" t="s">
        <v>2063</v>
      </c>
      <c r="C381" t="s">
        <v>3104</v>
      </c>
      <c r="D381" t="s">
        <v>841</v>
      </c>
      <c r="E381" t="s">
        <v>121</v>
      </c>
      <c r="F381">
        <v>4.0990000000000002</v>
      </c>
      <c r="G381" s="6">
        <v>46127.900694444441</v>
      </c>
      <c r="H381">
        <v>5.9989999999999997</v>
      </c>
      <c r="I381" t="s">
        <v>8</v>
      </c>
      <c r="J381" t="s">
        <v>10</v>
      </c>
      <c r="K381">
        <v>19079</v>
      </c>
    </row>
    <row r="382" spans="1:11">
      <c r="A382" t="s">
        <v>3106</v>
      </c>
      <c r="B382" t="s">
        <v>2063</v>
      </c>
      <c r="C382" t="s">
        <v>3107</v>
      </c>
      <c r="D382" t="s">
        <v>823</v>
      </c>
      <c r="E382" t="s">
        <v>121</v>
      </c>
      <c r="F382">
        <v>4.0990000000000002</v>
      </c>
      <c r="G382" s="6">
        <v>46127.884722222225</v>
      </c>
      <c r="H382">
        <v>5.899</v>
      </c>
      <c r="I382" t="s">
        <v>8</v>
      </c>
      <c r="J382" t="s">
        <v>10</v>
      </c>
      <c r="K382">
        <v>19079</v>
      </c>
    </row>
    <row r="383" spans="1:11">
      <c r="A383" t="s">
        <v>3108</v>
      </c>
      <c r="B383" t="s">
        <v>2063</v>
      </c>
      <c r="C383" t="s">
        <v>3109</v>
      </c>
      <c r="D383" t="s">
        <v>818</v>
      </c>
      <c r="E383" t="s">
        <v>121</v>
      </c>
      <c r="F383">
        <v>4.0990000000000002</v>
      </c>
      <c r="G383" s="6">
        <v>46127.871527777781</v>
      </c>
      <c r="H383">
        <v>5.9989999999999997</v>
      </c>
      <c r="I383" t="s">
        <v>8</v>
      </c>
      <c r="J383" t="s">
        <v>10</v>
      </c>
      <c r="K383">
        <v>19079</v>
      </c>
    </row>
    <row r="384" spans="1:11">
      <c r="A384" t="s">
        <v>3101</v>
      </c>
      <c r="B384" t="s">
        <v>63</v>
      </c>
      <c r="C384" t="s">
        <v>3102</v>
      </c>
      <c r="D384" t="s">
        <v>825</v>
      </c>
      <c r="E384" t="s">
        <v>121</v>
      </c>
      <c r="F384">
        <v>4.0990000000000002</v>
      </c>
      <c r="G384" s="6">
        <v>46127.568055555559</v>
      </c>
      <c r="I384" t="s">
        <v>8</v>
      </c>
      <c r="J384" t="s">
        <v>10</v>
      </c>
      <c r="K384">
        <v>19079</v>
      </c>
    </row>
    <row r="385" spans="1:11">
      <c r="A385" t="s">
        <v>3110</v>
      </c>
      <c r="B385" t="s">
        <v>2795</v>
      </c>
      <c r="C385" t="s">
        <v>3111</v>
      </c>
      <c r="D385" t="s">
        <v>825</v>
      </c>
      <c r="E385" t="s">
        <v>121</v>
      </c>
      <c r="F385">
        <v>4.0990000000000002</v>
      </c>
      <c r="G385" s="6">
        <v>46127.865277777775</v>
      </c>
      <c r="H385">
        <v>5.9989999999999997</v>
      </c>
      <c r="I385" t="s">
        <v>8</v>
      </c>
      <c r="J385" t="s">
        <v>10</v>
      </c>
      <c r="K385">
        <v>19079</v>
      </c>
    </row>
    <row r="386" spans="1:11">
      <c r="A386" t="s">
        <v>3074</v>
      </c>
      <c r="B386" t="s">
        <v>2191</v>
      </c>
      <c r="C386" t="s">
        <v>3075</v>
      </c>
      <c r="D386" t="s">
        <v>818</v>
      </c>
      <c r="E386" t="s">
        <v>121</v>
      </c>
      <c r="F386">
        <v>4.0990000000000002</v>
      </c>
      <c r="G386" s="3">
        <v>46126</v>
      </c>
      <c r="H386">
        <v>5.9989999999999997</v>
      </c>
      <c r="I386" t="s">
        <v>8</v>
      </c>
      <c r="J386" t="s">
        <v>10</v>
      </c>
      <c r="K386">
        <v>19079</v>
      </c>
    </row>
    <row r="387" spans="1:11">
      <c r="A387" t="s">
        <v>3112</v>
      </c>
      <c r="B387" t="s">
        <v>2063</v>
      </c>
      <c r="C387" t="s">
        <v>3113</v>
      </c>
      <c r="D387" t="s">
        <v>9</v>
      </c>
      <c r="E387" t="s">
        <v>121</v>
      </c>
      <c r="F387">
        <v>4.0990000000000002</v>
      </c>
      <c r="G387" s="6">
        <v>46127.936111111114</v>
      </c>
      <c r="H387">
        <v>5.9989999999999997</v>
      </c>
      <c r="I387" t="s">
        <v>8</v>
      </c>
      <c r="J387" t="s">
        <v>10</v>
      </c>
      <c r="K387">
        <v>19079</v>
      </c>
    </row>
    <row r="388" spans="1:11">
      <c r="A388" t="s">
        <v>2079</v>
      </c>
      <c r="B388" t="s">
        <v>2080</v>
      </c>
      <c r="C388" t="s">
        <v>3115</v>
      </c>
      <c r="D388" t="s">
        <v>839</v>
      </c>
      <c r="E388" t="s">
        <v>121</v>
      </c>
      <c r="F388">
        <v>4.0990000000000002</v>
      </c>
      <c r="G388" s="6">
        <v>46127.834722222222</v>
      </c>
      <c r="I388" t="s">
        <v>8</v>
      </c>
      <c r="J388" t="s">
        <v>10</v>
      </c>
      <c r="K388">
        <v>19079</v>
      </c>
    </row>
    <row r="389" spans="1:11">
      <c r="A389" t="s">
        <v>2079</v>
      </c>
      <c r="B389" t="s">
        <v>2080</v>
      </c>
      <c r="C389" t="s">
        <v>3114</v>
      </c>
      <c r="D389" t="s">
        <v>838</v>
      </c>
      <c r="E389" t="s">
        <v>121</v>
      </c>
      <c r="F389">
        <v>4.1989999999999998</v>
      </c>
      <c r="G389" s="6">
        <v>46127.790277777778</v>
      </c>
      <c r="H389">
        <v>6.4989999999999997</v>
      </c>
      <c r="I389" t="s">
        <v>8</v>
      </c>
      <c r="J389" t="s">
        <v>10</v>
      </c>
      <c r="K389">
        <v>19079</v>
      </c>
    </row>
    <row r="390" spans="1:11">
      <c r="A390" t="s">
        <v>2079</v>
      </c>
      <c r="B390" t="s">
        <v>2080</v>
      </c>
      <c r="C390" t="s">
        <v>3120</v>
      </c>
      <c r="D390" t="s">
        <v>818</v>
      </c>
      <c r="E390" t="s">
        <v>121</v>
      </c>
      <c r="F390">
        <v>4.2990000000000004</v>
      </c>
      <c r="G390" s="6">
        <v>46127.734027777777</v>
      </c>
      <c r="I390" t="s">
        <v>8</v>
      </c>
      <c r="J390" t="s">
        <v>10</v>
      </c>
      <c r="K390">
        <v>19079</v>
      </c>
    </row>
    <row r="391" spans="1:11">
      <c r="A391" t="s">
        <v>21</v>
      </c>
      <c r="B391" t="s">
        <v>2191</v>
      </c>
      <c r="C391" t="s">
        <v>3084</v>
      </c>
      <c r="D391" t="s">
        <v>816</v>
      </c>
      <c r="E391" t="s">
        <v>121</v>
      </c>
      <c r="F391">
        <v>3.9990000000000001</v>
      </c>
      <c r="G391" s="3">
        <v>46124</v>
      </c>
      <c r="H391">
        <v>5.9989999999999997</v>
      </c>
      <c r="I391" t="s">
        <v>8</v>
      </c>
      <c r="J391" t="s">
        <v>10</v>
      </c>
      <c r="K391">
        <v>19079</v>
      </c>
    </row>
    <row r="392" spans="1:11">
      <c r="A392" t="s">
        <v>3099</v>
      </c>
      <c r="B392" t="s">
        <v>2500</v>
      </c>
      <c r="C392" t="s">
        <v>3100</v>
      </c>
      <c r="D392" t="s">
        <v>839</v>
      </c>
      <c r="E392" t="s">
        <v>121</v>
      </c>
      <c r="F392">
        <v>3.9390000000000001</v>
      </c>
      <c r="G392" s="6">
        <v>46128.615277777775</v>
      </c>
      <c r="H392">
        <v>5.899</v>
      </c>
      <c r="I392" t="s">
        <v>8</v>
      </c>
      <c r="J392" t="s">
        <v>10</v>
      </c>
      <c r="K392">
        <v>19079</v>
      </c>
    </row>
    <row r="393" spans="1:11">
      <c r="A393" t="s">
        <v>2500</v>
      </c>
      <c r="B393" t="s">
        <v>2500</v>
      </c>
      <c r="C393" t="s">
        <v>3096</v>
      </c>
      <c r="D393" t="s">
        <v>9</v>
      </c>
      <c r="E393" t="s">
        <v>121</v>
      </c>
      <c r="F393">
        <v>3.9590000000000001</v>
      </c>
      <c r="G393" s="6">
        <v>46128.633333333331</v>
      </c>
      <c r="H393">
        <v>5.9989999999999997</v>
      </c>
      <c r="I393" t="s">
        <v>8</v>
      </c>
      <c r="J393" t="s">
        <v>10</v>
      </c>
      <c r="K393">
        <v>19079</v>
      </c>
    </row>
    <row r="394" spans="1:11">
      <c r="A394" t="s">
        <v>3085</v>
      </c>
      <c r="B394" t="s">
        <v>63</v>
      </c>
      <c r="C394" t="s">
        <v>3086</v>
      </c>
      <c r="D394" t="s">
        <v>816</v>
      </c>
      <c r="E394" t="s">
        <v>121</v>
      </c>
      <c r="F394">
        <v>3.9590000000000001</v>
      </c>
      <c r="G394" s="6">
        <v>46128.427777777775</v>
      </c>
      <c r="I394" t="s">
        <v>8</v>
      </c>
      <c r="J394" t="s">
        <v>10</v>
      </c>
      <c r="K394">
        <v>19079</v>
      </c>
    </row>
    <row r="395" spans="1:11">
      <c r="A395" t="s">
        <v>3089</v>
      </c>
      <c r="B395" t="s">
        <v>2103</v>
      </c>
      <c r="C395" t="s">
        <v>3090</v>
      </c>
      <c r="D395" t="s">
        <v>816</v>
      </c>
      <c r="E395" t="s">
        <v>121</v>
      </c>
      <c r="F395">
        <v>3.9590000000000001</v>
      </c>
      <c r="G395" s="6">
        <v>46128.561111111114</v>
      </c>
      <c r="I395" t="s">
        <v>8</v>
      </c>
      <c r="J395" t="s">
        <v>10</v>
      </c>
      <c r="K395">
        <v>19079</v>
      </c>
    </row>
    <row r="396" spans="1:11">
      <c r="A396" t="s">
        <v>75</v>
      </c>
      <c r="B396" t="s">
        <v>75</v>
      </c>
      <c r="C396" t="s">
        <v>3098</v>
      </c>
      <c r="D396" t="s">
        <v>839</v>
      </c>
      <c r="E396" t="s">
        <v>121</v>
      </c>
      <c r="F396">
        <v>3.9590000000000001</v>
      </c>
      <c r="G396" s="6">
        <v>46128.742361111108</v>
      </c>
      <c r="I396" t="s">
        <v>8</v>
      </c>
      <c r="J396" t="s">
        <v>10</v>
      </c>
      <c r="K396">
        <v>19079</v>
      </c>
    </row>
    <row r="397" spans="1:11">
      <c r="A397" t="s">
        <v>3076</v>
      </c>
      <c r="B397" t="s">
        <v>3077</v>
      </c>
      <c r="C397" t="s">
        <v>3081</v>
      </c>
      <c r="D397" t="s">
        <v>818</v>
      </c>
      <c r="E397" t="s">
        <v>121</v>
      </c>
      <c r="F397">
        <v>3.9790000000000001</v>
      </c>
      <c r="G397" s="6">
        <v>46128.177777777775</v>
      </c>
      <c r="I397" t="s">
        <v>8</v>
      </c>
      <c r="J397" t="s">
        <v>10</v>
      </c>
      <c r="K397">
        <v>19079</v>
      </c>
    </row>
    <row r="398" spans="1:11">
      <c r="A398" t="s">
        <v>13</v>
      </c>
      <c r="B398" t="s">
        <v>56</v>
      </c>
      <c r="C398" t="s">
        <v>3105</v>
      </c>
      <c r="D398" t="s">
        <v>841</v>
      </c>
      <c r="E398" t="s">
        <v>121</v>
      </c>
      <c r="F398">
        <v>3.9990000000000001</v>
      </c>
      <c r="G398" s="6">
        <v>46128.732638888891</v>
      </c>
      <c r="H398">
        <v>5.9489999999999998</v>
      </c>
      <c r="I398" t="s">
        <v>8</v>
      </c>
      <c r="J398" t="s">
        <v>10</v>
      </c>
      <c r="K398">
        <v>19079</v>
      </c>
    </row>
    <row r="399" spans="1:11">
      <c r="A399" t="s">
        <v>56</v>
      </c>
      <c r="B399" t="s">
        <v>56</v>
      </c>
      <c r="C399" t="s">
        <v>3082</v>
      </c>
      <c r="D399" t="s">
        <v>818</v>
      </c>
      <c r="E399" t="s">
        <v>121</v>
      </c>
      <c r="F399">
        <v>3.9990000000000001</v>
      </c>
      <c r="G399" s="6">
        <v>46128.640277777777</v>
      </c>
      <c r="H399">
        <v>5.9989999999999997</v>
      </c>
      <c r="I399" t="s">
        <v>8</v>
      </c>
      <c r="J399" t="s">
        <v>10</v>
      </c>
      <c r="K399">
        <v>19079</v>
      </c>
    </row>
    <row r="400" spans="1:11">
      <c r="A400" t="s">
        <v>3092</v>
      </c>
      <c r="B400" t="s">
        <v>2107</v>
      </c>
      <c r="C400" t="s">
        <v>3093</v>
      </c>
      <c r="D400" t="s">
        <v>818</v>
      </c>
      <c r="E400" t="s">
        <v>121</v>
      </c>
      <c r="F400">
        <v>3.9990000000000001</v>
      </c>
      <c r="G400" s="6">
        <v>46128.402083333334</v>
      </c>
      <c r="I400" t="s">
        <v>8</v>
      </c>
      <c r="J400" t="s">
        <v>10</v>
      </c>
      <c r="K400">
        <v>19079</v>
      </c>
    </row>
    <row r="401" spans="1:11">
      <c r="A401" t="s">
        <v>13</v>
      </c>
      <c r="B401" t="s">
        <v>56</v>
      </c>
      <c r="C401" t="s">
        <v>3094</v>
      </c>
      <c r="D401" t="s">
        <v>9</v>
      </c>
      <c r="E401" t="s">
        <v>121</v>
      </c>
      <c r="F401">
        <v>3.9990000000000001</v>
      </c>
      <c r="G401" s="6">
        <v>46128.603472222225</v>
      </c>
      <c r="I401" t="s">
        <v>8</v>
      </c>
      <c r="J401" t="s">
        <v>10</v>
      </c>
      <c r="K401">
        <v>19079</v>
      </c>
    </row>
    <row r="402" spans="1:11">
      <c r="A402" t="s">
        <v>56</v>
      </c>
      <c r="B402" t="s">
        <v>56</v>
      </c>
      <c r="C402" t="s">
        <v>3083</v>
      </c>
      <c r="D402" t="s">
        <v>816</v>
      </c>
      <c r="E402" t="s">
        <v>121</v>
      </c>
      <c r="F402">
        <v>3.9990000000000001</v>
      </c>
      <c r="G402" s="6">
        <v>46128.765277777777</v>
      </c>
      <c r="I402" t="s">
        <v>8</v>
      </c>
      <c r="J402" t="s">
        <v>10</v>
      </c>
      <c r="K402">
        <v>19079</v>
      </c>
    </row>
    <row r="403" spans="1:11">
      <c r="A403" t="s">
        <v>3167</v>
      </c>
      <c r="B403" t="s">
        <v>2086</v>
      </c>
      <c r="C403" t="s">
        <v>3168</v>
      </c>
      <c r="D403" t="s">
        <v>825</v>
      </c>
      <c r="E403" t="s">
        <v>121</v>
      </c>
      <c r="F403">
        <v>3.9990000000000001</v>
      </c>
      <c r="G403" s="6">
        <v>46126.454861111109</v>
      </c>
      <c r="I403" t="s">
        <v>8</v>
      </c>
      <c r="J403" t="s">
        <v>10</v>
      </c>
      <c r="K403">
        <v>19079</v>
      </c>
    </row>
    <row r="404" spans="1:11">
      <c r="A404" t="s">
        <v>3079</v>
      </c>
      <c r="B404" t="s">
        <v>2077</v>
      </c>
      <c r="C404" t="s">
        <v>3080</v>
      </c>
      <c r="D404" t="s">
        <v>9</v>
      </c>
      <c r="E404" t="s">
        <v>121</v>
      </c>
      <c r="F404">
        <v>3.9990000000000001</v>
      </c>
      <c r="G404" s="6">
        <v>46128.606944444444</v>
      </c>
      <c r="I404" t="s">
        <v>8</v>
      </c>
      <c r="J404" t="s">
        <v>10</v>
      </c>
      <c r="K404">
        <v>19079</v>
      </c>
    </row>
    <row r="405" spans="1:11">
      <c r="A405" t="s">
        <v>56</v>
      </c>
      <c r="B405" t="s">
        <v>56</v>
      </c>
      <c r="C405" t="s">
        <v>3097</v>
      </c>
      <c r="D405" t="s">
        <v>816</v>
      </c>
      <c r="E405" t="s">
        <v>121</v>
      </c>
      <c r="F405">
        <v>3.9990000000000001</v>
      </c>
      <c r="G405" s="6">
        <v>46128.775000000001</v>
      </c>
      <c r="H405">
        <v>5.9589999999999996</v>
      </c>
      <c r="I405" t="s">
        <v>8</v>
      </c>
      <c r="J405" t="s">
        <v>10</v>
      </c>
      <c r="K405">
        <v>19079</v>
      </c>
    </row>
    <row r="406" spans="1:11">
      <c r="A406" t="s">
        <v>2191</v>
      </c>
      <c r="B406" t="s">
        <v>2191</v>
      </c>
      <c r="C406" t="s">
        <v>3095</v>
      </c>
      <c r="D406" t="s">
        <v>830</v>
      </c>
      <c r="E406" t="s">
        <v>121</v>
      </c>
      <c r="F406">
        <v>3.9990000000000001</v>
      </c>
      <c r="G406" s="6">
        <v>46128.749305555553</v>
      </c>
      <c r="H406">
        <v>5.6989999999999998</v>
      </c>
      <c r="I406" t="s">
        <v>8</v>
      </c>
      <c r="J406" t="s">
        <v>10</v>
      </c>
      <c r="K406">
        <v>19079</v>
      </c>
    </row>
    <row r="407" spans="1:11">
      <c r="A407" t="s">
        <v>3087</v>
      </c>
      <c r="B407" t="s">
        <v>2077</v>
      </c>
      <c r="C407" t="s">
        <v>3088</v>
      </c>
      <c r="D407" t="s">
        <v>830</v>
      </c>
      <c r="E407" t="s">
        <v>121</v>
      </c>
      <c r="F407">
        <v>3.9990000000000001</v>
      </c>
      <c r="G407" s="6">
        <v>46128.570833333331</v>
      </c>
      <c r="H407">
        <v>5.9989999999999997</v>
      </c>
      <c r="I407" t="s">
        <v>8</v>
      </c>
      <c r="J407" t="s">
        <v>10</v>
      </c>
      <c r="K407">
        <v>19079</v>
      </c>
    </row>
    <row r="408" spans="1:11">
      <c r="A408" t="s">
        <v>13</v>
      </c>
      <c r="B408" t="s">
        <v>56</v>
      </c>
      <c r="C408" t="s">
        <v>3091</v>
      </c>
      <c r="D408" t="s">
        <v>823</v>
      </c>
      <c r="E408" t="s">
        <v>121</v>
      </c>
      <c r="F408">
        <v>4.0590000000000002</v>
      </c>
      <c r="G408" s="6">
        <v>46128.763888888891</v>
      </c>
      <c r="I408" t="s">
        <v>8</v>
      </c>
      <c r="J408" t="s">
        <v>10</v>
      </c>
      <c r="K408">
        <v>19079</v>
      </c>
    </row>
    <row r="409" spans="1:11">
      <c r="A409" t="s">
        <v>3116</v>
      </c>
      <c r="B409" t="s">
        <v>2063</v>
      </c>
      <c r="C409" t="s">
        <v>3117</v>
      </c>
      <c r="D409" t="s">
        <v>816</v>
      </c>
      <c r="E409" t="s">
        <v>121</v>
      </c>
      <c r="F409">
        <v>4.0590000000000002</v>
      </c>
      <c r="G409" s="6">
        <v>46128.799305555556</v>
      </c>
      <c r="H409">
        <v>5.9989999999999997</v>
      </c>
      <c r="I409" t="s">
        <v>8</v>
      </c>
      <c r="J409" t="s">
        <v>10</v>
      </c>
      <c r="K409">
        <v>19079</v>
      </c>
    </row>
    <row r="410" spans="1:11">
      <c r="A410" t="s">
        <v>3118</v>
      </c>
      <c r="B410" t="s">
        <v>2063</v>
      </c>
      <c r="C410" t="s">
        <v>3119</v>
      </c>
      <c r="D410" t="s">
        <v>824</v>
      </c>
      <c r="E410" t="s">
        <v>121</v>
      </c>
      <c r="F410">
        <v>4.0789999999999997</v>
      </c>
      <c r="G410" s="6">
        <v>46128.790277777778</v>
      </c>
      <c r="H410">
        <v>5.9589999999999996</v>
      </c>
      <c r="I410" t="s">
        <v>8</v>
      </c>
      <c r="J410" t="s">
        <v>10</v>
      </c>
      <c r="K410">
        <v>19079</v>
      </c>
    </row>
    <row r="411" spans="1:11">
      <c r="A411" t="s">
        <v>3149</v>
      </c>
      <c r="B411" t="s">
        <v>2063</v>
      </c>
      <c r="C411" t="s">
        <v>3104</v>
      </c>
      <c r="D411" t="s">
        <v>841</v>
      </c>
      <c r="E411" t="s">
        <v>121</v>
      </c>
      <c r="F411">
        <v>4.0990000000000002</v>
      </c>
      <c r="G411" s="6">
        <v>46128.797222222223</v>
      </c>
      <c r="H411">
        <v>5.9989999999999997</v>
      </c>
      <c r="I411" t="s">
        <v>8</v>
      </c>
      <c r="J411" t="s">
        <v>10</v>
      </c>
      <c r="K411">
        <v>19079</v>
      </c>
    </row>
    <row r="412" spans="1:11">
      <c r="A412" t="s">
        <v>3106</v>
      </c>
      <c r="B412" t="s">
        <v>2063</v>
      </c>
      <c r="C412" t="s">
        <v>3107</v>
      </c>
      <c r="D412" t="s">
        <v>823</v>
      </c>
      <c r="E412" t="s">
        <v>121</v>
      </c>
      <c r="F412">
        <v>4.0990000000000002</v>
      </c>
      <c r="G412" s="6">
        <v>46128.696527777778</v>
      </c>
      <c r="H412">
        <v>5.899</v>
      </c>
      <c r="I412" t="s">
        <v>8</v>
      </c>
      <c r="J412" t="s">
        <v>10</v>
      </c>
      <c r="K412">
        <v>19079</v>
      </c>
    </row>
    <row r="413" spans="1:11">
      <c r="A413" t="s">
        <v>3108</v>
      </c>
      <c r="B413" t="s">
        <v>2063</v>
      </c>
      <c r="C413" t="s">
        <v>3109</v>
      </c>
      <c r="D413" t="s">
        <v>818</v>
      </c>
      <c r="E413" t="s">
        <v>121</v>
      </c>
      <c r="F413">
        <v>4.0990000000000002</v>
      </c>
      <c r="G413" s="6">
        <v>46128.79583333333</v>
      </c>
      <c r="H413">
        <v>5.9989999999999997</v>
      </c>
      <c r="I413" t="s">
        <v>8</v>
      </c>
      <c r="J413" t="s">
        <v>10</v>
      </c>
      <c r="K413">
        <v>19079</v>
      </c>
    </row>
    <row r="414" spans="1:11">
      <c r="A414" t="s">
        <v>3101</v>
      </c>
      <c r="B414" t="s">
        <v>63</v>
      </c>
      <c r="C414" t="s">
        <v>3102</v>
      </c>
      <c r="D414" t="s">
        <v>825</v>
      </c>
      <c r="E414" t="s">
        <v>121</v>
      </c>
      <c r="F414">
        <v>4.0990000000000002</v>
      </c>
      <c r="G414" s="6">
        <v>46128.63958333333</v>
      </c>
      <c r="I414" t="s">
        <v>8</v>
      </c>
      <c r="J414" t="s">
        <v>10</v>
      </c>
      <c r="K414">
        <v>19079</v>
      </c>
    </row>
    <row r="415" spans="1:11">
      <c r="A415" t="s">
        <v>3110</v>
      </c>
      <c r="B415" t="s">
        <v>2795</v>
      </c>
      <c r="C415" t="s">
        <v>3111</v>
      </c>
      <c r="D415" t="s">
        <v>825</v>
      </c>
      <c r="E415" t="s">
        <v>121</v>
      </c>
      <c r="F415">
        <v>4.0990000000000002</v>
      </c>
      <c r="G415" s="6">
        <v>46128.722222222219</v>
      </c>
      <c r="H415">
        <v>5.9989999999999997</v>
      </c>
      <c r="I415" t="s">
        <v>8</v>
      </c>
      <c r="J415" t="s">
        <v>10</v>
      </c>
      <c r="K415">
        <v>19079</v>
      </c>
    </row>
    <row r="416" spans="1:11">
      <c r="A416" t="s">
        <v>3112</v>
      </c>
      <c r="B416" t="s">
        <v>2063</v>
      </c>
      <c r="C416" t="s">
        <v>3113</v>
      </c>
      <c r="D416" t="s">
        <v>9</v>
      </c>
      <c r="E416" t="s">
        <v>121</v>
      </c>
      <c r="F416">
        <v>4.0990000000000002</v>
      </c>
      <c r="G416" s="6">
        <v>46128.732638888891</v>
      </c>
      <c r="H416">
        <v>5.9989999999999997</v>
      </c>
      <c r="I416" t="s">
        <v>8</v>
      </c>
      <c r="J416" t="s">
        <v>10</v>
      </c>
      <c r="K416">
        <v>19079</v>
      </c>
    </row>
    <row r="417" spans="1:11">
      <c r="A417" t="s">
        <v>2079</v>
      </c>
      <c r="B417" t="s">
        <v>2080</v>
      </c>
      <c r="C417" t="s">
        <v>3115</v>
      </c>
      <c r="D417" t="s">
        <v>839</v>
      </c>
      <c r="E417" t="s">
        <v>121</v>
      </c>
      <c r="F417">
        <v>4.0990000000000002</v>
      </c>
      <c r="G417" s="6">
        <v>46128.794444444444</v>
      </c>
      <c r="I417" t="s">
        <v>8</v>
      </c>
      <c r="J417" t="s">
        <v>10</v>
      </c>
      <c r="K417">
        <v>19079</v>
      </c>
    </row>
    <row r="418" spans="1:11">
      <c r="A418" t="s">
        <v>3074</v>
      </c>
      <c r="B418" t="s">
        <v>2191</v>
      </c>
      <c r="C418" t="s">
        <v>3075</v>
      </c>
      <c r="D418" t="s">
        <v>818</v>
      </c>
      <c r="E418" t="s">
        <v>121</v>
      </c>
      <c r="F418">
        <v>4.109</v>
      </c>
      <c r="G418" s="6">
        <v>46126.495833333334</v>
      </c>
      <c r="H418">
        <v>5.9989999999999997</v>
      </c>
      <c r="I418" t="s">
        <v>8</v>
      </c>
      <c r="J418" t="s">
        <v>10</v>
      </c>
      <c r="K418">
        <v>19079</v>
      </c>
    </row>
    <row r="419" spans="1:11">
      <c r="A419" t="s">
        <v>2079</v>
      </c>
      <c r="B419" t="s">
        <v>2080</v>
      </c>
      <c r="C419" t="s">
        <v>3114</v>
      </c>
      <c r="D419" t="s">
        <v>838</v>
      </c>
      <c r="E419" t="s">
        <v>121</v>
      </c>
      <c r="F419">
        <v>4.1989999999999998</v>
      </c>
      <c r="G419" s="6">
        <v>46128.739583333336</v>
      </c>
      <c r="H419">
        <v>6.4989999999999997</v>
      </c>
      <c r="I419" t="s">
        <v>8</v>
      </c>
      <c r="J419" t="s">
        <v>10</v>
      </c>
      <c r="K419">
        <v>19079</v>
      </c>
    </row>
    <row r="420" spans="1:11">
      <c r="A420" t="s">
        <v>2079</v>
      </c>
      <c r="B420" t="s">
        <v>2080</v>
      </c>
      <c r="C420" t="s">
        <v>3120</v>
      </c>
      <c r="D420" t="s">
        <v>818</v>
      </c>
      <c r="E420" t="s">
        <v>121</v>
      </c>
      <c r="F420">
        <v>4.2990000000000004</v>
      </c>
      <c r="G420" s="6">
        <v>46128.800694444442</v>
      </c>
      <c r="I420" t="s">
        <v>8</v>
      </c>
      <c r="J420" t="s">
        <v>10</v>
      </c>
      <c r="K420">
        <v>19079</v>
      </c>
    </row>
    <row r="421" spans="1:11">
      <c r="A421" t="s">
        <v>3077</v>
      </c>
      <c r="B421" t="s">
        <v>3077</v>
      </c>
      <c r="C421" t="s">
        <v>3078</v>
      </c>
      <c r="D421" t="s">
        <v>9</v>
      </c>
      <c r="E421" t="s">
        <v>121</v>
      </c>
      <c r="F421">
        <v>3.9990000000000001</v>
      </c>
      <c r="G421" s="6">
        <v>46125.761805555558</v>
      </c>
      <c r="I421" t="s">
        <v>8</v>
      </c>
      <c r="J421" t="s">
        <v>10</v>
      </c>
      <c r="K421">
        <v>19079</v>
      </c>
    </row>
    <row r="422" spans="1:11">
      <c r="A422" t="s">
        <v>21</v>
      </c>
      <c r="B422" t="s">
        <v>2191</v>
      </c>
      <c r="C422" t="s">
        <v>3084</v>
      </c>
      <c r="D422" t="s">
        <v>816</v>
      </c>
      <c r="E422" t="s">
        <v>121</v>
      </c>
      <c r="F422">
        <v>3.9990000000000001</v>
      </c>
      <c r="G422" s="6">
        <v>46124</v>
      </c>
      <c r="H422">
        <v>5.9989999999999997</v>
      </c>
      <c r="I422" t="s">
        <v>106</v>
      </c>
      <c r="J422" t="s">
        <v>10</v>
      </c>
      <c r="K422">
        <v>19079</v>
      </c>
    </row>
    <row r="423" spans="1:11">
      <c r="A423" t="s">
        <v>3099</v>
      </c>
      <c r="B423" t="s">
        <v>2500</v>
      </c>
      <c r="C423" t="s">
        <v>3100</v>
      </c>
      <c r="D423" t="s">
        <v>839</v>
      </c>
      <c r="E423" t="s">
        <v>121</v>
      </c>
      <c r="F423" t="str">
        <f>"3.939"</f>
        <v>3.939</v>
      </c>
      <c r="G423" s="6">
        <v>46130.406944444447</v>
      </c>
      <c r="H423" t="str">
        <f>"5.899"</f>
        <v>5.899</v>
      </c>
      <c r="I423" t="s">
        <v>106</v>
      </c>
      <c r="J423" t="s">
        <v>10</v>
      </c>
      <c r="K423">
        <v>19079</v>
      </c>
    </row>
    <row r="424" spans="1:11">
      <c r="A424" t="s">
        <v>2500</v>
      </c>
      <c r="B424" t="s">
        <v>2500</v>
      </c>
      <c r="C424" t="s">
        <v>3096</v>
      </c>
      <c r="D424" t="s">
        <v>9</v>
      </c>
      <c r="E424" t="s">
        <v>121</v>
      </c>
      <c r="F424" t="str">
        <f>"3.959"</f>
        <v>3.959</v>
      </c>
      <c r="G424" s="6">
        <v>46129.507638888892</v>
      </c>
      <c r="H424" t="str">
        <f>"5.999"</f>
        <v>5.999</v>
      </c>
      <c r="I424" t="s">
        <v>8</v>
      </c>
      <c r="J424" t="s">
        <v>10</v>
      </c>
      <c r="K424">
        <v>19079</v>
      </c>
    </row>
    <row r="425" spans="1:11">
      <c r="A425" t="s">
        <v>3085</v>
      </c>
      <c r="B425" t="s">
        <v>63</v>
      </c>
      <c r="C425" t="s">
        <v>3086</v>
      </c>
      <c r="D425" t="s">
        <v>816</v>
      </c>
      <c r="E425" t="s">
        <v>121</v>
      </c>
      <c r="F425" t="str">
        <f>"3.959"</f>
        <v>3.959</v>
      </c>
      <c r="G425" s="6">
        <v>46129.657638888886</v>
      </c>
      <c r="I425" t="s">
        <v>8</v>
      </c>
      <c r="J425" t="s">
        <v>10</v>
      </c>
      <c r="K425">
        <v>19079</v>
      </c>
    </row>
    <row r="426" spans="1:11">
      <c r="A426" t="s">
        <v>3089</v>
      </c>
      <c r="B426" t="s">
        <v>2103</v>
      </c>
      <c r="C426" t="s">
        <v>3090</v>
      </c>
      <c r="D426" t="s">
        <v>816</v>
      </c>
      <c r="E426" t="s">
        <v>121</v>
      </c>
      <c r="F426" t="str">
        <f>"3.959"</f>
        <v>3.959</v>
      </c>
      <c r="G426" s="6">
        <v>46130.354861111111</v>
      </c>
      <c r="I426" t="s">
        <v>106</v>
      </c>
      <c r="J426" t="s">
        <v>10</v>
      </c>
      <c r="K426">
        <v>19079</v>
      </c>
    </row>
    <row r="427" spans="1:11">
      <c r="A427" t="s">
        <v>75</v>
      </c>
      <c r="B427" t="s">
        <v>75</v>
      </c>
      <c r="C427" t="s">
        <v>3098</v>
      </c>
      <c r="D427" t="s">
        <v>839</v>
      </c>
      <c r="E427" t="s">
        <v>121</v>
      </c>
      <c r="F427" t="str">
        <f>"3.969"</f>
        <v>3.969</v>
      </c>
      <c r="G427" s="6">
        <v>46130.486805555556</v>
      </c>
      <c r="I427" t="s">
        <v>106</v>
      </c>
      <c r="J427" t="s">
        <v>10</v>
      </c>
      <c r="K427">
        <v>19079</v>
      </c>
    </row>
    <row r="428" spans="1:11">
      <c r="A428" t="s">
        <v>3076</v>
      </c>
      <c r="B428" t="s">
        <v>3077</v>
      </c>
      <c r="C428" t="s">
        <v>3081</v>
      </c>
      <c r="D428" t="s">
        <v>818</v>
      </c>
      <c r="E428" t="s">
        <v>121</v>
      </c>
      <c r="F428" t="str">
        <f>"3.979"</f>
        <v>3.979</v>
      </c>
      <c r="G428" s="6">
        <v>46128.177777777775</v>
      </c>
      <c r="I428" t="s">
        <v>8</v>
      </c>
      <c r="J428" t="s">
        <v>10</v>
      </c>
      <c r="K428">
        <v>19079</v>
      </c>
    </row>
    <row r="429" spans="1:11">
      <c r="A429" t="s">
        <v>13</v>
      </c>
      <c r="B429" t="s">
        <v>56</v>
      </c>
      <c r="C429" t="s">
        <v>3105</v>
      </c>
      <c r="D429" t="s">
        <v>841</v>
      </c>
      <c r="E429" t="s">
        <v>121</v>
      </c>
      <c r="F429" t="str">
        <f t="shared" ref="F429:F440" si="0">"3.999"</f>
        <v>3.999</v>
      </c>
      <c r="G429" s="6">
        <v>46129.318749999999</v>
      </c>
      <c r="H429" t="str">
        <f>"5.949"</f>
        <v>5.949</v>
      </c>
      <c r="I429" t="s">
        <v>8</v>
      </c>
      <c r="J429" t="s">
        <v>10</v>
      </c>
      <c r="K429">
        <v>19079</v>
      </c>
    </row>
    <row r="430" spans="1:11">
      <c r="A430" t="s">
        <v>56</v>
      </c>
      <c r="B430" t="s">
        <v>56</v>
      </c>
      <c r="C430" t="s">
        <v>3082</v>
      </c>
      <c r="D430" t="s">
        <v>818</v>
      </c>
      <c r="E430" t="s">
        <v>121</v>
      </c>
      <c r="F430" t="str">
        <f t="shared" si="0"/>
        <v>3.999</v>
      </c>
      <c r="G430" s="6">
        <v>46129.852083333331</v>
      </c>
      <c r="H430" t="str">
        <f>"5.999"</f>
        <v>5.999</v>
      </c>
      <c r="I430" t="s">
        <v>8</v>
      </c>
      <c r="J430" t="s">
        <v>10</v>
      </c>
      <c r="K430">
        <v>19079</v>
      </c>
    </row>
    <row r="431" spans="1:11">
      <c r="A431" t="s">
        <v>3092</v>
      </c>
      <c r="B431" t="s">
        <v>2107</v>
      </c>
      <c r="C431" t="s">
        <v>3093</v>
      </c>
      <c r="D431" t="s">
        <v>818</v>
      </c>
      <c r="E431" t="s">
        <v>121</v>
      </c>
      <c r="F431" t="str">
        <f t="shared" si="0"/>
        <v>3.999</v>
      </c>
      <c r="G431" s="6">
        <v>46129.696527777778</v>
      </c>
      <c r="I431" t="s">
        <v>8</v>
      </c>
      <c r="J431" t="s">
        <v>10</v>
      </c>
      <c r="K431">
        <v>19079</v>
      </c>
    </row>
    <row r="432" spans="1:11">
      <c r="A432" t="s">
        <v>3074</v>
      </c>
      <c r="B432" t="s">
        <v>2191</v>
      </c>
      <c r="C432" t="s">
        <v>3075</v>
      </c>
      <c r="D432" t="s">
        <v>818</v>
      </c>
      <c r="E432" t="s">
        <v>121</v>
      </c>
      <c r="F432" t="str">
        <f t="shared" si="0"/>
        <v>3.999</v>
      </c>
      <c r="G432" s="6">
        <v>46129.617361111108</v>
      </c>
      <c r="H432" t="str">
        <f>"5.899"</f>
        <v>5.899</v>
      </c>
      <c r="I432" t="s">
        <v>8</v>
      </c>
      <c r="J432" t="s">
        <v>10</v>
      </c>
      <c r="K432">
        <v>19079</v>
      </c>
    </row>
    <row r="433" spans="1:11">
      <c r="A433" t="s">
        <v>13</v>
      </c>
      <c r="B433" t="s">
        <v>56</v>
      </c>
      <c r="C433" t="s">
        <v>3094</v>
      </c>
      <c r="D433" t="s">
        <v>9</v>
      </c>
      <c r="E433" t="s">
        <v>121</v>
      </c>
      <c r="F433" t="str">
        <f t="shared" si="0"/>
        <v>3.999</v>
      </c>
      <c r="G433" s="6">
        <v>46130.581250000003</v>
      </c>
      <c r="I433" t="s">
        <v>106</v>
      </c>
      <c r="J433" t="s">
        <v>10</v>
      </c>
      <c r="K433">
        <v>19079</v>
      </c>
    </row>
    <row r="434" spans="1:11">
      <c r="A434" t="s">
        <v>3077</v>
      </c>
      <c r="B434" t="s">
        <v>3077</v>
      </c>
      <c r="C434" t="s">
        <v>3078</v>
      </c>
      <c r="D434" t="s">
        <v>9</v>
      </c>
      <c r="E434" t="s">
        <v>121</v>
      </c>
      <c r="F434" t="str">
        <f t="shared" si="0"/>
        <v>3.999</v>
      </c>
      <c r="G434" s="6">
        <v>46130.35</v>
      </c>
      <c r="I434" t="s">
        <v>106</v>
      </c>
      <c r="J434" t="s">
        <v>10</v>
      </c>
      <c r="K434">
        <v>19079</v>
      </c>
    </row>
    <row r="435" spans="1:11">
      <c r="A435" t="s">
        <v>56</v>
      </c>
      <c r="B435" t="s">
        <v>56</v>
      </c>
      <c r="C435" t="s">
        <v>3083</v>
      </c>
      <c r="D435" t="s">
        <v>816</v>
      </c>
      <c r="E435" t="s">
        <v>121</v>
      </c>
      <c r="F435" t="str">
        <f t="shared" si="0"/>
        <v>3.999</v>
      </c>
      <c r="G435" s="6">
        <v>46130.423611111109</v>
      </c>
      <c r="I435" t="s">
        <v>106</v>
      </c>
      <c r="J435" t="s">
        <v>10</v>
      </c>
      <c r="K435">
        <v>19079</v>
      </c>
    </row>
    <row r="436" spans="1:11">
      <c r="A436" t="s">
        <v>3167</v>
      </c>
      <c r="B436" t="s">
        <v>2086</v>
      </c>
      <c r="C436" t="s">
        <v>3168</v>
      </c>
      <c r="D436" t="s">
        <v>825</v>
      </c>
      <c r="E436" t="s">
        <v>121</v>
      </c>
      <c r="F436" t="str">
        <f t="shared" si="0"/>
        <v>3.999</v>
      </c>
      <c r="G436" s="6">
        <v>46129.411111111112</v>
      </c>
      <c r="I436" t="s">
        <v>8</v>
      </c>
      <c r="J436" t="s">
        <v>10</v>
      </c>
      <c r="K436">
        <v>19079</v>
      </c>
    </row>
    <row r="437" spans="1:11">
      <c r="A437" t="s">
        <v>3079</v>
      </c>
      <c r="B437" t="s">
        <v>2077</v>
      </c>
      <c r="C437" t="s">
        <v>3080</v>
      </c>
      <c r="D437" t="s">
        <v>9</v>
      </c>
      <c r="E437" t="s">
        <v>121</v>
      </c>
      <c r="F437" t="str">
        <f t="shared" si="0"/>
        <v>3.999</v>
      </c>
      <c r="G437" s="6">
        <v>46128.606944444444</v>
      </c>
      <c r="I437" t="s">
        <v>8</v>
      </c>
      <c r="J437" t="s">
        <v>10</v>
      </c>
      <c r="K437">
        <v>19079</v>
      </c>
    </row>
    <row r="438" spans="1:11">
      <c r="A438" t="s">
        <v>56</v>
      </c>
      <c r="B438" t="s">
        <v>56</v>
      </c>
      <c r="C438" t="s">
        <v>3097</v>
      </c>
      <c r="D438" t="s">
        <v>816</v>
      </c>
      <c r="E438" t="s">
        <v>121</v>
      </c>
      <c r="F438" t="str">
        <f t="shared" si="0"/>
        <v>3.999</v>
      </c>
      <c r="G438" s="6">
        <v>46130.490972222222</v>
      </c>
      <c r="H438" t="str">
        <f>"5.959"</f>
        <v>5.959</v>
      </c>
      <c r="I438" t="s">
        <v>106</v>
      </c>
      <c r="J438" t="s">
        <v>10</v>
      </c>
      <c r="K438">
        <v>19079</v>
      </c>
    </row>
    <row r="439" spans="1:11">
      <c r="A439" t="s">
        <v>2191</v>
      </c>
      <c r="B439" t="s">
        <v>2191</v>
      </c>
      <c r="C439" t="s">
        <v>3095</v>
      </c>
      <c r="D439" t="s">
        <v>830</v>
      </c>
      <c r="E439" t="s">
        <v>121</v>
      </c>
      <c r="F439" t="str">
        <f t="shared" si="0"/>
        <v>3.999</v>
      </c>
      <c r="G439" s="6">
        <v>46130.6</v>
      </c>
      <c r="H439" t="str">
        <f>"5.699"</f>
        <v>5.699</v>
      </c>
      <c r="I439" t="s">
        <v>106</v>
      </c>
      <c r="J439" t="s">
        <v>10</v>
      </c>
      <c r="K439">
        <v>19079</v>
      </c>
    </row>
    <row r="440" spans="1:11">
      <c r="A440" t="s">
        <v>3087</v>
      </c>
      <c r="B440" t="s">
        <v>2077</v>
      </c>
      <c r="C440" t="s">
        <v>3088</v>
      </c>
      <c r="D440" t="s">
        <v>830</v>
      </c>
      <c r="E440" t="s">
        <v>121</v>
      </c>
      <c r="F440" t="str">
        <f t="shared" si="0"/>
        <v>3.999</v>
      </c>
      <c r="G440" s="6">
        <v>46128.570833333331</v>
      </c>
      <c r="H440" t="str">
        <f>"5.699"</f>
        <v>5.699</v>
      </c>
      <c r="I440" t="s">
        <v>8</v>
      </c>
      <c r="J440" t="s">
        <v>10</v>
      </c>
      <c r="K440">
        <v>19079</v>
      </c>
    </row>
    <row r="441" spans="1:11">
      <c r="A441" t="s">
        <v>13</v>
      </c>
      <c r="B441" t="s">
        <v>56</v>
      </c>
      <c r="C441" t="s">
        <v>3091</v>
      </c>
      <c r="D441" t="s">
        <v>823</v>
      </c>
      <c r="E441" t="s">
        <v>121</v>
      </c>
      <c r="F441" t="str">
        <f>"4.059"</f>
        <v>4.059</v>
      </c>
      <c r="G441" s="6">
        <v>46130.582638888889</v>
      </c>
      <c r="I441" t="s">
        <v>106</v>
      </c>
      <c r="J441" t="s">
        <v>10</v>
      </c>
      <c r="K441">
        <v>19079</v>
      </c>
    </row>
    <row r="442" spans="1:11">
      <c r="A442" t="s">
        <v>3116</v>
      </c>
      <c r="B442" t="s">
        <v>2063</v>
      </c>
      <c r="C442" t="s">
        <v>3117</v>
      </c>
      <c r="D442" t="s">
        <v>816</v>
      </c>
      <c r="E442" t="s">
        <v>121</v>
      </c>
      <c r="F442" t="str">
        <f>"4.059"</f>
        <v>4.059</v>
      </c>
      <c r="G442" s="6">
        <v>46130.586111111108</v>
      </c>
      <c r="H442" t="str">
        <f>"5.959"</f>
        <v>5.959</v>
      </c>
      <c r="I442" t="s">
        <v>106</v>
      </c>
      <c r="J442" t="s">
        <v>10</v>
      </c>
      <c r="K442">
        <v>19079</v>
      </c>
    </row>
    <row r="443" spans="1:11">
      <c r="A443" t="s">
        <v>3118</v>
      </c>
      <c r="B443" t="s">
        <v>2063</v>
      </c>
      <c r="C443" t="s">
        <v>3119</v>
      </c>
      <c r="D443" t="s">
        <v>824</v>
      </c>
      <c r="E443" t="s">
        <v>121</v>
      </c>
      <c r="F443" t="str">
        <f>"4.079"</f>
        <v>4.079</v>
      </c>
      <c r="G443" s="6">
        <v>46130.616666666669</v>
      </c>
      <c r="H443" t="str">
        <f>"5.959"</f>
        <v>5.959</v>
      </c>
      <c r="I443" t="s">
        <v>106</v>
      </c>
      <c r="J443" t="s">
        <v>10</v>
      </c>
      <c r="K443">
        <v>19079</v>
      </c>
    </row>
    <row r="444" spans="1:11">
      <c r="A444" t="s">
        <v>3149</v>
      </c>
      <c r="B444" t="s">
        <v>2063</v>
      </c>
      <c r="C444" t="s">
        <v>3104</v>
      </c>
      <c r="D444" t="s">
        <v>841</v>
      </c>
      <c r="E444" t="s">
        <v>121</v>
      </c>
      <c r="F444" t="str">
        <f t="shared" ref="F444:F450" si="1">"4.099"</f>
        <v>4.099</v>
      </c>
      <c r="G444" s="6">
        <v>46130.597222222219</v>
      </c>
      <c r="H444" t="str">
        <f>"5.999"</f>
        <v>5.999</v>
      </c>
      <c r="I444" t="s">
        <v>106</v>
      </c>
      <c r="J444" t="s">
        <v>10</v>
      </c>
      <c r="K444">
        <v>19079</v>
      </c>
    </row>
    <row r="445" spans="1:11">
      <c r="A445" t="s">
        <v>3106</v>
      </c>
      <c r="B445" t="s">
        <v>2063</v>
      </c>
      <c r="C445" t="s">
        <v>3107</v>
      </c>
      <c r="D445" t="s">
        <v>823</v>
      </c>
      <c r="E445" t="s">
        <v>121</v>
      </c>
      <c r="F445" t="str">
        <f t="shared" si="1"/>
        <v>4.099</v>
      </c>
      <c r="G445" s="6">
        <v>46130.620138888888</v>
      </c>
      <c r="H445" t="str">
        <f>"5.899"</f>
        <v>5.899</v>
      </c>
      <c r="I445" t="s">
        <v>106</v>
      </c>
      <c r="J445" t="s">
        <v>10</v>
      </c>
      <c r="K445">
        <v>19079</v>
      </c>
    </row>
    <row r="446" spans="1:11">
      <c r="A446" t="s">
        <v>3108</v>
      </c>
      <c r="B446" t="s">
        <v>2063</v>
      </c>
      <c r="C446" t="s">
        <v>3109</v>
      </c>
      <c r="D446" t="s">
        <v>818</v>
      </c>
      <c r="E446" t="s">
        <v>121</v>
      </c>
      <c r="F446" t="str">
        <f t="shared" si="1"/>
        <v>4.099</v>
      </c>
      <c r="G446" s="6">
        <v>46130.447222222225</v>
      </c>
      <c r="H446" t="str">
        <f>"5.999"</f>
        <v>5.999</v>
      </c>
      <c r="I446" t="s">
        <v>106</v>
      </c>
      <c r="J446" t="s">
        <v>10</v>
      </c>
      <c r="K446">
        <v>19079</v>
      </c>
    </row>
    <row r="447" spans="1:11">
      <c r="A447" t="s">
        <v>3101</v>
      </c>
      <c r="B447" t="s">
        <v>63</v>
      </c>
      <c r="C447" t="s">
        <v>3102</v>
      </c>
      <c r="D447" t="s">
        <v>825</v>
      </c>
      <c r="E447" t="s">
        <v>121</v>
      </c>
      <c r="F447" t="str">
        <f t="shared" si="1"/>
        <v>4.099</v>
      </c>
      <c r="G447" s="6">
        <v>46130.396527777775</v>
      </c>
      <c r="I447" t="s">
        <v>106</v>
      </c>
      <c r="J447" t="s">
        <v>10</v>
      </c>
      <c r="K447">
        <v>19079</v>
      </c>
    </row>
    <row r="448" spans="1:11">
      <c r="A448" t="s">
        <v>3110</v>
      </c>
      <c r="B448" t="s">
        <v>2795</v>
      </c>
      <c r="C448" t="s">
        <v>3111</v>
      </c>
      <c r="D448" t="s">
        <v>825</v>
      </c>
      <c r="E448" t="s">
        <v>121</v>
      </c>
      <c r="F448" t="str">
        <f t="shared" si="1"/>
        <v>4.099</v>
      </c>
      <c r="G448" s="6">
        <v>46130.344444444447</v>
      </c>
      <c r="H448" t="str">
        <f>"5.999"</f>
        <v>5.999</v>
      </c>
      <c r="I448" t="s">
        <v>106</v>
      </c>
      <c r="J448" t="s">
        <v>10</v>
      </c>
      <c r="K448">
        <v>19079</v>
      </c>
    </row>
    <row r="449" spans="1:11">
      <c r="A449" t="s">
        <v>3112</v>
      </c>
      <c r="B449" t="s">
        <v>2063</v>
      </c>
      <c r="C449" t="s">
        <v>3113</v>
      </c>
      <c r="D449" t="s">
        <v>9</v>
      </c>
      <c r="E449" t="s">
        <v>121</v>
      </c>
      <c r="F449" t="str">
        <f t="shared" si="1"/>
        <v>4.099</v>
      </c>
      <c r="G449" s="6">
        <v>46130.613888888889</v>
      </c>
      <c r="H449" t="str">
        <f>"5.999"</f>
        <v>5.999</v>
      </c>
      <c r="I449" t="s">
        <v>106</v>
      </c>
      <c r="J449" t="s">
        <v>10</v>
      </c>
      <c r="K449">
        <v>19079</v>
      </c>
    </row>
    <row r="450" spans="1:11">
      <c r="A450" t="s">
        <v>2079</v>
      </c>
      <c r="B450" t="s">
        <v>2080</v>
      </c>
      <c r="C450" t="s">
        <v>3115</v>
      </c>
      <c r="D450" t="s">
        <v>839</v>
      </c>
      <c r="E450" t="s">
        <v>121</v>
      </c>
      <c r="F450" t="str">
        <f t="shared" si="1"/>
        <v>4.099</v>
      </c>
      <c r="G450" s="6">
        <v>46129.836111111108</v>
      </c>
      <c r="I450" t="s">
        <v>8</v>
      </c>
      <c r="J450" t="s">
        <v>10</v>
      </c>
      <c r="K450">
        <v>19079</v>
      </c>
    </row>
    <row r="451" spans="1:11">
      <c r="A451" t="s">
        <v>2079</v>
      </c>
      <c r="B451" t="s">
        <v>2080</v>
      </c>
      <c r="C451" t="s">
        <v>3114</v>
      </c>
      <c r="D451" t="s">
        <v>838</v>
      </c>
      <c r="E451" t="s">
        <v>121</v>
      </c>
      <c r="F451" t="str">
        <f>"4.199"</f>
        <v>4.199</v>
      </c>
      <c r="G451" s="6">
        <v>46130.270833333336</v>
      </c>
      <c r="H451" t="str">
        <f>"6.499"</f>
        <v>6.499</v>
      </c>
      <c r="I451" t="s">
        <v>106</v>
      </c>
      <c r="J451" t="s">
        <v>10</v>
      </c>
      <c r="K451">
        <v>19079</v>
      </c>
    </row>
    <row r="452" spans="1:11">
      <c r="A452" t="s">
        <v>2079</v>
      </c>
      <c r="B452" t="s">
        <v>2080</v>
      </c>
      <c r="C452" t="s">
        <v>3120</v>
      </c>
      <c r="D452" t="s">
        <v>818</v>
      </c>
      <c r="E452" t="s">
        <v>121</v>
      </c>
      <c r="F452" t="str">
        <f>"4.299"</f>
        <v>4.299</v>
      </c>
      <c r="G452" s="6">
        <v>46130.308333333334</v>
      </c>
      <c r="I452" t="s">
        <v>106</v>
      </c>
      <c r="J452" t="s">
        <v>10</v>
      </c>
      <c r="K452">
        <v>19079</v>
      </c>
    </row>
    <row r="453" spans="1:11">
      <c r="A453" t="s">
        <v>3099</v>
      </c>
      <c r="B453" t="s">
        <v>2500</v>
      </c>
      <c r="C453" t="s">
        <v>3100</v>
      </c>
      <c r="D453" t="s">
        <v>839</v>
      </c>
      <c r="E453" t="s">
        <v>121</v>
      </c>
      <c r="F453">
        <v>3.9390000000000001</v>
      </c>
      <c r="G453" s="6">
        <v>46130.406944444447</v>
      </c>
      <c r="H453">
        <v>5.899</v>
      </c>
      <c r="I453" t="s">
        <v>106</v>
      </c>
      <c r="J453" t="s">
        <v>10</v>
      </c>
      <c r="K453">
        <v>19079</v>
      </c>
    </row>
    <row r="454" spans="1:11">
      <c r="A454" t="s">
        <v>2500</v>
      </c>
      <c r="B454" t="s">
        <v>2500</v>
      </c>
      <c r="C454" t="s">
        <v>3096</v>
      </c>
      <c r="D454" t="s">
        <v>9</v>
      </c>
      <c r="E454" t="s">
        <v>121</v>
      </c>
      <c r="F454">
        <v>3.9590000000000001</v>
      </c>
      <c r="G454" s="6">
        <v>46130.790277777778</v>
      </c>
      <c r="H454">
        <v>5.9989999999999997</v>
      </c>
      <c r="I454" t="s">
        <v>106</v>
      </c>
      <c r="J454" t="s">
        <v>10</v>
      </c>
      <c r="K454">
        <v>19079</v>
      </c>
    </row>
    <row r="455" spans="1:11">
      <c r="A455" t="s">
        <v>3085</v>
      </c>
      <c r="B455" t="s">
        <v>63</v>
      </c>
      <c r="C455" t="s">
        <v>3086</v>
      </c>
      <c r="D455" t="s">
        <v>816</v>
      </c>
      <c r="E455" t="s">
        <v>121</v>
      </c>
      <c r="F455">
        <v>3.9590000000000001</v>
      </c>
      <c r="G455" s="6">
        <v>46129.657638888886</v>
      </c>
      <c r="I455" t="s">
        <v>8</v>
      </c>
      <c r="J455" t="s">
        <v>10</v>
      </c>
      <c r="K455">
        <v>19079</v>
      </c>
    </row>
    <row r="456" spans="1:11">
      <c r="A456" t="s">
        <v>3089</v>
      </c>
      <c r="B456" t="s">
        <v>2103</v>
      </c>
      <c r="C456" t="s">
        <v>3090</v>
      </c>
      <c r="D456" t="s">
        <v>816</v>
      </c>
      <c r="E456" t="s">
        <v>121</v>
      </c>
      <c r="F456">
        <v>3.9590000000000001</v>
      </c>
      <c r="G456" s="6">
        <v>46130.354861111111</v>
      </c>
      <c r="I456" t="s">
        <v>106</v>
      </c>
      <c r="J456" t="s">
        <v>10</v>
      </c>
      <c r="K456">
        <v>19079</v>
      </c>
    </row>
    <row r="457" spans="1:11">
      <c r="A457" t="s">
        <v>75</v>
      </c>
      <c r="B457" t="s">
        <v>75</v>
      </c>
      <c r="C457" t="s">
        <v>3098</v>
      </c>
      <c r="D457" t="s">
        <v>839</v>
      </c>
      <c r="E457" t="s">
        <v>121</v>
      </c>
      <c r="F457">
        <v>3.9689999999999999</v>
      </c>
      <c r="G457" s="6">
        <v>46130.486805555556</v>
      </c>
      <c r="I457" t="s">
        <v>106</v>
      </c>
      <c r="J457" t="s">
        <v>10</v>
      </c>
      <c r="K457">
        <v>19079</v>
      </c>
    </row>
    <row r="458" spans="1:11">
      <c r="A458" t="s">
        <v>13</v>
      </c>
      <c r="B458" t="s">
        <v>56</v>
      </c>
      <c r="C458" t="s">
        <v>3105</v>
      </c>
      <c r="D458" t="s">
        <v>841</v>
      </c>
      <c r="E458" t="s">
        <v>121</v>
      </c>
      <c r="F458">
        <v>3.9990000000000001</v>
      </c>
      <c r="G458" s="6">
        <v>46131.445138888892</v>
      </c>
      <c r="H458">
        <v>5.9489999999999998</v>
      </c>
      <c r="I458" t="s">
        <v>106</v>
      </c>
      <c r="J458" t="s">
        <v>10</v>
      </c>
      <c r="K458">
        <v>19079</v>
      </c>
    </row>
    <row r="459" spans="1:11">
      <c r="A459" t="s">
        <v>56</v>
      </c>
      <c r="B459" t="s">
        <v>56</v>
      </c>
      <c r="C459" t="s">
        <v>3082</v>
      </c>
      <c r="D459" t="s">
        <v>818</v>
      </c>
      <c r="E459" t="s">
        <v>121</v>
      </c>
      <c r="F459">
        <v>3.9990000000000001</v>
      </c>
      <c r="G459" s="6">
        <v>46129.852083333331</v>
      </c>
      <c r="H459">
        <v>5.9989999999999997</v>
      </c>
      <c r="I459" t="s">
        <v>8</v>
      </c>
      <c r="J459" t="s">
        <v>10</v>
      </c>
      <c r="K459">
        <v>19079</v>
      </c>
    </row>
    <row r="460" spans="1:11">
      <c r="A460" t="s">
        <v>3092</v>
      </c>
      <c r="B460" t="s">
        <v>2107</v>
      </c>
      <c r="C460" t="s">
        <v>3093</v>
      </c>
      <c r="D460" t="s">
        <v>818</v>
      </c>
      <c r="E460" t="s">
        <v>121</v>
      </c>
      <c r="F460">
        <v>3.9990000000000001</v>
      </c>
      <c r="G460" s="6">
        <v>46129.696527777778</v>
      </c>
      <c r="I460" t="s">
        <v>8</v>
      </c>
      <c r="J460" t="s">
        <v>10</v>
      </c>
      <c r="K460">
        <v>19079</v>
      </c>
    </row>
    <row r="461" spans="1:11">
      <c r="A461" t="s">
        <v>3074</v>
      </c>
      <c r="B461" t="s">
        <v>2191</v>
      </c>
      <c r="C461" t="s">
        <v>3075</v>
      </c>
      <c r="D461" t="s">
        <v>818</v>
      </c>
      <c r="E461" t="s">
        <v>121</v>
      </c>
      <c r="F461">
        <v>3.9990000000000001</v>
      </c>
      <c r="G461" s="6">
        <v>46131.55</v>
      </c>
      <c r="H461">
        <v>5.899</v>
      </c>
      <c r="I461" t="s">
        <v>106</v>
      </c>
      <c r="J461" t="s">
        <v>10</v>
      </c>
      <c r="K461">
        <v>19079</v>
      </c>
    </row>
    <row r="462" spans="1:11">
      <c r="A462" t="s">
        <v>13</v>
      </c>
      <c r="B462" t="s">
        <v>56</v>
      </c>
      <c r="C462" t="s">
        <v>3094</v>
      </c>
      <c r="D462" t="s">
        <v>9</v>
      </c>
      <c r="E462" t="s">
        <v>121</v>
      </c>
      <c r="F462">
        <v>3.9990000000000001</v>
      </c>
      <c r="G462" s="6">
        <v>46131.536805555559</v>
      </c>
      <c r="I462" t="s">
        <v>106</v>
      </c>
      <c r="J462" t="s">
        <v>10</v>
      </c>
      <c r="K462">
        <v>19079</v>
      </c>
    </row>
    <row r="463" spans="1:11">
      <c r="A463" t="s">
        <v>3077</v>
      </c>
      <c r="B463" t="s">
        <v>3077</v>
      </c>
      <c r="C463" t="s">
        <v>3078</v>
      </c>
      <c r="D463" t="s">
        <v>9</v>
      </c>
      <c r="E463" t="s">
        <v>121</v>
      </c>
      <c r="F463">
        <v>3.9990000000000001</v>
      </c>
      <c r="G463" s="6">
        <v>46130.35</v>
      </c>
      <c r="I463" t="s">
        <v>106</v>
      </c>
      <c r="J463" t="s">
        <v>10</v>
      </c>
      <c r="K463">
        <v>19079</v>
      </c>
    </row>
    <row r="464" spans="1:11">
      <c r="A464" t="s">
        <v>56</v>
      </c>
      <c r="B464" t="s">
        <v>56</v>
      </c>
      <c r="C464" t="s">
        <v>3083</v>
      </c>
      <c r="D464" t="s">
        <v>816</v>
      </c>
      <c r="E464" t="s">
        <v>121</v>
      </c>
      <c r="F464">
        <v>3.9990000000000001</v>
      </c>
      <c r="G464" s="6">
        <v>46131.76666666667</v>
      </c>
      <c r="I464" t="s">
        <v>106</v>
      </c>
      <c r="J464" t="s">
        <v>10</v>
      </c>
      <c r="K464">
        <v>19079</v>
      </c>
    </row>
    <row r="465" spans="1:11">
      <c r="A465" t="s">
        <v>3167</v>
      </c>
      <c r="B465" t="s">
        <v>2086</v>
      </c>
      <c r="C465" t="s">
        <v>3168</v>
      </c>
      <c r="D465" t="s">
        <v>825</v>
      </c>
      <c r="E465" t="s">
        <v>121</v>
      </c>
      <c r="F465">
        <v>3.9990000000000001</v>
      </c>
      <c r="G465" s="6">
        <v>46129.411111111112</v>
      </c>
      <c r="I465" t="s">
        <v>8</v>
      </c>
      <c r="J465" t="s">
        <v>10</v>
      </c>
      <c r="K465">
        <v>19079</v>
      </c>
    </row>
    <row r="466" spans="1:11">
      <c r="A466" t="s">
        <v>56</v>
      </c>
      <c r="B466" t="s">
        <v>56</v>
      </c>
      <c r="C466" t="s">
        <v>3097</v>
      </c>
      <c r="D466" t="s">
        <v>816</v>
      </c>
      <c r="E466" t="s">
        <v>121</v>
      </c>
      <c r="F466">
        <v>3.9990000000000001</v>
      </c>
      <c r="G466" s="6">
        <v>46131.597916666666</v>
      </c>
      <c r="H466">
        <v>5.9589999999999996</v>
      </c>
      <c r="I466" t="s">
        <v>106</v>
      </c>
      <c r="J466" t="s">
        <v>10</v>
      </c>
      <c r="K466">
        <v>19079</v>
      </c>
    </row>
    <row r="467" spans="1:11">
      <c r="A467" t="s">
        <v>2191</v>
      </c>
      <c r="B467" t="s">
        <v>2191</v>
      </c>
      <c r="C467" t="s">
        <v>3095</v>
      </c>
      <c r="D467" t="s">
        <v>830</v>
      </c>
      <c r="E467" t="s">
        <v>121</v>
      </c>
      <c r="F467">
        <v>3.9990000000000001</v>
      </c>
      <c r="G467" s="6">
        <v>46131.758333333331</v>
      </c>
      <c r="H467">
        <v>5.6989999999999998</v>
      </c>
      <c r="I467" t="s">
        <v>106</v>
      </c>
      <c r="J467" t="s">
        <v>10</v>
      </c>
      <c r="K467">
        <v>19079</v>
      </c>
    </row>
    <row r="468" spans="1:11">
      <c r="A468" t="s">
        <v>13</v>
      </c>
      <c r="B468" t="s">
        <v>56</v>
      </c>
      <c r="C468" t="s">
        <v>3091</v>
      </c>
      <c r="D468" t="s">
        <v>823</v>
      </c>
      <c r="E468" t="s">
        <v>121</v>
      </c>
      <c r="F468">
        <v>4.0590000000000002</v>
      </c>
      <c r="G468" s="6">
        <v>46131.757638888892</v>
      </c>
      <c r="I468" t="s">
        <v>106</v>
      </c>
      <c r="J468" t="s">
        <v>10</v>
      </c>
      <c r="K468">
        <v>19079</v>
      </c>
    </row>
    <row r="469" spans="1:11">
      <c r="A469" t="s">
        <v>3116</v>
      </c>
      <c r="B469" t="s">
        <v>2063</v>
      </c>
      <c r="C469" t="s">
        <v>3117</v>
      </c>
      <c r="D469" t="s">
        <v>816</v>
      </c>
      <c r="E469" t="s">
        <v>121</v>
      </c>
      <c r="F469">
        <v>4.0590000000000002</v>
      </c>
      <c r="G469" s="6">
        <v>46131.734027777777</v>
      </c>
      <c r="H469">
        <v>5.9589999999999996</v>
      </c>
      <c r="I469" t="s">
        <v>106</v>
      </c>
      <c r="J469" t="s">
        <v>10</v>
      </c>
      <c r="K469">
        <v>19079</v>
      </c>
    </row>
    <row r="470" spans="1:11">
      <c r="A470" t="s">
        <v>2079</v>
      </c>
      <c r="B470" t="s">
        <v>2080</v>
      </c>
      <c r="C470" t="s">
        <v>3115</v>
      </c>
      <c r="D470" t="s">
        <v>839</v>
      </c>
      <c r="E470" t="s">
        <v>121</v>
      </c>
      <c r="F470">
        <v>4.0789999999999997</v>
      </c>
      <c r="G470" s="6">
        <v>46131.910416666666</v>
      </c>
      <c r="I470" t="s">
        <v>106</v>
      </c>
      <c r="J470" t="s">
        <v>10</v>
      </c>
      <c r="K470">
        <v>19079</v>
      </c>
    </row>
    <row r="471" spans="1:11">
      <c r="A471" t="s">
        <v>3118</v>
      </c>
      <c r="B471" t="s">
        <v>2063</v>
      </c>
      <c r="C471" t="s">
        <v>3119</v>
      </c>
      <c r="D471" t="s">
        <v>824</v>
      </c>
      <c r="E471" t="s">
        <v>121</v>
      </c>
      <c r="F471">
        <v>4.0789999999999997</v>
      </c>
      <c r="G471" s="6">
        <v>46131.82708333333</v>
      </c>
      <c r="H471">
        <v>5.9589999999999996</v>
      </c>
      <c r="I471" t="s">
        <v>106</v>
      </c>
      <c r="J471" t="s">
        <v>10</v>
      </c>
      <c r="K471">
        <v>19079</v>
      </c>
    </row>
    <row r="472" spans="1:11">
      <c r="A472" t="s">
        <v>3149</v>
      </c>
      <c r="B472" t="s">
        <v>2063</v>
      </c>
      <c r="C472" t="s">
        <v>3104</v>
      </c>
      <c r="D472" t="s">
        <v>841</v>
      </c>
      <c r="E472" t="s">
        <v>121</v>
      </c>
      <c r="F472">
        <v>4.0990000000000002</v>
      </c>
      <c r="G472" s="6">
        <v>46131.833333333336</v>
      </c>
      <c r="H472">
        <v>5.9989999999999997</v>
      </c>
      <c r="I472" t="s">
        <v>106</v>
      </c>
      <c r="J472" t="s">
        <v>10</v>
      </c>
      <c r="K472">
        <v>19079</v>
      </c>
    </row>
    <row r="473" spans="1:11">
      <c r="A473" t="s">
        <v>3106</v>
      </c>
      <c r="B473" t="s">
        <v>2063</v>
      </c>
      <c r="C473" t="s">
        <v>3107</v>
      </c>
      <c r="D473" t="s">
        <v>823</v>
      </c>
      <c r="E473" t="s">
        <v>121</v>
      </c>
      <c r="F473">
        <v>4.0990000000000002</v>
      </c>
      <c r="G473" s="6">
        <v>46131.896527777775</v>
      </c>
      <c r="H473">
        <v>5.899</v>
      </c>
      <c r="I473" t="s">
        <v>106</v>
      </c>
      <c r="J473" t="s">
        <v>10</v>
      </c>
      <c r="K473">
        <v>19079</v>
      </c>
    </row>
    <row r="474" spans="1:11">
      <c r="A474" t="s">
        <v>3108</v>
      </c>
      <c r="B474" t="s">
        <v>2063</v>
      </c>
      <c r="C474" t="s">
        <v>3109</v>
      </c>
      <c r="D474" t="s">
        <v>818</v>
      </c>
      <c r="E474" t="s">
        <v>121</v>
      </c>
      <c r="F474">
        <v>4.0990000000000002</v>
      </c>
      <c r="G474" s="6">
        <v>46131.916666666664</v>
      </c>
      <c r="H474">
        <v>5.9989999999999997</v>
      </c>
      <c r="I474" t="s">
        <v>106</v>
      </c>
      <c r="J474" t="s">
        <v>10</v>
      </c>
      <c r="K474">
        <v>19079</v>
      </c>
    </row>
    <row r="475" spans="1:11">
      <c r="A475" t="s">
        <v>3101</v>
      </c>
      <c r="B475" t="s">
        <v>63</v>
      </c>
      <c r="C475" t="s">
        <v>3102</v>
      </c>
      <c r="D475" t="s">
        <v>825</v>
      </c>
      <c r="E475" t="s">
        <v>121</v>
      </c>
      <c r="F475">
        <v>4.0990000000000002</v>
      </c>
      <c r="G475" s="6">
        <v>46130.396527777775</v>
      </c>
      <c r="I475" t="s">
        <v>106</v>
      </c>
      <c r="J475" t="s">
        <v>10</v>
      </c>
      <c r="K475">
        <v>19079</v>
      </c>
    </row>
    <row r="476" spans="1:11">
      <c r="A476" t="s">
        <v>3110</v>
      </c>
      <c r="B476" t="s">
        <v>2795</v>
      </c>
      <c r="C476" t="s">
        <v>3111</v>
      </c>
      <c r="D476" t="s">
        <v>825</v>
      </c>
      <c r="E476" t="s">
        <v>121</v>
      </c>
      <c r="F476">
        <v>4.0990000000000002</v>
      </c>
      <c r="G476" s="6">
        <v>46130.344444444447</v>
      </c>
      <c r="H476">
        <v>5.9989999999999997</v>
      </c>
      <c r="I476" t="s">
        <v>106</v>
      </c>
      <c r="J476" t="s">
        <v>10</v>
      </c>
      <c r="K476">
        <v>19079</v>
      </c>
    </row>
    <row r="477" spans="1:11">
      <c r="A477" t="s">
        <v>3112</v>
      </c>
      <c r="B477" t="s">
        <v>2063</v>
      </c>
      <c r="C477" t="s">
        <v>3113</v>
      </c>
      <c r="D477" t="s">
        <v>9</v>
      </c>
      <c r="E477" t="s">
        <v>121</v>
      </c>
      <c r="F477">
        <v>4.0990000000000002</v>
      </c>
      <c r="G477" s="6">
        <v>46131.917361111111</v>
      </c>
      <c r="H477">
        <v>5.9989999999999997</v>
      </c>
      <c r="I477" t="s">
        <v>106</v>
      </c>
      <c r="J477" t="s">
        <v>10</v>
      </c>
      <c r="K477">
        <v>19079</v>
      </c>
    </row>
    <row r="478" spans="1:11">
      <c r="A478" t="s">
        <v>2079</v>
      </c>
      <c r="B478" t="s">
        <v>2080</v>
      </c>
      <c r="C478" t="s">
        <v>3114</v>
      </c>
      <c r="D478" t="s">
        <v>838</v>
      </c>
      <c r="E478" t="s">
        <v>121</v>
      </c>
      <c r="F478">
        <v>4.1989999999999998</v>
      </c>
      <c r="G478" s="6">
        <v>46131.794444444444</v>
      </c>
      <c r="H478">
        <v>6.4989999999999997</v>
      </c>
      <c r="I478" t="s">
        <v>106</v>
      </c>
      <c r="J478" t="s">
        <v>10</v>
      </c>
      <c r="K478">
        <v>19079</v>
      </c>
    </row>
    <row r="479" spans="1:11">
      <c r="A479" t="s">
        <v>2079</v>
      </c>
      <c r="B479" t="s">
        <v>2080</v>
      </c>
      <c r="C479" t="s">
        <v>3120</v>
      </c>
      <c r="D479" t="s">
        <v>818</v>
      </c>
      <c r="E479" t="s">
        <v>121</v>
      </c>
      <c r="F479">
        <v>4.2990000000000004</v>
      </c>
      <c r="G479" s="6">
        <v>46130.308333333334</v>
      </c>
      <c r="I479" t="s">
        <v>106</v>
      </c>
      <c r="J479" t="s">
        <v>10</v>
      </c>
      <c r="K479">
        <v>19079</v>
      </c>
    </row>
    <row r="480" spans="1:11">
      <c r="A480" t="s">
        <v>3099</v>
      </c>
      <c r="B480" t="s">
        <v>2500</v>
      </c>
      <c r="C480" t="s">
        <v>3100</v>
      </c>
      <c r="D480" t="s">
        <v>839</v>
      </c>
      <c r="E480" t="s">
        <v>121</v>
      </c>
      <c r="F480">
        <v>3.9390000000000001</v>
      </c>
      <c r="G480" s="6">
        <v>46132.734027777777</v>
      </c>
      <c r="H480">
        <v>5.899</v>
      </c>
      <c r="I480" t="s">
        <v>8</v>
      </c>
      <c r="J480" t="s">
        <v>10</v>
      </c>
      <c r="K480">
        <v>19079</v>
      </c>
    </row>
    <row r="481" spans="1:11">
      <c r="A481" t="s">
        <v>2500</v>
      </c>
      <c r="B481" t="s">
        <v>2500</v>
      </c>
      <c r="C481" t="s">
        <v>3096</v>
      </c>
      <c r="D481" t="s">
        <v>9</v>
      </c>
      <c r="E481" t="s">
        <v>121</v>
      </c>
      <c r="F481">
        <v>3.9590000000000001</v>
      </c>
      <c r="G481" s="6">
        <v>46132.89166666667</v>
      </c>
      <c r="I481" t="s">
        <v>8</v>
      </c>
      <c r="J481" t="s">
        <v>10</v>
      </c>
      <c r="K481">
        <v>19079</v>
      </c>
    </row>
    <row r="482" spans="1:11">
      <c r="A482" t="s">
        <v>56</v>
      </c>
      <c r="B482" t="s">
        <v>56</v>
      </c>
      <c r="C482" t="s">
        <v>3083</v>
      </c>
      <c r="D482" t="s">
        <v>816</v>
      </c>
      <c r="E482" t="s">
        <v>121</v>
      </c>
      <c r="F482">
        <v>3.9590000000000001</v>
      </c>
      <c r="G482" s="6">
        <v>46132.370138888888</v>
      </c>
      <c r="I482" t="s">
        <v>8</v>
      </c>
      <c r="J482" t="s">
        <v>10</v>
      </c>
      <c r="K482">
        <v>19079</v>
      </c>
    </row>
    <row r="483" spans="1:11">
      <c r="A483" t="s">
        <v>21</v>
      </c>
      <c r="B483" t="s">
        <v>2191</v>
      </c>
      <c r="C483" t="s">
        <v>3084</v>
      </c>
      <c r="D483" t="s">
        <v>816</v>
      </c>
      <c r="E483" t="s">
        <v>121</v>
      </c>
      <c r="F483">
        <v>3.9590000000000001</v>
      </c>
      <c r="G483" s="6">
        <v>46132.80972222222</v>
      </c>
      <c r="H483">
        <v>5.7990000000000004</v>
      </c>
      <c r="I483" t="s">
        <v>8</v>
      </c>
      <c r="J483" t="s">
        <v>10</v>
      </c>
      <c r="K483">
        <v>19079</v>
      </c>
    </row>
    <row r="484" spans="1:11">
      <c r="A484" t="s">
        <v>3085</v>
      </c>
      <c r="B484" t="s">
        <v>63</v>
      </c>
      <c r="C484" t="s">
        <v>3086</v>
      </c>
      <c r="D484" t="s">
        <v>816</v>
      </c>
      <c r="E484" t="s">
        <v>121</v>
      </c>
      <c r="F484">
        <v>3.9590000000000001</v>
      </c>
      <c r="G484" s="6">
        <v>46132.777083333334</v>
      </c>
      <c r="I484" t="s">
        <v>8</v>
      </c>
      <c r="J484" t="s">
        <v>10</v>
      </c>
      <c r="K484">
        <v>19079</v>
      </c>
    </row>
    <row r="485" spans="1:11">
      <c r="A485" t="s">
        <v>3089</v>
      </c>
      <c r="B485" t="s">
        <v>2103</v>
      </c>
      <c r="C485" t="s">
        <v>3090</v>
      </c>
      <c r="D485" t="s">
        <v>816</v>
      </c>
      <c r="E485" t="s">
        <v>121</v>
      </c>
      <c r="F485">
        <v>3.9590000000000001</v>
      </c>
      <c r="G485" s="6">
        <v>46130.354861111111</v>
      </c>
      <c r="I485" t="s">
        <v>106</v>
      </c>
      <c r="J485" t="s">
        <v>10</v>
      </c>
      <c r="K485">
        <v>19079</v>
      </c>
    </row>
    <row r="486" spans="1:11">
      <c r="A486" t="s">
        <v>75</v>
      </c>
      <c r="B486" t="s">
        <v>75</v>
      </c>
      <c r="C486" t="s">
        <v>3098</v>
      </c>
      <c r="D486" t="s">
        <v>839</v>
      </c>
      <c r="E486" t="s">
        <v>121</v>
      </c>
      <c r="F486">
        <v>3.9590000000000001</v>
      </c>
      <c r="G486" s="6">
        <v>46132.333333333336</v>
      </c>
      <c r="I486" t="s">
        <v>8</v>
      </c>
      <c r="J486" t="s">
        <v>10</v>
      </c>
      <c r="K486">
        <v>19079</v>
      </c>
    </row>
    <row r="487" spans="1:11">
      <c r="A487" t="s">
        <v>13</v>
      </c>
      <c r="B487" t="s">
        <v>56</v>
      </c>
      <c r="C487" t="s">
        <v>3105</v>
      </c>
      <c r="D487" t="s">
        <v>841</v>
      </c>
      <c r="E487" t="s">
        <v>121</v>
      </c>
      <c r="F487">
        <v>3.9990000000000001</v>
      </c>
      <c r="G487" s="6">
        <v>46132.779166666667</v>
      </c>
      <c r="H487">
        <v>5.9489999999999998</v>
      </c>
      <c r="I487" t="s">
        <v>8</v>
      </c>
      <c r="J487" t="s">
        <v>10</v>
      </c>
      <c r="K487">
        <v>19079</v>
      </c>
    </row>
    <row r="488" spans="1:11">
      <c r="A488" t="s">
        <v>56</v>
      </c>
      <c r="B488" t="s">
        <v>56</v>
      </c>
      <c r="C488" t="s">
        <v>3082</v>
      </c>
      <c r="D488" t="s">
        <v>818</v>
      </c>
      <c r="E488" t="s">
        <v>121</v>
      </c>
      <c r="F488">
        <v>3.9990000000000001</v>
      </c>
      <c r="G488" s="6">
        <v>46132.634027777778</v>
      </c>
      <c r="I488" t="s">
        <v>8</v>
      </c>
      <c r="J488" t="s">
        <v>10</v>
      </c>
      <c r="K488">
        <v>19079</v>
      </c>
    </row>
    <row r="489" spans="1:11">
      <c r="A489" t="s">
        <v>3092</v>
      </c>
      <c r="B489" t="s">
        <v>2107</v>
      </c>
      <c r="C489" t="s">
        <v>3093</v>
      </c>
      <c r="D489" t="s">
        <v>818</v>
      </c>
      <c r="E489" t="s">
        <v>121</v>
      </c>
      <c r="F489">
        <v>3.9990000000000001</v>
      </c>
      <c r="G489" s="6">
        <v>46132.561805555553</v>
      </c>
      <c r="I489" t="s">
        <v>8</v>
      </c>
      <c r="J489" t="s">
        <v>10</v>
      </c>
      <c r="K489">
        <v>19079</v>
      </c>
    </row>
    <row r="490" spans="1:11">
      <c r="A490" t="s">
        <v>3074</v>
      </c>
      <c r="B490" t="s">
        <v>2191</v>
      </c>
      <c r="C490" t="s">
        <v>3075</v>
      </c>
      <c r="D490" t="s">
        <v>818</v>
      </c>
      <c r="E490" t="s">
        <v>121</v>
      </c>
      <c r="F490">
        <v>3.9990000000000001</v>
      </c>
      <c r="G490" s="6">
        <v>46132.40347222222</v>
      </c>
      <c r="I490" t="s">
        <v>8</v>
      </c>
      <c r="J490" t="s">
        <v>10</v>
      </c>
      <c r="K490">
        <v>19079</v>
      </c>
    </row>
    <row r="491" spans="1:11">
      <c r="A491" t="s">
        <v>13</v>
      </c>
      <c r="B491" t="s">
        <v>56</v>
      </c>
      <c r="C491" t="s">
        <v>3094</v>
      </c>
      <c r="D491" t="s">
        <v>9</v>
      </c>
      <c r="E491" t="s">
        <v>121</v>
      </c>
      <c r="F491">
        <v>3.9990000000000001</v>
      </c>
      <c r="G491" s="6">
        <v>46132.927777777775</v>
      </c>
      <c r="I491" t="s">
        <v>8</v>
      </c>
      <c r="J491" t="s">
        <v>10</v>
      </c>
      <c r="K491">
        <v>19079</v>
      </c>
    </row>
    <row r="492" spans="1:11">
      <c r="A492" t="s">
        <v>3077</v>
      </c>
      <c r="B492" t="s">
        <v>3077</v>
      </c>
      <c r="C492" t="s">
        <v>3078</v>
      </c>
      <c r="D492" t="s">
        <v>9</v>
      </c>
      <c r="E492" t="s">
        <v>121</v>
      </c>
      <c r="F492">
        <v>3.9990000000000001</v>
      </c>
      <c r="G492" s="6">
        <v>46132.436805555553</v>
      </c>
      <c r="I492" t="s">
        <v>8</v>
      </c>
      <c r="J492" t="s">
        <v>10</v>
      </c>
      <c r="K492">
        <v>19079</v>
      </c>
    </row>
    <row r="493" spans="1:11">
      <c r="A493" t="s">
        <v>3167</v>
      </c>
      <c r="B493" t="s">
        <v>2086</v>
      </c>
      <c r="C493" t="s">
        <v>3168</v>
      </c>
      <c r="D493" t="s">
        <v>825</v>
      </c>
      <c r="E493" t="s">
        <v>121</v>
      </c>
      <c r="F493">
        <v>3.9990000000000001</v>
      </c>
      <c r="G493" s="6">
        <v>46132.400694444441</v>
      </c>
      <c r="I493" t="s">
        <v>8</v>
      </c>
      <c r="J493" t="s">
        <v>10</v>
      </c>
      <c r="K493">
        <v>19079</v>
      </c>
    </row>
    <row r="494" spans="1:11">
      <c r="A494" t="s">
        <v>3079</v>
      </c>
      <c r="B494" t="s">
        <v>2077</v>
      </c>
      <c r="C494" t="s">
        <v>3080</v>
      </c>
      <c r="D494" t="s">
        <v>9</v>
      </c>
      <c r="E494" t="s">
        <v>121</v>
      </c>
      <c r="F494">
        <v>3.9990000000000001</v>
      </c>
      <c r="G494" s="6">
        <v>46132.683333333334</v>
      </c>
      <c r="I494" t="s">
        <v>8</v>
      </c>
      <c r="J494" t="s">
        <v>10</v>
      </c>
      <c r="K494">
        <v>19079</v>
      </c>
    </row>
    <row r="495" spans="1:11">
      <c r="A495" t="s">
        <v>56</v>
      </c>
      <c r="B495" t="s">
        <v>56</v>
      </c>
      <c r="C495" t="s">
        <v>3097</v>
      </c>
      <c r="D495" t="s">
        <v>816</v>
      </c>
      <c r="E495" t="s">
        <v>121</v>
      </c>
      <c r="F495">
        <v>3.9990000000000001</v>
      </c>
      <c r="G495" s="6">
        <v>46132.780555555553</v>
      </c>
      <c r="H495">
        <v>5.9589999999999996</v>
      </c>
      <c r="I495" t="s">
        <v>8</v>
      </c>
      <c r="J495" t="s">
        <v>10</v>
      </c>
      <c r="K495">
        <v>19079</v>
      </c>
    </row>
    <row r="496" spans="1:11">
      <c r="A496" t="s">
        <v>2191</v>
      </c>
      <c r="B496" t="s">
        <v>2191</v>
      </c>
      <c r="C496" t="s">
        <v>3095</v>
      </c>
      <c r="D496" t="s">
        <v>830</v>
      </c>
      <c r="E496" t="s">
        <v>121</v>
      </c>
      <c r="F496">
        <v>3.9990000000000001</v>
      </c>
      <c r="G496" s="6">
        <v>46132.526388888888</v>
      </c>
      <c r="H496">
        <v>5.6989999999999998</v>
      </c>
      <c r="I496" t="s">
        <v>8</v>
      </c>
      <c r="J496" t="s">
        <v>10</v>
      </c>
      <c r="K496">
        <v>19079</v>
      </c>
    </row>
    <row r="497" spans="1:11">
      <c r="A497" t="s">
        <v>13</v>
      </c>
      <c r="B497" t="s">
        <v>56</v>
      </c>
      <c r="C497" t="s">
        <v>3091</v>
      </c>
      <c r="D497" t="s">
        <v>823</v>
      </c>
      <c r="E497" t="s">
        <v>121</v>
      </c>
      <c r="F497">
        <v>4.0590000000000002</v>
      </c>
      <c r="G497" s="6">
        <v>46132.495833333334</v>
      </c>
      <c r="I497" t="s">
        <v>8</v>
      </c>
      <c r="J497" t="s">
        <v>10</v>
      </c>
      <c r="K497">
        <v>19079</v>
      </c>
    </row>
    <row r="498" spans="1:11">
      <c r="A498" t="s">
        <v>3116</v>
      </c>
      <c r="B498" t="s">
        <v>2063</v>
      </c>
      <c r="C498" t="s">
        <v>3117</v>
      </c>
      <c r="D498" t="s">
        <v>816</v>
      </c>
      <c r="E498" t="s">
        <v>121</v>
      </c>
      <c r="F498">
        <v>4.0590000000000002</v>
      </c>
      <c r="G498" s="6">
        <v>46132.919444444444</v>
      </c>
      <c r="H498">
        <v>5.9589999999999996</v>
      </c>
      <c r="I498" t="s">
        <v>8</v>
      </c>
      <c r="J498" t="s">
        <v>10</v>
      </c>
      <c r="K498">
        <v>19079</v>
      </c>
    </row>
    <row r="499" spans="1:11">
      <c r="A499" t="s">
        <v>2079</v>
      </c>
      <c r="B499" t="s">
        <v>2080</v>
      </c>
      <c r="C499" t="s">
        <v>3115</v>
      </c>
      <c r="D499" t="s">
        <v>839</v>
      </c>
      <c r="E499" t="s">
        <v>121</v>
      </c>
      <c r="F499">
        <v>4.0789999999999997</v>
      </c>
      <c r="G499" s="6">
        <v>46132.695833333331</v>
      </c>
      <c r="I499" t="s">
        <v>8</v>
      </c>
      <c r="J499" t="s">
        <v>10</v>
      </c>
      <c r="K499">
        <v>19079</v>
      </c>
    </row>
    <row r="500" spans="1:11">
      <c r="A500" t="s">
        <v>3118</v>
      </c>
      <c r="B500" t="s">
        <v>2063</v>
      </c>
      <c r="C500" t="s">
        <v>3119</v>
      </c>
      <c r="D500" t="s">
        <v>824</v>
      </c>
      <c r="E500" t="s">
        <v>121</v>
      </c>
      <c r="F500">
        <v>4.0789999999999997</v>
      </c>
      <c r="G500" s="6">
        <v>46132.825694444444</v>
      </c>
      <c r="H500">
        <v>5.9589999999999996</v>
      </c>
      <c r="I500" t="s">
        <v>8</v>
      </c>
      <c r="J500" t="s">
        <v>10</v>
      </c>
      <c r="K500">
        <v>19079</v>
      </c>
    </row>
    <row r="501" spans="1:11">
      <c r="A501" t="s">
        <v>3149</v>
      </c>
      <c r="B501" t="s">
        <v>2063</v>
      </c>
      <c r="C501" t="s">
        <v>3104</v>
      </c>
      <c r="D501" t="s">
        <v>841</v>
      </c>
      <c r="E501" t="s">
        <v>121</v>
      </c>
      <c r="F501">
        <v>4.0990000000000002</v>
      </c>
      <c r="G501" s="6">
        <v>46132.883333333331</v>
      </c>
      <c r="H501">
        <v>5.9989999999999997</v>
      </c>
      <c r="I501" t="s">
        <v>8</v>
      </c>
      <c r="J501" t="s">
        <v>10</v>
      </c>
      <c r="K501">
        <v>19079</v>
      </c>
    </row>
    <row r="502" spans="1:11">
      <c r="A502" t="s">
        <v>3106</v>
      </c>
      <c r="B502" t="s">
        <v>2063</v>
      </c>
      <c r="C502" t="s">
        <v>3107</v>
      </c>
      <c r="D502" t="s">
        <v>823</v>
      </c>
      <c r="E502" t="s">
        <v>121</v>
      </c>
      <c r="F502">
        <v>4.0990000000000002</v>
      </c>
      <c r="G502" s="6">
        <v>46132.883333333331</v>
      </c>
      <c r="H502">
        <v>5.899</v>
      </c>
      <c r="I502" t="s">
        <v>8</v>
      </c>
      <c r="J502" t="s">
        <v>10</v>
      </c>
      <c r="K502">
        <v>19079</v>
      </c>
    </row>
    <row r="503" spans="1:11">
      <c r="A503" t="s">
        <v>3108</v>
      </c>
      <c r="B503" t="s">
        <v>2063</v>
      </c>
      <c r="C503" t="s">
        <v>3109</v>
      </c>
      <c r="D503" t="s">
        <v>818</v>
      </c>
      <c r="E503" t="s">
        <v>121</v>
      </c>
      <c r="F503">
        <v>4.0990000000000002</v>
      </c>
      <c r="G503" s="6">
        <v>46132.769444444442</v>
      </c>
      <c r="H503">
        <v>5.9989999999999997</v>
      </c>
      <c r="I503" t="s">
        <v>8</v>
      </c>
      <c r="J503" t="s">
        <v>10</v>
      </c>
      <c r="K503">
        <v>19079</v>
      </c>
    </row>
    <row r="504" spans="1:11">
      <c r="A504" t="s">
        <v>3101</v>
      </c>
      <c r="B504" t="s">
        <v>63</v>
      </c>
      <c r="C504" t="s">
        <v>3102</v>
      </c>
      <c r="D504" t="s">
        <v>825</v>
      </c>
      <c r="E504" t="s">
        <v>121</v>
      </c>
      <c r="F504">
        <v>4.0990000000000002</v>
      </c>
      <c r="G504" s="6">
        <v>46132.512499999997</v>
      </c>
      <c r="I504" t="s">
        <v>8</v>
      </c>
      <c r="J504" t="s">
        <v>10</v>
      </c>
      <c r="K504">
        <v>19079</v>
      </c>
    </row>
    <row r="505" spans="1:11">
      <c r="A505" t="s">
        <v>3110</v>
      </c>
      <c r="B505" t="s">
        <v>2795</v>
      </c>
      <c r="C505" t="s">
        <v>3111</v>
      </c>
      <c r="D505" t="s">
        <v>825</v>
      </c>
      <c r="E505" t="s">
        <v>121</v>
      </c>
      <c r="F505">
        <v>4.0990000000000002</v>
      </c>
      <c r="G505" s="6">
        <v>46132.75277777778</v>
      </c>
      <c r="H505">
        <v>5.9989999999999997</v>
      </c>
      <c r="I505" t="s">
        <v>8</v>
      </c>
      <c r="J505" t="s">
        <v>10</v>
      </c>
      <c r="K505">
        <v>19079</v>
      </c>
    </row>
    <row r="506" spans="1:11">
      <c r="A506" t="s">
        <v>3112</v>
      </c>
      <c r="B506" t="s">
        <v>2063</v>
      </c>
      <c r="C506" t="s">
        <v>3113</v>
      </c>
      <c r="D506" t="s">
        <v>9</v>
      </c>
      <c r="E506" t="s">
        <v>121</v>
      </c>
      <c r="F506">
        <v>4.0990000000000002</v>
      </c>
      <c r="G506" s="6">
        <v>46132.925694444442</v>
      </c>
      <c r="H506">
        <v>5.9989999999999997</v>
      </c>
      <c r="I506" t="s">
        <v>8</v>
      </c>
      <c r="J506" t="s">
        <v>10</v>
      </c>
      <c r="K506">
        <v>19079</v>
      </c>
    </row>
    <row r="507" spans="1:11">
      <c r="A507" t="s">
        <v>2079</v>
      </c>
      <c r="B507" t="s">
        <v>2080</v>
      </c>
      <c r="C507" t="s">
        <v>3114</v>
      </c>
      <c r="D507" t="s">
        <v>838</v>
      </c>
      <c r="E507" t="s">
        <v>121</v>
      </c>
      <c r="F507">
        <v>4.1989999999999998</v>
      </c>
      <c r="G507" s="6">
        <v>46132.76666666667</v>
      </c>
      <c r="I507" t="s">
        <v>8</v>
      </c>
      <c r="J507" t="s">
        <v>10</v>
      </c>
      <c r="K507">
        <v>19079</v>
      </c>
    </row>
    <row r="508" spans="1:11">
      <c r="A508" t="s">
        <v>2079</v>
      </c>
      <c r="B508" t="s">
        <v>2080</v>
      </c>
      <c r="C508" t="s">
        <v>3120</v>
      </c>
      <c r="D508" t="s">
        <v>818</v>
      </c>
      <c r="E508" t="s">
        <v>121</v>
      </c>
      <c r="F508">
        <v>4.2990000000000004</v>
      </c>
      <c r="G508" s="6">
        <v>46132.750694444447</v>
      </c>
      <c r="I508" t="s">
        <v>8</v>
      </c>
      <c r="J508" t="s">
        <v>10</v>
      </c>
      <c r="K508">
        <v>19079</v>
      </c>
    </row>
    <row r="509" spans="1:11">
      <c r="A509" t="s">
        <v>2500</v>
      </c>
      <c r="B509" t="s">
        <v>2500</v>
      </c>
      <c r="C509" t="s">
        <v>3096</v>
      </c>
      <c r="D509" t="s">
        <v>9</v>
      </c>
      <c r="E509" t="s">
        <v>121</v>
      </c>
      <c r="F509">
        <v>3.899</v>
      </c>
      <c r="G509" s="6">
        <v>46133.529166666667</v>
      </c>
      <c r="H509">
        <v>5.9989999999999997</v>
      </c>
      <c r="I509" t="s">
        <v>8</v>
      </c>
      <c r="J509" t="s">
        <v>10</v>
      </c>
      <c r="K509">
        <v>19079</v>
      </c>
    </row>
    <row r="510" spans="1:11">
      <c r="A510" t="s">
        <v>3076</v>
      </c>
      <c r="B510" t="s">
        <v>3077</v>
      </c>
      <c r="C510" t="s">
        <v>3081</v>
      </c>
      <c r="D510" t="s">
        <v>818</v>
      </c>
      <c r="E510" t="s">
        <v>121</v>
      </c>
      <c r="F510">
        <v>3.9390000000000001</v>
      </c>
      <c r="G510" s="6">
        <v>46133.175694444442</v>
      </c>
      <c r="I510" t="s">
        <v>8</v>
      </c>
      <c r="J510" t="s">
        <v>10</v>
      </c>
      <c r="K510">
        <v>19079</v>
      </c>
    </row>
    <row r="511" spans="1:11">
      <c r="A511" t="s">
        <v>3089</v>
      </c>
      <c r="B511" t="s">
        <v>2103</v>
      </c>
      <c r="C511" t="s">
        <v>3090</v>
      </c>
      <c r="D511" t="s">
        <v>816</v>
      </c>
      <c r="E511" t="s">
        <v>121</v>
      </c>
      <c r="F511">
        <v>3.9390000000000001</v>
      </c>
      <c r="G511" s="6">
        <v>46133.459027777775</v>
      </c>
      <c r="I511" t="s">
        <v>8</v>
      </c>
      <c r="J511" t="s">
        <v>10</v>
      </c>
      <c r="K511">
        <v>19079</v>
      </c>
    </row>
    <row r="512" spans="1:11">
      <c r="A512" t="s">
        <v>3099</v>
      </c>
      <c r="B512" t="s">
        <v>2500</v>
      </c>
      <c r="C512" t="s">
        <v>3100</v>
      </c>
      <c r="D512" t="s">
        <v>839</v>
      </c>
      <c r="E512" t="s">
        <v>121</v>
      </c>
      <c r="F512">
        <v>3.9390000000000001</v>
      </c>
      <c r="G512" s="6">
        <v>46133.909722222219</v>
      </c>
      <c r="H512">
        <v>5.899</v>
      </c>
      <c r="I512" t="s">
        <v>8</v>
      </c>
      <c r="J512" t="s">
        <v>10</v>
      </c>
      <c r="K512">
        <v>19079</v>
      </c>
    </row>
    <row r="513" spans="1:11">
      <c r="A513" t="s">
        <v>56</v>
      </c>
      <c r="B513" t="s">
        <v>56</v>
      </c>
      <c r="C513" t="s">
        <v>3083</v>
      </c>
      <c r="D513" t="s">
        <v>816</v>
      </c>
      <c r="E513" t="s">
        <v>121</v>
      </c>
      <c r="F513">
        <v>3.9590000000000001</v>
      </c>
      <c r="G513" s="6">
        <v>46133.829861111109</v>
      </c>
      <c r="I513" t="s">
        <v>8</v>
      </c>
      <c r="J513" t="s">
        <v>10</v>
      </c>
      <c r="K513">
        <v>19079</v>
      </c>
    </row>
    <row r="514" spans="1:11">
      <c r="A514" t="s">
        <v>21</v>
      </c>
      <c r="B514" t="s">
        <v>2191</v>
      </c>
      <c r="C514" t="s">
        <v>3084</v>
      </c>
      <c r="D514" t="s">
        <v>816</v>
      </c>
      <c r="E514" t="s">
        <v>121</v>
      </c>
      <c r="F514">
        <v>3.9590000000000001</v>
      </c>
      <c r="G514" s="6">
        <v>46133.329861111109</v>
      </c>
      <c r="H514">
        <v>5.7990000000000004</v>
      </c>
      <c r="I514" t="s">
        <v>8</v>
      </c>
      <c r="J514" t="s">
        <v>10</v>
      </c>
      <c r="K514">
        <v>19079</v>
      </c>
    </row>
    <row r="515" spans="1:11">
      <c r="A515" t="s">
        <v>3085</v>
      </c>
      <c r="B515" t="s">
        <v>63</v>
      </c>
      <c r="C515" t="s">
        <v>3086</v>
      </c>
      <c r="D515" t="s">
        <v>816</v>
      </c>
      <c r="E515" t="s">
        <v>121</v>
      </c>
      <c r="F515">
        <v>3.9590000000000001</v>
      </c>
      <c r="G515" s="6">
        <v>46133.720138888886</v>
      </c>
      <c r="I515" t="s">
        <v>8</v>
      </c>
      <c r="J515" t="s">
        <v>10</v>
      </c>
      <c r="K515">
        <v>19079</v>
      </c>
    </row>
    <row r="516" spans="1:11">
      <c r="A516" t="s">
        <v>75</v>
      </c>
      <c r="B516" t="s">
        <v>75</v>
      </c>
      <c r="C516" t="s">
        <v>3098</v>
      </c>
      <c r="D516" t="s">
        <v>839</v>
      </c>
      <c r="E516" t="s">
        <v>121</v>
      </c>
      <c r="F516">
        <v>3.9590000000000001</v>
      </c>
      <c r="G516" s="6">
        <v>46133.488888888889</v>
      </c>
      <c r="I516" t="s">
        <v>8</v>
      </c>
      <c r="J516" t="s">
        <v>10</v>
      </c>
      <c r="K516">
        <v>19079</v>
      </c>
    </row>
    <row r="517" spans="1:11">
      <c r="A517" t="s">
        <v>13</v>
      </c>
      <c r="B517" t="s">
        <v>56</v>
      </c>
      <c r="C517" t="s">
        <v>3105</v>
      </c>
      <c r="D517" t="s">
        <v>841</v>
      </c>
      <c r="E517" t="s">
        <v>121</v>
      </c>
      <c r="F517">
        <v>3.9990000000000001</v>
      </c>
      <c r="G517" s="6">
        <v>46133.51666666667</v>
      </c>
      <c r="H517">
        <v>5.9489999999999998</v>
      </c>
      <c r="I517" t="s">
        <v>8</v>
      </c>
      <c r="J517" t="s">
        <v>10</v>
      </c>
      <c r="K517">
        <v>19079</v>
      </c>
    </row>
    <row r="518" spans="1:11">
      <c r="A518" t="s">
        <v>56</v>
      </c>
      <c r="B518" t="s">
        <v>56</v>
      </c>
      <c r="C518" t="s">
        <v>3082</v>
      </c>
      <c r="D518" t="s">
        <v>818</v>
      </c>
      <c r="E518" t="s">
        <v>121</v>
      </c>
      <c r="F518">
        <v>3.9990000000000001</v>
      </c>
      <c r="G518" s="6">
        <v>46133.63958333333</v>
      </c>
      <c r="I518" t="s">
        <v>8</v>
      </c>
      <c r="J518" t="s">
        <v>10</v>
      </c>
      <c r="K518">
        <v>19079</v>
      </c>
    </row>
    <row r="519" spans="1:11">
      <c r="A519" t="s">
        <v>3092</v>
      </c>
      <c r="B519" t="s">
        <v>2107</v>
      </c>
      <c r="C519" t="s">
        <v>3093</v>
      </c>
      <c r="D519" t="s">
        <v>818</v>
      </c>
      <c r="E519" t="s">
        <v>121</v>
      </c>
      <c r="F519">
        <v>3.9990000000000001</v>
      </c>
      <c r="G519" s="6">
        <v>46133.734722222223</v>
      </c>
      <c r="I519" t="s">
        <v>8</v>
      </c>
      <c r="J519" t="s">
        <v>10</v>
      </c>
      <c r="K519">
        <v>19079</v>
      </c>
    </row>
    <row r="520" spans="1:11">
      <c r="A520" t="s">
        <v>3074</v>
      </c>
      <c r="B520" t="s">
        <v>2191</v>
      </c>
      <c r="C520" t="s">
        <v>3075</v>
      </c>
      <c r="D520" t="s">
        <v>818</v>
      </c>
      <c r="E520" t="s">
        <v>121</v>
      </c>
      <c r="F520">
        <v>3.9990000000000001</v>
      </c>
      <c r="G520" s="6">
        <v>46132.561805555553</v>
      </c>
      <c r="I520" t="s">
        <v>8</v>
      </c>
      <c r="J520" t="s">
        <v>10</v>
      </c>
      <c r="K520">
        <v>19079</v>
      </c>
    </row>
    <row r="521" spans="1:11">
      <c r="A521" t="s">
        <v>13</v>
      </c>
      <c r="B521" t="s">
        <v>56</v>
      </c>
      <c r="C521" t="s">
        <v>3094</v>
      </c>
      <c r="D521" t="s">
        <v>9</v>
      </c>
      <c r="E521" t="s">
        <v>121</v>
      </c>
      <c r="F521">
        <v>3.9990000000000001</v>
      </c>
      <c r="G521" s="6">
        <v>46133.786111111112</v>
      </c>
      <c r="I521" t="s">
        <v>8</v>
      </c>
      <c r="J521" t="s">
        <v>10</v>
      </c>
      <c r="K521">
        <v>19079</v>
      </c>
    </row>
    <row r="522" spans="1:11">
      <c r="A522" t="s">
        <v>3077</v>
      </c>
      <c r="B522" t="s">
        <v>3077</v>
      </c>
      <c r="C522" t="s">
        <v>3078</v>
      </c>
      <c r="D522" t="s">
        <v>9</v>
      </c>
      <c r="E522" t="s">
        <v>121</v>
      </c>
      <c r="F522">
        <v>3.9990000000000001</v>
      </c>
      <c r="G522" s="6">
        <v>46132.436805555553</v>
      </c>
      <c r="I522" t="s">
        <v>8</v>
      </c>
      <c r="J522" t="s">
        <v>10</v>
      </c>
      <c r="K522">
        <v>19079</v>
      </c>
    </row>
    <row r="523" spans="1:11">
      <c r="A523" t="s">
        <v>3167</v>
      </c>
      <c r="B523" t="s">
        <v>2086</v>
      </c>
      <c r="C523" t="s">
        <v>3168</v>
      </c>
      <c r="D523" t="s">
        <v>825</v>
      </c>
      <c r="E523" t="s">
        <v>121</v>
      </c>
      <c r="F523">
        <v>3.9990000000000001</v>
      </c>
      <c r="G523" s="6">
        <v>46132.400694444441</v>
      </c>
      <c r="I523" t="s">
        <v>8</v>
      </c>
      <c r="J523" t="s">
        <v>10</v>
      </c>
      <c r="K523">
        <v>19079</v>
      </c>
    </row>
    <row r="524" spans="1:11">
      <c r="A524" t="s">
        <v>3079</v>
      </c>
      <c r="B524" t="s">
        <v>2077</v>
      </c>
      <c r="C524" t="s">
        <v>3080</v>
      </c>
      <c r="D524" t="s">
        <v>9</v>
      </c>
      <c r="E524" t="s">
        <v>121</v>
      </c>
      <c r="F524">
        <v>3.9990000000000001</v>
      </c>
      <c r="G524" s="6">
        <v>46132.683333333334</v>
      </c>
      <c r="I524" t="s">
        <v>8</v>
      </c>
      <c r="J524" t="s">
        <v>10</v>
      </c>
      <c r="K524">
        <v>19079</v>
      </c>
    </row>
    <row r="525" spans="1:11">
      <c r="A525" t="s">
        <v>56</v>
      </c>
      <c r="B525" t="s">
        <v>56</v>
      </c>
      <c r="C525" t="s">
        <v>3097</v>
      </c>
      <c r="D525" t="s">
        <v>816</v>
      </c>
      <c r="E525" t="s">
        <v>121</v>
      </c>
      <c r="F525">
        <v>3.9990000000000001</v>
      </c>
      <c r="G525" s="6">
        <v>46133.800694444442</v>
      </c>
      <c r="H525">
        <v>5.9589999999999996</v>
      </c>
      <c r="I525" t="s">
        <v>8</v>
      </c>
      <c r="J525" t="s">
        <v>10</v>
      </c>
      <c r="K525">
        <v>19079</v>
      </c>
    </row>
    <row r="526" spans="1:11">
      <c r="A526" t="s">
        <v>2191</v>
      </c>
      <c r="B526" t="s">
        <v>2191</v>
      </c>
      <c r="C526" t="s">
        <v>3095</v>
      </c>
      <c r="D526" t="s">
        <v>830</v>
      </c>
      <c r="E526" t="s">
        <v>121</v>
      </c>
      <c r="F526">
        <v>3.9990000000000001</v>
      </c>
      <c r="G526" s="6">
        <v>46133.727777777778</v>
      </c>
      <c r="H526">
        <v>5.6989999999999998</v>
      </c>
      <c r="I526" t="s">
        <v>8</v>
      </c>
      <c r="J526" t="s">
        <v>10</v>
      </c>
      <c r="K526">
        <v>19079</v>
      </c>
    </row>
    <row r="527" spans="1:11">
      <c r="A527" t="s">
        <v>3087</v>
      </c>
      <c r="B527" t="s">
        <v>2077</v>
      </c>
      <c r="C527" t="s">
        <v>3088</v>
      </c>
      <c r="D527" t="s">
        <v>830</v>
      </c>
      <c r="E527" t="s">
        <v>121</v>
      </c>
      <c r="F527">
        <v>3.9990000000000001</v>
      </c>
      <c r="G527" s="6">
        <v>46133.570138888892</v>
      </c>
      <c r="H527">
        <v>5.6989999999999998</v>
      </c>
      <c r="I527" t="s">
        <v>8</v>
      </c>
      <c r="J527" t="s">
        <v>10</v>
      </c>
      <c r="K527">
        <v>19079</v>
      </c>
    </row>
    <row r="528" spans="1:11">
      <c r="A528" t="s">
        <v>13</v>
      </c>
      <c r="B528" t="s">
        <v>56</v>
      </c>
      <c r="C528" t="s">
        <v>3091</v>
      </c>
      <c r="D528" t="s">
        <v>823</v>
      </c>
      <c r="E528" t="s">
        <v>121</v>
      </c>
      <c r="F528">
        <v>4.0590000000000002</v>
      </c>
      <c r="G528" s="6">
        <v>46133.741666666669</v>
      </c>
      <c r="I528" t="s">
        <v>8</v>
      </c>
      <c r="J528" t="s">
        <v>10</v>
      </c>
      <c r="K528">
        <v>19079</v>
      </c>
    </row>
    <row r="529" spans="1:11">
      <c r="A529" t="s">
        <v>3116</v>
      </c>
      <c r="B529" t="s">
        <v>2063</v>
      </c>
      <c r="C529" t="s">
        <v>3117</v>
      </c>
      <c r="D529" t="s">
        <v>816</v>
      </c>
      <c r="E529" t="s">
        <v>121</v>
      </c>
      <c r="F529">
        <v>4.0590000000000002</v>
      </c>
      <c r="G529" s="6">
        <v>46133.959027777775</v>
      </c>
      <c r="H529">
        <v>5.899</v>
      </c>
      <c r="I529" t="s">
        <v>8</v>
      </c>
      <c r="J529" t="s">
        <v>10</v>
      </c>
      <c r="K529">
        <v>19079</v>
      </c>
    </row>
    <row r="530" spans="1:11">
      <c r="A530" t="s">
        <v>3149</v>
      </c>
      <c r="B530" t="s">
        <v>2063</v>
      </c>
      <c r="C530" t="s">
        <v>3104</v>
      </c>
      <c r="D530" t="s">
        <v>841</v>
      </c>
      <c r="E530" t="s">
        <v>121</v>
      </c>
      <c r="F530">
        <v>4.0789999999999997</v>
      </c>
      <c r="G530" s="6">
        <v>46134.053472222222</v>
      </c>
      <c r="H530">
        <v>5.899</v>
      </c>
      <c r="I530" t="s">
        <v>8</v>
      </c>
      <c r="J530" t="s">
        <v>10</v>
      </c>
      <c r="K530">
        <v>19079</v>
      </c>
    </row>
    <row r="531" spans="1:11">
      <c r="A531" t="s">
        <v>2079</v>
      </c>
      <c r="B531" t="s">
        <v>2080</v>
      </c>
      <c r="C531" t="s">
        <v>3115</v>
      </c>
      <c r="D531" t="s">
        <v>839</v>
      </c>
      <c r="E531" t="s">
        <v>121</v>
      </c>
      <c r="F531">
        <v>4.0789999999999997</v>
      </c>
      <c r="G531" s="6">
        <v>46133.606249999997</v>
      </c>
      <c r="I531" t="s">
        <v>8</v>
      </c>
      <c r="J531" t="s">
        <v>10</v>
      </c>
      <c r="K531">
        <v>19079</v>
      </c>
    </row>
    <row r="532" spans="1:11">
      <c r="A532" t="s">
        <v>3118</v>
      </c>
      <c r="B532" t="s">
        <v>2063</v>
      </c>
      <c r="C532" t="s">
        <v>3119</v>
      </c>
      <c r="D532" t="s">
        <v>824</v>
      </c>
      <c r="E532" t="s">
        <v>121</v>
      </c>
      <c r="F532">
        <v>4.0789999999999997</v>
      </c>
      <c r="G532" s="6">
        <v>46133.854166666664</v>
      </c>
      <c r="H532">
        <v>5.899</v>
      </c>
      <c r="I532" t="s">
        <v>8</v>
      </c>
      <c r="J532" t="s">
        <v>10</v>
      </c>
      <c r="K532">
        <v>19079</v>
      </c>
    </row>
    <row r="533" spans="1:11">
      <c r="A533" t="s">
        <v>3106</v>
      </c>
      <c r="B533" t="s">
        <v>2063</v>
      </c>
      <c r="C533" t="s">
        <v>3107</v>
      </c>
      <c r="D533" t="s">
        <v>823</v>
      </c>
      <c r="E533" t="s">
        <v>121</v>
      </c>
      <c r="F533">
        <v>4.0990000000000002</v>
      </c>
      <c r="G533" s="6">
        <v>46133.841666666667</v>
      </c>
      <c r="H533">
        <v>5.899</v>
      </c>
      <c r="I533" t="s">
        <v>8</v>
      </c>
      <c r="J533" t="s">
        <v>10</v>
      </c>
      <c r="K533">
        <v>19079</v>
      </c>
    </row>
    <row r="534" spans="1:11">
      <c r="A534" t="s">
        <v>3108</v>
      </c>
      <c r="B534" t="s">
        <v>2063</v>
      </c>
      <c r="C534" t="s">
        <v>3109</v>
      </c>
      <c r="D534" t="s">
        <v>818</v>
      </c>
      <c r="E534" t="s">
        <v>121</v>
      </c>
      <c r="F534">
        <v>4.0990000000000002</v>
      </c>
      <c r="G534" s="6">
        <v>46133.970833333333</v>
      </c>
      <c r="H534">
        <v>5.9989999999999997</v>
      </c>
      <c r="I534" t="s">
        <v>8</v>
      </c>
      <c r="J534" t="s">
        <v>10</v>
      </c>
      <c r="K534">
        <v>19079</v>
      </c>
    </row>
    <row r="535" spans="1:11">
      <c r="A535" t="s">
        <v>3101</v>
      </c>
      <c r="B535" t="s">
        <v>63</v>
      </c>
      <c r="C535" t="s">
        <v>3102</v>
      </c>
      <c r="D535" t="s">
        <v>825</v>
      </c>
      <c r="E535" t="s">
        <v>121</v>
      </c>
      <c r="F535">
        <v>4.0990000000000002</v>
      </c>
      <c r="G535" s="6">
        <v>46133.533333333333</v>
      </c>
      <c r="I535" t="s">
        <v>8</v>
      </c>
      <c r="J535" t="s">
        <v>10</v>
      </c>
      <c r="K535">
        <v>19079</v>
      </c>
    </row>
    <row r="536" spans="1:11">
      <c r="A536" t="s">
        <v>3110</v>
      </c>
      <c r="B536" t="s">
        <v>2795</v>
      </c>
      <c r="C536" t="s">
        <v>3111</v>
      </c>
      <c r="D536" t="s">
        <v>825</v>
      </c>
      <c r="E536" t="s">
        <v>121</v>
      </c>
      <c r="F536">
        <v>4.0990000000000002</v>
      </c>
      <c r="G536" s="6">
        <v>46133.981249999997</v>
      </c>
      <c r="H536">
        <v>5.9989999999999997</v>
      </c>
      <c r="I536" t="s">
        <v>8</v>
      </c>
      <c r="J536" t="s">
        <v>10</v>
      </c>
      <c r="K536">
        <v>19079</v>
      </c>
    </row>
    <row r="537" spans="1:11">
      <c r="A537" t="s">
        <v>3112</v>
      </c>
      <c r="B537" t="s">
        <v>2063</v>
      </c>
      <c r="C537" t="s">
        <v>3113</v>
      </c>
      <c r="D537" t="s">
        <v>9</v>
      </c>
      <c r="E537" t="s">
        <v>121</v>
      </c>
      <c r="F537">
        <v>4.0990000000000002</v>
      </c>
      <c r="G537" s="6">
        <v>46134.029166666667</v>
      </c>
      <c r="H537">
        <v>5.899</v>
      </c>
      <c r="I537" t="s">
        <v>8</v>
      </c>
      <c r="J537" t="s">
        <v>10</v>
      </c>
      <c r="K537">
        <v>19079</v>
      </c>
    </row>
    <row r="538" spans="1:11">
      <c r="A538" t="s">
        <v>2079</v>
      </c>
      <c r="B538" t="s">
        <v>2080</v>
      </c>
      <c r="C538" t="s">
        <v>3114</v>
      </c>
      <c r="D538" t="s">
        <v>838</v>
      </c>
      <c r="E538" t="s">
        <v>121</v>
      </c>
      <c r="F538">
        <v>4.1989999999999998</v>
      </c>
      <c r="G538" s="6">
        <v>46133.911111111112</v>
      </c>
      <c r="I538" t="s">
        <v>8</v>
      </c>
      <c r="J538" t="s">
        <v>10</v>
      </c>
      <c r="K538">
        <v>19079</v>
      </c>
    </row>
    <row r="539" spans="1:11">
      <c r="A539" t="s">
        <v>2079</v>
      </c>
      <c r="B539" t="s">
        <v>2080</v>
      </c>
      <c r="C539" t="s">
        <v>3120</v>
      </c>
      <c r="D539" t="s">
        <v>818</v>
      </c>
      <c r="E539" t="s">
        <v>121</v>
      </c>
      <c r="F539">
        <v>4.2990000000000004</v>
      </c>
      <c r="G539" s="6">
        <v>46133.756944444445</v>
      </c>
      <c r="I539" t="s">
        <v>8</v>
      </c>
      <c r="J539" t="s">
        <v>10</v>
      </c>
      <c r="K539">
        <v>19079</v>
      </c>
    </row>
  </sheetData>
  <autoFilter ref="A1:L539" xr:uid="{1053EB16-FC7B-4CB2-858B-0CFCB6C69354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9C2E-10DD-45B0-AB98-B0433499E9F6}">
  <dimension ref="A1:K801"/>
  <sheetViews>
    <sheetView topLeftCell="A787" workbookViewId="0">
      <selection activeCell="A802" sqref="A802"/>
    </sheetView>
  </sheetViews>
  <sheetFormatPr defaultRowHeight="15.75" customHeight="1"/>
  <cols>
    <col min="1" max="1" width="28.75" bestFit="1" customWidth="1"/>
    <col min="2" max="2" width="12.5" bestFit="1" customWidth="1"/>
    <col min="3" max="3" width="22.25" bestFit="1" customWidth="1"/>
    <col min="4" max="4" width="10.875" bestFit="1" customWidth="1"/>
    <col min="7" max="7" width="17.25" bestFit="1" customWidth="1"/>
    <col min="11" max="11" width="7.75" customWidth="1"/>
  </cols>
  <sheetData>
    <row r="1" spans="1:11">
      <c r="A1" s="17" t="s">
        <v>3169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3170</v>
      </c>
      <c r="B3" t="s">
        <v>2077</v>
      </c>
      <c r="C3" t="s">
        <v>3171</v>
      </c>
      <c r="D3" t="s">
        <v>9</v>
      </c>
      <c r="E3" t="s">
        <v>121</v>
      </c>
      <c r="F3">
        <v>3.899</v>
      </c>
      <c r="G3" s="6">
        <v>46113.473611111112</v>
      </c>
      <c r="I3" t="s">
        <v>8</v>
      </c>
      <c r="J3" t="s">
        <v>10</v>
      </c>
      <c r="K3">
        <v>19149</v>
      </c>
    </row>
    <row r="4" spans="1:11">
      <c r="A4" t="s">
        <v>3170</v>
      </c>
      <c r="B4" t="s">
        <v>2077</v>
      </c>
      <c r="C4" t="s">
        <v>3172</v>
      </c>
      <c r="D4" t="s">
        <v>9</v>
      </c>
      <c r="E4" t="s">
        <v>121</v>
      </c>
      <c r="F4">
        <v>3.899</v>
      </c>
      <c r="G4" s="6">
        <v>46113.329861111109</v>
      </c>
      <c r="I4" t="s">
        <v>8</v>
      </c>
      <c r="J4" t="s">
        <v>10</v>
      </c>
      <c r="K4">
        <v>19149</v>
      </c>
    </row>
    <row r="5" spans="1:11">
      <c r="A5" t="s">
        <v>3173</v>
      </c>
      <c r="B5" t="s">
        <v>2077</v>
      </c>
      <c r="C5" t="s">
        <v>3174</v>
      </c>
      <c r="D5" t="s">
        <v>9</v>
      </c>
      <c r="E5" t="s">
        <v>121</v>
      </c>
      <c r="F5">
        <v>3.899</v>
      </c>
      <c r="G5" s="6">
        <v>46112.784722222219</v>
      </c>
      <c r="H5">
        <v>5.2590000000000003</v>
      </c>
      <c r="I5" t="s">
        <v>8</v>
      </c>
      <c r="J5" t="s">
        <v>10</v>
      </c>
      <c r="K5">
        <v>19149</v>
      </c>
    </row>
    <row r="6" spans="1:11">
      <c r="A6" t="s">
        <v>3175</v>
      </c>
      <c r="B6" t="s">
        <v>2107</v>
      </c>
      <c r="C6" t="s">
        <v>3176</v>
      </c>
      <c r="D6" t="s">
        <v>9</v>
      </c>
      <c r="E6" t="s">
        <v>121</v>
      </c>
      <c r="F6">
        <v>3.9590000000000001</v>
      </c>
      <c r="G6" s="6">
        <v>46111.881944444445</v>
      </c>
      <c r="I6" t="s">
        <v>8</v>
      </c>
      <c r="J6" t="s">
        <v>10</v>
      </c>
      <c r="K6">
        <v>19149</v>
      </c>
    </row>
    <row r="7" spans="1:11">
      <c r="A7" t="s">
        <v>3177</v>
      </c>
      <c r="B7" t="s">
        <v>2077</v>
      </c>
      <c r="C7" t="s">
        <v>3178</v>
      </c>
      <c r="D7" t="s">
        <v>9</v>
      </c>
      <c r="E7" t="s">
        <v>121</v>
      </c>
      <c r="F7">
        <v>3.9590000000000001</v>
      </c>
      <c r="G7" s="6">
        <v>46112.886111111111</v>
      </c>
      <c r="I7" t="s">
        <v>8</v>
      </c>
      <c r="J7" t="s">
        <v>10</v>
      </c>
      <c r="K7">
        <v>19149</v>
      </c>
    </row>
    <row r="8" spans="1:11">
      <c r="A8" t="s">
        <v>3179</v>
      </c>
      <c r="B8" t="s">
        <v>2077</v>
      </c>
      <c r="C8" t="s">
        <v>3180</v>
      </c>
      <c r="D8" t="s">
        <v>9</v>
      </c>
      <c r="E8" t="s">
        <v>121</v>
      </c>
      <c r="F8">
        <v>3.9590000000000001</v>
      </c>
      <c r="G8" s="6">
        <v>46113.599999999999</v>
      </c>
      <c r="I8" t="s">
        <v>8</v>
      </c>
      <c r="J8" t="s">
        <v>10</v>
      </c>
      <c r="K8">
        <v>19149</v>
      </c>
    </row>
    <row r="9" spans="1:11">
      <c r="A9" t="s">
        <v>3173</v>
      </c>
      <c r="B9" t="s">
        <v>2077</v>
      </c>
      <c r="C9" t="s">
        <v>3181</v>
      </c>
      <c r="D9" t="s">
        <v>9</v>
      </c>
      <c r="E9" t="s">
        <v>121</v>
      </c>
      <c r="F9">
        <v>3.9790000000000001</v>
      </c>
      <c r="G9" s="6">
        <v>46113.621527777781</v>
      </c>
      <c r="I9" t="s">
        <v>8</v>
      </c>
      <c r="J9" t="s">
        <v>10</v>
      </c>
      <c r="K9">
        <v>19149</v>
      </c>
    </row>
    <row r="10" spans="1:11">
      <c r="A10" t="s">
        <v>13</v>
      </c>
      <c r="B10" t="s">
        <v>56</v>
      </c>
      <c r="C10" t="s">
        <v>3182</v>
      </c>
      <c r="D10" t="s">
        <v>9</v>
      </c>
      <c r="E10" t="s">
        <v>121</v>
      </c>
      <c r="F10">
        <v>3.9990000000000001</v>
      </c>
      <c r="G10" s="6">
        <v>46113.663888888892</v>
      </c>
      <c r="I10" t="s">
        <v>8</v>
      </c>
      <c r="J10" t="s">
        <v>10</v>
      </c>
      <c r="K10">
        <v>19149</v>
      </c>
    </row>
    <row r="11" spans="1:11">
      <c r="A11" t="s">
        <v>3179</v>
      </c>
      <c r="B11" t="s">
        <v>2077</v>
      </c>
      <c r="C11" t="s">
        <v>3183</v>
      </c>
      <c r="D11" t="s">
        <v>9</v>
      </c>
      <c r="E11" t="s">
        <v>121</v>
      </c>
      <c r="F11">
        <v>3.9990000000000001</v>
      </c>
      <c r="G11" s="6">
        <v>46113.540277777778</v>
      </c>
      <c r="I11" t="s">
        <v>8</v>
      </c>
      <c r="J11" t="s">
        <v>10</v>
      </c>
      <c r="K11">
        <v>19149</v>
      </c>
    </row>
    <row r="12" spans="1:11">
      <c r="A12" t="s">
        <v>13</v>
      </c>
      <c r="B12" t="s">
        <v>56</v>
      </c>
      <c r="C12" t="s">
        <v>3184</v>
      </c>
      <c r="D12" t="s">
        <v>9</v>
      </c>
      <c r="E12" t="s">
        <v>121</v>
      </c>
      <c r="F12">
        <v>3.9990000000000001</v>
      </c>
      <c r="G12" s="6">
        <v>46113.756249999999</v>
      </c>
      <c r="I12" t="s">
        <v>8</v>
      </c>
      <c r="J12" t="s">
        <v>10</v>
      </c>
      <c r="K12">
        <v>19149</v>
      </c>
    </row>
    <row r="13" spans="1:11">
      <c r="A13" t="s">
        <v>21</v>
      </c>
      <c r="B13" t="s">
        <v>2191</v>
      </c>
      <c r="C13" t="s">
        <v>3185</v>
      </c>
      <c r="D13" t="s">
        <v>9</v>
      </c>
      <c r="E13" t="s">
        <v>121</v>
      </c>
      <c r="F13">
        <v>3.9990000000000001</v>
      </c>
      <c r="G13" s="6">
        <v>46113.871527777781</v>
      </c>
      <c r="I13" t="s">
        <v>8</v>
      </c>
      <c r="J13" t="s">
        <v>10</v>
      </c>
      <c r="K13">
        <v>19149</v>
      </c>
    </row>
    <row r="14" spans="1:11">
      <c r="A14" t="s">
        <v>13</v>
      </c>
      <c r="B14" t="s">
        <v>56</v>
      </c>
      <c r="C14" t="s">
        <v>3186</v>
      </c>
      <c r="D14" t="s">
        <v>9</v>
      </c>
      <c r="E14" t="s">
        <v>121</v>
      </c>
      <c r="F14">
        <v>3.9990000000000001</v>
      </c>
      <c r="G14" s="6">
        <v>46113.57916666667</v>
      </c>
      <c r="I14" t="s">
        <v>8</v>
      </c>
      <c r="J14" t="s">
        <v>10</v>
      </c>
      <c r="K14">
        <v>19149</v>
      </c>
    </row>
    <row r="15" spans="1:11">
      <c r="A15" t="s">
        <v>13</v>
      </c>
      <c r="B15" t="s">
        <v>56</v>
      </c>
      <c r="C15" t="s">
        <v>3187</v>
      </c>
      <c r="D15" t="s">
        <v>9</v>
      </c>
      <c r="E15" t="s">
        <v>121</v>
      </c>
      <c r="F15">
        <v>3.9990000000000001</v>
      </c>
      <c r="G15" s="6">
        <v>46113.659722222219</v>
      </c>
      <c r="I15" t="s">
        <v>8</v>
      </c>
      <c r="J15" t="s">
        <v>10</v>
      </c>
      <c r="K15">
        <v>19149</v>
      </c>
    </row>
    <row r="16" spans="1:11">
      <c r="A16" t="s">
        <v>2261</v>
      </c>
      <c r="B16" t="s">
        <v>63</v>
      </c>
      <c r="C16" t="s">
        <v>3188</v>
      </c>
      <c r="D16" t="s">
        <v>9</v>
      </c>
      <c r="E16" t="s">
        <v>121</v>
      </c>
      <c r="F16">
        <v>4.0990000000000002</v>
      </c>
      <c r="G16" s="6">
        <v>46113.794444444444</v>
      </c>
      <c r="I16" t="s">
        <v>8</v>
      </c>
      <c r="J16" t="s">
        <v>10</v>
      </c>
      <c r="K16">
        <v>19149</v>
      </c>
    </row>
    <row r="17" spans="1:11">
      <c r="A17" t="s">
        <v>13</v>
      </c>
      <c r="B17" t="s">
        <v>56</v>
      </c>
      <c r="C17" t="s">
        <v>3189</v>
      </c>
      <c r="D17" t="s">
        <v>9</v>
      </c>
      <c r="E17" t="s">
        <v>121</v>
      </c>
      <c r="F17">
        <v>4.1589999999999998</v>
      </c>
      <c r="G17" s="6">
        <v>46113.788194444445</v>
      </c>
      <c r="H17">
        <v>5.9589999999999996</v>
      </c>
      <c r="I17" t="s">
        <v>8</v>
      </c>
      <c r="J17" t="s">
        <v>10</v>
      </c>
      <c r="K17">
        <v>19149</v>
      </c>
    </row>
    <row r="18" spans="1:11">
      <c r="A18" t="s">
        <v>2331</v>
      </c>
      <c r="B18" t="s">
        <v>75</v>
      </c>
      <c r="C18" t="s">
        <v>3190</v>
      </c>
      <c r="D18" t="s">
        <v>9</v>
      </c>
      <c r="E18" t="s">
        <v>121</v>
      </c>
      <c r="F18">
        <v>4.1589999999999998</v>
      </c>
      <c r="G18" s="6">
        <v>46113.640972222223</v>
      </c>
      <c r="I18" t="s">
        <v>8</v>
      </c>
      <c r="J18" t="s">
        <v>10</v>
      </c>
      <c r="K18">
        <v>19149</v>
      </c>
    </row>
    <row r="19" spans="1:11">
      <c r="A19" t="s">
        <v>2261</v>
      </c>
      <c r="B19" t="s">
        <v>63</v>
      </c>
      <c r="C19" t="s">
        <v>3191</v>
      </c>
      <c r="D19" t="s">
        <v>9</v>
      </c>
      <c r="E19" t="s">
        <v>121</v>
      </c>
      <c r="F19">
        <v>4.1589999999999998</v>
      </c>
      <c r="G19" s="6">
        <v>46113.587500000001</v>
      </c>
      <c r="I19" t="s">
        <v>8</v>
      </c>
      <c r="J19" t="s">
        <v>10</v>
      </c>
      <c r="K19">
        <v>19149</v>
      </c>
    </row>
    <row r="20" spans="1:11">
      <c r="A20" t="s">
        <v>3192</v>
      </c>
      <c r="B20" t="s">
        <v>63</v>
      </c>
      <c r="C20" t="s">
        <v>3193</v>
      </c>
      <c r="D20" t="s">
        <v>9</v>
      </c>
      <c r="E20" t="s">
        <v>121</v>
      </c>
      <c r="F20">
        <v>4.1589999999999998</v>
      </c>
      <c r="G20" s="6">
        <v>46112.993055555555</v>
      </c>
      <c r="I20" t="s">
        <v>8</v>
      </c>
      <c r="J20" t="s">
        <v>10</v>
      </c>
      <c r="K20">
        <v>19149</v>
      </c>
    </row>
    <row r="21" spans="1:11">
      <c r="A21" t="s">
        <v>13</v>
      </c>
      <c r="B21" t="s">
        <v>56</v>
      </c>
      <c r="C21" t="s">
        <v>3194</v>
      </c>
      <c r="D21" t="s">
        <v>9</v>
      </c>
      <c r="E21" t="s">
        <v>121</v>
      </c>
      <c r="F21">
        <v>4.1790000000000003</v>
      </c>
      <c r="G21" s="6">
        <v>46113.570833333331</v>
      </c>
      <c r="I21" t="s">
        <v>8</v>
      </c>
      <c r="J21" t="s">
        <v>10</v>
      </c>
      <c r="K21">
        <v>19149</v>
      </c>
    </row>
    <row r="22" spans="1:11">
      <c r="A22" t="s">
        <v>3195</v>
      </c>
      <c r="B22" t="s">
        <v>2063</v>
      </c>
      <c r="C22" t="s">
        <v>3196</v>
      </c>
      <c r="D22" t="s">
        <v>9</v>
      </c>
      <c r="E22" t="s">
        <v>121</v>
      </c>
      <c r="F22">
        <v>4.1989999999999998</v>
      </c>
      <c r="G22" s="6">
        <v>46113.724999999999</v>
      </c>
      <c r="H22">
        <v>5.9989999999999997</v>
      </c>
      <c r="I22" t="s">
        <v>8</v>
      </c>
      <c r="J22" t="s">
        <v>10</v>
      </c>
      <c r="K22">
        <v>19149</v>
      </c>
    </row>
    <row r="23" spans="1:11">
      <c r="A23" t="s">
        <v>3197</v>
      </c>
      <c r="B23" t="s">
        <v>2219</v>
      </c>
      <c r="C23" t="s">
        <v>3198</v>
      </c>
      <c r="D23" t="s">
        <v>9</v>
      </c>
      <c r="E23" t="s">
        <v>121</v>
      </c>
      <c r="F23">
        <v>4.1989999999999998</v>
      </c>
      <c r="G23" s="6">
        <v>46113.885416666664</v>
      </c>
      <c r="H23">
        <v>5.9989999999999997</v>
      </c>
      <c r="I23" t="s">
        <v>8</v>
      </c>
      <c r="J23" t="s">
        <v>10</v>
      </c>
      <c r="K23">
        <v>19149</v>
      </c>
    </row>
    <row r="24" spans="1:11">
      <c r="A24" t="s">
        <v>3199</v>
      </c>
      <c r="B24" t="s">
        <v>2219</v>
      </c>
      <c r="C24" t="s">
        <v>3200</v>
      </c>
      <c r="D24" t="s">
        <v>9</v>
      </c>
      <c r="E24" t="s">
        <v>121</v>
      </c>
      <c r="F24">
        <v>4.1989999999999998</v>
      </c>
      <c r="G24" s="6">
        <v>46113.885416666664</v>
      </c>
      <c r="H24">
        <v>5.9989999999999997</v>
      </c>
      <c r="I24" t="s">
        <v>8</v>
      </c>
      <c r="J24" t="s">
        <v>10</v>
      </c>
      <c r="K24">
        <v>19149</v>
      </c>
    </row>
    <row r="25" spans="1:11">
      <c r="A25" t="s">
        <v>3201</v>
      </c>
      <c r="B25" t="s">
        <v>2063</v>
      </c>
      <c r="C25" t="s">
        <v>3202</v>
      </c>
      <c r="D25" t="s">
        <v>9</v>
      </c>
      <c r="E25" t="s">
        <v>121</v>
      </c>
      <c r="F25">
        <v>4.1989999999999998</v>
      </c>
      <c r="G25" s="6">
        <v>46113.76666666667</v>
      </c>
      <c r="H25">
        <v>5.9989999999999997</v>
      </c>
      <c r="I25" t="s">
        <v>8</v>
      </c>
      <c r="J25" t="s">
        <v>10</v>
      </c>
      <c r="K25">
        <v>19149</v>
      </c>
    </row>
    <row r="26" spans="1:11">
      <c r="A26" t="s">
        <v>2079</v>
      </c>
      <c r="B26" t="s">
        <v>2080</v>
      </c>
      <c r="C26" t="s">
        <v>3203</v>
      </c>
      <c r="D26" t="s">
        <v>9</v>
      </c>
      <c r="E26" t="s">
        <v>121</v>
      </c>
      <c r="F26">
        <v>4.1989999999999998</v>
      </c>
      <c r="G26" s="6">
        <v>46113.871527777781</v>
      </c>
      <c r="I26" t="s">
        <v>8</v>
      </c>
      <c r="J26" t="s">
        <v>10</v>
      </c>
      <c r="K26">
        <v>19149</v>
      </c>
    </row>
    <row r="27" spans="1:11">
      <c r="A27" t="s">
        <v>3204</v>
      </c>
      <c r="B27" t="s">
        <v>2091</v>
      </c>
      <c r="C27" t="s">
        <v>3205</v>
      </c>
      <c r="D27" t="s">
        <v>9</v>
      </c>
      <c r="E27" t="s">
        <v>121</v>
      </c>
      <c r="F27">
        <v>4.1989999999999998</v>
      </c>
      <c r="G27" s="6">
        <v>46113.885416666664</v>
      </c>
      <c r="I27" t="s">
        <v>8</v>
      </c>
      <c r="J27" t="s">
        <v>10</v>
      </c>
      <c r="K27">
        <v>19149</v>
      </c>
    </row>
    <row r="28" spans="1:11">
      <c r="A28" t="s">
        <v>3206</v>
      </c>
      <c r="B28" t="s">
        <v>2191</v>
      </c>
      <c r="C28" t="s">
        <v>3207</v>
      </c>
      <c r="D28" t="s">
        <v>9</v>
      </c>
      <c r="E28" t="s">
        <v>121</v>
      </c>
      <c r="F28">
        <v>4.1989999999999998</v>
      </c>
      <c r="G28" s="6">
        <v>46112.711805555555</v>
      </c>
      <c r="I28" t="s">
        <v>8</v>
      </c>
      <c r="J28" t="s">
        <v>10</v>
      </c>
      <c r="K28">
        <v>19149</v>
      </c>
    </row>
    <row r="29" spans="1:11">
      <c r="A29" t="s">
        <v>3208</v>
      </c>
      <c r="B29" t="s">
        <v>2089</v>
      </c>
      <c r="C29" t="s">
        <v>3209</v>
      </c>
      <c r="D29" t="s">
        <v>9</v>
      </c>
      <c r="E29" t="s">
        <v>121</v>
      </c>
      <c r="F29">
        <v>4.1989999999999998</v>
      </c>
      <c r="G29" s="6">
        <v>46113.799305555556</v>
      </c>
      <c r="H29">
        <v>5.9989999999999997</v>
      </c>
      <c r="I29" t="s">
        <v>8</v>
      </c>
      <c r="J29" t="s">
        <v>10</v>
      </c>
      <c r="K29">
        <v>19149</v>
      </c>
    </row>
    <row r="30" spans="1:11">
      <c r="A30" t="s">
        <v>3210</v>
      </c>
      <c r="B30" t="s">
        <v>2219</v>
      </c>
      <c r="C30" t="s">
        <v>3211</v>
      </c>
      <c r="D30" t="s">
        <v>9</v>
      </c>
      <c r="E30" t="s">
        <v>121</v>
      </c>
      <c r="F30">
        <v>4.1989999999999998</v>
      </c>
      <c r="G30" s="6">
        <v>46113.885416666664</v>
      </c>
      <c r="I30" t="s">
        <v>8</v>
      </c>
      <c r="J30" t="s">
        <v>10</v>
      </c>
      <c r="K30">
        <v>19149</v>
      </c>
    </row>
    <row r="31" spans="1:11">
      <c r="A31" t="s">
        <v>2079</v>
      </c>
      <c r="B31" t="s">
        <v>2080</v>
      </c>
      <c r="C31" t="s">
        <v>3212</v>
      </c>
      <c r="D31" t="s">
        <v>9</v>
      </c>
      <c r="E31" t="s">
        <v>121</v>
      </c>
      <c r="F31">
        <v>4.1989999999999998</v>
      </c>
      <c r="G31" s="6">
        <v>46113.703472222223</v>
      </c>
      <c r="I31" t="s">
        <v>8</v>
      </c>
      <c r="J31" t="s">
        <v>10</v>
      </c>
      <c r="K31">
        <v>19149</v>
      </c>
    </row>
    <row r="32" spans="1:11">
      <c r="A32" t="s">
        <v>3213</v>
      </c>
      <c r="B32" t="s">
        <v>2063</v>
      </c>
      <c r="C32" t="s">
        <v>3214</v>
      </c>
      <c r="D32" t="s">
        <v>9</v>
      </c>
      <c r="E32" t="s">
        <v>121</v>
      </c>
      <c r="F32">
        <v>4.1989999999999998</v>
      </c>
      <c r="G32" s="6">
        <v>46113.729166666664</v>
      </c>
      <c r="H32">
        <v>5.9989999999999997</v>
      </c>
      <c r="I32" t="s">
        <v>8</v>
      </c>
      <c r="J32" t="s">
        <v>10</v>
      </c>
      <c r="K32">
        <v>19149</v>
      </c>
    </row>
    <row r="33" spans="1:11">
      <c r="A33" t="s">
        <v>2079</v>
      </c>
      <c r="B33" t="s">
        <v>2080</v>
      </c>
      <c r="C33" t="s">
        <v>3215</v>
      </c>
      <c r="D33" t="s">
        <v>9</v>
      </c>
      <c r="E33" t="s">
        <v>121</v>
      </c>
      <c r="F33">
        <v>4.1989999999999998</v>
      </c>
      <c r="G33" s="6">
        <v>46113.777083333334</v>
      </c>
      <c r="I33" t="s">
        <v>8</v>
      </c>
      <c r="J33" t="s">
        <v>10</v>
      </c>
      <c r="K33">
        <v>19149</v>
      </c>
    </row>
    <row r="34" spans="1:11">
      <c r="A34" t="s">
        <v>3216</v>
      </c>
      <c r="B34" t="s">
        <v>2063</v>
      </c>
      <c r="C34" t="s">
        <v>3217</v>
      </c>
      <c r="D34" t="s">
        <v>9</v>
      </c>
      <c r="E34" t="s">
        <v>121</v>
      </c>
      <c r="F34">
        <v>4.1989999999999998</v>
      </c>
      <c r="G34" s="6">
        <v>46113.824305555558</v>
      </c>
      <c r="H34">
        <v>5.9989999999999997</v>
      </c>
      <c r="I34" t="s">
        <v>8</v>
      </c>
      <c r="J34" t="s">
        <v>10</v>
      </c>
      <c r="K34">
        <v>19149</v>
      </c>
    </row>
    <row r="35" spans="1:11">
      <c r="A35" t="s">
        <v>13</v>
      </c>
      <c r="B35" t="s">
        <v>56</v>
      </c>
      <c r="C35" t="s">
        <v>3218</v>
      </c>
      <c r="D35" t="s">
        <v>9</v>
      </c>
      <c r="E35" t="s">
        <v>121</v>
      </c>
      <c r="F35">
        <v>4.1989999999999998</v>
      </c>
      <c r="G35" s="6">
        <v>46113.472222222219</v>
      </c>
      <c r="I35" t="s">
        <v>8</v>
      </c>
      <c r="J35" t="s">
        <v>10</v>
      </c>
      <c r="K35">
        <v>19149</v>
      </c>
    </row>
    <row r="36" spans="1:11">
      <c r="A36" t="s">
        <v>2079</v>
      </c>
      <c r="B36" t="s">
        <v>2080</v>
      </c>
      <c r="C36" t="s">
        <v>3219</v>
      </c>
      <c r="D36" t="s">
        <v>9</v>
      </c>
      <c r="E36" t="s">
        <v>121</v>
      </c>
      <c r="F36">
        <v>4.1989999999999998</v>
      </c>
      <c r="G36" s="6">
        <v>46113.792361111111</v>
      </c>
      <c r="I36" t="s">
        <v>8</v>
      </c>
      <c r="J36" t="s">
        <v>10</v>
      </c>
      <c r="K36">
        <v>19149</v>
      </c>
    </row>
    <row r="37" spans="1:11">
      <c r="A37" t="s">
        <v>3220</v>
      </c>
      <c r="B37" t="s">
        <v>2063</v>
      </c>
      <c r="C37" t="s">
        <v>3221</v>
      </c>
      <c r="D37" t="s">
        <v>9</v>
      </c>
      <c r="E37" t="s">
        <v>121</v>
      </c>
      <c r="F37">
        <v>4.1989999999999998</v>
      </c>
      <c r="G37" s="6">
        <v>46113.793749999997</v>
      </c>
      <c r="H37">
        <v>5.9989999999999997</v>
      </c>
      <c r="I37" t="s">
        <v>8</v>
      </c>
      <c r="J37" t="s">
        <v>10</v>
      </c>
      <c r="K37">
        <v>19149</v>
      </c>
    </row>
    <row r="38" spans="1:11">
      <c r="A38" t="s">
        <v>2079</v>
      </c>
      <c r="B38" t="s">
        <v>2080</v>
      </c>
      <c r="C38" t="s">
        <v>3222</v>
      </c>
      <c r="D38" t="s">
        <v>9</v>
      </c>
      <c r="E38" t="s">
        <v>121</v>
      </c>
      <c r="F38">
        <v>4.1989999999999998</v>
      </c>
      <c r="G38" s="6">
        <v>46113.806250000001</v>
      </c>
      <c r="I38" t="s">
        <v>8</v>
      </c>
      <c r="J38" t="s">
        <v>10</v>
      </c>
      <c r="K38">
        <v>19149</v>
      </c>
    </row>
    <row r="39" spans="1:11">
      <c r="A39" t="s">
        <v>13</v>
      </c>
      <c r="B39" t="s">
        <v>56</v>
      </c>
      <c r="C39" t="s">
        <v>3223</v>
      </c>
      <c r="D39" t="s">
        <v>9</v>
      </c>
      <c r="E39" t="s">
        <v>121</v>
      </c>
      <c r="F39">
        <v>4.1989999999999998</v>
      </c>
      <c r="G39" s="6">
        <v>46113.602083333331</v>
      </c>
      <c r="I39" t="s">
        <v>8</v>
      </c>
      <c r="J39" t="s">
        <v>10</v>
      </c>
      <c r="K39">
        <v>19149</v>
      </c>
    </row>
    <row r="40" spans="1:11">
      <c r="A40" t="s">
        <v>3224</v>
      </c>
      <c r="B40" t="s">
        <v>2091</v>
      </c>
      <c r="C40" t="s">
        <v>3225</v>
      </c>
      <c r="D40" t="s">
        <v>9</v>
      </c>
      <c r="E40" t="s">
        <v>121</v>
      </c>
      <c r="F40">
        <v>4.1989999999999998</v>
      </c>
      <c r="G40" s="6">
        <v>46113.885416666664</v>
      </c>
      <c r="I40" t="s">
        <v>8</v>
      </c>
      <c r="J40" t="s">
        <v>10</v>
      </c>
      <c r="K40">
        <v>19149</v>
      </c>
    </row>
    <row r="41" spans="1:11">
      <c r="A41" t="s">
        <v>13</v>
      </c>
      <c r="B41" t="s">
        <v>56</v>
      </c>
      <c r="C41" t="s">
        <v>3226</v>
      </c>
      <c r="D41" t="s">
        <v>9</v>
      </c>
      <c r="E41" t="s">
        <v>121</v>
      </c>
      <c r="F41">
        <v>4.1989999999999998</v>
      </c>
      <c r="G41" s="6">
        <v>46113.490972222222</v>
      </c>
      <c r="H41">
        <v>5.899</v>
      </c>
      <c r="I41" t="s">
        <v>8</v>
      </c>
      <c r="J41" t="s">
        <v>10</v>
      </c>
      <c r="K41">
        <v>19149</v>
      </c>
    </row>
    <row r="42" spans="1:11">
      <c r="A42" t="s">
        <v>3227</v>
      </c>
      <c r="B42" t="s">
        <v>2156</v>
      </c>
      <c r="C42" t="s">
        <v>3228</v>
      </c>
      <c r="D42" t="s">
        <v>9</v>
      </c>
      <c r="E42" t="s">
        <v>121</v>
      </c>
      <c r="F42">
        <v>4.2990000000000004</v>
      </c>
      <c r="G42" s="6">
        <v>46113.648611111108</v>
      </c>
      <c r="I42" t="s">
        <v>8</v>
      </c>
      <c r="J42" t="s">
        <v>10</v>
      </c>
      <c r="K42">
        <v>19149</v>
      </c>
    </row>
    <row r="43" spans="1:11">
      <c r="A43" t="s">
        <v>13</v>
      </c>
      <c r="B43" t="s">
        <v>56</v>
      </c>
      <c r="C43" t="s">
        <v>3229</v>
      </c>
      <c r="D43" t="s">
        <v>9</v>
      </c>
      <c r="E43" t="s">
        <v>121</v>
      </c>
      <c r="F43">
        <v>4.2990000000000004</v>
      </c>
      <c r="G43" s="6">
        <v>46113.743055555555</v>
      </c>
      <c r="H43">
        <v>6.4989999999999997</v>
      </c>
      <c r="I43" t="s">
        <v>8</v>
      </c>
      <c r="J43" t="s">
        <v>10</v>
      </c>
      <c r="K43">
        <v>19149</v>
      </c>
    </row>
    <row r="44" spans="1:11">
      <c r="A44" t="s">
        <v>2079</v>
      </c>
      <c r="B44" t="s">
        <v>2080</v>
      </c>
      <c r="C44" t="s">
        <v>3230</v>
      </c>
      <c r="D44" t="s">
        <v>9</v>
      </c>
      <c r="E44" t="s">
        <v>121</v>
      </c>
      <c r="F44">
        <v>4.399</v>
      </c>
      <c r="G44" s="6">
        <v>46113.775000000001</v>
      </c>
      <c r="I44" t="s">
        <v>8</v>
      </c>
      <c r="J44" t="s">
        <v>10</v>
      </c>
      <c r="K44">
        <v>19149</v>
      </c>
    </row>
    <row r="45" spans="1:11">
      <c r="A45" t="s">
        <v>2079</v>
      </c>
      <c r="B45" t="s">
        <v>2080</v>
      </c>
      <c r="C45" t="s">
        <v>3231</v>
      </c>
      <c r="D45" t="s">
        <v>9</v>
      </c>
      <c r="E45" t="s">
        <v>121</v>
      </c>
      <c r="F45">
        <v>4.399</v>
      </c>
      <c r="G45" s="6">
        <v>46113.789583333331</v>
      </c>
      <c r="H45">
        <v>5.9989999999999997</v>
      </c>
      <c r="I45" t="s">
        <v>8</v>
      </c>
      <c r="J45" t="s">
        <v>10</v>
      </c>
      <c r="K45">
        <v>19149</v>
      </c>
    </row>
    <row r="46" spans="1:11">
      <c r="A46" t="s">
        <v>3232</v>
      </c>
      <c r="B46" t="s">
        <v>2077</v>
      </c>
      <c r="C46" t="s">
        <v>3233</v>
      </c>
      <c r="D46" t="s">
        <v>9</v>
      </c>
      <c r="E46" t="s">
        <v>121</v>
      </c>
      <c r="F46">
        <v>3.899</v>
      </c>
      <c r="G46" s="6">
        <v>46113.473611111112</v>
      </c>
      <c r="I46" t="s">
        <v>8</v>
      </c>
      <c r="J46" t="s">
        <v>10</v>
      </c>
      <c r="K46">
        <v>19149</v>
      </c>
    </row>
    <row r="47" spans="1:11">
      <c r="A47" t="s">
        <v>3232</v>
      </c>
      <c r="B47" t="s">
        <v>2077</v>
      </c>
      <c r="C47" t="s">
        <v>3234</v>
      </c>
      <c r="D47" t="s">
        <v>9</v>
      </c>
      <c r="E47" t="s">
        <v>121</v>
      </c>
      <c r="F47">
        <v>3.899</v>
      </c>
      <c r="G47" s="6">
        <v>46113.329861111109</v>
      </c>
      <c r="I47" t="s">
        <v>8</v>
      </c>
      <c r="J47" t="s">
        <v>10</v>
      </c>
      <c r="K47">
        <v>19149</v>
      </c>
    </row>
    <row r="48" spans="1:11">
      <c r="A48" t="s">
        <v>3235</v>
      </c>
      <c r="B48" t="s">
        <v>2077</v>
      </c>
      <c r="C48" t="s">
        <v>3236</v>
      </c>
      <c r="D48" t="s">
        <v>9</v>
      </c>
      <c r="E48" t="s">
        <v>121</v>
      </c>
      <c r="F48">
        <v>3.899</v>
      </c>
      <c r="G48" s="6">
        <v>46112.784722222219</v>
      </c>
      <c r="H48">
        <v>5.2590000000000003</v>
      </c>
      <c r="I48" t="s">
        <v>8</v>
      </c>
      <c r="J48" t="s">
        <v>10</v>
      </c>
      <c r="K48">
        <v>19149</v>
      </c>
    </row>
    <row r="49" spans="1:11">
      <c r="A49" t="s">
        <v>3237</v>
      </c>
      <c r="B49" t="s">
        <v>2077</v>
      </c>
      <c r="C49" t="s">
        <v>3238</v>
      </c>
      <c r="D49" t="s">
        <v>9</v>
      </c>
      <c r="E49" t="s">
        <v>121</v>
      </c>
      <c r="F49">
        <v>3.9590000000000001</v>
      </c>
      <c r="G49" s="6">
        <v>46114.255555555559</v>
      </c>
      <c r="I49" t="s">
        <v>8</v>
      </c>
      <c r="J49" t="s">
        <v>10</v>
      </c>
      <c r="K49">
        <v>19149</v>
      </c>
    </row>
    <row r="50" spans="1:11">
      <c r="A50" t="s">
        <v>3239</v>
      </c>
      <c r="B50" t="s">
        <v>2077</v>
      </c>
      <c r="C50" t="s">
        <v>3240</v>
      </c>
      <c r="D50" t="s">
        <v>9</v>
      </c>
      <c r="E50" t="s">
        <v>121</v>
      </c>
      <c r="F50">
        <v>3.9590000000000001</v>
      </c>
      <c r="G50" s="6">
        <v>46113.599999999999</v>
      </c>
      <c r="I50" t="s">
        <v>8</v>
      </c>
      <c r="J50" t="s">
        <v>10</v>
      </c>
      <c r="K50">
        <v>19149</v>
      </c>
    </row>
    <row r="51" spans="1:11">
      <c r="A51" t="s">
        <v>3235</v>
      </c>
      <c r="B51" t="s">
        <v>2077</v>
      </c>
      <c r="C51" t="s">
        <v>3241</v>
      </c>
      <c r="D51" t="s">
        <v>9</v>
      </c>
      <c r="E51" t="s">
        <v>121</v>
      </c>
      <c r="F51">
        <v>3.9790000000000001</v>
      </c>
      <c r="G51" s="6">
        <v>46114.690972222219</v>
      </c>
      <c r="H51">
        <v>5.9790000000000001</v>
      </c>
      <c r="I51" t="s">
        <v>8</v>
      </c>
      <c r="J51" t="s">
        <v>10</v>
      </c>
      <c r="K51">
        <v>19149</v>
      </c>
    </row>
    <row r="52" spans="1:11">
      <c r="A52" t="s">
        <v>56</v>
      </c>
      <c r="B52" t="s">
        <v>56</v>
      </c>
      <c r="C52" t="s">
        <v>3242</v>
      </c>
      <c r="D52" t="s">
        <v>9</v>
      </c>
      <c r="E52" t="s">
        <v>121</v>
      </c>
      <c r="F52">
        <v>3.9990000000000001</v>
      </c>
      <c r="G52" s="6">
        <v>46114.636111111111</v>
      </c>
      <c r="I52" t="s">
        <v>8</v>
      </c>
      <c r="J52" t="s">
        <v>10</v>
      </c>
      <c r="K52">
        <v>19149</v>
      </c>
    </row>
    <row r="53" spans="1:11">
      <c r="A53" t="s">
        <v>3239</v>
      </c>
      <c r="B53" t="s">
        <v>2077</v>
      </c>
      <c r="C53" t="s">
        <v>3243</v>
      </c>
      <c r="D53" t="s">
        <v>9</v>
      </c>
      <c r="E53" t="s">
        <v>121</v>
      </c>
      <c r="F53">
        <v>3.9990000000000001</v>
      </c>
      <c r="G53" s="6">
        <v>46114.28125</v>
      </c>
      <c r="I53" t="s">
        <v>8</v>
      </c>
      <c r="J53" t="s">
        <v>10</v>
      </c>
      <c r="K53">
        <v>19149</v>
      </c>
    </row>
    <row r="54" spans="1:11">
      <c r="A54" t="s">
        <v>56</v>
      </c>
      <c r="B54" t="s">
        <v>56</v>
      </c>
      <c r="C54" t="s">
        <v>3244</v>
      </c>
      <c r="D54" t="s">
        <v>9</v>
      </c>
      <c r="E54" t="s">
        <v>121</v>
      </c>
      <c r="F54">
        <v>3.9990000000000001</v>
      </c>
      <c r="G54" s="6">
        <v>46114.559027777781</v>
      </c>
      <c r="I54" t="s">
        <v>8</v>
      </c>
      <c r="J54" t="s">
        <v>10</v>
      </c>
      <c r="K54">
        <v>19149</v>
      </c>
    </row>
    <row r="55" spans="1:11">
      <c r="A55" t="s">
        <v>2107</v>
      </c>
      <c r="B55" t="s">
        <v>2107</v>
      </c>
      <c r="C55" t="s">
        <v>3245</v>
      </c>
      <c r="D55" t="s">
        <v>9</v>
      </c>
      <c r="E55" t="s">
        <v>121</v>
      </c>
      <c r="F55">
        <v>3.9990000000000001</v>
      </c>
      <c r="G55" s="6">
        <v>46114.396527777775</v>
      </c>
      <c r="I55" t="s">
        <v>8</v>
      </c>
      <c r="J55" t="s">
        <v>10</v>
      </c>
      <c r="K55">
        <v>19149</v>
      </c>
    </row>
    <row r="56" spans="1:11">
      <c r="A56" t="s">
        <v>2191</v>
      </c>
      <c r="B56" t="s">
        <v>2191</v>
      </c>
      <c r="C56" t="s">
        <v>3246</v>
      </c>
      <c r="D56" t="s">
        <v>9</v>
      </c>
      <c r="E56" t="s">
        <v>121</v>
      </c>
      <c r="F56">
        <v>3.9990000000000001</v>
      </c>
      <c r="G56" s="6">
        <v>46114.790277777778</v>
      </c>
      <c r="I56" t="s">
        <v>8</v>
      </c>
      <c r="J56" t="s">
        <v>10</v>
      </c>
      <c r="K56">
        <v>19149</v>
      </c>
    </row>
    <row r="57" spans="1:11">
      <c r="A57" t="s">
        <v>56</v>
      </c>
      <c r="B57" t="s">
        <v>56</v>
      </c>
      <c r="C57" t="s">
        <v>3247</v>
      </c>
      <c r="D57" t="s">
        <v>9</v>
      </c>
      <c r="E57" t="s">
        <v>121</v>
      </c>
      <c r="F57">
        <v>3.9990000000000001</v>
      </c>
      <c r="G57" s="6">
        <v>46114.654166666667</v>
      </c>
      <c r="I57" t="s">
        <v>8</v>
      </c>
      <c r="J57" t="s">
        <v>10</v>
      </c>
      <c r="K57">
        <v>19149</v>
      </c>
    </row>
    <row r="58" spans="1:11">
      <c r="A58" t="s">
        <v>56</v>
      </c>
      <c r="B58" t="s">
        <v>56</v>
      </c>
      <c r="C58" t="s">
        <v>3248</v>
      </c>
      <c r="D58" t="s">
        <v>9</v>
      </c>
      <c r="E58" t="s">
        <v>121</v>
      </c>
      <c r="F58">
        <v>3.9990000000000001</v>
      </c>
      <c r="G58" s="6">
        <v>46114.540972222225</v>
      </c>
      <c r="I58" t="s">
        <v>8</v>
      </c>
      <c r="J58" t="s">
        <v>10</v>
      </c>
      <c r="K58">
        <v>19149</v>
      </c>
    </row>
    <row r="59" spans="1:11">
      <c r="A59" t="s">
        <v>63</v>
      </c>
      <c r="B59" t="s">
        <v>63</v>
      </c>
      <c r="C59" t="s">
        <v>3249</v>
      </c>
      <c r="D59" t="s">
        <v>9</v>
      </c>
      <c r="E59" t="s">
        <v>121</v>
      </c>
      <c r="F59">
        <v>4.0990000000000002</v>
      </c>
      <c r="G59" s="6">
        <v>46114.699305555558</v>
      </c>
      <c r="I59" t="s">
        <v>8</v>
      </c>
      <c r="J59" t="s">
        <v>10</v>
      </c>
      <c r="K59">
        <v>19149</v>
      </c>
    </row>
    <row r="60" spans="1:11">
      <c r="A60" t="s">
        <v>3250</v>
      </c>
      <c r="B60" t="s">
        <v>2091</v>
      </c>
      <c r="C60" t="s">
        <v>3251</v>
      </c>
      <c r="D60" t="s">
        <v>9</v>
      </c>
      <c r="E60" t="s">
        <v>121</v>
      </c>
      <c r="F60">
        <v>4.1189999999999998</v>
      </c>
      <c r="G60" s="6">
        <v>46114.663194444445</v>
      </c>
      <c r="I60" t="s">
        <v>8</v>
      </c>
      <c r="J60" t="s">
        <v>10</v>
      </c>
      <c r="K60">
        <v>19149</v>
      </c>
    </row>
    <row r="61" spans="1:11">
      <c r="A61" t="s">
        <v>56</v>
      </c>
      <c r="B61" t="s">
        <v>56</v>
      </c>
      <c r="C61" t="s">
        <v>3252</v>
      </c>
      <c r="D61" t="s">
        <v>9</v>
      </c>
      <c r="E61" t="s">
        <v>121</v>
      </c>
      <c r="F61">
        <v>4.1589999999999998</v>
      </c>
      <c r="G61" s="6">
        <v>46114.763194444444</v>
      </c>
      <c r="H61">
        <v>6.0590000000000002</v>
      </c>
      <c r="I61" t="s">
        <v>8</v>
      </c>
      <c r="J61" t="s">
        <v>10</v>
      </c>
      <c r="K61">
        <v>19149</v>
      </c>
    </row>
    <row r="62" spans="1:11">
      <c r="A62" t="s">
        <v>75</v>
      </c>
      <c r="B62" t="s">
        <v>75</v>
      </c>
      <c r="C62" t="s">
        <v>3253</v>
      </c>
      <c r="D62" t="s">
        <v>9</v>
      </c>
      <c r="E62" t="s">
        <v>121</v>
      </c>
      <c r="F62">
        <v>4.1589999999999998</v>
      </c>
      <c r="G62" s="6">
        <v>46114.649305555555</v>
      </c>
      <c r="I62" t="s">
        <v>8</v>
      </c>
      <c r="J62" t="s">
        <v>10</v>
      </c>
      <c r="K62">
        <v>19149</v>
      </c>
    </row>
    <row r="63" spans="1:11">
      <c r="A63" t="s">
        <v>63</v>
      </c>
      <c r="B63" t="s">
        <v>63</v>
      </c>
      <c r="C63" t="s">
        <v>3254</v>
      </c>
      <c r="D63" t="s">
        <v>9</v>
      </c>
      <c r="E63" t="s">
        <v>121</v>
      </c>
      <c r="F63">
        <v>4.1589999999999998</v>
      </c>
      <c r="G63" s="6">
        <v>46113.587500000001</v>
      </c>
      <c r="I63" t="s">
        <v>8</v>
      </c>
      <c r="J63" t="s">
        <v>10</v>
      </c>
      <c r="K63">
        <v>19149</v>
      </c>
    </row>
    <row r="64" spans="1:11">
      <c r="A64" t="s">
        <v>3255</v>
      </c>
      <c r="B64" t="s">
        <v>2063</v>
      </c>
      <c r="C64" t="s">
        <v>3256</v>
      </c>
      <c r="D64" t="s">
        <v>9</v>
      </c>
      <c r="E64" t="s">
        <v>121</v>
      </c>
      <c r="F64">
        <v>4.1790000000000003</v>
      </c>
      <c r="G64" s="6">
        <v>46114.775000000001</v>
      </c>
      <c r="H64">
        <v>5.9989999999999997</v>
      </c>
      <c r="I64" t="s">
        <v>8</v>
      </c>
      <c r="J64" t="s">
        <v>10</v>
      </c>
      <c r="K64">
        <v>19149</v>
      </c>
    </row>
    <row r="65" spans="1:11">
      <c r="A65" t="s">
        <v>3257</v>
      </c>
      <c r="B65" t="s">
        <v>2063</v>
      </c>
      <c r="C65" t="s">
        <v>3258</v>
      </c>
      <c r="D65" t="s">
        <v>9</v>
      </c>
      <c r="E65" t="s">
        <v>121</v>
      </c>
      <c r="F65">
        <v>4.1790000000000003</v>
      </c>
      <c r="G65" s="6">
        <v>46114.779166666667</v>
      </c>
      <c r="H65">
        <v>5.9989999999999997</v>
      </c>
      <c r="I65" t="s">
        <v>8</v>
      </c>
      <c r="J65" t="s">
        <v>10</v>
      </c>
      <c r="K65">
        <v>19149</v>
      </c>
    </row>
    <row r="66" spans="1:11">
      <c r="A66" t="s">
        <v>56</v>
      </c>
      <c r="B66" t="s">
        <v>56</v>
      </c>
      <c r="C66" t="s">
        <v>3259</v>
      </c>
      <c r="D66" t="s">
        <v>9</v>
      </c>
      <c r="E66" t="s">
        <v>121</v>
      </c>
      <c r="F66">
        <v>4.1790000000000003</v>
      </c>
      <c r="G66" s="6">
        <v>46114.456944444442</v>
      </c>
      <c r="I66" t="s">
        <v>8</v>
      </c>
      <c r="J66" t="s">
        <v>10</v>
      </c>
      <c r="K66">
        <v>19149</v>
      </c>
    </row>
    <row r="67" spans="1:11">
      <c r="A67" t="s">
        <v>3260</v>
      </c>
      <c r="B67" t="s">
        <v>2219</v>
      </c>
      <c r="C67" t="s">
        <v>3261</v>
      </c>
      <c r="D67" t="s">
        <v>9</v>
      </c>
      <c r="E67" t="s">
        <v>121</v>
      </c>
      <c r="F67">
        <v>4.1989999999999998</v>
      </c>
      <c r="G67" s="6">
        <v>46114.708333333336</v>
      </c>
      <c r="H67">
        <v>5.9989999999999997</v>
      </c>
      <c r="I67" t="s">
        <v>8</v>
      </c>
      <c r="J67" t="s">
        <v>10</v>
      </c>
      <c r="K67">
        <v>19149</v>
      </c>
    </row>
    <row r="68" spans="1:11">
      <c r="A68" t="s">
        <v>3262</v>
      </c>
      <c r="B68" t="s">
        <v>2219</v>
      </c>
      <c r="C68" t="s">
        <v>3263</v>
      </c>
      <c r="D68" t="s">
        <v>9</v>
      </c>
      <c r="E68" t="s">
        <v>121</v>
      </c>
      <c r="F68">
        <v>4.1989999999999998</v>
      </c>
      <c r="G68" s="6">
        <v>46114.46875</v>
      </c>
      <c r="H68">
        <v>5.9989999999999997</v>
      </c>
      <c r="I68" t="s">
        <v>8</v>
      </c>
      <c r="J68" t="s">
        <v>10</v>
      </c>
      <c r="K68">
        <v>19149</v>
      </c>
    </row>
    <row r="69" spans="1:11">
      <c r="A69" t="s">
        <v>3264</v>
      </c>
      <c r="B69" t="s">
        <v>2063</v>
      </c>
      <c r="C69" t="s">
        <v>3265</v>
      </c>
      <c r="D69" t="s">
        <v>9</v>
      </c>
      <c r="E69" t="s">
        <v>121</v>
      </c>
      <c r="F69">
        <v>4.1989999999999998</v>
      </c>
      <c r="G69" s="6">
        <v>46114.738888888889</v>
      </c>
      <c r="H69">
        <v>5.9989999999999997</v>
      </c>
      <c r="I69" t="s">
        <v>8</v>
      </c>
      <c r="J69" t="s">
        <v>10</v>
      </c>
      <c r="K69">
        <v>19149</v>
      </c>
    </row>
    <row r="70" spans="1:11">
      <c r="A70" t="s">
        <v>27</v>
      </c>
      <c r="B70" t="s">
        <v>2080</v>
      </c>
      <c r="C70" t="s">
        <v>3266</v>
      </c>
      <c r="D70" t="s">
        <v>9</v>
      </c>
      <c r="E70" t="s">
        <v>121</v>
      </c>
      <c r="F70">
        <v>4.1989999999999998</v>
      </c>
      <c r="G70" s="6">
        <v>46114.558333333334</v>
      </c>
      <c r="I70" t="s">
        <v>8</v>
      </c>
      <c r="J70" t="s">
        <v>10</v>
      </c>
      <c r="K70">
        <v>19149</v>
      </c>
    </row>
    <row r="71" spans="1:11">
      <c r="A71" t="s">
        <v>3267</v>
      </c>
      <c r="B71" t="s">
        <v>2091</v>
      </c>
      <c r="C71" t="s">
        <v>3268</v>
      </c>
      <c r="D71" t="s">
        <v>9</v>
      </c>
      <c r="E71" t="s">
        <v>121</v>
      </c>
      <c r="F71">
        <v>4.1989999999999998</v>
      </c>
      <c r="G71" s="6">
        <v>46114.46875</v>
      </c>
      <c r="I71" t="s">
        <v>8</v>
      </c>
      <c r="J71" t="s">
        <v>10</v>
      </c>
      <c r="K71">
        <v>19149</v>
      </c>
    </row>
    <row r="72" spans="1:11">
      <c r="A72" t="s">
        <v>3269</v>
      </c>
      <c r="B72" t="s">
        <v>2191</v>
      </c>
      <c r="C72" t="s">
        <v>3270</v>
      </c>
      <c r="D72" t="s">
        <v>9</v>
      </c>
      <c r="E72" t="s">
        <v>121</v>
      </c>
      <c r="F72">
        <v>4.1989999999999998</v>
      </c>
      <c r="G72" s="6">
        <v>46114.701388888891</v>
      </c>
      <c r="I72" t="s">
        <v>8</v>
      </c>
      <c r="J72" t="s">
        <v>10</v>
      </c>
      <c r="K72">
        <v>19149</v>
      </c>
    </row>
    <row r="73" spans="1:11">
      <c r="A73" t="s">
        <v>3271</v>
      </c>
      <c r="B73" t="s">
        <v>2089</v>
      </c>
      <c r="C73" t="s">
        <v>3272</v>
      </c>
      <c r="D73" t="s">
        <v>9</v>
      </c>
      <c r="E73" t="s">
        <v>121</v>
      </c>
      <c r="F73">
        <v>4.1989999999999998</v>
      </c>
      <c r="G73" s="6">
        <v>46113.799305555556</v>
      </c>
      <c r="H73">
        <v>5.9989999999999997</v>
      </c>
      <c r="I73" t="s">
        <v>8</v>
      </c>
      <c r="J73" t="s">
        <v>10</v>
      </c>
      <c r="K73">
        <v>19149</v>
      </c>
    </row>
    <row r="74" spans="1:11">
      <c r="A74" t="s">
        <v>3273</v>
      </c>
      <c r="B74" t="s">
        <v>2219</v>
      </c>
      <c r="C74" t="s">
        <v>3274</v>
      </c>
      <c r="D74" t="s">
        <v>9</v>
      </c>
      <c r="E74" t="s">
        <v>121</v>
      </c>
      <c r="F74">
        <v>4.1989999999999998</v>
      </c>
      <c r="G74" s="6">
        <v>46114.665972222225</v>
      </c>
      <c r="I74" t="s">
        <v>8</v>
      </c>
      <c r="J74" t="s">
        <v>10</v>
      </c>
      <c r="K74">
        <v>19149</v>
      </c>
    </row>
    <row r="75" spans="1:11">
      <c r="A75" t="s">
        <v>27</v>
      </c>
      <c r="B75" t="s">
        <v>2080</v>
      </c>
      <c r="C75" t="s">
        <v>3275</v>
      </c>
      <c r="D75" t="s">
        <v>9</v>
      </c>
      <c r="E75" t="s">
        <v>121</v>
      </c>
      <c r="F75">
        <v>4.1989999999999998</v>
      </c>
      <c r="G75" s="6">
        <v>46114.746527777781</v>
      </c>
      <c r="I75" t="s">
        <v>8</v>
      </c>
      <c r="J75" t="s">
        <v>10</v>
      </c>
      <c r="K75">
        <v>19149</v>
      </c>
    </row>
    <row r="76" spans="1:11">
      <c r="A76" t="s">
        <v>27</v>
      </c>
      <c r="B76" t="s">
        <v>2080</v>
      </c>
      <c r="C76" t="s">
        <v>3276</v>
      </c>
      <c r="D76" t="s">
        <v>9</v>
      </c>
      <c r="E76" t="s">
        <v>121</v>
      </c>
      <c r="F76">
        <v>4.1989999999999998</v>
      </c>
      <c r="G76" s="6">
        <v>46114.584722222222</v>
      </c>
      <c r="I76" t="s">
        <v>8</v>
      </c>
      <c r="J76" t="s">
        <v>10</v>
      </c>
      <c r="K76">
        <v>19149</v>
      </c>
    </row>
    <row r="77" spans="1:11">
      <c r="A77" t="s">
        <v>3277</v>
      </c>
      <c r="B77" t="s">
        <v>2063</v>
      </c>
      <c r="C77" t="s">
        <v>3278</v>
      </c>
      <c r="D77" t="s">
        <v>9</v>
      </c>
      <c r="E77" t="s">
        <v>121</v>
      </c>
      <c r="F77">
        <v>4.1989999999999998</v>
      </c>
      <c r="G77" s="6">
        <v>46114.743750000001</v>
      </c>
      <c r="H77">
        <v>5.9989999999999997</v>
      </c>
      <c r="I77" t="s">
        <v>8</v>
      </c>
      <c r="J77" t="s">
        <v>10</v>
      </c>
      <c r="K77">
        <v>19149</v>
      </c>
    </row>
    <row r="78" spans="1:11">
      <c r="A78" t="s">
        <v>3279</v>
      </c>
      <c r="B78" t="s">
        <v>63</v>
      </c>
      <c r="C78" t="s">
        <v>3280</v>
      </c>
      <c r="D78" t="s">
        <v>9</v>
      </c>
      <c r="E78" t="s">
        <v>121</v>
      </c>
      <c r="F78">
        <v>4.1989999999999998</v>
      </c>
      <c r="G78" s="6">
        <v>46114.642361111109</v>
      </c>
      <c r="I78" t="s">
        <v>8</v>
      </c>
      <c r="J78" t="s">
        <v>10</v>
      </c>
      <c r="K78">
        <v>19149</v>
      </c>
    </row>
    <row r="79" spans="1:11">
      <c r="A79" t="s">
        <v>3281</v>
      </c>
      <c r="B79" t="s">
        <v>63</v>
      </c>
      <c r="C79" t="s">
        <v>3282</v>
      </c>
      <c r="D79" t="s">
        <v>9</v>
      </c>
      <c r="E79" t="s">
        <v>121</v>
      </c>
      <c r="F79">
        <v>4.1989999999999998</v>
      </c>
      <c r="G79" s="6">
        <v>46114.321527777778</v>
      </c>
      <c r="I79" t="s">
        <v>8</v>
      </c>
      <c r="J79" t="s">
        <v>10</v>
      </c>
      <c r="K79">
        <v>19149</v>
      </c>
    </row>
    <row r="80" spans="1:11">
      <c r="A80" t="s">
        <v>56</v>
      </c>
      <c r="B80" t="s">
        <v>56</v>
      </c>
      <c r="C80" t="s">
        <v>3283</v>
      </c>
      <c r="D80" t="s">
        <v>9</v>
      </c>
      <c r="E80" t="s">
        <v>121</v>
      </c>
      <c r="F80">
        <v>4.1989999999999998</v>
      </c>
      <c r="G80" s="6">
        <v>46114.573611111111</v>
      </c>
      <c r="I80" t="s">
        <v>8</v>
      </c>
      <c r="J80" t="s">
        <v>10</v>
      </c>
      <c r="K80">
        <v>19149</v>
      </c>
    </row>
    <row r="81" spans="1:11">
      <c r="A81" t="s">
        <v>27</v>
      </c>
      <c r="B81" t="s">
        <v>2080</v>
      </c>
      <c r="C81" t="s">
        <v>3284</v>
      </c>
      <c r="D81" t="s">
        <v>9</v>
      </c>
      <c r="E81" t="s">
        <v>121</v>
      </c>
      <c r="F81">
        <v>4.1989999999999998</v>
      </c>
      <c r="G81" s="6">
        <v>46114.59652777778</v>
      </c>
      <c r="I81" t="s">
        <v>8</v>
      </c>
      <c r="J81" t="s">
        <v>10</v>
      </c>
      <c r="K81">
        <v>19149</v>
      </c>
    </row>
    <row r="82" spans="1:11">
      <c r="A82" t="s">
        <v>3285</v>
      </c>
      <c r="B82" t="s">
        <v>2063</v>
      </c>
      <c r="C82" t="s">
        <v>3286</v>
      </c>
      <c r="D82" t="s">
        <v>9</v>
      </c>
      <c r="E82" t="s">
        <v>121</v>
      </c>
      <c r="F82">
        <v>4.1989999999999998</v>
      </c>
      <c r="G82" s="6">
        <v>46114.666666666664</v>
      </c>
      <c r="H82">
        <v>5.9989999999999997</v>
      </c>
      <c r="I82" t="s">
        <v>8</v>
      </c>
      <c r="J82" t="s">
        <v>10</v>
      </c>
      <c r="K82">
        <v>19149</v>
      </c>
    </row>
    <row r="83" spans="1:11">
      <c r="A83" t="s">
        <v>27</v>
      </c>
      <c r="B83" t="s">
        <v>2080</v>
      </c>
      <c r="C83" t="s">
        <v>3287</v>
      </c>
      <c r="D83" t="s">
        <v>9</v>
      </c>
      <c r="E83" t="s">
        <v>121</v>
      </c>
      <c r="F83">
        <v>4.1989999999999998</v>
      </c>
      <c r="G83" s="6">
        <v>46114.632638888892</v>
      </c>
      <c r="I83" t="s">
        <v>8</v>
      </c>
      <c r="J83" t="s">
        <v>10</v>
      </c>
      <c r="K83">
        <v>19149</v>
      </c>
    </row>
    <row r="84" spans="1:11">
      <c r="A84" t="s">
        <v>56</v>
      </c>
      <c r="B84" t="s">
        <v>56</v>
      </c>
      <c r="C84" t="s">
        <v>3288</v>
      </c>
      <c r="D84" t="s">
        <v>9</v>
      </c>
      <c r="E84" t="s">
        <v>121</v>
      </c>
      <c r="F84">
        <v>4.1989999999999998</v>
      </c>
      <c r="G84" s="6">
        <v>46114.487500000003</v>
      </c>
      <c r="I84" t="s">
        <v>8</v>
      </c>
      <c r="J84" t="s">
        <v>10</v>
      </c>
      <c r="K84">
        <v>19149</v>
      </c>
    </row>
    <row r="85" spans="1:11">
      <c r="A85" t="s">
        <v>56</v>
      </c>
      <c r="B85" t="s">
        <v>56</v>
      </c>
      <c r="C85" t="s">
        <v>3289</v>
      </c>
      <c r="D85" t="s">
        <v>9</v>
      </c>
      <c r="E85" t="s">
        <v>121</v>
      </c>
      <c r="F85">
        <v>4.1989999999999998</v>
      </c>
      <c r="G85" s="6">
        <v>46114.768055555556</v>
      </c>
      <c r="H85">
        <v>5.9989999999999997</v>
      </c>
      <c r="I85" t="s">
        <v>8</v>
      </c>
      <c r="J85" t="s">
        <v>10</v>
      </c>
      <c r="K85">
        <v>19149</v>
      </c>
    </row>
    <row r="86" spans="1:11">
      <c r="A86" t="s">
        <v>3290</v>
      </c>
      <c r="B86" t="s">
        <v>2156</v>
      </c>
      <c r="C86" t="s">
        <v>3291</v>
      </c>
      <c r="D86" t="s">
        <v>9</v>
      </c>
      <c r="E86" t="s">
        <v>121</v>
      </c>
      <c r="F86">
        <v>4.2990000000000004</v>
      </c>
      <c r="G86" s="6">
        <v>46113.648611111108</v>
      </c>
      <c r="I86" t="s">
        <v>8</v>
      </c>
      <c r="J86" t="s">
        <v>10</v>
      </c>
      <c r="K86">
        <v>19149</v>
      </c>
    </row>
    <row r="87" spans="1:11">
      <c r="A87" t="s">
        <v>56</v>
      </c>
      <c r="B87" t="s">
        <v>56</v>
      </c>
      <c r="C87" t="s">
        <v>3292</v>
      </c>
      <c r="D87" t="s">
        <v>9</v>
      </c>
      <c r="E87" t="s">
        <v>121</v>
      </c>
      <c r="F87">
        <v>4.2990000000000004</v>
      </c>
      <c r="G87" s="6">
        <v>46114.731249999997</v>
      </c>
      <c r="H87">
        <v>6.4989999999999997</v>
      </c>
      <c r="I87" t="s">
        <v>8</v>
      </c>
      <c r="J87" t="s">
        <v>10</v>
      </c>
      <c r="K87">
        <v>19149</v>
      </c>
    </row>
    <row r="88" spans="1:11">
      <c r="A88" t="s">
        <v>27</v>
      </c>
      <c r="B88" t="s">
        <v>2080</v>
      </c>
      <c r="C88" t="s">
        <v>3293</v>
      </c>
      <c r="D88" t="s">
        <v>9</v>
      </c>
      <c r="E88" t="s">
        <v>121</v>
      </c>
      <c r="F88">
        <v>4.399</v>
      </c>
      <c r="G88" s="6">
        <v>46114.620138888888</v>
      </c>
      <c r="I88" t="s">
        <v>8</v>
      </c>
      <c r="J88" t="s">
        <v>10</v>
      </c>
      <c r="K88">
        <v>19149</v>
      </c>
    </row>
    <row r="89" spans="1:11">
      <c r="A89" t="s">
        <v>27</v>
      </c>
      <c r="B89" t="s">
        <v>2080</v>
      </c>
      <c r="C89" t="s">
        <v>3294</v>
      </c>
      <c r="D89" t="s">
        <v>9</v>
      </c>
      <c r="E89" t="s">
        <v>121</v>
      </c>
      <c r="F89">
        <v>4.399</v>
      </c>
      <c r="G89" s="6">
        <v>46114.600694444445</v>
      </c>
      <c r="H89">
        <v>5.9989999999999997</v>
      </c>
      <c r="I89" t="s">
        <v>8</v>
      </c>
      <c r="J89" t="s">
        <v>10</v>
      </c>
      <c r="K89">
        <v>19149</v>
      </c>
    </row>
    <row r="90" spans="1:11">
      <c r="A90" t="s">
        <v>3170</v>
      </c>
      <c r="B90" t="s">
        <v>2077</v>
      </c>
      <c r="C90" t="s">
        <v>3171</v>
      </c>
      <c r="D90" t="s">
        <v>9</v>
      </c>
      <c r="E90" t="s">
        <v>121</v>
      </c>
      <c r="F90">
        <v>3.899</v>
      </c>
      <c r="G90" s="6">
        <v>46113.473611111112</v>
      </c>
      <c r="I90" t="s">
        <v>8</v>
      </c>
      <c r="J90" t="s">
        <v>10</v>
      </c>
      <c r="K90">
        <v>19149</v>
      </c>
    </row>
    <row r="91" spans="1:11">
      <c r="A91" t="s">
        <v>3170</v>
      </c>
      <c r="B91" t="s">
        <v>2077</v>
      </c>
      <c r="C91" t="s">
        <v>3172</v>
      </c>
      <c r="D91" t="s">
        <v>9</v>
      </c>
      <c r="E91" t="s">
        <v>121</v>
      </c>
      <c r="F91">
        <v>3.899</v>
      </c>
      <c r="G91" s="6">
        <v>46113.329861111109</v>
      </c>
      <c r="I91" t="s">
        <v>8</v>
      </c>
      <c r="J91" t="s">
        <v>10</v>
      </c>
      <c r="K91">
        <v>19149</v>
      </c>
    </row>
    <row r="92" spans="1:11">
      <c r="A92" t="s">
        <v>3237</v>
      </c>
      <c r="B92" t="s">
        <v>2077</v>
      </c>
      <c r="C92" t="s">
        <v>3178</v>
      </c>
      <c r="D92" t="s">
        <v>9</v>
      </c>
      <c r="E92" t="s">
        <v>121</v>
      </c>
      <c r="F92">
        <v>3.9590000000000001</v>
      </c>
      <c r="G92" s="6">
        <v>46114.884722222225</v>
      </c>
      <c r="I92" t="s">
        <v>8</v>
      </c>
      <c r="J92" t="s">
        <v>10</v>
      </c>
      <c r="K92">
        <v>19149</v>
      </c>
    </row>
    <row r="93" spans="1:11">
      <c r="A93" t="s">
        <v>3239</v>
      </c>
      <c r="B93" t="s">
        <v>2077</v>
      </c>
      <c r="C93" t="s">
        <v>3180</v>
      </c>
      <c r="D93" t="s">
        <v>9</v>
      </c>
      <c r="E93" t="s">
        <v>121</v>
      </c>
      <c r="F93">
        <v>3.9590000000000001</v>
      </c>
      <c r="G93" s="6">
        <v>46115.525000000001</v>
      </c>
      <c r="I93" t="s">
        <v>8</v>
      </c>
      <c r="J93" t="s">
        <v>10</v>
      </c>
      <c r="K93">
        <v>19149</v>
      </c>
    </row>
    <row r="94" spans="1:11">
      <c r="A94" t="s">
        <v>3173</v>
      </c>
      <c r="B94" t="s">
        <v>2077</v>
      </c>
      <c r="C94" t="s">
        <v>3181</v>
      </c>
      <c r="D94" t="s">
        <v>9</v>
      </c>
      <c r="E94" t="s">
        <v>121</v>
      </c>
      <c r="F94">
        <v>3.9790000000000001</v>
      </c>
      <c r="G94" s="6">
        <v>46115.619444444441</v>
      </c>
      <c r="H94">
        <v>5.9790000000000001</v>
      </c>
      <c r="I94" t="s">
        <v>8</v>
      </c>
      <c r="J94" t="s">
        <v>10</v>
      </c>
      <c r="K94">
        <v>19149</v>
      </c>
    </row>
    <row r="95" spans="1:11">
      <c r="A95" t="s">
        <v>13</v>
      </c>
      <c r="B95" t="s">
        <v>56</v>
      </c>
      <c r="C95" t="s">
        <v>3182</v>
      </c>
      <c r="D95" t="s">
        <v>9</v>
      </c>
      <c r="E95" t="s">
        <v>121</v>
      </c>
      <c r="F95">
        <v>3.9990000000000001</v>
      </c>
      <c r="G95" s="6">
        <v>46115.722916666666</v>
      </c>
      <c r="I95" t="s">
        <v>8</v>
      </c>
      <c r="J95" t="s">
        <v>10</v>
      </c>
      <c r="K95">
        <v>19149</v>
      </c>
    </row>
    <row r="96" spans="1:11">
      <c r="A96" t="s">
        <v>3179</v>
      </c>
      <c r="B96" t="s">
        <v>2077</v>
      </c>
      <c r="C96" t="s">
        <v>3183</v>
      </c>
      <c r="D96" t="s">
        <v>9</v>
      </c>
      <c r="E96" t="s">
        <v>121</v>
      </c>
      <c r="F96">
        <v>3.9990000000000001</v>
      </c>
      <c r="G96" s="6">
        <v>46114.28125</v>
      </c>
      <c r="I96" t="s">
        <v>8</v>
      </c>
      <c r="J96" t="s">
        <v>10</v>
      </c>
      <c r="K96">
        <v>19149</v>
      </c>
    </row>
    <row r="97" spans="1:11">
      <c r="A97" t="s">
        <v>13</v>
      </c>
      <c r="B97" t="s">
        <v>56</v>
      </c>
      <c r="C97" t="s">
        <v>3184</v>
      </c>
      <c r="D97" t="s">
        <v>9</v>
      </c>
      <c r="E97" t="s">
        <v>121</v>
      </c>
      <c r="F97">
        <v>3.9990000000000001</v>
      </c>
      <c r="G97" s="6">
        <v>46115.656944444447</v>
      </c>
      <c r="I97" t="s">
        <v>8</v>
      </c>
      <c r="J97" t="s">
        <v>10</v>
      </c>
      <c r="K97">
        <v>19149</v>
      </c>
    </row>
    <row r="98" spans="1:11">
      <c r="A98" t="s">
        <v>3175</v>
      </c>
      <c r="B98" t="s">
        <v>2107</v>
      </c>
      <c r="C98" t="s">
        <v>3176</v>
      </c>
      <c r="D98" t="s">
        <v>9</v>
      </c>
      <c r="E98" t="s">
        <v>121</v>
      </c>
      <c r="F98">
        <v>3.9990000000000001</v>
      </c>
      <c r="G98" s="6">
        <v>46114.396527777775</v>
      </c>
      <c r="I98" t="s">
        <v>8</v>
      </c>
      <c r="J98" t="s">
        <v>10</v>
      </c>
      <c r="K98">
        <v>19149</v>
      </c>
    </row>
    <row r="99" spans="1:11">
      <c r="A99" t="s">
        <v>21</v>
      </c>
      <c r="B99" t="s">
        <v>2191</v>
      </c>
      <c r="C99" t="s">
        <v>3185</v>
      </c>
      <c r="D99" t="s">
        <v>9</v>
      </c>
      <c r="E99" t="s">
        <v>121</v>
      </c>
      <c r="F99">
        <v>3.9990000000000001</v>
      </c>
      <c r="G99" s="6">
        <v>46115.490277777775</v>
      </c>
      <c r="I99" t="s">
        <v>8</v>
      </c>
      <c r="J99" t="s">
        <v>10</v>
      </c>
      <c r="K99">
        <v>19149</v>
      </c>
    </row>
    <row r="100" spans="1:11">
      <c r="A100" t="s">
        <v>56</v>
      </c>
      <c r="B100" t="s">
        <v>56</v>
      </c>
      <c r="C100" t="s">
        <v>3186</v>
      </c>
      <c r="D100" t="s">
        <v>9</v>
      </c>
      <c r="E100" t="s">
        <v>121</v>
      </c>
      <c r="F100">
        <v>3.9990000000000001</v>
      </c>
      <c r="G100" s="6">
        <v>46115.59375</v>
      </c>
      <c r="I100" t="s">
        <v>8</v>
      </c>
      <c r="J100" t="s">
        <v>10</v>
      </c>
      <c r="K100">
        <v>19149</v>
      </c>
    </row>
    <row r="101" spans="1:11">
      <c r="A101" t="s">
        <v>13</v>
      </c>
      <c r="B101" t="s">
        <v>56</v>
      </c>
      <c r="C101" t="s">
        <v>3187</v>
      </c>
      <c r="D101" t="s">
        <v>9</v>
      </c>
      <c r="E101" t="s">
        <v>121</v>
      </c>
      <c r="F101">
        <v>3.9990000000000001</v>
      </c>
      <c r="G101" s="6">
        <v>46114.540972222225</v>
      </c>
      <c r="I101" t="s">
        <v>8</v>
      </c>
      <c r="J101" t="s">
        <v>10</v>
      </c>
      <c r="K101">
        <v>19149</v>
      </c>
    </row>
    <row r="102" spans="1:11">
      <c r="A102" t="s">
        <v>2261</v>
      </c>
      <c r="B102" t="s">
        <v>63</v>
      </c>
      <c r="C102" t="s">
        <v>3188</v>
      </c>
      <c r="D102" t="s">
        <v>9</v>
      </c>
      <c r="E102" t="s">
        <v>121</v>
      </c>
      <c r="F102">
        <v>4.0990000000000002</v>
      </c>
      <c r="G102" s="6">
        <v>46114.699305555558</v>
      </c>
      <c r="I102" t="s">
        <v>8</v>
      </c>
      <c r="J102" t="s">
        <v>10</v>
      </c>
      <c r="K102">
        <v>19149</v>
      </c>
    </row>
    <row r="103" spans="1:11">
      <c r="A103" t="s">
        <v>3224</v>
      </c>
      <c r="B103" t="s">
        <v>2091</v>
      </c>
      <c r="C103" t="s">
        <v>3225</v>
      </c>
      <c r="D103" t="s">
        <v>9</v>
      </c>
      <c r="E103" t="s">
        <v>121</v>
      </c>
      <c r="F103">
        <v>4.1189999999999998</v>
      </c>
      <c r="G103" s="6">
        <v>46115.677777777775</v>
      </c>
      <c r="I103" t="s">
        <v>8</v>
      </c>
      <c r="J103" t="s">
        <v>10</v>
      </c>
      <c r="K103">
        <v>19149</v>
      </c>
    </row>
    <row r="104" spans="1:11">
      <c r="A104" t="s">
        <v>13</v>
      </c>
      <c r="B104" t="s">
        <v>56</v>
      </c>
      <c r="C104" t="s">
        <v>3189</v>
      </c>
      <c r="D104" t="s">
        <v>9</v>
      </c>
      <c r="E104" t="s">
        <v>121</v>
      </c>
      <c r="F104">
        <v>4.1589999999999998</v>
      </c>
      <c r="G104" s="6">
        <v>46115.627083333333</v>
      </c>
      <c r="H104">
        <v>5.9589999999999996</v>
      </c>
      <c r="I104" t="s">
        <v>8</v>
      </c>
      <c r="J104" t="s">
        <v>10</v>
      </c>
      <c r="K104">
        <v>19149</v>
      </c>
    </row>
    <row r="105" spans="1:11">
      <c r="A105" t="s">
        <v>3197</v>
      </c>
      <c r="B105" t="s">
        <v>2219</v>
      </c>
      <c r="C105" t="s">
        <v>3198</v>
      </c>
      <c r="D105" t="s">
        <v>9</v>
      </c>
      <c r="E105" t="s">
        <v>121</v>
      </c>
      <c r="F105">
        <v>4.1589999999999998</v>
      </c>
      <c r="G105" s="6">
        <v>46115.469444444447</v>
      </c>
      <c r="H105">
        <v>5.9989999999999997</v>
      </c>
      <c r="I105" t="s">
        <v>8</v>
      </c>
      <c r="J105" t="s">
        <v>10</v>
      </c>
      <c r="K105">
        <v>19149</v>
      </c>
    </row>
    <row r="106" spans="1:11">
      <c r="A106" t="s">
        <v>75</v>
      </c>
      <c r="B106" t="s">
        <v>75</v>
      </c>
      <c r="C106" t="s">
        <v>3190</v>
      </c>
      <c r="D106" t="s">
        <v>9</v>
      </c>
      <c r="E106" t="s">
        <v>121</v>
      </c>
      <c r="F106">
        <v>4.1589999999999998</v>
      </c>
      <c r="G106" s="6">
        <v>46114.649305555555</v>
      </c>
      <c r="I106" t="s">
        <v>8</v>
      </c>
      <c r="J106" t="s">
        <v>10</v>
      </c>
      <c r="K106">
        <v>19149</v>
      </c>
    </row>
    <row r="107" spans="1:11">
      <c r="A107" t="s">
        <v>3195</v>
      </c>
      <c r="B107" t="s">
        <v>2063</v>
      </c>
      <c r="C107" t="s">
        <v>3196</v>
      </c>
      <c r="D107" t="s">
        <v>9</v>
      </c>
      <c r="E107" t="s">
        <v>121</v>
      </c>
      <c r="F107">
        <v>4.1790000000000003</v>
      </c>
      <c r="G107" s="6">
        <v>46115.713888888888</v>
      </c>
      <c r="H107">
        <v>5.9989999999999997</v>
      </c>
      <c r="I107" t="s">
        <v>8</v>
      </c>
      <c r="J107" t="s">
        <v>10</v>
      </c>
      <c r="K107">
        <v>19149</v>
      </c>
    </row>
    <row r="108" spans="1:11">
      <c r="A108" t="s">
        <v>3199</v>
      </c>
      <c r="B108" t="s">
        <v>2219</v>
      </c>
      <c r="C108" t="s">
        <v>3200</v>
      </c>
      <c r="D108" t="s">
        <v>9</v>
      </c>
      <c r="E108" t="s">
        <v>121</v>
      </c>
      <c r="F108">
        <v>4.1790000000000003</v>
      </c>
      <c r="G108" s="6">
        <v>46115.469444444447</v>
      </c>
      <c r="H108">
        <v>5.9989999999999997</v>
      </c>
      <c r="I108" t="s">
        <v>8</v>
      </c>
      <c r="J108" t="s">
        <v>10</v>
      </c>
      <c r="K108">
        <v>19149</v>
      </c>
    </row>
    <row r="109" spans="1:11">
      <c r="A109" t="s">
        <v>3204</v>
      </c>
      <c r="B109" t="s">
        <v>2091</v>
      </c>
      <c r="C109" t="s">
        <v>3205</v>
      </c>
      <c r="D109" t="s">
        <v>9</v>
      </c>
      <c r="E109" t="s">
        <v>121</v>
      </c>
      <c r="F109">
        <v>4.1790000000000003</v>
      </c>
      <c r="G109" s="6">
        <v>46115.469444444447</v>
      </c>
      <c r="I109" t="s">
        <v>8</v>
      </c>
      <c r="J109" t="s">
        <v>10</v>
      </c>
      <c r="K109">
        <v>19149</v>
      </c>
    </row>
    <row r="110" spans="1:11">
      <c r="A110" t="s">
        <v>3210</v>
      </c>
      <c r="B110" t="s">
        <v>2219</v>
      </c>
      <c r="C110" t="s">
        <v>3211</v>
      </c>
      <c r="D110" t="s">
        <v>9</v>
      </c>
      <c r="E110" t="s">
        <v>121</v>
      </c>
      <c r="F110">
        <v>4.1790000000000003</v>
      </c>
      <c r="G110" s="6">
        <v>46115.630555555559</v>
      </c>
      <c r="I110" t="s">
        <v>8</v>
      </c>
      <c r="J110" t="s">
        <v>10</v>
      </c>
      <c r="K110">
        <v>19149</v>
      </c>
    </row>
    <row r="111" spans="1:11">
      <c r="A111" t="s">
        <v>3213</v>
      </c>
      <c r="B111" t="s">
        <v>2063</v>
      </c>
      <c r="C111" t="s">
        <v>3214</v>
      </c>
      <c r="D111" t="s">
        <v>9</v>
      </c>
      <c r="E111" t="s">
        <v>121</v>
      </c>
      <c r="F111">
        <v>4.1790000000000003</v>
      </c>
      <c r="G111" s="6">
        <v>46115.72152777778</v>
      </c>
      <c r="H111">
        <v>5.9989999999999997</v>
      </c>
      <c r="I111" t="s">
        <v>8</v>
      </c>
      <c r="J111" t="s">
        <v>10</v>
      </c>
      <c r="K111">
        <v>19149</v>
      </c>
    </row>
    <row r="112" spans="1:11">
      <c r="A112" t="s">
        <v>56</v>
      </c>
      <c r="B112" t="s">
        <v>56</v>
      </c>
      <c r="C112" t="s">
        <v>3194</v>
      </c>
      <c r="D112" t="s">
        <v>9</v>
      </c>
      <c r="E112" t="s">
        <v>121</v>
      </c>
      <c r="F112">
        <v>4.1790000000000003</v>
      </c>
      <c r="G112" s="6">
        <v>46115.513888888891</v>
      </c>
      <c r="I112" t="s">
        <v>8</v>
      </c>
      <c r="J112" t="s">
        <v>10</v>
      </c>
      <c r="K112">
        <v>19149</v>
      </c>
    </row>
    <row r="113" spans="1:11">
      <c r="A113" t="s">
        <v>3201</v>
      </c>
      <c r="B113" t="s">
        <v>2063</v>
      </c>
      <c r="C113" t="s">
        <v>3202</v>
      </c>
      <c r="D113" t="s">
        <v>9</v>
      </c>
      <c r="E113" t="s">
        <v>121</v>
      </c>
      <c r="F113">
        <v>4.1989999999999998</v>
      </c>
      <c r="G113" s="6">
        <v>46115.738888888889</v>
      </c>
      <c r="H113">
        <v>5.9989999999999997</v>
      </c>
      <c r="I113" t="s">
        <v>8</v>
      </c>
      <c r="J113" t="s">
        <v>10</v>
      </c>
      <c r="K113">
        <v>19149</v>
      </c>
    </row>
    <row r="114" spans="1:11">
      <c r="A114" t="s">
        <v>2079</v>
      </c>
      <c r="B114" t="s">
        <v>2080</v>
      </c>
      <c r="C114" t="s">
        <v>3203</v>
      </c>
      <c r="D114" t="s">
        <v>9</v>
      </c>
      <c r="E114" t="s">
        <v>121</v>
      </c>
      <c r="F114">
        <v>4.1989999999999998</v>
      </c>
      <c r="G114" s="6">
        <v>46115.731249999997</v>
      </c>
      <c r="I114" t="s">
        <v>8</v>
      </c>
      <c r="J114" t="s">
        <v>10</v>
      </c>
      <c r="K114">
        <v>19149</v>
      </c>
    </row>
    <row r="115" spans="1:11">
      <c r="A115" t="s">
        <v>2261</v>
      </c>
      <c r="B115" t="s">
        <v>63</v>
      </c>
      <c r="C115" t="s">
        <v>3191</v>
      </c>
      <c r="D115" t="s">
        <v>9</v>
      </c>
      <c r="E115" t="s">
        <v>121</v>
      </c>
      <c r="F115">
        <v>4.1989999999999998</v>
      </c>
      <c r="G115" s="6">
        <v>46115.540277777778</v>
      </c>
      <c r="I115" t="s">
        <v>8</v>
      </c>
      <c r="J115" t="s">
        <v>10</v>
      </c>
      <c r="K115">
        <v>19149</v>
      </c>
    </row>
    <row r="116" spans="1:11">
      <c r="A116" t="s">
        <v>3206</v>
      </c>
      <c r="B116" t="s">
        <v>2191</v>
      </c>
      <c r="C116" t="s">
        <v>3207</v>
      </c>
      <c r="D116" t="s">
        <v>9</v>
      </c>
      <c r="E116" t="s">
        <v>121</v>
      </c>
      <c r="F116">
        <v>4.1989999999999998</v>
      </c>
      <c r="G116" s="6">
        <v>46115.648611111108</v>
      </c>
      <c r="I116" t="s">
        <v>8</v>
      </c>
      <c r="J116" t="s">
        <v>10</v>
      </c>
      <c r="K116">
        <v>19149</v>
      </c>
    </row>
    <row r="117" spans="1:11">
      <c r="A117" t="s">
        <v>2079</v>
      </c>
      <c r="B117" t="s">
        <v>2080</v>
      </c>
      <c r="C117" t="s">
        <v>3212</v>
      </c>
      <c r="D117" t="s">
        <v>9</v>
      </c>
      <c r="E117" t="s">
        <v>121</v>
      </c>
      <c r="F117">
        <v>4.1989999999999998</v>
      </c>
      <c r="G117" s="6">
        <v>46115.719444444447</v>
      </c>
      <c r="I117" t="s">
        <v>8</v>
      </c>
      <c r="J117" t="s">
        <v>10</v>
      </c>
      <c r="K117">
        <v>19149</v>
      </c>
    </row>
    <row r="118" spans="1:11">
      <c r="A118" t="s">
        <v>2079</v>
      </c>
      <c r="B118" t="s">
        <v>2080</v>
      </c>
      <c r="C118" t="s">
        <v>3215</v>
      </c>
      <c r="D118" t="s">
        <v>9</v>
      </c>
      <c r="E118" t="s">
        <v>121</v>
      </c>
      <c r="F118">
        <v>4.1989999999999998</v>
      </c>
      <c r="G118" s="6">
        <v>46115.530555555553</v>
      </c>
      <c r="I118" t="s">
        <v>8</v>
      </c>
      <c r="J118" t="s">
        <v>10</v>
      </c>
      <c r="K118">
        <v>19149</v>
      </c>
    </row>
    <row r="119" spans="1:11">
      <c r="A119" t="s">
        <v>3216</v>
      </c>
      <c r="B119" t="s">
        <v>2063</v>
      </c>
      <c r="C119" t="s">
        <v>3217</v>
      </c>
      <c r="D119" t="s">
        <v>9</v>
      </c>
      <c r="E119" t="s">
        <v>121</v>
      </c>
      <c r="F119">
        <v>4.1989999999999998</v>
      </c>
      <c r="G119" s="6">
        <v>46115.732638888891</v>
      </c>
      <c r="H119">
        <v>5.9989999999999997</v>
      </c>
      <c r="I119" t="s">
        <v>8</v>
      </c>
      <c r="J119" t="s">
        <v>10</v>
      </c>
      <c r="K119">
        <v>19149</v>
      </c>
    </row>
    <row r="120" spans="1:11">
      <c r="A120" t="s">
        <v>3192</v>
      </c>
      <c r="B120" t="s">
        <v>63</v>
      </c>
      <c r="C120" t="s">
        <v>3193</v>
      </c>
      <c r="D120" t="s">
        <v>9</v>
      </c>
      <c r="E120" t="s">
        <v>121</v>
      </c>
      <c r="F120">
        <v>4.1989999999999998</v>
      </c>
      <c r="G120" s="6">
        <v>46115.652777777781</v>
      </c>
      <c r="I120" t="s">
        <v>8</v>
      </c>
      <c r="J120" t="s">
        <v>10</v>
      </c>
      <c r="K120">
        <v>19149</v>
      </c>
    </row>
    <row r="121" spans="1:11">
      <c r="A121" t="s">
        <v>3295</v>
      </c>
      <c r="B121" t="s">
        <v>63</v>
      </c>
      <c r="C121" t="s">
        <v>3296</v>
      </c>
      <c r="D121" t="s">
        <v>9</v>
      </c>
      <c r="E121" t="s">
        <v>121</v>
      </c>
      <c r="F121">
        <v>4.1989999999999998</v>
      </c>
      <c r="G121" s="6">
        <v>46114.321527777778</v>
      </c>
      <c r="I121" t="s">
        <v>8</v>
      </c>
      <c r="J121" t="s">
        <v>10</v>
      </c>
      <c r="K121">
        <v>19149</v>
      </c>
    </row>
    <row r="122" spans="1:11">
      <c r="A122" t="s">
        <v>13</v>
      </c>
      <c r="B122" t="s">
        <v>56</v>
      </c>
      <c r="C122" t="s">
        <v>3218</v>
      </c>
      <c r="D122" t="s">
        <v>9</v>
      </c>
      <c r="E122" t="s">
        <v>121</v>
      </c>
      <c r="F122">
        <v>4.1989999999999998</v>
      </c>
      <c r="G122" s="6">
        <v>46115.583333333336</v>
      </c>
      <c r="I122" t="s">
        <v>8</v>
      </c>
      <c r="J122" t="s">
        <v>10</v>
      </c>
      <c r="K122">
        <v>19149</v>
      </c>
    </row>
    <row r="123" spans="1:11">
      <c r="A123" t="s">
        <v>2079</v>
      </c>
      <c r="B123" t="s">
        <v>2080</v>
      </c>
      <c r="C123" t="s">
        <v>3219</v>
      </c>
      <c r="D123" t="s">
        <v>9</v>
      </c>
      <c r="E123" t="s">
        <v>121</v>
      </c>
      <c r="F123">
        <v>4.1989999999999998</v>
      </c>
      <c r="G123" s="6">
        <v>46115.731944444444</v>
      </c>
      <c r="I123" t="s">
        <v>8</v>
      </c>
      <c r="J123" t="s">
        <v>10</v>
      </c>
      <c r="K123">
        <v>19149</v>
      </c>
    </row>
    <row r="124" spans="1:11">
      <c r="A124" t="s">
        <v>3220</v>
      </c>
      <c r="B124" t="s">
        <v>2063</v>
      </c>
      <c r="C124" t="s">
        <v>3221</v>
      </c>
      <c r="D124" t="s">
        <v>9</v>
      </c>
      <c r="E124" t="s">
        <v>121</v>
      </c>
      <c r="F124">
        <v>4.1989999999999998</v>
      </c>
      <c r="G124" s="6">
        <v>46115.749305555553</v>
      </c>
      <c r="H124">
        <v>5.9989999999999997</v>
      </c>
      <c r="I124" t="s">
        <v>8</v>
      </c>
      <c r="J124" t="s">
        <v>10</v>
      </c>
      <c r="K124">
        <v>19149</v>
      </c>
    </row>
    <row r="125" spans="1:11">
      <c r="A125" t="s">
        <v>2079</v>
      </c>
      <c r="B125" t="s">
        <v>2080</v>
      </c>
      <c r="C125" t="s">
        <v>3222</v>
      </c>
      <c r="D125" t="s">
        <v>9</v>
      </c>
      <c r="E125" t="s">
        <v>121</v>
      </c>
      <c r="F125">
        <v>4.1989999999999998</v>
      </c>
      <c r="G125" s="6">
        <v>46115.698611111111</v>
      </c>
      <c r="I125" t="s">
        <v>8</v>
      </c>
      <c r="J125" t="s">
        <v>10</v>
      </c>
      <c r="K125">
        <v>19149</v>
      </c>
    </row>
    <row r="126" spans="1:11">
      <c r="A126" t="s">
        <v>13</v>
      </c>
      <c r="B126" t="s">
        <v>56</v>
      </c>
      <c r="C126" t="s">
        <v>3223</v>
      </c>
      <c r="D126" t="s">
        <v>9</v>
      </c>
      <c r="E126" t="s">
        <v>121</v>
      </c>
      <c r="F126">
        <v>4.1989999999999998</v>
      </c>
      <c r="G126" s="6">
        <v>46115.554861111108</v>
      </c>
      <c r="I126" t="s">
        <v>8</v>
      </c>
      <c r="J126" t="s">
        <v>10</v>
      </c>
      <c r="K126">
        <v>19149</v>
      </c>
    </row>
    <row r="127" spans="1:11">
      <c r="A127" t="s">
        <v>56</v>
      </c>
      <c r="B127" t="s">
        <v>56</v>
      </c>
      <c r="C127" t="s">
        <v>3226</v>
      </c>
      <c r="D127" t="s">
        <v>9</v>
      </c>
      <c r="E127" t="s">
        <v>121</v>
      </c>
      <c r="F127">
        <v>4.1989999999999998</v>
      </c>
      <c r="G127" s="6">
        <v>46115.367361111108</v>
      </c>
      <c r="H127">
        <v>5.9989999999999997</v>
      </c>
      <c r="I127" t="s">
        <v>8</v>
      </c>
      <c r="J127" t="s">
        <v>10</v>
      </c>
      <c r="K127">
        <v>19149</v>
      </c>
    </row>
    <row r="128" spans="1:11">
      <c r="A128" t="s">
        <v>3208</v>
      </c>
      <c r="B128" t="s">
        <v>2089</v>
      </c>
      <c r="C128" t="s">
        <v>3209</v>
      </c>
      <c r="D128" t="s">
        <v>9</v>
      </c>
      <c r="E128" t="s">
        <v>121</v>
      </c>
      <c r="F128">
        <v>4.2389999999999999</v>
      </c>
      <c r="G128" s="6">
        <v>46115.486805555556</v>
      </c>
      <c r="H128">
        <v>5.9989999999999997</v>
      </c>
      <c r="I128" t="s">
        <v>8</v>
      </c>
      <c r="J128" t="s">
        <v>10</v>
      </c>
      <c r="K128">
        <v>19149</v>
      </c>
    </row>
    <row r="129" spans="1:11">
      <c r="A129" t="s">
        <v>3227</v>
      </c>
      <c r="B129" t="s">
        <v>2156</v>
      </c>
      <c r="C129" t="s">
        <v>3228</v>
      </c>
      <c r="D129" t="s">
        <v>9</v>
      </c>
      <c r="E129" t="s">
        <v>121</v>
      </c>
      <c r="F129">
        <v>4.2990000000000004</v>
      </c>
      <c r="G129" s="6">
        <v>46113.648611111108</v>
      </c>
      <c r="I129" t="s">
        <v>8</v>
      </c>
      <c r="J129" t="s">
        <v>10</v>
      </c>
      <c r="K129">
        <v>19149</v>
      </c>
    </row>
    <row r="130" spans="1:11">
      <c r="A130" t="s">
        <v>13</v>
      </c>
      <c r="B130" t="s">
        <v>56</v>
      </c>
      <c r="C130" t="s">
        <v>3229</v>
      </c>
      <c r="D130" t="s">
        <v>9</v>
      </c>
      <c r="E130" t="s">
        <v>121</v>
      </c>
      <c r="F130">
        <v>4.2990000000000004</v>
      </c>
      <c r="G130" s="6">
        <v>46115.736805555556</v>
      </c>
      <c r="H130">
        <v>6.4989999999999997</v>
      </c>
      <c r="I130" t="s">
        <v>8</v>
      </c>
      <c r="J130" t="s">
        <v>10</v>
      </c>
      <c r="K130">
        <v>19149</v>
      </c>
    </row>
    <row r="131" spans="1:11">
      <c r="A131" t="s">
        <v>2079</v>
      </c>
      <c r="B131" t="s">
        <v>2080</v>
      </c>
      <c r="C131" t="s">
        <v>3230</v>
      </c>
      <c r="D131" t="s">
        <v>9</v>
      </c>
      <c r="E131" t="s">
        <v>121</v>
      </c>
      <c r="F131">
        <v>4.399</v>
      </c>
      <c r="G131" s="6">
        <v>46115.601388888892</v>
      </c>
      <c r="I131" t="s">
        <v>8</v>
      </c>
      <c r="J131" t="s">
        <v>10</v>
      </c>
      <c r="K131">
        <v>19149</v>
      </c>
    </row>
    <row r="132" spans="1:11">
      <c r="A132" t="s">
        <v>2079</v>
      </c>
      <c r="B132" t="s">
        <v>2080</v>
      </c>
      <c r="C132" t="s">
        <v>3231</v>
      </c>
      <c r="D132" t="s">
        <v>9</v>
      </c>
      <c r="E132" t="s">
        <v>121</v>
      </c>
      <c r="F132">
        <v>4.399</v>
      </c>
      <c r="G132" s="6">
        <v>46115.6</v>
      </c>
      <c r="H132">
        <v>5.9989999999999997</v>
      </c>
      <c r="I132" t="s">
        <v>8</v>
      </c>
      <c r="J132" t="s">
        <v>10</v>
      </c>
      <c r="K132">
        <v>19149</v>
      </c>
    </row>
    <row r="133" spans="1:11">
      <c r="A133" t="s">
        <v>3239</v>
      </c>
      <c r="B133" t="s">
        <v>2077</v>
      </c>
      <c r="C133" t="s">
        <v>3180</v>
      </c>
      <c r="D133" t="s">
        <v>9</v>
      </c>
      <c r="E133" t="s">
        <v>121</v>
      </c>
      <c r="F133">
        <v>3.9590000000000001</v>
      </c>
      <c r="G133" s="6">
        <v>46115.525000000001</v>
      </c>
      <c r="I133" t="s">
        <v>8</v>
      </c>
      <c r="J133" t="s">
        <v>10</v>
      </c>
      <c r="K133">
        <v>19149</v>
      </c>
    </row>
    <row r="134" spans="1:11">
      <c r="A134" t="s">
        <v>3173</v>
      </c>
      <c r="B134" t="s">
        <v>2077</v>
      </c>
      <c r="C134" t="s">
        <v>3181</v>
      </c>
      <c r="D134" t="s">
        <v>9</v>
      </c>
      <c r="E134" t="s">
        <v>121</v>
      </c>
      <c r="F134">
        <v>3.9790000000000001</v>
      </c>
      <c r="G134" s="6">
        <v>46117.618750000001</v>
      </c>
      <c r="H134">
        <v>5.9790000000000001</v>
      </c>
      <c r="I134" t="s">
        <v>106</v>
      </c>
      <c r="J134" t="s">
        <v>10</v>
      </c>
      <c r="K134">
        <v>19149</v>
      </c>
    </row>
    <row r="135" spans="1:11">
      <c r="A135" t="s">
        <v>13</v>
      </c>
      <c r="B135" t="s">
        <v>56</v>
      </c>
      <c r="C135" t="s">
        <v>3182</v>
      </c>
      <c r="D135" t="s">
        <v>9</v>
      </c>
      <c r="E135" t="s">
        <v>121</v>
      </c>
      <c r="F135">
        <v>3.9990000000000001</v>
      </c>
      <c r="G135" s="6">
        <v>46117.532638888886</v>
      </c>
      <c r="I135" t="s">
        <v>106</v>
      </c>
      <c r="J135" t="s">
        <v>10</v>
      </c>
      <c r="K135">
        <v>19149</v>
      </c>
    </row>
    <row r="136" spans="1:11">
      <c r="A136" t="s">
        <v>3170</v>
      </c>
      <c r="B136" t="s">
        <v>2077</v>
      </c>
      <c r="C136" t="s">
        <v>3171</v>
      </c>
      <c r="D136" t="s">
        <v>9</v>
      </c>
      <c r="E136" t="s">
        <v>121</v>
      </c>
      <c r="F136">
        <v>3.9990000000000001</v>
      </c>
      <c r="G136" s="6">
        <v>46116.602083333331</v>
      </c>
      <c r="I136" t="s">
        <v>106</v>
      </c>
      <c r="J136" t="s">
        <v>10</v>
      </c>
      <c r="K136">
        <v>19149</v>
      </c>
    </row>
    <row r="137" spans="1:11">
      <c r="A137" t="s">
        <v>3173</v>
      </c>
      <c r="B137" t="s">
        <v>2077</v>
      </c>
      <c r="C137" t="s">
        <v>3174</v>
      </c>
      <c r="D137" t="s">
        <v>9</v>
      </c>
      <c r="E137" t="s">
        <v>121</v>
      </c>
      <c r="F137">
        <v>3.9990000000000001</v>
      </c>
      <c r="G137" s="6">
        <v>46116.49722222222</v>
      </c>
      <c r="H137">
        <v>5.2590000000000003</v>
      </c>
      <c r="I137" t="s">
        <v>106</v>
      </c>
      <c r="J137" t="s">
        <v>10</v>
      </c>
      <c r="K137">
        <v>19149</v>
      </c>
    </row>
    <row r="138" spans="1:11">
      <c r="A138" t="s">
        <v>13</v>
      </c>
      <c r="B138" t="s">
        <v>56</v>
      </c>
      <c r="C138" t="s">
        <v>3184</v>
      </c>
      <c r="D138" t="s">
        <v>9</v>
      </c>
      <c r="E138" t="s">
        <v>121</v>
      </c>
      <c r="F138">
        <v>3.9990000000000001</v>
      </c>
      <c r="G138" s="6">
        <v>46117.771527777775</v>
      </c>
      <c r="I138" t="s">
        <v>106</v>
      </c>
      <c r="J138" t="s">
        <v>10</v>
      </c>
      <c r="K138">
        <v>19149</v>
      </c>
    </row>
    <row r="139" spans="1:11">
      <c r="A139" t="s">
        <v>21</v>
      </c>
      <c r="B139" t="s">
        <v>2191</v>
      </c>
      <c r="C139" t="s">
        <v>3185</v>
      </c>
      <c r="D139" t="s">
        <v>9</v>
      </c>
      <c r="E139" t="s">
        <v>121</v>
      </c>
      <c r="F139">
        <v>3.9990000000000001</v>
      </c>
      <c r="G139" s="6">
        <v>46117.72152777778</v>
      </c>
      <c r="I139" t="s">
        <v>106</v>
      </c>
      <c r="J139" t="s">
        <v>10</v>
      </c>
      <c r="K139">
        <v>19149</v>
      </c>
    </row>
    <row r="140" spans="1:11">
      <c r="A140" t="s">
        <v>56</v>
      </c>
      <c r="B140" t="s">
        <v>56</v>
      </c>
      <c r="C140" t="s">
        <v>3186</v>
      </c>
      <c r="D140" t="s">
        <v>9</v>
      </c>
      <c r="E140" t="s">
        <v>121</v>
      </c>
      <c r="F140">
        <v>3.9990000000000001</v>
      </c>
      <c r="G140" s="6">
        <v>46117.154861111114</v>
      </c>
      <c r="I140" t="s">
        <v>106</v>
      </c>
      <c r="J140" t="s">
        <v>10</v>
      </c>
      <c r="K140">
        <v>19149</v>
      </c>
    </row>
    <row r="141" spans="1:11">
      <c r="A141" t="s">
        <v>2261</v>
      </c>
      <c r="B141" t="s">
        <v>63</v>
      </c>
      <c r="C141" t="s">
        <v>3188</v>
      </c>
      <c r="D141" t="s">
        <v>9</v>
      </c>
      <c r="E141" t="s">
        <v>121</v>
      </c>
      <c r="F141">
        <v>4.0789999999999997</v>
      </c>
      <c r="G141" s="6">
        <v>46117.477083333331</v>
      </c>
      <c r="I141" t="s">
        <v>106</v>
      </c>
      <c r="J141" t="s">
        <v>10</v>
      </c>
      <c r="K141">
        <v>19149</v>
      </c>
    </row>
    <row r="142" spans="1:11">
      <c r="A142" t="s">
        <v>3170</v>
      </c>
      <c r="B142" t="s">
        <v>2077</v>
      </c>
      <c r="C142" t="s">
        <v>3172</v>
      </c>
      <c r="D142" t="s">
        <v>9</v>
      </c>
      <c r="E142" t="s">
        <v>121</v>
      </c>
      <c r="F142">
        <v>4.0990000000000002</v>
      </c>
      <c r="G142" s="6">
        <v>46117.56527777778</v>
      </c>
      <c r="I142" t="s">
        <v>106</v>
      </c>
      <c r="J142" t="s">
        <v>10</v>
      </c>
      <c r="K142">
        <v>19149</v>
      </c>
    </row>
    <row r="143" spans="1:11">
      <c r="A143" t="s">
        <v>3224</v>
      </c>
      <c r="B143" t="s">
        <v>2091</v>
      </c>
      <c r="C143" t="s">
        <v>3225</v>
      </c>
      <c r="D143" t="s">
        <v>9</v>
      </c>
      <c r="E143" t="s">
        <v>121</v>
      </c>
      <c r="F143">
        <v>4.0990000000000002</v>
      </c>
      <c r="G143" s="6">
        <v>46117.644444444442</v>
      </c>
      <c r="I143" t="s">
        <v>106</v>
      </c>
      <c r="J143" t="s">
        <v>10</v>
      </c>
      <c r="K143">
        <v>19149</v>
      </c>
    </row>
    <row r="144" spans="1:11">
      <c r="A144" t="s">
        <v>13</v>
      </c>
      <c r="B144" t="s">
        <v>56</v>
      </c>
      <c r="C144" t="s">
        <v>3189</v>
      </c>
      <c r="D144" t="s">
        <v>9</v>
      </c>
      <c r="E144" t="s">
        <v>121</v>
      </c>
      <c r="F144">
        <v>4.1589999999999998</v>
      </c>
      <c r="G144" s="6">
        <v>46116.777777777781</v>
      </c>
      <c r="H144">
        <v>5.9589999999999996</v>
      </c>
      <c r="I144" t="s">
        <v>106</v>
      </c>
      <c r="J144" t="s">
        <v>10</v>
      </c>
      <c r="K144">
        <v>19149</v>
      </c>
    </row>
    <row r="145" spans="1:11">
      <c r="A145" t="s">
        <v>3197</v>
      </c>
      <c r="B145" t="s">
        <v>2219</v>
      </c>
      <c r="C145" t="s">
        <v>3198</v>
      </c>
      <c r="D145" t="s">
        <v>9</v>
      </c>
      <c r="E145" t="s">
        <v>121</v>
      </c>
      <c r="F145">
        <v>4.1589999999999998</v>
      </c>
      <c r="G145" s="6">
        <v>46117.46875</v>
      </c>
      <c r="H145">
        <v>5.9989999999999997</v>
      </c>
      <c r="I145" t="s">
        <v>106</v>
      </c>
      <c r="J145" t="s">
        <v>10</v>
      </c>
      <c r="K145">
        <v>19149</v>
      </c>
    </row>
    <row r="146" spans="1:11">
      <c r="A146" t="s">
        <v>3199</v>
      </c>
      <c r="B146" t="s">
        <v>2219</v>
      </c>
      <c r="C146" t="s">
        <v>3200</v>
      </c>
      <c r="D146" t="s">
        <v>9</v>
      </c>
      <c r="E146" t="s">
        <v>121</v>
      </c>
      <c r="F146">
        <v>4.1589999999999998</v>
      </c>
      <c r="G146" s="6">
        <v>46117.46875</v>
      </c>
      <c r="H146">
        <v>5.9989999999999997</v>
      </c>
      <c r="I146" t="s">
        <v>106</v>
      </c>
      <c r="J146" t="s">
        <v>10</v>
      </c>
      <c r="K146">
        <v>19149</v>
      </c>
    </row>
    <row r="147" spans="1:11">
      <c r="A147" t="s">
        <v>3195</v>
      </c>
      <c r="B147" t="s">
        <v>2063</v>
      </c>
      <c r="C147" t="s">
        <v>3196</v>
      </c>
      <c r="D147" t="s">
        <v>9</v>
      </c>
      <c r="E147" t="s">
        <v>121</v>
      </c>
      <c r="F147">
        <v>4.1790000000000003</v>
      </c>
      <c r="G147" s="6">
        <v>46117.75</v>
      </c>
      <c r="H147">
        <v>5.9989999999999997</v>
      </c>
      <c r="I147" t="s">
        <v>106</v>
      </c>
      <c r="J147" t="s">
        <v>10</v>
      </c>
      <c r="K147">
        <v>19149</v>
      </c>
    </row>
    <row r="148" spans="1:11">
      <c r="A148" t="s">
        <v>3204</v>
      </c>
      <c r="B148" t="s">
        <v>2091</v>
      </c>
      <c r="C148" t="s">
        <v>3205</v>
      </c>
      <c r="D148" t="s">
        <v>9</v>
      </c>
      <c r="E148" t="s">
        <v>121</v>
      </c>
      <c r="F148">
        <v>4.1790000000000003</v>
      </c>
      <c r="G148" s="6">
        <v>46117.46875</v>
      </c>
      <c r="I148" t="s">
        <v>106</v>
      </c>
      <c r="J148" t="s">
        <v>10</v>
      </c>
      <c r="K148">
        <v>19149</v>
      </c>
    </row>
    <row r="149" spans="1:11">
      <c r="A149" t="s">
        <v>3210</v>
      </c>
      <c r="B149" t="s">
        <v>2219</v>
      </c>
      <c r="C149" t="s">
        <v>3211</v>
      </c>
      <c r="D149" t="s">
        <v>9</v>
      </c>
      <c r="E149" t="s">
        <v>121</v>
      </c>
      <c r="F149">
        <v>4.1790000000000003</v>
      </c>
      <c r="G149" s="6">
        <v>46117.46875</v>
      </c>
      <c r="I149" t="s">
        <v>106</v>
      </c>
      <c r="J149" t="s">
        <v>10</v>
      </c>
      <c r="K149">
        <v>19149</v>
      </c>
    </row>
    <row r="150" spans="1:11">
      <c r="A150" t="s">
        <v>3213</v>
      </c>
      <c r="B150" t="s">
        <v>2063</v>
      </c>
      <c r="C150" t="s">
        <v>3214</v>
      </c>
      <c r="D150" t="s">
        <v>9</v>
      </c>
      <c r="E150" t="s">
        <v>121</v>
      </c>
      <c r="F150">
        <v>4.1790000000000003</v>
      </c>
      <c r="G150" s="6">
        <v>46117.666666666664</v>
      </c>
      <c r="H150">
        <v>5.9989999999999997</v>
      </c>
      <c r="I150" t="s">
        <v>106</v>
      </c>
      <c r="J150" t="s">
        <v>10</v>
      </c>
      <c r="K150">
        <v>19149</v>
      </c>
    </row>
    <row r="151" spans="1:11">
      <c r="A151" t="s">
        <v>56</v>
      </c>
      <c r="B151" t="s">
        <v>56</v>
      </c>
      <c r="C151" t="s">
        <v>3194</v>
      </c>
      <c r="D151" t="s">
        <v>9</v>
      </c>
      <c r="E151" t="s">
        <v>121</v>
      </c>
      <c r="F151">
        <v>4.1790000000000003</v>
      </c>
      <c r="G151" s="6">
        <v>46116.813194444447</v>
      </c>
      <c r="I151" t="s">
        <v>106</v>
      </c>
      <c r="J151" t="s">
        <v>10</v>
      </c>
      <c r="K151">
        <v>19149</v>
      </c>
    </row>
    <row r="152" spans="1:11">
      <c r="A152" t="s">
        <v>3201</v>
      </c>
      <c r="B152" t="s">
        <v>2063</v>
      </c>
      <c r="C152" t="s">
        <v>3202</v>
      </c>
      <c r="D152" t="s">
        <v>9</v>
      </c>
      <c r="E152" t="s">
        <v>121</v>
      </c>
      <c r="F152">
        <v>4.1989999999999998</v>
      </c>
      <c r="G152" s="6">
        <v>46117.682638888888</v>
      </c>
      <c r="H152">
        <v>5.9989999999999997</v>
      </c>
      <c r="I152" t="s">
        <v>106</v>
      </c>
      <c r="J152" t="s">
        <v>10</v>
      </c>
      <c r="K152">
        <v>19149</v>
      </c>
    </row>
    <row r="153" spans="1:11">
      <c r="A153" t="s">
        <v>2079</v>
      </c>
      <c r="B153" t="s">
        <v>2080</v>
      </c>
      <c r="C153" t="s">
        <v>3203</v>
      </c>
      <c r="D153" t="s">
        <v>9</v>
      </c>
      <c r="E153" t="s">
        <v>121</v>
      </c>
      <c r="F153">
        <v>4.1989999999999998</v>
      </c>
      <c r="G153" s="6">
        <v>46117.686805555553</v>
      </c>
      <c r="I153" t="s">
        <v>106</v>
      </c>
      <c r="J153" t="s">
        <v>10</v>
      </c>
      <c r="K153">
        <v>19149</v>
      </c>
    </row>
    <row r="154" spans="1:11">
      <c r="A154" t="s">
        <v>2261</v>
      </c>
      <c r="B154" t="s">
        <v>63</v>
      </c>
      <c r="C154" t="s">
        <v>3191</v>
      </c>
      <c r="D154" t="s">
        <v>9</v>
      </c>
      <c r="E154" t="s">
        <v>121</v>
      </c>
      <c r="F154">
        <v>4.1989999999999998</v>
      </c>
      <c r="G154" s="6">
        <v>46116.378472222219</v>
      </c>
      <c r="I154" t="s">
        <v>106</v>
      </c>
      <c r="J154" t="s">
        <v>10</v>
      </c>
      <c r="K154">
        <v>19149</v>
      </c>
    </row>
    <row r="155" spans="1:11">
      <c r="A155" t="s">
        <v>3206</v>
      </c>
      <c r="B155" t="s">
        <v>2191</v>
      </c>
      <c r="C155" t="s">
        <v>3207</v>
      </c>
      <c r="D155" t="s">
        <v>9</v>
      </c>
      <c r="E155" t="s">
        <v>121</v>
      </c>
      <c r="F155">
        <v>4.1989999999999998</v>
      </c>
      <c r="G155" s="6">
        <v>46115.648611111108</v>
      </c>
      <c r="I155" t="s">
        <v>8</v>
      </c>
      <c r="J155" t="s">
        <v>10</v>
      </c>
      <c r="K155">
        <v>19149</v>
      </c>
    </row>
    <row r="156" spans="1:11">
      <c r="A156" t="s">
        <v>2079</v>
      </c>
      <c r="B156" t="s">
        <v>2080</v>
      </c>
      <c r="C156" t="s">
        <v>3212</v>
      </c>
      <c r="D156" t="s">
        <v>9</v>
      </c>
      <c r="E156" t="s">
        <v>121</v>
      </c>
      <c r="F156">
        <v>4.1989999999999998</v>
      </c>
      <c r="G156" s="6">
        <v>46117.602083333331</v>
      </c>
      <c r="I156" t="s">
        <v>106</v>
      </c>
      <c r="J156" t="s">
        <v>10</v>
      </c>
      <c r="K156">
        <v>19149</v>
      </c>
    </row>
    <row r="157" spans="1:11">
      <c r="A157" t="s">
        <v>2079</v>
      </c>
      <c r="B157" t="s">
        <v>2080</v>
      </c>
      <c r="C157" t="s">
        <v>3215</v>
      </c>
      <c r="D157" t="s">
        <v>9</v>
      </c>
      <c r="E157" t="s">
        <v>121</v>
      </c>
      <c r="F157">
        <v>4.1989999999999998</v>
      </c>
      <c r="G157" s="6">
        <v>46117.695833333331</v>
      </c>
      <c r="I157" t="s">
        <v>106</v>
      </c>
      <c r="J157" t="s">
        <v>10</v>
      </c>
      <c r="K157">
        <v>19149</v>
      </c>
    </row>
    <row r="158" spans="1:11">
      <c r="A158" t="s">
        <v>3216</v>
      </c>
      <c r="B158" t="s">
        <v>2063</v>
      </c>
      <c r="C158" t="s">
        <v>3217</v>
      </c>
      <c r="D158" t="s">
        <v>9</v>
      </c>
      <c r="E158" t="s">
        <v>121</v>
      </c>
      <c r="F158">
        <v>4.1989999999999998</v>
      </c>
      <c r="G158" s="6">
        <v>46117.666666666664</v>
      </c>
      <c r="H158">
        <v>5.9989999999999997</v>
      </c>
      <c r="I158" t="s">
        <v>106</v>
      </c>
      <c r="J158" t="s">
        <v>10</v>
      </c>
      <c r="K158">
        <v>19149</v>
      </c>
    </row>
    <row r="159" spans="1:11">
      <c r="A159" t="s">
        <v>3192</v>
      </c>
      <c r="B159" t="s">
        <v>63</v>
      </c>
      <c r="C159" t="s">
        <v>3193</v>
      </c>
      <c r="D159" t="s">
        <v>9</v>
      </c>
      <c r="E159" t="s">
        <v>121</v>
      </c>
      <c r="F159">
        <v>4.1989999999999998</v>
      </c>
      <c r="G159" s="6">
        <v>46116.293749999997</v>
      </c>
      <c r="I159" t="s">
        <v>106</v>
      </c>
      <c r="J159" t="s">
        <v>10</v>
      </c>
      <c r="K159">
        <v>19149</v>
      </c>
    </row>
    <row r="160" spans="1:11">
      <c r="A160" t="s">
        <v>3295</v>
      </c>
      <c r="B160" t="s">
        <v>63</v>
      </c>
      <c r="C160" t="s">
        <v>3296</v>
      </c>
      <c r="D160" t="s">
        <v>9</v>
      </c>
      <c r="E160" t="s">
        <v>121</v>
      </c>
      <c r="F160">
        <v>4.1989999999999998</v>
      </c>
      <c r="G160" s="6">
        <v>46116.493750000001</v>
      </c>
      <c r="I160" t="s">
        <v>106</v>
      </c>
      <c r="J160" t="s">
        <v>10</v>
      </c>
      <c r="K160">
        <v>19149</v>
      </c>
    </row>
    <row r="161" spans="1:11">
      <c r="A161" t="s">
        <v>13</v>
      </c>
      <c r="B161" t="s">
        <v>56</v>
      </c>
      <c r="C161" t="s">
        <v>3218</v>
      </c>
      <c r="D161" t="s">
        <v>9</v>
      </c>
      <c r="E161" t="s">
        <v>121</v>
      </c>
      <c r="F161">
        <v>4.1989999999999998</v>
      </c>
      <c r="G161" s="6">
        <v>46116.806250000001</v>
      </c>
      <c r="I161" t="s">
        <v>106</v>
      </c>
      <c r="J161" t="s">
        <v>10</v>
      </c>
      <c r="K161">
        <v>19149</v>
      </c>
    </row>
    <row r="162" spans="1:11">
      <c r="A162" t="s">
        <v>2079</v>
      </c>
      <c r="B162" t="s">
        <v>2080</v>
      </c>
      <c r="C162" t="s">
        <v>3219</v>
      </c>
      <c r="D162" t="s">
        <v>9</v>
      </c>
      <c r="E162" t="s">
        <v>121</v>
      </c>
      <c r="F162">
        <v>4.1989999999999998</v>
      </c>
      <c r="G162" s="6">
        <v>46116.443055555559</v>
      </c>
      <c r="I162" t="s">
        <v>106</v>
      </c>
      <c r="J162" t="s">
        <v>10</v>
      </c>
      <c r="K162">
        <v>19149</v>
      </c>
    </row>
    <row r="163" spans="1:11">
      <c r="A163" t="s">
        <v>3220</v>
      </c>
      <c r="B163" t="s">
        <v>2063</v>
      </c>
      <c r="C163" t="s">
        <v>3221</v>
      </c>
      <c r="D163" t="s">
        <v>9</v>
      </c>
      <c r="E163" t="s">
        <v>121</v>
      </c>
      <c r="F163">
        <v>4.1989999999999998</v>
      </c>
      <c r="G163" s="6">
        <v>46117.722916666666</v>
      </c>
      <c r="H163">
        <v>5.9989999999999997</v>
      </c>
      <c r="I163" t="s">
        <v>106</v>
      </c>
      <c r="J163" t="s">
        <v>10</v>
      </c>
      <c r="K163">
        <v>19149</v>
      </c>
    </row>
    <row r="164" spans="1:11">
      <c r="A164" t="s">
        <v>2079</v>
      </c>
      <c r="B164" t="s">
        <v>2080</v>
      </c>
      <c r="C164" t="s">
        <v>3222</v>
      </c>
      <c r="D164" t="s">
        <v>9</v>
      </c>
      <c r="E164" t="s">
        <v>121</v>
      </c>
      <c r="F164">
        <v>4.1989999999999998</v>
      </c>
      <c r="G164" s="6">
        <v>46117.40625</v>
      </c>
      <c r="I164" t="s">
        <v>106</v>
      </c>
      <c r="J164" t="s">
        <v>10</v>
      </c>
      <c r="K164">
        <v>19149</v>
      </c>
    </row>
    <row r="165" spans="1:11">
      <c r="A165" t="s">
        <v>13</v>
      </c>
      <c r="B165" t="s">
        <v>56</v>
      </c>
      <c r="C165" t="s">
        <v>3223</v>
      </c>
      <c r="D165" t="s">
        <v>9</v>
      </c>
      <c r="E165" t="s">
        <v>121</v>
      </c>
      <c r="F165">
        <v>4.1989999999999998</v>
      </c>
      <c r="G165" s="6">
        <v>46117.522222222222</v>
      </c>
      <c r="I165" t="s">
        <v>106</v>
      </c>
      <c r="J165" t="s">
        <v>10</v>
      </c>
      <c r="K165">
        <v>19149</v>
      </c>
    </row>
    <row r="166" spans="1:11">
      <c r="A166" t="s">
        <v>56</v>
      </c>
      <c r="B166" t="s">
        <v>56</v>
      </c>
      <c r="C166" t="s">
        <v>3226</v>
      </c>
      <c r="D166" t="s">
        <v>9</v>
      </c>
      <c r="E166" t="s">
        <v>121</v>
      </c>
      <c r="F166">
        <v>4.1989999999999998</v>
      </c>
      <c r="G166" s="6">
        <v>46117.763194444444</v>
      </c>
      <c r="H166">
        <v>5.9989999999999997</v>
      </c>
      <c r="I166" t="s">
        <v>106</v>
      </c>
      <c r="J166" t="s">
        <v>10</v>
      </c>
      <c r="K166">
        <v>19149</v>
      </c>
    </row>
    <row r="167" spans="1:11">
      <c r="A167" t="s">
        <v>3208</v>
      </c>
      <c r="B167" t="s">
        <v>2089</v>
      </c>
      <c r="C167" t="s">
        <v>3209</v>
      </c>
      <c r="D167" t="s">
        <v>9</v>
      </c>
      <c r="E167" t="s">
        <v>121</v>
      </c>
      <c r="F167">
        <v>4.2389999999999999</v>
      </c>
      <c r="G167" s="6">
        <v>46116.761805555558</v>
      </c>
      <c r="I167" t="s">
        <v>106</v>
      </c>
      <c r="J167" t="s">
        <v>10</v>
      </c>
      <c r="K167">
        <v>19149</v>
      </c>
    </row>
    <row r="168" spans="1:11">
      <c r="A168" t="s">
        <v>13</v>
      </c>
      <c r="B168" t="s">
        <v>56</v>
      </c>
      <c r="C168" t="s">
        <v>3229</v>
      </c>
      <c r="D168" t="s">
        <v>9</v>
      </c>
      <c r="E168" t="s">
        <v>121</v>
      </c>
      <c r="F168">
        <v>4.2990000000000004</v>
      </c>
      <c r="G168" s="6">
        <v>46117.632638888892</v>
      </c>
      <c r="H168">
        <v>6.4989999999999997</v>
      </c>
      <c r="I168" t="s">
        <v>106</v>
      </c>
      <c r="J168" t="s">
        <v>10</v>
      </c>
      <c r="K168">
        <v>19149</v>
      </c>
    </row>
    <row r="169" spans="1:11">
      <c r="A169" t="s">
        <v>2079</v>
      </c>
      <c r="B169" t="s">
        <v>2080</v>
      </c>
      <c r="C169" t="s">
        <v>3230</v>
      </c>
      <c r="D169" t="s">
        <v>9</v>
      </c>
      <c r="E169" t="s">
        <v>121</v>
      </c>
      <c r="F169">
        <v>4.399</v>
      </c>
      <c r="G169" s="6">
        <v>46117.728472222225</v>
      </c>
      <c r="I169" t="s">
        <v>106</v>
      </c>
      <c r="J169" t="s">
        <v>10</v>
      </c>
      <c r="K169">
        <v>19149</v>
      </c>
    </row>
    <row r="170" spans="1:11">
      <c r="A170" t="s">
        <v>2079</v>
      </c>
      <c r="B170" t="s">
        <v>2080</v>
      </c>
      <c r="C170" t="s">
        <v>3231</v>
      </c>
      <c r="D170" t="s">
        <v>9</v>
      </c>
      <c r="E170" t="s">
        <v>121</v>
      </c>
      <c r="F170">
        <v>4.399</v>
      </c>
      <c r="G170" s="6">
        <v>46116.738888888889</v>
      </c>
      <c r="H170">
        <v>5.9989999999999997</v>
      </c>
      <c r="I170" t="s">
        <v>106</v>
      </c>
      <c r="J170" t="s">
        <v>10</v>
      </c>
      <c r="K170">
        <v>19149</v>
      </c>
    </row>
    <row r="171" spans="1:11">
      <c r="A171" t="s">
        <v>3237</v>
      </c>
      <c r="B171" t="s">
        <v>2077</v>
      </c>
      <c r="C171" t="s">
        <v>3178</v>
      </c>
      <c r="D171" t="s">
        <v>9</v>
      </c>
      <c r="E171" t="s">
        <v>121</v>
      </c>
      <c r="F171">
        <v>3.9590000000000001</v>
      </c>
      <c r="G171" s="6">
        <v>46117.9375</v>
      </c>
      <c r="I171" t="s">
        <v>106</v>
      </c>
      <c r="J171" t="s">
        <v>10</v>
      </c>
      <c r="K171">
        <v>19149</v>
      </c>
    </row>
    <row r="172" spans="1:11">
      <c r="A172" t="s">
        <v>3239</v>
      </c>
      <c r="B172" t="s">
        <v>2077</v>
      </c>
      <c r="C172" t="s">
        <v>3180</v>
      </c>
      <c r="D172" t="s">
        <v>9</v>
      </c>
      <c r="E172" t="s">
        <v>121</v>
      </c>
      <c r="F172">
        <v>3.9590000000000001</v>
      </c>
      <c r="G172" s="6">
        <v>46118.40902777778</v>
      </c>
      <c r="I172" t="s">
        <v>8</v>
      </c>
      <c r="J172" t="s">
        <v>10</v>
      </c>
      <c r="K172">
        <v>19149</v>
      </c>
    </row>
    <row r="173" spans="1:11">
      <c r="A173" t="s">
        <v>3173</v>
      </c>
      <c r="B173" t="s">
        <v>2077</v>
      </c>
      <c r="C173" t="s">
        <v>3181</v>
      </c>
      <c r="D173" t="s">
        <v>9</v>
      </c>
      <c r="E173" t="s">
        <v>121</v>
      </c>
      <c r="F173">
        <v>3.9790000000000001</v>
      </c>
      <c r="G173" s="6">
        <v>46118.613194444442</v>
      </c>
      <c r="H173">
        <v>5.9790000000000001</v>
      </c>
      <c r="I173" t="s">
        <v>8</v>
      </c>
      <c r="J173" t="s">
        <v>10</v>
      </c>
      <c r="K173">
        <v>19149</v>
      </c>
    </row>
    <row r="174" spans="1:11">
      <c r="A174" t="s">
        <v>13</v>
      </c>
      <c r="B174" t="s">
        <v>56</v>
      </c>
      <c r="C174" t="s">
        <v>3182</v>
      </c>
      <c r="D174" t="s">
        <v>9</v>
      </c>
      <c r="E174" t="s">
        <v>121</v>
      </c>
      <c r="F174">
        <v>3.9990000000000001</v>
      </c>
      <c r="G174" s="6">
        <v>46118.519444444442</v>
      </c>
      <c r="I174" t="s">
        <v>8</v>
      </c>
      <c r="J174" t="s">
        <v>10</v>
      </c>
      <c r="K174">
        <v>19149</v>
      </c>
    </row>
    <row r="175" spans="1:11">
      <c r="A175" t="s">
        <v>3170</v>
      </c>
      <c r="B175" t="s">
        <v>2077</v>
      </c>
      <c r="C175" t="s">
        <v>3171</v>
      </c>
      <c r="D175" t="s">
        <v>9</v>
      </c>
      <c r="E175" t="s">
        <v>121</v>
      </c>
      <c r="F175">
        <v>3.9990000000000001</v>
      </c>
      <c r="G175" s="6">
        <v>46118.4375</v>
      </c>
      <c r="I175" t="s">
        <v>8</v>
      </c>
      <c r="J175" t="s">
        <v>10</v>
      </c>
      <c r="K175">
        <v>19149</v>
      </c>
    </row>
    <row r="176" spans="1:11">
      <c r="A176" t="s">
        <v>3173</v>
      </c>
      <c r="B176" t="s">
        <v>2077</v>
      </c>
      <c r="C176" t="s">
        <v>3174</v>
      </c>
      <c r="D176" t="s">
        <v>9</v>
      </c>
      <c r="E176" t="s">
        <v>121</v>
      </c>
      <c r="F176">
        <v>3.9990000000000001</v>
      </c>
      <c r="G176" s="6">
        <v>46118.468055555553</v>
      </c>
      <c r="I176" t="s">
        <v>8</v>
      </c>
      <c r="J176" t="s">
        <v>10</v>
      </c>
      <c r="K176">
        <v>19149</v>
      </c>
    </row>
    <row r="177" spans="1:11">
      <c r="A177" t="s">
        <v>13</v>
      </c>
      <c r="B177" t="s">
        <v>56</v>
      </c>
      <c r="C177" t="s">
        <v>3184</v>
      </c>
      <c r="D177" t="s">
        <v>9</v>
      </c>
      <c r="E177" t="s">
        <v>121</v>
      </c>
      <c r="F177">
        <v>3.9990000000000001</v>
      </c>
      <c r="G177" s="6">
        <v>46118.638194444444</v>
      </c>
      <c r="I177" t="s">
        <v>8</v>
      </c>
      <c r="J177" t="s">
        <v>10</v>
      </c>
      <c r="K177">
        <v>19149</v>
      </c>
    </row>
    <row r="178" spans="1:11">
      <c r="A178" t="s">
        <v>21</v>
      </c>
      <c r="B178" t="s">
        <v>2191</v>
      </c>
      <c r="C178" t="s">
        <v>3185</v>
      </c>
      <c r="D178" t="s">
        <v>9</v>
      </c>
      <c r="E178" t="s">
        <v>121</v>
      </c>
      <c r="F178">
        <v>3.9990000000000001</v>
      </c>
      <c r="G178" s="6">
        <v>46118.295138888891</v>
      </c>
      <c r="I178" t="s">
        <v>8</v>
      </c>
      <c r="J178" t="s">
        <v>10</v>
      </c>
      <c r="K178">
        <v>19149</v>
      </c>
    </row>
    <row r="179" spans="1:11">
      <c r="A179" t="s">
        <v>56</v>
      </c>
      <c r="B179" t="s">
        <v>56</v>
      </c>
      <c r="C179" t="s">
        <v>3186</v>
      </c>
      <c r="D179" t="s">
        <v>9</v>
      </c>
      <c r="E179" t="s">
        <v>121</v>
      </c>
      <c r="F179">
        <v>3.9990000000000001</v>
      </c>
      <c r="G179" s="6">
        <v>46118.754166666666</v>
      </c>
      <c r="I179" t="s">
        <v>8</v>
      </c>
      <c r="J179" t="s">
        <v>10</v>
      </c>
      <c r="K179">
        <v>19149</v>
      </c>
    </row>
    <row r="180" spans="1:11">
      <c r="A180" t="s">
        <v>2261</v>
      </c>
      <c r="B180" t="s">
        <v>63</v>
      </c>
      <c r="C180" t="s">
        <v>3188</v>
      </c>
      <c r="D180" t="s">
        <v>9</v>
      </c>
      <c r="E180" t="s">
        <v>121</v>
      </c>
      <c r="F180">
        <v>4.0789999999999997</v>
      </c>
      <c r="G180" s="6">
        <v>46118.652777777781</v>
      </c>
      <c r="I180" t="s">
        <v>8</v>
      </c>
      <c r="J180" t="s">
        <v>10</v>
      </c>
      <c r="K180">
        <v>19149</v>
      </c>
    </row>
    <row r="181" spans="1:11">
      <c r="A181" t="s">
        <v>3170</v>
      </c>
      <c r="B181" t="s">
        <v>2077</v>
      </c>
      <c r="C181" t="s">
        <v>3172</v>
      </c>
      <c r="D181" t="s">
        <v>9</v>
      </c>
      <c r="E181" t="s">
        <v>121</v>
      </c>
      <c r="F181">
        <v>4.0990000000000002</v>
      </c>
      <c r="G181" s="6">
        <v>46117.56527777778</v>
      </c>
      <c r="I181" t="s">
        <v>106</v>
      </c>
      <c r="J181" t="s">
        <v>10</v>
      </c>
      <c r="K181">
        <v>19149</v>
      </c>
    </row>
    <row r="182" spans="1:11">
      <c r="A182" t="s">
        <v>3297</v>
      </c>
      <c r="B182" t="s">
        <v>2086</v>
      </c>
      <c r="C182" t="s">
        <v>3298</v>
      </c>
      <c r="D182" t="s">
        <v>9</v>
      </c>
      <c r="E182" t="s">
        <v>121</v>
      </c>
      <c r="F182">
        <v>4.0990000000000002</v>
      </c>
      <c r="G182" s="6">
        <v>46118.210416666669</v>
      </c>
      <c r="I182" t="s">
        <v>8</v>
      </c>
      <c r="J182" t="s">
        <v>10</v>
      </c>
      <c r="K182">
        <v>19149</v>
      </c>
    </row>
    <row r="183" spans="1:11">
      <c r="A183" t="s">
        <v>3224</v>
      </c>
      <c r="B183" t="s">
        <v>2091</v>
      </c>
      <c r="C183" t="s">
        <v>3225</v>
      </c>
      <c r="D183" t="s">
        <v>9</v>
      </c>
      <c r="E183" t="s">
        <v>121</v>
      </c>
      <c r="F183">
        <v>4.0990000000000002</v>
      </c>
      <c r="G183" s="6">
        <v>46118.885416666664</v>
      </c>
      <c r="I183" t="s">
        <v>8</v>
      </c>
      <c r="J183" t="s">
        <v>10</v>
      </c>
      <c r="K183">
        <v>19149</v>
      </c>
    </row>
    <row r="184" spans="1:11">
      <c r="A184" t="s">
        <v>3197</v>
      </c>
      <c r="B184" t="s">
        <v>2219</v>
      </c>
      <c r="C184" t="s">
        <v>3198</v>
      </c>
      <c r="D184" t="s">
        <v>9</v>
      </c>
      <c r="E184" t="s">
        <v>121</v>
      </c>
      <c r="F184">
        <v>4.1589999999999998</v>
      </c>
      <c r="G184" s="6">
        <v>46118.885416666664</v>
      </c>
      <c r="H184">
        <v>5.9989999999999997</v>
      </c>
      <c r="I184" t="s">
        <v>8</v>
      </c>
      <c r="J184" t="s">
        <v>10</v>
      </c>
      <c r="K184">
        <v>19149</v>
      </c>
    </row>
    <row r="185" spans="1:11">
      <c r="A185" t="s">
        <v>3199</v>
      </c>
      <c r="B185" t="s">
        <v>2219</v>
      </c>
      <c r="C185" t="s">
        <v>3200</v>
      </c>
      <c r="D185" t="s">
        <v>9</v>
      </c>
      <c r="E185" t="s">
        <v>121</v>
      </c>
      <c r="F185">
        <v>4.1589999999999998</v>
      </c>
      <c r="G185" s="6">
        <v>46118.885416666664</v>
      </c>
      <c r="H185">
        <v>5.9989999999999997</v>
      </c>
      <c r="I185" t="s">
        <v>8</v>
      </c>
      <c r="J185" t="s">
        <v>10</v>
      </c>
      <c r="K185">
        <v>19149</v>
      </c>
    </row>
    <row r="186" spans="1:11">
      <c r="A186" t="s">
        <v>75</v>
      </c>
      <c r="B186" t="s">
        <v>75</v>
      </c>
      <c r="C186" t="s">
        <v>3190</v>
      </c>
      <c r="D186" t="s">
        <v>9</v>
      </c>
      <c r="E186" t="s">
        <v>121</v>
      </c>
      <c r="F186">
        <v>4.1589999999999998</v>
      </c>
      <c r="G186" s="6">
        <v>46118.688888888886</v>
      </c>
      <c r="I186" t="s">
        <v>8</v>
      </c>
      <c r="J186" t="s">
        <v>10</v>
      </c>
      <c r="K186">
        <v>19149</v>
      </c>
    </row>
    <row r="187" spans="1:11">
      <c r="A187" t="s">
        <v>3195</v>
      </c>
      <c r="B187" t="s">
        <v>2063</v>
      </c>
      <c r="C187" t="s">
        <v>3196</v>
      </c>
      <c r="D187" t="s">
        <v>9</v>
      </c>
      <c r="E187" t="s">
        <v>121</v>
      </c>
      <c r="F187">
        <v>4.1790000000000003</v>
      </c>
      <c r="G187" s="6">
        <v>46118.831250000003</v>
      </c>
      <c r="H187">
        <v>5.9989999999999997</v>
      </c>
      <c r="I187" t="s">
        <v>8</v>
      </c>
      <c r="J187" t="s">
        <v>10</v>
      </c>
      <c r="K187">
        <v>19149</v>
      </c>
    </row>
    <row r="188" spans="1:11">
      <c r="A188" t="s">
        <v>3204</v>
      </c>
      <c r="B188" t="s">
        <v>2091</v>
      </c>
      <c r="C188" t="s">
        <v>3205</v>
      </c>
      <c r="D188" t="s">
        <v>9</v>
      </c>
      <c r="E188" t="s">
        <v>121</v>
      </c>
      <c r="F188">
        <v>4.1790000000000003</v>
      </c>
      <c r="G188" s="6">
        <v>46118.885416666664</v>
      </c>
      <c r="I188" t="s">
        <v>8</v>
      </c>
      <c r="J188" t="s">
        <v>10</v>
      </c>
      <c r="K188">
        <v>19149</v>
      </c>
    </row>
    <row r="189" spans="1:11">
      <c r="A189" t="s">
        <v>3213</v>
      </c>
      <c r="B189" t="s">
        <v>2063</v>
      </c>
      <c r="C189" t="s">
        <v>3214</v>
      </c>
      <c r="D189" t="s">
        <v>9</v>
      </c>
      <c r="E189" t="s">
        <v>121</v>
      </c>
      <c r="F189">
        <v>4.1790000000000003</v>
      </c>
      <c r="G189" s="6">
        <v>46118.79791666667</v>
      </c>
      <c r="H189">
        <v>5.9989999999999997</v>
      </c>
      <c r="I189" t="s">
        <v>8</v>
      </c>
      <c r="J189" t="s">
        <v>10</v>
      </c>
      <c r="K189">
        <v>19149</v>
      </c>
    </row>
    <row r="190" spans="1:11">
      <c r="A190" t="s">
        <v>56</v>
      </c>
      <c r="B190" t="s">
        <v>56</v>
      </c>
      <c r="C190" t="s">
        <v>3194</v>
      </c>
      <c r="D190" t="s">
        <v>9</v>
      </c>
      <c r="E190" t="s">
        <v>121</v>
      </c>
      <c r="F190">
        <v>4.1790000000000003</v>
      </c>
      <c r="G190" s="6">
        <v>46118.750694444447</v>
      </c>
      <c r="I190" t="s">
        <v>8</v>
      </c>
      <c r="J190" t="s">
        <v>10</v>
      </c>
      <c r="K190">
        <v>19149</v>
      </c>
    </row>
    <row r="191" spans="1:11">
      <c r="A191" t="s">
        <v>3201</v>
      </c>
      <c r="B191" t="s">
        <v>2063</v>
      </c>
      <c r="C191" t="s">
        <v>3202</v>
      </c>
      <c r="D191" t="s">
        <v>9</v>
      </c>
      <c r="E191" t="s">
        <v>121</v>
      </c>
      <c r="F191">
        <v>4.1989999999999998</v>
      </c>
      <c r="G191" s="6">
        <v>46118.851388888892</v>
      </c>
      <c r="H191">
        <v>5.9989999999999997</v>
      </c>
      <c r="I191" t="s">
        <v>8</v>
      </c>
      <c r="J191" t="s">
        <v>10</v>
      </c>
      <c r="K191">
        <v>19149</v>
      </c>
    </row>
    <row r="192" spans="1:11">
      <c r="A192" t="s">
        <v>2079</v>
      </c>
      <c r="B192" t="s">
        <v>2080</v>
      </c>
      <c r="C192" t="s">
        <v>3203</v>
      </c>
      <c r="D192" t="s">
        <v>9</v>
      </c>
      <c r="E192" t="s">
        <v>121</v>
      </c>
      <c r="F192">
        <v>4.1989999999999998</v>
      </c>
      <c r="G192" s="6">
        <v>46118.696527777778</v>
      </c>
      <c r="I192" t="s">
        <v>8</v>
      </c>
      <c r="J192" t="s">
        <v>10</v>
      </c>
      <c r="K192">
        <v>19149</v>
      </c>
    </row>
    <row r="193" spans="1:11">
      <c r="A193" t="s">
        <v>2261</v>
      </c>
      <c r="B193" t="s">
        <v>63</v>
      </c>
      <c r="C193" t="s">
        <v>3191</v>
      </c>
      <c r="D193" t="s">
        <v>9</v>
      </c>
      <c r="E193" t="s">
        <v>121</v>
      </c>
      <c r="F193">
        <v>4.1989999999999998</v>
      </c>
      <c r="G193" s="6">
        <v>46116.378472222219</v>
      </c>
      <c r="I193" t="s">
        <v>106</v>
      </c>
      <c r="J193" t="s">
        <v>10</v>
      </c>
      <c r="K193">
        <v>19149</v>
      </c>
    </row>
    <row r="194" spans="1:11">
      <c r="A194" t="s">
        <v>3206</v>
      </c>
      <c r="B194" t="s">
        <v>2191</v>
      </c>
      <c r="C194" t="s">
        <v>3207</v>
      </c>
      <c r="D194" t="s">
        <v>9</v>
      </c>
      <c r="E194" t="s">
        <v>121</v>
      </c>
      <c r="F194">
        <v>4.1989999999999998</v>
      </c>
      <c r="G194" s="6">
        <v>46118.825694444444</v>
      </c>
      <c r="I194" t="s">
        <v>8</v>
      </c>
      <c r="J194" t="s">
        <v>10</v>
      </c>
      <c r="K194">
        <v>19149</v>
      </c>
    </row>
    <row r="195" spans="1:11">
      <c r="A195" t="s">
        <v>3210</v>
      </c>
      <c r="B195" t="s">
        <v>2219</v>
      </c>
      <c r="C195" t="s">
        <v>3211</v>
      </c>
      <c r="D195" t="s">
        <v>9</v>
      </c>
      <c r="E195" t="s">
        <v>121</v>
      </c>
      <c r="F195">
        <v>4.1989999999999998</v>
      </c>
      <c r="G195" s="6">
        <v>46118.885416666664</v>
      </c>
      <c r="I195" t="s">
        <v>8</v>
      </c>
      <c r="J195" t="s">
        <v>10</v>
      </c>
      <c r="K195">
        <v>19149</v>
      </c>
    </row>
    <row r="196" spans="1:11">
      <c r="A196" t="s">
        <v>2079</v>
      </c>
      <c r="B196" t="s">
        <v>2080</v>
      </c>
      <c r="C196" t="s">
        <v>3212</v>
      </c>
      <c r="D196" t="s">
        <v>9</v>
      </c>
      <c r="E196" t="s">
        <v>121</v>
      </c>
      <c r="F196">
        <v>4.1989999999999998</v>
      </c>
      <c r="G196" s="6">
        <v>46118.785416666666</v>
      </c>
      <c r="I196" t="s">
        <v>8</v>
      </c>
      <c r="J196" t="s">
        <v>10</v>
      </c>
      <c r="K196">
        <v>19149</v>
      </c>
    </row>
    <row r="197" spans="1:11">
      <c r="A197" t="s">
        <v>2079</v>
      </c>
      <c r="B197" t="s">
        <v>2080</v>
      </c>
      <c r="C197" t="s">
        <v>3215</v>
      </c>
      <c r="D197" t="s">
        <v>9</v>
      </c>
      <c r="E197" t="s">
        <v>121</v>
      </c>
      <c r="F197">
        <v>4.1989999999999998</v>
      </c>
      <c r="G197" s="6">
        <v>46118.422222222223</v>
      </c>
      <c r="I197" t="s">
        <v>8</v>
      </c>
      <c r="J197" t="s">
        <v>10</v>
      </c>
      <c r="K197">
        <v>19149</v>
      </c>
    </row>
    <row r="198" spans="1:11">
      <c r="A198" t="s">
        <v>3216</v>
      </c>
      <c r="B198" t="s">
        <v>2063</v>
      </c>
      <c r="C198" t="s">
        <v>3217</v>
      </c>
      <c r="D198" t="s">
        <v>9</v>
      </c>
      <c r="E198" t="s">
        <v>121</v>
      </c>
      <c r="F198">
        <v>4.1989999999999998</v>
      </c>
      <c r="G198" s="6">
        <v>46118.807638888888</v>
      </c>
      <c r="H198">
        <v>5.9989999999999997</v>
      </c>
      <c r="I198" t="s">
        <v>8</v>
      </c>
      <c r="J198" t="s">
        <v>10</v>
      </c>
      <c r="K198">
        <v>19149</v>
      </c>
    </row>
    <row r="199" spans="1:11">
      <c r="A199" t="s">
        <v>3192</v>
      </c>
      <c r="B199" t="s">
        <v>63</v>
      </c>
      <c r="C199" t="s">
        <v>3193</v>
      </c>
      <c r="D199" t="s">
        <v>9</v>
      </c>
      <c r="E199" t="s">
        <v>121</v>
      </c>
      <c r="F199">
        <v>4.1989999999999998</v>
      </c>
      <c r="G199" s="6">
        <v>46118.70416666667</v>
      </c>
      <c r="I199" t="s">
        <v>8</v>
      </c>
      <c r="J199" t="s">
        <v>10</v>
      </c>
      <c r="K199">
        <v>19149</v>
      </c>
    </row>
    <row r="200" spans="1:11">
      <c r="A200" t="s">
        <v>3295</v>
      </c>
      <c r="B200" t="s">
        <v>63</v>
      </c>
      <c r="C200" t="s">
        <v>3296</v>
      </c>
      <c r="D200" t="s">
        <v>9</v>
      </c>
      <c r="E200" t="s">
        <v>121</v>
      </c>
      <c r="F200">
        <v>4.1989999999999998</v>
      </c>
      <c r="G200" s="6">
        <v>46118.63958333333</v>
      </c>
      <c r="I200" t="s">
        <v>8</v>
      </c>
      <c r="J200" t="s">
        <v>10</v>
      </c>
      <c r="K200">
        <v>19149</v>
      </c>
    </row>
    <row r="201" spans="1:11">
      <c r="A201" t="s">
        <v>13</v>
      </c>
      <c r="B201" t="s">
        <v>56</v>
      </c>
      <c r="C201" t="s">
        <v>3218</v>
      </c>
      <c r="D201" t="s">
        <v>9</v>
      </c>
      <c r="E201" t="s">
        <v>121</v>
      </c>
      <c r="F201">
        <v>4.1989999999999998</v>
      </c>
      <c r="G201" s="6">
        <v>46118.688194444447</v>
      </c>
      <c r="I201" t="s">
        <v>8</v>
      </c>
      <c r="J201" t="s">
        <v>10</v>
      </c>
      <c r="K201">
        <v>19149</v>
      </c>
    </row>
    <row r="202" spans="1:11">
      <c r="A202" t="s">
        <v>2079</v>
      </c>
      <c r="B202" t="s">
        <v>2080</v>
      </c>
      <c r="C202" t="s">
        <v>3219</v>
      </c>
      <c r="D202" t="s">
        <v>9</v>
      </c>
      <c r="E202" t="s">
        <v>121</v>
      </c>
      <c r="F202">
        <v>4.1989999999999998</v>
      </c>
      <c r="G202" s="6">
        <v>46118.877083333333</v>
      </c>
      <c r="I202" t="s">
        <v>8</v>
      </c>
      <c r="J202" t="s">
        <v>10</v>
      </c>
      <c r="K202">
        <v>19149</v>
      </c>
    </row>
    <row r="203" spans="1:11">
      <c r="A203" t="s">
        <v>3220</v>
      </c>
      <c r="B203" t="s">
        <v>2063</v>
      </c>
      <c r="C203" t="s">
        <v>3221</v>
      </c>
      <c r="D203" t="s">
        <v>9</v>
      </c>
      <c r="E203" t="s">
        <v>121</v>
      </c>
      <c r="F203">
        <v>4.1989999999999998</v>
      </c>
      <c r="G203" s="6">
        <v>46118.666666666664</v>
      </c>
      <c r="H203">
        <v>5.9989999999999997</v>
      </c>
      <c r="I203" t="s">
        <v>8</v>
      </c>
      <c r="J203" t="s">
        <v>10</v>
      </c>
      <c r="K203">
        <v>19149</v>
      </c>
    </row>
    <row r="204" spans="1:11">
      <c r="A204" t="s">
        <v>2079</v>
      </c>
      <c r="B204" t="s">
        <v>2080</v>
      </c>
      <c r="C204" t="s">
        <v>3222</v>
      </c>
      <c r="D204" t="s">
        <v>9</v>
      </c>
      <c r="E204" t="s">
        <v>121</v>
      </c>
      <c r="F204">
        <v>4.1989999999999998</v>
      </c>
      <c r="G204" s="6">
        <v>46118.841666666667</v>
      </c>
      <c r="I204" t="s">
        <v>8</v>
      </c>
      <c r="J204" t="s">
        <v>10</v>
      </c>
      <c r="K204">
        <v>19149</v>
      </c>
    </row>
    <row r="205" spans="1:11">
      <c r="A205" t="s">
        <v>13</v>
      </c>
      <c r="B205" t="s">
        <v>56</v>
      </c>
      <c r="C205" t="s">
        <v>3223</v>
      </c>
      <c r="D205" t="s">
        <v>9</v>
      </c>
      <c r="E205" t="s">
        <v>121</v>
      </c>
      <c r="F205">
        <v>4.1989999999999998</v>
      </c>
      <c r="G205" s="6">
        <v>46118.664583333331</v>
      </c>
      <c r="I205" t="s">
        <v>8</v>
      </c>
      <c r="J205" t="s">
        <v>10</v>
      </c>
      <c r="K205">
        <v>19149</v>
      </c>
    </row>
    <row r="206" spans="1:11">
      <c r="A206" t="s">
        <v>56</v>
      </c>
      <c r="B206" t="s">
        <v>56</v>
      </c>
      <c r="C206" t="s">
        <v>3226</v>
      </c>
      <c r="D206" t="s">
        <v>9</v>
      </c>
      <c r="E206" t="s">
        <v>121</v>
      </c>
      <c r="F206">
        <v>4.1989999999999998</v>
      </c>
      <c r="G206" s="6">
        <v>46118.770833333336</v>
      </c>
      <c r="H206">
        <v>5.9989999999999997</v>
      </c>
      <c r="I206" t="s">
        <v>8</v>
      </c>
      <c r="J206" t="s">
        <v>10</v>
      </c>
      <c r="K206">
        <v>19149</v>
      </c>
    </row>
    <row r="207" spans="1:11">
      <c r="A207" t="s">
        <v>13</v>
      </c>
      <c r="B207" t="s">
        <v>56</v>
      </c>
      <c r="C207" t="s">
        <v>3189</v>
      </c>
      <c r="D207" t="s">
        <v>9</v>
      </c>
      <c r="E207" t="s">
        <v>121</v>
      </c>
      <c r="F207">
        <v>4.2089999999999996</v>
      </c>
      <c r="G207" s="6">
        <v>46118.795138888891</v>
      </c>
      <c r="H207">
        <v>6.0590000000000002</v>
      </c>
      <c r="I207" t="s">
        <v>8</v>
      </c>
      <c r="J207" t="s">
        <v>10</v>
      </c>
      <c r="K207">
        <v>19149</v>
      </c>
    </row>
    <row r="208" spans="1:11">
      <c r="A208" t="s">
        <v>3208</v>
      </c>
      <c r="B208" t="s">
        <v>2089</v>
      </c>
      <c r="C208" t="s">
        <v>3209</v>
      </c>
      <c r="D208" t="s">
        <v>9</v>
      </c>
      <c r="E208" t="s">
        <v>121</v>
      </c>
      <c r="F208">
        <v>4.2389999999999999</v>
      </c>
      <c r="G208" s="6">
        <v>46118.756249999999</v>
      </c>
      <c r="I208" t="s">
        <v>8</v>
      </c>
      <c r="J208" t="s">
        <v>10</v>
      </c>
      <c r="K208">
        <v>19149</v>
      </c>
    </row>
    <row r="209" spans="1:11">
      <c r="A209" t="s">
        <v>3227</v>
      </c>
      <c r="B209" t="s">
        <v>2156</v>
      </c>
      <c r="C209" t="s">
        <v>3228</v>
      </c>
      <c r="D209" t="s">
        <v>9</v>
      </c>
      <c r="E209" t="s">
        <v>121</v>
      </c>
      <c r="F209">
        <v>4.2990000000000004</v>
      </c>
      <c r="G209" s="6">
        <v>46118.3</v>
      </c>
      <c r="I209" t="s">
        <v>8</v>
      </c>
      <c r="J209" t="s">
        <v>10</v>
      </c>
      <c r="K209">
        <v>19149</v>
      </c>
    </row>
    <row r="210" spans="1:11">
      <c r="A210" t="s">
        <v>13</v>
      </c>
      <c r="B210" t="s">
        <v>56</v>
      </c>
      <c r="C210" t="s">
        <v>3229</v>
      </c>
      <c r="D210" t="s">
        <v>9</v>
      </c>
      <c r="E210" t="s">
        <v>121</v>
      </c>
      <c r="F210">
        <v>4.2990000000000004</v>
      </c>
      <c r="G210" s="6">
        <v>46118.741666666669</v>
      </c>
      <c r="H210">
        <v>6.4989999999999997</v>
      </c>
      <c r="I210" t="s">
        <v>8</v>
      </c>
      <c r="J210" t="s">
        <v>10</v>
      </c>
      <c r="K210">
        <v>19149</v>
      </c>
    </row>
    <row r="211" spans="1:11">
      <c r="A211" t="s">
        <v>2079</v>
      </c>
      <c r="B211" t="s">
        <v>2080</v>
      </c>
      <c r="C211" t="s">
        <v>3230</v>
      </c>
      <c r="D211" t="s">
        <v>9</v>
      </c>
      <c r="E211" t="s">
        <v>121</v>
      </c>
      <c r="F211">
        <v>4.399</v>
      </c>
      <c r="G211" s="6">
        <v>46118.620833333334</v>
      </c>
      <c r="I211" t="s">
        <v>8</v>
      </c>
      <c r="J211" t="s">
        <v>10</v>
      </c>
      <c r="K211">
        <v>19149</v>
      </c>
    </row>
    <row r="212" spans="1:11">
      <c r="A212" t="s">
        <v>2079</v>
      </c>
      <c r="B212" t="s">
        <v>2080</v>
      </c>
      <c r="C212" t="s">
        <v>3231</v>
      </c>
      <c r="D212" t="s">
        <v>9</v>
      </c>
      <c r="E212" t="s">
        <v>121</v>
      </c>
      <c r="F212">
        <v>4.399</v>
      </c>
      <c r="G212" s="6">
        <v>46118.871527777781</v>
      </c>
      <c r="H212">
        <v>5.9989999999999997</v>
      </c>
      <c r="I212" t="s">
        <v>8</v>
      </c>
      <c r="J212" t="s">
        <v>10</v>
      </c>
      <c r="K212">
        <v>19149</v>
      </c>
    </row>
    <row r="213" spans="1:11">
      <c r="A213" t="s">
        <v>3237</v>
      </c>
      <c r="B213" t="s">
        <v>2077</v>
      </c>
      <c r="C213" t="s">
        <v>3178</v>
      </c>
      <c r="D213" t="s">
        <v>9</v>
      </c>
      <c r="E213" t="s">
        <v>121</v>
      </c>
      <c r="F213">
        <v>3.9590000000000001</v>
      </c>
      <c r="G213" s="6">
        <v>46119.42083333333</v>
      </c>
      <c r="I213" t="s">
        <v>8</v>
      </c>
      <c r="J213" t="s">
        <v>10</v>
      </c>
      <c r="K213">
        <v>19149</v>
      </c>
    </row>
    <row r="214" spans="1:11">
      <c r="A214" t="s">
        <v>3239</v>
      </c>
      <c r="B214" t="s">
        <v>2077</v>
      </c>
      <c r="C214" t="s">
        <v>3180</v>
      </c>
      <c r="D214" t="s">
        <v>9</v>
      </c>
      <c r="E214" t="s">
        <v>121</v>
      </c>
      <c r="F214">
        <v>3.9590000000000001</v>
      </c>
      <c r="G214" s="6">
        <v>46118.40902777778</v>
      </c>
      <c r="I214" t="s">
        <v>8</v>
      </c>
      <c r="J214" t="s">
        <v>10</v>
      </c>
      <c r="K214">
        <v>19149</v>
      </c>
    </row>
    <row r="215" spans="1:11">
      <c r="A215" t="s">
        <v>3173</v>
      </c>
      <c r="B215" t="s">
        <v>2077</v>
      </c>
      <c r="C215" t="s">
        <v>3181</v>
      </c>
      <c r="D215" t="s">
        <v>9</v>
      </c>
      <c r="E215" t="s">
        <v>121</v>
      </c>
      <c r="F215">
        <v>3.9790000000000001</v>
      </c>
      <c r="G215" s="6">
        <v>46119.619444444441</v>
      </c>
      <c r="I215" t="s">
        <v>8</v>
      </c>
      <c r="J215" t="s">
        <v>10</v>
      </c>
      <c r="K215">
        <v>19149</v>
      </c>
    </row>
    <row r="216" spans="1:11">
      <c r="A216" t="s">
        <v>13</v>
      </c>
      <c r="B216" t="s">
        <v>56</v>
      </c>
      <c r="C216" t="s">
        <v>3182</v>
      </c>
      <c r="D216" t="s">
        <v>9</v>
      </c>
      <c r="E216" t="s">
        <v>121</v>
      </c>
      <c r="F216">
        <v>3.9990000000000001</v>
      </c>
      <c r="G216" s="6">
        <v>46119.502083333333</v>
      </c>
      <c r="I216" t="s">
        <v>8</v>
      </c>
      <c r="J216" t="s">
        <v>10</v>
      </c>
      <c r="K216">
        <v>19149</v>
      </c>
    </row>
    <row r="217" spans="1:11">
      <c r="A217" t="s">
        <v>3170</v>
      </c>
      <c r="B217" t="s">
        <v>2077</v>
      </c>
      <c r="C217" t="s">
        <v>3171</v>
      </c>
      <c r="D217" t="s">
        <v>9</v>
      </c>
      <c r="E217" t="s">
        <v>121</v>
      </c>
      <c r="F217">
        <v>3.9990000000000001</v>
      </c>
      <c r="G217" s="6">
        <v>46118.4375</v>
      </c>
      <c r="I217" t="s">
        <v>8</v>
      </c>
      <c r="J217" t="s">
        <v>10</v>
      </c>
      <c r="K217">
        <v>19149</v>
      </c>
    </row>
    <row r="218" spans="1:11">
      <c r="A218" t="s">
        <v>3173</v>
      </c>
      <c r="B218" t="s">
        <v>2077</v>
      </c>
      <c r="C218" t="s">
        <v>3174</v>
      </c>
      <c r="D218" t="s">
        <v>9</v>
      </c>
      <c r="E218" t="s">
        <v>121</v>
      </c>
      <c r="F218">
        <v>3.9990000000000001</v>
      </c>
      <c r="G218" s="6">
        <v>46118.468055555553</v>
      </c>
      <c r="I218" t="s">
        <v>8</v>
      </c>
      <c r="J218" t="s">
        <v>10</v>
      </c>
      <c r="K218">
        <v>19149</v>
      </c>
    </row>
    <row r="219" spans="1:11">
      <c r="A219" t="s">
        <v>13</v>
      </c>
      <c r="B219" t="s">
        <v>56</v>
      </c>
      <c r="C219" t="s">
        <v>3184</v>
      </c>
      <c r="D219" t="s">
        <v>9</v>
      </c>
      <c r="E219" t="s">
        <v>121</v>
      </c>
      <c r="F219">
        <v>3.9990000000000001</v>
      </c>
      <c r="G219" s="6">
        <v>46119.883333333331</v>
      </c>
      <c r="I219" t="s">
        <v>8</v>
      </c>
      <c r="J219" t="s">
        <v>10</v>
      </c>
      <c r="K219">
        <v>19149</v>
      </c>
    </row>
    <row r="220" spans="1:11">
      <c r="A220" t="s">
        <v>21</v>
      </c>
      <c r="B220" t="s">
        <v>2191</v>
      </c>
      <c r="C220" t="s">
        <v>3185</v>
      </c>
      <c r="D220" t="s">
        <v>9</v>
      </c>
      <c r="E220" t="s">
        <v>121</v>
      </c>
      <c r="F220">
        <v>3.9990000000000001</v>
      </c>
      <c r="G220" s="6">
        <v>46119.736111111109</v>
      </c>
      <c r="I220" t="s">
        <v>8</v>
      </c>
      <c r="J220" t="s">
        <v>10</v>
      </c>
      <c r="K220">
        <v>19149</v>
      </c>
    </row>
    <row r="221" spans="1:11">
      <c r="A221" t="s">
        <v>56</v>
      </c>
      <c r="B221" t="s">
        <v>56</v>
      </c>
      <c r="C221" t="s">
        <v>3186</v>
      </c>
      <c r="D221" t="s">
        <v>9</v>
      </c>
      <c r="E221" t="s">
        <v>121</v>
      </c>
      <c r="F221">
        <v>3.9990000000000001</v>
      </c>
      <c r="G221" s="6">
        <v>46119.833333333336</v>
      </c>
      <c r="I221" t="s">
        <v>8</v>
      </c>
      <c r="J221" t="s">
        <v>10</v>
      </c>
      <c r="K221">
        <v>19149</v>
      </c>
    </row>
    <row r="222" spans="1:11">
      <c r="A222" t="s">
        <v>2261</v>
      </c>
      <c r="B222" t="s">
        <v>63</v>
      </c>
      <c r="C222" t="s">
        <v>3188</v>
      </c>
      <c r="D222" t="s">
        <v>9</v>
      </c>
      <c r="E222" t="s">
        <v>121</v>
      </c>
      <c r="F222">
        <v>3.9990000000000001</v>
      </c>
      <c r="G222" s="6">
        <v>46119.862500000003</v>
      </c>
      <c r="I222" t="s">
        <v>8</v>
      </c>
      <c r="J222" t="s">
        <v>10</v>
      </c>
      <c r="K222">
        <v>19149</v>
      </c>
    </row>
    <row r="223" spans="1:11">
      <c r="A223" t="s">
        <v>3199</v>
      </c>
      <c r="B223" t="s">
        <v>2219</v>
      </c>
      <c r="C223" t="s">
        <v>3200</v>
      </c>
      <c r="D223" t="s">
        <v>9</v>
      </c>
      <c r="E223" t="s">
        <v>121</v>
      </c>
      <c r="F223">
        <v>4.0990000000000002</v>
      </c>
      <c r="G223" s="6">
        <v>46119.886111111111</v>
      </c>
      <c r="H223">
        <v>5.9989999999999997</v>
      </c>
      <c r="I223" t="s">
        <v>8</v>
      </c>
      <c r="J223" t="s">
        <v>10</v>
      </c>
      <c r="K223">
        <v>19149</v>
      </c>
    </row>
    <row r="224" spans="1:11">
      <c r="A224" t="s">
        <v>3170</v>
      </c>
      <c r="B224" t="s">
        <v>2077</v>
      </c>
      <c r="C224" t="s">
        <v>3172</v>
      </c>
      <c r="D224" t="s">
        <v>9</v>
      </c>
      <c r="E224" t="s">
        <v>121</v>
      </c>
      <c r="F224">
        <v>4.0990000000000002</v>
      </c>
      <c r="G224" s="6">
        <v>46119.681250000001</v>
      </c>
      <c r="I224" t="s">
        <v>8</v>
      </c>
      <c r="J224" t="s">
        <v>10</v>
      </c>
      <c r="K224">
        <v>19149</v>
      </c>
    </row>
    <row r="225" spans="1:11">
      <c r="A225" t="s">
        <v>3175</v>
      </c>
      <c r="B225" t="s">
        <v>2107</v>
      </c>
      <c r="C225" t="s">
        <v>3176</v>
      </c>
      <c r="D225" t="s">
        <v>9</v>
      </c>
      <c r="E225" t="s">
        <v>121</v>
      </c>
      <c r="F225">
        <v>4.0990000000000002</v>
      </c>
      <c r="G225" s="6">
        <v>46119.29791666667</v>
      </c>
      <c r="I225" t="s">
        <v>8</v>
      </c>
      <c r="J225" t="s">
        <v>10</v>
      </c>
      <c r="K225">
        <v>19149</v>
      </c>
    </row>
    <row r="226" spans="1:11">
      <c r="A226" t="s">
        <v>3297</v>
      </c>
      <c r="B226" t="s">
        <v>2086</v>
      </c>
      <c r="C226" t="s">
        <v>3298</v>
      </c>
      <c r="D226" t="s">
        <v>9</v>
      </c>
      <c r="E226" t="s">
        <v>121</v>
      </c>
      <c r="F226">
        <v>4.0990000000000002</v>
      </c>
      <c r="G226" s="6">
        <v>46118.210416666669</v>
      </c>
      <c r="I226" t="s">
        <v>8</v>
      </c>
      <c r="J226" t="s">
        <v>10</v>
      </c>
      <c r="K226">
        <v>19149</v>
      </c>
    </row>
    <row r="227" spans="1:11">
      <c r="A227" t="s">
        <v>3224</v>
      </c>
      <c r="B227" t="s">
        <v>2091</v>
      </c>
      <c r="C227" t="s">
        <v>3225</v>
      </c>
      <c r="D227" t="s">
        <v>9</v>
      </c>
      <c r="E227" t="s">
        <v>121</v>
      </c>
      <c r="F227">
        <v>4.0990000000000002</v>
      </c>
      <c r="G227" s="6">
        <v>46119.886111111111</v>
      </c>
      <c r="I227" t="s">
        <v>8</v>
      </c>
      <c r="J227" t="s">
        <v>10</v>
      </c>
      <c r="K227">
        <v>19149</v>
      </c>
    </row>
    <row r="228" spans="1:11">
      <c r="A228" t="s">
        <v>56</v>
      </c>
      <c r="B228" t="s">
        <v>56</v>
      </c>
      <c r="C228" t="s">
        <v>3194</v>
      </c>
      <c r="D228" t="s">
        <v>9</v>
      </c>
      <c r="E228" t="s">
        <v>121</v>
      </c>
      <c r="F228">
        <v>4.1390000000000002</v>
      </c>
      <c r="G228" s="6">
        <v>46119.429166666669</v>
      </c>
      <c r="I228" t="s">
        <v>8</v>
      </c>
      <c r="J228" t="s">
        <v>10</v>
      </c>
      <c r="K228">
        <v>19149</v>
      </c>
    </row>
    <row r="229" spans="1:11">
      <c r="A229" t="s">
        <v>3197</v>
      </c>
      <c r="B229" t="s">
        <v>2219</v>
      </c>
      <c r="C229" t="s">
        <v>3198</v>
      </c>
      <c r="D229" t="s">
        <v>9</v>
      </c>
      <c r="E229" t="s">
        <v>121</v>
      </c>
      <c r="F229">
        <v>4.1589999999999998</v>
      </c>
      <c r="G229" s="6">
        <v>46119.886111111111</v>
      </c>
      <c r="H229">
        <v>5.9989999999999997</v>
      </c>
      <c r="I229" t="s">
        <v>8</v>
      </c>
      <c r="J229" t="s">
        <v>10</v>
      </c>
      <c r="K229">
        <v>19149</v>
      </c>
    </row>
    <row r="230" spans="1:11">
      <c r="A230" t="s">
        <v>3201</v>
      </c>
      <c r="B230" t="s">
        <v>2063</v>
      </c>
      <c r="C230" t="s">
        <v>3202</v>
      </c>
      <c r="D230" t="s">
        <v>9</v>
      </c>
      <c r="E230" t="s">
        <v>121</v>
      </c>
      <c r="F230">
        <v>4.1589999999999998</v>
      </c>
      <c r="G230" s="6">
        <v>46119.899305555555</v>
      </c>
      <c r="H230">
        <v>5.9989999999999997</v>
      </c>
      <c r="I230" t="s">
        <v>8</v>
      </c>
      <c r="J230" t="s">
        <v>10</v>
      </c>
      <c r="K230">
        <v>19149</v>
      </c>
    </row>
    <row r="231" spans="1:11">
      <c r="A231" t="s">
        <v>75</v>
      </c>
      <c r="B231" t="s">
        <v>75</v>
      </c>
      <c r="C231" t="s">
        <v>3190</v>
      </c>
      <c r="D231" t="s">
        <v>9</v>
      </c>
      <c r="E231" t="s">
        <v>121</v>
      </c>
      <c r="F231">
        <v>4.1589999999999998</v>
      </c>
      <c r="G231" s="6">
        <v>46118.688888888886</v>
      </c>
      <c r="I231" t="s">
        <v>8</v>
      </c>
      <c r="J231" t="s">
        <v>10</v>
      </c>
      <c r="K231">
        <v>19149</v>
      </c>
    </row>
    <row r="232" spans="1:11">
      <c r="A232" t="s">
        <v>3204</v>
      </c>
      <c r="B232" t="s">
        <v>2091</v>
      </c>
      <c r="C232" t="s">
        <v>3205</v>
      </c>
      <c r="D232" t="s">
        <v>9</v>
      </c>
      <c r="E232" t="s">
        <v>121</v>
      </c>
      <c r="F232">
        <v>4.1589999999999998</v>
      </c>
      <c r="G232" s="6">
        <v>46119.886111111111</v>
      </c>
      <c r="I232" t="s">
        <v>8</v>
      </c>
      <c r="J232" t="s">
        <v>10</v>
      </c>
      <c r="K232">
        <v>19149</v>
      </c>
    </row>
    <row r="233" spans="1:11">
      <c r="A233" t="s">
        <v>3210</v>
      </c>
      <c r="B233" t="s">
        <v>2219</v>
      </c>
      <c r="C233" t="s">
        <v>3211</v>
      </c>
      <c r="D233" t="s">
        <v>9</v>
      </c>
      <c r="E233" t="s">
        <v>121</v>
      </c>
      <c r="F233">
        <v>4.1589999999999998</v>
      </c>
      <c r="G233" s="6">
        <v>46119.886111111111</v>
      </c>
      <c r="I233" t="s">
        <v>8</v>
      </c>
      <c r="J233" t="s">
        <v>10</v>
      </c>
      <c r="K233">
        <v>19149</v>
      </c>
    </row>
    <row r="234" spans="1:11">
      <c r="A234" t="s">
        <v>3216</v>
      </c>
      <c r="B234" t="s">
        <v>2063</v>
      </c>
      <c r="C234" t="s">
        <v>3217</v>
      </c>
      <c r="D234" t="s">
        <v>9</v>
      </c>
      <c r="E234" t="s">
        <v>121</v>
      </c>
      <c r="F234">
        <v>4.1589999999999998</v>
      </c>
      <c r="G234" s="6">
        <v>46119.774305555555</v>
      </c>
      <c r="H234">
        <v>5.9989999999999997</v>
      </c>
      <c r="I234" t="s">
        <v>8</v>
      </c>
      <c r="J234" t="s">
        <v>10</v>
      </c>
      <c r="K234">
        <v>19149</v>
      </c>
    </row>
    <row r="235" spans="1:11">
      <c r="A235" t="s">
        <v>3195</v>
      </c>
      <c r="B235" t="s">
        <v>2063</v>
      </c>
      <c r="C235" t="s">
        <v>3196</v>
      </c>
      <c r="D235" t="s">
        <v>9</v>
      </c>
      <c r="E235" t="s">
        <v>121</v>
      </c>
      <c r="F235">
        <v>4.1790000000000003</v>
      </c>
      <c r="G235" s="6">
        <v>46119.765972222223</v>
      </c>
      <c r="H235">
        <v>5.9989999999999997</v>
      </c>
      <c r="I235" t="s">
        <v>8</v>
      </c>
      <c r="J235" t="s">
        <v>10</v>
      </c>
      <c r="K235">
        <v>19149</v>
      </c>
    </row>
    <row r="236" spans="1:11">
      <c r="A236" t="s">
        <v>3213</v>
      </c>
      <c r="B236" t="s">
        <v>2063</v>
      </c>
      <c r="C236" t="s">
        <v>3214</v>
      </c>
      <c r="D236" t="s">
        <v>9</v>
      </c>
      <c r="E236" t="s">
        <v>121</v>
      </c>
      <c r="F236">
        <v>4.1790000000000003</v>
      </c>
      <c r="G236" s="6">
        <v>46119.894444444442</v>
      </c>
      <c r="H236">
        <v>5.9989999999999997</v>
      </c>
      <c r="I236" t="s">
        <v>8</v>
      </c>
      <c r="J236" t="s">
        <v>10</v>
      </c>
      <c r="K236">
        <v>19149</v>
      </c>
    </row>
    <row r="237" spans="1:11">
      <c r="A237" t="s">
        <v>2079</v>
      </c>
      <c r="B237" t="s">
        <v>2080</v>
      </c>
      <c r="C237" t="s">
        <v>3203</v>
      </c>
      <c r="D237" t="s">
        <v>9</v>
      </c>
      <c r="E237" t="s">
        <v>121</v>
      </c>
      <c r="F237">
        <v>4.1989999999999998</v>
      </c>
      <c r="G237" s="6">
        <v>46119.256249999999</v>
      </c>
      <c r="I237" t="s">
        <v>8</v>
      </c>
      <c r="J237" t="s">
        <v>10</v>
      </c>
      <c r="K237">
        <v>19149</v>
      </c>
    </row>
    <row r="238" spans="1:11">
      <c r="A238" t="s">
        <v>2261</v>
      </c>
      <c r="B238" t="s">
        <v>63</v>
      </c>
      <c r="C238" t="s">
        <v>3191</v>
      </c>
      <c r="D238" t="s">
        <v>9</v>
      </c>
      <c r="E238" t="s">
        <v>121</v>
      </c>
      <c r="F238">
        <v>4.1989999999999998</v>
      </c>
      <c r="G238" s="6">
        <v>46119.702777777777</v>
      </c>
      <c r="I238" t="s">
        <v>8</v>
      </c>
      <c r="J238" t="s">
        <v>10</v>
      </c>
      <c r="K238">
        <v>19149</v>
      </c>
    </row>
    <row r="239" spans="1:11">
      <c r="A239" t="s">
        <v>3206</v>
      </c>
      <c r="B239" t="s">
        <v>2191</v>
      </c>
      <c r="C239" t="s">
        <v>3207</v>
      </c>
      <c r="D239" t="s">
        <v>9</v>
      </c>
      <c r="E239" t="s">
        <v>121</v>
      </c>
      <c r="F239">
        <v>4.1989999999999998</v>
      </c>
      <c r="G239" s="6">
        <v>46119.68472222222</v>
      </c>
      <c r="I239" t="s">
        <v>8</v>
      </c>
      <c r="J239" t="s">
        <v>10</v>
      </c>
      <c r="K239">
        <v>19149</v>
      </c>
    </row>
    <row r="240" spans="1:11">
      <c r="A240" t="s">
        <v>2079</v>
      </c>
      <c r="B240" t="s">
        <v>2080</v>
      </c>
      <c r="C240" t="s">
        <v>3212</v>
      </c>
      <c r="D240" t="s">
        <v>9</v>
      </c>
      <c r="E240" t="s">
        <v>121</v>
      </c>
      <c r="F240">
        <v>4.1989999999999998</v>
      </c>
      <c r="G240" s="6">
        <v>46119.724999999999</v>
      </c>
      <c r="I240" t="s">
        <v>8</v>
      </c>
      <c r="J240" t="s">
        <v>10</v>
      </c>
      <c r="K240">
        <v>19149</v>
      </c>
    </row>
    <row r="241" spans="1:11">
      <c r="A241" t="s">
        <v>2079</v>
      </c>
      <c r="B241" t="s">
        <v>2080</v>
      </c>
      <c r="C241" t="s">
        <v>3215</v>
      </c>
      <c r="D241" t="s">
        <v>9</v>
      </c>
      <c r="E241" t="s">
        <v>121</v>
      </c>
      <c r="F241">
        <v>4.1989999999999998</v>
      </c>
      <c r="G241" s="6">
        <v>46119.754166666666</v>
      </c>
      <c r="I241" t="s">
        <v>8</v>
      </c>
      <c r="J241" t="s">
        <v>10</v>
      </c>
      <c r="K241">
        <v>19149</v>
      </c>
    </row>
    <row r="242" spans="1:11">
      <c r="A242" t="s">
        <v>3192</v>
      </c>
      <c r="B242" t="s">
        <v>63</v>
      </c>
      <c r="C242" t="s">
        <v>3193</v>
      </c>
      <c r="D242" t="s">
        <v>9</v>
      </c>
      <c r="E242" t="s">
        <v>121</v>
      </c>
      <c r="F242">
        <v>4.1989999999999998</v>
      </c>
      <c r="G242" s="6">
        <v>46119.679166666669</v>
      </c>
      <c r="I242" t="s">
        <v>8</v>
      </c>
      <c r="J242" t="s">
        <v>10</v>
      </c>
      <c r="K242">
        <v>19149</v>
      </c>
    </row>
    <row r="243" spans="1:11">
      <c r="A243" t="s">
        <v>3295</v>
      </c>
      <c r="B243" t="s">
        <v>63</v>
      </c>
      <c r="C243" t="s">
        <v>3296</v>
      </c>
      <c r="D243" t="s">
        <v>9</v>
      </c>
      <c r="E243" t="s">
        <v>121</v>
      </c>
      <c r="F243">
        <v>4.1989999999999998</v>
      </c>
      <c r="G243" s="6">
        <v>46119.634722222225</v>
      </c>
      <c r="I243" t="s">
        <v>8</v>
      </c>
      <c r="J243" t="s">
        <v>10</v>
      </c>
      <c r="K243">
        <v>19149</v>
      </c>
    </row>
    <row r="244" spans="1:11">
      <c r="A244" t="s">
        <v>13</v>
      </c>
      <c r="B244" t="s">
        <v>56</v>
      </c>
      <c r="C244" t="s">
        <v>3218</v>
      </c>
      <c r="D244" t="s">
        <v>9</v>
      </c>
      <c r="E244" t="s">
        <v>121</v>
      </c>
      <c r="F244">
        <v>4.1989999999999998</v>
      </c>
      <c r="G244" s="6">
        <v>46119.659722222219</v>
      </c>
      <c r="I244" t="s">
        <v>8</v>
      </c>
      <c r="J244" t="s">
        <v>10</v>
      </c>
      <c r="K244">
        <v>19149</v>
      </c>
    </row>
    <row r="245" spans="1:11">
      <c r="A245" t="s">
        <v>2079</v>
      </c>
      <c r="B245" t="s">
        <v>2080</v>
      </c>
      <c r="C245" t="s">
        <v>3219</v>
      </c>
      <c r="D245" t="s">
        <v>9</v>
      </c>
      <c r="E245" t="s">
        <v>121</v>
      </c>
      <c r="F245">
        <v>4.1989999999999998</v>
      </c>
      <c r="G245" s="6">
        <v>46119.742361111108</v>
      </c>
      <c r="I245" t="s">
        <v>8</v>
      </c>
      <c r="J245" t="s">
        <v>10</v>
      </c>
      <c r="K245">
        <v>19149</v>
      </c>
    </row>
    <row r="246" spans="1:11">
      <c r="A246" t="s">
        <v>3220</v>
      </c>
      <c r="B246" t="s">
        <v>2063</v>
      </c>
      <c r="C246" t="s">
        <v>3221</v>
      </c>
      <c r="D246" t="s">
        <v>9</v>
      </c>
      <c r="E246" t="s">
        <v>121</v>
      </c>
      <c r="F246">
        <v>4.1989999999999998</v>
      </c>
      <c r="G246" s="6">
        <v>46119.79791666667</v>
      </c>
      <c r="H246">
        <v>5.9989999999999997</v>
      </c>
      <c r="I246" t="s">
        <v>8</v>
      </c>
      <c r="J246" t="s">
        <v>10</v>
      </c>
      <c r="K246">
        <v>19149</v>
      </c>
    </row>
    <row r="247" spans="1:11">
      <c r="A247" t="s">
        <v>2079</v>
      </c>
      <c r="B247" t="s">
        <v>2080</v>
      </c>
      <c r="C247" t="s">
        <v>3222</v>
      </c>
      <c r="D247" t="s">
        <v>9</v>
      </c>
      <c r="E247" t="s">
        <v>121</v>
      </c>
      <c r="F247">
        <v>4.1989999999999998</v>
      </c>
      <c r="G247" s="6">
        <v>46119.644444444442</v>
      </c>
      <c r="I247" t="s">
        <v>8</v>
      </c>
      <c r="J247" t="s">
        <v>10</v>
      </c>
      <c r="K247">
        <v>19149</v>
      </c>
    </row>
    <row r="248" spans="1:11">
      <c r="A248" t="s">
        <v>13</v>
      </c>
      <c r="B248" t="s">
        <v>56</v>
      </c>
      <c r="C248" t="s">
        <v>3223</v>
      </c>
      <c r="D248" t="s">
        <v>9</v>
      </c>
      <c r="E248" t="s">
        <v>121</v>
      </c>
      <c r="F248">
        <v>4.1989999999999998</v>
      </c>
      <c r="G248" s="6">
        <v>46119.622916666667</v>
      </c>
      <c r="I248" t="s">
        <v>8</v>
      </c>
      <c r="J248" t="s">
        <v>10</v>
      </c>
      <c r="K248">
        <v>19149</v>
      </c>
    </row>
    <row r="249" spans="1:11">
      <c r="A249" t="s">
        <v>56</v>
      </c>
      <c r="B249" t="s">
        <v>56</v>
      </c>
      <c r="C249" t="s">
        <v>3226</v>
      </c>
      <c r="D249" t="s">
        <v>9</v>
      </c>
      <c r="E249" t="s">
        <v>121</v>
      </c>
      <c r="F249">
        <v>4.1989999999999998</v>
      </c>
      <c r="G249" s="6">
        <v>46119.636111111111</v>
      </c>
      <c r="H249">
        <v>5.9989999999999997</v>
      </c>
      <c r="I249" t="s">
        <v>8</v>
      </c>
      <c r="J249" t="s">
        <v>10</v>
      </c>
      <c r="K249">
        <v>19149</v>
      </c>
    </row>
    <row r="250" spans="1:11">
      <c r="A250" t="s">
        <v>13</v>
      </c>
      <c r="B250" t="s">
        <v>56</v>
      </c>
      <c r="C250" t="s">
        <v>3189</v>
      </c>
      <c r="D250" t="s">
        <v>9</v>
      </c>
      <c r="E250" t="s">
        <v>121</v>
      </c>
      <c r="F250">
        <v>4.2089999999999996</v>
      </c>
      <c r="G250" s="6">
        <v>46119.802777777775</v>
      </c>
      <c r="H250">
        <v>5.9589999999999996</v>
      </c>
      <c r="I250" t="s">
        <v>8</v>
      </c>
      <c r="J250" t="s">
        <v>10</v>
      </c>
      <c r="K250">
        <v>19149</v>
      </c>
    </row>
    <row r="251" spans="1:11">
      <c r="A251" t="s">
        <v>3208</v>
      </c>
      <c r="B251" t="s">
        <v>2089</v>
      </c>
      <c r="C251" t="s">
        <v>3209</v>
      </c>
      <c r="D251" t="s">
        <v>9</v>
      </c>
      <c r="E251" t="s">
        <v>121</v>
      </c>
      <c r="F251">
        <v>4.2389999999999999</v>
      </c>
      <c r="G251" s="6">
        <v>46119.279861111114</v>
      </c>
      <c r="H251">
        <v>6.1989999999999998</v>
      </c>
      <c r="I251" t="s">
        <v>8</v>
      </c>
      <c r="J251" t="s">
        <v>10</v>
      </c>
      <c r="K251">
        <v>19149</v>
      </c>
    </row>
    <row r="252" spans="1:11">
      <c r="A252" t="s">
        <v>3227</v>
      </c>
      <c r="B252" t="s">
        <v>2156</v>
      </c>
      <c r="C252" t="s">
        <v>3228</v>
      </c>
      <c r="D252" t="s">
        <v>9</v>
      </c>
      <c r="E252" t="s">
        <v>121</v>
      </c>
      <c r="F252">
        <v>4.2990000000000004</v>
      </c>
      <c r="G252" s="6">
        <v>46119.267361111109</v>
      </c>
      <c r="I252" t="s">
        <v>8</v>
      </c>
      <c r="J252" t="s">
        <v>10</v>
      </c>
      <c r="K252">
        <v>19149</v>
      </c>
    </row>
    <row r="253" spans="1:11">
      <c r="A253" t="s">
        <v>13</v>
      </c>
      <c r="B253" t="s">
        <v>56</v>
      </c>
      <c r="C253" t="s">
        <v>3229</v>
      </c>
      <c r="D253" t="s">
        <v>9</v>
      </c>
      <c r="E253" t="s">
        <v>121</v>
      </c>
      <c r="F253">
        <v>4.2990000000000004</v>
      </c>
      <c r="G253" s="6">
        <v>46119.750694444447</v>
      </c>
      <c r="H253">
        <v>6.4989999999999997</v>
      </c>
      <c r="I253" t="s">
        <v>8</v>
      </c>
      <c r="J253" t="s">
        <v>10</v>
      </c>
      <c r="K253">
        <v>19149</v>
      </c>
    </row>
    <row r="254" spans="1:11">
      <c r="A254" t="s">
        <v>2079</v>
      </c>
      <c r="B254" t="s">
        <v>2080</v>
      </c>
      <c r="C254" t="s">
        <v>3230</v>
      </c>
      <c r="D254" t="s">
        <v>9</v>
      </c>
      <c r="E254" t="s">
        <v>121</v>
      </c>
      <c r="F254">
        <v>4.399</v>
      </c>
      <c r="G254" s="6">
        <v>46119.755555555559</v>
      </c>
      <c r="I254" t="s">
        <v>8</v>
      </c>
      <c r="J254" t="s">
        <v>10</v>
      </c>
      <c r="K254">
        <v>19149</v>
      </c>
    </row>
    <row r="255" spans="1:11">
      <c r="A255" t="s">
        <v>2079</v>
      </c>
      <c r="B255" t="s">
        <v>2080</v>
      </c>
      <c r="C255" t="s">
        <v>3231</v>
      </c>
      <c r="D255" t="s">
        <v>9</v>
      </c>
      <c r="E255" t="s">
        <v>121</v>
      </c>
      <c r="F255">
        <v>4.399</v>
      </c>
      <c r="G255" s="6">
        <v>46119.741666666669</v>
      </c>
      <c r="H255">
        <v>5.9989999999999997</v>
      </c>
      <c r="I255" t="s">
        <v>8</v>
      </c>
      <c r="J255" t="s">
        <v>10</v>
      </c>
      <c r="K255">
        <v>19149</v>
      </c>
    </row>
    <row r="256" spans="1:11">
      <c r="A256" t="s">
        <v>3237</v>
      </c>
      <c r="B256" t="s">
        <v>2077</v>
      </c>
      <c r="C256" t="s">
        <v>3178</v>
      </c>
      <c r="D256" t="s">
        <v>9</v>
      </c>
      <c r="E256" t="s">
        <v>121</v>
      </c>
      <c r="F256">
        <v>3.9590000000000001</v>
      </c>
      <c r="G256" s="6">
        <v>46120.427083333336</v>
      </c>
      <c r="I256" t="s">
        <v>8</v>
      </c>
      <c r="J256" t="s">
        <v>10</v>
      </c>
      <c r="K256">
        <v>19149</v>
      </c>
    </row>
    <row r="257" spans="1:11">
      <c r="A257" t="s">
        <v>3173</v>
      </c>
      <c r="B257" t="s">
        <v>2077</v>
      </c>
      <c r="C257" t="s">
        <v>3181</v>
      </c>
      <c r="D257" t="s">
        <v>9</v>
      </c>
      <c r="E257" t="s">
        <v>121</v>
      </c>
      <c r="F257">
        <v>3.9790000000000001</v>
      </c>
      <c r="G257" s="6">
        <v>46120.570833333331</v>
      </c>
      <c r="I257" t="s">
        <v>8</v>
      </c>
      <c r="J257" t="s">
        <v>10</v>
      </c>
      <c r="K257">
        <v>19149</v>
      </c>
    </row>
    <row r="258" spans="1:11">
      <c r="A258" t="s">
        <v>13</v>
      </c>
      <c r="B258" t="s">
        <v>56</v>
      </c>
      <c r="C258" t="s">
        <v>3182</v>
      </c>
      <c r="D258" t="s">
        <v>9</v>
      </c>
      <c r="E258" t="s">
        <v>121</v>
      </c>
      <c r="F258">
        <v>3.9990000000000001</v>
      </c>
      <c r="G258" s="6">
        <v>46120.607638888891</v>
      </c>
      <c r="I258" t="s">
        <v>8</v>
      </c>
      <c r="J258" t="s">
        <v>10</v>
      </c>
      <c r="K258">
        <v>19149</v>
      </c>
    </row>
    <row r="259" spans="1:11">
      <c r="A259" t="s">
        <v>3179</v>
      </c>
      <c r="B259" t="s">
        <v>2077</v>
      </c>
      <c r="C259" t="s">
        <v>3183</v>
      </c>
      <c r="D259" t="s">
        <v>9</v>
      </c>
      <c r="E259" t="s">
        <v>121</v>
      </c>
      <c r="F259">
        <v>3.9990000000000001</v>
      </c>
      <c r="G259" s="6">
        <v>46120.394444444442</v>
      </c>
      <c r="I259" t="s">
        <v>8</v>
      </c>
      <c r="J259" t="s">
        <v>10</v>
      </c>
      <c r="K259">
        <v>19149</v>
      </c>
    </row>
    <row r="260" spans="1:11">
      <c r="A260" t="s">
        <v>13</v>
      </c>
      <c r="B260" t="s">
        <v>56</v>
      </c>
      <c r="C260" t="s">
        <v>3184</v>
      </c>
      <c r="D260" t="s">
        <v>9</v>
      </c>
      <c r="E260" t="s">
        <v>121</v>
      </c>
      <c r="F260">
        <v>3.9990000000000001</v>
      </c>
      <c r="G260" s="6">
        <v>46120.324305555558</v>
      </c>
      <c r="I260" t="s">
        <v>8</v>
      </c>
      <c r="J260" t="s">
        <v>10</v>
      </c>
      <c r="K260">
        <v>19149</v>
      </c>
    </row>
    <row r="261" spans="1:11">
      <c r="A261" t="s">
        <v>21</v>
      </c>
      <c r="B261" t="s">
        <v>2191</v>
      </c>
      <c r="C261" t="s">
        <v>3185</v>
      </c>
      <c r="D261" t="s">
        <v>9</v>
      </c>
      <c r="E261" t="s">
        <v>121</v>
      </c>
      <c r="F261">
        <v>3.9990000000000001</v>
      </c>
      <c r="G261" s="6">
        <v>46120.631944444445</v>
      </c>
      <c r="I261" t="s">
        <v>8</v>
      </c>
      <c r="J261" t="s">
        <v>10</v>
      </c>
      <c r="K261">
        <v>19149</v>
      </c>
    </row>
    <row r="262" spans="1:11">
      <c r="A262" t="s">
        <v>56</v>
      </c>
      <c r="B262" t="s">
        <v>56</v>
      </c>
      <c r="C262" t="s">
        <v>3186</v>
      </c>
      <c r="D262" t="s">
        <v>9</v>
      </c>
      <c r="E262" t="s">
        <v>121</v>
      </c>
      <c r="F262">
        <v>3.9990000000000001</v>
      </c>
      <c r="G262" s="6">
        <v>46120.370138888888</v>
      </c>
      <c r="I262" t="s">
        <v>8</v>
      </c>
      <c r="J262" t="s">
        <v>10</v>
      </c>
      <c r="K262">
        <v>19149</v>
      </c>
    </row>
    <row r="263" spans="1:11">
      <c r="A263" t="s">
        <v>2261</v>
      </c>
      <c r="B263" t="s">
        <v>63</v>
      </c>
      <c r="C263" t="s">
        <v>3188</v>
      </c>
      <c r="D263" t="s">
        <v>9</v>
      </c>
      <c r="E263" t="s">
        <v>121</v>
      </c>
      <c r="F263">
        <v>3.9990000000000001</v>
      </c>
      <c r="G263" s="6">
        <v>46120.477083333331</v>
      </c>
      <c r="I263" t="s">
        <v>8</v>
      </c>
      <c r="J263" t="s">
        <v>10</v>
      </c>
      <c r="K263">
        <v>19149</v>
      </c>
    </row>
    <row r="264" spans="1:11">
      <c r="A264" t="s">
        <v>3224</v>
      </c>
      <c r="B264" t="s">
        <v>2091</v>
      </c>
      <c r="C264" t="s">
        <v>3225</v>
      </c>
      <c r="D264" t="s">
        <v>9</v>
      </c>
      <c r="E264" t="s">
        <v>121</v>
      </c>
      <c r="F264">
        <v>4.0590000000000002</v>
      </c>
      <c r="G264" s="6">
        <v>46120.512499999997</v>
      </c>
      <c r="I264" t="s">
        <v>8</v>
      </c>
      <c r="J264" t="s">
        <v>10</v>
      </c>
      <c r="K264">
        <v>19149</v>
      </c>
    </row>
    <row r="265" spans="1:11">
      <c r="A265" t="s">
        <v>3199</v>
      </c>
      <c r="B265" t="s">
        <v>2219</v>
      </c>
      <c r="C265" t="s">
        <v>3200</v>
      </c>
      <c r="D265" t="s">
        <v>9</v>
      </c>
      <c r="E265" t="s">
        <v>121</v>
      </c>
      <c r="F265">
        <v>4.0990000000000002</v>
      </c>
      <c r="G265" s="6">
        <v>46120.549305555556</v>
      </c>
      <c r="H265">
        <v>5.9989999999999997</v>
      </c>
      <c r="I265" t="s">
        <v>8</v>
      </c>
      <c r="J265" t="s">
        <v>10</v>
      </c>
      <c r="K265">
        <v>19149</v>
      </c>
    </row>
    <row r="266" spans="1:11">
      <c r="A266" t="s">
        <v>3170</v>
      </c>
      <c r="B266" t="s">
        <v>2077</v>
      </c>
      <c r="C266" t="s">
        <v>3171</v>
      </c>
      <c r="D266" t="s">
        <v>9</v>
      </c>
      <c r="E266" t="s">
        <v>121</v>
      </c>
      <c r="F266">
        <v>4.0990000000000002</v>
      </c>
      <c r="G266" s="6">
        <v>46120.376388888886</v>
      </c>
      <c r="I266" t="s">
        <v>8</v>
      </c>
      <c r="J266" t="s">
        <v>10</v>
      </c>
      <c r="K266">
        <v>19149</v>
      </c>
    </row>
    <row r="267" spans="1:11">
      <c r="A267" t="s">
        <v>3170</v>
      </c>
      <c r="B267" t="s">
        <v>2077</v>
      </c>
      <c r="C267" t="s">
        <v>3172</v>
      </c>
      <c r="D267" t="s">
        <v>9</v>
      </c>
      <c r="E267" t="s">
        <v>121</v>
      </c>
      <c r="F267">
        <v>4.0990000000000002</v>
      </c>
      <c r="G267" s="6">
        <v>46120.314583333333</v>
      </c>
      <c r="I267" t="s">
        <v>8</v>
      </c>
      <c r="J267" t="s">
        <v>10</v>
      </c>
      <c r="K267">
        <v>19149</v>
      </c>
    </row>
    <row r="268" spans="1:11">
      <c r="A268" t="s">
        <v>56</v>
      </c>
      <c r="B268" t="s">
        <v>56</v>
      </c>
      <c r="C268" t="s">
        <v>3194</v>
      </c>
      <c r="D268" t="s">
        <v>9</v>
      </c>
      <c r="E268" t="s">
        <v>121</v>
      </c>
      <c r="F268">
        <v>4.1390000000000002</v>
      </c>
      <c r="G268" s="6">
        <v>46120.594444444447</v>
      </c>
      <c r="I268" t="s">
        <v>8</v>
      </c>
      <c r="J268" t="s">
        <v>10</v>
      </c>
      <c r="K268">
        <v>19149</v>
      </c>
    </row>
    <row r="269" spans="1:11">
      <c r="A269" t="s">
        <v>3197</v>
      </c>
      <c r="B269" t="s">
        <v>2219</v>
      </c>
      <c r="C269" t="s">
        <v>3198</v>
      </c>
      <c r="D269" t="s">
        <v>9</v>
      </c>
      <c r="E269" t="s">
        <v>121</v>
      </c>
      <c r="F269">
        <v>4.1589999999999998</v>
      </c>
      <c r="G269" s="6">
        <v>46120.628472222219</v>
      </c>
      <c r="H269">
        <v>5.9989999999999997</v>
      </c>
      <c r="I269" t="s">
        <v>8</v>
      </c>
      <c r="J269" t="s">
        <v>10</v>
      </c>
      <c r="K269">
        <v>19149</v>
      </c>
    </row>
    <row r="270" spans="1:11">
      <c r="A270" t="s">
        <v>3201</v>
      </c>
      <c r="B270" t="s">
        <v>2063</v>
      </c>
      <c r="C270" t="s">
        <v>3202</v>
      </c>
      <c r="D270" t="s">
        <v>9</v>
      </c>
      <c r="E270" t="s">
        <v>121</v>
      </c>
      <c r="F270">
        <v>4.1589999999999998</v>
      </c>
      <c r="G270" s="6">
        <v>46120.675000000003</v>
      </c>
      <c r="H270">
        <v>5.9989999999999997</v>
      </c>
      <c r="I270" t="s">
        <v>8</v>
      </c>
      <c r="J270" t="s">
        <v>10</v>
      </c>
      <c r="K270">
        <v>19149</v>
      </c>
    </row>
    <row r="271" spans="1:11">
      <c r="A271" t="s">
        <v>75</v>
      </c>
      <c r="B271" t="s">
        <v>75</v>
      </c>
      <c r="C271" t="s">
        <v>3190</v>
      </c>
      <c r="D271" t="s">
        <v>9</v>
      </c>
      <c r="E271" t="s">
        <v>121</v>
      </c>
      <c r="F271">
        <v>4.1589999999999998</v>
      </c>
      <c r="G271" s="6">
        <v>46120.496527777781</v>
      </c>
      <c r="I271" t="s">
        <v>8</v>
      </c>
      <c r="J271" t="s">
        <v>10</v>
      </c>
      <c r="K271">
        <v>19149</v>
      </c>
    </row>
    <row r="272" spans="1:11">
      <c r="A272" t="s">
        <v>3204</v>
      </c>
      <c r="B272" t="s">
        <v>2091</v>
      </c>
      <c r="C272" t="s">
        <v>3205</v>
      </c>
      <c r="D272" t="s">
        <v>9</v>
      </c>
      <c r="E272" t="s">
        <v>121</v>
      </c>
      <c r="F272">
        <v>4.1589999999999998</v>
      </c>
      <c r="G272" s="6">
        <v>46120.561111111114</v>
      </c>
      <c r="I272" t="s">
        <v>8</v>
      </c>
      <c r="J272" t="s">
        <v>10</v>
      </c>
      <c r="K272">
        <v>19149</v>
      </c>
    </row>
    <row r="273" spans="1:11">
      <c r="A273" t="s">
        <v>3216</v>
      </c>
      <c r="B273" t="s">
        <v>2063</v>
      </c>
      <c r="C273" t="s">
        <v>3217</v>
      </c>
      <c r="D273" t="s">
        <v>9</v>
      </c>
      <c r="E273" t="s">
        <v>121</v>
      </c>
      <c r="F273">
        <v>4.1589999999999998</v>
      </c>
      <c r="G273" s="6">
        <v>46120.712500000001</v>
      </c>
      <c r="H273">
        <v>5.9989999999999997</v>
      </c>
      <c r="I273" t="s">
        <v>8</v>
      </c>
      <c r="J273" t="s">
        <v>10</v>
      </c>
      <c r="K273">
        <v>19149</v>
      </c>
    </row>
    <row r="274" spans="1:11">
      <c r="A274" t="s">
        <v>3195</v>
      </c>
      <c r="B274" t="s">
        <v>2063</v>
      </c>
      <c r="C274" t="s">
        <v>3196</v>
      </c>
      <c r="D274" t="s">
        <v>9</v>
      </c>
      <c r="E274" t="s">
        <v>121</v>
      </c>
      <c r="F274">
        <v>4.1790000000000003</v>
      </c>
      <c r="G274" s="6">
        <v>46120.343055555553</v>
      </c>
      <c r="H274">
        <v>5.9989999999999997</v>
      </c>
      <c r="I274" t="s">
        <v>8</v>
      </c>
      <c r="J274" t="s">
        <v>10</v>
      </c>
      <c r="K274">
        <v>19149</v>
      </c>
    </row>
    <row r="275" spans="1:11">
      <c r="A275" t="s">
        <v>3213</v>
      </c>
      <c r="B275" t="s">
        <v>2063</v>
      </c>
      <c r="C275" t="s">
        <v>3214</v>
      </c>
      <c r="D275" t="s">
        <v>9</v>
      </c>
      <c r="E275" t="s">
        <v>121</v>
      </c>
      <c r="F275">
        <v>4.1790000000000003</v>
      </c>
      <c r="G275" s="6">
        <v>46120.539583333331</v>
      </c>
      <c r="H275">
        <v>5.9989999999999997</v>
      </c>
      <c r="I275" t="s">
        <v>8</v>
      </c>
      <c r="J275" t="s">
        <v>10</v>
      </c>
      <c r="K275">
        <v>19149</v>
      </c>
    </row>
    <row r="276" spans="1:11">
      <c r="A276" t="s">
        <v>13</v>
      </c>
      <c r="B276" t="s">
        <v>56</v>
      </c>
      <c r="C276" t="s">
        <v>3218</v>
      </c>
      <c r="D276" t="s">
        <v>9</v>
      </c>
      <c r="E276" t="s">
        <v>121</v>
      </c>
      <c r="F276">
        <v>4.1989999999999998</v>
      </c>
      <c r="G276" s="6">
        <v>46120.444444444445</v>
      </c>
      <c r="I276" t="s">
        <v>8</v>
      </c>
      <c r="J276" t="s">
        <v>10</v>
      </c>
      <c r="K276">
        <v>19149</v>
      </c>
    </row>
    <row r="277" spans="1:11">
      <c r="A277" t="s">
        <v>2079</v>
      </c>
      <c r="B277" t="s">
        <v>2080</v>
      </c>
      <c r="C277" t="s">
        <v>3219</v>
      </c>
      <c r="D277" t="s">
        <v>9</v>
      </c>
      <c r="E277" t="s">
        <v>121</v>
      </c>
      <c r="F277">
        <v>4.1989999999999998</v>
      </c>
      <c r="G277" s="6">
        <v>46120.618055555555</v>
      </c>
      <c r="I277" t="s">
        <v>8</v>
      </c>
      <c r="J277" t="s">
        <v>10</v>
      </c>
      <c r="K277">
        <v>19149</v>
      </c>
    </row>
    <row r="278" spans="1:11">
      <c r="A278" t="s">
        <v>3220</v>
      </c>
      <c r="B278" t="s">
        <v>2063</v>
      </c>
      <c r="C278" t="s">
        <v>3221</v>
      </c>
      <c r="D278" t="s">
        <v>9</v>
      </c>
      <c r="E278" t="s">
        <v>121</v>
      </c>
      <c r="F278">
        <v>4.1989999999999998</v>
      </c>
      <c r="G278" s="6">
        <v>46120.647222222222</v>
      </c>
      <c r="H278">
        <v>5.9989999999999997</v>
      </c>
      <c r="I278" t="s">
        <v>8</v>
      </c>
      <c r="J278" t="s">
        <v>10</v>
      </c>
      <c r="K278">
        <v>19149</v>
      </c>
    </row>
    <row r="279" spans="1:11">
      <c r="A279" t="s">
        <v>13</v>
      </c>
      <c r="B279" t="s">
        <v>56</v>
      </c>
      <c r="C279" t="s">
        <v>3226</v>
      </c>
      <c r="D279" t="s">
        <v>9</v>
      </c>
      <c r="E279" t="s">
        <v>121</v>
      </c>
      <c r="F279">
        <v>4.1989999999999998</v>
      </c>
      <c r="G279" s="6">
        <v>46120.512499999997</v>
      </c>
      <c r="H279">
        <v>5.9989999999999997</v>
      </c>
      <c r="I279" t="s">
        <v>8</v>
      </c>
      <c r="J279" t="s">
        <v>10</v>
      </c>
      <c r="K279">
        <v>19149</v>
      </c>
    </row>
    <row r="280" spans="1:11">
      <c r="A280" t="s">
        <v>13</v>
      </c>
      <c r="B280" t="s">
        <v>56</v>
      </c>
      <c r="C280" t="s">
        <v>3189</v>
      </c>
      <c r="D280" t="s">
        <v>9</v>
      </c>
      <c r="E280" t="s">
        <v>121</v>
      </c>
      <c r="F280">
        <v>4.2089999999999996</v>
      </c>
      <c r="G280" s="6">
        <v>46120.588194444441</v>
      </c>
      <c r="H280">
        <v>6.0590000000000002</v>
      </c>
      <c r="I280" t="s">
        <v>8</v>
      </c>
      <c r="J280" t="s">
        <v>10</v>
      </c>
      <c r="K280">
        <v>19149</v>
      </c>
    </row>
    <row r="281" spans="1:11">
      <c r="A281" t="s">
        <v>3237</v>
      </c>
      <c r="B281" t="s">
        <v>2077</v>
      </c>
      <c r="C281" t="s">
        <v>3178</v>
      </c>
      <c r="D281" t="s">
        <v>9</v>
      </c>
      <c r="E281" t="s">
        <v>121</v>
      </c>
      <c r="F281">
        <v>3.9590000000000001</v>
      </c>
      <c r="G281" s="6">
        <v>46121.660416666666</v>
      </c>
      <c r="I281" t="s">
        <v>8</v>
      </c>
      <c r="J281" t="s">
        <v>10</v>
      </c>
      <c r="K281">
        <v>19149</v>
      </c>
    </row>
    <row r="282" spans="1:11">
      <c r="A282" t="s">
        <v>3239</v>
      </c>
      <c r="B282" t="s">
        <v>2077</v>
      </c>
      <c r="C282" t="s">
        <v>3180</v>
      </c>
      <c r="D282" t="s">
        <v>9</v>
      </c>
      <c r="E282" t="s">
        <v>121</v>
      </c>
      <c r="F282">
        <v>3.9590000000000001</v>
      </c>
      <c r="G282" s="6">
        <v>46120.404861111114</v>
      </c>
      <c r="I282" t="s">
        <v>8</v>
      </c>
      <c r="J282" t="s">
        <v>10</v>
      </c>
      <c r="K282">
        <v>19149</v>
      </c>
    </row>
    <row r="283" spans="1:11">
      <c r="A283" t="s">
        <v>3173</v>
      </c>
      <c r="B283" t="s">
        <v>2077</v>
      </c>
      <c r="C283" t="s">
        <v>3181</v>
      </c>
      <c r="D283" t="s">
        <v>9</v>
      </c>
      <c r="E283" t="s">
        <v>121</v>
      </c>
      <c r="F283">
        <v>3.9790000000000001</v>
      </c>
      <c r="G283" s="6">
        <v>46121.620833333334</v>
      </c>
      <c r="I283" t="s">
        <v>8</v>
      </c>
      <c r="J283" t="s">
        <v>10</v>
      </c>
      <c r="K283">
        <v>19149</v>
      </c>
    </row>
    <row r="284" spans="1:11">
      <c r="A284" t="s">
        <v>13</v>
      </c>
      <c r="B284" t="s">
        <v>56</v>
      </c>
      <c r="C284" t="s">
        <v>3182</v>
      </c>
      <c r="D284" t="s">
        <v>9</v>
      </c>
      <c r="E284" t="s">
        <v>121</v>
      </c>
      <c r="F284">
        <v>3.9990000000000001</v>
      </c>
      <c r="G284" s="6">
        <v>46121.630555555559</v>
      </c>
      <c r="I284" t="s">
        <v>8</v>
      </c>
      <c r="J284" t="s">
        <v>10</v>
      </c>
      <c r="K284">
        <v>19149</v>
      </c>
    </row>
    <row r="285" spans="1:11">
      <c r="A285" t="s">
        <v>3179</v>
      </c>
      <c r="B285" t="s">
        <v>2077</v>
      </c>
      <c r="C285" t="s">
        <v>3183</v>
      </c>
      <c r="D285" t="s">
        <v>9</v>
      </c>
      <c r="E285" t="s">
        <v>121</v>
      </c>
      <c r="F285">
        <v>3.9990000000000001</v>
      </c>
      <c r="G285" s="6">
        <v>46121.45208333333</v>
      </c>
      <c r="I285" t="s">
        <v>8</v>
      </c>
      <c r="J285" t="s">
        <v>10</v>
      </c>
      <c r="K285">
        <v>19149</v>
      </c>
    </row>
    <row r="286" spans="1:11">
      <c r="A286" t="s">
        <v>13</v>
      </c>
      <c r="B286" t="s">
        <v>56</v>
      </c>
      <c r="C286" t="s">
        <v>3184</v>
      </c>
      <c r="D286" t="s">
        <v>9</v>
      </c>
      <c r="E286" t="s">
        <v>121</v>
      </c>
      <c r="F286">
        <v>3.9990000000000001</v>
      </c>
      <c r="G286" s="6">
        <v>46121.304166666669</v>
      </c>
      <c r="I286" t="s">
        <v>8</v>
      </c>
      <c r="J286" t="s">
        <v>10</v>
      </c>
      <c r="K286">
        <v>19149</v>
      </c>
    </row>
    <row r="287" spans="1:11">
      <c r="A287" t="s">
        <v>21</v>
      </c>
      <c r="B287" t="s">
        <v>2191</v>
      </c>
      <c r="C287" t="s">
        <v>3185</v>
      </c>
      <c r="D287" t="s">
        <v>9</v>
      </c>
      <c r="E287" t="s">
        <v>121</v>
      </c>
      <c r="F287">
        <v>3.9990000000000001</v>
      </c>
      <c r="G287" s="6">
        <v>46121.593055555553</v>
      </c>
      <c r="I287" t="s">
        <v>8</v>
      </c>
      <c r="J287" t="s">
        <v>10</v>
      </c>
      <c r="K287">
        <v>19149</v>
      </c>
    </row>
    <row r="288" spans="1:11">
      <c r="A288" t="s">
        <v>56</v>
      </c>
      <c r="B288" t="s">
        <v>56</v>
      </c>
      <c r="C288" t="s">
        <v>3186</v>
      </c>
      <c r="D288" t="s">
        <v>9</v>
      </c>
      <c r="E288" t="s">
        <v>121</v>
      </c>
      <c r="F288">
        <v>3.9990000000000001</v>
      </c>
      <c r="G288" s="6">
        <v>46121.430555555555</v>
      </c>
      <c r="I288" t="s">
        <v>8</v>
      </c>
      <c r="J288" t="s">
        <v>10</v>
      </c>
      <c r="K288">
        <v>19149</v>
      </c>
    </row>
    <row r="289" spans="1:11">
      <c r="A289" t="s">
        <v>2261</v>
      </c>
      <c r="B289" t="s">
        <v>63</v>
      </c>
      <c r="C289" t="s">
        <v>3188</v>
      </c>
      <c r="D289" t="s">
        <v>9</v>
      </c>
      <c r="E289" t="s">
        <v>121</v>
      </c>
      <c r="F289">
        <v>3.9990000000000001</v>
      </c>
      <c r="G289" s="6">
        <v>46121.416666666664</v>
      </c>
      <c r="I289" t="s">
        <v>8</v>
      </c>
      <c r="J289" t="s">
        <v>10</v>
      </c>
      <c r="K289">
        <v>19149</v>
      </c>
    </row>
    <row r="290" spans="1:11">
      <c r="A290" t="s">
        <v>3224</v>
      </c>
      <c r="B290" t="s">
        <v>2091</v>
      </c>
      <c r="C290" t="s">
        <v>3225</v>
      </c>
      <c r="D290" t="s">
        <v>9</v>
      </c>
      <c r="E290" t="s">
        <v>121</v>
      </c>
      <c r="F290">
        <v>4.0590000000000002</v>
      </c>
      <c r="G290" s="6">
        <v>46121.622916666667</v>
      </c>
      <c r="I290" t="s">
        <v>8</v>
      </c>
      <c r="J290" t="s">
        <v>10</v>
      </c>
      <c r="K290">
        <v>19149</v>
      </c>
    </row>
    <row r="291" spans="1:11">
      <c r="A291" t="s">
        <v>3199</v>
      </c>
      <c r="B291" t="s">
        <v>2219</v>
      </c>
      <c r="C291" t="s">
        <v>3200</v>
      </c>
      <c r="D291" t="s">
        <v>9</v>
      </c>
      <c r="E291" t="s">
        <v>121</v>
      </c>
      <c r="F291">
        <v>4.0990000000000002</v>
      </c>
      <c r="G291" s="6">
        <v>46121.51458333333</v>
      </c>
      <c r="H291">
        <v>5.9989999999999997</v>
      </c>
      <c r="I291" t="s">
        <v>8</v>
      </c>
      <c r="J291" t="s">
        <v>10</v>
      </c>
      <c r="K291">
        <v>19149</v>
      </c>
    </row>
    <row r="292" spans="1:11">
      <c r="A292" t="s">
        <v>3170</v>
      </c>
      <c r="B292" t="s">
        <v>2077</v>
      </c>
      <c r="C292" t="s">
        <v>3171</v>
      </c>
      <c r="D292" t="s">
        <v>9</v>
      </c>
      <c r="E292" t="s">
        <v>121</v>
      </c>
      <c r="F292">
        <v>4.0990000000000002</v>
      </c>
      <c r="G292" s="6">
        <v>46121.34097222222</v>
      </c>
      <c r="I292" t="s">
        <v>8</v>
      </c>
      <c r="J292" t="s">
        <v>10</v>
      </c>
      <c r="K292">
        <v>19149</v>
      </c>
    </row>
    <row r="293" spans="1:11">
      <c r="A293" t="s">
        <v>3170</v>
      </c>
      <c r="B293" t="s">
        <v>2077</v>
      </c>
      <c r="C293" t="s">
        <v>3172</v>
      </c>
      <c r="D293" t="s">
        <v>9</v>
      </c>
      <c r="E293" t="s">
        <v>121</v>
      </c>
      <c r="F293">
        <v>4.0990000000000002</v>
      </c>
      <c r="G293" s="6">
        <v>46121.326388888891</v>
      </c>
      <c r="I293" t="s">
        <v>8</v>
      </c>
      <c r="J293" t="s">
        <v>10</v>
      </c>
      <c r="K293">
        <v>19149</v>
      </c>
    </row>
    <row r="294" spans="1:11">
      <c r="A294" t="s">
        <v>3175</v>
      </c>
      <c r="B294" t="s">
        <v>2107</v>
      </c>
      <c r="C294" t="s">
        <v>3176</v>
      </c>
      <c r="D294" t="s">
        <v>9</v>
      </c>
      <c r="E294" t="s">
        <v>121</v>
      </c>
      <c r="F294">
        <v>4.0990000000000002</v>
      </c>
      <c r="G294" s="6">
        <v>46119.29791666667</v>
      </c>
      <c r="I294" t="s">
        <v>8</v>
      </c>
      <c r="J294" t="s">
        <v>10</v>
      </c>
      <c r="K294">
        <v>19149</v>
      </c>
    </row>
    <row r="295" spans="1:11">
      <c r="A295" t="s">
        <v>56</v>
      </c>
      <c r="B295" t="s">
        <v>56</v>
      </c>
      <c r="C295" t="s">
        <v>3194</v>
      </c>
      <c r="D295" t="s">
        <v>9</v>
      </c>
      <c r="E295" t="s">
        <v>121</v>
      </c>
      <c r="F295">
        <v>4.1390000000000002</v>
      </c>
      <c r="G295" s="6">
        <v>46121.605555555558</v>
      </c>
      <c r="I295" t="s">
        <v>8</v>
      </c>
      <c r="J295" t="s">
        <v>10</v>
      </c>
      <c r="K295">
        <v>19149</v>
      </c>
    </row>
    <row r="296" spans="1:11">
      <c r="A296" t="s">
        <v>3197</v>
      </c>
      <c r="B296" t="s">
        <v>2219</v>
      </c>
      <c r="C296" t="s">
        <v>3198</v>
      </c>
      <c r="D296" t="s">
        <v>9</v>
      </c>
      <c r="E296" t="s">
        <v>121</v>
      </c>
      <c r="F296">
        <v>4.1589999999999998</v>
      </c>
      <c r="G296" s="6">
        <v>46121.638194444444</v>
      </c>
      <c r="H296">
        <v>5.9989999999999997</v>
      </c>
      <c r="I296" t="s">
        <v>8</v>
      </c>
      <c r="J296" t="s">
        <v>10</v>
      </c>
      <c r="K296">
        <v>19149</v>
      </c>
    </row>
    <row r="297" spans="1:11">
      <c r="A297" t="s">
        <v>3201</v>
      </c>
      <c r="B297" t="s">
        <v>2063</v>
      </c>
      <c r="C297" t="s">
        <v>3202</v>
      </c>
      <c r="D297" t="s">
        <v>9</v>
      </c>
      <c r="E297" t="s">
        <v>121</v>
      </c>
      <c r="F297">
        <v>4.1589999999999998</v>
      </c>
      <c r="G297" s="6">
        <v>46121.666666666664</v>
      </c>
      <c r="H297">
        <v>5.9989999999999997</v>
      </c>
      <c r="I297" t="s">
        <v>8</v>
      </c>
      <c r="J297" t="s">
        <v>10</v>
      </c>
      <c r="K297">
        <v>19149</v>
      </c>
    </row>
    <row r="298" spans="1:11">
      <c r="A298" t="s">
        <v>75</v>
      </c>
      <c r="B298" t="s">
        <v>75</v>
      </c>
      <c r="C298" t="s">
        <v>3190</v>
      </c>
      <c r="D298" t="s">
        <v>9</v>
      </c>
      <c r="E298" t="s">
        <v>121</v>
      </c>
      <c r="F298">
        <v>4.1589999999999998</v>
      </c>
      <c r="G298" s="6">
        <v>46121.65</v>
      </c>
      <c r="I298" t="s">
        <v>8</v>
      </c>
      <c r="J298" t="s">
        <v>10</v>
      </c>
      <c r="K298">
        <v>19149</v>
      </c>
    </row>
    <row r="299" spans="1:11">
      <c r="A299" t="s">
        <v>3204</v>
      </c>
      <c r="B299" t="s">
        <v>2091</v>
      </c>
      <c r="C299" t="s">
        <v>3205</v>
      </c>
      <c r="D299" t="s">
        <v>9</v>
      </c>
      <c r="E299" t="s">
        <v>121</v>
      </c>
      <c r="F299">
        <v>4.1589999999999998</v>
      </c>
      <c r="G299" s="6">
        <v>46121.574305555558</v>
      </c>
      <c r="I299" t="s">
        <v>8</v>
      </c>
      <c r="J299" t="s">
        <v>10</v>
      </c>
      <c r="K299">
        <v>19149</v>
      </c>
    </row>
    <row r="300" spans="1:11">
      <c r="A300" t="s">
        <v>3210</v>
      </c>
      <c r="B300" t="s">
        <v>2219</v>
      </c>
      <c r="C300" t="s">
        <v>3211</v>
      </c>
      <c r="D300" t="s">
        <v>9</v>
      </c>
      <c r="E300" t="s">
        <v>121</v>
      </c>
      <c r="F300">
        <v>4.1589999999999998</v>
      </c>
      <c r="G300" s="6">
        <v>46121.619444444441</v>
      </c>
      <c r="I300" t="s">
        <v>8</v>
      </c>
      <c r="J300" t="s">
        <v>10</v>
      </c>
      <c r="K300">
        <v>19149</v>
      </c>
    </row>
    <row r="301" spans="1:11">
      <c r="A301" t="s">
        <v>3216</v>
      </c>
      <c r="B301" t="s">
        <v>2063</v>
      </c>
      <c r="C301" t="s">
        <v>3217</v>
      </c>
      <c r="D301" t="s">
        <v>9</v>
      </c>
      <c r="E301" t="s">
        <v>121</v>
      </c>
      <c r="F301">
        <v>4.1589999999999998</v>
      </c>
      <c r="G301" s="6">
        <v>46121.666666666664</v>
      </c>
      <c r="H301">
        <v>5.9989999999999997</v>
      </c>
      <c r="I301" t="s">
        <v>8</v>
      </c>
      <c r="J301" t="s">
        <v>10</v>
      </c>
      <c r="K301">
        <v>19149</v>
      </c>
    </row>
    <row r="302" spans="1:11">
      <c r="A302" t="s">
        <v>3195</v>
      </c>
      <c r="B302" t="s">
        <v>2063</v>
      </c>
      <c r="C302" t="s">
        <v>3196</v>
      </c>
      <c r="D302" t="s">
        <v>9</v>
      </c>
      <c r="E302" t="s">
        <v>121</v>
      </c>
      <c r="F302">
        <v>4.1790000000000003</v>
      </c>
      <c r="G302" s="6">
        <v>46121.666666666664</v>
      </c>
      <c r="H302">
        <v>5.9989999999999997</v>
      </c>
      <c r="I302" t="s">
        <v>8</v>
      </c>
      <c r="J302" t="s">
        <v>10</v>
      </c>
      <c r="K302">
        <v>19149</v>
      </c>
    </row>
    <row r="303" spans="1:11">
      <c r="A303" t="s">
        <v>3213</v>
      </c>
      <c r="B303" t="s">
        <v>2063</v>
      </c>
      <c r="C303" t="s">
        <v>3214</v>
      </c>
      <c r="D303" t="s">
        <v>9</v>
      </c>
      <c r="E303" t="s">
        <v>121</v>
      </c>
      <c r="F303">
        <v>4.1790000000000003</v>
      </c>
      <c r="G303" s="6">
        <v>46121.666666666664</v>
      </c>
      <c r="H303">
        <v>5.9989999999999997</v>
      </c>
      <c r="I303" t="s">
        <v>8</v>
      </c>
      <c r="J303" t="s">
        <v>10</v>
      </c>
      <c r="K303">
        <v>19149</v>
      </c>
    </row>
    <row r="304" spans="1:11">
      <c r="A304" t="s">
        <v>2079</v>
      </c>
      <c r="B304" t="s">
        <v>2080</v>
      </c>
      <c r="C304" t="s">
        <v>3203</v>
      </c>
      <c r="D304" t="s">
        <v>9</v>
      </c>
      <c r="E304" t="s">
        <v>121</v>
      </c>
      <c r="F304">
        <v>4.1989999999999998</v>
      </c>
      <c r="G304" s="6">
        <v>46121.618750000001</v>
      </c>
      <c r="I304" t="s">
        <v>8</v>
      </c>
      <c r="J304" t="s">
        <v>10</v>
      </c>
      <c r="K304">
        <v>19149</v>
      </c>
    </row>
    <row r="305" spans="1:11">
      <c r="A305" t="s">
        <v>2261</v>
      </c>
      <c r="B305" t="s">
        <v>63</v>
      </c>
      <c r="C305" t="s">
        <v>3191</v>
      </c>
      <c r="D305" t="s">
        <v>9</v>
      </c>
      <c r="E305" t="s">
        <v>121</v>
      </c>
      <c r="F305">
        <v>4.1989999999999998</v>
      </c>
      <c r="G305" s="6">
        <v>46121.53402777778</v>
      </c>
      <c r="I305" t="s">
        <v>8</v>
      </c>
      <c r="J305" t="s">
        <v>10</v>
      </c>
      <c r="K305">
        <v>19149</v>
      </c>
    </row>
    <row r="306" spans="1:11">
      <c r="A306" t="s">
        <v>3206</v>
      </c>
      <c r="B306" t="s">
        <v>2191</v>
      </c>
      <c r="C306" t="s">
        <v>3207</v>
      </c>
      <c r="D306" t="s">
        <v>9</v>
      </c>
      <c r="E306" t="s">
        <v>121</v>
      </c>
      <c r="F306">
        <v>4.1989999999999998</v>
      </c>
      <c r="G306" s="6">
        <v>46121.460416666669</v>
      </c>
      <c r="I306" t="s">
        <v>8</v>
      </c>
      <c r="J306" t="s">
        <v>10</v>
      </c>
      <c r="K306">
        <v>19149</v>
      </c>
    </row>
    <row r="307" spans="1:11">
      <c r="A307" t="s">
        <v>3208</v>
      </c>
      <c r="B307" t="s">
        <v>2089</v>
      </c>
      <c r="C307" t="s">
        <v>3209</v>
      </c>
      <c r="D307" t="s">
        <v>9</v>
      </c>
      <c r="E307" t="s">
        <v>121</v>
      </c>
      <c r="F307">
        <v>4.1989999999999998</v>
      </c>
      <c r="G307" s="6">
        <v>46121.593055555553</v>
      </c>
      <c r="I307" t="s">
        <v>8</v>
      </c>
      <c r="J307" t="s">
        <v>10</v>
      </c>
      <c r="K307">
        <v>19149</v>
      </c>
    </row>
    <row r="308" spans="1:11">
      <c r="A308" t="s">
        <v>2079</v>
      </c>
      <c r="B308" t="s">
        <v>2080</v>
      </c>
      <c r="C308" t="s">
        <v>3212</v>
      </c>
      <c r="D308" t="s">
        <v>9</v>
      </c>
      <c r="E308" t="s">
        <v>121</v>
      </c>
      <c r="F308">
        <v>4.1989999999999998</v>
      </c>
      <c r="G308" s="6">
        <v>46121.65625</v>
      </c>
      <c r="I308" t="s">
        <v>8</v>
      </c>
      <c r="J308" t="s">
        <v>10</v>
      </c>
      <c r="K308">
        <v>19149</v>
      </c>
    </row>
    <row r="309" spans="1:11">
      <c r="A309" t="s">
        <v>2079</v>
      </c>
      <c r="B309" t="s">
        <v>2080</v>
      </c>
      <c r="C309" t="s">
        <v>3215</v>
      </c>
      <c r="D309" t="s">
        <v>9</v>
      </c>
      <c r="E309" t="s">
        <v>121</v>
      </c>
      <c r="F309">
        <v>4.1989999999999998</v>
      </c>
      <c r="G309" s="6">
        <v>46121.461805555555</v>
      </c>
      <c r="I309" t="s">
        <v>8</v>
      </c>
      <c r="J309" t="s">
        <v>10</v>
      </c>
      <c r="K309">
        <v>19149</v>
      </c>
    </row>
    <row r="310" spans="1:11">
      <c r="A310" t="s">
        <v>3192</v>
      </c>
      <c r="B310" t="s">
        <v>63</v>
      </c>
      <c r="C310" t="s">
        <v>3193</v>
      </c>
      <c r="D310" t="s">
        <v>9</v>
      </c>
      <c r="E310" t="s">
        <v>121</v>
      </c>
      <c r="F310">
        <v>4.1989999999999998</v>
      </c>
      <c r="G310" s="6">
        <v>46121.57916666667</v>
      </c>
      <c r="I310" t="s">
        <v>8</v>
      </c>
      <c r="J310" t="s">
        <v>10</v>
      </c>
      <c r="K310">
        <v>19149</v>
      </c>
    </row>
    <row r="311" spans="1:11">
      <c r="A311" t="s">
        <v>3295</v>
      </c>
      <c r="B311" t="s">
        <v>63</v>
      </c>
      <c r="C311" t="s">
        <v>3296</v>
      </c>
      <c r="D311" t="s">
        <v>9</v>
      </c>
      <c r="E311" t="s">
        <v>121</v>
      </c>
      <c r="F311">
        <v>4.1989999999999998</v>
      </c>
      <c r="G311" s="6">
        <v>46121.48541666667</v>
      </c>
      <c r="I311" t="s">
        <v>8</v>
      </c>
      <c r="J311" t="s">
        <v>10</v>
      </c>
      <c r="K311">
        <v>19149</v>
      </c>
    </row>
    <row r="312" spans="1:11">
      <c r="A312" t="s">
        <v>13</v>
      </c>
      <c r="B312" t="s">
        <v>56</v>
      </c>
      <c r="C312" t="s">
        <v>3218</v>
      </c>
      <c r="D312" t="s">
        <v>9</v>
      </c>
      <c r="E312" t="s">
        <v>121</v>
      </c>
      <c r="F312">
        <v>4.1989999999999998</v>
      </c>
      <c r="G312" s="6">
        <v>46121.581250000003</v>
      </c>
      <c r="I312" t="s">
        <v>8</v>
      </c>
      <c r="J312" t="s">
        <v>10</v>
      </c>
      <c r="K312">
        <v>19149</v>
      </c>
    </row>
    <row r="313" spans="1:11">
      <c r="A313" t="s">
        <v>2079</v>
      </c>
      <c r="B313" t="s">
        <v>2080</v>
      </c>
      <c r="C313" t="s">
        <v>3219</v>
      </c>
      <c r="D313" t="s">
        <v>9</v>
      </c>
      <c r="E313" t="s">
        <v>121</v>
      </c>
      <c r="F313">
        <v>4.1989999999999998</v>
      </c>
      <c r="G313" s="6">
        <v>46121.59375</v>
      </c>
      <c r="I313" t="s">
        <v>8</v>
      </c>
      <c r="J313" t="s">
        <v>10</v>
      </c>
      <c r="K313">
        <v>19149</v>
      </c>
    </row>
    <row r="314" spans="1:11">
      <c r="A314" t="s">
        <v>3220</v>
      </c>
      <c r="B314" t="s">
        <v>2063</v>
      </c>
      <c r="C314" t="s">
        <v>3221</v>
      </c>
      <c r="D314" t="s">
        <v>9</v>
      </c>
      <c r="E314" t="s">
        <v>121</v>
      </c>
      <c r="F314">
        <v>4.1989999999999998</v>
      </c>
      <c r="G314" s="6">
        <v>46121.666666666664</v>
      </c>
      <c r="H314">
        <v>5.9989999999999997</v>
      </c>
      <c r="I314" t="s">
        <v>8</v>
      </c>
      <c r="J314" t="s">
        <v>10</v>
      </c>
      <c r="K314">
        <v>19149</v>
      </c>
    </row>
    <row r="315" spans="1:11">
      <c r="A315" t="s">
        <v>2079</v>
      </c>
      <c r="B315" t="s">
        <v>2080</v>
      </c>
      <c r="C315" t="s">
        <v>3222</v>
      </c>
      <c r="D315" t="s">
        <v>9</v>
      </c>
      <c r="E315" t="s">
        <v>121</v>
      </c>
      <c r="F315">
        <v>4.1989999999999998</v>
      </c>
      <c r="G315" s="6">
        <v>46121.548611111109</v>
      </c>
      <c r="I315" t="s">
        <v>8</v>
      </c>
      <c r="J315" t="s">
        <v>10</v>
      </c>
      <c r="K315">
        <v>19149</v>
      </c>
    </row>
    <row r="316" spans="1:11">
      <c r="A316" t="s">
        <v>13</v>
      </c>
      <c r="B316" t="s">
        <v>56</v>
      </c>
      <c r="C316" t="s">
        <v>3223</v>
      </c>
      <c r="D316" t="s">
        <v>9</v>
      </c>
      <c r="E316" t="s">
        <v>121</v>
      </c>
      <c r="F316">
        <v>4.1989999999999998</v>
      </c>
      <c r="G316" s="6">
        <v>46121.518055555556</v>
      </c>
      <c r="I316" t="s">
        <v>8</v>
      </c>
      <c r="J316" t="s">
        <v>10</v>
      </c>
      <c r="K316">
        <v>19149</v>
      </c>
    </row>
    <row r="317" spans="1:11">
      <c r="A317" t="s">
        <v>56</v>
      </c>
      <c r="B317" t="s">
        <v>56</v>
      </c>
      <c r="C317" t="s">
        <v>3226</v>
      </c>
      <c r="D317" t="s">
        <v>9</v>
      </c>
      <c r="E317" t="s">
        <v>121</v>
      </c>
      <c r="F317">
        <v>4.1989999999999998</v>
      </c>
      <c r="G317" s="6">
        <v>46121.662499999999</v>
      </c>
      <c r="H317">
        <v>5.9989999999999997</v>
      </c>
      <c r="I317" t="s">
        <v>8</v>
      </c>
      <c r="J317" t="s">
        <v>10</v>
      </c>
      <c r="K317">
        <v>19149</v>
      </c>
    </row>
    <row r="318" spans="1:11">
      <c r="A318" t="s">
        <v>13</v>
      </c>
      <c r="B318" t="s">
        <v>56</v>
      </c>
      <c r="C318" t="s">
        <v>3189</v>
      </c>
      <c r="D318" t="s">
        <v>9</v>
      </c>
      <c r="E318" t="s">
        <v>121</v>
      </c>
      <c r="F318">
        <v>4.2089999999999996</v>
      </c>
      <c r="G318" s="6">
        <v>46121.59652777778</v>
      </c>
      <c r="H318">
        <v>6.0590000000000002</v>
      </c>
      <c r="I318" t="s">
        <v>8</v>
      </c>
      <c r="J318" t="s">
        <v>10</v>
      </c>
      <c r="K318">
        <v>19149</v>
      </c>
    </row>
    <row r="319" spans="1:11">
      <c r="A319" t="s">
        <v>3227</v>
      </c>
      <c r="B319" t="s">
        <v>2156</v>
      </c>
      <c r="C319" t="s">
        <v>3228</v>
      </c>
      <c r="D319" t="s">
        <v>9</v>
      </c>
      <c r="E319" t="s">
        <v>121</v>
      </c>
      <c r="F319">
        <v>4.2990000000000004</v>
      </c>
      <c r="G319" s="6">
        <v>46121.492361111108</v>
      </c>
      <c r="I319" t="s">
        <v>8</v>
      </c>
      <c r="J319" t="s">
        <v>10</v>
      </c>
      <c r="K319">
        <v>19149</v>
      </c>
    </row>
    <row r="320" spans="1:11">
      <c r="A320" t="s">
        <v>13</v>
      </c>
      <c r="B320" t="s">
        <v>56</v>
      </c>
      <c r="C320" t="s">
        <v>3229</v>
      </c>
      <c r="D320" t="s">
        <v>9</v>
      </c>
      <c r="E320" t="s">
        <v>121</v>
      </c>
      <c r="F320">
        <v>4.2990000000000004</v>
      </c>
      <c r="G320" s="6">
        <v>46121.663194444445</v>
      </c>
      <c r="H320">
        <v>6.4989999999999997</v>
      </c>
      <c r="I320" t="s">
        <v>8</v>
      </c>
      <c r="J320" t="s">
        <v>10</v>
      </c>
      <c r="K320">
        <v>19149</v>
      </c>
    </row>
    <row r="321" spans="1:11">
      <c r="A321" t="s">
        <v>2079</v>
      </c>
      <c r="B321" t="s">
        <v>2080</v>
      </c>
      <c r="C321" t="s">
        <v>3230</v>
      </c>
      <c r="D321" t="s">
        <v>9</v>
      </c>
      <c r="E321" t="s">
        <v>121</v>
      </c>
      <c r="F321">
        <v>4.399</v>
      </c>
      <c r="G321" s="6">
        <v>46121.59097222222</v>
      </c>
      <c r="I321" t="s">
        <v>8</v>
      </c>
      <c r="J321" t="s">
        <v>10</v>
      </c>
      <c r="K321">
        <v>19149</v>
      </c>
    </row>
    <row r="322" spans="1:11">
      <c r="A322" t="s">
        <v>2079</v>
      </c>
      <c r="B322" t="s">
        <v>2080</v>
      </c>
      <c r="C322" t="s">
        <v>3231</v>
      </c>
      <c r="D322" t="s">
        <v>9</v>
      </c>
      <c r="E322" t="s">
        <v>121</v>
      </c>
      <c r="F322">
        <v>4.399</v>
      </c>
      <c r="G322" s="6">
        <v>46121.661111111112</v>
      </c>
      <c r="H322">
        <v>5.9989999999999997</v>
      </c>
      <c r="I322" t="s">
        <v>8</v>
      </c>
      <c r="J322" t="s">
        <v>10</v>
      </c>
      <c r="K322">
        <v>19149</v>
      </c>
    </row>
    <row r="323" spans="1:11">
      <c r="A323" t="s">
        <v>3237</v>
      </c>
      <c r="B323" t="s">
        <v>2077</v>
      </c>
      <c r="C323" t="s">
        <v>3178</v>
      </c>
      <c r="D323" t="s">
        <v>9</v>
      </c>
      <c r="E323" t="s">
        <v>121</v>
      </c>
      <c r="F323">
        <v>3.9590000000000001</v>
      </c>
      <c r="G323" s="6">
        <v>46121.660416666666</v>
      </c>
      <c r="I323" t="s">
        <v>8</v>
      </c>
      <c r="J323" t="s">
        <v>10</v>
      </c>
      <c r="K323">
        <v>19149</v>
      </c>
    </row>
    <row r="324" spans="1:11">
      <c r="A324" t="s">
        <v>3239</v>
      </c>
      <c r="B324" t="s">
        <v>2077</v>
      </c>
      <c r="C324" t="s">
        <v>3180</v>
      </c>
      <c r="D324" t="s">
        <v>9</v>
      </c>
      <c r="E324" t="s">
        <v>121</v>
      </c>
      <c r="F324">
        <v>3.9590000000000001</v>
      </c>
      <c r="G324" s="6">
        <v>46122.402777777781</v>
      </c>
      <c r="I324" t="s">
        <v>8</v>
      </c>
      <c r="J324" t="s">
        <v>10</v>
      </c>
      <c r="K324">
        <v>19149</v>
      </c>
    </row>
    <row r="325" spans="1:11">
      <c r="A325" t="s">
        <v>3173</v>
      </c>
      <c r="B325" t="s">
        <v>2077</v>
      </c>
      <c r="C325" t="s">
        <v>3181</v>
      </c>
      <c r="D325" t="s">
        <v>9</v>
      </c>
      <c r="E325" t="s">
        <v>121</v>
      </c>
      <c r="F325">
        <v>3.9790000000000001</v>
      </c>
      <c r="G325" s="6">
        <v>46122.620138888888</v>
      </c>
      <c r="I325" t="s">
        <v>8</v>
      </c>
      <c r="J325" t="s">
        <v>10</v>
      </c>
      <c r="K325">
        <v>19149</v>
      </c>
    </row>
    <row r="326" spans="1:11">
      <c r="A326" t="s">
        <v>13</v>
      </c>
      <c r="B326" t="s">
        <v>56</v>
      </c>
      <c r="C326" t="s">
        <v>3182</v>
      </c>
      <c r="D326" t="s">
        <v>9</v>
      </c>
      <c r="E326" t="s">
        <v>121</v>
      </c>
      <c r="F326">
        <v>3.9990000000000001</v>
      </c>
      <c r="G326" s="6">
        <v>46122.418749999997</v>
      </c>
      <c r="I326" t="s">
        <v>8</v>
      </c>
      <c r="J326" t="s">
        <v>10</v>
      </c>
      <c r="K326">
        <v>19149</v>
      </c>
    </row>
    <row r="327" spans="1:11">
      <c r="A327" t="s">
        <v>3179</v>
      </c>
      <c r="B327" t="s">
        <v>2077</v>
      </c>
      <c r="C327" t="s">
        <v>3183</v>
      </c>
      <c r="D327" t="s">
        <v>9</v>
      </c>
      <c r="E327" t="s">
        <v>121</v>
      </c>
      <c r="F327">
        <v>3.9990000000000001</v>
      </c>
      <c r="G327" s="6">
        <v>46121.45208333333</v>
      </c>
      <c r="I327" t="s">
        <v>8</v>
      </c>
      <c r="J327" t="s">
        <v>10</v>
      </c>
      <c r="K327">
        <v>19149</v>
      </c>
    </row>
    <row r="328" spans="1:11">
      <c r="A328" t="s">
        <v>13</v>
      </c>
      <c r="B328" t="s">
        <v>56</v>
      </c>
      <c r="C328" t="s">
        <v>3184</v>
      </c>
      <c r="D328" t="s">
        <v>9</v>
      </c>
      <c r="E328" t="s">
        <v>121</v>
      </c>
      <c r="F328">
        <v>3.9990000000000001</v>
      </c>
      <c r="G328" s="6">
        <v>46122.857638888891</v>
      </c>
      <c r="I328" t="s">
        <v>8</v>
      </c>
      <c r="J328" t="s">
        <v>10</v>
      </c>
      <c r="K328">
        <v>19149</v>
      </c>
    </row>
    <row r="329" spans="1:11">
      <c r="A329" t="s">
        <v>21</v>
      </c>
      <c r="B329" t="s">
        <v>2191</v>
      </c>
      <c r="C329" t="s">
        <v>3185</v>
      </c>
      <c r="D329" t="s">
        <v>9</v>
      </c>
      <c r="E329" t="s">
        <v>121</v>
      </c>
      <c r="F329">
        <v>3.9990000000000001</v>
      </c>
      <c r="G329" s="6">
        <v>46122.607638888891</v>
      </c>
      <c r="I329" t="s">
        <v>8</v>
      </c>
      <c r="J329" t="s">
        <v>10</v>
      </c>
      <c r="K329">
        <v>19149</v>
      </c>
    </row>
    <row r="330" spans="1:11">
      <c r="A330" t="s">
        <v>56</v>
      </c>
      <c r="B330" t="s">
        <v>56</v>
      </c>
      <c r="C330" t="s">
        <v>3186</v>
      </c>
      <c r="D330" t="s">
        <v>9</v>
      </c>
      <c r="E330" t="s">
        <v>121</v>
      </c>
      <c r="F330">
        <v>3.9990000000000001</v>
      </c>
      <c r="G330" s="6">
        <v>46122.859722222223</v>
      </c>
      <c r="I330" t="s">
        <v>8</v>
      </c>
      <c r="J330" t="s">
        <v>10</v>
      </c>
      <c r="K330">
        <v>19149</v>
      </c>
    </row>
    <row r="331" spans="1:11">
      <c r="A331" t="s">
        <v>2261</v>
      </c>
      <c r="B331" t="s">
        <v>63</v>
      </c>
      <c r="C331" t="s">
        <v>3188</v>
      </c>
      <c r="D331" t="s">
        <v>9</v>
      </c>
      <c r="E331" t="s">
        <v>121</v>
      </c>
      <c r="F331">
        <v>3.9990000000000001</v>
      </c>
      <c r="G331" s="6">
        <v>46122.526388888888</v>
      </c>
      <c r="I331" t="s">
        <v>8</v>
      </c>
      <c r="J331" t="s">
        <v>10</v>
      </c>
      <c r="K331">
        <v>19149</v>
      </c>
    </row>
    <row r="332" spans="1:11">
      <c r="A332" t="s">
        <v>13</v>
      </c>
      <c r="B332" t="s">
        <v>56</v>
      </c>
      <c r="C332" t="s">
        <v>3187</v>
      </c>
      <c r="D332" t="s">
        <v>9</v>
      </c>
      <c r="E332" t="s">
        <v>121</v>
      </c>
      <c r="F332">
        <v>3.9990000000000001</v>
      </c>
      <c r="G332" s="6">
        <v>46122.523611111108</v>
      </c>
      <c r="I332" t="s">
        <v>8</v>
      </c>
      <c r="J332" t="s">
        <v>10</v>
      </c>
      <c r="K332">
        <v>19149</v>
      </c>
    </row>
    <row r="333" spans="1:11">
      <c r="A333" t="s">
        <v>3224</v>
      </c>
      <c r="B333" t="s">
        <v>2091</v>
      </c>
      <c r="C333" t="s">
        <v>3225</v>
      </c>
      <c r="D333" t="s">
        <v>9</v>
      </c>
      <c r="E333" t="s">
        <v>121</v>
      </c>
      <c r="F333">
        <v>4.0590000000000002</v>
      </c>
      <c r="G333" s="6">
        <v>46122.583333333336</v>
      </c>
      <c r="I333" t="s">
        <v>8</v>
      </c>
      <c r="J333" t="s">
        <v>10</v>
      </c>
      <c r="K333">
        <v>19149</v>
      </c>
    </row>
    <row r="334" spans="1:11">
      <c r="A334" t="s">
        <v>3199</v>
      </c>
      <c r="B334" t="s">
        <v>2219</v>
      </c>
      <c r="C334" t="s">
        <v>3200</v>
      </c>
      <c r="D334" t="s">
        <v>9</v>
      </c>
      <c r="E334" t="s">
        <v>121</v>
      </c>
      <c r="F334">
        <v>4.0990000000000002</v>
      </c>
      <c r="G334" s="6">
        <v>46122.469444444447</v>
      </c>
      <c r="H334">
        <v>5.9989999999999997</v>
      </c>
      <c r="I334" t="s">
        <v>8</v>
      </c>
      <c r="J334" t="s">
        <v>10</v>
      </c>
      <c r="K334">
        <v>19149</v>
      </c>
    </row>
    <row r="335" spans="1:11">
      <c r="A335" t="s">
        <v>3170</v>
      </c>
      <c r="B335" t="s">
        <v>2077</v>
      </c>
      <c r="C335" t="s">
        <v>3171</v>
      </c>
      <c r="D335" t="s">
        <v>9</v>
      </c>
      <c r="E335" t="s">
        <v>121</v>
      </c>
      <c r="F335">
        <v>4.0990000000000002</v>
      </c>
      <c r="G335" s="6">
        <v>46122.488194444442</v>
      </c>
      <c r="I335" t="s">
        <v>8</v>
      </c>
      <c r="J335" t="s">
        <v>10</v>
      </c>
      <c r="K335">
        <v>19149</v>
      </c>
    </row>
    <row r="336" spans="1:11">
      <c r="A336" t="s">
        <v>3170</v>
      </c>
      <c r="B336" t="s">
        <v>2077</v>
      </c>
      <c r="C336" t="s">
        <v>3172</v>
      </c>
      <c r="D336" t="s">
        <v>9</v>
      </c>
      <c r="E336" t="s">
        <v>121</v>
      </c>
      <c r="F336">
        <v>4.0990000000000002</v>
      </c>
      <c r="G336" s="6">
        <v>46122.701388888891</v>
      </c>
      <c r="I336" t="s">
        <v>8</v>
      </c>
      <c r="J336" t="s">
        <v>10</v>
      </c>
      <c r="K336">
        <v>19149</v>
      </c>
    </row>
    <row r="337" spans="1:11">
      <c r="A337" t="s">
        <v>13</v>
      </c>
      <c r="B337" t="s">
        <v>56</v>
      </c>
      <c r="C337" t="s">
        <v>3218</v>
      </c>
      <c r="D337" t="s">
        <v>9</v>
      </c>
      <c r="E337" t="s">
        <v>121</v>
      </c>
      <c r="F337">
        <v>4.0990000000000002</v>
      </c>
      <c r="G337" s="6">
        <v>46122.536805555559</v>
      </c>
      <c r="I337" t="s">
        <v>8</v>
      </c>
      <c r="J337" t="s">
        <v>10</v>
      </c>
      <c r="K337">
        <v>19149</v>
      </c>
    </row>
    <row r="338" spans="1:11">
      <c r="A338" t="s">
        <v>3220</v>
      </c>
      <c r="B338" t="s">
        <v>2063</v>
      </c>
      <c r="C338" t="s">
        <v>3221</v>
      </c>
      <c r="D338" t="s">
        <v>9</v>
      </c>
      <c r="E338" t="s">
        <v>121</v>
      </c>
      <c r="F338">
        <v>4.0990000000000002</v>
      </c>
      <c r="G338" s="6">
        <v>46122.879166666666</v>
      </c>
      <c r="H338">
        <v>5.9989999999999997</v>
      </c>
      <c r="I338" t="s">
        <v>8</v>
      </c>
      <c r="J338" t="s">
        <v>10</v>
      </c>
      <c r="K338">
        <v>19149</v>
      </c>
    </row>
    <row r="339" spans="1:11">
      <c r="A339" t="s">
        <v>3213</v>
      </c>
      <c r="B339" t="s">
        <v>2063</v>
      </c>
      <c r="C339" t="s">
        <v>3214</v>
      </c>
      <c r="D339" t="s">
        <v>9</v>
      </c>
      <c r="E339" t="s">
        <v>121</v>
      </c>
      <c r="F339">
        <v>4.1189999999999998</v>
      </c>
      <c r="G339" s="6">
        <v>46122.861805555556</v>
      </c>
      <c r="H339">
        <v>5.9989999999999997</v>
      </c>
      <c r="I339" t="s">
        <v>8</v>
      </c>
      <c r="J339" t="s">
        <v>10</v>
      </c>
      <c r="K339">
        <v>19149</v>
      </c>
    </row>
    <row r="340" spans="1:11">
      <c r="A340" t="s">
        <v>56</v>
      </c>
      <c r="B340" t="s">
        <v>56</v>
      </c>
      <c r="C340" t="s">
        <v>3194</v>
      </c>
      <c r="D340" t="s">
        <v>9</v>
      </c>
      <c r="E340" t="s">
        <v>121</v>
      </c>
      <c r="F340">
        <v>4.1189999999999998</v>
      </c>
      <c r="G340" s="6">
        <v>46122.690972222219</v>
      </c>
      <c r="I340" t="s">
        <v>8</v>
      </c>
      <c r="J340" t="s">
        <v>10</v>
      </c>
      <c r="K340">
        <v>19149</v>
      </c>
    </row>
    <row r="341" spans="1:11">
      <c r="A341" t="s">
        <v>3216</v>
      </c>
      <c r="B341" t="s">
        <v>2063</v>
      </c>
      <c r="C341" t="s">
        <v>3217</v>
      </c>
      <c r="D341" t="s">
        <v>9</v>
      </c>
      <c r="E341" t="s">
        <v>121</v>
      </c>
      <c r="F341">
        <v>4.1390000000000002</v>
      </c>
      <c r="G341" s="6">
        <v>46122.754166666666</v>
      </c>
      <c r="H341">
        <v>5.9989999999999997</v>
      </c>
      <c r="I341" t="s">
        <v>8</v>
      </c>
      <c r="J341" t="s">
        <v>10</v>
      </c>
      <c r="K341">
        <v>19149</v>
      </c>
    </row>
    <row r="342" spans="1:11">
      <c r="A342" t="s">
        <v>3195</v>
      </c>
      <c r="B342" t="s">
        <v>2063</v>
      </c>
      <c r="C342" t="s">
        <v>3196</v>
      </c>
      <c r="D342" t="s">
        <v>9</v>
      </c>
      <c r="E342" t="s">
        <v>121</v>
      </c>
      <c r="F342">
        <v>4.1589999999999998</v>
      </c>
      <c r="G342" s="6">
        <v>46122.666666666664</v>
      </c>
      <c r="H342">
        <v>5.9989999999999997</v>
      </c>
      <c r="I342" t="s">
        <v>8</v>
      </c>
      <c r="J342" t="s">
        <v>10</v>
      </c>
      <c r="K342">
        <v>19149</v>
      </c>
    </row>
    <row r="343" spans="1:11">
      <c r="A343" t="s">
        <v>3197</v>
      </c>
      <c r="B343" t="s">
        <v>2219</v>
      </c>
      <c r="C343" t="s">
        <v>3198</v>
      </c>
      <c r="D343" t="s">
        <v>9</v>
      </c>
      <c r="E343" t="s">
        <v>121</v>
      </c>
      <c r="F343">
        <v>4.1589999999999998</v>
      </c>
      <c r="G343" s="6">
        <v>46122.469444444447</v>
      </c>
      <c r="H343">
        <v>5.9989999999999997</v>
      </c>
      <c r="I343" t="s">
        <v>8</v>
      </c>
      <c r="J343" t="s">
        <v>10</v>
      </c>
      <c r="K343">
        <v>19149</v>
      </c>
    </row>
    <row r="344" spans="1:11">
      <c r="A344" t="s">
        <v>3201</v>
      </c>
      <c r="B344" t="s">
        <v>2063</v>
      </c>
      <c r="C344" t="s">
        <v>3202</v>
      </c>
      <c r="D344" t="s">
        <v>9</v>
      </c>
      <c r="E344" t="s">
        <v>121</v>
      </c>
      <c r="F344">
        <v>4.1589999999999998</v>
      </c>
      <c r="G344" s="6">
        <v>46122.802083333336</v>
      </c>
      <c r="H344">
        <v>5.9989999999999997</v>
      </c>
      <c r="I344" t="s">
        <v>8</v>
      </c>
      <c r="J344" t="s">
        <v>10</v>
      </c>
      <c r="K344">
        <v>19149</v>
      </c>
    </row>
    <row r="345" spans="1:11">
      <c r="A345" t="s">
        <v>75</v>
      </c>
      <c r="B345" t="s">
        <v>75</v>
      </c>
      <c r="C345" t="s">
        <v>3190</v>
      </c>
      <c r="D345" t="s">
        <v>9</v>
      </c>
      <c r="E345" t="s">
        <v>121</v>
      </c>
      <c r="F345">
        <v>4.1589999999999998</v>
      </c>
      <c r="G345" s="6">
        <v>46121.65</v>
      </c>
      <c r="I345" t="s">
        <v>8</v>
      </c>
      <c r="J345" t="s">
        <v>10</v>
      </c>
      <c r="K345">
        <v>19149</v>
      </c>
    </row>
    <row r="346" spans="1:11">
      <c r="A346" t="s">
        <v>3204</v>
      </c>
      <c r="B346" t="s">
        <v>2091</v>
      </c>
      <c r="C346" t="s">
        <v>3205</v>
      </c>
      <c r="D346" t="s">
        <v>9</v>
      </c>
      <c r="E346" t="s">
        <v>121</v>
      </c>
      <c r="F346">
        <v>4.1589999999999998</v>
      </c>
      <c r="G346" s="6">
        <v>46122.521527777775</v>
      </c>
      <c r="I346" t="s">
        <v>8</v>
      </c>
      <c r="J346" t="s">
        <v>10</v>
      </c>
      <c r="K346">
        <v>19149</v>
      </c>
    </row>
    <row r="347" spans="1:11">
      <c r="A347" t="s">
        <v>3210</v>
      </c>
      <c r="B347" t="s">
        <v>2219</v>
      </c>
      <c r="C347" t="s">
        <v>3211</v>
      </c>
      <c r="D347" t="s">
        <v>9</v>
      </c>
      <c r="E347" t="s">
        <v>121</v>
      </c>
      <c r="F347">
        <v>4.1589999999999998</v>
      </c>
      <c r="G347" s="6">
        <v>46122.477083333331</v>
      </c>
      <c r="I347" t="s">
        <v>8</v>
      </c>
      <c r="J347" t="s">
        <v>10</v>
      </c>
      <c r="K347">
        <v>19149</v>
      </c>
    </row>
    <row r="348" spans="1:11">
      <c r="A348" t="s">
        <v>2079</v>
      </c>
      <c r="B348" t="s">
        <v>2080</v>
      </c>
      <c r="C348" t="s">
        <v>3212</v>
      </c>
      <c r="D348" t="s">
        <v>9</v>
      </c>
      <c r="E348" t="s">
        <v>121</v>
      </c>
      <c r="F348">
        <v>4.1589999999999998</v>
      </c>
      <c r="G348" s="6">
        <v>46122.688888888886</v>
      </c>
      <c r="I348" t="s">
        <v>8</v>
      </c>
      <c r="J348" t="s">
        <v>10</v>
      </c>
      <c r="K348">
        <v>19149</v>
      </c>
    </row>
    <row r="349" spans="1:11">
      <c r="A349" t="s">
        <v>2079</v>
      </c>
      <c r="B349" t="s">
        <v>2080</v>
      </c>
      <c r="C349" t="s">
        <v>3215</v>
      </c>
      <c r="D349" t="s">
        <v>9</v>
      </c>
      <c r="E349" t="s">
        <v>121</v>
      </c>
      <c r="F349">
        <v>4.1589999999999998</v>
      </c>
      <c r="G349" s="6">
        <v>46122.551388888889</v>
      </c>
      <c r="I349" t="s">
        <v>8</v>
      </c>
      <c r="J349" t="s">
        <v>10</v>
      </c>
      <c r="K349">
        <v>19149</v>
      </c>
    </row>
    <row r="350" spans="1:11">
      <c r="A350" t="s">
        <v>3192</v>
      </c>
      <c r="B350" t="s">
        <v>63</v>
      </c>
      <c r="C350" t="s">
        <v>3193</v>
      </c>
      <c r="D350" t="s">
        <v>9</v>
      </c>
      <c r="E350" t="s">
        <v>121</v>
      </c>
      <c r="F350">
        <v>4.1589999999999998</v>
      </c>
      <c r="G350" s="6">
        <v>46122.731249999997</v>
      </c>
      <c r="I350" t="s">
        <v>8</v>
      </c>
      <c r="J350" t="s">
        <v>10</v>
      </c>
      <c r="K350">
        <v>19149</v>
      </c>
    </row>
    <row r="351" spans="1:11">
      <c r="A351" t="s">
        <v>2079</v>
      </c>
      <c r="B351" t="s">
        <v>2080</v>
      </c>
      <c r="C351" t="s">
        <v>3203</v>
      </c>
      <c r="D351" t="s">
        <v>9</v>
      </c>
      <c r="E351" t="s">
        <v>121</v>
      </c>
      <c r="F351">
        <v>4.1989999999999998</v>
      </c>
      <c r="G351" s="6">
        <v>46122.878472222219</v>
      </c>
      <c r="I351" t="s">
        <v>8</v>
      </c>
      <c r="J351" t="s">
        <v>10</v>
      </c>
      <c r="K351">
        <v>19149</v>
      </c>
    </row>
    <row r="352" spans="1:11">
      <c r="A352" t="s">
        <v>2261</v>
      </c>
      <c r="B352" t="s">
        <v>63</v>
      </c>
      <c r="C352" t="s">
        <v>3191</v>
      </c>
      <c r="D352" t="s">
        <v>9</v>
      </c>
      <c r="E352" t="s">
        <v>121</v>
      </c>
      <c r="F352">
        <v>4.1989999999999998</v>
      </c>
      <c r="G352" s="6">
        <v>46121.53402777778</v>
      </c>
      <c r="I352" t="s">
        <v>8</v>
      </c>
      <c r="J352" t="s">
        <v>10</v>
      </c>
      <c r="K352">
        <v>19149</v>
      </c>
    </row>
    <row r="353" spans="1:11">
      <c r="A353" t="s">
        <v>3206</v>
      </c>
      <c r="B353" t="s">
        <v>2191</v>
      </c>
      <c r="C353" t="s">
        <v>3207</v>
      </c>
      <c r="D353" t="s">
        <v>9</v>
      </c>
      <c r="E353" t="s">
        <v>121</v>
      </c>
      <c r="F353">
        <v>4.1989999999999998</v>
      </c>
      <c r="G353" s="6">
        <v>46122.790972222225</v>
      </c>
      <c r="I353" t="s">
        <v>8</v>
      </c>
      <c r="J353" t="s">
        <v>10</v>
      </c>
      <c r="K353">
        <v>19149</v>
      </c>
    </row>
    <row r="354" spans="1:11">
      <c r="A354" t="s">
        <v>3208</v>
      </c>
      <c r="B354" t="s">
        <v>2089</v>
      </c>
      <c r="C354" t="s">
        <v>3209</v>
      </c>
      <c r="D354" t="s">
        <v>9</v>
      </c>
      <c r="E354" t="s">
        <v>121</v>
      </c>
      <c r="F354">
        <v>4.1989999999999998</v>
      </c>
      <c r="G354" s="6">
        <v>46122.749305555553</v>
      </c>
      <c r="I354" t="s">
        <v>8</v>
      </c>
      <c r="J354" t="s">
        <v>10</v>
      </c>
      <c r="K354">
        <v>19149</v>
      </c>
    </row>
    <row r="355" spans="1:11">
      <c r="A355" t="s">
        <v>3295</v>
      </c>
      <c r="B355" t="s">
        <v>63</v>
      </c>
      <c r="C355" t="s">
        <v>3296</v>
      </c>
      <c r="D355" t="s">
        <v>9</v>
      </c>
      <c r="E355" t="s">
        <v>121</v>
      </c>
      <c r="F355">
        <v>4.1989999999999998</v>
      </c>
      <c r="G355" s="6">
        <v>46122.840277777781</v>
      </c>
      <c r="I355" t="s">
        <v>8</v>
      </c>
      <c r="J355" t="s">
        <v>10</v>
      </c>
      <c r="K355">
        <v>19149</v>
      </c>
    </row>
    <row r="356" spans="1:11">
      <c r="A356" t="s">
        <v>2079</v>
      </c>
      <c r="B356" t="s">
        <v>2080</v>
      </c>
      <c r="C356" t="s">
        <v>3219</v>
      </c>
      <c r="D356" t="s">
        <v>9</v>
      </c>
      <c r="E356" t="s">
        <v>121</v>
      </c>
      <c r="F356">
        <v>4.1989999999999998</v>
      </c>
      <c r="G356" s="6">
        <v>46122.582638888889</v>
      </c>
      <c r="I356" t="s">
        <v>8</v>
      </c>
      <c r="J356" t="s">
        <v>10</v>
      </c>
      <c r="K356">
        <v>19149</v>
      </c>
    </row>
    <row r="357" spans="1:11">
      <c r="A357" t="s">
        <v>2079</v>
      </c>
      <c r="B357" t="s">
        <v>2080</v>
      </c>
      <c r="C357" t="s">
        <v>3222</v>
      </c>
      <c r="D357" t="s">
        <v>9</v>
      </c>
      <c r="E357" t="s">
        <v>121</v>
      </c>
      <c r="F357">
        <v>4.1989999999999998</v>
      </c>
      <c r="G357" s="6">
        <v>46122.768055555556</v>
      </c>
      <c r="I357" t="s">
        <v>8</v>
      </c>
      <c r="J357" t="s">
        <v>10</v>
      </c>
      <c r="K357">
        <v>19149</v>
      </c>
    </row>
    <row r="358" spans="1:11">
      <c r="A358" t="s">
        <v>13</v>
      </c>
      <c r="B358" t="s">
        <v>56</v>
      </c>
      <c r="C358" t="s">
        <v>3223</v>
      </c>
      <c r="D358" t="s">
        <v>9</v>
      </c>
      <c r="E358" t="s">
        <v>121</v>
      </c>
      <c r="F358">
        <v>4.1989999999999998</v>
      </c>
      <c r="G358" s="6">
        <v>46122.69027777778</v>
      </c>
      <c r="I358" t="s">
        <v>8</v>
      </c>
      <c r="J358" t="s">
        <v>10</v>
      </c>
      <c r="K358">
        <v>19149</v>
      </c>
    </row>
    <row r="359" spans="1:11">
      <c r="A359" t="s">
        <v>56</v>
      </c>
      <c r="B359" t="s">
        <v>56</v>
      </c>
      <c r="C359" t="s">
        <v>3226</v>
      </c>
      <c r="D359" t="s">
        <v>9</v>
      </c>
      <c r="E359" t="s">
        <v>121</v>
      </c>
      <c r="F359">
        <v>4.1989999999999998</v>
      </c>
      <c r="G359" s="6">
        <v>46122.831250000003</v>
      </c>
      <c r="H359">
        <v>5.9989999999999997</v>
      </c>
      <c r="I359" t="s">
        <v>8</v>
      </c>
      <c r="J359" t="s">
        <v>10</v>
      </c>
      <c r="K359">
        <v>19149</v>
      </c>
    </row>
    <row r="360" spans="1:11">
      <c r="A360" t="s">
        <v>13</v>
      </c>
      <c r="B360" t="s">
        <v>56</v>
      </c>
      <c r="C360" t="s">
        <v>3189</v>
      </c>
      <c r="D360" t="s">
        <v>9</v>
      </c>
      <c r="E360" t="s">
        <v>121</v>
      </c>
      <c r="F360">
        <v>4.2089999999999996</v>
      </c>
      <c r="G360" s="6">
        <v>46122.649305555555</v>
      </c>
      <c r="H360">
        <v>5.9589999999999996</v>
      </c>
      <c r="I360" t="s">
        <v>8</v>
      </c>
      <c r="J360" t="s">
        <v>10</v>
      </c>
      <c r="K360">
        <v>19149</v>
      </c>
    </row>
    <row r="361" spans="1:11">
      <c r="A361" t="s">
        <v>3227</v>
      </c>
      <c r="B361" t="s">
        <v>2156</v>
      </c>
      <c r="C361" t="s">
        <v>3228</v>
      </c>
      <c r="D361" t="s">
        <v>9</v>
      </c>
      <c r="E361" t="s">
        <v>121</v>
      </c>
      <c r="F361">
        <v>4.2990000000000004</v>
      </c>
      <c r="G361" s="6">
        <v>46121.492361111108</v>
      </c>
      <c r="I361" t="s">
        <v>8</v>
      </c>
      <c r="J361" t="s">
        <v>10</v>
      </c>
      <c r="K361">
        <v>19149</v>
      </c>
    </row>
    <row r="362" spans="1:11">
      <c r="A362" t="s">
        <v>13</v>
      </c>
      <c r="B362" t="s">
        <v>56</v>
      </c>
      <c r="C362" t="s">
        <v>3229</v>
      </c>
      <c r="D362" t="s">
        <v>9</v>
      </c>
      <c r="E362" t="s">
        <v>121</v>
      </c>
      <c r="F362">
        <v>4.2990000000000004</v>
      </c>
      <c r="G362" s="6">
        <v>46122.743055555555</v>
      </c>
      <c r="H362">
        <v>6.4989999999999997</v>
      </c>
      <c r="I362" t="s">
        <v>8</v>
      </c>
      <c r="J362" t="s">
        <v>10</v>
      </c>
      <c r="K362">
        <v>19149</v>
      </c>
    </row>
    <row r="363" spans="1:11">
      <c r="A363" t="s">
        <v>2079</v>
      </c>
      <c r="B363" t="s">
        <v>2080</v>
      </c>
      <c r="C363" t="s">
        <v>3230</v>
      </c>
      <c r="D363" t="s">
        <v>9</v>
      </c>
      <c r="E363" t="s">
        <v>121</v>
      </c>
      <c r="F363">
        <v>4.399</v>
      </c>
      <c r="G363" s="6">
        <v>46121.866666666669</v>
      </c>
      <c r="I363" t="s">
        <v>8</v>
      </c>
      <c r="J363" t="s">
        <v>10</v>
      </c>
      <c r="K363">
        <v>19149</v>
      </c>
    </row>
    <row r="364" spans="1:11">
      <c r="A364" t="s">
        <v>2079</v>
      </c>
      <c r="B364" t="s">
        <v>2080</v>
      </c>
      <c r="C364" t="s">
        <v>3231</v>
      </c>
      <c r="D364" t="s">
        <v>9</v>
      </c>
      <c r="E364" t="s">
        <v>121</v>
      </c>
      <c r="F364">
        <v>4.399</v>
      </c>
      <c r="G364" s="6">
        <v>46122.865277777775</v>
      </c>
      <c r="H364">
        <v>5.9989999999999997</v>
      </c>
      <c r="I364" t="s">
        <v>8</v>
      </c>
      <c r="J364" t="s">
        <v>10</v>
      </c>
      <c r="K364">
        <v>19149</v>
      </c>
    </row>
    <row r="365" spans="1:11">
      <c r="A365" t="s">
        <v>3237</v>
      </c>
      <c r="B365" t="s">
        <v>2077</v>
      </c>
      <c r="C365" t="s">
        <v>3178</v>
      </c>
      <c r="D365" t="s">
        <v>9</v>
      </c>
      <c r="E365" t="s">
        <v>121</v>
      </c>
      <c r="F365">
        <v>3.9590000000000001</v>
      </c>
      <c r="G365" s="6">
        <v>46123.426388888889</v>
      </c>
      <c r="I365" t="s">
        <v>106</v>
      </c>
      <c r="J365" t="s">
        <v>10</v>
      </c>
      <c r="K365">
        <v>19149</v>
      </c>
    </row>
    <row r="366" spans="1:11">
      <c r="A366" t="s">
        <v>3239</v>
      </c>
      <c r="B366" t="s">
        <v>2077</v>
      </c>
      <c r="C366" t="s">
        <v>3180</v>
      </c>
      <c r="D366" t="s">
        <v>9</v>
      </c>
      <c r="E366" t="s">
        <v>121</v>
      </c>
      <c r="F366">
        <v>3.9590000000000001</v>
      </c>
      <c r="G366" s="6">
        <v>46122.402777777781</v>
      </c>
      <c r="I366" t="s">
        <v>8</v>
      </c>
      <c r="J366" t="s">
        <v>10</v>
      </c>
      <c r="K366">
        <v>19149</v>
      </c>
    </row>
    <row r="367" spans="1:11">
      <c r="A367" t="s">
        <v>3173</v>
      </c>
      <c r="B367" t="s">
        <v>2077</v>
      </c>
      <c r="C367" t="s">
        <v>3181</v>
      </c>
      <c r="D367" t="s">
        <v>9</v>
      </c>
      <c r="E367" t="s">
        <v>121</v>
      </c>
      <c r="F367">
        <v>3.9790000000000001</v>
      </c>
      <c r="G367" s="6">
        <v>46123.620138888888</v>
      </c>
      <c r="I367" t="s">
        <v>106</v>
      </c>
      <c r="J367" t="s">
        <v>10</v>
      </c>
      <c r="K367">
        <v>19149</v>
      </c>
    </row>
    <row r="368" spans="1:11">
      <c r="A368" t="s">
        <v>13</v>
      </c>
      <c r="B368" t="s">
        <v>56</v>
      </c>
      <c r="C368" t="s">
        <v>3182</v>
      </c>
      <c r="D368" t="s">
        <v>9</v>
      </c>
      <c r="E368" t="s">
        <v>121</v>
      </c>
      <c r="F368">
        <v>3.9990000000000001</v>
      </c>
      <c r="G368" s="6">
        <v>46124.251388888886</v>
      </c>
      <c r="I368" t="s">
        <v>106</v>
      </c>
      <c r="J368" t="s">
        <v>10</v>
      </c>
      <c r="K368">
        <v>19149</v>
      </c>
    </row>
    <row r="369" spans="1:11">
      <c r="A369" t="s">
        <v>13</v>
      </c>
      <c r="B369" t="s">
        <v>56</v>
      </c>
      <c r="C369" t="s">
        <v>3184</v>
      </c>
      <c r="D369" t="s">
        <v>9</v>
      </c>
      <c r="E369" t="s">
        <v>121</v>
      </c>
      <c r="F369">
        <v>3.9990000000000001</v>
      </c>
      <c r="G369" s="6">
        <v>46123.731944444444</v>
      </c>
      <c r="I369" t="s">
        <v>106</v>
      </c>
      <c r="J369" t="s">
        <v>10</v>
      </c>
      <c r="K369">
        <v>19149</v>
      </c>
    </row>
    <row r="370" spans="1:11">
      <c r="A370" t="s">
        <v>21</v>
      </c>
      <c r="B370" t="s">
        <v>2191</v>
      </c>
      <c r="C370" t="s">
        <v>3185</v>
      </c>
      <c r="D370" t="s">
        <v>9</v>
      </c>
      <c r="E370" t="s">
        <v>121</v>
      </c>
      <c r="F370">
        <v>3.9990000000000001</v>
      </c>
      <c r="G370" s="6">
        <v>46123.672222222223</v>
      </c>
      <c r="I370" t="s">
        <v>106</v>
      </c>
      <c r="J370" t="s">
        <v>10</v>
      </c>
      <c r="K370">
        <v>19149</v>
      </c>
    </row>
    <row r="371" spans="1:11">
      <c r="A371" t="s">
        <v>56</v>
      </c>
      <c r="B371" t="s">
        <v>56</v>
      </c>
      <c r="C371" t="s">
        <v>3186</v>
      </c>
      <c r="D371" t="s">
        <v>9</v>
      </c>
      <c r="E371" t="s">
        <v>121</v>
      </c>
      <c r="F371">
        <v>3.9990000000000001</v>
      </c>
      <c r="G371" s="6">
        <v>46124.054166666669</v>
      </c>
      <c r="I371" t="s">
        <v>106</v>
      </c>
      <c r="J371" t="s">
        <v>10</v>
      </c>
      <c r="K371">
        <v>19149</v>
      </c>
    </row>
    <row r="372" spans="1:11">
      <c r="A372" t="s">
        <v>2261</v>
      </c>
      <c r="B372" t="s">
        <v>63</v>
      </c>
      <c r="C372" t="s">
        <v>3188</v>
      </c>
      <c r="D372" t="s">
        <v>9</v>
      </c>
      <c r="E372" t="s">
        <v>121</v>
      </c>
      <c r="F372">
        <v>3.9990000000000001</v>
      </c>
      <c r="G372" s="6">
        <v>46124.383333333331</v>
      </c>
      <c r="I372" t="s">
        <v>106</v>
      </c>
      <c r="J372" t="s">
        <v>10</v>
      </c>
      <c r="K372">
        <v>19149</v>
      </c>
    </row>
    <row r="373" spans="1:11">
      <c r="A373" t="s">
        <v>13</v>
      </c>
      <c r="B373" t="s">
        <v>56</v>
      </c>
      <c r="C373" t="s">
        <v>3187</v>
      </c>
      <c r="D373" t="s">
        <v>9</v>
      </c>
      <c r="E373" t="s">
        <v>121</v>
      </c>
      <c r="F373">
        <v>3.9990000000000001</v>
      </c>
      <c r="G373" s="6">
        <v>46122.523611111108</v>
      </c>
      <c r="I373" t="s">
        <v>8</v>
      </c>
      <c r="J373" t="s">
        <v>10</v>
      </c>
      <c r="K373">
        <v>19149</v>
      </c>
    </row>
    <row r="374" spans="1:11">
      <c r="A374" t="s">
        <v>3224</v>
      </c>
      <c r="B374" t="s">
        <v>2091</v>
      </c>
      <c r="C374" t="s">
        <v>3225</v>
      </c>
      <c r="D374" t="s">
        <v>9</v>
      </c>
      <c r="E374" t="s">
        <v>121</v>
      </c>
      <c r="F374">
        <v>4.0389999999999997</v>
      </c>
      <c r="G374" s="6">
        <v>46124.332638888889</v>
      </c>
      <c r="I374" t="s">
        <v>106</v>
      </c>
      <c r="J374" t="s">
        <v>10</v>
      </c>
      <c r="K374">
        <v>19149</v>
      </c>
    </row>
    <row r="375" spans="1:11">
      <c r="A375" t="s">
        <v>3199</v>
      </c>
      <c r="B375" t="s">
        <v>2219</v>
      </c>
      <c r="C375" t="s">
        <v>3200</v>
      </c>
      <c r="D375" t="s">
        <v>9</v>
      </c>
      <c r="E375" t="s">
        <v>121</v>
      </c>
      <c r="F375">
        <v>4.0990000000000002</v>
      </c>
      <c r="G375" s="6">
        <v>46123.885416666664</v>
      </c>
      <c r="H375">
        <v>5.9989999999999997</v>
      </c>
      <c r="I375" t="s">
        <v>106</v>
      </c>
      <c r="J375" t="s">
        <v>10</v>
      </c>
      <c r="K375">
        <v>19149</v>
      </c>
    </row>
    <row r="376" spans="1:11">
      <c r="A376" t="s">
        <v>3170</v>
      </c>
      <c r="B376" t="s">
        <v>2077</v>
      </c>
      <c r="C376" t="s">
        <v>3171</v>
      </c>
      <c r="D376" t="s">
        <v>9</v>
      </c>
      <c r="E376" t="s">
        <v>121</v>
      </c>
      <c r="F376">
        <v>4.0990000000000002</v>
      </c>
      <c r="G376" s="6">
        <v>46123.814583333333</v>
      </c>
      <c r="I376" t="s">
        <v>106</v>
      </c>
      <c r="J376" t="s">
        <v>10</v>
      </c>
      <c r="K376">
        <v>19149</v>
      </c>
    </row>
    <row r="377" spans="1:11">
      <c r="A377" t="s">
        <v>3170</v>
      </c>
      <c r="B377" t="s">
        <v>2077</v>
      </c>
      <c r="C377" t="s">
        <v>3172</v>
      </c>
      <c r="D377" t="s">
        <v>9</v>
      </c>
      <c r="E377" t="s">
        <v>121</v>
      </c>
      <c r="F377">
        <v>4.0990000000000002</v>
      </c>
      <c r="G377" s="6">
        <v>46123.864583333336</v>
      </c>
      <c r="I377" t="s">
        <v>106</v>
      </c>
      <c r="J377" t="s">
        <v>10</v>
      </c>
      <c r="K377">
        <v>19149</v>
      </c>
    </row>
    <row r="378" spans="1:11">
      <c r="A378" t="s">
        <v>3173</v>
      </c>
      <c r="B378" t="s">
        <v>2077</v>
      </c>
      <c r="C378" t="s">
        <v>3174</v>
      </c>
      <c r="D378" t="s">
        <v>9</v>
      </c>
      <c r="E378" t="s">
        <v>121</v>
      </c>
      <c r="F378">
        <v>4.0990000000000002</v>
      </c>
      <c r="G378" s="6">
        <v>46124.37777777778</v>
      </c>
      <c r="I378" t="s">
        <v>106</v>
      </c>
      <c r="J378" t="s">
        <v>10</v>
      </c>
      <c r="K378">
        <v>19149</v>
      </c>
    </row>
    <row r="379" spans="1:11">
      <c r="A379" t="s">
        <v>13</v>
      </c>
      <c r="B379" t="s">
        <v>56</v>
      </c>
      <c r="C379" t="s">
        <v>3218</v>
      </c>
      <c r="D379" t="s">
        <v>9</v>
      </c>
      <c r="E379" t="s">
        <v>121</v>
      </c>
      <c r="F379">
        <v>4.0990000000000002</v>
      </c>
      <c r="G379" s="6">
        <v>46124.142361111109</v>
      </c>
      <c r="I379" t="s">
        <v>106</v>
      </c>
      <c r="J379" t="s">
        <v>10</v>
      </c>
      <c r="K379">
        <v>19149</v>
      </c>
    </row>
    <row r="380" spans="1:11">
      <c r="A380" t="s">
        <v>3220</v>
      </c>
      <c r="B380" t="s">
        <v>2063</v>
      </c>
      <c r="C380" t="s">
        <v>3221</v>
      </c>
      <c r="D380" t="s">
        <v>9</v>
      </c>
      <c r="E380" t="s">
        <v>121</v>
      </c>
      <c r="F380">
        <v>4.0990000000000002</v>
      </c>
      <c r="G380" s="6">
        <v>46123.671527777777</v>
      </c>
      <c r="H380">
        <v>5.9989999999999997</v>
      </c>
      <c r="I380" t="s">
        <v>106</v>
      </c>
      <c r="J380" t="s">
        <v>10</v>
      </c>
      <c r="K380">
        <v>19149</v>
      </c>
    </row>
    <row r="381" spans="1:11">
      <c r="A381" t="s">
        <v>3213</v>
      </c>
      <c r="B381" t="s">
        <v>2063</v>
      </c>
      <c r="C381" t="s">
        <v>3214</v>
      </c>
      <c r="D381" t="s">
        <v>9</v>
      </c>
      <c r="E381" t="s">
        <v>121</v>
      </c>
      <c r="F381">
        <v>4.1189999999999998</v>
      </c>
      <c r="G381" s="6">
        <v>46124.136805555558</v>
      </c>
      <c r="H381">
        <v>5.9989999999999997</v>
      </c>
      <c r="I381" t="s">
        <v>106</v>
      </c>
      <c r="J381" t="s">
        <v>10</v>
      </c>
      <c r="K381">
        <v>19149</v>
      </c>
    </row>
    <row r="382" spans="1:11">
      <c r="A382" t="s">
        <v>56</v>
      </c>
      <c r="B382" t="s">
        <v>56</v>
      </c>
      <c r="C382" t="s">
        <v>3194</v>
      </c>
      <c r="D382" t="s">
        <v>9</v>
      </c>
      <c r="E382" t="s">
        <v>121</v>
      </c>
      <c r="F382">
        <v>4.1189999999999998</v>
      </c>
      <c r="G382" s="6">
        <v>46123.638194444444</v>
      </c>
      <c r="I382" t="s">
        <v>106</v>
      </c>
      <c r="J382" t="s">
        <v>10</v>
      </c>
      <c r="K382">
        <v>19149</v>
      </c>
    </row>
    <row r="383" spans="1:11">
      <c r="A383" t="s">
        <v>3216</v>
      </c>
      <c r="B383" t="s">
        <v>2063</v>
      </c>
      <c r="C383" t="s">
        <v>3217</v>
      </c>
      <c r="D383" t="s">
        <v>9</v>
      </c>
      <c r="E383" t="s">
        <v>121</v>
      </c>
      <c r="F383">
        <v>4.1189999999999998</v>
      </c>
      <c r="G383" s="6">
        <v>46123.913194444445</v>
      </c>
      <c r="H383">
        <v>5.9989999999999997</v>
      </c>
      <c r="I383" t="s">
        <v>106</v>
      </c>
      <c r="J383" t="s">
        <v>10</v>
      </c>
      <c r="K383">
        <v>19149</v>
      </c>
    </row>
    <row r="384" spans="1:11">
      <c r="A384" t="s">
        <v>3210</v>
      </c>
      <c r="B384" t="s">
        <v>2219</v>
      </c>
      <c r="C384" t="s">
        <v>3211</v>
      </c>
      <c r="D384" t="s">
        <v>9</v>
      </c>
      <c r="E384" t="s">
        <v>121</v>
      </c>
      <c r="F384">
        <v>4.1390000000000002</v>
      </c>
      <c r="G384" s="6">
        <v>46123.885416666664</v>
      </c>
      <c r="I384" t="s">
        <v>106</v>
      </c>
      <c r="J384" t="s">
        <v>10</v>
      </c>
      <c r="K384">
        <v>19149</v>
      </c>
    </row>
    <row r="385" spans="1:11">
      <c r="A385" t="s">
        <v>3195</v>
      </c>
      <c r="B385" t="s">
        <v>2063</v>
      </c>
      <c r="C385" t="s">
        <v>3196</v>
      </c>
      <c r="D385" t="s">
        <v>9</v>
      </c>
      <c r="E385" t="s">
        <v>121</v>
      </c>
      <c r="F385">
        <v>4.1589999999999998</v>
      </c>
      <c r="G385" s="6">
        <v>46124.371527777781</v>
      </c>
      <c r="H385">
        <v>5.9989999999999997</v>
      </c>
      <c r="I385" t="s">
        <v>106</v>
      </c>
      <c r="J385" t="s">
        <v>10</v>
      </c>
      <c r="K385">
        <v>19149</v>
      </c>
    </row>
    <row r="386" spans="1:11">
      <c r="A386" t="s">
        <v>3197</v>
      </c>
      <c r="B386" t="s">
        <v>2219</v>
      </c>
      <c r="C386" t="s">
        <v>3198</v>
      </c>
      <c r="D386" t="s">
        <v>9</v>
      </c>
      <c r="E386" t="s">
        <v>121</v>
      </c>
      <c r="F386">
        <v>4.1589999999999998</v>
      </c>
      <c r="G386" s="6">
        <v>46123.885416666664</v>
      </c>
      <c r="H386">
        <v>5.9989999999999997</v>
      </c>
      <c r="I386" t="s">
        <v>106</v>
      </c>
      <c r="J386" t="s">
        <v>10</v>
      </c>
      <c r="K386">
        <v>19149</v>
      </c>
    </row>
    <row r="387" spans="1:11">
      <c r="A387" t="s">
        <v>3201</v>
      </c>
      <c r="B387" t="s">
        <v>2063</v>
      </c>
      <c r="C387" t="s">
        <v>3202</v>
      </c>
      <c r="D387" t="s">
        <v>9</v>
      </c>
      <c r="E387" t="s">
        <v>121</v>
      </c>
      <c r="F387">
        <v>4.1589999999999998</v>
      </c>
      <c r="G387" s="6">
        <v>46124.386805555558</v>
      </c>
      <c r="H387">
        <v>5.9989999999999997</v>
      </c>
      <c r="I387" t="s">
        <v>106</v>
      </c>
      <c r="J387" t="s">
        <v>10</v>
      </c>
      <c r="K387">
        <v>19149</v>
      </c>
    </row>
    <row r="388" spans="1:11">
      <c r="A388" t="s">
        <v>3204</v>
      </c>
      <c r="B388" t="s">
        <v>2091</v>
      </c>
      <c r="C388" t="s">
        <v>3205</v>
      </c>
      <c r="D388" t="s">
        <v>9</v>
      </c>
      <c r="E388" t="s">
        <v>121</v>
      </c>
      <c r="F388">
        <v>4.1589999999999998</v>
      </c>
      <c r="G388" s="6">
        <v>46123.885416666664</v>
      </c>
      <c r="I388" t="s">
        <v>106</v>
      </c>
      <c r="J388" t="s">
        <v>10</v>
      </c>
      <c r="K388">
        <v>19149</v>
      </c>
    </row>
    <row r="389" spans="1:11">
      <c r="A389" t="s">
        <v>2079</v>
      </c>
      <c r="B389" t="s">
        <v>2080</v>
      </c>
      <c r="C389" t="s">
        <v>3212</v>
      </c>
      <c r="D389" t="s">
        <v>9</v>
      </c>
      <c r="E389" t="s">
        <v>121</v>
      </c>
      <c r="F389">
        <v>4.1589999999999998</v>
      </c>
      <c r="G389" s="6">
        <v>46123.855555555558</v>
      </c>
      <c r="I389" t="s">
        <v>106</v>
      </c>
      <c r="J389" t="s">
        <v>10</v>
      </c>
      <c r="K389">
        <v>19149</v>
      </c>
    </row>
    <row r="390" spans="1:11">
      <c r="A390" t="s">
        <v>2079</v>
      </c>
      <c r="B390" t="s">
        <v>2080</v>
      </c>
      <c r="C390" t="s">
        <v>3215</v>
      </c>
      <c r="D390" t="s">
        <v>9</v>
      </c>
      <c r="E390" t="s">
        <v>121</v>
      </c>
      <c r="F390">
        <v>4.1589999999999998</v>
      </c>
      <c r="G390" s="6">
        <v>46124.386111111111</v>
      </c>
      <c r="I390" t="s">
        <v>106</v>
      </c>
      <c r="J390" t="s">
        <v>10</v>
      </c>
      <c r="K390">
        <v>19149</v>
      </c>
    </row>
    <row r="391" spans="1:11">
      <c r="A391" t="s">
        <v>3192</v>
      </c>
      <c r="B391" t="s">
        <v>63</v>
      </c>
      <c r="C391" t="s">
        <v>3193</v>
      </c>
      <c r="D391" t="s">
        <v>9</v>
      </c>
      <c r="E391" t="s">
        <v>121</v>
      </c>
      <c r="F391">
        <v>4.1589999999999998</v>
      </c>
      <c r="G391" s="6">
        <v>46122.731249999997</v>
      </c>
      <c r="I391" t="s">
        <v>8</v>
      </c>
      <c r="J391" t="s">
        <v>10</v>
      </c>
      <c r="K391">
        <v>19149</v>
      </c>
    </row>
    <row r="392" spans="1:11">
      <c r="A392" t="s">
        <v>2079</v>
      </c>
      <c r="B392" t="s">
        <v>2080</v>
      </c>
      <c r="C392" t="s">
        <v>3203</v>
      </c>
      <c r="D392" t="s">
        <v>9</v>
      </c>
      <c r="E392" t="s">
        <v>121</v>
      </c>
      <c r="F392">
        <v>4.1989999999999998</v>
      </c>
      <c r="G392" s="6">
        <v>46123.878472222219</v>
      </c>
      <c r="I392" t="s">
        <v>106</v>
      </c>
      <c r="J392" t="s">
        <v>10</v>
      </c>
      <c r="K392">
        <v>19149</v>
      </c>
    </row>
    <row r="393" spans="1:11">
      <c r="A393" t="s">
        <v>3206</v>
      </c>
      <c r="B393" t="s">
        <v>2191</v>
      </c>
      <c r="C393" t="s">
        <v>3207</v>
      </c>
      <c r="D393" t="s">
        <v>9</v>
      </c>
      <c r="E393" t="s">
        <v>121</v>
      </c>
      <c r="F393">
        <v>4.1989999999999998</v>
      </c>
      <c r="G393" s="6">
        <v>46122.888888888891</v>
      </c>
      <c r="I393" t="s">
        <v>8</v>
      </c>
      <c r="J393" t="s">
        <v>10</v>
      </c>
      <c r="K393">
        <v>19149</v>
      </c>
    </row>
    <row r="394" spans="1:11">
      <c r="A394" t="s">
        <v>3208</v>
      </c>
      <c r="B394" t="s">
        <v>2089</v>
      </c>
      <c r="C394" t="s">
        <v>3209</v>
      </c>
      <c r="D394" t="s">
        <v>9</v>
      </c>
      <c r="E394" t="s">
        <v>121</v>
      </c>
      <c r="F394">
        <v>4.1989999999999998</v>
      </c>
      <c r="G394" s="6">
        <v>46122.749305555553</v>
      </c>
      <c r="I394" t="s">
        <v>8</v>
      </c>
      <c r="J394" t="s">
        <v>10</v>
      </c>
      <c r="K394">
        <v>19149</v>
      </c>
    </row>
    <row r="395" spans="1:11">
      <c r="A395" t="s">
        <v>3295</v>
      </c>
      <c r="B395" t="s">
        <v>63</v>
      </c>
      <c r="C395" t="s">
        <v>3296</v>
      </c>
      <c r="D395" t="s">
        <v>9</v>
      </c>
      <c r="E395" t="s">
        <v>121</v>
      </c>
      <c r="F395">
        <v>4.1989999999999998</v>
      </c>
      <c r="G395" s="6">
        <v>46123.661111111112</v>
      </c>
      <c r="I395" t="s">
        <v>106</v>
      </c>
      <c r="J395" t="s">
        <v>10</v>
      </c>
      <c r="K395">
        <v>19149</v>
      </c>
    </row>
    <row r="396" spans="1:11">
      <c r="A396" t="s">
        <v>2079</v>
      </c>
      <c r="B396" t="s">
        <v>2080</v>
      </c>
      <c r="C396" t="s">
        <v>3219</v>
      </c>
      <c r="D396" t="s">
        <v>9</v>
      </c>
      <c r="E396" t="s">
        <v>121</v>
      </c>
      <c r="F396">
        <v>4.1989999999999998</v>
      </c>
      <c r="G396" s="6">
        <v>46123.343055555553</v>
      </c>
      <c r="I396" t="s">
        <v>106</v>
      </c>
      <c r="J396" t="s">
        <v>10</v>
      </c>
      <c r="K396">
        <v>19149</v>
      </c>
    </row>
    <row r="397" spans="1:11">
      <c r="A397" t="s">
        <v>2079</v>
      </c>
      <c r="B397" t="s">
        <v>2080</v>
      </c>
      <c r="C397" t="s">
        <v>3222</v>
      </c>
      <c r="D397" t="s">
        <v>9</v>
      </c>
      <c r="E397" t="s">
        <v>121</v>
      </c>
      <c r="F397">
        <v>4.1989999999999998</v>
      </c>
      <c r="G397" s="6">
        <v>46124.024305555555</v>
      </c>
      <c r="I397" t="s">
        <v>106</v>
      </c>
      <c r="J397" t="s">
        <v>10</v>
      </c>
      <c r="K397">
        <v>19149</v>
      </c>
    </row>
    <row r="398" spans="1:11">
      <c r="A398" t="s">
        <v>13</v>
      </c>
      <c r="B398" t="s">
        <v>56</v>
      </c>
      <c r="C398" t="s">
        <v>3223</v>
      </c>
      <c r="D398" t="s">
        <v>9</v>
      </c>
      <c r="E398" t="s">
        <v>121</v>
      </c>
      <c r="F398">
        <v>4.1989999999999998</v>
      </c>
      <c r="G398" s="6">
        <v>46123.518750000003</v>
      </c>
      <c r="I398" t="s">
        <v>106</v>
      </c>
      <c r="J398" t="s">
        <v>10</v>
      </c>
      <c r="K398">
        <v>19149</v>
      </c>
    </row>
    <row r="399" spans="1:11">
      <c r="A399" t="s">
        <v>56</v>
      </c>
      <c r="B399" t="s">
        <v>56</v>
      </c>
      <c r="C399" t="s">
        <v>3226</v>
      </c>
      <c r="D399" t="s">
        <v>9</v>
      </c>
      <c r="E399" t="s">
        <v>121</v>
      </c>
      <c r="F399">
        <v>4.1989999999999998</v>
      </c>
      <c r="G399" s="6">
        <v>46122.831250000003</v>
      </c>
      <c r="H399">
        <v>5.9989999999999997</v>
      </c>
      <c r="I399" t="s">
        <v>8</v>
      </c>
      <c r="J399" t="s">
        <v>10</v>
      </c>
      <c r="K399">
        <v>19149</v>
      </c>
    </row>
    <row r="400" spans="1:11">
      <c r="A400" t="s">
        <v>13</v>
      </c>
      <c r="B400" t="s">
        <v>56</v>
      </c>
      <c r="C400" t="s">
        <v>3189</v>
      </c>
      <c r="D400" t="s">
        <v>9</v>
      </c>
      <c r="E400" t="s">
        <v>121</v>
      </c>
      <c r="F400">
        <v>4.2089999999999996</v>
      </c>
      <c r="G400" s="6">
        <v>46124.013888888891</v>
      </c>
      <c r="H400">
        <v>5.9589999999999996</v>
      </c>
      <c r="I400" t="s">
        <v>106</v>
      </c>
      <c r="J400" t="s">
        <v>10</v>
      </c>
      <c r="K400">
        <v>19149</v>
      </c>
    </row>
    <row r="401" spans="1:11">
      <c r="A401" t="s">
        <v>3227</v>
      </c>
      <c r="B401" t="s">
        <v>2156</v>
      </c>
      <c r="C401" t="s">
        <v>3228</v>
      </c>
      <c r="D401" t="s">
        <v>9</v>
      </c>
      <c r="E401" t="s">
        <v>121</v>
      </c>
      <c r="F401">
        <v>4.2990000000000004</v>
      </c>
      <c r="G401" s="6">
        <v>46123.40625</v>
      </c>
      <c r="I401" t="s">
        <v>106</v>
      </c>
      <c r="J401" t="s">
        <v>10</v>
      </c>
      <c r="K401">
        <v>19149</v>
      </c>
    </row>
    <row r="402" spans="1:11">
      <c r="A402" t="s">
        <v>13</v>
      </c>
      <c r="B402" t="s">
        <v>56</v>
      </c>
      <c r="C402" t="s">
        <v>3229</v>
      </c>
      <c r="D402" t="s">
        <v>9</v>
      </c>
      <c r="E402" t="s">
        <v>121</v>
      </c>
      <c r="F402">
        <v>4.2990000000000004</v>
      </c>
      <c r="G402" s="6">
        <v>46123.645833333336</v>
      </c>
      <c r="H402">
        <v>6.4989999999999997</v>
      </c>
      <c r="I402" t="s">
        <v>106</v>
      </c>
      <c r="J402" t="s">
        <v>10</v>
      </c>
      <c r="K402">
        <v>19149</v>
      </c>
    </row>
    <row r="403" spans="1:11">
      <c r="A403" t="s">
        <v>2079</v>
      </c>
      <c r="B403" t="s">
        <v>2080</v>
      </c>
      <c r="C403" t="s">
        <v>3230</v>
      </c>
      <c r="D403" t="s">
        <v>9</v>
      </c>
      <c r="E403" t="s">
        <v>121</v>
      </c>
      <c r="F403">
        <v>4.399</v>
      </c>
      <c r="G403" s="6">
        <v>46123.718055555553</v>
      </c>
      <c r="I403" t="s">
        <v>106</v>
      </c>
      <c r="J403" t="s">
        <v>10</v>
      </c>
      <c r="K403">
        <v>19149</v>
      </c>
    </row>
    <row r="404" spans="1:11">
      <c r="A404" t="s">
        <v>2079</v>
      </c>
      <c r="B404" t="s">
        <v>2080</v>
      </c>
      <c r="C404" t="s">
        <v>3231</v>
      </c>
      <c r="D404" t="s">
        <v>9</v>
      </c>
      <c r="E404" t="s">
        <v>121</v>
      </c>
      <c r="F404">
        <v>4.399</v>
      </c>
      <c r="G404" s="6">
        <v>46123.731944444444</v>
      </c>
      <c r="H404">
        <v>5.9989999999999997</v>
      </c>
      <c r="I404" t="s">
        <v>106</v>
      </c>
      <c r="J404" t="s">
        <v>10</v>
      </c>
      <c r="K404">
        <v>19149</v>
      </c>
    </row>
    <row r="405" spans="1:11">
      <c r="A405" t="s">
        <v>3237</v>
      </c>
      <c r="B405" t="s">
        <v>2077</v>
      </c>
      <c r="C405" t="s">
        <v>3178</v>
      </c>
      <c r="D405" t="s">
        <v>9</v>
      </c>
      <c r="E405" t="s">
        <v>121</v>
      </c>
      <c r="F405" s="22">
        <v>3.9590000000000001</v>
      </c>
      <c r="G405" s="6">
        <v>46123.426388888889</v>
      </c>
      <c r="I405" t="s">
        <v>106</v>
      </c>
      <c r="J405" t="s">
        <v>10</v>
      </c>
      <c r="K405">
        <v>19149</v>
      </c>
    </row>
    <row r="406" spans="1:11">
      <c r="A406" t="s">
        <v>3239</v>
      </c>
      <c r="B406" t="s">
        <v>2077</v>
      </c>
      <c r="C406" t="s">
        <v>3180</v>
      </c>
      <c r="D406" t="s">
        <v>9</v>
      </c>
      <c r="E406" t="s">
        <v>121</v>
      </c>
      <c r="F406" s="22">
        <v>3.9590000000000001</v>
      </c>
      <c r="G406" s="6">
        <v>46122.402777777781</v>
      </c>
      <c r="I406" t="s">
        <v>8</v>
      </c>
      <c r="J406" t="s">
        <v>10</v>
      </c>
      <c r="K406">
        <v>19149</v>
      </c>
    </row>
    <row r="407" spans="1:11">
      <c r="A407" t="s">
        <v>3173</v>
      </c>
      <c r="B407" t="s">
        <v>2077</v>
      </c>
      <c r="C407" t="s">
        <v>3181</v>
      </c>
      <c r="D407" t="s">
        <v>9</v>
      </c>
      <c r="E407" t="s">
        <v>121</v>
      </c>
      <c r="F407" s="22">
        <v>3.9790000000000001</v>
      </c>
      <c r="G407" s="6">
        <v>46124.611111111109</v>
      </c>
      <c r="I407" t="s">
        <v>106</v>
      </c>
      <c r="J407" t="s">
        <v>10</v>
      </c>
      <c r="K407">
        <v>19149</v>
      </c>
    </row>
    <row r="408" spans="1:11">
      <c r="A408" t="s">
        <v>13</v>
      </c>
      <c r="B408" t="s">
        <v>56</v>
      </c>
      <c r="C408" t="s">
        <v>3182</v>
      </c>
      <c r="D408" t="s">
        <v>9</v>
      </c>
      <c r="E408" t="s">
        <v>121</v>
      </c>
      <c r="F408" s="22">
        <v>3.9990000000000001</v>
      </c>
      <c r="G408" s="6">
        <v>46124.440972222219</v>
      </c>
      <c r="I408" t="s">
        <v>106</v>
      </c>
      <c r="J408" t="s">
        <v>10</v>
      </c>
      <c r="K408">
        <v>19149</v>
      </c>
    </row>
    <row r="409" spans="1:11">
      <c r="A409" t="s">
        <v>3179</v>
      </c>
      <c r="B409" t="s">
        <v>2077</v>
      </c>
      <c r="C409" t="s">
        <v>3183</v>
      </c>
      <c r="D409" t="s">
        <v>9</v>
      </c>
      <c r="E409" t="s">
        <v>121</v>
      </c>
      <c r="F409" s="22">
        <v>3.9990000000000001</v>
      </c>
      <c r="G409" s="6">
        <v>46124.908333333333</v>
      </c>
      <c r="I409" t="s">
        <v>106</v>
      </c>
      <c r="J409" t="s">
        <v>10</v>
      </c>
      <c r="K409">
        <v>19149</v>
      </c>
    </row>
    <row r="410" spans="1:11">
      <c r="A410" t="s">
        <v>13</v>
      </c>
      <c r="B410" t="s">
        <v>56</v>
      </c>
      <c r="C410" t="s">
        <v>3184</v>
      </c>
      <c r="D410" t="s">
        <v>9</v>
      </c>
      <c r="E410" t="s">
        <v>121</v>
      </c>
      <c r="F410" s="22">
        <v>3.9990000000000001</v>
      </c>
      <c r="G410" s="6">
        <v>46124.871527777781</v>
      </c>
      <c r="I410" t="s">
        <v>106</v>
      </c>
      <c r="J410" t="s">
        <v>10</v>
      </c>
      <c r="K410">
        <v>19149</v>
      </c>
    </row>
    <row r="411" spans="1:11">
      <c r="A411" t="s">
        <v>21</v>
      </c>
      <c r="B411" t="s">
        <v>2191</v>
      </c>
      <c r="C411" t="s">
        <v>3185</v>
      </c>
      <c r="D411" t="s">
        <v>9</v>
      </c>
      <c r="E411" t="s">
        <v>121</v>
      </c>
      <c r="F411" s="22">
        <v>3.9990000000000001</v>
      </c>
      <c r="G411" s="6">
        <v>46124.762499999997</v>
      </c>
      <c r="I411" t="s">
        <v>106</v>
      </c>
      <c r="J411" t="s">
        <v>10</v>
      </c>
      <c r="K411">
        <v>19149</v>
      </c>
    </row>
    <row r="412" spans="1:11">
      <c r="A412" t="s">
        <v>56</v>
      </c>
      <c r="B412" t="s">
        <v>56</v>
      </c>
      <c r="C412" t="s">
        <v>3186</v>
      </c>
      <c r="D412" t="s">
        <v>9</v>
      </c>
      <c r="E412" t="s">
        <v>121</v>
      </c>
      <c r="F412" s="22">
        <v>3.9990000000000001</v>
      </c>
      <c r="G412" s="6">
        <v>46124.488194444442</v>
      </c>
      <c r="I412" t="s">
        <v>106</v>
      </c>
      <c r="J412" t="s">
        <v>10</v>
      </c>
      <c r="K412">
        <v>19149</v>
      </c>
    </row>
    <row r="413" spans="1:11">
      <c r="A413" t="s">
        <v>2261</v>
      </c>
      <c r="B413" t="s">
        <v>63</v>
      </c>
      <c r="C413" t="s">
        <v>3188</v>
      </c>
      <c r="D413" t="s">
        <v>9</v>
      </c>
      <c r="E413" t="s">
        <v>121</v>
      </c>
      <c r="F413" s="22">
        <v>3.9990000000000001</v>
      </c>
      <c r="G413" s="6">
        <v>46124.674305555556</v>
      </c>
      <c r="I413" t="s">
        <v>106</v>
      </c>
      <c r="J413" t="s">
        <v>10</v>
      </c>
      <c r="K413">
        <v>19149</v>
      </c>
    </row>
    <row r="414" spans="1:11">
      <c r="A414" t="s">
        <v>13</v>
      </c>
      <c r="B414" t="s">
        <v>56</v>
      </c>
      <c r="C414" t="s">
        <v>3187</v>
      </c>
      <c r="D414" t="s">
        <v>9</v>
      </c>
      <c r="E414" t="s">
        <v>121</v>
      </c>
      <c r="F414" s="22">
        <v>3.9990000000000001</v>
      </c>
      <c r="G414" s="6">
        <v>46122.523611111108</v>
      </c>
      <c r="I414" t="s">
        <v>8</v>
      </c>
      <c r="J414" t="s">
        <v>10</v>
      </c>
      <c r="K414">
        <v>19149</v>
      </c>
    </row>
    <row r="415" spans="1:11">
      <c r="A415" t="s">
        <v>3224</v>
      </c>
      <c r="B415" t="s">
        <v>2091</v>
      </c>
      <c r="C415" t="s">
        <v>3225</v>
      </c>
      <c r="D415" t="s">
        <v>9</v>
      </c>
      <c r="E415" t="s">
        <v>121</v>
      </c>
      <c r="F415" s="22">
        <v>4.0389999999999997</v>
      </c>
      <c r="G415" s="6">
        <v>46124.885416666664</v>
      </c>
      <c r="I415" t="s">
        <v>106</v>
      </c>
      <c r="J415" t="s">
        <v>10</v>
      </c>
      <c r="K415">
        <v>19149</v>
      </c>
    </row>
    <row r="416" spans="1:11">
      <c r="A416" t="s">
        <v>3199</v>
      </c>
      <c r="B416" t="s">
        <v>2219</v>
      </c>
      <c r="C416" t="s">
        <v>3200</v>
      </c>
      <c r="D416" t="s">
        <v>9</v>
      </c>
      <c r="E416" t="s">
        <v>121</v>
      </c>
      <c r="F416" s="22">
        <v>4.0990000000000002</v>
      </c>
      <c r="G416" s="6">
        <v>46124.885416666664</v>
      </c>
      <c r="H416" s="22">
        <v>5.9989999999999997</v>
      </c>
      <c r="I416" t="s">
        <v>106</v>
      </c>
      <c r="J416" t="s">
        <v>10</v>
      </c>
      <c r="K416">
        <v>19149</v>
      </c>
    </row>
    <row r="417" spans="1:11">
      <c r="A417" t="s">
        <v>3170</v>
      </c>
      <c r="B417" t="s">
        <v>2077</v>
      </c>
      <c r="C417" t="s">
        <v>3171</v>
      </c>
      <c r="D417" t="s">
        <v>9</v>
      </c>
      <c r="E417" t="s">
        <v>121</v>
      </c>
      <c r="F417" s="22">
        <v>4.0990000000000002</v>
      </c>
      <c r="G417" s="6">
        <v>46123.814583333333</v>
      </c>
      <c r="I417" t="s">
        <v>106</v>
      </c>
      <c r="J417" t="s">
        <v>10</v>
      </c>
      <c r="K417">
        <v>19149</v>
      </c>
    </row>
    <row r="418" spans="1:11">
      <c r="A418" t="s">
        <v>3170</v>
      </c>
      <c r="B418" t="s">
        <v>2077</v>
      </c>
      <c r="C418" t="s">
        <v>3172</v>
      </c>
      <c r="D418" t="s">
        <v>9</v>
      </c>
      <c r="E418" t="s">
        <v>121</v>
      </c>
      <c r="F418" s="22">
        <v>4.0990000000000002</v>
      </c>
      <c r="G418" s="6">
        <v>46124.84652777778</v>
      </c>
      <c r="I418" t="s">
        <v>106</v>
      </c>
      <c r="J418" t="s">
        <v>10</v>
      </c>
      <c r="K418">
        <v>19149</v>
      </c>
    </row>
    <row r="419" spans="1:11">
      <c r="A419" t="s">
        <v>3173</v>
      </c>
      <c r="B419" t="s">
        <v>2077</v>
      </c>
      <c r="C419" t="s">
        <v>3174</v>
      </c>
      <c r="D419" t="s">
        <v>9</v>
      </c>
      <c r="E419" t="s">
        <v>121</v>
      </c>
      <c r="F419" s="22">
        <v>4.0990000000000002</v>
      </c>
      <c r="G419" s="6">
        <v>46124.869444444441</v>
      </c>
      <c r="I419" t="s">
        <v>106</v>
      </c>
      <c r="J419" t="s">
        <v>10</v>
      </c>
      <c r="K419">
        <v>19149</v>
      </c>
    </row>
    <row r="420" spans="1:11">
      <c r="A420" t="s">
        <v>13</v>
      </c>
      <c r="B420" t="s">
        <v>56</v>
      </c>
      <c r="C420" t="s">
        <v>3218</v>
      </c>
      <c r="D420" t="s">
        <v>9</v>
      </c>
      <c r="E420" t="s">
        <v>121</v>
      </c>
      <c r="F420" s="22">
        <v>4.0990000000000002</v>
      </c>
      <c r="G420" s="6">
        <v>46124.142361111109</v>
      </c>
      <c r="I420" t="s">
        <v>106</v>
      </c>
      <c r="J420" t="s">
        <v>10</v>
      </c>
      <c r="K420">
        <v>19149</v>
      </c>
    </row>
    <row r="421" spans="1:11">
      <c r="A421" t="s">
        <v>3220</v>
      </c>
      <c r="B421" t="s">
        <v>2063</v>
      </c>
      <c r="C421" t="s">
        <v>3221</v>
      </c>
      <c r="D421" t="s">
        <v>9</v>
      </c>
      <c r="E421" t="s">
        <v>121</v>
      </c>
      <c r="F421" s="22">
        <v>4.0990000000000002</v>
      </c>
      <c r="G421" s="6">
        <v>46124.863888888889</v>
      </c>
      <c r="H421" s="22">
        <v>5.9989999999999997</v>
      </c>
      <c r="I421" t="s">
        <v>106</v>
      </c>
      <c r="J421" t="s">
        <v>10</v>
      </c>
      <c r="K421">
        <v>19149</v>
      </c>
    </row>
    <row r="422" spans="1:11">
      <c r="A422" t="s">
        <v>3210</v>
      </c>
      <c r="B422" t="s">
        <v>2219</v>
      </c>
      <c r="C422" t="s">
        <v>3211</v>
      </c>
      <c r="D422" t="s">
        <v>9</v>
      </c>
      <c r="E422" t="s">
        <v>121</v>
      </c>
      <c r="F422" s="22">
        <v>4.1189999999999998</v>
      </c>
      <c r="G422" s="6">
        <v>46124.885416666664</v>
      </c>
      <c r="I422" t="s">
        <v>106</v>
      </c>
      <c r="J422" t="s">
        <v>10</v>
      </c>
      <c r="K422">
        <v>19149</v>
      </c>
    </row>
    <row r="423" spans="1:11">
      <c r="A423" t="s">
        <v>3213</v>
      </c>
      <c r="B423" t="s">
        <v>2063</v>
      </c>
      <c r="C423" t="s">
        <v>3214</v>
      </c>
      <c r="D423" t="s">
        <v>9</v>
      </c>
      <c r="E423" t="s">
        <v>121</v>
      </c>
      <c r="F423" s="22">
        <v>4.1189999999999998</v>
      </c>
      <c r="G423" s="6">
        <v>46124.86041666667</v>
      </c>
      <c r="H423" s="22">
        <v>5.9989999999999997</v>
      </c>
      <c r="I423" t="s">
        <v>106</v>
      </c>
      <c r="J423" t="s">
        <v>10</v>
      </c>
      <c r="K423">
        <v>19149</v>
      </c>
    </row>
    <row r="424" spans="1:11">
      <c r="A424" t="s">
        <v>56</v>
      </c>
      <c r="B424" t="s">
        <v>56</v>
      </c>
      <c r="C424" t="s">
        <v>3194</v>
      </c>
      <c r="D424" t="s">
        <v>9</v>
      </c>
      <c r="E424" t="s">
        <v>121</v>
      </c>
      <c r="F424" s="22">
        <v>4.1189999999999998</v>
      </c>
      <c r="G424" s="6">
        <v>46123.638194444444</v>
      </c>
      <c r="I424" t="s">
        <v>106</v>
      </c>
      <c r="J424" t="s">
        <v>10</v>
      </c>
      <c r="K424">
        <v>19149</v>
      </c>
    </row>
    <row r="425" spans="1:11">
      <c r="A425" t="s">
        <v>3216</v>
      </c>
      <c r="B425" t="s">
        <v>2063</v>
      </c>
      <c r="C425" t="s">
        <v>3217</v>
      </c>
      <c r="D425" t="s">
        <v>9</v>
      </c>
      <c r="E425" t="s">
        <v>121</v>
      </c>
      <c r="F425" s="22">
        <v>4.1189999999999998</v>
      </c>
      <c r="G425" s="6">
        <v>46124.815972222219</v>
      </c>
      <c r="H425" s="22">
        <v>5.9989999999999997</v>
      </c>
      <c r="I425" t="s">
        <v>106</v>
      </c>
      <c r="J425" t="s">
        <v>10</v>
      </c>
      <c r="K425">
        <v>19149</v>
      </c>
    </row>
    <row r="426" spans="1:11">
      <c r="A426" t="s">
        <v>3195</v>
      </c>
      <c r="B426" t="s">
        <v>2063</v>
      </c>
      <c r="C426" t="s">
        <v>3196</v>
      </c>
      <c r="D426" t="s">
        <v>9</v>
      </c>
      <c r="E426" t="s">
        <v>121</v>
      </c>
      <c r="F426" s="22">
        <v>4.1589999999999998</v>
      </c>
      <c r="G426" s="6">
        <v>46124.79791666667</v>
      </c>
      <c r="H426" s="22">
        <v>5.9989999999999997</v>
      </c>
      <c r="I426" t="s">
        <v>106</v>
      </c>
      <c r="J426" t="s">
        <v>10</v>
      </c>
      <c r="K426">
        <v>19149</v>
      </c>
    </row>
    <row r="427" spans="1:11">
      <c r="A427" t="s">
        <v>3197</v>
      </c>
      <c r="B427" t="s">
        <v>2219</v>
      </c>
      <c r="C427" t="s">
        <v>3198</v>
      </c>
      <c r="D427" t="s">
        <v>9</v>
      </c>
      <c r="E427" t="s">
        <v>121</v>
      </c>
      <c r="F427" s="22">
        <v>4.1589999999999998</v>
      </c>
      <c r="G427" s="6">
        <v>46124.885416666664</v>
      </c>
      <c r="H427" s="22">
        <v>5.9989999999999997</v>
      </c>
      <c r="I427" t="s">
        <v>106</v>
      </c>
      <c r="J427" t="s">
        <v>10</v>
      </c>
      <c r="K427">
        <v>19149</v>
      </c>
    </row>
    <row r="428" spans="1:11">
      <c r="A428" t="s">
        <v>3201</v>
      </c>
      <c r="B428" t="s">
        <v>2063</v>
      </c>
      <c r="C428" t="s">
        <v>3202</v>
      </c>
      <c r="D428" t="s">
        <v>9</v>
      </c>
      <c r="E428" t="s">
        <v>121</v>
      </c>
      <c r="F428" s="22">
        <v>4.1589999999999998</v>
      </c>
      <c r="G428" s="6">
        <v>46124.675694444442</v>
      </c>
      <c r="H428" s="22">
        <v>5.9989999999999997</v>
      </c>
      <c r="I428" t="s">
        <v>106</v>
      </c>
      <c r="J428" t="s">
        <v>10</v>
      </c>
      <c r="K428">
        <v>19149</v>
      </c>
    </row>
    <row r="429" spans="1:11">
      <c r="A429" t="s">
        <v>75</v>
      </c>
      <c r="B429" t="s">
        <v>75</v>
      </c>
      <c r="C429" t="s">
        <v>3190</v>
      </c>
      <c r="D429" t="s">
        <v>9</v>
      </c>
      <c r="E429" t="s">
        <v>121</v>
      </c>
      <c r="F429" s="22">
        <v>4.1589999999999998</v>
      </c>
      <c r="G429" s="6">
        <v>46124.412499999999</v>
      </c>
      <c r="I429" t="s">
        <v>106</v>
      </c>
      <c r="J429" t="s">
        <v>10</v>
      </c>
      <c r="K429">
        <v>19149</v>
      </c>
    </row>
    <row r="430" spans="1:11">
      <c r="A430" t="s">
        <v>3204</v>
      </c>
      <c r="B430" t="s">
        <v>2091</v>
      </c>
      <c r="C430" t="s">
        <v>3205</v>
      </c>
      <c r="D430" t="s">
        <v>9</v>
      </c>
      <c r="E430" t="s">
        <v>121</v>
      </c>
      <c r="F430" s="22">
        <v>4.1589999999999998</v>
      </c>
      <c r="G430" s="6">
        <v>46124.885416666664</v>
      </c>
      <c r="I430" t="s">
        <v>106</v>
      </c>
      <c r="J430" t="s">
        <v>10</v>
      </c>
      <c r="K430">
        <v>19149</v>
      </c>
    </row>
    <row r="431" spans="1:11">
      <c r="A431" t="s">
        <v>2261</v>
      </c>
      <c r="B431" t="s">
        <v>63</v>
      </c>
      <c r="C431" t="s">
        <v>3191</v>
      </c>
      <c r="D431" t="s">
        <v>9</v>
      </c>
      <c r="E431" t="s">
        <v>121</v>
      </c>
      <c r="F431" s="22">
        <v>4.1589999999999998</v>
      </c>
      <c r="G431" s="6">
        <v>46124.602083333331</v>
      </c>
      <c r="I431" t="s">
        <v>106</v>
      </c>
      <c r="J431" t="s">
        <v>10</v>
      </c>
      <c r="K431">
        <v>19149</v>
      </c>
    </row>
    <row r="432" spans="1:11">
      <c r="A432" t="s">
        <v>2079</v>
      </c>
      <c r="B432" t="s">
        <v>2080</v>
      </c>
      <c r="C432" t="s">
        <v>3212</v>
      </c>
      <c r="D432" t="s">
        <v>9</v>
      </c>
      <c r="E432" t="s">
        <v>121</v>
      </c>
      <c r="F432" s="22">
        <v>4.1589999999999998</v>
      </c>
      <c r="G432" s="6">
        <v>46124.90347222222</v>
      </c>
      <c r="I432" t="s">
        <v>106</v>
      </c>
      <c r="J432" t="s">
        <v>10</v>
      </c>
      <c r="K432">
        <v>19149</v>
      </c>
    </row>
    <row r="433" spans="1:11">
      <c r="A433" t="s">
        <v>2079</v>
      </c>
      <c r="B433" t="s">
        <v>2080</v>
      </c>
      <c r="C433" t="s">
        <v>3215</v>
      </c>
      <c r="D433" t="s">
        <v>9</v>
      </c>
      <c r="E433" t="s">
        <v>121</v>
      </c>
      <c r="F433" s="22">
        <v>4.1589999999999998</v>
      </c>
      <c r="G433" s="6">
        <v>46124.386111111111</v>
      </c>
      <c r="I433" t="s">
        <v>106</v>
      </c>
      <c r="J433" t="s">
        <v>10</v>
      </c>
      <c r="K433">
        <v>19149</v>
      </c>
    </row>
    <row r="434" spans="1:11">
      <c r="A434" t="s">
        <v>3192</v>
      </c>
      <c r="B434" t="s">
        <v>63</v>
      </c>
      <c r="C434" t="s">
        <v>3193</v>
      </c>
      <c r="D434" t="s">
        <v>9</v>
      </c>
      <c r="E434" t="s">
        <v>121</v>
      </c>
      <c r="F434" s="22">
        <v>4.1589999999999998</v>
      </c>
      <c r="G434" s="6">
        <v>46122.731249999997</v>
      </c>
      <c r="I434" t="s">
        <v>8</v>
      </c>
      <c r="J434" t="s">
        <v>10</v>
      </c>
      <c r="K434">
        <v>19149</v>
      </c>
    </row>
    <row r="435" spans="1:11">
      <c r="A435" t="s">
        <v>2079</v>
      </c>
      <c r="B435" t="s">
        <v>2080</v>
      </c>
      <c r="C435" t="s">
        <v>3203</v>
      </c>
      <c r="D435" t="s">
        <v>9</v>
      </c>
      <c r="E435" t="s">
        <v>121</v>
      </c>
      <c r="F435" s="22">
        <v>4.1989999999999998</v>
      </c>
      <c r="G435" s="6">
        <v>46123.878472222219</v>
      </c>
      <c r="I435" t="s">
        <v>106</v>
      </c>
      <c r="J435" t="s">
        <v>10</v>
      </c>
      <c r="K435">
        <v>19149</v>
      </c>
    </row>
    <row r="436" spans="1:11">
      <c r="A436" t="s">
        <v>3206</v>
      </c>
      <c r="B436" t="s">
        <v>2191</v>
      </c>
      <c r="C436" t="s">
        <v>3207</v>
      </c>
      <c r="D436" t="s">
        <v>9</v>
      </c>
      <c r="E436" t="s">
        <v>121</v>
      </c>
      <c r="F436" s="22">
        <v>4.1989999999999998</v>
      </c>
      <c r="G436" s="6">
        <v>46122.888888888891</v>
      </c>
      <c r="I436" t="s">
        <v>8</v>
      </c>
      <c r="J436" t="s">
        <v>10</v>
      </c>
      <c r="K436">
        <v>19149</v>
      </c>
    </row>
    <row r="437" spans="1:11">
      <c r="A437" t="s">
        <v>3208</v>
      </c>
      <c r="B437" t="s">
        <v>2089</v>
      </c>
      <c r="C437" t="s">
        <v>3209</v>
      </c>
      <c r="D437" t="s">
        <v>9</v>
      </c>
      <c r="E437" t="s">
        <v>121</v>
      </c>
      <c r="F437" s="22">
        <v>4.1989999999999998</v>
      </c>
      <c r="G437" s="6">
        <v>46122.749305555553</v>
      </c>
      <c r="I437" t="s">
        <v>8</v>
      </c>
      <c r="J437" t="s">
        <v>10</v>
      </c>
      <c r="K437">
        <v>19149</v>
      </c>
    </row>
    <row r="438" spans="1:11">
      <c r="A438" t="s">
        <v>3295</v>
      </c>
      <c r="B438" t="s">
        <v>63</v>
      </c>
      <c r="C438" t="s">
        <v>3296</v>
      </c>
      <c r="D438" t="s">
        <v>9</v>
      </c>
      <c r="E438" t="s">
        <v>121</v>
      </c>
      <c r="F438" s="22">
        <v>4.1989999999999998</v>
      </c>
      <c r="G438" s="6">
        <v>46123.661111111112</v>
      </c>
      <c r="I438" t="s">
        <v>106</v>
      </c>
      <c r="J438" t="s">
        <v>10</v>
      </c>
      <c r="K438">
        <v>19149</v>
      </c>
    </row>
    <row r="439" spans="1:11">
      <c r="A439" t="s">
        <v>2079</v>
      </c>
      <c r="B439" t="s">
        <v>2080</v>
      </c>
      <c r="C439" t="s">
        <v>3219</v>
      </c>
      <c r="D439" t="s">
        <v>9</v>
      </c>
      <c r="E439" t="s">
        <v>121</v>
      </c>
      <c r="F439" s="22">
        <v>4.1989999999999998</v>
      </c>
      <c r="G439" s="6">
        <v>46124.821527777778</v>
      </c>
      <c r="I439" t="s">
        <v>106</v>
      </c>
      <c r="J439" t="s">
        <v>10</v>
      </c>
      <c r="K439">
        <v>19149</v>
      </c>
    </row>
    <row r="440" spans="1:11">
      <c r="A440" t="s">
        <v>2079</v>
      </c>
      <c r="B440" t="s">
        <v>2080</v>
      </c>
      <c r="C440" t="s">
        <v>3222</v>
      </c>
      <c r="D440" t="s">
        <v>9</v>
      </c>
      <c r="E440" t="s">
        <v>121</v>
      </c>
      <c r="F440" s="22">
        <v>4.1989999999999998</v>
      </c>
      <c r="G440" s="6">
        <v>46124.024305555555</v>
      </c>
      <c r="I440" t="s">
        <v>106</v>
      </c>
      <c r="J440" t="s">
        <v>10</v>
      </c>
      <c r="K440">
        <v>19149</v>
      </c>
    </row>
    <row r="441" spans="1:11">
      <c r="A441" t="s">
        <v>13</v>
      </c>
      <c r="B441" t="s">
        <v>56</v>
      </c>
      <c r="C441" t="s">
        <v>3223</v>
      </c>
      <c r="D441" t="s">
        <v>9</v>
      </c>
      <c r="E441" t="s">
        <v>121</v>
      </c>
      <c r="F441" s="22">
        <v>4.1989999999999998</v>
      </c>
      <c r="G441" s="6">
        <v>46124.413194444445</v>
      </c>
      <c r="I441" t="s">
        <v>106</v>
      </c>
      <c r="J441" t="s">
        <v>10</v>
      </c>
      <c r="K441">
        <v>19149</v>
      </c>
    </row>
    <row r="442" spans="1:11">
      <c r="A442" t="s">
        <v>56</v>
      </c>
      <c r="B442" t="s">
        <v>56</v>
      </c>
      <c r="C442" t="s">
        <v>3226</v>
      </c>
      <c r="D442" t="s">
        <v>9</v>
      </c>
      <c r="E442" t="s">
        <v>121</v>
      </c>
      <c r="F442" s="22">
        <v>4.1989999999999998</v>
      </c>
      <c r="G442" s="6">
        <v>46124.462500000001</v>
      </c>
      <c r="H442" s="22">
        <v>5.9989999999999997</v>
      </c>
      <c r="I442" t="s">
        <v>106</v>
      </c>
      <c r="J442" t="s">
        <v>10</v>
      </c>
      <c r="K442">
        <v>19149</v>
      </c>
    </row>
    <row r="443" spans="1:11">
      <c r="A443" t="s">
        <v>13</v>
      </c>
      <c r="B443" t="s">
        <v>56</v>
      </c>
      <c r="C443" t="s">
        <v>3189</v>
      </c>
      <c r="D443" t="s">
        <v>9</v>
      </c>
      <c r="E443" t="s">
        <v>121</v>
      </c>
      <c r="F443" s="22">
        <v>4.2089999999999996</v>
      </c>
      <c r="G443" s="6">
        <v>46124.013888888891</v>
      </c>
      <c r="H443" s="22">
        <v>5.9589999999999996</v>
      </c>
      <c r="I443" t="s">
        <v>106</v>
      </c>
      <c r="J443" t="s">
        <v>10</v>
      </c>
      <c r="K443">
        <v>19149</v>
      </c>
    </row>
    <row r="444" spans="1:11">
      <c r="A444" t="s">
        <v>3227</v>
      </c>
      <c r="B444" t="s">
        <v>2156</v>
      </c>
      <c r="C444" t="s">
        <v>3228</v>
      </c>
      <c r="D444" t="s">
        <v>9</v>
      </c>
      <c r="E444" t="s">
        <v>121</v>
      </c>
      <c r="F444" s="22">
        <v>4.2990000000000004</v>
      </c>
      <c r="G444" s="6">
        <v>46123.40625</v>
      </c>
      <c r="I444" t="s">
        <v>106</v>
      </c>
      <c r="J444" t="s">
        <v>10</v>
      </c>
      <c r="K444">
        <v>19149</v>
      </c>
    </row>
    <row r="445" spans="1:11">
      <c r="A445" t="s">
        <v>13</v>
      </c>
      <c r="B445" t="s">
        <v>56</v>
      </c>
      <c r="C445" t="s">
        <v>3229</v>
      </c>
      <c r="D445" t="s">
        <v>9</v>
      </c>
      <c r="E445" t="s">
        <v>121</v>
      </c>
      <c r="F445" s="22">
        <v>4.2990000000000004</v>
      </c>
      <c r="G445" s="6">
        <v>46124.679861111108</v>
      </c>
      <c r="H445" s="22">
        <v>6.4989999999999997</v>
      </c>
      <c r="I445" t="s">
        <v>106</v>
      </c>
      <c r="J445" t="s">
        <v>10</v>
      </c>
      <c r="K445">
        <v>19149</v>
      </c>
    </row>
    <row r="446" spans="1:11">
      <c r="A446" t="s">
        <v>2079</v>
      </c>
      <c r="B446" t="s">
        <v>2080</v>
      </c>
      <c r="C446" t="s">
        <v>3230</v>
      </c>
      <c r="D446" t="s">
        <v>9</v>
      </c>
      <c r="E446" t="s">
        <v>121</v>
      </c>
      <c r="F446" s="22">
        <v>4.399</v>
      </c>
      <c r="G446" s="6">
        <v>46124.85833333333</v>
      </c>
      <c r="I446" t="s">
        <v>106</v>
      </c>
      <c r="J446" t="s">
        <v>10</v>
      </c>
      <c r="K446">
        <v>19149</v>
      </c>
    </row>
    <row r="447" spans="1:11">
      <c r="A447" t="s">
        <v>2079</v>
      </c>
      <c r="B447" t="s">
        <v>2080</v>
      </c>
      <c r="C447" t="s">
        <v>3231</v>
      </c>
      <c r="D447" t="s">
        <v>9</v>
      </c>
      <c r="E447" t="s">
        <v>121</v>
      </c>
      <c r="F447" s="22">
        <v>4.399</v>
      </c>
      <c r="G447" s="6">
        <v>46124.631249999999</v>
      </c>
      <c r="H447" s="22">
        <v>5.9989999999999997</v>
      </c>
      <c r="I447" t="s">
        <v>106</v>
      </c>
      <c r="J447" t="s">
        <v>10</v>
      </c>
      <c r="K447">
        <v>19149</v>
      </c>
    </row>
    <row r="448" spans="1:11">
      <c r="A448" t="s">
        <v>3179</v>
      </c>
      <c r="B448" t="s">
        <v>2077</v>
      </c>
      <c r="C448" t="s">
        <v>3183</v>
      </c>
      <c r="D448" t="s">
        <v>9</v>
      </c>
      <c r="E448" t="s">
        <v>121</v>
      </c>
      <c r="F448">
        <v>3.9590000000000001</v>
      </c>
      <c r="G448" s="6">
        <v>46125.487500000003</v>
      </c>
      <c r="I448" t="s">
        <v>8</v>
      </c>
      <c r="J448" t="s">
        <v>10</v>
      </c>
      <c r="K448">
        <v>19149</v>
      </c>
    </row>
    <row r="449" spans="1:11">
      <c r="A449" t="s">
        <v>3177</v>
      </c>
      <c r="B449" t="s">
        <v>2077</v>
      </c>
      <c r="C449" t="s">
        <v>3178</v>
      </c>
      <c r="D449" t="s">
        <v>9</v>
      </c>
      <c r="E449" t="s">
        <v>121</v>
      </c>
      <c r="F449">
        <v>3.9590000000000001</v>
      </c>
      <c r="G449" s="6">
        <v>46125.845833333333</v>
      </c>
      <c r="I449" t="s">
        <v>8</v>
      </c>
      <c r="J449" t="s">
        <v>10</v>
      </c>
      <c r="K449">
        <v>19149</v>
      </c>
    </row>
    <row r="450" spans="1:11">
      <c r="A450" t="s">
        <v>3179</v>
      </c>
      <c r="B450" t="s">
        <v>2077</v>
      </c>
      <c r="C450" t="s">
        <v>3180</v>
      </c>
      <c r="D450" t="s">
        <v>9</v>
      </c>
      <c r="E450" t="s">
        <v>121</v>
      </c>
      <c r="F450">
        <v>3.9590000000000001</v>
      </c>
      <c r="G450" s="6">
        <v>46125.710416666669</v>
      </c>
      <c r="I450" t="s">
        <v>8</v>
      </c>
      <c r="J450" t="s">
        <v>10</v>
      </c>
      <c r="K450">
        <v>19149</v>
      </c>
    </row>
    <row r="451" spans="1:11">
      <c r="A451" t="s">
        <v>2261</v>
      </c>
      <c r="B451" t="s">
        <v>63</v>
      </c>
      <c r="C451" t="s">
        <v>3188</v>
      </c>
      <c r="D451" t="s">
        <v>9</v>
      </c>
      <c r="E451" t="s">
        <v>121</v>
      </c>
      <c r="F451">
        <v>3.9590000000000001</v>
      </c>
      <c r="G451" s="6">
        <v>46125.413194444445</v>
      </c>
      <c r="I451" t="s">
        <v>8</v>
      </c>
      <c r="J451" t="s">
        <v>10</v>
      </c>
      <c r="K451">
        <v>19149</v>
      </c>
    </row>
    <row r="452" spans="1:11">
      <c r="A452" t="s">
        <v>3173</v>
      </c>
      <c r="B452" t="s">
        <v>2077</v>
      </c>
      <c r="C452" t="s">
        <v>3181</v>
      </c>
      <c r="D452" t="s">
        <v>9</v>
      </c>
      <c r="E452" t="s">
        <v>121</v>
      </c>
      <c r="F452">
        <v>3.9790000000000001</v>
      </c>
      <c r="G452" s="6">
        <v>46125.63958333333</v>
      </c>
      <c r="I452" t="s">
        <v>8</v>
      </c>
      <c r="J452" t="s">
        <v>10</v>
      </c>
      <c r="K452">
        <v>19149</v>
      </c>
    </row>
    <row r="453" spans="1:11">
      <c r="A453" t="s">
        <v>13</v>
      </c>
      <c r="B453" t="s">
        <v>56</v>
      </c>
      <c r="C453" t="s">
        <v>3182</v>
      </c>
      <c r="D453" t="s">
        <v>9</v>
      </c>
      <c r="E453" t="s">
        <v>121</v>
      </c>
      <c r="F453">
        <v>3.9990000000000001</v>
      </c>
      <c r="G453" s="6">
        <v>46125.780555555553</v>
      </c>
      <c r="I453" t="s">
        <v>8</v>
      </c>
      <c r="J453" t="s">
        <v>10</v>
      </c>
      <c r="K453">
        <v>19149</v>
      </c>
    </row>
    <row r="454" spans="1:11">
      <c r="A454" t="s">
        <v>13</v>
      </c>
      <c r="B454" t="s">
        <v>56</v>
      </c>
      <c r="C454" t="s">
        <v>3184</v>
      </c>
      <c r="D454" t="s">
        <v>9</v>
      </c>
      <c r="E454" t="s">
        <v>121</v>
      </c>
      <c r="F454">
        <v>3.9990000000000001</v>
      </c>
      <c r="G454" s="6">
        <v>46125.879166666666</v>
      </c>
      <c r="I454" t="s">
        <v>8</v>
      </c>
      <c r="J454" t="s">
        <v>10</v>
      </c>
      <c r="K454">
        <v>19149</v>
      </c>
    </row>
    <row r="455" spans="1:11">
      <c r="A455" t="s">
        <v>21</v>
      </c>
      <c r="B455" t="s">
        <v>2191</v>
      </c>
      <c r="C455" t="s">
        <v>3185</v>
      </c>
      <c r="D455" t="s">
        <v>9</v>
      </c>
      <c r="E455" t="s">
        <v>121</v>
      </c>
      <c r="F455">
        <v>3.9990000000000001</v>
      </c>
      <c r="G455" s="6">
        <v>46125.554861111108</v>
      </c>
      <c r="I455" t="s">
        <v>8</v>
      </c>
      <c r="J455" t="s">
        <v>10</v>
      </c>
      <c r="K455">
        <v>19149</v>
      </c>
    </row>
    <row r="456" spans="1:11">
      <c r="A456" t="s">
        <v>3297</v>
      </c>
      <c r="B456" t="s">
        <v>2086</v>
      </c>
      <c r="C456" t="s">
        <v>3298</v>
      </c>
      <c r="D456" t="s">
        <v>9</v>
      </c>
      <c r="E456" t="s">
        <v>121</v>
      </c>
      <c r="F456">
        <v>3.9990000000000001</v>
      </c>
      <c r="G456" s="6">
        <v>46125.337500000001</v>
      </c>
      <c r="I456" t="s">
        <v>8</v>
      </c>
      <c r="J456" t="s">
        <v>10</v>
      </c>
      <c r="K456">
        <v>19149</v>
      </c>
    </row>
    <row r="457" spans="1:11">
      <c r="A457" t="s">
        <v>13</v>
      </c>
      <c r="B457" t="s">
        <v>56</v>
      </c>
      <c r="C457" t="s">
        <v>3186</v>
      </c>
      <c r="D457" t="s">
        <v>9</v>
      </c>
      <c r="E457" t="s">
        <v>121</v>
      </c>
      <c r="F457">
        <v>3.9990000000000001</v>
      </c>
      <c r="G457" s="6">
        <v>46125.817361111112</v>
      </c>
      <c r="I457" t="s">
        <v>8</v>
      </c>
      <c r="J457" t="s">
        <v>10</v>
      </c>
      <c r="K457">
        <v>19149</v>
      </c>
    </row>
    <row r="458" spans="1:11">
      <c r="A458" t="s">
        <v>13</v>
      </c>
      <c r="B458" t="s">
        <v>56</v>
      </c>
      <c r="C458" t="s">
        <v>3187</v>
      </c>
      <c r="D458" t="s">
        <v>9</v>
      </c>
      <c r="E458" t="s">
        <v>121</v>
      </c>
      <c r="F458">
        <v>3.9990000000000001</v>
      </c>
      <c r="G458" s="6">
        <v>46125.324999999997</v>
      </c>
      <c r="I458" t="s">
        <v>8</v>
      </c>
      <c r="J458" t="s">
        <v>10</v>
      </c>
      <c r="K458">
        <v>19149</v>
      </c>
    </row>
    <row r="459" spans="1:11">
      <c r="A459" t="s">
        <v>3224</v>
      </c>
      <c r="B459" t="s">
        <v>2091</v>
      </c>
      <c r="C459" t="s">
        <v>3225</v>
      </c>
      <c r="D459" t="s">
        <v>9</v>
      </c>
      <c r="E459" t="s">
        <v>121</v>
      </c>
      <c r="F459">
        <v>4.0190000000000001</v>
      </c>
      <c r="G459" s="6">
        <v>46125.924305555556</v>
      </c>
      <c r="I459" t="s">
        <v>8</v>
      </c>
      <c r="J459" t="s">
        <v>10</v>
      </c>
      <c r="K459">
        <v>19149</v>
      </c>
    </row>
    <row r="460" spans="1:11">
      <c r="A460" t="s">
        <v>3220</v>
      </c>
      <c r="B460" t="s">
        <v>2063</v>
      </c>
      <c r="C460" t="s">
        <v>3221</v>
      </c>
      <c r="D460" t="s">
        <v>9</v>
      </c>
      <c r="E460" t="s">
        <v>121</v>
      </c>
      <c r="F460">
        <v>4.0789999999999997</v>
      </c>
      <c r="G460" s="6">
        <v>46125.772222222222</v>
      </c>
      <c r="H460">
        <v>5.9989999999999997</v>
      </c>
      <c r="I460" t="s">
        <v>8</v>
      </c>
      <c r="J460" t="s">
        <v>10</v>
      </c>
      <c r="K460">
        <v>19149</v>
      </c>
    </row>
    <row r="461" spans="1:11">
      <c r="A461" t="s">
        <v>13</v>
      </c>
      <c r="B461" t="s">
        <v>56</v>
      </c>
      <c r="C461" t="s">
        <v>3194</v>
      </c>
      <c r="D461" t="s">
        <v>9</v>
      </c>
      <c r="E461" t="s">
        <v>121</v>
      </c>
      <c r="F461">
        <v>4.0890000000000004</v>
      </c>
      <c r="G461" s="6">
        <v>46125.686111111114</v>
      </c>
      <c r="I461" t="s">
        <v>8</v>
      </c>
      <c r="J461" t="s">
        <v>10</v>
      </c>
      <c r="K461">
        <v>19149</v>
      </c>
    </row>
    <row r="462" spans="1:11">
      <c r="A462" t="s">
        <v>3199</v>
      </c>
      <c r="B462" t="s">
        <v>2219</v>
      </c>
      <c r="C462" t="s">
        <v>3200</v>
      </c>
      <c r="D462" t="s">
        <v>9</v>
      </c>
      <c r="E462" t="s">
        <v>121</v>
      </c>
      <c r="F462">
        <v>4.0990000000000002</v>
      </c>
      <c r="G462" s="6">
        <v>46125.836805555555</v>
      </c>
      <c r="H462">
        <v>5.9989999999999997</v>
      </c>
      <c r="I462" t="s">
        <v>8</v>
      </c>
      <c r="J462" t="s">
        <v>10</v>
      </c>
      <c r="K462">
        <v>19149</v>
      </c>
    </row>
    <row r="463" spans="1:11">
      <c r="A463" t="s">
        <v>3206</v>
      </c>
      <c r="B463" t="s">
        <v>2191</v>
      </c>
      <c r="C463" t="s">
        <v>3207</v>
      </c>
      <c r="D463" t="s">
        <v>9</v>
      </c>
      <c r="E463" t="s">
        <v>121</v>
      </c>
      <c r="F463">
        <v>4.0990000000000002</v>
      </c>
      <c r="G463" s="6">
        <v>46125.522916666669</v>
      </c>
      <c r="I463" t="s">
        <v>8</v>
      </c>
      <c r="J463" t="s">
        <v>10</v>
      </c>
      <c r="K463">
        <v>19149</v>
      </c>
    </row>
    <row r="464" spans="1:11">
      <c r="A464" t="s">
        <v>3170</v>
      </c>
      <c r="B464" t="s">
        <v>2077</v>
      </c>
      <c r="C464" t="s">
        <v>3172</v>
      </c>
      <c r="D464" t="s">
        <v>9</v>
      </c>
      <c r="E464" t="s">
        <v>121</v>
      </c>
      <c r="F464">
        <v>4.0990000000000002</v>
      </c>
      <c r="G464" s="6">
        <v>46125.655555555553</v>
      </c>
      <c r="I464" t="s">
        <v>8</v>
      </c>
      <c r="J464" t="s">
        <v>10</v>
      </c>
      <c r="K464">
        <v>19149</v>
      </c>
    </row>
    <row r="465" spans="1:11">
      <c r="A465" t="s">
        <v>3173</v>
      </c>
      <c r="B465" t="s">
        <v>2077</v>
      </c>
      <c r="C465" t="s">
        <v>3174</v>
      </c>
      <c r="D465" t="s">
        <v>9</v>
      </c>
      <c r="E465" t="s">
        <v>121</v>
      </c>
      <c r="F465">
        <v>4.0990000000000002</v>
      </c>
      <c r="G465" s="6">
        <v>46125.386805555558</v>
      </c>
      <c r="H465">
        <v>5.9589999999999996</v>
      </c>
      <c r="I465" t="s">
        <v>8</v>
      </c>
      <c r="J465" t="s">
        <v>10</v>
      </c>
      <c r="K465">
        <v>19149</v>
      </c>
    </row>
    <row r="466" spans="1:11">
      <c r="A466" t="s">
        <v>3213</v>
      </c>
      <c r="B466" t="s">
        <v>2063</v>
      </c>
      <c r="C466" t="s">
        <v>3214</v>
      </c>
      <c r="D466" t="s">
        <v>9</v>
      </c>
      <c r="E466" t="s">
        <v>121</v>
      </c>
      <c r="F466">
        <v>4.0990000000000002</v>
      </c>
      <c r="G466" s="6">
        <v>46125.902777777781</v>
      </c>
      <c r="H466">
        <v>5.9790000000000001</v>
      </c>
      <c r="I466" t="s">
        <v>8</v>
      </c>
      <c r="J466" t="s">
        <v>10</v>
      </c>
      <c r="K466">
        <v>19149</v>
      </c>
    </row>
    <row r="467" spans="1:11">
      <c r="A467" t="s">
        <v>3175</v>
      </c>
      <c r="B467" t="s">
        <v>2107</v>
      </c>
      <c r="C467" t="s">
        <v>3176</v>
      </c>
      <c r="D467" t="s">
        <v>9</v>
      </c>
      <c r="E467" t="s">
        <v>121</v>
      </c>
      <c r="F467">
        <v>4.0990000000000002</v>
      </c>
      <c r="G467" s="6">
        <v>46125.464583333334</v>
      </c>
      <c r="I467" t="s">
        <v>8</v>
      </c>
      <c r="J467" t="s">
        <v>10</v>
      </c>
      <c r="K467">
        <v>19149</v>
      </c>
    </row>
    <row r="468" spans="1:11">
      <c r="A468" t="s">
        <v>3216</v>
      </c>
      <c r="B468" t="s">
        <v>2063</v>
      </c>
      <c r="C468" t="s">
        <v>3217</v>
      </c>
      <c r="D468" t="s">
        <v>9</v>
      </c>
      <c r="E468" t="s">
        <v>121</v>
      </c>
      <c r="F468">
        <v>4.0990000000000002</v>
      </c>
      <c r="G468" s="6">
        <v>46125.831944444442</v>
      </c>
      <c r="H468">
        <v>5.9989999999999997</v>
      </c>
      <c r="I468" t="s">
        <v>8</v>
      </c>
      <c r="J468" t="s">
        <v>10</v>
      </c>
      <c r="K468">
        <v>19149</v>
      </c>
    </row>
    <row r="469" spans="1:11">
      <c r="A469" t="s">
        <v>13</v>
      </c>
      <c r="B469" t="s">
        <v>56</v>
      </c>
      <c r="C469" t="s">
        <v>3218</v>
      </c>
      <c r="D469" t="s">
        <v>9</v>
      </c>
      <c r="E469" t="s">
        <v>121</v>
      </c>
      <c r="F469">
        <v>4.0990000000000002</v>
      </c>
      <c r="G469" s="6">
        <v>46125.23333333333</v>
      </c>
      <c r="I469" t="s">
        <v>8</v>
      </c>
      <c r="J469" t="s">
        <v>10</v>
      </c>
      <c r="K469">
        <v>19149</v>
      </c>
    </row>
    <row r="470" spans="1:11">
      <c r="A470" t="s">
        <v>3201</v>
      </c>
      <c r="B470" t="s">
        <v>2063</v>
      </c>
      <c r="C470" t="s">
        <v>3202</v>
      </c>
      <c r="D470" t="s">
        <v>9</v>
      </c>
      <c r="E470" t="s">
        <v>121</v>
      </c>
      <c r="F470">
        <v>4.1189999999999998</v>
      </c>
      <c r="G470" s="6">
        <v>46125.695138888892</v>
      </c>
      <c r="H470">
        <v>5.9989999999999997</v>
      </c>
      <c r="I470" t="s">
        <v>8</v>
      </c>
      <c r="J470" t="s">
        <v>10</v>
      </c>
      <c r="K470">
        <v>19149</v>
      </c>
    </row>
    <row r="471" spans="1:11">
      <c r="A471" t="s">
        <v>3204</v>
      </c>
      <c r="B471" t="s">
        <v>2091</v>
      </c>
      <c r="C471" t="s">
        <v>3205</v>
      </c>
      <c r="D471" t="s">
        <v>9</v>
      </c>
      <c r="E471" t="s">
        <v>121</v>
      </c>
      <c r="F471">
        <v>4.1189999999999998</v>
      </c>
      <c r="G471" s="6">
        <v>46125.436111111114</v>
      </c>
      <c r="I471" t="s">
        <v>8</v>
      </c>
      <c r="J471" t="s">
        <v>10</v>
      </c>
      <c r="K471">
        <v>19149</v>
      </c>
    </row>
    <row r="472" spans="1:11">
      <c r="A472" t="s">
        <v>3210</v>
      </c>
      <c r="B472" t="s">
        <v>2219</v>
      </c>
      <c r="C472" t="s">
        <v>3211</v>
      </c>
      <c r="D472" t="s">
        <v>9</v>
      </c>
      <c r="E472" t="s">
        <v>121</v>
      </c>
      <c r="F472">
        <v>4.1189999999999998</v>
      </c>
      <c r="G472" s="6">
        <v>46125.619444444441</v>
      </c>
      <c r="I472" t="s">
        <v>8</v>
      </c>
      <c r="J472" t="s">
        <v>10</v>
      </c>
      <c r="K472">
        <v>19149</v>
      </c>
    </row>
    <row r="473" spans="1:11">
      <c r="A473" t="s">
        <v>3195</v>
      </c>
      <c r="B473" t="s">
        <v>2063</v>
      </c>
      <c r="C473" t="s">
        <v>3196</v>
      </c>
      <c r="D473" t="s">
        <v>9</v>
      </c>
      <c r="E473" t="s">
        <v>121</v>
      </c>
      <c r="F473">
        <v>4.1390000000000002</v>
      </c>
      <c r="G473" s="6">
        <v>46125.715277777781</v>
      </c>
      <c r="H473">
        <v>5.9889999999999999</v>
      </c>
      <c r="I473" t="s">
        <v>8</v>
      </c>
      <c r="J473" t="s">
        <v>10</v>
      </c>
      <c r="K473">
        <v>19149</v>
      </c>
    </row>
    <row r="474" spans="1:11">
      <c r="A474" t="s">
        <v>3197</v>
      </c>
      <c r="B474" t="s">
        <v>2219</v>
      </c>
      <c r="C474" t="s">
        <v>3198</v>
      </c>
      <c r="D474" t="s">
        <v>9</v>
      </c>
      <c r="E474" t="s">
        <v>121</v>
      </c>
      <c r="F474">
        <v>4.1390000000000002</v>
      </c>
      <c r="G474" s="6">
        <v>46125.807638888888</v>
      </c>
      <c r="H474">
        <v>5.9989999999999997</v>
      </c>
      <c r="I474" t="s">
        <v>8</v>
      </c>
      <c r="J474" t="s">
        <v>10</v>
      </c>
      <c r="K474">
        <v>19149</v>
      </c>
    </row>
    <row r="475" spans="1:11">
      <c r="A475" t="s">
        <v>2079</v>
      </c>
      <c r="B475" t="s">
        <v>2080</v>
      </c>
      <c r="C475" t="s">
        <v>3203</v>
      </c>
      <c r="D475" t="s">
        <v>9</v>
      </c>
      <c r="E475" t="s">
        <v>121</v>
      </c>
      <c r="F475">
        <v>4.1589999999999998</v>
      </c>
      <c r="G475" s="6">
        <v>46125.838194444441</v>
      </c>
      <c r="I475" t="s">
        <v>8</v>
      </c>
      <c r="J475" t="s">
        <v>10</v>
      </c>
      <c r="K475">
        <v>19149</v>
      </c>
    </row>
    <row r="476" spans="1:11">
      <c r="A476" t="s">
        <v>2261</v>
      </c>
      <c r="B476" t="s">
        <v>63</v>
      </c>
      <c r="C476" t="s">
        <v>3191</v>
      </c>
      <c r="D476" t="s">
        <v>9</v>
      </c>
      <c r="E476" t="s">
        <v>121</v>
      </c>
      <c r="F476">
        <v>4.1589999999999998</v>
      </c>
      <c r="G476" s="6">
        <v>46125.59097222222</v>
      </c>
      <c r="I476" t="s">
        <v>8</v>
      </c>
      <c r="J476" t="s">
        <v>10</v>
      </c>
      <c r="K476">
        <v>19149</v>
      </c>
    </row>
    <row r="477" spans="1:11">
      <c r="A477" t="s">
        <v>2079</v>
      </c>
      <c r="B477" t="s">
        <v>2080</v>
      </c>
      <c r="C477" t="s">
        <v>3212</v>
      </c>
      <c r="D477" t="s">
        <v>9</v>
      </c>
      <c r="E477" t="s">
        <v>121</v>
      </c>
      <c r="F477">
        <v>4.1589999999999998</v>
      </c>
      <c r="G477" s="6">
        <v>46125.788888888892</v>
      </c>
      <c r="I477" t="s">
        <v>8</v>
      </c>
      <c r="J477" t="s">
        <v>10</v>
      </c>
      <c r="K477">
        <v>19149</v>
      </c>
    </row>
    <row r="478" spans="1:11">
      <c r="A478" t="s">
        <v>2079</v>
      </c>
      <c r="B478" t="s">
        <v>2080</v>
      </c>
      <c r="C478" t="s">
        <v>3215</v>
      </c>
      <c r="D478" t="s">
        <v>9</v>
      </c>
      <c r="E478" t="s">
        <v>121</v>
      </c>
      <c r="F478">
        <v>4.1589999999999998</v>
      </c>
      <c r="G478" s="6">
        <v>46125.681944444441</v>
      </c>
      <c r="I478" t="s">
        <v>8</v>
      </c>
      <c r="J478" t="s">
        <v>10</v>
      </c>
      <c r="K478">
        <v>19149</v>
      </c>
    </row>
    <row r="479" spans="1:11">
      <c r="A479" t="s">
        <v>3192</v>
      </c>
      <c r="B479" t="s">
        <v>63</v>
      </c>
      <c r="C479" t="s">
        <v>3193</v>
      </c>
      <c r="D479" t="s">
        <v>9</v>
      </c>
      <c r="E479" t="s">
        <v>121</v>
      </c>
      <c r="F479">
        <v>4.1589999999999998</v>
      </c>
      <c r="G479" s="6">
        <v>46125.36041666667</v>
      </c>
      <c r="I479" t="s">
        <v>8</v>
      </c>
      <c r="J479" t="s">
        <v>10</v>
      </c>
      <c r="K479">
        <v>19149</v>
      </c>
    </row>
    <row r="480" spans="1:11">
      <c r="A480" t="s">
        <v>3299</v>
      </c>
      <c r="B480" t="s">
        <v>2077</v>
      </c>
      <c r="C480" t="s">
        <v>3300</v>
      </c>
      <c r="D480" t="s">
        <v>9</v>
      </c>
      <c r="E480" t="s">
        <v>121</v>
      </c>
      <c r="F480">
        <v>4.1589999999999998</v>
      </c>
      <c r="G480" s="6">
        <v>46125.405555555553</v>
      </c>
      <c r="I480" t="s">
        <v>8</v>
      </c>
      <c r="J480" t="s">
        <v>10</v>
      </c>
      <c r="K480">
        <v>19149</v>
      </c>
    </row>
    <row r="481" spans="1:11">
      <c r="A481" t="s">
        <v>2331</v>
      </c>
      <c r="B481" t="s">
        <v>75</v>
      </c>
      <c r="C481" t="s">
        <v>3190</v>
      </c>
      <c r="D481" t="s">
        <v>9</v>
      </c>
      <c r="E481" t="s">
        <v>121</v>
      </c>
      <c r="F481">
        <v>4.1689999999999996</v>
      </c>
      <c r="G481" s="6">
        <v>46125.470833333333</v>
      </c>
      <c r="I481" t="s">
        <v>8</v>
      </c>
      <c r="J481" t="s">
        <v>10</v>
      </c>
      <c r="K481">
        <v>19149</v>
      </c>
    </row>
    <row r="482" spans="1:11">
      <c r="A482" t="s">
        <v>3208</v>
      </c>
      <c r="B482" t="s">
        <v>2089</v>
      </c>
      <c r="C482" t="s">
        <v>3209</v>
      </c>
      <c r="D482" t="s">
        <v>9</v>
      </c>
      <c r="E482" t="s">
        <v>121</v>
      </c>
      <c r="F482">
        <v>4.1989999999999998</v>
      </c>
      <c r="G482" s="6">
        <v>46125.570138888892</v>
      </c>
      <c r="H482">
        <v>5.9989999999999997</v>
      </c>
      <c r="I482" t="s">
        <v>8</v>
      </c>
      <c r="J482" t="s">
        <v>10</v>
      </c>
      <c r="K482">
        <v>19149</v>
      </c>
    </row>
    <row r="483" spans="1:11">
      <c r="A483" t="s">
        <v>3295</v>
      </c>
      <c r="B483" t="s">
        <v>63</v>
      </c>
      <c r="C483" t="s">
        <v>3296</v>
      </c>
      <c r="D483" t="s">
        <v>9</v>
      </c>
      <c r="E483" t="s">
        <v>121</v>
      </c>
      <c r="F483">
        <v>4.1989999999999998</v>
      </c>
      <c r="G483" s="6">
        <v>46125.327777777777</v>
      </c>
      <c r="I483" t="s">
        <v>8</v>
      </c>
      <c r="J483" t="s">
        <v>10</v>
      </c>
      <c r="K483">
        <v>19149</v>
      </c>
    </row>
    <row r="484" spans="1:11">
      <c r="A484" t="s">
        <v>2079</v>
      </c>
      <c r="B484" t="s">
        <v>2080</v>
      </c>
      <c r="C484" t="s">
        <v>3219</v>
      </c>
      <c r="D484" t="s">
        <v>9</v>
      </c>
      <c r="E484" t="s">
        <v>121</v>
      </c>
      <c r="F484">
        <v>4.1989999999999998</v>
      </c>
      <c r="G484" s="6">
        <v>46125.734722222223</v>
      </c>
      <c r="I484" t="s">
        <v>8</v>
      </c>
      <c r="J484" t="s">
        <v>10</v>
      </c>
      <c r="K484">
        <v>19149</v>
      </c>
    </row>
    <row r="485" spans="1:11">
      <c r="A485" t="s">
        <v>2079</v>
      </c>
      <c r="B485" t="s">
        <v>2080</v>
      </c>
      <c r="C485" t="s">
        <v>3222</v>
      </c>
      <c r="D485" t="s">
        <v>9</v>
      </c>
      <c r="E485" t="s">
        <v>121</v>
      </c>
      <c r="F485">
        <v>4.1989999999999998</v>
      </c>
      <c r="G485" s="6">
        <v>46125.792361111111</v>
      </c>
      <c r="I485" t="s">
        <v>8</v>
      </c>
      <c r="J485" t="s">
        <v>10</v>
      </c>
      <c r="K485">
        <v>19149</v>
      </c>
    </row>
    <row r="486" spans="1:11">
      <c r="A486" t="s">
        <v>13</v>
      </c>
      <c r="B486" t="s">
        <v>56</v>
      </c>
      <c r="C486" t="s">
        <v>3223</v>
      </c>
      <c r="D486" t="s">
        <v>9</v>
      </c>
      <c r="E486" t="s">
        <v>121</v>
      </c>
      <c r="F486">
        <v>4.1989999999999998</v>
      </c>
      <c r="G486" s="6">
        <v>46125.631249999999</v>
      </c>
      <c r="I486" t="s">
        <v>8</v>
      </c>
      <c r="J486" t="s">
        <v>10</v>
      </c>
      <c r="K486">
        <v>19149</v>
      </c>
    </row>
    <row r="487" spans="1:11">
      <c r="A487" t="s">
        <v>13</v>
      </c>
      <c r="B487" t="s">
        <v>56</v>
      </c>
      <c r="C487" t="s">
        <v>3226</v>
      </c>
      <c r="D487" t="s">
        <v>9</v>
      </c>
      <c r="E487" t="s">
        <v>121</v>
      </c>
      <c r="F487">
        <v>4.1989999999999998</v>
      </c>
      <c r="G487" s="6">
        <v>46125.616666666669</v>
      </c>
      <c r="H487">
        <v>5.9989999999999997</v>
      </c>
      <c r="I487" t="s">
        <v>8</v>
      </c>
      <c r="J487" t="s">
        <v>10</v>
      </c>
      <c r="K487">
        <v>19149</v>
      </c>
    </row>
    <row r="488" spans="1:11">
      <c r="A488" t="s">
        <v>13</v>
      </c>
      <c r="B488" t="s">
        <v>56</v>
      </c>
      <c r="C488" t="s">
        <v>3189</v>
      </c>
      <c r="D488" t="s">
        <v>9</v>
      </c>
      <c r="E488" t="s">
        <v>121</v>
      </c>
      <c r="F488">
        <v>4.2089999999999996</v>
      </c>
      <c r="G488" s="6">
        <v>46125.768750000003</v>
      </c>
      <c r="H488">
        <v>5.9589999999999996</v>
      </c>
      <c r="I488" t="s">
        <v>8</v>
      </c>
      <c r="J488" t="s">
        <v>10</v>
      </c>
      <c r="K488">
        <v>19149</v>
      </c>
    </row>
    <row r="489" spans="1:11">
      <c r="A489" t="s">
        <v>3227</v>
      </c>
      <c r="B489" t="s">
        <v>2156</v>
      </c>
      <c r="C489" t="s">
        <v>3228</v>
      </c>
      <c r="D489" t="s">
        <v>9</v>
      </c>
      <c r="E489" t="s">
        <v>121</v>
      </c>
      <c r="F489">
        <v>4.2990000000000004</v>
      </c>
      <c r="G489" s="6">
        <v>46125.268055555556</v>
      </c>
      <c r="I489" t="s">
        <v>8</v>
      </c>
      <c r="J489" t="s">
        <v>10</v>
      </c>
      <c r="K489">
        <v>19149</v>
      </c>
    </row>
    <row r="490" spans="1:11">
      <c r="A490" t="s">
        <v>13</v>
      </c>
      <c r="B490" t="s">
        <v>56</v>
      </c>
      <c r="C490" t="s">
        <v>3229</v>
      </c>
      <c r="D490" t="s">
        <v>9</v>
      </c>
      <c r="E490" t="s">
        <v>121</v>
      </c>
      <c r="F490">
        <v>4.2990000000000004</v>
      </c>
      <c r="G490" s="6">
        <v>46125.746527777781</v>
      </c>
      <c r="H490">
        <v>6.4989999999999997</v>
      </c>
      <c r="I490" t="s">
        <v>8</v>
      </c>
      <c r="J490" t="s">
        <v>10</v>
      </c>
      <c r="K490">
        <v>19149</v>
      </c>
    </row>
    <row r="491" spans="1:11">
      <c r="A491" t="s">
        <v>2079</v>
      </c>
      <c r="B491" t="s">
        <v>2080</v>
      </c>
      <c r="C491" t="s">
        <v>3230</v>
      </c>
      <c r="D491" t="s">
        <v>9</v>
      </c>
      <c r="E491" t="s">
        <v>121</v>
      </c>
      <c r="F491">
        <v>4.399</v>
      </c>
      <c r="G491" s="6">
        <v>46125.922222222223</v>
      </c>
      <c r="I491" t="s">
        <v>8</v>
      </c>
      <c r="J491" t="s">
        <v>10</v>
      </c>
      <c r="K491">
        <v>19149</v>
      </c>
    </row>
    <row r="492" spans="1:11">
      <c r="A492" t="s">
        <v>2079</v>
      </c>
      <c r="B492" t="s">
        <v>2080</v>
      </c>
      <c r="C492" t="s">
        <v>3231</v>
      </c>
      <c r="D492" t="s">
        <v>9</v>
      </c>
      <c r="E492" t="s">
        <v>121</v>
      </c>
      <c r="F492">
        <v>4.399</v>
      </c>
      <c r="G492" s="6">
        <v>46125.436111111114</v>
      </c>
      <c r="H492">
        <v>6.0590000000000002</v>
      </c>
      <c r="I492" t="s">
        <v>8</v>
      </c>
      <c r="J492" t="s">
        <v>10</v>
      </c>
      <c r="K492">
        <v>19149</v>
      </c>
    </row>
    <row r="493" spans="1:11">
      <c r="A493" t="s">
        <v>3179</v>
      </c>
      <c r="B493" t="s">
        <v>2077</v>
      </c>
      <c r="C493" t="s">
        <v>3183</v>
      </c>
      <c r="D493" t="s">
        <v>9</v>
      </c>
      <c r="E493" t="s">
        <v>121</v>
      </c>
      <c r="F493">
        <v>3.9590000000000001</v>
      </c>
      <c r="G493" s="6">
        <v>46126.46875</v>
      </c>
      <c r="I493" t="s">
        <v>8</v>
      </c>
      <c r="J493" t="s">
        <v>10</v>
      </c>
      <c r="K493">
        <v>19149</v>
      </c>
    </row>
    <row r="494" spans="1:11">
      <c r="A494" t="s">
        <v>3177</v>
      </c>
      <c r="B494" t="s">
        <v>2077</v>
      </c>
      <c r="C494" t="s">
        <v>3178</v>
      </c>
      <c r="D494" t="s">
        <v>9</v>
      </c>
      <c r="E494" t="s">
        <v>121</v>
      </c>
      <c r="F494">
        <v>3.9590000000000001</v>
      </c>
      <c r="G494" s="6">
        <v>46125.893750000003</v>
      </c>
      <c r="I494" t="s">
        <v>8</v>
      </c>
      <c r="J494" t="s">
        <v>10</v>
      </c>
      <c r="K494">
        <v>19149</v>
      </c>
    </row>
    <row r="495" spans="1:11">
      <c r="A495" t="s">
        <v>3179</v>
      </c>
      <c r="B495" t="s">
        <v>2077</v>
      </c>
      <c r="C495" t="s">
        <v>3180</v>
      </c>
      <c r="D495" t="s">
        <v>9</v>
      </c>
      <c r="E495" t="s">
        <v>121</v>
      </c>
      <c r="F495">
        <v>3.9590000000000001</v>
      </c>
      <c r="G495" s="6">
        <v>46126.754861111112</v>
      </c>
      <c r="I495" t="s">
        <v>8</v>
      </c>
      <c r="J495" t="s">
        <v>10</v>
      </c>
      <c r="K495">
        <v>19149</v>
      </c>
    </row>
    <row r="496" spans="1:11">
      <c r="A496" t="s">
        <v>2261</v>
      </c>
      <c r="B496" t="s">
        <v>63</v>
      </c>
      <c r="C496" t="s">
        <v>3188</v>
      </c>
      <c r="D496" t="s">
        <v>9</v>
      </c>
      <c r="E496" t="s">
        <v>121</v>
      </c>
      <c r="F496">
        <v>3.9590000000000001</v>
      </c>
      <c r="G496" s="6">
        <v>46126.864583333336</v>
      </c>
      <c r="I496" t="s">
        <v>8</v>
      </c>
      <c r="J496" t="s">
        <v>10</v>
      </c>
      <c r="K496">
        <v>19149</v>
      </c>
    </row>
    <row r="497" spans="1:11">
      <c r="A497" t="s">
        <v>3173</v>
      </c>
      <c r="B497" t="s">
        <v>2077</v>
      </c>
      <c r="C497" t="s">
        <v>3181</v>
      </c>
      <c r="D497" t="s">
        <v>9</v>
      </c>
      <c r="E497" t="s">
        <v>121</v>
      </c>
      <c r="F497">
        <v>3.9790000000000001</v>
      </c>
      <c r="G497" s="6">
        <v>46126.613194444442</v>
      </c>
      <c r="I497" t="s">
        <v>8</v>
      </c>
      <c r="J497" t="s">
        <v>10</v>
      </c>
      <c r="K497">
        <v>19149</v>
      </c>
    </row>
    <row r="498" spans="1:11">
      <c r="A498" t="s">
        <v>13</v>
      </c>
      <c r="B498" t="s">
        <v>56</v>
      </c>
      <c r="C498" t="s">
        <v>3182</v>
      </c>
      <c r="D498" t="s">
        <v>9</v>
      </c>
      <c r="E498" t="s">
        <v>121</v>
      </c>
      <c r="F498">
        <v>3.9990000000000001</v>
      </c>
      <c r="G498" s="6">
        <v>46126.820138888892</v>
      </c>
      <c r="I498" t="s">
        <v>8</v>
      </c>
      <c r="J498" t="s">
        <v>10</v>
      </c>
      <c r="K498">
        <v>19149</v>
      </c>
    </row>
    <row r="499" spans="1:11">
      <c r="A499" t="s">
        <v>13</v>
      </c>
      <c r="B499" t="s">
        <v>56</v>
      </c>
      <c r="C499" t="s">
        <v>3184</v>
      </c>
      <c r="D499" t="s">
        <v>9</v>
      </c>
      <c r="E499" t="s">
        <v>121</v>
      </c>
      <c r="F499">
        <v>3.9990000000000001</v>
      </c>
      <c r="G499" s="6">
        <v>46126.890972222223</v>
      </c>
      <c r="I499" t="s">
        <v>8</v>
      </c>
      <c r="J499" t="s">
        <v>10</v>
      </c>
      <c r="K499">
        <v>19149</v>
      </c>
    </row>
    <row r="500" spans="1:11">
      <c r="A500" t="s">
        <v>21</v>
      </c>
      <c r="B500" t="s">
        <v>2191</v>
      </c>
      <c r="C500" t="s">
        <v>3185</v>
      </c>
      <c r="D500" t="s">
        <v>9</v>
      </c>
      <c r="E500" t="s">
        <v>121</v>
      </c>
      <c r="F500">
        <v>3.9990000000000001</v>
      </c>
      <c r="G500" s="6">
        <v>46126.82916666667</v>
      </c>
      <c r="I500" t="s">
        <v>8</v>
      </c>
      <c r="J500" t="s">
        <v>10</v>
      </c>
      <c r="K500">
        <v>19149</v>
      </c>
    </row>
    <row r="501" spans="1:11">
      <c r="A501" t="s">
        <v>3297</v>
      </c>
      <c r="B501" t="s">
        <v>2086</v>
      </c>
      <c r="C501" t="s">
        <v>3298</v>
      </c>
      <c r="D501" t="s">
        <v>9</v>
      </c>
      <c r="E501" t="s">
        <v>121</v>
      </c>
      <c r="F501">
        <v>3.9990000000000001</v>
      </c>
      <c r="G501" s="6">
        <v>46125</v>
      </c>
      <c r="I501" t="s">
        <v>8</v>
      </c>
      <c r="J501" t="s">
        <v>10</v>
      </c>
      <c r="K501">
        <v>19149</v>
      </c>
    </row>
    <row r="502" spans="1:11">
      <c r="A502" t="s">
        <v>13</v>
      </c>
      <c r="B502" t="s">
        <v>56</v>
      </c>
      <c r="C502" t="s">
        <v>3186</v>
      </c>
      <c r="D502" t="s">
        <v>9</v>
      </c>
      <c r="E502" t="s">
        <v>121</v>
      </c>
      <c r="F502">
        <v>3.9990000000000001</v>
      </c>
      <c r="G502" s="6">
        <v>46126.832638888889</v>
      </c>
      <c r="I502" t="s">
        <v>8</v>
      </c>
      <c r="J502" t="s">
        <v>10</v>
      </c>
      <c r="K502">
        <v>19149</v>
      </c>
    </row>
    <row r="503" spans="1:11">
      <c r="A503" t="s">
        <v>13</v>
      </c>
      <c r="B503" t="s">
        <v>56</v>
      </c>
      <c r="C503" t="s">
        <v>3187</v>
      </c>
      <c r="D503" t="s">
        <v>9</v>
      </c>
      <c r="E503" t="s">
        <v>121</v>
      </c>
      <c r="F503">
        <v>3.9990000000000001</v>
      </c>
      <c r="G503" s="6">
        <v>46126.318055555559</v>
      </c>
      <c r="I503" t="s">
        <v>8</v>
      </c>
      <c r="J503" t="s">
        <v>10</v>
      </c>
      <c r="K503">
        <v>19149</v>
      </c>
    </row>
    <row r="504" spans="1:11">
      <c r="A504" t="s">
        <v>3224</v>
      </c>
      <c r="B504" t="s">
        <v>2091</v>
      </c>
      <c r="C504" t="s">
        <v>3225</v>
      </c>
      <c r="D504" t="s">
        <v>9</v>
      </c>
      <c r="E504" t="s">
        <v>121</v>
      </c>
      <c r="F504">
        <v>4.0190000000000001</v>
      </c>
      <c r="G504" s="6">
        <v>46126.885416666664</v>
      </c>
      <c r="I504" t="s">
        <v>8</v>
      </c>
      <c r="J504" t="s">
        <v>10</v>
      </c>
      <c r="K504">
        <v>19149</v>
      </c>
    </row>
    <row r="505" spans="1:11">
      <c r="A505" t="s">
        <v>3220</v>
      </c>
      <c r="B505" t="s">
        <v>2063</v>
      </c>
      <c r="C505" t="s">
        <v>3221</v>
      </c>
      <c r="D505" t="s">
        <v>9</v>
      </c>
      <c r="E505" t="s">
        <v>121</v>
      </c>
      <c r="F505">
        <v>4.0789999999999997</v>
      </c>
      <c r="G505" s="6">
        <v>46126.80972222222</v>
      </c>
      <c r="H505">
        <v>5.9989999999999997</v>
      </c>
      <c r="I505" t="s">
        <v>8</v>
      </c>
      <c r="J505" t="s">
        <v>10</v>
      </c>
      <c r="K505">
        <v>19149</v>
      </c>
    </row>
    <row r="506" spans="1:11">
      <c r="A506" t="s">
        <v>13</v>
      </c>
      <c r="B506" t="s">
        <v>56</v>
      </c>
      <c r="C506" t="s">
        <v>3194</v>
      </c>
      <c r="D506" t="s">
        <v>9</v>
      </c>
      <c r="E506" t="s">
        <v>121</v>
      </c>
      <c r="F506">
        <v>4.0890000000000004</v>
      </c>
      <c r="G506" s="6">
        <v>46126.734027777777</v>
      </c>
      <c r="I506" t="s">
        <v>8</v>
      </c>
      <c r="J506" t="s">
        <v>10</v>
      </c>
      <c r="K506">
        <v>19149</v>
      </c>
    </row>
    <row r="507" spans="1:11">
      <c r="A507" t="s">
        <v>3199</v>
      </c>
      <c r="B507" t="s">
        <v>2219</v>
      </c>
      <c r="C507" t="s">
        <v>3200</v>
      </c>
      <c r="D507" t="s">
        <v>9</v>
      </c>
      <c r="E507" t="s">
        <v>121</v>
      </c>
      <c r="F507">
        <v>4.0990000000000002</v>
      </c>
      <c r="G507" s="6">
        <v>46126.885416666664</v>
      </c>
      <c r="H507">
        <v>5.9989999999999997</v>
      </c>
      <c r="I507" t="s">
        <v>8</v>
      </c>
      <c r="J507" t="s">
        <v>10</v>
      </c>
      <c r="K507">
        <v>19149</v>
      </c>
    </row>
    <row r="508" spans="1:11">
      <c r="A508" t="s">
        <v>3206</v>
      </c>
      <c r="B508" t="s">
        <v>2191</v>
      </c>
      <c r="C508" t="s">
        <v>3207</v>
      </c>
      <c r="D508" t="s">
        <v>9</v>
      </c>
      <c r="E508" t="s">
        <v>121</v>
      </c>
      <c r="F508">
        <v>4.0990000000000002</v>
      </c>
      <c r="G508" s="6">
        <v>46126.554166666669</v>
      </c>
      <c r="I508" t="s">
        <v>8</v>
      </c>
      <c r="J508" t="s">
        <v>10</v>
      </c>
      <c r="K508">
        <v>19149</v>
      </c>
    </row>
    <row r="509" spans="1:11">
      <c r="A509" t="s">
        <v>3170</v>
      </c>
      <c r="B509" t="s">
        <v>2077</v>
      </c>
      <c r="C509" t="s">
        <v>3172</v>
      </c>
      <c r="D509" t="s">
        <v>9</v>
      </c>
      <c r="E509" t="s">
        <v>121</v>
      </c>
      <c r="F509">
        <v>4.0990000000000002</v>
      </c>
      <c r="G509" s="6">
        <v>46126.71875</v>
      </c>
      <c r="I509" t="s">
        <v>8</v>
      </c>
      <c r="J509" t="s">
        <v>10</v>
      </c>
      <c r="K509">
        <v>19149</v>
      </c>
    </row>
    <row r="510" spans="1:11">
      <c r="A510" t="s">
        <v>3173</v>
      </c>
      <c r="B510" t="s">
        <v>2077</v>
      </c>
      <c r="C510" t="s">
        <v>3174</v>
      </c>
      <c r="D510" t="s">
        <v>9</v>
      </c>
      <c r="E510" t="s">
        <v>121</v>
      </c>
      <c r="F510">
        <v>4.0990000000000002</v>
      </c>
      <c r="G510" s="6">
        <v>46124.869444444441</v>
      </c>
      <c r="H510">
        <v>5.9589999999999996</v>
      </c>
      <c r="I510" t="s">
        <v>8</v>
      </c>
      <c r="J510" t="s">
        <v>10</v>
      </c>
      <c r="K510">
        <v>19149</v>
      </c>
    </row>
    <row r="511" spans="1:11">
      <c r="A511" t="s">
        <v>3213</v>
      </c>
      <c r="B511" t="s">
        <v>2063</v>
      </c>
      <c r="C511" t="s">
        <v>3214</v>
      </c>
      <c r="D511" t="s">
        <v>9</v>
      </c>
      <c r="E511" t="s">
        <v>121</v>
      </c>
      <c r="F511">
        <v>4.0990000000000002</v>
      </c>
      <c r="G511" s="6">
        <v>46126.895833333336</v>
      </c>
      <c r="H511">
        <v>5.9790000000000001</v>
      </c>
      <c r="I511" t="s">
        <v>8</v>
      </c>
      <c r="J511" t="s">
        <v>10</v>
      </c>
      <c r="K511">
        <v>19149</v>
      </c>
    </row>
    <row r="512" spans="1:11">
      <c r="A512" t="s">
        <v>3175</v>
      </c>
      <c r="B512" t="s">
        <v>2107</v>
      </c>
      <c r="C512" t="s">
        <v>3176</v>
      </c>
      <c r="D512" t="s">
        <v>9</v>
      </c>
      <c r="E512" t="s">
        <v>121</v>
      </c>
      <c r="F512">
        <v>4.0990000000000002</v>
      </c>
      <c r="G512" s="6">
        <v>46126.497916666667</v>
      </c>
      <c r="I512" t="s">
        <v>8</v>
      </c>
      <c r="J512" t="s">
        <v>10</v>
      </c>
      <c r="K512">
        <v>19149</v>
      </c>
    </row>
    <row r="513" spans="1:11">
      <c r="A513" t="s">
        <v>3216</v>
      </c>
      <c r="B513" t="s">
        <v>2063</v>
      </c>
      <c r="C513" t="s">
        <v>3217</v>
      </c>
      <c r="D513" t="s">
        <v>9</v>
      </c>
      <c r="E513" t="s">
        <v>121</v>
      </c>
      <c r="F513">
        <v>4.0990000000000002</v>
      </c>
      <c r="G513" s="6">
        <v>46126.93472222222</v>
      </c>
      <c r="H513">
        <v>5.9989999999999997</v>
      </c>
      <c r="I513" t="s">
        <v>8</v>
      </c>
      <c r="J513" t="s">
        <v>10</v>
      </c>
      <c r="K513">
        <v>19149</v>
      </c>
    </row>
    <row r="514" spans="1:11">
      <c r="A514" t="s">
        <v>13</v>
      </c>
      <c r="B514" t="s">
        <v>56</v>
      </c>
      <c r="C514" t="s">
        <v>3218</v>
      </c>
      <c r="D514" t="s">
        <v>9</v>
      </c>
      <c r="E514" t="s">
        <v>121</v>
      </c>
      <c r="F514">
        <v>4.0990000000000002</v>
      </c>
      <c r="G514" s="6">
        <v>46126.731249999997</v>
      </c>
      <c r="I514" t="s">
        <v>8</v>
      </c>
      <c r="J514" t="s">
        <v>10</v>
      </c>
      <c r="K514">
        <v>19149</v>
      </c>
    </row>
    <row r="515" spans="1:11">
      <c r="A515" t="s">
        <v>3201</v>
      </c>
      <c r="B515" t="s">
        <v>2063</v>
      </c>
      <c r="C515" t="s">
        <v>3202</v>
      </c>
      <c r="D515" t="s">
        <v>9</v>
      </c>
      <c r="E515" t="s">
        <v>121</v>
      </c>
      <c r="F515">
        <v>4.1189999999999998</v>
      </c>
      <c r="G515" s="6">
        <v>46126.742361111108</v>
      </c>
      <c r="H515">
        <v>5.9989999999999997</v>
      </c>
      <c r="I515" t="s">
        <v>8</v>
      </c>
      <c r="J515" t="s">
        <v>10</v>
      </c>
      <c r="K515">
        <v>19149</v>
      </c>
    </row>
    <row r="516" spans="1:11">
      <c r="A516" t="s">
        <v>3204</v>
      </c>
      <c r="B516" t="s">
        <v>2091</v>
      </c>
      <c r="C516" t="s">
        <v>3205</v>
      </c>
      <c r="D516" t="s">
        <v>9</v>
      </c>
      <c r="E516" t="s">
        <v>121</v>
      </c>
      <c r="F516">
        <v>4.1189999999999998</v>
      </c>
      <c r="G516" s="6">
        <v>46126.885416666664</v>
      </c>
      <c r="I516" t="s">
        <v>8</v>
      </c>
      <c r="J516" t="s">
        <v>10</v>
      </c>
      <c r="K516">
        <v>19149</v>
      </c>
    </row>
    <row r="517" spans="1:11">
      <c r="A517" t="s">
        <v>3210</v>
      </c>
      <c r="B517" t="s">
        <v>2219</v>
      </c>
      <c r="C517" t="s">
        <v>3211</v>
      </c>
      <c r="D517" t="s">
        <v>9</v>
      </c>
      <c r="E517" t="s">
        <v>121</v>
      </c>
      <c r="F517">
        <v>4.1189999999999998</v>
      </c>
      <c r="G517" s="6">
        <v>46126.885416666664</v>
      </c>
      <c r="I517" t="s">
        <v>8</v>
      </c>
      <c r="J517" t="s">
        <v>10</v>
      </c>
      <c r="K517">
        <v>19149</v>
      </c>
    </row>
    <row r="518" spans="1:11">
      <c r="A518" t="s">
        <v>3195</v>
      </c>
      <c r="B518" t="s">
        <v>2063</v>
      </c>
      <c r="C518" t="s">
        <v>3196</v>
      </c>
      <c r="D518" t="s">
        <v>9</v>
      </c>
      <c r="E518" t="s">
        <v>121</v>
      </c>
      <c r="F518">
        <v>4.1390000000000002</v>
      </c>
      <c r="G518" s="6">
        <v>46126.708333333336</v>
      </c>
      <c r="H518">
        <v>5.9889999999999999</v>
      </c>
      <c r="I518" t="s">
        <v>8</v>
      </c>
      <c r="J518" t="s">
        <v>10</v>
      </c>
      <c r="K518">
        <v>19149</v>
      </c>
    </row>
    <row r="519" spans="1:11">
      <c r="A519" t="s">
        <v>3197</v>
      </c>
      <c r="B519" t="s">
        <v>2219</v>
      </c>
      <c r="C519" t="s">
        <v>3198</v>
      </c>
      <c r="D519" t="s">
        <v>9</v>
      </c>
      <c r="E519" t="s">
        <v>121</v>
      </c>
      <c r="F519">
        <v>4.1390000000000002</v>
      </c>
      <c r="G519" s="6">
        <v>46126.885416666664</v>
      </c>
      <c r="H519">
        <v>5.9989999999999997</v>
      </c>
      <c r="I519" t="s">
        <v>8</v>
      </c>
      <c r="J519" t="s">
        <v>10</v>
      </c>
      <c r="K519">
        <v>19149</v>
      </c>
    </row>
    <row r="520" spans="1:11">
      <c r="A520" t="s">
        <v>2079</v>
      </c>
      <c r="B520" t="s">
        <v>2080</v>
      </c>
      <c r="C520" t="s">
        <v>3203</v>
      </c>
      <c r="D520" t="s">
        <v>9</v>
      </c>
      <c r="E520" t="s">
        <v>121</v>
      </c>
      <c r="F520">
        <v>4.1589999999999998</v>
      </c>
      <c r="G520" s="6">
        <v>46126.831250000003</v>
      </c>
      <c r="I520" t="s">
        <v>8</v>
      </c>
      <c r="J520" t="s">
        <v>10</v>
      </c>
      <c r="K520">
        <v>19149</v>
      </c>
    </row>
    <row r="521" spans="1:11">
      <c r="A521" t="s">
        <v>2261</v>
      </c>
      <c r="B521" t="s">
        <v>63</v>
      </c>
      <c r="C521" t="s">
        <v>3191</v>
      </c>
      <c r="D521" t="s">
        <v>9</v>
      </c>
      <c r="E521" t="s">
        <v>121</v>
      </c>
      <c r="F521">
        <v>4.1589999999999998</v>
      </c>
      <c r="G521" s="6">
        <v>46126.793055555558</v>
      </c>
      <c r="I521" t="s">
        <v>8</v>
      </c>
      <c r="J521" t="s">
        <v>10</v>
      </c>
      <c r="K521">
        <v>19149</v>
      </c>
    </row>
    <row r="522" spans="1:11">
      <c r="A522" t="s">
        <v>2079</v>
      </c>
      <c r="B522" t="s">
        <v>2080</v>
      </c>
      <c r="C522" t="s">
        <v>3212</v>
      </c>
      <c r="D522" t="s">
        <v>9</v>
      </c>
      <c r="E522" t="s">
        <v>121</v>
      </c>
      <c r="F522">
        <v>4.1589999999999998</v>
      </c>
      <c r="G522" s="6">
        <v>46126.809027777781</v>
      </c>
      <c r="I522" t="s">
        <v>8</v>
      </c>
      <c r="J522" t="s">
        <v>10</v>
      </c>
      <c r="K522">
        <v>19149</v>
      </c>
    </row>
    <row r="523" spans="1:11">
      <c r="A523" t="s">
        <v>2079</v>
      </c>
      <c r="B523" t="s">
        <v>2080</v>
      </c>
      <c r="C523" t="s">
        <v>3215</v>
      </c>
      <c r="D523" t="s">
        <v>9</v>
      </c>
      <c r="E523" t="s">
        <v>121</v>
      </c>
      <c r="F523">
        <v>4.1589999999999998</v>
      </c>
      <c r="G523" s="6">
        <v>46126.756249999999</v>
      </c>
      <c r="I523" t="s">
        <v>8</v>
      </c>
      <c r="J523" t="s">
        <v>10</v>
      </c>
      <c r="K523">
        <v>19149</v>
      </c>
    </row>
    <row r="524" spans="1:11">
      <c r="A524" t="s">
        <v>3192</v>
      </c>
      <c r="B524" t="s">
        <v>63</v>
      </c>
      <c r="C524" t="s">
        <v>3193</v>
      </c>
      <c r="D524" t="s">
        <v>9</v>
      </c>
      <c r="E524" t="s">
        <v>121</v>
      </c>
      <c r="F524">
        <v>4.1589999999999998</v>
      </c>
      <c r="G524" s="6">
        <v>46126.35833333333</v>
      </c>
      <c r="I524" t="s">
        <v>8</v>
      </c>
      <c r="J524" t="s">
        <v>10</v>
      </c>
      <c r="K524">
        <v>19149</v>
      </c>
    </row>
    <row r="525" spans="1:11">
      <c r="A525" t="s">
        <v>3299</v>
      </c>
      <c r="B525" t="s">
        <v>2077</v>
      </c>
      <c r="C525" t="s">
        <v>3300</v>
      </c>
      <c r="D525" t="s">
        <v>9</v>
      </c>
      <c r="E525" t="s">
        <v>121</v>
      </c>
      <c r="F525">
        <v>4.1589999999999998</v>
      </c>
      <c r="G525" s="6">
        <v>46126.37777777778</v>
      </c>
      <c r="I525" t="s">
        <v>8</v>
      </c>
      <c r="J525" t="s">
        <v>10</v>
      </c>
      <c r="K525">
        <v>19149</v>
      </c>
    </row>
    <row r="526" spans="1:11">
      <c r="A526" t="s">
        <v>2331</v>
      </c>
      <c r="B526" t="s">
        <v>75</v>
      </c>
      <c r="C526" t="s">
        <v>3190</v>
      </c>
      <c r="D526" t="s">
        <v>9</v>
      </c>
      <c r="E526" t="s">
        <v>121</v>
      </c>
      <c r="F526">
        <v>4.1689999999999996</v>
      </c>
      <c r="G526" s="6">
        <v>46126.484027777777</v>
      </c>
      <c r="I526" t="s">
        <v>8</v>
      </c>
      <c r="J526" t="s">
        <v>10</v>
      </c>
      <c r="K526">
        <v>19149</v>
      </c>
    </row>
    <row r="527" spans="1:11">
      <c r="A527" t="s">
        <v>3208</v>
      </c>
      <c r="B527" t="s">
        <v>2089</v>
      </c>
      <c r="C527" t="s">
        <v>3209</v>
      </c>
      <c r="D527" t="s">
        <v>9</v>
      </c>
      <c r="E527" t="s">
        <v>121</v>
      </c>
      <c r="F527">
        <v>4.1989999999999998</v>
      </c>
      <c r="G527" s="6">
        <v>46126.563194444447</v>
      </c>
      <c r="H527">
        <v>5.9989999999999997</v>
      </c>
      <c r="I527" t="s">
        <v>8</v>
      </c>
      <c r="J527" t="s">
        <v>10</v>
      </c>
      <c r="K527">
        <v>19149</v>
      </c>
    </row>
    <row r="528" spans="1:11">
      <c r="A528" t="s">
        <v>3295</v>
      </c>
      <c r="B528" t="s">
        <v>63</v>
      </c>
      <c r="C528" t="s">
        <v>3296</v>
      </c>
      <c r="D528" t="s">
        <v>9</v>
      </c>
      <c r="E528" t="s">
        <v>121</v>
      </c>
      <c r="F528">
        <v>4.1989999999999998</v>
      </c>
      <c r="G528" s="6">
        <v>46125.35</v>
      </c>
      <c r="I528" t="s">
        <v>8</v>
      </c>
      <c r="J528" t="s">
        <v>10</v>
      </c>
      <c r="K528">
        <v>19149</v>
      </c>
    </row>
    <row r="529" spans="1:11">
      <c r="A529" t="s">
        <v>2079</v>
      </c>
      <c r="B529" t="s">
        <v>2080</v>
      </c>
      <c r="C529" t="s">
        <v>3219</v>
      </c>
      <c r="D529" t="s">
        <v>9</v>
      </c>
      <c r="E529" t="s">
        <v>121</v>
      </c>
      <c r="F529">
        <v>4.1989999999999998</v>
      </c>
      <c r="G529" s="6">
        <v>46126.776388888888</v>
      </c>
      <c r="I529" t="s">
        <v>8</v>
      </c>
      <c r="J529" t="s">
        <v>10</v>
      </c>
      <c r="K529">
        <v>19149</v>
      </c>
    </row>
    <row r="530" spans="1:11">
      <c r="A530" t="s">
        <v>2079</v>
      </c>
      <c r="B530" t="s">
        <v>2080</v>
      </c>
      <c r="C530" t="s">
        <v>3222</v>
      </c>
      <c r="D530" t="s">
        <v>9</v>
      </c>
      <c r="E530" t="s">
        <v>121</v>
      </c>
      <c r="F530">
        <v>4.1989999999999998</v>
      </c>
      <c r="G530" s="6">
        <v>46126.806944444441</v>
      </c>
      <c r="I530" t="s">
        <v>8</v>
      </c>
      <c r="J530" t="s">
        <v>10</v>
      </c>
      <c r="K530">
        <v>19149</v>
      </c>
    </row>
    <row r="531" spans="1:11">
      <c r="A531" t="s">
        <v>13</v>
      </c>
      <c r="B531" t="s">
        <v>56</v>
      </c>
      <c r="C531" t="s">
        <v>3223</v>
      </c>
      <c r="D531" t="s">
        <v>9</v>
      </c>
      <c r="E531" t="s">
        <v>121</v>
      </c>
      <c r="F531">
        <v>4.1989999999999998</v>
      </c>
      <c r="G531" s="6">
        <v>46126.635416666664</v>
      </c>
      <c r="I531" t="s">
        <v>8</v>
      </c>
      <c r="J531" t="s">
        <v>10</v>
      </c>
      <c r="K531">
        <v>19149</v>
      </c>
    </row>
    <row r="532" spans="1:11">
      <c r="A532" t="s">
        <v>13</v>
      </c>
      <c r="B532" t="s">
        <v>56</v>
      </c>
      <c r="C532" t="s">
        <v>3226</v>
      </c>
      <c r="D532" t="s">
        <v>9</v>
      </c>
      <c r="E532" t="s">
        <v>121</v>
      </c>
      <c r="F532">
        <v>4.1989999999999998</v>
      </c>
      <c r="G532" s="6">
        <v>46126.662499999999</v>
      </c>
      <c r="H532">
        <v>5.9989999999999997</v>
      </c>
      <c r="I532" t="s">
        <v>8</v>
      </c>
      <c r="J532" t="s">
        <v>10</v>
      </c>
      <c r="K532">
        <v>19149</v>
      </c>
    </row>
    <row r="533" spans="1:11">
      <c r="A533" t="s">
        <v>13</v>
      </c>
      <c r="B533" t="s">
        <v>56</v>
      </c>
      <c r="C533" t="s">
        <v>3189</v>
      </c>
      <c r="D533" t="s">
        <v>9</v>
      </c>
      <c r="E533" t="s">
        <v>121</v>
      </c>
      <c r="F533">
        <v>4.2089999999999996</v>
      </c>
      <c r="G533" s="6">
        <v>46126.791666666664</v>
      </c>
      <c r="H533">
        <v>5.9589999999999996</v>
      </c>
      <c r="I533" t="s">
        <v>8</v>
      </c>
      <c r="J533" t="s">
        <v>10</v>
      </c>
      <c r="K533">
        <v>19149</v>
      </c>
    </row>
    <row r="534" spans="1:11">
      <c r="A534" t="s">
        <v>3227</v>
      </c>
      <c r="B534" t="s">
        <v>2156</v>
      </c>
      <c r="C534" t="s">
        <v>3228</v>
      </c>
      <c r="D534" t="s">
        <v>9</v>
      </c>
      <c r="E534" t="s">
        <v>121</v>
      </c>
      <c r="F534">
        <v>4.2990000000000004</v>
      </c>
      <c r="G534" s="6">
        <v>46125.268055555556</v>
      </c>
      <c r="I534" t="s">
        <v>8</v>
      </c>
      <c r="J534" t="s">
        <v>10</v>
      </c>
      <c r="K534">
        <v>19149</v>
      </c>
    </row>
    <row r="535" spans="1:11">
      <c r="A535" t="s">
        <v>13</v>
      </c>
      <c r="B535" t="s">
        <v>56</v>
      </c>
      <c r="C535" t="s">
        <v>3229</v>
      </c>
      <c r="D535" t="s">
        <v>9</v>
      </c>
      <c r="E535" t="s">
        <v>121</v>
      </c>
      <c r="F535">
        <v>4.2990000000000004</v>
      </c>
      <c r="G535" s="6">
        <v>46126.777083333334</v>
      </c>
      <c r="H535">
        <v>6.4989999999999997</v>
      </c>
      <c r="I535" t="s">
        <v>8</v>
      </c>
      <c r="J535" t="s">
        <v>10</v>
      </c>
      <c r="K535">
        <v>19149</v>
      </c>
    </row>
    <row r="536" spans="1:11">
      <c r="A536" t="s">
        <v>2079</v>
      </c>
      <c r="B536" t="s">
        <v>2080</v>
      </c>
      <c r="C536" t="s">
        <v>3230</v>
      </c>
      <c r="D536" t="s">
        <v>9</v>
      </c>
      <c r="E536" t="s">
        <v>121</v>
      </c>
      <c r="F536">
        <v>4.399</v>
      </c>
      <c r="G536" s="6">
        <v>46126.925694444442</v>
      </c>
      <c r="I536" t="s">
        <v>8</v>
      </c>
      <c r="J536" t="s">
        <v>10</v>
      </c>
      <c r="K536">
        <v>19149</v>
      </c>
    </row>
    <row r="537" spans="1:11">
      <c r="A537" t="s">
        <v>2079</v>
      </c>
      <c r="B537" t="s">
        <v>2080</v>
      </c>
      <c r="C537" t="s">
        <v>3231</v>
      </c>
      <c r="D537" t="s">
        <v>9</v>
      </c>
      <c r="E537" t="s">
        <v>121</v>
      </c>
      <c r="F537">
        <v>4.399</v>
      </c>
      <c r="G537" s="6">
        <v>46126.78402777778</v>
      </c>
      <c r="H537">
        <v>6.0590000000000002</v>
      </c>
      <c r="I537" t="s">
        <v>8</v>
      </c>
      <c r="J537" t="s">
        <v>10</v>
      </c>
      <c r="K537">
        <v>19149</v>
      </c>
    </row>
    <row r="538" spans="1:11">
      <c r="A538" t="s">
        <v>3179</v>
      </c>
      <c r="B538" t="s">
        <v>2077</v>
      </c>
      <c r="C538" t="s">
        <v>3183</v>
      </c>
      <c r="D538" t="s">
        <v>9</v>
      </c>
      <c r="E538" t="s">
        <v>121</v>
      </c>
      <c r="F538">
        <v>3.9590000000000001</v>
      </c>
      <c r="G538" s="6">
        <v>46127.681250000001</v>
      </c>
      <c r="I538" t="s">
        <v>8</v>
      </c>
      <c r="J538" t="s">
        <v>10</v>
      </c>
      <c r="K538">
        <v>19149</v>
      </c>
    </row>
    <row r="539" spans="1:11">
      <c r="A539" t="s">
        <v>3237</v>
      </c>
      <c r="B539" t="s">
        <v>2077</v>
      </c>
      <c r="C539" t="s">
        <v>3178</v>
      </c>
      <c r="D539" t="s">
        <v>9</v>
      </c>
      <c r="E539" t="s">
        <v>121</v>
      </c>
      <c r="F539">
        <v>3.9590000000000001</v>
      </c>
      <c r="G539" s="6">
        <v>46127.693055555559</v>
      </c>
      <c r="I539" t="s">
        <v>8</v>
      </c>
      <c r="J539" t="s">
        <v>10</v>
      </c>
      <c r="K539">
        <v>19149</v>
      </c>
    </row>
    <row r="540" spans="1:11">
      <c r="A540" t="s">
        <v>3239</v>
      </c>
      <c r="B540" t="s">
        <v>2077</v>
      </c>
      <c r="C540" t="s">
        <v>3180</v>
      </c>
      <c r="D540" t="s">
        <v>9</v>
      </c>
      <c r="E540" t="s">
        <v>121</v>
      </c>
      <c r="F540">
        <v>3.9590000000000001</v>
      </c>
      <c r="G540" s="6">
        <v>46127.631249999999</v>
      </c>
      <c r="I540" t="s">
        <v>8</v>
      </c>
      <c r="J540" t="s">
        <v>10</v>
      </c>
      <c r="K540">
        <v>19149</v>
      </c>
    </row>
    <row r="541" spans="1:11">
      <c r="A541" t="s">
        <v>3224</v>
      </c>
      <c r="B541" t="s">
        <v>2091</v>
      </c>
      <c r="C541" t="s">
        <v>3225</v>
      </c>
      <c r="D541" t="s">
        <v>9</v>
      </c>
      <c r="E541" t="s">
        <v>121</v>
      </c>
      <c r="F541">
        <v>3.9590000000000001</v>
      </c>
      <c r="G541" s="6">
        <v>46127.919444444444</v>
      </c>
      <c r="I541" t="s">
        <v>8</v>
      </c>
      <c r="J541" t="s">
        <v>10</v>
      </c>
      <c r="K541">
        <v>19149</v>
      </c>
    </row>
    <row r="542" spans="1:11">
      <c r="A542" t="s">
        <v>2261</v>
      </c>
      <c r="B542" t="s">
        <v>63</v>
      </c>
      <c r="C542" t="s">
        <v>3188</v>
      </c>
      <c r="D542" t="s">
        <v>9</v>
      </c>
      <c r="E542" t="s">
        <v>121</v>
      </c>
      <c r="F542">
        <v>3.9590000000000001</v>
      </c>
      <c r="G542" s="6">
        <v>46127.53125</v>
      </c>
      <c r="I542" t="s">
        <v>8</v>
      </c>
      <c r="J542" t="s">
        <v>10</v>
      </c>
      <c r="K542">
        <v>19149</v>
      </c>
    </row>
    <row r="543" spans="1:11">
      <c r="A543" t="s">
        <v>3173</v>
      </c>
      <c r="B543" t="s">
        <v>2077</v>
      </c>
      <c r="C543" t="s">
        <v>3181</v>
      </c>
      <c r="D543" t="s">
        <v>9</v>
      </c>
      <c r="E543" t="s">
        <v>121</v>
      </c>
      <c r="F543">
        <v>3.9790000000000001</v>
      </c>
      <c r="G543" s="6">
        <v>46127.450694444444</v>
      </c>
      <c r="I543" t="s">
        <v>8</v>
      </c>
      <c r="J543" t="s">
        <v>10</v>
      </c>
      <c r="K543">
        <v>19149</v>
      </c>
    </row>
    <row r="544" spans="1:11">
      <c r="A544" t="s">
        <v>3201</v>
      </c>
      <c r="B544" t="s">
        <v>2063</v>
      </c>
      <c r="C544" t="s">
        <v>3202</v>
      </c>
      <c r="D544" t="s">
        <v>9</v>
      </c>
      <c r="E544" t="s">
        <v>121</v>
      </c>
      <c r="F544">
        <v>3.9990000000000001</v>
      </c>
      <c r="G544" s="6">
        <v>46127.822916666664</v>
      </c>
      <c r="H544">
        <v>5.9989999999999997</v>
      </c>
      <c r="I544" t="s">
        <v>8</v>
      </c>
      <c r="J544" t="s">
        <v>10</v>
      </c>
      <c r="K544">
        <v>19149</v>
      </c>
    </row>
    <row r="545" spans="1:11">
      <c r="A545" t="s">
        <v>13</v>
      </c>
      <c r="B545" t="s">
        <v>56</v>
      </c>
      <c r="C545" t="s">
        <v>3182</v>
      </c>
      <c r="D545" t="s">
        <v>9</v>
      </c>
      <c r="E545" t="s">
        <v>121</v>
      </c>
      <c r="F545">
        <v>3.9990000000000001</v>
      </c>
      <c r="G545" s="6">
        <v>46127.794444444444</v>
      </c>
      <c r="I545" t="s">
        <v>8</v>
      </c>
      <c r="J545" t="s">
        <v>10</v>
      </c>
      <c r="K545">
        <v>19149</v>
      </c>
    </row>
    <row r="546" spans="1:11">
      <c r="A546" t="s">
        <v>13</v>
      </c>
      <c r="B546" t="s">
        <v>56</v>
      </c>
      <c r="C546" t="s">
        <v>3184</v>
      </c>
      <c r="D546" t="s">
        <v>9</v>
      </c>
      <c r="E546" t="s">
        <v>121</v>
      </c>
      <c r="F546">
        <v>3.9990000000000001</v>
      </c>
      <c r="G546" s="6">
        <v>46127.843055555553</v>
      </c>
      <c r="I546" t="s">
        <v>8</v>
      </c>
      <c r="J546" t="s">
        <v>10</v>
      </c>
      <c r="K546">
        <v>19149</v>
      </c>
    </row>
    <row r="547" spans="1:11">
      <c r="A547" t="s">
        <v>3301</v>
      </c>
      <c r="B547" t="s">
        <v>2829</v>
      </c>
      <c r="C547" t="s">
        <v>3302</v>
      </c>
      <c r="D547" t="s">
        <v>9</v>
      </c>
      <c r="E547" t="s">
        <v>121</v>
      </c>
      <c r="F547">
        <v>3.9990000000000001</v>
      </c>
      <c r="G547" s="3">
        <v>46125</v>
      </c>
      <c r="I547" t="s">
        <v>8</v>
      </c>
      <c r="J547" t="s">
        <v>10</v>
      </c>
      <c r="K547">
        <v>19149</v>
      </c>
    </row>
    <row r="548" spans="1:11">
      <c r="A548" t="s">
        <v>21</v>
      </c>
      <c r="B548" t="s">
        <v>2191</v>
      </c>
      <c r="C548" t="s">
        <v>3185</v>
      </c>
      <c r="D548" t="s">
        <v>9</v>
      </c>
      <c r="E548" t="s">
        <v>121</v>
      </c>
      <c r="F548">
        <v>3.9990000000000001</v>
      </c>
      <c r="G548" s="6">
        <v>46127.440972222219</v>
      </c>
      <c r="I548" t="s">
        <v>8</v>
      </c>
      <c r="J548" t="s">
        <v>10</v>
      </c>
      <c r="K548">
        <v>19149</v>
      </c>
    </row>
    <row r="549" spans="1:11">
      <c r="A549" t="s">
        <v>3297</v>
      </c>
      <c r="B549" t="s">
        <v>2086</v>
      </c>
      <c r="C549" t="s">
        <v>3298</v>
      </c>
      <c r="D549" t="s">
        <v>9</v>
      </c>
      <c r="E549" t="s">
        <v>121</v>
      </c>
      <c r="F549">
        <v>3.9990000000000001</v>
      </c>
      <c r="G549" s="6">
        <v>46127.643750000003</v>
      </c>
      <c r="I549" t="s">
        <v>8</v>
      </c>
      <c r="J549" t="s">
        <v>10</v>
      </c>
      <c r="K549">
        <v>19149</v>
      </c>
    </row>
    <row r="550" spans="1:11">
      <c r="A550" t="s">
        <v>54</v>
      </c>
      <c r="B550" t="s">
        <v>2086</v>
      </c>
      <c r="C550" t="s">
        <v>3303</v>
      </c>
      <c r="D550" t="s">
        <v>9</v>
      </c>
      <c r="E550" t="s">
        <v>121</v>
      </c>
      <c r="F550">
        <v>3.9990000000000001</v>
      </c>
      <c r="G550" s="6">
        <v>46127.811111111114</v>
      </c>
      <c r="I550" t="s">
        <v>8</v>
      </c>
      <c r="J550" t="s">
        <v>10</v>
      </c>
      <c r="K550">
        <v>19149</v>
      </c>
    </row>
    <row r="551" spans="1:11">
      <c r="A551" t="s">
        <v>56</v>
      </c>
      <c r="B551" t="s">
        <v>56</v>
      </c>
      <c r="C551" t="s">
        <v>3186</v>
      </c>
      <c r="D551" t="s">
        <v>9</v>
      </c>
      <c r="E551" t="s">
        <v>121</v>
      </c>
      <c r="F551">
        <v>3.9990000000000001</v>
      </c>
      <c r="G551" s="6">
        <v>46127.886111111111</v>
      </c>
      <c r="I551" t="s">
        <v>8</v>
      </c>
      <c r="J551" t="s">
        <v>10</v>
      </c>
      <c r="K551">
        <v>19149</v>
      </c>
    </row>
    <row r="552" spans="1:11">
      <c r="A552" t="s">
        <v>13</v>
      </c>
      <c r="B552" t="s">
        <v>56</v>
      </c>
      <c r="C552" t="s">
        <v>3187</v>
      </c>
      <c r="D552" t="s">
        <v>9</v>
      </c>
      <c r="E552" t="s">
        <v>121</v>
      </c>
      <c r="F552">
        <v>3.9990000000000001</v>
      </c>
      <c r="G552" s="6">
        <v>46126.318055555559</v>
      </c>
      <c r="I552" t="s">
        <v>8</v>
      </c>
      <c r="J552" t="s">
        <v>10</v>
      </c>
      <c r="K552">
        <v>19149</v>
      </c>
    </row>
    <row r="553" spans="1:11">
      <c r="A553" t="s">
        <v>3206</v>
      </c>
      <c r="B553" t="s">
        <v>2191</v>
      </c>
      <c r="C553" t="s">
        <v>3207</v>
      </c>
      <c r="D553" t="s">
        <v>9</v>
      </c>
      <c r="E553" t="s">
        <v>121</v>
      </c>
      <c r="F553">
        <v>4.0590000000000002</v>
      </c>
      <c r="G553" s="6">
        <v>46127.813194444447</v>
      </c>
      <c r="I553" t="s">
        <v>8</v>
      </c>
      <c r="J553" t="s">
        <v>10</v>
      </c>
      <c r="K553">
        <v>19149</v>
      </c>
    </row>
    <row r="554" spans="1:11">
      <c r="A554" t="s">
        <v>3192</v>
      </c>
      <c r="B554" t="s">
        <v>63</v>
      </c>
      <c r="C554" t="s">
        <v>3193</v>
      </c>
      <c r="D554" t="s">
        <v>9</v>
      </c>
      <c r="E554" t="s">
        <v>121</v>
      </c>
      <c r="F554">
        <v>4.0590000000000002</v>
      </c>
      <c r="G554" s="6">
        <v>46127.724999999999</v>
      </c>
      <c r="I554" t="s">
        <v>8</v>
      </c>
      <c r="J554" t="s">
        <v>10</v>
      </c>
      <c r="K554">
        <v>19149</v>
      </c>
    </row>
    <row r="555" spans="1:11">
      <c r="A555" t="s">
        <v>3220</v>
      </c>
      <c r="B555" t="s">
        <v>2063</v>
      </c>
      <c r="C555" t="s">
        <v>3221</v>
      </c>
      <c r="D555" t="s">
        <v>9</v>
      </c>
      <c r="E555" t="s">
        <v>121</v>
      </c>
      <c r="F555">
        <v>4.0789999999999997</v>
      </c>
      <c r="G555" s="6">
        <v>46127.814583333333</v>
      </c>
      <c r="H555">
        <v>5.9589999999999996</v>
      </c>
      <c r="I555" t="s">
        <v>8</v>
      </c>
      <c r="J555" t="s">
        <v>10</v>
      </c>
      <c r="K555">
        <v>19149</v>
      </c>
    </row>
    <row r="556" spans="1:11">
      <c r="A556" t="s">
        <v>56</v>
      </c>
      <c r="B556" t="s">
        <v>56</v>
      </c>
      <c r="C556" t="s">
        <v>3194</v>
      </c>
      <c r="D556" t="s">
        <v>9</v>
      </c>
      <c r="E556" t="s">
        <v>121</v>
      </c>
      <c r="F556">
        <v>4.0890000000000004</v>
      </c>
      <c r="G556" s="6">
        <v>46127.676388888889</v>
      </c>
      <c r="I556" t="s">
        <v>8</v>
      </c>
      <c r="J556" t="s">
        <v>10</v>
      </c>
      <c r="K556">
        <v>19149</v>
      </c>
    </row>
    <row r="557" spans="1:11">
      <c r="A557" t="s">
        <v>3199</v>
      </c>
      <c r="B557" t="s">
        <v>2219</v>
      </c>
      <c r="C557" t="s">
        <v>3200</v>
      </c>
      <c r="D557" t="s">
        <v>9</v>
      </c>
      <c r="E557" t="s">
        <v>121</v>
      </c>
      <c r="F557">
        <v>4.0990000000000002</v>
      </c>
      <c r="G557" s="6">
        <v>46127.886111111111</v>
      </c>
      <c r="H557">
        <v>5.9989999999999997</v>
      </c>
      <c r="I557" t="s">
        <v>8</v>
      </c>
      <c r="J557" t="s">
        <v>10</v>
      </c>
      <c r="K557">
        <v>19149</v>
      </c>
    </row>
    <row r="558" spans="1:11">
      <c r="A558" t="s">
        <v>2079</v>
      </c>
      <c r="B558" t="s">
        <v>2080</v>
      </c>
      <c r="C558" t="s">
        <v>3203</v>
      </c>
      <c r="D558" t="s">
        <v>9</v>
      </c>
      <c r="E558" t="s">
        <v>121</v>
      </c>
      <c r="F558">
        <v>4.0990000000000002</v>
      </c>
      <c r="G558" s="6">
        <v>46127.881249999999</v>
      </c>
      <c r="I558" t="s">
        <v>8</v>
      </c>
      <c r="J558" t="s">
        <v>10</v>
      </c>
      <c r="K558">
        <v>19149</v>
      </c>
    </row>
    <row r="559" spans="1:11">
      <c r="A559" t="s">
        <v>3210</v>
      </c>
      <c r="B559" t="s">
        <v>2219</v>
      </c>
      <c r="C559" t="s">
        <v>3211</v>
      </c>
      <c r="D559" t="s">
        <v>9</v>
      </c>
      <c r="E559" t="s">
        <v>121</v>
      </c>
      <c r="F559">
        <v>4.0990000000000002</v>
      </c>
      <c r="G559" s="6">
        <v>46127.886111111111</v>
      </c>
      <c r="I559" t="s">
        <v>8</v>
      </c>
      <c r="J559" t="s">
        <v>10</v>
      </c>
      <c r="K559">
        <v>19149</v>
      </c>
    </row>
    <row r="560" spans="1:11">
      <c r="A560" t="s">
        <v>2079</v>
      </c>
      <c r="B560" t="s">
        <v>2080</v>
      </c>
      <c r="C560" t="s">
        <v>3212</v>
      </c>
      <c r="D560" t="s">
        <v>9</v>
      </c>
      <c r="E560" t="s">
        <v>121</v>
      </c>
      <c r="F560">
        <v>4.0990000000000002</v>
      </c>
      <c r="G560" s="6">
        <v>46127.863194444442</v>
      </c>
      <c r="I560" t="s">
        <v>8</v>
      </c>
      <c r="J560" t="s">
        <v>10</v>
      </c>
      <c r="K560">
        <v>19149</v>
      </c>
    </row>
    <row r="561" spans="1:11">
      <c r="A561" t="s">
        <v>3170</v>
      </c>
      <c r="B561" t="s">
        <v>2077</v>
      </c>
      <c r="C561" t="s">
        <v>3172</v>
      </c>
      <c r="D561" t="s">
        <v>9</v>
      </c>
      <c r="E561" t="s">
        <v>121</v>
      </c>
      <c r="F561">
        <v>4.0990000000000002</v>
      </c>
      <c r="G561" s="6">
        <v>46127.307638888888</v>
      </c>
      <c r="I561" t="s">
        <v>8</v>
      </c>
      <c r="J561" t="s">
        <v>10</v>
      </c>
      <c r="K561">
        <v>19149</v>
      </c>
    </row>
    <row r="562" spans="1:11">
      <c r="A562" t="s">
        <v>3173</v>
      </c>
      <c r="B562" t="s">
        <v>2077</v>
      </c>
      <c r="C562" t="s">
        <v>3174</v>
      </c>
      <c r="D562" t="s">
        <v>9</v>
      </c>
      <c r="E562" t="s">
        <v>121</v>
      </c>
      <c r="F562">
        <v>4.0990000000000002</v>
      </c>
      <c r="G562" s="6">
        <v>46127.407638888886</v>
      </c>
      <c r="H562">
        <v>5.9589999999999996</v>
      </c>
      <c r="I562" t="s">
        <v>8</v>
      </c>
      <c r="J562" t="s">
        <v>10</v>
      </c>
      <c r="K562">
        <v>19149</v>
      </c>
    </row>
    <row r="563" spans="1:11">
      <c r="A563" t="s">
        <v>3213</v>
      </c>
      <c r="B563" t="s">
        <v>2063</v>
      </c>
      <c r="C563" t="s">
        <v>3214</v>
      </c>
      <c r="D563" t="s">
        <v>9</v>
      </c>
      <c r="E563" t="s">
        <v>121</v>
      </c>
      <c r="F563">
        <v>4.0990000000000002</v>
      </c>
      <c r="G563" s="6">
        <v>46127.838888888888</v>
      </c>
      <c r="H563">
        <v>5.9790000000000001</v>
      </c>
      <c r="I563" t="s">
        <v>8</v>
      </c>
      <c r="J563" t="s">
        <v>10</v>
      </c>
      <c r="K563">
        <v>19149</v>
      </c>
    </row>
    <row r="564" spans="1:11">
      <c r="A564" t="s">
        <v>3175</v>
      </c>
      <c r="B564" t="s">
        <v>2107</v>
      </c>
      <c r="C564" t="s">
        <v>3176</v>
      </c>
      <c r="D564" t="s">
        <v>9</v>
      </c>
      <c r="E564" t="s">
        <v>121</v>
      </c>
      <c r="F564">
        <v>4.0990000000000002</v>
      </c>
      <c r="G564" s="6">
        <v>46126.497916666667</v>
      </c>
      <c r="I564" t="s">
        <v>8</v>
      </c>
      <c r="J564" t="s">
        <v>10</v>
      </c>
      <c r="K564">
        <v>19149</v>
      </c>
    </row>
    <row r="565" spans="1:11">
      <c r="A565" t="s">
        <v>2079</v>
      </c>
      <c r="B565" t="s">
        <v>2080</v>
      </c>
      <c r="C565" t="s">
        <v>3215</v>
      </c>
      <c r="D565" t="s">
        <v>9</v>
      </c>
      <c r="E565" t="s">
        <v>121</v>
      </c>
      <c r="F565">
        <v>4.0990000000000002</v>
      </c>
      <c r="G565" s="6">
        <v>46127.738888888889</v>
      </c>
      <c r="I565" t="s">
        <v>8</v>
      </c>
      <c r="J565" t="s">
        <v>10</v>
      </c>
      <c r="K565">
        <v>19149</v>
      </c>
    </row>
    <row r="566" spans="1:11">
      <c r="A566" t="s">
        <v>3216</v>
      </c>
      <c r="B566" t="s">
        <v>2063</v>
      </c>
      <c r="C566" t="s">
        <v>3217</v>
      </c>
      <c r="D566" t="s">
        <v>9</v>
      </c>
      <c r="E566" t="s">
        <v>121</v>
      </c>
      <c r="F566">
        <v>4.0990000000000002</v>
      </c>
      <c r="G566" s="6">
        <v>46127.809027777781</v>
      </c>
      <c r="H566">
        <v>5.9989999999999997</v>
      </c>
      <c r="I566" t="s">
        <v>8</v>
      </c>
      <c r="J566" t="s">
        <v>10</v>
      </c>
      <c r="K566">
        <v>19149</v>
      </c>
    </row>
    <row r="567" spans="1:11">
      <c r="A567" t="s">
        <v>13</v>
      </c>
      <c r="B567" t="s">
        <v>56</v>
      </c>
      <c r="C567" t="s">
        <v>3218</v>
      </c>
      <c r="D567" t="s">
        <v>9</v>
      </c>
      <c r="E567" t="s">
        <v>121</v>
      </c>
      <c r="F567">
        <v>4.0990000000000002</v>
      </c>
      <c r="G567" s="6">
        <v>46127.761111111111</v>
      </c>
      <c r="I567" t="s">
        <v>8</v>
      </c>
      <c r="J567" t="s">
        <v>10</v>
      </c>
      <c r="K567">
        <v>19149</v>
      </c>
    </row>
    <row r="568" spans="1:11">
      <c r="A568" t="s">
        <v>3204</v>
      </c>
      <c r="B568" t="s">
        <v>2091</v>
      </c>
      <c r="C568" t="s">
        <v>3205</v>
      </c>
      <c r="D568" t="s">
        <v>9</v>
      </c>
      <c r="E568" t="s">
        <v>121</v>
      </c>
      <c r="F568">
        <v>4.1189999999999998</v>
      </c>
      <c r="G568" s="6">
        <v>46127.886111111111</v>
      </c>
      <c r="I568" t="s">
        <v>8</v>
      </c>
      <c r="J568" t="s">
        <v>10</v>
      </c>
      <c r="K568">
        <v>19149</v>
      </c>
    </row>
    <row r="569" spans="1:11">
      <c r="A569" t="s">
        <v>3195</v>
      </c>
      <c r="B569" t="s">
        <v>2063</v>
      </c>
      <c r="C569" t="s">
        <v>3196</v>
      </c>
      <c r="D569" t="s">
        <v>9</v>
      </c>
      <c r="E569" t="s">
        <v>121</v>
      </c>
      <c r="F569">
        <v>4.1390000000000002</v>
      </c>
      <c r="G569" s="6">
        <v>46127.686111111114</v>
      </c>
      <c r="H569">
        <v>5.9790000000000001</v>
      </c>
      <c r="I569" t="s">
        <v>8</v>
      </c>
      <c r="J569" t="s">
        <v>10</v>
      </c>
      <c r="K569">
        <v>19149</v>
      </c>
    </row>
    <row r="570" spans="1:11">
      <c r="A570" t="s">
        <v>3197</v>
      </c>
      <c r="B570" t="s">
        <v>2219</v>
      </c>
      <c r="C570" t="s">
        <v>3198</v>
      </c>
      <c r="D570" t="s">
        <v>9</v>
      </c>
      <c r="E570" t="s">
        <v>121</v>
      </c>
      <c r="F570">
        <v>4.1390000000000002</v>
      </c>
      <c r="G570" s="6">
        <v>46127.886111111111</v>
      </c>
      <c r="H570">
        <v>5.9790000000000001</v>
      </c>
      <c r="I570" t="s">
        <v>8</v>
      </c>
      <c r="J570" t="s">
        <v>10</v>
      </c>
      <c r="K570">
        <v>19149</v>
      </c>
    </row>
    <row r="571" spans="1:11">
      <c r="A571" t="s">
        <v>75</v>
      </c>
      <c r="B571" t="s">
        <v>75</v>
      </c>
      <c r="C571" t="s">
        <v>3190</v>
      </c>
      <c r="D571" t="s">
        <v>9</v>
      </c>
      <c r="E571" t="s">
        <v>121</v>
      </c>
      <c r="F571">
        <v>4.1589999999999998</v>
      </c>
      <c r="G571" s="6">
        <v>46127.567361111112</v>
      </c>
      <c r="I571" t="s">
        <v>8</v>
      </c>
      <c r="J571" t="s">
        <v>10</v>
      </c>
      <c r="K571">
        <v>19149</v>
      </c>
    </row>
    <row r="572" spans="1:11">
      <c r="A572" t="s">
        <v>2261</v>
      </c>
      <c r="B572" t="s">
        <v>63</v>
      </c>
      <c r="C572" t="s">
        <v>3191</v>
      </c>
      <c r="D572" t="s">
        <v>9</v>
      </c>
      <c r="E572" t="s">
        <v>121</v>
      </c>
      <c r="F572">
        <v>4.1589999999999998</v>
      </c>
      <c r="G572" s="6">
        <v>46126.793055555558</v>
      </c>
      <c r="I572" t="s">
        <v>8</v>
      </c>
      <c r="J572" t="s">
        <v>10</v>
      </c>
      <c r="K572">
        <v>19149</v>
      </c>
    </row>
    <row r="573" spans="1:11">
      <c r="A573" t="s">
        <v>3299</v>
      </c>
      <c r="B573" t="s">
        <v>2077</v>
      </c>
      <c r="C573" t="s">
        <v>3300</v>
      </c>
      <c r="D573" t="s">
        <v>9</v>
      </c>
      <c r="E573" t="s">
        <v>121</v>
      </c>
      <c r="F573">
        <v>4.1589999999999998</v>
      </c>
      <c r="G573" s="6">
        <v>46126.37777777778</v>
      </c>
      <c r="I573" t="s">
        <v>8</v>
      </c>
      <c r="J573" t="s">
        <v>10</v>
      </c>
      <c r="K573">
        <v>19149</v>
      </c>
    </row>
    <row r="574" spans="1:11">
      <c r="A574" t="s">
        <v>3208</v>
      </c>
      <c r="B574" t="s">
        <v>2089</v>
      </c>
      <c r="C574" t="s">
        <v>3209</v>
      </c>
      <c r="D574" t="s">
        <v>9</v>
      </c>
      <c r="E574" t="s">
        <v>121</v>
      </c>
      <c r="F574">
        <v>4.1689999999999996</v>
      </c>
      <c r="G574" s="6">
        <v>46127.725694444445</v>
      </c>
      <c r="H574">
        <v>5.9989999999999997</v>
      </c>
      <c r="I574" t="s">
        <v>8</v>
      </c>
      <c r="J574" t="s">
        <v>10</v>
      </c>
      <c r="K574">
        <v>19149</v>
      </c>
    </row>
    <row r="575" spans="1:11">
      <c r="A575" t="s">
        <v>3295</v>
      </c>
      <c r="B575" t="s">
        <v>63</v>
      </c>
      <c r="C575" t="s">
        <v>3296</v>
      </c>
      <c r="D575" t="s">
        <v>9</v>
      </c>
      <c r="E575" t="s">
        <v>121</v>
      </c>
      <c r="F575">
        <v>4.1989999999999998</v>
      </c>
      <c r="G575" s="6">
        <v>46127.411111111112</v>
      </c>
      <c r="I575" t="s">
        <v>8</v>
      </c>
      <c r="J575" t="s">
        <v>10</v>
      </c>
      <c r="K575">
        <v>19149</v>
      </c>
    </row>
    <row r="576" spans="1:11">
      <c r="A576" t="s">
        <v>2079</v>
      </c>
      <c r="B576" t="s">
        <v>2080</v>
      </c>
      <c r="C576" t="s">
        <v>3219</v>
      </c>
      <c r="D576" t="s">
        <v>9</v>
      </c>
      <c r="E576" t="s">
        <v>121</v>
      </c>
      <c r="F576">
        <v>4.1989999999999998</v>
      </c>
      <c r="G576" s="6">
        <v>46127.804166666669</v>
      </c>
      <c r="I576" t="s">
        <v>8</v>
      </c>
      <c r="J576" t="s">
        <v>10</v>
      </c>
      <c r="K576">
        <v>19149</v>
      </c>
    </row>
    <row r="577" spans="1:11">
      <c r="A577" t="s">
        <v>2079</v>
      </c>
      <c r="B577" t="s">
        <v>2080</v>
      </c>
      <c r="C577" t="s">
        <v>3222</v>
      </c>
      <c r="D577" t="s">
        <v>9</v>
      </c>
      <c r="E577" t="s">
        <v>121</v>
      </c>
      <c r="F577">
        <v>4.1989999999999998</v>
      </c>
      <c r="G577" s="6">
        <v>46127.868750000001</v>
      </c>
      <c r="I577" t="s">
        <v>8</v>
      </c>
      <c r="J577" t="s">
        <v>10</v>
      </c>
      <c r="K577">
        <v>19149</v>
      </c>
    </row>
    <row r="578" spans="1:11">
      <c r="A578" t="s">
        <v>13</v>
      </c>
      <c r="B578" t="s">
        <v>56</v>
      </c>
      <c r="C578" t="s">
        <v>3223</v>
      </c>
      <c r="D578" t="s">
        <v>9</v>
      </c>
      <c r="E578" t="s">
        <v>121</v>
      </c>
      <c r="F578">
        <v>4.1989999999999998</v>
      </c>
      <c r="G578" s="6">
        <v>46127.636111111111</v>
      </c>
      <c r="I578" t="s">
        <v>8</v>
      </c>
      <c r="J578" t="s">
        <v>10</v>
      </c>
      <c r="K578">
        <v>19149</v>
      </c>
    </row>
    <row r="579" spans="1:11">
      <c r="A579" t="s">
        <v>13</v>
      </c>
      <c r="B579" t="s">
        <v>56</v>
      </c>
      <c r="C579" t="s">
        <v>3229</v>
      </c>
      <c r="D579" t="s">
        <v>9</v>
      </c>
      <c r="E579" t="s">
        <v>121</v>
      </c>
      <c r="F579">
        <v>4.1989999999999998</v>
      </c>
      <c r="G579" s="6">
        <v>46127.743750000001</v>
      </c>
      <c r="H579">
        <v>6.1989999999999998</v>
      </c>
      <c r="I579" t="s">
        <v>8</v>
      </c>
      <c r="J579" t="s">
        <v>10</v>
      </c>
      <c r="K579">
        <v>19149</v>
      </c>
    </row>
    <row r="580" spans="1:11">
      <c r="A580" t="s">
        <v>56</v>
      </c>
      <c r="B580" t="s">
        <v>56</v>
      </c>
      <c r="C580" t="s">
        <v>3226</v>
      </c>
      <c r="D580" t="s">
        <v>9</v>
      </c>
      <c r="E580" t="s">
        <v>121</v>
      </c>
      <c r="F580">
        <v>4.1989999999999998</v>
      </c>
      <c r="G580" s="6">
        <v>46127.833333333336</v>
      </c>
      <c r="H580">
        <v>5.9989999999999997</v>
      </c>
      <c r="I580" t="s">
        <v>8</v>
      </c>
      <c r="J580" t="s">
        <v>10</v>
      </c>
      <c r="K580">
        <v>19149</v>
      </c>
    </row>
    <row r="581" spans="1:11">
      <c r="A581" t="s">
        <v>13</v>
      </c>
      <c r="B581" t="s">
        <v>56</v>
      </c>
      <c r="C581" t="s">
        <v>3189</v>
      </c>
      <c r="D581" t="s">
        <v>9</v>
      </c>
      <c r="E581" t="s">
        <v>121</v>
      </c>
      <c r="F581">
        <v>4.2089999999999996</v>
      </c>
      <c r="G581" s="6">
        <v>46127.802777777775</v>
      </c>
      <c r="H581">
        <v>5.9589999999999996</v>
      </c>
      <c r="I581" t="s">
        <v>8</v>
      </c>
      <c r="J581" t="s">
        <v>10</v>
      </c>
      <c r="K581">
        <v>19149</v>
      </c>
    </row>
    <row r="582" spans="1:11">
      <c r="A582" t="s">
        <v>3227</v>
      </c>
      <c r="B582" t="s">
        <v>2156</v>
      </c>
      <c r="C582" t="s">
        <v>3228</v>
      </c>
      <c r="D582" t="s">
        <v>9</v>
      </c>
      <c r="E582" t="s">
        <v>121</v>
      </c>
      <c r="F582">
        <v>4.2990000000000004</v>
      </c>
      <c r="G582" s="6">
        <v>46127.424305555556</v>
      </c>
      <c r="I582" t="s">
        <v>8</v>
      </c>
      <c r="J582" t="s">
        <v>10</v>
      </c>
      <c r="K582">
        <v>19149</v>
      </c>
    </row>
    <row r="583" spans="1:11">
      <c r="A583" t="s">
        <v>2079</v>
      </c>
      <c r="B583" t="s">
        <v>2080</v>
      </c>
      <c r="C583" t="s">
        <v>3231</v>
      </c>
      <c r="D583" t="s">
        <v>9</v>
      </c>
      <c r="E583" t="s">
        <v>121</v>
      </c>
      <c r="F583">
        <v>4.359</v>
      </c>
      <c r="G583" s="6">
        <v>46127.842361111114</v>
      </c>
      <c r="H583">
        <v>6.0590000000000002</v>
      </c>
      <c r="I583" t="s">
        <v>8</v>
      </c>
      <c r="J583" t="s">
        <v>10</v>
      </c>
      <c r="K583">
        <v>19149</v>
      </c>
    </row>
    <row r="584" spans="1:11">
      <c r="A584" t="s">
        <v>2079</v>
      </c>
      <c r="B584" t="s">
        <v>2080</v>
      </c>
      <c r="C584" t="s">
        <v>3230</v>
      </c>
      <c r="D584" t="s">
        <v>9</v>
      </c>
      <c r="E584" t="s">
        <v>121</v>
      </c>
      <c r="F584">
        <v>4.399</v>
      </c>
      <c r="G584" s="6">
        <v>46127.738888888889</v>
      </c>
      <c r="I584" t="s">
        <v>8</v>
      </c>
      <c r="J584" t="s">
        <v>10</v>
      </c>
      <c r="K584">
        <v>19149</v>
      </c>
    </row>
    <row r="585" spans="1:11">
      <c r="A585" t="s">
        <v>3179</v>
      </c>
      <c r="B585" t="s">
        <v>2077</v>
      </c>
      <c r="C585" t="s">
        <v>3183</v>
      </c>
      <c r="D585" t="s">
        <v>9</v>
      </c>
      <c r="E585" t="s">
        <v>121</v>
      </c>
      <c r="F585">
        <v>3.9590000000000001</v>
      </c>
      <c r="G585" s="6">
        <v>46128.363888888889</v>
      </c>
      <c r="I585" t="s">
        <v>8</v>
      </c>
      <c r="J585" t="s">
        <v>10</v>
      </c>
      <c r="K585">
        <v>19149</v>
      </c>
    </row>
    <row r="586" spans="1:11">
      <c r="A586" t="s">
        <v>3237</v>
      </c>
      <c r="B586" t="s">
        <v>2077</v>
      </c>
      <c r="C586" t="s">
        <v>3178</v>
      </c>
      <c r="D586" t="s">
        <v>9</v>
      </c>
      <c r="E586" t="s">
        <v>121</v>
      </c>
      <c r="F586">
        <v>3.9590000000000001</v>
      </c>
      <c r="G586" s="6">
        <v>46127.693055555559</v>
      </c>
      <c r="I586" t="s">
        <v>8</v>
      </c>
      <c r="J586" t="s">
        <v>10</v>
      </c>
      <c r="K586">
        <v>19149</v>
      </c>
    </row>
    <row r="587" spans="1:11">
      <c r="A587" t="s">
        <v>3239</v>
      </c>
      <c r="B587" t="s">
        <v>2077</v>
      </c>
      <c r="C587" t="s">
        <v>3180</v>
      </c>
      <c r="D587" t="s">
        <v>9</v>
      </c>
      <c r="E587" t="s">
        <v>121</v>
      </c>
      <c r="F587">
        <v>3.9590000000000001</v>
      </c>
      <c r="G587" s="6">
        <v>46128.654861111114</v>
      </c>
      <c r="I587" t="s">
        <v>8</v>
      </c>
      <c r="J587" t="s">
        <v>10</v>
      </c>
      <c r="K587">
        <v>19149</v>
      </c>
    </row>
    <row r="588" spans="1:11">
      <c r="A588" t="s">
        <v>3224</v>
      </c>
      <c r="B588" t="s">
        <v>2091</v>
      </c>
      <c r="C588" t="s">
        <v>3225</v>
      </c>
      <c r="D588" t="s">
        <v>9</v>
      </c>
      <c r="E588" t="s">
        <v>121</v>
      </c>
      <c r="F588">
        <v>3.9590000000000001</v>
      </c>
      <c r="G588" s="6">
        <v>46128.46875</v>
      </c>
      <c r="I588" t="s">
        <v>8</v>
      </c>
      <c r="J588" t="s">
        <v>10</v>
      </c>
      <c r="K588">
        <v>19149</v>
      </c>
    </row>
    <row r="589" spans="1:11">
      <c r="A589" t="s">
        <v>2261</v>
      </c>
      <c r="B589" t="s">
        <v>63</v>
      </c>
      <c r="C589" t="s">
        <v>3188</v>
      </c>
      <c r="D589" t="s">
        <v>9</v>
      </c>
      <c r="E589" t="s">
        <v>121</v>
      </c>
      <c r="F589">
        <v>3.9590000000000001</v>
      </c>
      <c r="G589" s="6">
        <v>46127.53125</v>
      </c>
      <c r="I589" t="s">
        <v>8</v>
      </c>
      <c r="J589" t="s">
        <v>10</v>
      </c>
      <c r="K589">
        <v>19149</v>
      </c>
    </row>
    <row r="590" spans="1:11">
      <c r="A590" t="s">
        <v>3173</v>
      </c>
      <c r="B590" t="s">
        <v>2077</v>
      </c>
      <c r="C590" t="s">
        <v>3181</v>
      </c>
      <c r="D590" t="s">
        <v>9</v>
      </c>
      <c r="E590" t="s">
        <v>121</v>
      </c>
      <c r="F590">
        <v>3.9790000000000001</v>
      </c>
      <c r="G590" s="6">
        <v>46128.636805555558</v>
      </c>
      <c r="I590" t="s">
        <v>8</v>
      </c>
      <c r="J590" t="s">
        <v>10</v>
      </c>
      <c r="K590">
        <v>19149</v>
      </c>
    </row>
    <row r="591" spans="1:11">
      <c r="A591" t="s">
        <v>3201</v>
      </c>
      <c r="B591" t="s">
        <v>2063</v>
      </c>
      <c r="C591" t="s">
        <v>3202</v>
      </c>
      <c r="D591" t="s">
        <v>9</v>
      </c>
      <c r="E591" t="s">
        <v>121</v>
      </c>
      <c r="F591">
        <v>3.9990000000000001</v>
      </c>
      <c r="G591" s="6">
        <v>46128.793749999997</v>
      </c>
      <c r="H591">
        <v>5.9989999999999997</v>
      </c>
      <c r="I591" t="s">
        <v>8</v>
      </c>
      <c r="J591" t="s">
        <v>10</v>
      </c>
      <c r="K591">
        <v>19149</v>
      </c>
    </row>
    <row r="592" spans="1:11">
      <c r="A592" t="s">
        <v>13</v>
      </c>
      <c r="B592" t="s">
        <v>56</v>
      </c>
      <c r="C592" t="s">
        <v>3182</v>
      </c>
      <c r="D592" t="s">
        <v>9</v>
      </c>
      <c r="E592" t="s">
        <v>121</v>
      </c>
      <c r="F592">
        <v>3.9990000000000001</v>
      </c>
      <c r="G592" s="6">
        <v>46128.331250000003</v>
      </c>
      <c r="I592" t="s">
        <v>8</v>
      </c>
      <c r="J592" t="s">
        <v>10</v>
      </c>
      <c r="K592">
        <v>19149</v>
      </c>
    </row>
    <row r="593" spans="1:11">
      <c r="A593" t="s">
        <v>13</v>
      </c>
      <c r="B593" t="s">
        <v>56</v>
      </c>
      <c r="C593" t="s">
        <v>3184</v>
      </c>
      <c r="D593" t="s">
        <v>9</v>
      </c>
      <c r="E593" t="s">
        <v>121</v>
      </c>
      <c r="F593">
        <v>3.9990000000000001</v>
      </c>
      <c r="G593" s="6">
        <v>46128.731249999997</v>
      </c>
      <c r="I593" t="s">
        <v>8</v>
      </c>
      <c r="J593" t="s">
        <v>10</v>
      </c>
      <c r="K593">
        <v>19149</v>
      </c>
    </row>
    <row r="594" spans="1:11">
      <c r="A594" t="s">
        <v>21</v>
      </c>
      <c r="B594" t="s">
        <v>2191</v>
      </c>
      <c r="C594" t="s">
        <v>3185</v>
      </c>
      <c r="D594" t="s">
        <v>9</v>
      </c>
      <c r="E594" t="s">
        <v>121</v>
      </c>
      <c r="F594">
        <v>3.9990000000000001</v>
      </c>
      <c r="G594" s="6">
        <v>46128.588888888888</v>
      </c>
      <c r="I594" t="s">
        <v>8</v>
      </c>
      <c r="J594" t="s">
        <v>10</v>
      </c>
      <c r="K594">
        <v>19149</v>
      </c>
    </row>
    <row r="595" spans="1:11">
      <c r="A595" t="s">
        <v>3297</v>
      </c>
      <c r="B595" t="s">
        <v>2086</v>
      </c>
      <c r="C595" t="s">
        <v>3298</v>
      </c>
      <c r="D595" t="s">
        <v>9</v>
      </c>
      <c r="E595" t="s">
        <v>121</v>
      </c>
      <c r="F595">
        <v>3.9990000000000001</v>
      </c>
      <c r="G595" s="6">
        <v>46127.643750000003</v>
      </c>
      <c r="I595" t="s">
        <v>8</v>
      </c>
      <c r="J595" t="s">
        <v>10</v>
      </c>
      <c r="K595">
        <v>19149</v>
      </c>
    </row>
    <row r="596" spans="1:11">
      <c r="A596" t="s">
        <v>54</v>
      </c>
      <c r="B596" t="s">
        <v>2086</v>
      </c>
      <c r="C596" t="s">
        <v>3303</v>
      </c>
      <c r="D596" t="s">
        <v>9</v>
      </c>
      <c r="E596" t="s">
        <v>121</v>
      </c>
      <c r="F596">
        <v>3.9990000000000001</v>
      </c>
      <c r="G596" s="6">
        <v>46127.811111111114</v>
      </c>
      <c r="I596" t="s">
        <v>8</v>
      </c>
      <c r="J596" t="s">
        <v>10</v>
      </c>
      <c r="K596">
        <v>19149</v>
      </c>
    </row>
    <row r="597" spans="1:11">
      <c r="A597" t="s">
        <v>56</v>
      </c>
      <c r="B597" t="s">
        <v>56</v>
      </c>
      <c r="C597" t="s">
        <v>3186</v>
      </c>
      <c r="D597" t="s">
        <v>9</v>
      </c>
      <c r="E597" t="s">
        <v>121</v>
      </c>
      <c r="F597">
        <v>3.9990000000000001</v>
      </c>
      <c r="G597" s="6">
        <v>46128.362500000003</v>
      </c>
      <c r="I597" t="s">
        <v>8</v>
      </c>
      <c r="J597" t="s">
        <v>10</v>
      </c>
      <c r="K597">
        <v>19149</v>
      </c>
    </row>
    <row r="598" spans="1:11">
      <c r="A598" t="s">
        <v>13</v>
      </c>
      <c r="B598" t="s">
        <v>56</v>
      </c>
      <c r="C598" t="s">
        <v>3187</v>
      </c>
      <c r="D598" t="s">
        <v>9</v>
      </c>
      <c r="E598" t="s">
        <v>121</v>
      </c>
      <c r="F598">
        <v>3.9990000000000001</v>
      </c>
      <c r="G598" s="6">
        <v>46126.318055555559</v>
      </c>
      <c r="I598" t="s">
        <v>8</v>
      </c>
      <c r="J598" t="s">
        <v>10</v>
      </c>
      <c r="K598">
        <v>19149</v>
      </c>
    </row>
    <row r="599" spans="1:11">
      <c r="A599" t="s">
        <v>3199</v>
      </c>
      <c r="B599" t="s">
        <v>2219</v>
      </c>
      <c r="C599" t="s">
        <v>3200</v>
      </c>
      <c r="D599" t="s">
        <v>9</v>
      </c>
      <c r="E599" t="s">
        <v>121</v>
      </c>
      <c r="F599">
        <v>4.0590000000000002</v>
      </c>
      <c r="G599" s="6">
        <v>46128.46875</v>
      </c>
      <c r="H599">
        <v>5.9989999999999997</v>
      </c>
      <c r="I599" t="s">
        <v>8</v>
      </c>
      <c r="J599" t="s">
        <v>10</v>
      </c>
      <c r="K599">
        <v>19149</v>
      </c>
    </row>
    <row r="600" spans="1:11">
      <c r="A600" t="s">
        <v>3204</v>
      </c>
      <c r="B600" t="s">
        <v>2091</v>
      </c>
      <c r="C600" t="s">
        <v>3205</v>
      </c>
      <c r="D600" t="s">
        <v>9</v>
      </c>
      <c r="E600" t="s">
        <v>121</v>
      </c>
      <c r="F600">
        <v>4.0590000000000002</v>
      </c>
      <c r="G600" s="6">
        <v>46128.700694444444</v>
      </c>
      <c r="I600" t="s">
        <v>8</v>
      </c>
      <c r="J600" t="s">
        <v>10</v>
      </c>
      <c r="K600">
        <v>19149</v>
      </c>
    </row>
    <row r="601" spans="1:11">
      <c r="A601" t="s">
        <v>3206</v>
      </c>
      <c r="B601" t="s">
        <v>2191</v>
      </c>
      <c r="C601" t="s">
        <v>3207</v>
      </c>
      <c r="D601" t="s">
        <v>9</v>
      </c>
      <c r="E601" t="s">
        <v>121</v>
      </c>
      <c r="F601">
        <v>4.0590000000000002</v>
      </c>
      <c r="G601" s="6">
        <v>46128.665277777778</v>
      </c>
      <c r="I601" t="s">
        <v>8</v>
      </c>
      <c r="J601" t="s">
        <v>10</v>
      </c>
      <c r="K601">
        <v>19149</v>
      </c>
    </row>
    <row r="602" spans="1:11">
      <c r="A602" t="s">
        <v>3192</v>
      </c>
      <c r="B602" t="s">
        <v>63</v>
      </c>
      <c r="C602" t="s">
        <v>3193</v>
      </c>
      <c r="D602" t="s">
        <v>9</v>
      </c>
      <c r="E602" t="s">
        <v>121</v>
      </c>
      <c r="F602">
        <v>4.0590000000000002</v>
      </c>
      <c r="G602" s="6">
        <v>46128.673611111109</v>
      </c>
      <c r="I602" t="s">
        <v>8</v>
      </c>
      <c r="J602" t="s">
        <v>10</v>
      </c>
      <c r="K602">
        <v>19149</v>
      </c>
    </row>
    <row r="603" spans="1:11">
      <c r="A603" t="s">
        <v>3299</v>
      </c>
      <c r="B603" t="s">
        <v>2077</v>
      </c>
      <c r="C603" t="s">
        <v>3300</v>
      </c>
      <c r="D603" t="s">
        <v>9</v>
      </c>
      <c r="E603" t="s">
        <v>121</v>
      </c>
      <c r="F603">
        <v>4.0590000000000002</v>
      </c>
      <c r="G603" s="6">
        <v>46128.665972222225</v>
      </c>
      <c r="I603" t="s">
        <v>8</v>
      </c>
      <c r="J603" t="s">
        <v>10</v>
      </c>
      <c r="K603">
        <v>19149</v>
      </c>
    </row>
    <row r="604" spans="1:11">
      <c r="A604" t="s">
        <v>56</v>
      </c>
      <c r="B604" t="s">
        <v>56</v>
      </c>
      <c r="C604" t="s">
        <v>3194</v>
      </c>
      <c r="D604" t="s">
        <v>9</v>
      </c>
      <c r="E604" t="s">
        <v>121</v>
      </c>
      <c r="F604">
        <v>4.0789999999999997</v>
      </c>
      <c r="G604" s="6">
        <v>46128.680555555555</v>
      </c>
      <c r="I604" t="s">
        <v>8</v>
      </c>
      <c r="J604" t="s">
        <v>10</v>
      </c>
      <c r="K604">
        <v>19149</v>
      </c>
    </row>
    <row r="605" spans="1:11">
      <c r="A605" t="s">
        <v>13</v>
      </c>
      <c r="B605" t="s">
        <v>56</v>
      </c>
      <c r="C605" t="s">
        <v>3218</v>
      </c>
      <c r="D605" t="s">
        <v>9</v>
      </c>
      <c r="E605" t="s">
        <v>121</v>
      </c>
      <c r="F605">
        <v>4.0789999999999997</v>
      </c>
      <c r="G605" s="6">
        <v>46128.529166666667</v>
      </c>
      <c r="I605" t="s">
        <v>8</v>
      </c>
      <c r="J605" t="s">
        <v>10</v>
      </c>
      <c r="K605">
        <v>19149</v>
      </c>
    </row>
    <row r="606" spans="1:11">
      <c r="A606" t="s">
        <v>3220</v>
      </c>
      <c r="B606" t="s">
        <v>2063</v>
      </c>
      <c r="C606" t="s">
        <v>3221</v>
      </c>
      <c r="D606" t="s">
        <v>9</v>
      </c>
      <c r="E606" t="s">
        <v>121</v>
      </c>
      <c r="F606">
        <v>4.0789999999999997</v>
      </c>
      <c r="G606" s="6">
        <v>46128.731944444444</v>
      </c>
      <c r="H606">
        <v>5.9589999999999996</v>
      </c>
      <c r="I606" t="s">
        <v>8</v>
      </c>
      <c r="J606" t="s">
        <v>10</v>
      </c>
      <c r="K606">
        <v>19149</v>
      </c>
    </row>
    <row r="607" spans="1:11">
      <c r="A607" t="s">
        <v>3195</v>
      </c>
      <c r="B607" t="s">
        <v>2063</v>
      </c>
      <c r="C607" t="s">
        <v>3196</v>
      </c>
      <c r="D607" t="s">
        <v>9</v>
      </c>
      <c r="E607" t="s">
        <v>121</v>
      </c>
      <c r="F607">
        <v>4.0990000000000002</v>
      </c>
      <c r="G607" s="6">
        <v>46128.669444444444</v>
      </c>
      <c r="H607">
        <v>5.9589999999999996</v>
      </c>
      <c r="I607" t="s">
        <v>8</v>
      </c>
      <c r="J607" t="s">
        <v>10</v>
      </c>
      <c r="K607">
        <v>19149</v>
      </c>
    </row>
    <row r="608" spans="1:11">
      <c r="A608" t="s">
        <v>13</v>
      </c>
      <c r="B608" t="s">
        <v>56</v>
      </c>
      <c r="C608" t="s">
        <v>3189</v>
      </c>
      <c r="D608" t="s">
        <v>9</v>
      </c>
      <c r="E608" t="s">
        <v>121</v>
      </c>
      <c r="F608">
        <v>4.0990000000000002</v>
      </c>
      <c r="G608" s="6">
        <v>46128.643750000003</v>
      </c>
      <c r="H608">
        <v>5.9589999999999996</v>
      </c>
      <c r="I608" t="s">
        <v>8</v>
      </c>
      <c r="J608" t="s">
        <v>10</v>
      </c>
      <c r="K608">
        <v>19149</v>
      </c>
    </row>
    <row r="609" spans="1:11">
      <c r="A609" t="s">
        <v>3197</v>
      </c>
      <c r="B609" t="s">
        <v>2219</v>
      </c>
      <c r="C609" t="s">
        <v>3198</v>
      </c>
      <c r="D609" t="s">
        <v>9</v>
      </c>
      <c r="E609" t="s">
        <v>121</v>
      </c>
      <c r="F609">
        <v>4.0990000000000002</v>
      </c>
      <c r="G609" s="6">
        <v>46128.717361111114</v>
      </c>
      <c r="H609">
        <v>5.9989999999999997</v>
      </c>
      <c r="I609" t="s">
        <v>8</v>
      </c>
      <c r="J609" t="s">
        <v>10</v>
      </c>
      <c r="K609">
        <v>19149</v>
      </c>
    </row>
    <row r="610" spans="1:11">
      <c r="A610" t="s">
        <v>3170</v>
      </c>
      <c r="B610" t="s">
        <v>2077</v>
      </c>
      <c r="C610" t="s">
        <v>3171</v>
      </c>
      <c r="D610" t="s">
        <v>9</v>
      </c>
      <c r="E610" t="s">
        <v>121</v>
      </c>
      <c r="F610">
        <v>4.0990000000000002</v>
      </c>
      <c r="G610" s="6">
        <v>46128.400694444441</v>
      </c>
      <c r="I610" t="s">
        <v>8</v>
      </c>
      <c r="J610" t="s">
        <v>10</v>
      </c>
      <c r="K610">
        <v>19149</v>
      </c>
    </row>
    <row r="611" spans="1:11">
      <c r="A611" t="s">
        <v>2079</v>
      </c>
      <c r="B611" t="s">
        <v>2080</v>
      </c>
      <c r="C611" t="s">
        <v>3203</v>
      </c>
      <c r="D611" t="s">
        <v>9</v>
      </c>
      <c r="E611" t="s">
        <v>121</v>
      </c>
      <c r="F611">
        <v>4.0990000000000002</v>
      </c>
      <c r="G611" s="6">
        <v>46128.614583333336</v>
      </c>
      <c r="I611" t="s">
        <v>8</v>
      </c>
      <c r="J611" t="s">
        <v>10</v>
      </c>
      <c r="K611">
        <v>19149</v>
      </c>
    </row>
    <row r="612" spans="1:11">
      <c r="A612" t="s">
        <v>3210</v>
      </c>
      <c r="B612" t="s">
        <v>2219</v>
      </c>
      <c r="C612" t="s">
        <v>3211</v>
      </c>
      <c r="D612" t="s">
        <v>9</v>
      </c>
      <c r="E612" t="s">
        <v>121</v>
      </c>
      <c r="F612">
        <v>4.0990000000000002</v>
      </c>
      <c r="G612" s="6">
        <v>46128.477083333331</v>
      </c>
      <c r="I612" t="s">
        <v>8</v>
      </c>
      <c r="J612" t="s">
        <v>10</v>
      </c>
      <c r="K612">
        <v>19149</v>
      </c>
    </row>
    <row r="613" spans="1:11">
      <c r="A613" t="s">
        <v>2079</v>
      </c>
      <c r="B613" t="s">
        <v>2080</v>
      </c>
      <c r="C613" t="s">
        <v>3212</v>
      </c>
      <c r="D613" t="s">
        <v>9</v>
      </c>
      <c r="E613" t="s">
        <v>121</v>
      </c>
      <c r="F613">
        <v>4.0990000000000002</v>
      </c>
      <c r="G613" s="6">
        <v>46128.752083333333</v>
      </c>
      <c r="I613" t="s">
        <v>8</v>
      </c>
      <c r="J613" t="s">
        <v>10</v>
      </c>
      <c r="K613">
        <v>19149</v>
      </c>
    </row>
    <row r="614" spans="1:11">
      <c r="A614" t="s">
        <v>3170</v>
      </c>
      <c r="B614" t="s">
        <v>2077</v>
      </c>
      <c r="C614" t="s">
        <v>3172</v>
      </c>
      <c r="D614" t="s">
        <v>9</v>
      </c>
      <c r="E614" t="s">
        <v>121</v>
      </c>
      <c r="F614">
        <v>4.0990000000000002</v>
      </c>
      <c r="G614" s="6">
        <v>46128.621527777781</v>
      </c>
      <c r="I614" t="s">
        <v>8</v>
      </c>
      <c r="J614" t="s">
        <v>10</v>
      </c>
      <c r="K614">
        <v>19149</v>
      </c>
    </row>
    <row r="615" spans="1:11">
      <c r="A615" t="s">
        <v>3173</v>
      </c>
      <c r="B615" t="s">
        <v>2077</v>
      </c>
      <c r="C615" t="s">
        <v>3174</v>
      </c>
      <c r="D615" t="s">
        <v>9</v>
      </c>
      <c r="E615" t="s">
        <v>121</v>
      </c>
      <c r="F615">
        <v>4.0990000000000002</v>
      </c>
      <c r="G615" s="6">
        <v>46127.407638888886</v>
      </c>
      <c r="H615">
        <v>5.9589999999999996</v>
      </c>
      <c r="I615" t="s">
        <v>8</v>
      </c>
      <c r="J615" t="s">
        <v>10</v>
      </c>
      <c r="K615">
        <v>19149</v>
      </c>
    </row>
    <row r="616" spans="1:11">
      <c r="A616" t="s">
        <v>3213</v>
      </c>
      <c r="B616" t="s">
        <v>2063</v>
      </c>
      <c r="C616" t="s">
        <v>3214</v>
      </c>
      <c r="D616" t="s">
        <v>9</v>
      </c>
      <c r="E616" t="s">
        <v>121</v>
      </c>
      <c r="F616">
        <v>4.0990000000000002</v>
      </c>
      <c r="G616" s="6">
        <v>46128.772222222222</v>
      </c>
      <c r="H616">
        <v>5.9790000000000001</v>
      </c>
      <c r="I616" t="s">
        <v>8</v>
      </c>
      <c r="J616" t="s">
        <v>10</v>
      </c>
      <c r="K616">
        <v>19149</v>
      </c>
    </row>
    <row r="617" spans="1:11">
      <c r="A617" t="s">
        <v>3175</v>
      </c>
      <c r="B617" t="s">
        <v>2107</v>
      </c>
      <c r="C617" t="s">
        <v>3176</v>
      </c>
      <c r="D617" t="s">
        <v>9</v>
      </c>
      <c r="E617" t="s">
        <v>121</v>
      </c>
      <c r="F617">
        <v>4.0990000000000002</v>
      </c>
      <c r="G617" s="6">
        <v>46126.497916666667</v>
      </c>
      <c r="I617" t="s">
        <v>8</v>
      </c>
      <c r="J617" t="s">
        <v>10</v>
      </c>
      <c r="K617">
        <v>19149</v>
      </c>
    </row>
    <row r="618" spans="1:11">
      <c r="A618" t="s">
        <v>3216</v>
      </c>
      <c r="B618" t="s">
        <v>2063</v>
      </c>
      <c r="C618" t="s">
        <v>3217</v>
      </c>
      <c r="D618" t="s">
        <v>9</v>
      </c>
      <c r="E618" t="s">
        <v>121</v>
      </c>
      <c r="F618">
        <v>4.0990000000000002</v>
      </c>
      <c r="G618" s="6">
        <v>46128.736805555556</v>
      </c>
      <c r="H618">
        <v>5.9989999999999997</v>
      </c>
      <c r="I618" t="s">
        <v>8</v>
      </c>
      <c r="J618" t="s">
        <v>10</v>
      </c>
      <c r="K618">
        <v>19149</v>
      </c>
    </row>
    <row r="619" spans="1:11">
      <c r="A619" t="s">
        <v>75</v>
      </c>
      <c r="B619" t="s">
        <v>75</v>
      </c>
      <c r="C619" t="s">
        <v>3190</v>
      </c>
      <c r="D619" t="s">
        <v>9</v>
      </c>
      <c r="E619" t="s">
        <v>121</v>
      </c>
      <c r="F619">
        <v>4.1589999999999998</v>
      </c>
      <c r="G619" s="6">
        <v>46128.68472222222</v>
      </c>
      <c r="I619" t="s">
        <v>8</v>
      </c>
      <c r="J619" t="s">
        <v>10</v>
      </c>
      <c r="K619">
        <v>19149</v>
      </c>
    </row>
    <row r="620" spans="1:11">
      <c r="A620" t="s">
        <v>2261</v>
      </c>
      <c r="B620" t="s">
        <v>63</v>
      </c>
      <c r="C620" t="s">
        <v>3191</v>
      </c>
      <c r="D620" t="s">
        <v>9</v>
      </c>
      <c r="E620" t="s">
        <v>121</v>
      </c>
      <c r="F620">
        <v>4.1589999999999998</v>
      </c>
      <c r="G620" s="6">
        <v>46126.793055555558</v>
      </c>
      <c r="I620" t="s">
        <v>8</v>
      </c>
      <c r="J620" t="s">
        <v>10</v>
      </c>
      <c r="K620">
        <v>19149</v>
      </c>
    </row>
    <row r="621" spans="1:11">
      <c r="A621" t="s">
        <v>3208</v>
      </c>
      <c r="B621" t="s">
        <v>2089</v>
      </c>
      <c r="C621" t="s">
        <v>3209</v>
      </c>
      <c r="D621" t="s">
        <v>9</v>
      </c>
      <c r="E621" t="s">
        <v>121</v>
      </c>
      <c r="F621">
        <v>4.1589999999999998</v>
      </c>
      <c r="G621" s="6">
        <v>46128.461805555555</v>
      </c>
      <c r="H621">
        <v>5.9989999999999997</v>
      </c>
      <c r="I621" t="s">
        <v>8</v>
      </c>
      <c r="J621" t="s">
        <v>10</v>
      </c>
      <c r="K621">
        <v>19149</v>
      </c>
    </row>
    <row r="622" spans="1:11">
      <c r="A622" t="s">
        <v>3295</v>
      </c>
      <c r="B622" t="s">
        <v>63</v>
      </c>
      <c r="C622" t="s">
        <v>3296</v>
      </c>
      <c r="D622" t="s">
        <v>9</v>
      </c>
      <c r="E622" t="s">
        <v>121</v>
      </c>
      <c r="F622">
        <v>4.1989999999999998</v>
      </c>
      <c r="G622" s="6">
        <v>46127.411111111112</v>
      </c>
      <c r="I622" t="s">
        <v>8</v>
      </c>
      <c r="J622" t="s">
        <v>10</v>
      </c>
      <c r="K622">
        <v>19149</v>
      </c>
    </row>
    <row r="623" spans="1:11">
      <c r="A623" t="s">
        <v>2079</v>
      </c>
      <c r="B623" t="s">
        <v>2080</v>
      </c>
      <c r="C623" t="s">
        <v>3219</v>
      </c>
      <c r="D623" t="s">
        <v>9</v>
      </c>
      <c r="E623" t="s">
        <v>121</v>
      </c>
      <c r="F623">
        <v>4.1989999999999998</v>
      </c>
      <c r="G623" s="6">
        <v>46128.741666666669</v>
      </c>
      <c r="I623" t="s">
        <v>8</v>
      </c>
      <c r="J623" t="s">
        <v>10</v>
      </c>
      <c r="K623">
        <v>19149</v>
      </c>
    </row>
    <row r="624" spans="1:11">
      <c r="A624" t="s">
        <v>2079</v>
      </c>
      <c r="B624" t="s">
        <v>2080</v>
      </c>
      <c r="C624" t="s">
        <v>3222</v>
      </c>
      <c r="D624" t="s">
        <v>9</v>
      </c>
      <c r="E624" t="s">
        <v>121</v>
      </c>
      <c r="F624">
        <v>4.1989999999999998</v>
      </c>
      <c r="G624" s="6">
        <v>46128.765972222223</v>
      </c>
      <c r="I624" t="s">
        <v>8</v>
      </c>
      <c r="J624" t="s">
        <v>10</v>
      </c>
      <c r="K624">
        <v>19149</v>
      </c>
    </row>
    <row r="625" spans="1:11">
      <c r="A625" t="s">
        <v>13</v>
      </c>
      <c r="B625" t="s">
        <v>56</v>
      </c>
      <c r="C625" t="s">
        <v>3223</v>
      </c>
      <c r="D625" t="s">
        <v>9</v>
      </c>
      <c r="E625" t="s">
        <v>121</v>
      </c>
      <c r="F625">
        <v>4.1989999999999998</v>
      </c>
      <c r="G625" s="6">
        <v>46128.626388888886</v>
      </c>
      <c r="I625" t="s">
        <v>8</v>
      </c>
      <c r="J625" t="s">
        <v>10</v>
      </c>
      <c r="K625">
        <v>19149</v>
      </c>
    </row>
    <row r="626" spans="1:11">
      <c r="A626" t="s">
        <v>13</v>
      </c>
      <c r="B626" t="s">
        <v>56</v>
      </c>
      <c r="C626" t="s">
        <v>3229</v>
      </c>
      <c r="D626" t="s">
        <v>9</v>
      </c>
      <c r="E626" t="s">
        <v>121</v>
      </c>
      <c r="F626">
        <v>4.1989999999999998</v>
      </c>
      <c r="G626" s="6">
        <v>46128.746527777781</v>
      </c>
      <c r="H626">
        <v>6.1989999999999998</v>
      </c>
      <c r="I626" t="s">
        <v>8</v>
      </c>
      <c r="J626" t="s">
        <v>10</v>
      </c>
      <c r="K626">
        <v>19149</v>
      </c>
    </row>
    <row r="627" spans="1:11">
      <c r="A627" t="s">
        <v>56</v>
      </c>
      <c r="B627" t="s">
        <v>56</v>
      </c>
      <c r="C627" t="s">
        <v>3226</v>
      </c>
      <c r="D627" t="s">
        <v>9</v>
      </c>
      <c r="E627" t="s">
        <v>121</v>
      </c>
      <c r="F627">
        <v>4.1989999999999998</v>
      </c>
      <c r="G627" s="6">
        <v>46128.638888888891</v>
      </c>
      <c r="H627">
        <v>5.9989999999999997</v>
      </c>
      <c r="I627" t="s">
        <v>8</v>
      </c>
      <c r="J627" t="s">
        <v>10</v>
      </c>
      <c r="K627">
        <v>19149</v>
      </c>
    </row>
    <row r="628" spans="1:11">
      <c r="A628" t="s">
        <v>3227</v>
      </c>
      <c r="B628" t="s">
        <v>2156</v>
      </c>
      <c r="C628" t="s">
        <v>3228</v>
      </c>
      <c r="D628" t="s">
        <v>9</v>
      </c>
      <c r="E628" t="s">
        <v>121</v>
      </c>
      <c r="F628">
        <v>4.2990000000000004</v>
      </c>
      <c r="G628" s="6">
        <v>46127.424305555556</v>
      </c>
      <c r="I628" t="s">
        <v>8</v>
      </c>
      <c r="J628" t="s">
        <v>10</v>
      </c>
      <c r="K628">
        <v>19149</v>
      </c>
    </row>
    <row r="629" spans="1:11">
      <c r="A629" t="s">
        <v>2079</v>
      </c>
      <c r="B629" t="s">
        <v>2080</v>
      </c>
      <c r="C629" t="s">
        <v>3231</v>
      </c>
      <c r="D629" t="s">
        <v>9</v>
      </c>
      <c r="E629" t="s">
        <v>121</v>
      </c>
      <c r="F629">
        <v>4.359</v>
      </c>
      <c r="G629" s="6">
        <v>46128.572916666664</v>
      </c>
      <c r="H629">
        <v>6.0590000000000002</v>
      </c>
      <c r="I629" t="s">
        <v>8</v>
      </c>
      <c r="J629" t="s">
        <v>10</v>
      </c>
      <c r="K629">
        <v>19149</v>
      </c>
    </row>
    <row r="630" spans="1:11">
      <c r="A630" t="s">
        <v>2079</v>
      </c>
      <c r="B630" t="s">
        <v>2080</v>
      </c>
      <c r="C630" t="s">
        <v>3230</v>
      </c>
      <c r="D630" t="s">
        <v>9</v>
      </c>
      <c r="E630" t="s">
        <v>121</v>
      </c>
      <c r="F630">
        <v>4.399</v>
      </c>
      <c r="G630" s="6">
        <v>46128.784722222219</v>
      </c>
      <c r="I630" t="s">
        <v>8</v>
      </c>
      <c r="J630" t="s">
        <v>10</v>
      </c>
      <c r="K630">
        <v>19149</v>
      </c>
    </row>
    <row r="631" spans="1:11">
      <c r="A631" t="s">
        <v>2261</v>
      </c>
      <c r="B631" t="s">
        <v>63</v>
      </c>
      <c r="C631" t="s">
        <v>3188</v>
      </c>
      <c r="D631" t="s">
        <v>9</v>
      </c>
      <c r="E631" t="s">
        <v>121</v>
      </c>
      <c r="F631" t="str">
        <f>"3.919"</f>
        <v>3.919</v>
      </c>
      <c r="G631" s="6">
        <v>46130.440972222219</v>
      </c>
      <c r="I631" t="s">
        <v>106</v>
      </c>
      <c r="J631" t="s">
        <v>10</v>
      </c>
      <c r="K631">
        <v>19149</v>
      </c>
    </row>
    <row r="632" spans="1:11">
      <c r="A632" t="s">
        <v>3173</v>
      </c>
      <c r="B632" t="s">
        <v>2077</v>
      </c>
      <c r="C632" t="s">
        <v>3181</v>
      </c>
      <c r="D632" t="s">
        <v>9</v>
      </c>
      <c r="E632" t="s">
        <v>121</v>
      </c>
      <c r="F632" t="str">
        <f>"3.939"</f>
        <v>3.939</v>
      </c>
      <c r="G632" s="6">
        <v>46129.63958333333</v>
      </c>
      <c r="I632" t="s">
        <v>8</v>
      </c>
      <c r="J632" t="s">
        <v>10</v>
      </c>
      <c r="K632">
        <v>19149</v>
      </c>
    </row>
    <row r="633" spans="1:11">
      <c r="A633" t="s">
        <v>13</v>
      </c>
      <c r="B633" t="s">
        <v>56</v>
      </c>
      <c r="C633" t="s">
        <v>3182</v>
      </c>
      <c r="D633" t="s">
        <v>9</v>
      </c>
      <c r="E633" t="s">
        <v>121</v>
      </c>
      <c r="F633" t="str">
        <f>"3.959"</f>
        <v>3.959</v>
      </c>
      <c r="G633" s="6">
        <v>46129.727777777778</v>
      </c>
      <c r="I633" t="s">
        <v>8</v>
      </c>
      <c r="J633" t="s">
        <v>10</v>
      </c>
      <c r="K633">
        <v>19149</v>
      </c>
    </row>
    <row r="634" spans="1:11">
      <c r="A634" t="s">
        <v>3179</v>
      </c>
      <c r="B634" t="s">
        <v>2077</v>
      </c>
      <c r="C634" t="s">
        <v>3183</v>
      </c>
      <c r="D634" t="s">
        <v>9</v>
      </c>
      <c r="E634" t="s">
        <v>121</v>
      </c>
      <c r="F634" t="str">
        <f>"3.959"</f>
        <v>3.959</v>
      </c>
      <c r="G634" s="6">
        <v>46129.752083333333</v>
      </c>
      <c r="I634" t="s">
        <v>8</v>
      </c>
      <c r="J634" t="s">
        <v>10</v>
      </c>
      <c r="K634">
        <v>19149</v>
      </c>
    </row>
    <row r="635" spans="1:11">
      <c r="A635" t="s">
        <v>3237</v>
      </c>
      <c r="B635" t="s">
        <v>2077</v>
      </c>
      <c r="C635" t="s">
        <v>3178</v>
      </c>
      <c r="D635" t="s">
        <v>9</v>
      </c>
      <c r="E635" t="s">
        <v>121</v>
      </c>
      <c r="F635" t="str">
        <f>"3.959"</f>
        <v>3.959</v>
      </c>
      <c r="G635" s="6">
        <v>46130.60833333333</v>
      </c>
      <c r="I635" t="s">
        <v>106</v>
      </c>
      <c r="J635" t="s">
        <v>10</v>
      </c>
      <c r="K635">
        <v>19149</v>
      </c>
    </row>
    <row r="636" spans="1:11">
      <c r="A636" t="s">
        <v>3239</v>
      </c>
      <c r="B636" t="s">
        <v>2077</v>
      </c>
      <c r="C636" t="s">
        <v>3180</v>
      </c>
      <c r="D636" t="s">
        <v>9</v>
      </c>
      <c r="E636" t="s">
        <v>121</v>
      </c>
      <c r="F636" t="str">
        <f>"3.959"</f>
        <v>3.959</v>
      </c>
      <c r="G636" s="6">
        <v>46128.654861111114</v>
      </c>
      <c r="I636" t="s">
        <v>8</v>
      </c>
      <c r="J636" t="s">
        <v>10</v>
      </c>
      <c r="K636">
        <v>19149</v>
      </c>
    </row>
    <row r="637" spans="1:11">
      <c r="A637" t="s">
        <v>3192</v>
      </c>
      <c r="B637" t="s">
        <v>63</v>
      </c>
      <c r="C637" t="s">
        <v>3193</v>
      </c>
      <c r="D637" t="s">
        <v>9</v>
      </c>
      <c r="E637" t="s">
        <v>121</v>
      </c>
      <c r="F637" t="str">
        <f>"3.979"</f>
        <v>3.979</v>
      </c>
      <c r="G637" s="6">
        <v>46130.589583333334</v>
      </c>
      <c r="I637" t="s">
        <v>106</v>
      </c>
      <c r="J637" t="s">
        <v>10</v>
      </c>
      <c r="K637">
        <v>19149</v>
      </c>
    </row>
    <row r="638" spans="1:11">
      <c r="A638" t="s">
        <v>3224</v>
      </c>
      <c r="B638" t="s">
        <v>2091</v>
      </c>
      <c r="C638" t="s">
        <v>3225</v>
      </c>
      <c r="D638" t="s">
        <v>9</v>
      </c>
      <c r="E638" t="s">
        <v>121</v>
      </c>
      <c r="F638" t="str">
        <f>"3.979"</f>
        <v>3.979</v>
      </c>
      <c r="G638" s="6">
        <v>46130.461805555555</v>
      </c>
      <c r="I638" t="s">
        <v>106</v>
      </c>
      <c r="J638" t="s">
        <v>10</v>
      </c>
      <c r="K638">
        <v>19149</v>
      </c>
    </row>
    <row r="639" spans="1:11">
      <c r="A639" t="s">
        <v>3199</v>
      </c>
      <c r="B639" t="s">
        <v>2219</v>
      </c>
      <c r="C639" t="s">
        <v>3200</v>
      </c>
      <c r="D639" t="s">
        <v>9</v>
      </c>
      <c r="E639" t="s">
        <v>121</v>
      </c>
      <c r="F639" t="str">
        <f t="shared" ref="F639:F647" si="0">"3.999"</f>
        <v>3.999</v>
      </c>
      <c r="G639" s="6">
        <v>46129.885416666664</v>
      </c>
      <c r="H639" t="str">
        <f>"5.999"</f>
        <v>5.999</v>
      </c>
      <c r="I639" t="s">
        <v>8</v>
      </c>
      <c r="J639" t="s">
        <v>10</v>
      </c>
      <c r="K639">
        <v>19149</v>
      </c>
    </row>
    <row r="640" spans="1:11">
      <c r="A640" t="s">
        <v>3201</v>
      </c>
      <c r="B640" t="s">
        <v>2063</v>
      </c>
      <c r="C640" t="s">
        <v>3202</v>
      </c>
      <c r="D640" t="s">
        <v>9</v>
      </c>
      <c r="E640" t="s">
        <v>121</v>
      </c>
      <c r="F640" t="str">
        <f t="shared" si="0"/>
        <v>3.999</v>
      </c>
      <c r="G640" s="6">
        <v>46130.618055555555</v>
      </c>
      <c r="H640" t="str">
        <f>"5.999"</f>
        <v>5.999</v>
      </c>
      <c r="I640" t="s">
        <v>106</v>
      </c>
      <c r="J640" t="s">
        <v>10</v>
      </c>
      <c r="K640">
        <v>19149</v>
      </c>
    </row>
    <row r="641" spans="1:11">
      <c r="A641" t="s">
        <v>2079</v>
      </c>
      <c r="B641" t="s">
        <v>2080</v>
      </c>
      <c r="C641" t="s">
        <v>3203</v>
      </c>
      <c r="D641" t="s">
        <v>9</v>
      </c>
      <c r="E641" t="s">
        <v>121</v>
      </c>
      <c r="F641" t="str">
        <f t="shared" si="0"/>
        <v>3.999</v>
      </c>
      <c r="G641" s="6">
        <v>46130.563194444447</v>
      </c>
      <c r="I641" t="s">
        <v>106</v>
      </c>
      <c r="J641" t="s">
        <v>10</v>
      </c>
      <c r="K641">
        <v>19149</v>
      </c>
    </row>
    <row r="642" spans="1:11">
      <c r="A642" t="s">
        <v>3204</v>
      </c>
      <c r="B642" t="s">
        <v>2091</v>
      </c>
      <c r="C642" t="s">
        <v>3205</v>
      </c>
      <c r="D642" t="s">
        <v>9</v>
      </c>
      <c r="E642" t="s">
        <v>121</v>
      </c>
      <c r="F642" t="str">
        <f t="shared" si="0"/>
        <v>3.999</v>
      </c>
      <c r="G642" s="6">
        <v>46130.321527777778</v>
      </c>
      <c r="I642" t="s">
        <v>106</v>
      </c>
      <c r="J642" t="s">
        <v>10</v>
      </c>
      <c r="K642">
        <v>19149</v>
      </c>
    </row>
    <row r="643" spans="1:11">
      <c r="A643" t="s">
        <v>2079</v>
      </c>
      <c r="B643" t="s">
        <v>2080</v>
      </c>
      <c r="C643" t="s">
        <v>3212</v>
      </c>
      <c r="D643" t="s">
        <v>9</v>
      </c>
      <c r="E643" t="s">
        <v>121</v>
      </c>
      <c r="F643" t="str">
        <f t="shared" si="0"/>
        <v>3.999</v>
      </c>
      <c r="G643" s="6">
        <v>46130.578472222223</v>
      </c>
      <c r="I643" t="s">
        <v>106</v>
      </c>
      <c r="J643" t="s">
        <v>10</v>
      </c>
      <c r="K643">
        <v>19149</v>
      </c>
    </row>
    <row r="644" spans="1:11">
      <c r="A644" t="s">
        <v>13</v>
      </c>
      <c r="B644" t="s">
        <v>56</v>
      </c>
      <c r="C644" t="s">
        <v>3184</v>
      </c>
      <c r="D644" t="s">
        <v>9</v>
      </c>
      <c r="E644" t="s">
        <v>121</v>
      </c>
      <c r="F644" t="str">
        <f t="shared" si="0"/>
        <v>3.999</v>
      </c>
      <c r="G644" s="6">
        <v>46130.620833333334</v>
      </c>
      <c r="I644" t="s">
        <v>106</v>
      </c>
      <c r="J644" t="s">
        <v>10</v>
      </c>
      <c r="K644">
        <v>19149</v>
      </c>
    </row>
    <row r="645" spans="1:11">
      <c r="A645" t="s">
        <v>21</v>
      </c>
      <c r="B645" t="s">
        <v>2191</v>
      </c>
      <c r="C645" t="s">
        <v>3185</v>
      </c>
      <c r="D645" t="s">
        <v>9</v>
      </c>
      <c r="E645" t="s">
        <v>121</v>
      </c>
      <c r="F645" t="str">
        <f t="shared" si="0"/>
        <v>3.999</v>
      </c>
      <c r="G645" s="6">
        <v>46130.436805555553</v>
      </c>
      <c r="I645" t="s">
        <v>106</v>
      </c>
      <c r="J645" t="s">
        <v>10</v>
      </c>
      <c r="K645">
        <v>19149</v>
      </c>
    </row>
    <row r="646" spans="1:11">
      <c r="A646" t="s">
        <v>56</v>
      </c>
      <c r="B646" t="s">
        <v>56</v>
      </c>
      <c r="C646" t="s">
        <v>3186</v>
      </c>
      <c r="D646" t="s">
        <v>9</v>
      </c>
      <c r="E646" t="s">
        <v>121</v>
      </c>
      <c r="F646" t="str">
        <f t="shared" si="0"/>
        <v>3.999</v>
      </c>
      <c r="G646" s="6">
        <v>46130.408333333333</v>
      </c>
      <c r="I646" t="s">
        <v>106</v>
      </c>
      <c r="J646" t="s">
        <v>10</v>
      </c>
      <c r="K646">
        <v>19149</v>
      </c>
    </row>
    <row r="647" spans="1:11">
      <c r="A647" t="s">
        <v>13</v>
      </c>
      <c r="B647" t="s">
        <v>56</v>
      </c>
      <c r="C647" t="s">
        <v>3187</v>
      </c>
      <c r="D647" t="s">
        <v>9</v>
      </c>
      <c r="E647" t="s">
        <v>121</v>
      </c>
      <c r="F647" t="str">
        <f t="shared" si="0"/>
        <v>3.999</v>
      </c>
      <c r="G647" s="6">
        <v>46130.60833333333</v>
      </c>
      <c r="I647" t="s">
        <v>106</v>
      </c>
      <c r="J647" t="s">
        <v>10</v>
      </c>
      <c r="K647">
        <v>19149</v>
      </c>
    </row>
    <row r="648" spans="1:11">
      <c r="A648" t="s">
        <v>3208</v>
      </c>
      <c r="B648" t="s">
        <v>2089</v>
      </c>
      <c r="C648" t="s">
        <v>3209</v>
      </c>
      <c r="D648" t="s">
        <v>9</v>
      </c>
      <c r="E648" t="s">
        <v>121</v>
      </c>
      <c r="F648" t="str">
        <f>"4.039"</f>
        <v>4.039</v>
      </c>
      <c r="G648" s="6">
        <v>46130.566666666666</v>
      </c>
      <c r="H648" t="str">
        <f>"5.999"</f>
        <v>5.999</v>
      </c>
      <c r="I648" t="s">
        <v>106</v>
      </c>
      <c r="J648" t="s">
        <v>10</v>
      </c>
      <c r="K648">
        <v>19149</v>
      </c>
    </row>
    <row r="649" spans="1:11">
      <c r="A649" t="s">
        <v>3206</v>
      </c>
      <c r="B649" t="s">
        <v>2191</v>
      </c>
      <c r="C649" t="s">
        <v>3207</v>
      </c>
      <c r="D649" t="s">
        <v>9</v>
      </c>
      <c r="E649" t="s">
        <v>121</v>
      </c>
      <c r="F649" t="str">
        <f>"4.059"</f>
        <v>4.059</v>
      </c>
      <c r="G649" s="6">
        <v>46129.331944444442</v>
      </c>
      <c r="I649" t="s">
        <v>8</v>
      </c>
      <c r="J649" t="s">
        <v>10</v>
      </c>
      <c r="K649">
        <v>19149</v>
      </c>
    </row>
    <row r="650" spans="1:11">
      <c r="A650" t="s">
        <v>3299</v>
      </c>
      <c r="B650" t="s">
        <v>2077</v>
      </c>
      <c r="C650" t="s">
        <v>3300</v>
      </c>
      <c r="D650" t="s">
        <v>9</v>
      </c>
      <c r="E650" t="s">
        <v>121</v>
      </c>
      <c r="F650" t="str">
        <f>"4.059"</f>
        <v>4.059</v>
      </c>
      <c r="G650" s="6">
        <v>46130.600694444445</v>
      </c>
      <c r="I650" t="s">
        <v>106</v>
      </c>
      <c r="J650" t="s">
        <v>10</v>
      </c>
      <c r="K650">
        <v>19149</v>
      </c>
    </row>
    <row r="651" spans="1:11">
      <c r="A651" t="s">
        <v>56</v>
      </c>
      <c r="B651" t="s">
        <v>56</v>
      </c>
      <c r="C651" t="s">
        <v>3194</v>
      </c>
      <c r="D651" t="s">
        <v>9</v>
      </c>
      <c r="E651" t="s">
        <v>121</v>
      </c>
      <c r="F651" t="str">
        <f>"4.079"</f>
        <v>4.079</v>
      </c>
      <c r="G651" s="6">
        <v>46130.421527777777</v>
      </c>
      <c r="I651" t="s">
        <v>106</v>
      </c>
      <c r="J651" t="s">
        <v>10</v>
      </c>
      <c r="K651">
        <v>19149</v>
      </c>
    </row>
    <row r="652" spans="1:11">
      <c r="A652" t="s">
        <v>13</v>
      </c>
      <c r="B652" t="s">
        <v>56</v>
      </c>
      <c r="C652" t="s">
        <v>3218</v>
      </c>
      <c r="D652" t="s">
        <v>9</v>
      </c>
      <c r="E652" t="s">
        <v>121</v>
      </c>
      <c r="F652" t="str">
        <f>"4.079"</f>
        <v>4.079</v>
      </c>
      <c r="G652" s="6">
        <v>46130.474305555559</v>
      </c>
      <c r="I652" t="s">
        <v>106</v>
      </c>
      <c r="J652" t="s">
        <v>10</v>
      </c>
      <c r="K652">
        <v>19149</v>
      </c>
    </row>
    <row r="653" spans="1:11">
      <c r="A653" t="s">
        <v>3220</v>
      </c>
      <c r="B653" t="s">
        <v>2063</v>
      </c>
      <c r="C653" t="s">
        <v>3221</v>
      </c>
      <c r="D653" t="s">
        <v>9</v>
      </c>
      <c r="E653" t="s">
        <v>121</v>
      </c>
      <c r="F653" t="str">
        <f>"4.079"</f>
        <v>4.079</v>
      </c>
      <c r="G653" s="6">
        <v>46130.611111111109</v>
      </c>
      <c r="H653" t="str">
        <f>"5.959"</f>
        <v>5.959</v>
      </c>
      <c r="I653" t="s">
        <v>106</v>
      </c>
      <c r="J653" t="s">
        <v>10</v>
      </c>
      <c r="K653">
        <v>19149</v>
      </c>
    </row>
    <row r="654" spans="1:11">
      <c r="A654" t="s">
        <v>3195</v>
      </c>
      <c r="B654" t="s">
        <v>2063</v>
      </c>
      <c r="C654" t="s">
        <v>3196</v>
      </c>
      <c r="D654" t="s">
        <v>9</v>
      </c>
      <c r="E654" t="s">
        <v>121</v>
      </c>
      <c r="F654" t="str">
        <f t="shared" ref="F654:F664" si="1">"4.099"</f>
        <v>4.099</v>
      </c>
      <c r="G654" s="6">
        <v>46130.590277777781</v>
      </c>
      <c r="H654" t="str">
        <f>"5.959"</f>
        <v>5.959</v>
      </c>
      <c r="I654" t="s">
        <v>106</v>
      </c>
      <c r="J654" t="s">
        <v>10</v>
      </c>
      <c r="K654">
        <v>19149</v>
      </c>
    </row>
    <row r="655" spans="1:11">
      <c r="A655" t="s">
        <v>3197</v>
      </c>
      <c r="B655" t="s">
        <v>2219</v>
      </c>
      <c r="C655" t="s">
        <v>3198</v>
      </c>
      <c r="D655" t="s">
        <v>9</v>
      </c>
      <c r="E655" t="s">
        <v>121</v>
      </c>
      <c r="F655" t="str">
        <f t="shared" si="1"/>
        <v>4.099</v>
      </c>
      <c r="G655" s="6">
        <v>46130.291666666664</v>
      </c>
      <c r="H655" t="str">
        <f>"5.999"</f>
        <v>5.999</v>
      </c>
      <c r="I655" t="s">
        <v>106</v>
      </c>
      <c r="J655" t="s">
        <v>10</v>
      </c>
      <c r="K655">
        <v>19149</v>
      </c>
    </row>
    <row r="656" spans="1:11">
      <c r="A656" t="s">
        <v>3170</v>
      </c>
      <c r="B656" t="s">
        <v>2077</v>
      </c>
      <c r="C656" t="s">
        <v>3171</v>
      </c>
      <c r="D656" t="s">
        <v>9</v>
      </c>
      <c r="E656" t="s">
        <v>121</v>
      </c>
      <c r="F656" t="str">
        <f t="shared" si="1"/>
        <v>4.099</v>
      </c>
      <c r="G656" s="6">
        <v>46128.400694444441</v>
      </c>
      <c r="I656" t="s">
        <v>8</v>
      </c>
      <c r="J656" t="s">
        <v>10</v>
      </c>
      <c r="K656">
        <v>19149</v>
      </c>
    </row>
    <row r="657" spans="1:11">
      <c r="A657" t="s">
        <v>2261</v>
      </c>
      <c r="B657" t="s">
        <v>63</v>
      </c>
      <c r="C657" t="s">
        <v>3191</v>
      </c>
      <c r="D657" t="s">
        <v>9</v>
      </c>
      <c r="E657" t="s">
        <v>121</v>
      </c>
      <c r="F657" t="str">
        <f t="shared" si="1"/>
        <v>4.099</v>
      </c>
      <c r="G657" s="6">
        <v>46130.518750000003</v>
      </c>
      <c r="I657" t="s">
        <v>106</v>
      </c>
      <c r="J657" t="s">
        <v>10</v>
      </c>
      <c r="K657">
        <v>19149</v>
      </c>
    </row>
    <row r="658" spans="1:11">
      <c r="A658" t="s">
        <v>3210</v>
      </c>
      <c r="B658" t="s">
        <v>2219</v>
      </c>
      <c r="C658" t="s">
        <v>3211</v>
      </c>
      <c r="D658" t="s">
        <v>9</v>
      </c>
      <c r="E658" t="s">
        <v>121</v>
      </c>
      <c r="F658" t="str">
        <f t="shared" si="1"/>
        <v>4.099</v>
      </c>
      <c r="G658" s="6">
        <v>46130.522222222222</v>
      </c>
      <c r="I658" t="s">
        <v>106</v>
      </c>
      <c r="J658" t="s">
        <v>10</v>
      </c>
      <c r="K658">
        <v>19149</v>
      </c>
    </row>
    <row r="659" spans="1:11">
      <c r="A659" t="s">
        <v>3170</v>
      </c>
      <c r="B659" t="s">
        <v>2077</v>
      </c>
      <c r="C659" t="s">
        <v>3172</v>
      </c>
      <c r="D659" t="s">
        <v>9</v>
      </c>
      <c r="E659" t="s">
        <v>121</v>
      </c>
      <c r="F659" t="str">
        <f t="shared" si="1"/>
        <v>4.099</v>
      </c>
      <c r="G659" s="6">
        <v>46129.711805555555</v>
      </c>
      <c r="I659" t="s">
        <v>8</v>
      </c>
      <c r="J659" t="s">
        <v>10</v>
      </c>
      <c r="K659">
        <v>19149</v>
      </c>
    </row>
    <row r="660" spans="1:11">
      <c r="A660" t="s">
        <v>3213</v>
      </c>
      <c r="B660" t="s">
        <v>2063</v>
      </c>
      <c r="C660" t="s">
        <v>3214</v>
      </c>
      <c r="D660" t="s">
        <v>9</v>
      </c>
      <c r="E660" t="s">
        <v>121</v>
      </c>
      <c r="F660" t="str">
        <f t="shared" si="1"/>
        <v>4.099</v>
      </c>
      <c r="G660" s="6">
        <v>46130.57916666667</v>
      </c>
      <c r="H660" t="str">
        <f>"5.979"</f>
        <v>5.979</v>
      </c>
      <c r="I660" t="s">
        <v>106</v>
      </c>
      <c r="J660" t="s">
        <v>10</v>
      </c>
      <c r="K660">
        <v>19149</v>
      </c>
    </row>
    <row r="661" spans="1:11">
      <c r="A661" t="s">
        <v>2079</v>
      </c>
      <c r="B661" t="s">
        <v>2080</v>
      </c>
      <c r="C661" t="s">
        <v>3215</v>
      </c>
      <c r="D661" t="s">
        <v>9</v>
      </c>
      <c r="E661" t="s">
        <v>121</v>
      </c>
      <c r="F661" t="str">
        <f t="shared" si="1"/>
        <v>4.099</v>
      </c>
      <c r="G661" s="6">
        <v>46129.727083333331</v>
      </c>
      <c r="I661" t="s">
        <v>8</v>
      </c>
      <c r="J661" t="s">
        <v>10</v>
      </c>
      <c r="K661">
        <v>19149</v>
      </c>
    </row>
    <row r="662" spans="1:11">
      <c r="A662" t="s">
        <v>3216</v>
      </c>
      <c r="B662" t="s">
        <v>2063</v>
      </c>
      <c r="C662" t="s">
        <v>3217</v>
      </c>
      <c r="D662" t="s">
        <v>9</v>
      </c>
      <c r="E662" t="s">
        <v>121</v>
      </c>
      <c r="F662" t="str">
        <f t="shared" si="1"/>
        <v>4.099</v>
      </c>
      <c r="G662" s="6">
        <v>46130.584027777775</v>
      </c>
      <c r="H662" t="str">
        <f>"5.999"</f>
        <v>5.999</v>
      </c>
      <c r="I662" t="s">
        <v>106</v>
      </c>
      <c r="J662" t="s">
        <v>10</v>
      </c>
      <c r="K662">
        <v>19149</v>
      </c>
    </row>
    <row r="663" spans="1:11">
      <c r="A663" t="s">
        <v>2079</v>
      </c>
      <c r="B663" t="s">
        <v>2080</v>
      </c>
      <c r="C663" t="s">
        <v>3219</v>
      </c>
      <c r="D663" t="s">
        <v>9</v>
      </c>
      <c r="E663" t="s">
        <v>121</v>
      </c>
      <c r="F663" t="str">
        <f t="shared" si="1"/>
        <v>4.099</v>
      </c>
      <c r="G663" s="6">
        <v>46130.511805555558</v>
      </c>
      <c r="I663" t="s">
        <v>106</v>
      </c>
      <c r="J663" t="s">
        <v>10</v>
      </c>
      <c r="K663">
        <v>19149</v>
      </c>
    </row>
    <row r="664" spans="1:11">
      <c r="A664" t="s">
        <v>13</v>
      </c>
      <c r="B664" t="s">
        <v>56</v>
      </c>
      <c r="C664" t="s">
        <v>3223</v>
      </c>
      <c r="D664" t="s">
        <v>9</v>
      </c>
      <c r="E664" t="s">
        <v>121</v>
      </c>
      <c r="F664" t="str">
        <f t="shared" si="1"/>
        <v>4.099</v>
      </c>
      <c r="G664" s="6">
        <v>46130.163888888892</v>
      </c>
      <c r="I664" t="s">
        <v>106</v>
      </c>
      <c r="J664" t="s">
        <v>10</v>
      </c>
      <c r="K664">
        <v>19149</v>
      </c>
    </row>
    <row r="665" spans="1:11">
      <c r="A665" t="s">
        <v>75</v>
      </c>
      <c r="B665" t="s">
        <v>75</v>
      </c>
      <c r="C665" t="s">
        <v>3190</v>
      </c>
      <c r="D665" t="s">
        <v>9</v>
      </c>
      <c r="E665" t="s">
        <v>121</v>
      </c>
      <c r="F665" t="str">
        <f>"4.159"</f>
        <v>4.159</v>
      </c>
      <c r="G665" s="6">
        <v>46129.279861111114</v>
      </c>
      <c r="I665" t="s">
        <v>8</v>
      </c>
      <c r="J665" t="s">
        <v>10</v>
      </c>
      <c r="K665">
        <v>19149</v>
      </c>
    </row>
    <row r="666" spans="1:11">
      <c r="A666" t="s">
        <v>13</v>
      </c>
      <c r="B666" t="s">
        <v>56</v>
      </c>
      <c r="C666" t="s">
        <v>3189</v>
      </c>
      <c r="D666" t="s">
        <v>9</v>
      </c>
      <c r="E666" t="s">
        <v>121</v>
      </c>
      <c r="F666" t="str">
        <f>"4.199"</f>
        <v>4.199</v>
      </c>
      <c r="G666" s="6">
        <v>46130.617361111108</v>
      </c>
      <c r="H666" t="str">
        <f>"5.959"</f>
        <v>5.959</v>
      </c>
      <c r="I666" t="s">
        <v>106</v>
      </c>
      <c r="J666" t="s">
        <v>10</v>
      </c>
      <c r="K666">
        <v>19149</v>
      </c>
    </row>
    <row r="667" spans="1:11">
      <c r="A667" t="s">
        <v>3227</v>
      </c>
      <c r="B667" t="s">
        <v>2156</v>
      </c>
      <c r="C667" t="s">
        <v>3228</v>
      </c>
      <c r="D667" t="s">
        <v>9</v>
      </c>
      <c r="E667" t="s">
        <v>121</v>
      </c>
      <c r="F667" t="str">
        <f>"4.199"</f>
        <v>4.199</v>
      </c>
      <c r="G667" s="6">
        <v>46130.382638888892</v>
      </c>
      <c r="I667" t="s">
        <v>106</v>
      </c>
      <c r="J667" t="s">
        <v>10</v>
      </c>
      <c r="K667">
        <v>19149</v>
      </c>
    </row>
    <row r="668" spans="1:11">
      <c r="A668" t="s">
        <v>2079</v>
      </c>
      <c r="B668" t="s">
        <v>2080</v>
      </c>
      <c r="C668" t="s">
        <v>3222</v>
      </c>
      <c r="D668" t="s">
        <v>9</v>
      </c>
      <c r="E668" t="s">
        <v>121</v>
      </c>
      <c r="F668" t="str">
        <f>"4.199"</f>
        <v>4.199</v>
      </c>
      <c r="G668" s="6">
        <v>46130.584722222222</v>
      </c>
      <c r="I668" t="s">
        <v>106</v>
      </c>
      <c r="J668" t="s">
        <v>10</v>
      </c>
      <c r="K668">
        <v>19149</v>
      </c>
    </row>
    <row r="669" spans="1:11">
      <c r="A669" t="s">
        <v>13</v>
      </c>
      <c r="B669" t="s">
        <v>56</v>
      </c>
      <c r="C669" t="s">
        <v>3229</v>
      </c>
      <c r="D669" t="s">
        <v>9</v>
      </c>
      <c r="E669" t="s">
        <v>121</v>
      </c>
      <c r="F669" t="str">
        <f>"4.199"</f>
        <v>4.199</v>
      </c>
      <c r="G669" s="6">
        <v>46130.617361111108</v>
      </c>
      <c r="H669" t="str">
        <f>"6.199"</f>
        <v>6.199</v>
      </c>
      <c r="I669" t="s">
        <v>106</v>
      </c>
      <c r="J669" t="s">
        <v>10</v>
      </c>
      <c r="K669">
        <v>19149</v>
      </c>
    </row>
    <row r="670" spans="1:11">
      <c r="A670" t="s">
        <v>56</v>
      </c>
      <c r="B670" t="s">
        <v>56</v>
      </c>
      <c r="C670" t="s">
        <v>3226</v>
      </c>
      <c r="D670" t="s">
        <v>9</v>
      </c>
      <c r="E670" t="s">
        <v>121</v>
      </c>
      <c r="F670" t="str">
        <f>"4.199"</f>
        <v>4.199</v>
      </c>
      <c r="G670" s="6">
        <v>46130.557638888888</v>
      </c>
      <c r="H670" t="str">
        <f>"5.999"</f>
        <v>5.999</v>
      </c>
      <c r="I670" t="s">
        <v>106</v>
      </c>
      <c r="J670" t="s">
        <v>10</v>
      </c>
      <c r="K670">
        <v>19149</v>
      </c>
    </row>
    <row r="671" spans="1:11">
      <c r="A671" t="s">
        <v>2079</v>
      </c>
      <c r="B671" t="s">
        <v>2080</v>
      </c>
      <c r="C671" t="s">
        <v>3231</v>
      </c>
      <c r="D671" t="s">
        <v>9</v>
      </c>
      <c r="E671" t="s">
        <v>121</v>
      </c>
      <c r="F671" t="str">
        <f>"4.299"</f>
        <v>4.299</v>
      </c>
      <c r="G671" s="6">
        <v>46130.59652777778</v>
      </c>
      <c r="H671" t="str">
        <f>"6.059"</f>
        <v>6.059</v>
      </c>
      <c r="I671" t="s">
        <v>106</v>
      </c>
      <c r="J671" t="s">
        <v>10</v>
      </c>
      <c r="K671">
        <v>19149</v>
      </c>
    </row>
    <row r="672" spans="1:11">
      <c r="A672" t="s">
        <v>2079</v>
      </c>
      <c r="B672" t="s">
        <v>2080</v>
      </c>
      <c r="C672" t="s">
        <v>3230</v>
      </c>
      <c r="D672" t="s">
        <v>9</v>
      </c>
      <c r="E672" t="s">
        <v>121</v>
      </c>
      <c r="F672" t="str">
        <f>"4.399"</f>
        <v>4.399</v>
      </c>
      <c r="G672" s="6">
        <v>46130.468055555553</v>
      </c>
      <c r="I672" t="s">
        <v>106</v>
      </c>
      <c r="J672" t="s">
        <v>10</v>
      </c>
      <c r="K672">
        <v>19149</v>
      </c>
    </row>
    <row r="673" spans="1:11">
      <c r="A673" t="s">
        <v>3179</v>
      </c>
      <c r="B673" t="s">
        <v>2077</v>
      </c>
      <c r="C673" t="s">
        <v>3183</v>
      </c>
      <c r="D673" t="s">
        <v>9</v>
      </c>
      <c r="E673" t="s">
        <v>121</v>
      </c>
      <c r="F673">
        <v>3.899</v>
      </c>
      <c r="G673" s="6">
        <v>46131.78402777778</v>
      </c>
      <c r="I673" t="s">
        <v>106</v>
      </c>
      <c r="J673" t="s">
        <v>10</v>
      </c>
      <c r="K673">
        <v>19149</v>
      </c>
    </row>
    <row r="674" spans="1:11">
      <c r="A674" t="s">
        <v>2261</v>
      </c>
      <c r="B674" t="s">
        <v>63</v>
      </c>
      <c r="C674" t="s">
        <v>3188</v>
      </c>
      <c r="D674" t="s">
        <v>9</v>
      </c>
      <c r="E674" t="s">
        <v>121</v>
      </c>
      <c r="F674">
        <v>3.919</v>
      </c>
      <c r="G674" s="6">
        <v>46131.609722222223</v>
      </c>
      <c r="I674" t="s">
        <v>106</v>
      </c>
      <c r="J674" t="s">
        <v>10</v>
      </c>
      <c r="K674">
        <v>19149</v>
      </c>
    </row>
    <row r="675" spans="1:11">
      <c r="A675" t="s">
        <v>3173</v>
      </c>
      <c r="B675" t="s">
        <v>2077</v>
      </c>
      <c r="C675" t="s">
        <v>3181</v>
      </c>
      <c r="D675" t="s">
        <v>9</v>
      </c>
      <c r="E675" t="s">
        <v>121</v>
      </c>
      <c r="F675">
        <v>3.9390000000000001</v>
      </c>
      <c r="G675" s="6">
        <v>46131.618750000001</v>
      </c>
      <c r="I675" t="s">
        <v>106</v>
      </c>
      <c r="J675" t="s">
        <v>10</v>
      </c>
      <c r="K675">
        <v>19149</v>
      </c>
    </row>
    <row r="676" spans="1:11">
      <c r="A676" t="s">
        <v>13</v>
      </c>
      <c r="B676" t="s">
        <v>56</v>
      </c>
      <c r="C676" t="s">
        <v>3182</v>
      </c>
      <c r="D676" t="s">
        <v>9</v>
      </c>
      <c r="E676" t="s">
        <v>121</v>
      </c>
      <c r="F676">
        <v>3.9590000000000001</v>
      </c>
      <c r="G676" s="6">
        <v>46131.629861111112</v>
      </c>
      <c r="I676" t="s">
        <v>106</v>
      </c>
      <c r="J676" t="s">
        <v>10</v>
      </c>
      <c r="K676">
        <v>19149</v>
      </c>
    </row>
    <row r="677" spans="1:11">
      <c r="A677" t="s">
        <v>3237</v>
      </c>
      <c r="B677" t="s">
        <v>2077</v>
      </c>
      <c r="C677" t="s">
        <v>3178</v>
      </c>
      <c r="D677" t="s">
        <v>9</v>
      </c>
      <c r="E677" t="s">
        <v>121</v>
      </c>
      <c r="F677">
        <v>3.9590000000000001</v>
      </c>
      <c r="G677" s="6">
        <v>46130.60833333333</v>
      </c>
      <c r="I677" t="s">
        <v>106</v>
      </c>
      <c r="J677" t="s">
        <v>10</v>
      </c>
      <c r="K677">
        <v>19149</v>
      </c>
    </row>
    <row r="678" spans="1:11">
      <c r="A678" t="s">
        <v>3192</v>
      </c>
      <c r="B678" t="s">
        <v>63</v>
      </c>
      <c r="C678" t="s">
        <v>3193</v>
      </c>
      <c r="D678" t="s">
        <v>9</v>
      </c>
      <c r="E678" t="s">
        <v>121</v>
      </c>
      <c r="F678">
        <v>3.9790000000000001</v>
      </c>
      <c r="G678" s="6">
        <v>46131.306250000001</v>
      </c>
      <c r="I678" t="s">
        <v>106</v>
      </c>
      <c r="J678" t="s">
        <v>10</v>
      </c>
      <c r="K678">
        <v>19149</v>
      </c>
    </row>
    <row r="679" spans="1:11">
      <c r="A679" t="s">
        <v>3224</v>
      </c>
      <c r="B679" t="s">
        <v>2091</v>
      </c>
      <c r="C679" t="s">
        <v>3225</v>
      </c>
      <c r="D679" t="s">
        <v>9</v>
      </c>
      <c r="E679" t="s">
        <v>121</v>
      </c>
      <c r="F679">
        <v>3.9790000000000001</v>
      </c>
      <c r="G679" s="6">
        <v>46131.885416666664</v>
      </c>
      <c r="I679" t="s">
        <v>106</v>
      </c>
      <c r="J679" t="s">
        <v>10</v>
      </c>
      <c r="K679">
        <v>19149</v>
      </c>
    </row>
    <row r="680" spans="1:11">
      <c r="A680" t="s">
        <v>3199</v>
      </c>
      <c r="B680" t="s">
        <v>2219</v>
      </c>
      <c r="C680" t="s">
        <v>3200</v>
      </c>
      <c r="D680" t="s">
        <v>9</v>
      </c>
      <c r="E680" t="s">
        <v>121</v>
      </c>
      <c r="F680">
        <v>3.9990000000000001</v>
      </c>
      <c r="G680" s="6">
        <v>46131.885416666664</v>
      </c>
      <c r="H680">
        <v>5.9989999999999997</v>
      </c>
      <c r="I680" t="s">
        <v>106</v>
      </c>
      <c r="J680" t="s">
        <v>10</v>
      </c>
      <c r="K680">
        <v>19149</v>
      </c>
    </row>
    <row r="681" spans="1:11">
      <c r="A681" t="s">
        <v>3201</v>
      </c>
      <c r="B681" t="s">
        <v>2063</v>
      </c>
      <c r="C681" t="s">
        <v>3202</v>
      </c>
      <c r="D681" t="s">
        <v>9</v>
      </c>
      <c r="E681" t="s">
        <v>121</v>
      </c>
      <c r="F681">
        <v>3.9990000000000001</v>
      </c>
      <c r="G681" s="6">
        <v>46131.870138888888</v>
      </c>
      <c r="H681">
        <v>5.9989999999999997</v>
      </c>
      <c r="I681" t="s">
        <v>106</v>
      </c>
      <c r="J681" t="s">
        <v>10</v>
      </c>
      <c r="K681">
        <v>19149</v>
      </c>
    </row>
    <row r="682" spans="1:11">
      <c r="A682" t="s">
        <v>2079</v>
      </c>
      <c r="B682" t="s">
        <v>2080</v>
      </c>
      <c r="C682" t="s">
        <v>3203</v>
      </c>
      <c r="D682" t="s">
        <v>9</v>
      </c>
      <c r="E682" t="s">
        <v>121</v>
      </c>
      <c r="F682">
        <v>3.9990000000000001</v>
      </c>
      <c r="G682" s="6">
        <v>46131.429166666669</v>
      </c>
      <c r="I682" t="s">
        <v>106</v>
      </c>
      <c r="J682" t="s">
        <v>10</v>
      </c>
      <c r="K682">
        <v>19149</v>
      </c>
    </row>
    <row r="683" spans="1:11">
      <c r="A683" t="s">
        <v>3204</v>
      </c>
      <c r="B683" t="s">
        <v>2091</v>
      </c>
      <c r="C683" t="s">
        <v>3205</v>
      </c>
      <c r="D683" t="s">
        <v>9</v>
      </c>
      <c r="E683" t="s">
        <v>121</v>
      </c>
      <c r="F683">
        <v>3.9990000000000001</v>
      </c>
      <c r="G683" s="6">
        <v>46131.885416666664</v>
      </c>
      <c r="I683" t="s">
        <v>106</v>
      </c>
      <c r="J683" t="s">
        <v>10</v>
      </c>
      <c r="K683">
        <v>19149</v>
      </c>
    </row>
    <row r="684" spans="1:11">
      <c r="A684" t="s">
        <v>2079</v>
      </c>
      <c r="B684" t="s">
        <v>2080</v>
      </c>
      <c r="C684" t="s">
        <v>3212</v>
      </c>
      <c r="D684" t="s">
        <v>9</v>
      </c>
      <c r="E684" t="s">
        <v>121</v>
      </c>
      <c r="F684">
        <v>3.9990000000000001</v>
      </c>
      <c r="G684" s="6">
        <v>46131.865972222222</v>
      </c>
      <c r="I684" t="s">
        <v>106</v>
      </c>
      <c r="J684" t="s">
        <v>10</v>
      </c>
      <c r="K684">
        <v>19149</v>
      </c>
    </row>
    <row r="685" spans="1:11">
      <c r="A685" t="s">
        <v>3173</v>
      </c>
      <c r="B685" t="s">
        <v>2077</v>
      </c>
      <c r="C685" t="s">
        <v>3174</v>
      </c>
      <c r="D685" t="s">
        <v>9</v>
      </c>
      <c r="E685" t="s">
        <v>121</v>
      </c>
      <c r="F685">
        <v>3.9990000000000001</v>
      </c>
      <c r="G685" s="6">
        <v>46131.884027777778</v>
      </c>
      <c r="I685" t="s">
        <v>106</v>
      </c>
      <c r="J685" t="s">
        <v>10</v>
      </c>
      <c r="K685">
        <v>19149</v>
      </c>
    </row>
    <row r="686" spans="1:11">
      <c r="A686" t="s">
        <v>13</v>
      </c>
      <c r="B686" t="s">
        <v>56</v>
      </c>
      <c r="C686" t="s">
        <v>3184</v>
      </c>
      <c r="D686" t="s">
        <v>9</v>
      </c>
      <c r="E686" t="s">
        <v>121</v>
      </c>
      <c r="F686">
        <v>3.9990000000000001</v>
      </c>
      <c r="G686" s="6">
        <v>46131.664583333331</v>
      </c>
      <c r="I686" t="s">
        <v>106</v>
      </c>
      <c r="J686" t="s">
        <v>10</v>
      </c>
      <c r="K686">
        <v>19149</v>
      </c>
    </row>
    <row r="687" spans="1:11">
      <c r="A687" t="s">
        <v>2079</v>
      </c>
      <c r="B687" t="s">
        <v>2080</v>
      </c>
      <c r="C687" t="s">
        <v>3215</v>
      </c>
      <c r="D687" t="s">
        <v>9</v>
      </c>
      <c r="E687" t="s">
        <v>121</v>
      </c>
      <c r="F687">
        <v>3.9990000000000001</v>
      </c>
      <c r="G687" s="6">
        <v>46131.876388888886</v>
      </c>
      <c r="I687" t="s">
        <v>106</v>
      </c>
      <c r="J687" t="s">
        <v>10</v>
      </c>
      <c r="K687">
        <v>19149</v>
      </c>
    </row>
    <row r="688" spans="1:11">
      <c r="A688" t="s">
        <v>21</v>
      </c>
      <c r="B688" t="s">
        <v>2191</v>
      </c>
      <c r="C688" t="s">
        <v>3185</v>
      </c>
      <c r="D688" t="s">
        <v>9</v>
      </c>
      <c r="E688" t="s">
        <v>121</v>
      </c>
      <c r="F688">
        <v>3.9990000000000001</v>
      </c>
      <c r="G688" s="6">
        <v>46130.436805555553</v>
      </c>
      <c r="I688" t="s">
        <v>106</v>
      </c>
      <c r="J688" t="s">
        <v>10</v>
      </c>
      <c r="K688">
        <v>19149</v>
      </c>
    </row>
    <row r="689" spans="1:11">
      <c r="A689" t="s">
        <v>56</v>
      </c>
      <c r="B689" t="s">
        <v>56</v>
      </c>
      <c r="C689" t="s">
        <v>3186</v>
      </c>
      <c r="D689" t="s">
        <v>9</v>
      </c>
      <c r="E689" t="s">
        <v>121</v>
      </c>
      <c r="F689">
        <v>3.9990000000000001</v>
      </c>
      <c r="G689" s="6">
        <v>46131.881944444445</v>
      </c>
      <c r="I689" t="s">
        <v>106</v>
      </c>
      <c r="J689" t="s">
        <v>10</v>
      </c>
      <c r="K689">
        <v>19149</v>
      </c>
    </row>
    <row r="690" spans="1:11">
      <c r="A690" t="s">
        <v>13</v>
      </c>
      <c r="B690" t="s">
        <v>56</v>
      </c>
      <c r="C690" t="s">
        <v>3187</v>
      </c>
      <c r="D690" t="s">
        <v>9</v>
      </c>
      <c r="E690" t="s">
        <v>121</v>
      </c>
      <c r="F690">
        <v>3.9990000000000001</v>
      </c>
      <c r="G690" s="6">
        <v>46130.60833333333</v>
      </c>
      <c r="I690" t="s">
        <v>106</v>
      </c>
      <c r="J690" t="s">
        <v>10</v>
      </c>
      <c r="K690">
        <v>19149</v>
      </c>
    </row>
    <row r="691" spans="1:11">
      <c r="A691" t="s">
        <v>3208</v>
      </c>
      <c r="B691" t="s">
        <v>2089</v>
      </c>
      <c r="C691" t="s">
        <v>3209</v>
      </c>
      <c r="D691" t="s">
        <v>9</v>
      </c>
      <c r="E691" t="s">
        <v>121</v>
      </c>
      <c r="F691">
        <v>4.0389999999999997</v>
      </c>
      <c r="G691" s="6">
        <v>46130.694444444445</v>
      </c>
      <c r="H691">
        <v>5.9989999999999997</v>
      </c>
      <c r="I691" t="s">
        <v>106</v>
      </c>
      <c r="J691" t="s">
        <v>10</v>
      </c>
      <c r="K691">
        <v>19149</v>
      </c>
    </row>
    <row r="692" spans="1:11">
      <c r="A692" t="s">
        <v>3206</v>
      </c>
      <c r="B692" t="s">
        <v>2191</v>
      </c>
      <c r="C692" t="s">
        <v>3207</v>
      </c>
      <c r="D692" t="s">
        <v>9</v>
      </c>
      <c r="E692" t="s">
        <v>121</v>
      </c>
      <c r="F692">
        <v>4.0590000000000002</v>
      </c>
      <c r="G692" s="6">
        <v>46129.331944444442</v>
      </c>
      <c r="I692" t="s">
        <v>8</v>
      </c>
      <c r="J692" t="s">
        <v>10</v>
      </c>
      <c r="K692">
        <v>19149</v>
      </c>
    </row>
    <row r="693" spans="1:11">
      <c r="A693" t="s">
        <v>3299</v>
      </c>
      <c r="B693" t="s">
        <v>2077</v>
      </c>
      <c r="C693" t="s">
        <v>3300</v>
      </c>
      <c r="D693" t="s">
        <v>9</v>
      </c>
      <c r="E693" t="s">
        <v>121</v>
      </c>
      <c r="F693">
        <v>4.0590000000000002</v>
      </c>
      <c r="G693" s="6">
        <v>46130.761111111111</v>
      </c>
      <c r="I693" t="s">
        <v>106</v>
      </c>
      <c r="J693" t="s">
        <v>10</v>
      </c>
      <c r="K693">
        <v>19149</v>
      </c>
    </row>
    <row r="694" spans="1:11">
      <c r="A694" t="s">
        <v>2079</v>
      </c>
      <c r="B694" t="s">
        <v>2080</v>
      </c>
      <c r="C694" t="s">
        <v>3222</v>
      </c>
      <c r="D694" t="s">
        <v>9</v>
      </c>
      <c r="E694" t="s">
        <v>121</v>
      </c>
      <c r="F694">
        <v>4.0590000000000002</v>
      </c>
      <c r="G694" s="6">
        <v>46131.736111111109</v>
      </c>
      <c r="I694" t="s">
        <v>106</v>
      </c>
      <c r="J694" t="s">
        <v>10</v>
      </c>
      <c r="K694">
        <v>19149</v>
      </c>
    </row>
    <row r="695" spans="1:11">
      <c r="A695" t="s">
        <v>56</v>
      </c>
      <c r="B695" t="s">
        <v>56</v>
      </c>
      <c r="C695" t="s">
        <v>3194</v>
      </c>
      <c r="D695" t="s">
        <v>9</v>
      </c>
      <c r="E695" t="s">
        <v>121</v>
      </c>
      <c r="F695">
        <v>4.0789999999999997</v>
      </c>
      <c r="G695" s="6">
        <v>46131.745138888888</v>
      </c>
      <c r="I695" t="s">
        <v>106</v>
      </c>
      <c r="J695" t="s">
        <v>10</v>
      </c>
      <c r="K695">
        <v>19149</v>
      </c>
    </row>
    <row r="696" spans="1:11">
      <c r="A696" t="s">
        <v>13</v>
      </c>
      <c r="B696" t="s">
        <v>56</v>
      </c>
      <c r="C696" t="s">
        <v>3218</v>
      </c>
      <c r="D696" t="s">
        <v>9</v>
      </c>
      <c r="E696" t="s">
        <v>121</v>
      </c>
      <c r="F696">
        <v>4.0789999999999997</v>
      </c>
      <c r="G696" s="6">
        <v>46131.647916666669</v>
      </c>
      <c r="I696" t="s">
        <v>106</v>
      </c>
      <c r="J696" t="s">
        <v>10</v>
      </c>
      <c r="K696">
        <v>19149</v>
      </c>
    </row>
    <row r="697" spans="1:11">
      <c r="A697" t="s">
        <v>3220</v>
      </c>
      <c r="B697" t="s">
        <v>2063</v>
      </c>
      <c r="C697" t="s">
        <v>3221</v>
      </c>
      <c r="D697" t="s">
        <v>9</v>
      </c>
      <c r="E697" t="s">
        <v>121</v>
      </c>
      <c r="F697">
        <v>4.0789999999999997</v>
      </c>
      <c r="G697" s="6">
        <v>46131.673611111109</v>
      </c>
      <c r="H697">
        <v>5.9589999999999996</v>
      </c>
      <c r="I697" t="s">
        <v>106</v>
      </c>
      <c r="J697" t="s">
        <v>10</v>
      </c>
      <c r="K697">
        <v>19149</v>
      </c>
    </row>
    <row r="698" spans="1:11">
      <c r="A698" t="s">
        <v>3195</v>
      </c>
      <c r="B698" t="s">
        <v>2063</v>
      </c>
      <c r="C698" t="s">
        <v>3196</v>
      </c>
      <c r="D698" t="s">
        <v>9</v>
      </c>
      <c r="E698" t="s">
        <v>121</v>
      </c>
      <c r="F698">
        <v>4.0990000000000002</v>
      </c>
      <c r="G698" s="6">
        <v>46131.666666666664</v>
      </c>
      <c r="H698">
        <v>5.9589999999999996</v>
      </c>
      <c r="I698" t="s">
        <v>106</v>
      </c>
      <c r="J698" t="s">
        <v>10</v>
      </c>
      <c r="K698">
        <v>19149</v>
      </c>
    </row>
    <row r="699" spans="1:11">
      <c r="A699" t="s">
        <v>3197</v>
      </c>
      <c r="B699" t="s">
        <v>2219</v>
      </c>
      <c r="C699" t="s">
        <v>3198</v>
      </c>
      <c r="D699" t="s">
        <v>9</v>
      </c>
      <c r="E699" t="s">
        <v>121</v>
      </c>
      <c r="F699">
        <v>4.0990000000000002</v>
      </c>
      <c r="G699" s="6">
        <v>46131.885416666664</v>
      </c>
      <c r="H699">
        <v>5.9989999999999997</v>
      </c>
      <c r="I699" t="s">
        <v>106</v>
      </c>
      <c r="J699" t="s">
        <v>10</v>
      </c>
      <c r="K699">
        <v>19149</v>
      </c>
    </row>
    <row r="700" spans="1:11">
      <c r="A700" t="s">
        <v>3170</v>
      </c>
      <c r="B700" t="s">
        <v>2077</v>
      </c>
      <c r="C700" t="s">
        <v>3171</v>
      </c>
      <c r="D700" t="s">
        <v>9</v>
      </c>
      <c r="E700" t="s">
        <v>121</v>
      </c>
      <c r="F700">
        <v>4.0990000000000002</v>
      </c>
      <c r="G700" s="6">
        <v>46131.728472222225</v>
      </c>
      <c r="I700" t="s">
        <v>106</v>
      </c>
      <c r="J700" t="s">
        <v>10</v>
      </c>
      <c r="K700">
        <v>19149</v>
      </c>
    </row>
    <row r="701" spans="1:11">
      <c r="A701" t="s">
        <v>2261</v>
      </c>
      <c r="B701" t="s">
        <v>63</v>
      </c>
      <c r="C701" t="s">
        <v>3191</v>
      </c>
      <c r="D701" t="s">
        <v>9</v>
      </c>
      <c r="E701" t="s">
        <v>121</v>
      </c>
      <c r="F701">
        <v>4.0990000000000002</v>
      </c>
      <c r="G701" s="6">
        <v>46131.513194444444</v>
      </c>
      <c r="I701" t="s">
        <v>106</v>
      </c>
      <c r="J701" t="s">
        <v>10</v>
      </c>
      <c r="K701">
        <v>19149</v>
      </c>
    </row>
    <row r="702" spans="1:11">
      <c r="A702" t="s">
        <v>3210</v>
      </c>
      <c r="B702" t="s">
        <v>2219</v>
      </c>
      <c r="C702" t="s">
        <v>3211</v>
      </c>
      <c r="D702" t="s">
        <v>9</v>
      </c>
      <c r="E702" t="s">
        <v>121</v>
      </c>
      <c r="F702">
        <v>4.0990000000000002</v>
      </c>
      <c r="G702" s="6">
        <v>46131.885416666664</v>
      </c>
      <c r="I702" t="s">
        <v>106</v>
      </c>
      <c r="J702" t="s">
        <v>10</v>
      </c>
      <c r="K702">
        <v>19149</v>
      </c>
    </row>
    <row r="703" spans="1:11">
      <c r="A703" t="s">
        <v>3170</v>
      </c>
      <c r="B703" t="s">
        <v>2077</v>
      </c>
      <c r="C703" t="s">
        <v>3172</v>
      </c>
      <c r="D703" t="s">
        <v>9</v>
      </c>
      <c r="E703" t="s">
        <v>121</v>
      </c>
      <c r="F703">
        <v>4.0990000000000002</v>
      </c>
      <c r="G703" s="6">
        <v>46130.681944444441</v>
      </c>
      <c r="I703" t="s">
        <v>106</v>
      </c>
      <c r="J703" t="s">
        <v>10</v>
      </c>
      <c r="K703">
        <v>19149</v>
      </c>
    </row>
    <row r="704" spans="1:11">
      <c r="A704" t="s">
        <v>3213</v>
      </c>
      <c r="B704" t="s">
        <v>2063</v>
      </c>
      <c r="C704" t="s">
        <v>3214</v>
      </c>
      <c r="D704" t="s">
        <v>9</v>
      </c>
      <c r="E704" t="s">
        <v>121</v>
      </c>
      <c r="F704">
        <v>4.0990000000000002</v>
      </c>
      <c r="G704" s="6">
        <v>46131.818749999999</v>
      </c>
      <c r="H704">
        <v>5.9790000000000001</v>
      </c>
      <c r="I704" t="s">
        <v>106</v>
      </c>
      <c r="J704" t="s">
        <v>10</v>
      </c>
      <c r="K704">
        <v>19149</v>
      </c>
    </row>
    <row r="705" spans="1:11">
      <c r="A705" t="s">
        <v>3216</v>
      </c>
      <c r="B705" t="s">
        <v>2063</v>
      </c>
      <c r="C705" t="s">
        <v>3217</v>
      </c>
      <c r="D705" t="s">
        <v>9</v>
      </c>
      <c r="E705" t="s">
        <v>121</v>
      </c>
      <c r="F705">
        <v>4.0990000000000002</v>
      </c>
      <c r="G705" s="6">
        <v>46131.666666666664</v>
      </c>
      <c r="H705">
        <v>5.9989999999999997</v>
      </c>
      <c r="I705" t="s">
        <v>106</v>
      </c>
      <c r="J705" t="s">
        <v>10</v>
      </c>
      <c r="K705">
        <v>19149</v>
      </c>
    </row>
    <row r="706" spans="1:11">
      <c r="A706" t="s">
        <v>2079</v>
      </c>
      <c r="B706" t="s">
        <v>2080</v>
      </c>
      <c r="C706" t="s">
        <v>3219</v>
      </c>
      <c r="D706" t="s">
        <v>9</v>
      </c>
      <c r="E706" t="s">
        <v>121</v>
      </c>
      <c r="F706">
        <v>4.0990000000000002</v>
      </c>
      <c r="G706" s="6">
        <v>46130.511805555558</v>
      </c>
      <c r="I706" t="s">
        <v>106</v>
      </c>
      <c r="J706" t="s">
        <v>10</v>
      </c>
      <c r="K706">
        <v>19149</v>
      </c>
    </row>
    <row r="707" spans="1:11">
      <c r="A707" t="s">
        <v>13</v>
      </c>
      <c r="B707" t="s">
        <v>56</v>
      </c>
      <c r="C707" t="s">
        <v>3223</v>
      </c>
      <c r="D707" t="s">
        <v>9</v>
      </c>
      <c r="E707" t="s">
        <v>121</v>
      </c>
      <c r="F707">
        <v>4.0990000000000002</v>
      </c>
      <c r="G707" s="6">
        <v>46131.682638888888</v>
      </c>
      <c r="I707" t="s">
        <v>106</v>
      </c>
      <c r="J707" t="s">
        <v>10</v>
      </c>
      <c r="K707">
        <v>19149</v>
      </c>
    </row>
    <row r="708" spans="1:11">
      <c r="A708" t="s">
        <v>75</v>
      </c>
      <c r="B708" t="s">
        <v>75</v>
      </c>
      <c r="C708" t="s">
        <v>3190</v>
      </c>
      <c r="D708" t="s">
        <v>9</v>
      </c>
      <c r="E708" t="s">
        <v>121</v>
      </c>
      <c r="F708">
        <v>4.1589999999999998</v>
      </c>
      <c r="G708" s="6">
        <v>46129.279861111114</v>
      </c>
      <c r="I708" t="s">
        <v>8</v>
      </c>
      <c r="J708" t="s">
        <v>10</v>
      </c>
      <c r="K708">
        <v>19149</v>
      </c>
    </row>
    <row r="709" spans="1:11">
      <c r="A709" t="s">
        <v>13</v>
      </c>
      <c r="B709" t="s">
        <v>56</v>
      </c>
      <c r="C709" t="s">
        <v>3189</v>
      </c>
      <c r="D709" t="s">
        <v>9</v>
      </c>
      <c r="E709" t="s">
        <v>121</v>
      </c>
      <c r="F709">
        <v>4.1989999999999998</v>
      </c>
      <c r="G709" s="6">
        <v>46131.368055555555</v>
      </c>
      <c r="H709">
        <v>5.9589999999999996</v>
      </c>
      <c r="I709" t="s">
        <v>106</v>
      </c>
      <c r="J709" t="s">
        <v>10</v>
      </c>
      <c r="K709">
        <v>19149</v>
      </c>
    </row>
    <row r="710" spans="1:11">
      <c r="A710" t="s">
        <v>3227</v>
      </c>
      <c r="B710" t="s">
        <v>2156</v>
      </c>
      <c r="C710" t="s">
        <v>3228</v>
      </c>
      <c r="D710" t="s">
        <v>9</v>
      </c>
      <c r="E710" t="s">
        <v>121</v>
      </c>
      <c r="F710">
        <v>4.1989999999999998</v>
      </c>
      <c r="G710" s="6">
        <v>46130.382638888892</v>
      </c>
      <c r="I710" t="s">
        <v>106</v>
      </c>
      <c r="J710" t="s">
        <v>10</v>
      </c>
      <c r="K710">
        <v>19149</v>
      </c>
    </row>
    <row r="711" spans="1:11">
      <c r="A711" t="s">
        <v>13</v>
      </c>
      <c r="B711" t="s">
        <v>56</v>
      </c>
      <c r="C711" t="s">
        <v>3229</v>
      </c>
      <c r="D711" t="s">
        <v>9</v>
      </c>
      <c r="E711" t="s">
        <v>121</v>
      </c>
      <c r="F711">
        <v>4.1989999999999998</v>
      </c>
      <c r="G711" s="6">
        <v>46131.486805555556</v>
      </c>
      <c r="H711">
        <v>6.1989999999999998</v>
      </c>
      <c r="I711" t="s">
        <v>106</v>
      </c>
      <c r="J711" t="s">
        <v>10</v>
      </c>
      <c r="K711">
        <v>19149</v>
      </c>
    </row>
    <row r="712" spans="1:11">
      <c r="A712" t="s">
        <v>56</v>
      </c>
      <c r="B712" t="s">
        <v>56</v>
      </c>
      <c r="C712" t="s">
        <v>3226</v>
      </c>
      <c r="D712" t="s">
        <v>9</v>
      </c>
      <c r="E712" t="s">
        <v>121</v>
      </c>
      <c r="F712">
        <v>4.1989999999999998</v>
      </c>
      <c r="G712" s="6">
        <v>46131.904166666667</v>
      </c>
      <c r="H712">
        <v>5.9989999999999997</v>
      </c>
      <c r="I712" t="s">
        <v>106</v>
      </c>
      <c r="J712" t="s">
        <v>10</v>
      </c>
      <c r="K712">
        <v>19149</v>
      </c>
    </row>
    <row r="713" spans="1:11">
      <c r="A713" t="s">
        <v>2079</v>
      </c>
      <c r="B713" t="s">
        <v>2080</v>
      </c>
      <c r="C713" t="s">
        <v>3231</v>
      </c>
      <c r="D713" t="s">
        <v>9</v>
      </c>
      <c r="E713" t="s">
        <v>121</v>
      </c>
      <c r="F713">
        <v>4.2990000000000004</v>
      </c>
      <c r="G713" s="6">
        <v>46131.330555555556</v>
      </c>
      <c r="H713">
        <v>6.0590000000000002</v>
      </c>
      <c r="I713" t="s">
        <v>106</v>
      </c>
      <c r="J713" t="s">
        <v>10</v>
      </c>
      <c r="K713">
        <v>19149</v>
      </c>
    </row>
    <row r="714" spans="1:11">
      <c r="A714" t="s">
        <v>2079</v>
      </c>
      <c r="B714" t="s">
        <v>2080</v>
      </c>
      <c r="C714" t="s">
        <v>3230</v>
      </c>
      <c r="D714" t="s">
        <v>9</v>
      </c>
      <c r="E714" t="s">
        <v>121</v>
      </c>
      <c r="F714">
        <v>4.399</v>
      </c>
      <c r="G714" s="6">
        <v>46131.806944444441</v>
      </c>
      <c r="I714" t="s">
        <v>106</v>
      </c>
      <c r="J714" t="s">
        <v>10</v>
      </c>
      <c r="K714">
        <v>19149</v>
      </c>
    </row>
    <row r="715" spans="1:11">
      <c r="A715" t="s">
        <v>3179</v>
      </c>
      <c r="B715" t="s">
        <v>2077</v>
      </c>
      <c r="C715" t="s">
        <v>3183</v>
      </c>
      <c r="D715" t="s">
        <v>9</v>
      </c>
      <c r="E715" t="s">
        <v>121</v>
      </c>
      <c r="F715">
        <v>3.899</v>
      </c>
      <c r="G715" s="6">
        <v>46132.474999999999</v>
      </c>
      <c r="I715" t="s">
        <v>8</v>
      </c>
      <c r="J715" t="s">
        <v>10</v>
      </c>
      <c r="K715">
        <v>19149</v>
      </c>
    </row>
    <row r="716" spans="1:11">
      <c r="A716" t="s">
        <v>3237</v>
      </c>
      <c r="B716" t="s">
        <v>2077</v>
      </c>
      <c r="C716" t="s">
        <v>3178</v>
      </c>
      <c r="D716" t="s">
        <v>9</v>
      </c>
      <c r="E716" t="s">
        <v>121</v>
      </c>
      <c r="F716">
        <v>3.919</v>
      </c>
      <c r="G716" s="6">
        <v>46132.686805555553</v>
      </c>
      <c r="I716" t="s">
        <v>8</v>
      </c>
      <c r="J716" t="s">
        <v>10</v>
      </c>
      <c r="K716">
        <v>19149</v>
      </c>
    </row>
    <row r="717" spans="1:11">
      <c r="A717" t="s">
        <v>2261</v>
      </c>
      <c r="B717" t="s">
        <v>63</v>
      </c>
      <c r="C717" t="s">
        <v>3188</v>
      </c>
      <c r="D717" t="s">
        <v>9</v>
      </c>
      <c r="E717" t="s">
        <v>121</v>
      </c>
      <c r="F717">
        <v>3.919</v>
      </c>
      <c r="G717" s="6">
        <v>46132.638888888891</v>
      </c>
      <c r="I717" t="s">
        <v>8</v>
      </c>
      <c r="J717" t="s">
        <v>10</v>
      </c>
      <c r="K717">
        <v>19149</v>
      </c>
    </row>
    <row r="718" spans="1:11">
      <c r="A718" t="s">
        <v>3173</v>
      </c>
      <c r="B718" t="s">
        <v>2077</v>
      </c>
      <c r="C718" t="s">
        <v>3181</v>
      </c>
      <c r="D718" t="s">
        <v>9</v>
      </c>
      <c r="E718" t="s">
        <v>121</v>
      </c>
      <c r="F718">
        <v>3.9390000000000001</v>
      </c>
      <c r="G718" s="6">
        <v>46131.618750000001</v>
      </c>
      <c r="I718" t="s">
        <v>8</v>
      </c>
      <c r="J718" t="s">
        <v>10</v>
      </c>
      <c r="K718">
        <v>19149</v>
      </c>
    </row>
    <row r="719" spans="1:11">
      <c r="A719" t="s">
        <v>3224</v>
      </c>
      <c r="B719" t="s">
        <v>2091</v>
      </c>
      <c r="C719" t="s">
        <v>3225</v>
      </c>
      <c r="D719" t="s">
        <v>9</v>
      </c>
      <c r="E719" t="s">
        <v>121</v>
      </c>
      <c r="F719">
        <v>3.9390000000000001</v>
      </c>
      <c r="G719" s="6">
        <v>46132.885416666664</v>
      </c>
      <c r="I719" t="s">
        <v>8</v>
      </c>
      <c r="J719" t="s">
        <v>10</v>
      </c>
      <c r="K719">
        <v>19149</v>
      </c>
    </row>
    <row r="720" spans="1:11">
      <c r="A720" t="s">
        <v>13</v>
      </c>
      <c r="B720" t="s">
        <v>56</v>
      </c>
      <c r="C720" t="s">
        <v>3182</v>
      </c>
      <c r="D720" t="s">
        <v>9</v>
      </c>
      <c r="E720" t="s">
        <v>121</v>
      </c>
      <c r="F720">
        <v>3.9590000000000001</v>
      </c>
      <c r="G720" s="6">
        <v>46132.658333333333</v>
      </c>
      <c r="I720" t="s">
        <v>8</v>
      </c>
      <c r="J720" t="s">
        <v>10</v>
      </c>
      <c r="K720">
        <v>19149</v>
      </c>
    </row>
    <row r="721" spans="1:11">
      <c r="A721" t="s">
        <v>13</v>
      </c>
      <c r="B721" t="s">
        <v>56</v>
      </c>
      <c r="C721" t="s">
        <v>3184</v>
      </c>
      <c r="D721" t="s">
        <v>9</v>
      </c>
      <c r="E721" t="s">
        <v>121</v>
      </c>
      <c r="F721">
        <v>3.9590000000000001</v>
      </c>
      <c r="G721" s="6">
        <v>46132.51458333333</v>
      </c>
      <c r="I721" t="s">
        <v>8</v>
      </c>
      <c r="J721" t="s">
        <v>10</v>
      </c>
      <c r="K721">
        <v>19149</v>
      </c>
    </row>
    <row r="722" spans="1:11">
      <c r="A722" t="s">
        <v>3239</v>
      </c>
      <c r="B722" t="s">
        <v>2077</v>
      </c>
      <c r="C722" t="s">
        <v>3180</v>
      </c>
      <c r="D722" t="s">
        <v>9</v>
      </c>
      <c r="E722" t="s">
        <v>121</v>
      </c>
      <c r="F722">
        <v>3.9590000000000001</v>
      </c>
      <c r="G722" s="6">
        <v>46132.400694444441</v>
      </c>
      <c r="I722" t="s">
        <v>8</v>
      </c>
      <c r="J722" t="s">
        <v>10</v>
      </c>
      <c r="K722">
        <v>19149</v>
      </c>
    </row>
    <row r="723" spans="1:11">
      <c r="A723" t="s">
        <v>75</v>
      </c>
      <c r="B723" t="s">
        <v>75</v>
      </c>
      <c r="C723" t="s">
        <v>3190</v>
      </c>
      <c r="D723" t="s">
        <v>9</v>
      </c>
      <c r="E723" t="s">
        <v>121</v>
      </c>
      <c r="F723">
        <v>3.9790000000000001</v>
      </c>
      <c r="G723" s="6">
        <v>46132.688888888886</v>
      </c>
      <c r="I723" t="s">
        <v>8</v>
      </c>
      <c r="J723" t="s">
        <v>10</v>
      </c>
      <c r="K723">
        <v>19149</v>
      </c>
    </row>
    <row r="724" spans="1:11">
      <c r="A724" t="s">
        <v>3192</v>
      </c>
      <c r="B724" t="s">
        <v>63</v>
      </c>
      <c r="C724" t="s">
        <v>3193</v>
      </c>
      <c r="D724" t="s">
        <v>9</v>
      </c>
      <c r="E724" t="s">
        <v>121</v>
      </c>
      <c r="F724">
        <v>3.9790000000000001</v>
      </c>
      <c r="G724" s="6">
        <v>46132.65</v>
      </c>
      <c r="I724" t="s">
        <v>8</v>
      </c>
      <c r="J724" t="s">
        <v>10</v>
      </c>
      <c r="K724">
        <v>19149</v>
      </c>
    </row>
    <row r="725" spans="1:11">
      <c r="A725" t="s">
        <v>3199</v>
      </c>
      <c r="B725" t="s">
        <v>2219</v>
      </c>
      <c r="C725" t="s">
        <v>3200</v>
      </c>
      <c r="D725" t="s">
        <v>9</v>
      </c>
      <c r="E725" t="s">
        <v>121</v>
      </c>
      <c r="F725">
        <v>3.9990000000000001</v>
      </c>
      <c r="G725" s="6">
        <v>46132.885416666664</v>
      </c>
      <c r="H725">
        <v>5.9589999999999996</v>
      </c>
      <c r="I725" t="s">
        <v>8</v>
      </c>
      <c r="J725" t="s">
        <v>10</v>
      </c>
      <c r="K725">
        <v>19149</v>
      </c>
    </row>
    <row r="726" spans="1:11">
      <c r="A726" t="s">
        <v>3201</v>
      </c>
      <c r="B726" t="s">
        <v>2063</v>
      </c>
      <c r="C726" t="s">
        <v>3202</v>
      </c>
      <c r="D726" t="s">
        <v>9</v>
      </c>
      <c r="E726" t="s">
        <v>121</v>
      </c>
      <c r="F726">
        <v>3.9990000000000001</v>
      </c>
      <c r="G726" s="6">
        <v>46132.94027777778</v>
      </c>
      <c r="H726">
        <v>5.9989999999999997</v>
      </c>
      <c r="I726" t="s">
        <v>8</v>
      </c>
      <c r="J726" t="s">
        <v>10</v>
      </c>
      <c r="K726">
        <v>19149</v>
      </c>
    </row>
    <row r="727" spans="1:11">
      <c r="A727" t="s">
        <v>2079</v>
      </c>
      <c r="B727" t="s">
        <v>2080</v>
      </c>
      <c r="C727" t="s">
        <v>3203</v>
      </c>
      <c r="D727" t="s">
        <v>9</v>
      </c>
      <c r="E727" t="s">
        <v>121</v>
      </c>
      <c r="F727">
        <v>3.9990000000000001</v>
      </c>
      <c r="G727" s="6">
        <v>46132.897916666669</v>
      </c>
      <c r="I727" t="s">
        <v>8</v>
      </c>
      <c r="J727" t="s">
        <v>10</v>
      </c>
      <c r="K727">
        <v>19149</v>
      </c>
    </row>
    <row r="728" spans="1:11">
      <c r="A728" t="s">
        <v>3204</v>
      </c>
      <c r="B728" t="s">
        <v>2091</v>
      </c>
      <c r="C728" t="s">
        <v>3205</v>
      </c>
      <c r="D728" t="s">
        <v>9</v>
      </c>
      <c r="E728" t="s">
        <v>121</v>
      </c>
      <c r="F728">
        <v>3.9990000000000001</v>
      </c>
      <c r="G728" s="6">
        <v>46132.885416666664</v>
      </c>
      <c r="I728" t="s">
        <v>8</v>
      </c>
      <c r="J728" t="s">
        <v>10</v>
      </c>
      <c r="K728">
        <v>19149</v>
      </c>
    </row>
    <row r="729" spans="1:11">
      <c r="A729" t="s">
        <v>2079</v>
      </c>
      <c r="B729" t="s">
        <v>2080</v>
      </c>
      <c r="C729" t="s">
        <v>3212</v>
      </c>
      <c r="D729" t="s">
        <v>9</v>
      </c>
      <c r="E729" t="s">
        <v>121</v>
      </c>
      <c r="F729">
        <v>3.9990000000000001</v>
      </c>
      <c r="G729" s="6">
        <v>46132.734722222223</v>
      </c>
      <c r="I729" t="s">
        <v>8</v>
      </c>
      <c r="J729" t="s">
        <v>10</v>
      </c>
      <c r="K729">
        <v>19149</v>
      </c>
    </row>
    <row r="730" spans="1:11">
      <c r="A730" t="s">
        <v>3173</v>
      </c>
      <c r="B730" t="s">
        <v>2077</v>
      </c>
      <c r="C730" t="s">
        <v>3174</v>
      </c>
      <c r="D730" t="s">
        <v>9</v>
      </c>
      <c r="E730" t="s">
        <v>121</v>
      </c>
      <c r="F730">
        <v>3.9990000000000001</v>
      </c>
      <c r="G730" s="6">
        <v>46131.884027777778</v>
      </c>
      <c r="I730" t="s">
        <v>8</v>
      </c>
      <c r="J730" t="s">
        <v>10</v>
      </c>
      <c r="K730">
        <v>19149</v>
      </c>
    </row>
    <row r="731" spans="1:11">
      <c r="A731" t="s">
        <v>2079</v>
      </c>
      <c r="B731" t="s">
        <v>2080</v>
      </c>
      <c r="C731" t="s">
        <v>3215</v>
      </c>
      <c r="D731" t="s">
        <v>9</v>
      </c>
      <c r="E731" t="s">
        <v>121</v>
      </c>
      <c r="F731">
        <v>3.9990000000000001</v>
      </c>
      <c r="G731" s="6">
        <v>46132.47152777778</v>
      </c>
      <c r="I731" t="s">
        <v>8</v>
      </c>
      <c r="J731" t="s">
        <v>10</v>
      </c>
      <c r="K731">
        <v>19149</v>
      </c>
    </row>
    <row r="732" spans="1:11">
      <c r="A732" t="s">
        <v>21</v>
      </c>
      <c r="B732" t="s">
        <v>2191</v>
      </c>
      <c r="C732" t="s">
        <v>3185</v>
      </c>
      <c r="D732" t="s">
        <v>9</v>
      </c>
      <c r="E732" t="s">
        <v>121</v>
      </c>
      <c r="F732">
        <v>3.9990000000000001</v>
      </c>
      <c r="G732" s="6">
        <v>46132.30972222222</v>
      </c>
      <c r="I732" t="s">
        <v>8</v>
      </c>
      <c r="J732" t="s">
        <v>10</v>
      </c>
      <c r="K732">
        <v>19149</v>
      </c>
    </row>
    <row r="733" spans="1:11">
      <c r="A733" t="s">
        <v>56</v>
      </c>
      <c r="B733" t="s">
        <v>56</v>
      </c>
      <c r="C733" t="s">
        <v>3186</v>
      </c>
      <c r="D733" t="s">
        <v>9</v>
      </c>
      <c r="E733" t="s">
        <v>121</v>
      </c>
      <c r="F733">
        <v>3.9990000000000001</v>
      </c>
      <c r="G733" s="6">
        <v>46132.507638888892</v>
      </c>
      <c r="I733" t="s">
        <v>8</v>
      </c>
      <c r="J733" t="s">
        <v>10</v>
      </c>
      <c r="K733">
        <v>19149</v>
      </c>
    </row>
    <row r="734" spans="1:11">
      <c r="A734" t="s">
        <v>13</v>
      </c>
      <c r="B734" t="s">
        <v>56</v>
      </c>
      <c r="C734" t="s">
        <v>3187</v>
      </c>
      <c r="D734" t="s">
        <v>9</v>
      </c>
      <c r="E734" t="s">
        <v>121</v>
      </c>
      <c r="F734">
        <v>3.9990000000000001</v>
      </c>
      <c r="G734" s="6">
        <v>46130.60833333333</v>
      </c>
      <c r="I734" t="s">
        <v>8</v>
      </c>
      <c r="J734" t="s">
        <v>10</v>
      </c>
      <c r="K734">
        <v>19149</v>
      </c>
    </row>
    <row r="735" spans="1:11">
      <c r="A735" t="s">
        <v>3208</v>
      </c>
      <c r="B735" t="s">
        <v>2089</v>
      </c>
      <c r="C735" t="s">
        <v>3209</v>
      </c>
      <c r="D735" t="s">
        <v>9</v>
      </c>
      <c r="E735" t="s">
        <v>121</v>
      </c>
      <c r="F735">
        <v>4.0389999999999997</v>
      </c>
      <c r="G735" s="6">
        <v>46132.802083333336</v>
      </c>
      <c r="I735" t="s">
        <v>8</v>
      </c>
      <c r="J735" t="s">
        <v>10</v>
      </c>
      <c r="K735">
        <v>19149</v>
      </c>
    </row>
    <row r="736" spans="1:11">
      <c r="A736" t="s">
        <v>56</v>
      </c>
      <c r="B736" t="s">
        <v>56</v>
      </c>
      <c r="C736" t="s">
        <v>3194</v>
      </c>
      <c r="D736" t="s">
        <v>9</v>
      </c>
      <c r="E736" t="s">
        <v>121</v>
      </c>
      <c r="F736">
        <v>4.0389999999999997</v>
      </c>
      <c r="G736" s="6">
        <v>46132.661111111112</v>
      </c>
      <c r="I736" t="s">
        <v>8</v>
      </c>
      <c r="J736" t="s">
        <v>10</v>
      </c>
      <c r="K736">
        <v>19149</v>
      </c>
    </row>
    <row r="737" spans="1:11">
      <c r="A737" t="s">
        <v>3206</v>
      </c>
      <c r="B737" t="s">
        <v>2191</v>
      </c>
      <c r="C737" t="s">
        <v>3207</v>
      </c>
      <c r="D737" t="s">
        <v>9</v>
      </c>
      <c r="E737" t="s">
        <v>121</v>
      </c>
      <c r="F737">
        <v>4.0590000000000002</v>
      </c>
      <c r="G737" s="6">
        <v>46132.553472222222</v>
      </c>
      <c r="I737" t="s">
        <v>8</v>
      </c>
      <c r="J737" t="s">
        <v>10</v>
      </c>
      <c r="K737">
        <v>19149</v>
      </c>
    </row>
    <row r="738" spans="1:11">
      <c r="A738" t="s">
        <v>3210</v>
      </c>
      <c r="B738" t="s">
        <v>2219</v>
      </c>
      <c r="C738" t="s">
        <v>3211</v>
      </c>
      <c r="D738" t="s">
        <v>9</v>
      </c>
      <c r="E738" t="s">
        <v>121</v>
      </c>
      <c r="F738">
        <v>4.0590000000000002</v>
      </c>
      <c r="G738" s="6">
        <v>46132.885416666664</v>
      </c>
      <c r="I738" t="s">
        <v>8</v>
      </c>
      <c r="J738" t="s">
        <v>10</v>
      </c>
      <c r="K738">
        <v>19149</v>
      </c>
    </row>
    <row r="739" spans="1:11">
      <c r="A739" t="s">
        <v>3213</v>
      </c>
      <c r="B739" t="s">
        <v>2063</v>
      </c>
      <c r="C739" t="s">
        <v>3214</v>
      </c>
      <c r="D739" t="s">
        <v>9</v>
      </c>
      <c r="E739" t="s">
        <v>121</v>
      </c>
      <c r="F739">
        <v>4.0590000000000002</v>
      </c>
      <c r="G739" s="6">
        <v>46132.794444444444</v>
      </c>
      <c r="H739">
        <v>5.9790000000000001</v>
      </c>
      <c r="I739" t="s">
        <v>8</v>
      </c>
      <c r="J739" t="s">
        <v>10</v>
      </c>
      <c r="K739">
        <v>19149</v>
      </c>
    </row>
    <row r="740" spans="1:11">
      <c r="A740" t="s">
        <v>3216</v>
      </c>
      <c r="B740" t="s">
        <v>2063</v>
      </c>
      <c r="C740" t="s">
        <v>3217</v>
      </c>
      <c r="D740" t="s">
        <v>9</v>
      </c>
      <c r="E740" t="s">
        <v>121</v>
      </c>
      <c r="F740">
        <v>4.0590000000000002</v>
      </c>
      <c r="G740" s="6">
        <v>46132.840277777781</v>
      </c>
      <c r="H740">
        <v>5.9589999999999996</v>
      </c>
      <c r="I740" t="s">
        <v>8</v>
      </c>
      <c r="J740" t="s">
        <v>10</v>
      </c>
      <c r="K740">
        <v>19149</v>
      </c>
    </row>
    <row r="741" spans="1:11">
      <c r="A741" t="s">
        <v>3299</v>
      </c>
      <c r="B741" t="s">
        <v>2077</v>
      </c>
      <c r="C741" t="s">
        <v>3300</v>
      </c>
      <c r="D741" t="s">
        <v>9</v>
      </c>
      <c r="E741" t="s">
        <v>121</v>
      </c>
      <c r="F741">
        <v>4.0590000000000002</v>
      </c>
      <c r="G741" s="6">
        <v>46130.761111111111</v>
      </c>
      <c r="I741" t="s">
        <v>106</v>
      </c>
      <c r="J741" t="s">
        <v>10</v>
      </c>
      <c r="K741">
        <v>19149</v>
      </c>
    </row>
    <row r="742" spans="1:11">
      <c r="A742" t="s">
        <v>2079</v>
      </c>
      <c r="B742" t="s">
        <v>2080</v>
      </c>
      <c r="C742" t="s">
        <v>3222</v>
      </c>
      <c r="D742" t="s">
        <v>9</v>
      </c>
      <c r="E742" t="s">
        <v>121</v>
      </c>
      <c r="F742">
        <v>4.0590000000000002</v>
      </c>
      <c r="G742" s="6">
        <v>46132.75277777778</v>
      </c>
      <c r="I742" t="s">
        <v>8</v>
      </c>
      <c r="J742" t="s">
        <v>10</v>
      </c>
      <c r="K742">
        <v>19149</v>
      </c>
    </row>
    <row r="743" spans="1:11">
      <c r="A743" t="s">
        <v>13</v>
      </c>
      <c r="B743" t="s">
        <v>56</v>
      </c>
      <c r="C743" t="s">
        <v>3218</v>
      </c>
      <c r="D743" t="s">
        <v>9</v>
      </c>
      <c r="E743" t="s">
        <v>121</v>
      </c>
      <c r="F743">
        <v>4.0789999999999997</v>
      </c>
      <c r="G743" s="6">
        <v>46132.618055555555</v>
      </c>
      <c r="I743" t="s">
        <v>8</v>
      </c>
      <c r="J743" t="s">
        <v>10</v>
      </c>
      <c r="K743">
        <v>19149</v>
      </c>
    </row>
    <row r="744" spans="1:11">
      <c r="A744" t="s">
        <v>3220</v>
      </c>
      <c r="B744" t="s">
        <v>2063</v>
      </c>
      <c r="C744" t="s">
        <v>3221</v>
      </c>
      <c r="D744" t="s">
        <v>9</v>
      </c>
      <c r="E744" t="s">
        <v>121</v>
      </c>
      <c r="F744">
        <v>4.0789999999999997</v>
      </c>
      <c r="G744" s="6">
        <v>46132.811805555553</v>
      </c>
      <c r="H744">
        <v>5.9589999999999996</v>
      </c>
      <c r="I744" t="s">
        <v>8</v>
      </c>
      <c r="J744" t="s">
        <v>10</v>
      </c>
      <c r="K744">
        <v>19149</v>
      </c>
    </row>
    <row r="745" spans="1:11">
      <c r="A745" t="s">
        <v>3195</v>
      </c>
      <c r="B745" t="s">
        <v>2063</v>
      </c>
      <c r="C745" t="s">
        <v>3196</v>
      </c>
      <c r="D745" t="s">
        <v>9</v>
      </c>
      <c r="E745" t="s">
        <v>121</v>
      </c>
      <c r="F745">
        <v>4.0990000000000002</v>
      </c>
      <c r="G745" s="6">
        <v>46132.734027777777</v>
      </c>
      <c r="H745">
        <v>5.9589999999999996</v>
      </c>
      <c r="I745" t="s">
        <v>8</v>
      </c>
      <c r="J745" t="s">
        <v>10</v>
      </c>
      <c r="K745">
        <v>19149</v>
      </c>
    </row>
    <row r="746" spans="1:11">
      <c r="A746" t="s">
        <v>3197</v>
      </c>
      <c r="B746" t="s">
        <v>2219</v>
      </c>
      <c r="C746" t="s">
        <v>3198</v>
      </c>
      <c r="D746" t="s">
        <v>9</v>
      </c>
      <c r="E746" t="s">
        <v>121</v>
      </c>
      <c r="F746">
        <v>4.0990000000000002</v>
      </c>
      <c r="G746" s="6">
        <v>46132.885416666664</v>
      </c>
      <c r="H746">
        <v>5.9989999999999997</v>
      </c>
      <c r="I746" t="s">
        <v>8</v>
      </c>
      <c r="J746" t="s">
        <v>10</v>
      </c>
      <c r="K746">
        <v>19149</v>
      </c>
    </row>
    <row r="747" spans="1:11">
      <c r="A747" t="s">
        <v>3170</v>
      </c>
      <c r="B747" t="s">
        <v>2077</v>
      </c>
      <c r="C747" t="s">
        <v>3171</v>
      </c>
      <c r="D747" t="s">
        <v>9</v>
      </c>
      <c r="E747" t="s">
        <v>121</v>
      </c>
      <c r="F747">
        <v>4.0990000000000002</v>
      </c>
      <c r="G747" s="6">
        <v>46131.728472222225</v>
      </c>
      <c r="I747" t="s">
        <v>106</v>
      </c>
      <c r="J747" t="s">
        <v>10</v>
      </c>
      <c r="K747">
        <v>19149</v>
      </c>
    </row>
    <row r="748" spans="1:11">
      <c r="A748" t="s">
        <v>2261</v>
      </c>
      <c r="B748" t="s">
        <v>63</v>
      </c>
      <c r="C748" t="s">
        <v>3191</v>
      </c>
      <c r="D748" t="s">
        <v>9</v>
      </c>
      <c r="E748" t="s">
        <v>121</v>
      </c>
      <c r="F748">
        <v>4.0990000000000002</v>
      </c>
      <c r="G748" s="6">
        <v>46131.513194444444</v>
      </c>
      <c r="I748" t="s">
        <v>106</v>
      </c>
      <c r="J748" t="s">
        <v>10</v>
      </c>
      <c r="K748">
        <v>19149</v>
      </c>
    </row>
    <row r="749" spans="1:11">
      <c r="A749" t="s">
        <v>3170</v>
      </c>
      <c r="B749" t="s">
        <v>2077</v>
      </c>
      <c r="C749" t="s">
        <v>3172</v>
      </c>
      <c r="D749" t="s">
        <v>9</v>
      </c>
      <c r="E749" t="s">
        <v>121</v>
      </c>
      <c r="F749">
        <v>4.0990000000000002</v>
      </c>
      <c r="G749" s="6">
        <v>46132.302083333336</v>
      </c>
      <c r="I749" t="s">
        <v>8</v>
      </c>
      <c r="J749" t="s">
        <v>10</v>
      </c>
      <c r="K749">
        <v>19149</v>
      </c>
    </row>
    <row r="750" spans="1:11">
      <c r="A750" t="s">
        <v>2079</v>
      </c>
      <c r="B750" t="s">
        <v>2080</v>
      </c>
      <c r="C750" t="s">
        <v>3219</v>
      </c>
      <c r="D750" t="s">
        <v>9</v>
      </c>
      <c r="E750" t="s">
        <v>121</v>
      </c>
      <c r="F750">
        <v>4.0990000000000002</v>
      </c>
      <c r="G750" s="6">
        <v>46132.736111111109</v>
      </c>
      <c r="I750" t="s">
        <v>8</v>
      </c>
      <c r="J750" t="s">
        <v>10</v>
      </c>
      <c r="K750">
        <v>19149</v>
      </c>
    </row>
    <row r="751" spans="1:11">
      <c r="A751" t="s">
        <v>13</v>
      </c>
      <c r="B751" t="s">
        <v>56</v>
      </c>
      <c r="C751" t="s">
        <v>3223</v>
      </c>
      <c r="D751" t="s">
        <v>9</v>
      </c>
      <c r="E751" t="s">
        <v>121</v>
      </c>
      <c r="F751">
        <v>4.0990000000000002</v>
      </c>
      <c r="G751" s="6">
        <v>46131.682638888888</v>
      </c>
      <c r="I751" t="s">
        <v>106</v>
      </c>
      <c r="J751" t="s">
        <v>10</v>
      </c>
      <c r="K751">
        <v>19149</v>
      </c>
    </row>
    <row r="752" spans="1:11">
      <c r="A752" t="s">
        <v>13</v>
      </c>
      <c r="B752" t="s">
        <v>56</v>
      </c>
      <c r="C752" t="s">
        <v>3189</v>
      </c>
      <c r="D752" t="s">
        <v>9</v>
      </c>
      <c r="E752" t="s">
        <v>121</v>
      </c>
      <c r="F752">
        <v>4.1989999999999998</v>
      </c>
      <c r="G752" s="6">
        <v>46132.847222222219</v>
      </c>
      <c r="H752">
        <v>5.9589999999999996</v>
      </c>
      <c r="I752" t="s">
        <v>8</v>
      </c>
      <c r="J752" t="s">
        <v>10</v>
      </c>
      <c r="K752">
        <v>19149</v>
      </c>
    </row>
    <row r="753" spans="1:11">
      <c r="A753" t="s">
        <v>3227</v>
      </c>
      <c r="B753" t="s">
        <v>2156</v>
      </c>
      <c r="C753" t="s">
        <v>3228</v>
      </c>
      <c r="D753" t="s">
        <v>9</v>
      </c>
      <c r="E753" t="s">
        <v>121</v>
      </c>
      <c r="F753">
        <v>4.1989999999999998</v>
      </c>
      <c r="G753" s="6">
        <v>46130.382638888892</v>
      </c>
      <c r="I753" t="s">
        <v>106</v>
      </c>
      <c r="J753" t="s">
        <v>10</v>
      </c>
      <c r="K753">
        <v>19149</v>
      </c>
    </row>
    <row r="754" spans="1:11">
      <c r="A754" t="s">
        <v>3295</v>
      </c>
      <c r="B754" t="s">
        <v>63</v>
      </c>
      <c r="C754" t="s">
        <v>3296</v>
      </c>
      <c r="D754" t="s">
        <v>9</v>
      </c>
      <c r="E754" t="s">
        <v>121</v>
      </c>
      <c r="F754">
        <v>4.1989999999999998</v>
      </c>
      <c r="G754" s="6">
        <v>46132.763888888891</v>
      </c>
      <c r="I754" t="s">
        <v>8</v>
      </c>
      <c r="J754" t="s">
        <v>10</v>
      </c>
      <c r="K754">
        <v>19149</v>
      </c>
    </row>
    <row r="755" spans="1:11">
      <c r="A755" t="s">
        <v>13</v>
      </c>
      <c r="B755" t="s">
        <v>56</v>
      </c>
      <c r="C755" t="s">
        <v>3229</v>
      </c>
      <c r="D755" t="s">
        <v>9</v>
      </c>
      <c r="E755" t="s">
        <v>121</v>
      </c>
      <c r="F755">
        <v>4.1989999999999998</v>
      </c>
      <c r="G755" s="6">
        <v>46132.790972222225</v>
      </c>
      <c r="H755">
        <v>6.1989999999999998</v>
      </c>
      <c r="I755" t="s">
        <v>8</v>
      </c>
      <c r="J755" t="s">
        <v>10</v>
      </c>
      <c r="K755">
        <v>19149</v>
      </c>
    </row>
    <row r="756" spans="1:11">
      <c r="A756" t="s">
        <v>56</v>
      </c>
      <c r="B756" t="s">
        <v>56</v>
      </c>
      <c r="C756" t="s">
        <v>3226</v>
      </c>
      <c r="D756" t="s">
        <v>9</v>
      </c>
      <c r="E756" t="s">
        <v>121</v>
      </c>
      <c r="F756">
        <v>4.1989999999999998</v>
      </c>
      <c r="G756" s="6">
        <v>46132.888194444444</v>
      </c>
      <c r="H756">
        <v>5.9989999999999997</v>
      </c>
      <c r="I756" t="s">
        <v>8</v>
      </c>
      <c r="J756" t="s">
        <v>10</v>
      </c>
      <c r="K756">
        <v>19149</v>
      </c>
    </row>
    <row r="757" spans="1:11">
      <c r="A757" t="s">
        <v>2079</v>
      </c>
      <c r="B757" t="s">
        <v>2080</v>
      </c>
      <c r="C757" t="s">
        <v>3231</v>
      </c>
      <c r="D757" t="s">
        <v>9</v>
      </c>
      <c r="E757" t="s">
        <v>121</v>
      </c>
      <c r="F757">
        <v>4.2990000000000004</v>
      </c>
      <c r="G757" s="6">
        <v>46132.78402777778</v>
      </c>
      <c r="H757">
        <v>6.0590000000000002</v>
      </c>
      <c r="I757" t="s">
        <v>8</v>
      </c>
      <c r="J757" t="s">
        <v>10</v>
      </c>
      <c r="K757">
        <v>19149</v>
      </c>
    </row>
    <row r="758" spans="1:11">
      <c r="A758" t="s">
        <v>2079</v>
      </c>
      <c r="B758" t="s">
        <v>2080</v>
      </c>
      <c r="C758" t="s">
        <v>3230</v>
      </c>
      <c r="D758" t="s">
        <v>9</v>
      </c>
      <c r="E758" t="s">
        <v>121</v>
      </c>
      <c r="F758">
        <v>4.399</v>
      </c>
      <c r="G758" s="6">
        <v>46132.755555555559</v>
      </c>
      <c r="I758" t="s">
        <v>8</v>
      </c>
      <c r="J758" t="s">
        <v>10</v>
      </c>
      <c r="K758">
        <v>19149</v>
      </c>
    </row>
    <row r="759" spans="1:11">
      <c r="A759" t="s">
        <v>3179</v>
      </c>
      <c r="B759" t="s">
        <v>2077</v>
      </c>
      <c r="C759" t="s">
        <v>3183</v>
      </c>
      <c r="D759" t="s">
        <v>9</v>
      </c>
      <c r="E759" t="s">
        <v>121</v>
      </c>
      <c r="F759">
        <v>3.899</v>
      </c>
      <c r="G759" s="6">
        <v>46132.474999999999</v>
      </c>
      <c r="I759" t="s">
        <v>8</v>
      </c>
      <c r="J759" t="s">
        <v>10</v>
      </c>
      <c r="K759">
        <v>19149</v>
      </c>
    </row>
    <row r="760" spans="1:11">
      <c r="A760" t="s">
        <v>3237</v>
      </c>
      <c r="B760" t="s">
        <v>2077</v>
      </c>
      <c r="C760" t="s">
        <v>3178</v>
      </c>
      <c r="D760" t="s">
        <v>9</v>
      </c>
      <c r="E760" t="s">
        <v>121</v>
      </c>
      <c r="F760">
        <v>3.919</v>
      </c>
      <c r="G760" s="6">
        <v>46133.393750000003</v>
      </c>
      <c r="I760" t="s">
        <v>8</v>
      </c>
      <c r="J760" t="s">
        <v>10</v>
      </c>
      <c r="K760">
        <v>19149</v>
      </c>
    </row>
    <row r="761" spans="1:11">
      <c r="A761" t="s">
        <v>3239</v>
      </c>
      <c r="B761" t="s">
        <v>2077</v>
      </c>
      <c r="C761" t="s">
        <v>3180</v>
      </c>
      <c r="D761" t="s">
        <v>9</v>
      </c>
      <c r="E761" t="s">
        <v>121</v>
      </c>
      <c r="F761">
        <v>3.919</v>
      </c>
      <c r="G761" s="6">
        <v>46133.697222222225</v>
      </c>
      <c r="I761" t="s">
        <v>8</v>
      </c>
      <c r="J761" t="s">
        <v>10</v>
      </c>
      <c r="K761">
        <v>19149</v>
      </c>
    </row>
    <row r="762" spans="1:11">
      <c r="A762" t="s">
        <v>2261</v>
      </c>
      <c r="B762" t="s">
        <v>63</v>
      </c>
      <c r="C762" t="s">
        <v>3188</v>
      </c>
      <c r="D762" t="s">
        <v>9</v>
      </c>
      <c r="E762" t="s">
        <v>121</v>
      </c>
      <c r="F762">
        <v>3.919</v>
      </c>
      <c r="G762" s="6">
        <v>46132.638888888891</v>
      </c>
      <c r="I762" t="s">
        <v>8</v>
      </c>
      <c r="J762" t="s">
        <v>10</v>
      </c>
      <c r="K762">
        <v>19149</v>
      </c>
    </row>
    <row r="763" spans="1:11">
      <c r="A763" t="s">
        <v>3173</v>
      </c>
      <c r="B763" t="s">
        <v>2077</v>
      </c>
      <c r="C763" t="s">
        <v>3181</v>
      </c>
      <c r="D763" t="s">
        <v>9</v>
      </c>
      <c r="E763" t="s">
        <v>121</v>
      </c>
      <c r="F763">
        <v>3.9390000000000001</v>
      </c>
      <c r="G763" s="6">
        <v>46133.663194444445</v>
      </c>
      <c r="I763" t="s">
        <v>8</v>
      </c>
      <c r="J763" t="s">
        <v>10</v>
      </c>
      <c r="K763">
        <v>19149</v>
      </c>
    </row>
    <row r="764" spans="1:11">
      <c r="A764" t="s">
        <v>13</v>
      </c>
      <c r="B764" t="s">
        <v>56</v>
      </c>
      <c r="C764" t="s">
        <v>3184</v>
      </c>
      <c r="D764" t="s">
        <v>9</v>
      </c>
      <c r="E764" t="s">
        <v>121</v>
      </c>
      <c r="F764">
        <v>3.9390000000000001</v>
      </c>
      <c r="G764" s="6">
        <v>46133.606249999997</v>
      </c>
      <c r="I764" t="s">
        <v>8</v>
      </c>
      <c r="J764" t="s">
        <v>10</v>
      </c>
      <c r="K764">
        <v>19149</v>
      </c>
    </row>
    <row r="765" spans="1:11">
      <c r="A765" t="s">
        <v>3224</v>
      </c>
      <c r="B765" t="s">
        <v>2091</v>
      </c>
      <c r="C765" t="s">
        <v>3225</v>
      </c>
      <c r="D765" t="s">
        <v>9</v>
      </c>
      <c r="E765" t="s">
        <v>121</v>
      </c>
      <c r="F765">
        <v>3.9390000000000001</v>
      </c>
      <c r="G765" s="6">
        <v>46133.886111111111</v>
      </c>
      <c r="I765" t="s">
        <v>8</v>
      </c>
      <c r="J765" t="s">
        <v>10</v>
      </c>
      <c r="K765">
        <v>19149</v>
      </c>
    </row>
    <row r="766" spans="1:11">
      <c r="A766" t="s">
        <v>13</v>
      </c>
      <c r="B766" t="s">
        <v>56</v>
      </c>
      <c r="C766" t="s">
        <v>3182</v>
      </c>
      <c r="D766" t="s">
        <v>9</v>
      </c>
      <c r="E766" t="s">
        <v>121</v>
      </c>
      <c r="F766">
        <v>3.9590000000000001</v>
      </c>
      <c r="G766" s="6">
        <v>46133.879166666666</v>
      </c>
      <c r="I766" t="s">
        <v>8</v>
      </c>
      <c r="J766" t="s">
        <v>10</v>
      </c>
      <c r="K766">
        <v>19149</v>
      </c>
    </row>
    <row r="767" spans="1:11">
      <c r="A767" t="s">
        <v>3170</v>
      </c>
      <c r="B767" t="s">
        <v>2077</v>
      </c>
      <c r="C767" t="s">
        <v>3171</v>
      </c>
      <c r="D767" t="s">
        <v>9</v>
      </c>
      <c r="E767" t="s">
        <v>121</v>
      </c>
      <c r="F767">
        <v>3.9590000000000001</v>
      </c>
      <c r="G767" s="6">
        <v>46133.617361111108</v>
      </c>
      <c r="I767" t="s">
        <v>8</v>
      </c>
      <c r="J767" t="s">
        <v>10</v>
      </c>
      <c r="K767">
        <v>19149</v>
      </c>
    </row>
    <row r="768" spans="1:11">
      <c r="A768" t="s">
        <v>21</v>
      </c>
      <c r="B768" t="s">
        <v>2191</v>
      </c>
      <c r="C768" t="s">
        <v>3185</v>
      </c>
      <c r="D768" t="s">
        <v>9</v>
      </c>
      <c r="E768" t="s">
        <v>121</v>
      </c>
      <c r="F768">
        <v>3.9590000000000001</v>
      </c>
      <c r="G768" s="6">
        <v>46133.806944444441</v>
      </c>
      <c r="I768" t="s">
        <v>8</v>
      </c>
      <c r="J768" t="s">
        <v>10</v>
      </c>
      <c r="K768">
        <v>19149</v>
      </c>
    </row>
    <row r="769" spans="1:11">
      <c r="A769" t="s">
        <v>56</v>
      </c>
      <c r="B769" t="s">
        <v>56</v>
      </c>
      <c r="C769" t="s">
        <v>3186</v>
      </c>
      <c r="D769" t="s">
        <v>9</v>
      </c>
      <c r="E769" t="s">
        <v>121</v>
      </c>
      <c r="F769">
        <v>3.9590000000000001</v>
      </c>
      <c r="G769" s="6">
        <v>46133.835416666669</v>
      </c>
      <c r="I769" t="s">
        <v>8</v>
      </c>
      <c r="J769" t="s">
        <v>10</v>
      </c>
      <c r="K769">
        <v>19149</v>
      </c>
    </row>
    <row r="770" spans="1:11">
      <c r="A770" t="s">
        <v>75</v>
      </c>
      <c r="B770" t="s">
        <v>75</v>
      </c>
      <c r="C770" t="s">
        <v>3190</v>
      </c>
      <c r="D770" t="s">
        <v>9</v>
      </c>
      <c r="E770" t="s">
        <v>121</v>
      </c>
      <c r="F770">
        <v>3.9790000000000001</v>
      </c>
      <c r="G770" s="6">
        <v>46133.727083333331</v>
      </c>
      <c r="I770" t="s">
        <v>8</v>
      </c>
      <c r="J770" t="s">
        <v>10</v>
      </c>
      <c r="K770">
        <v>19149</v>
      </c>
    </row>
    <row r="771" spans="1:11">
      <c r="A771" t="s">
        <v>3192</v>
      </c>
      <c r="B771" t="s">
        <v>63</v>
      </c>
      <c r="C771" t="s">
        <v>3193</v>
      </c>
      <c r="D771" t="s">
        <v>9</v>
      </c>
      <c r="E771" t="s">
        <v>121</v>
      </c>
      <c r="F771">
        <v>3.9790000000000001</v>
      </c>
      <c r="G771" s="6">
        <v>46133.665277777778</v>
      </c>
      <c r="I771" t="s">
        <v>8</v>
      </c>
      <c r="J771" t="s">
        <v>10</v>
      </c>
      <c r="K771">
        <v>19149</v>
      </c>
    </row>
    <row r="772" spans="1:11">
      <c r="A772" t="s">
        <v>3199</v>
      </c>
      <c r="B772" t="s">
        <v>2219</v>
      </c>
      <c r="C772" t="s">
        <v>3200</v>
      </c>
      <c r="D772" t="s">
        <v>9</v>
      </c>
      <c r="E772" t="s">
        <v>121</v>
      </c>
      <c r="F772">
        <v>3.9990000000000001</v>
      </c>
      <c r="G772" s="6">
        <v>46133.886111111111</v>
      </c>
      <c r="H772">
        <v>5.9589999999999996</v>
      </c>
      <c r="I772" t="s">
        <v>8</v>
      </c>
      <c r="J772" t="s">
        <v>10</v>
      </c>
      <c r="K772">
        <v>19149</v>
      </c>
    </row>
    <row r="773" spans="1:11">
      <c r="A773" t="s">
        <v>3201</v>
      </c>
      <c r="B773" t="s">
        <v>2063</v>
      </c>
      <c r="C773" t="s">
        <v>3202</v>
      </c>
      <c r="D773" t="s">
        <v>9</v>
      </c>
      <c r="E773" t="s">
        <v>121</v>
      </c>
      <c r="F773">
        <v>3.9990000000000001</v>
      </c>
      <c r="G773" s="6">
        <v>46133.879166666666</v>
      </c>
      <c r="H773">
        <v>5.899</v>
      </c>
      <c r="I773" t="s">
        <v>8</v>
      </c>
      <c r="J773" t="s">
        <v>10</v>
      </c>
      <c r="K773">
        <v>19149</v>
      </c>
    </row>
    <row r="774" spans="1:11">
      <c r="A774" t="s">
        <v>2079</v>
      </c>
      <c r="B774" t="s">
        <v>2080</v>
      </c>
      <c r="C774" t="s">
        <v>3203</v>
      </c>
      <c r="D774" t="s">
        <v>9</v>
      </c>
      <c r="E774" t="s">
        <v>121</v>
      </c>
      <c r="F774">
        <v>3.9990000000000001</v>
      </c>
      <c r="G774" s="6">
        <v>46133.892361111109</v>
      </c>
      <c r="I774" t="s">
        <v>8</v>
      </c>
      <c r="J774" t="s">
        <v>10</v>
      </c>
      <c r="K774">
        <v>19149</v>
      </c>
    </row>
    <row r="775" spans="1:11">
      <c r="A775" t="s">
        <v>3204</v>
      </c>
      <c r="B775" t="s">
        <v>2091</v>
      </c>
      <c r="C775" t="s">
        <v>3205</v>
      </c>
      <c r="D775" t="s">
        <v>9</v>
      </c>
      <c r="E775" t="s">
        <v>121</v>
      </c>
      <c r="F775">
        <v>3.9990000000000001</v>
      </c>
      <c r="G775" s="6">
        <v>46133.886111111111</v>
      </c>
      <c r="I775" t="s">
        <v>8</v>
      </c>
      <c r="J775" t="s">
        <v>10</v>
      </c>
      <c r="K775">
        <v>19149</v>
      </c>
    </row>
    <row r="776" spans="1:11">
      <c r="A776" t="s">
        <v>2261</v>
      </c>
      <c r="B776" t="s">
        <v>63</v>
      </c>
      <c r="C776" t="s">
        <v>3191</v>
      </c>
      <c r="D776" t="s">
        <v>9</v>
      </c>
      <c r="E776" t="s">
        <v>121</v>
      </c>
      <c r="F776">
        <v>3.9990000000000001</v>
      </c>
      <c r="G776" s="6">
        <v>46133.660416666666</v>
      </c>
      <c r="I776" t="s">
        <v>8</v>
      </c>
      <c r="J776" t="s">
        <v>10</v>
      </c>
      <c r="K776">
        <v>19149</v>
      </c>
    </row>
    <row r="777" spans="1:11">
      <c r="A777" t="s">
        <v>3206</v>
      </c>
      <c r="B777" t="s">
        <v>2191</v>
      </c>
      <c r="C777" t="s">
        <v>3207</v>
      </c>
      <c r="D777" t="s">
        <v>9</v>
      </c>
      <c r="E777" t="s">
        <v>121</v>
      </c>
      <c r="F777">
        <v>3.9990000000000001</v>
      </c>
      <c r="G777" s="6">
        <v>46133.765277777777</v>
      </c>
      <c r="I777" t="s">
        <v>8</v>
      </c>
      <c r="J777" t="s">
        <v>10</v>
      </c>
      <c r="K777">
        <v>19149</v>
      </c>
    </row>
    <row r="778" spans="1:11">
      <c r="A778" t="s">
        <v>2079</v>
      </c>
      <c r="B778" t="s">
        <v>2080</v>
      </c>
      <c r="C778" t="s">
        <v>3212</v>
      </c>
      <c r="D778" t="s">
        <v>9</v>
      </c>
      <c r="E778" t="s">
        <v>121</v>
      </c>
      <c r="F778">
        <v>3.9990000000000001</v>
      </c>
      <c r="G778" s="6">
        <v>46133.765972222223</v>
      </c>
      <c r="I778" t="s">
        <v>8</v>
      </c>
      <c r="J778" t="s">
        <v>10</v>
      </c>
      <c r="K778">
        <v>19149</v>
      </c>
    </row>
    <row r="779" spans="1:11">
      <c r="A779" t="s">
        <v>3173</v>
      </c>
      <c r="B779" t="s">
        <v>2077</v>
      </c>
      <c r="C779" t="s">
        <v>3174</v>
      </c>
      <c r="D779" t="s">
        <v>9</v>
      </c>
      <c r="E779" t="s">
        <v>121</v>
      </c>
      <c r="F779">
        <v>3.9990000000000001</v>
      </c>
      <c r="G779" s="6">
        <v>46132.947222222225</v>
      </c>
      <c r="I779" t="s">
        <v>8</v>
      </c>
      <c r="J779" t="s">
        <v>10</v>
      </c>
      <c r="K779">
        <v>19149</v>
      </c>
    </row>
    <row r="780" spans="1:11">
      <c r="A780" t="s">
        <v>3213</v>
      </c>
      <c r="B780" t="s">
        <v>2063</v>
      </c>
      <c r="C780" t="s">
        <v>3214</v>
      </c>
      <c r="D780" t="s">
        <v>9</v>
      </c>
      <c r="E780" t="s">
        <v>121</v>
      </c>
      <c r="F780">
        <v>3.9990000000000001</v>
      </c>
      <c r="G780" s="6">
        <v>46133.875</v>
      </c>
      <c r="H780">
        <v>5.899</v>
      </c>
      <c r="I780" t="s">
        <v>8</v>
      </c>
      <c r="J780" t="s">
        <v>10</v>
      </c>
      <c r="K780">
        <v>19149</v>
      </c>
    </row>
    <row r="781" spans="1:11">
      <c r="A781" t="s">
        <v>2079</v>
      </c>
      <c r="B781" t="s">
        <v>2080</v>
      </c>
      <c r="C781" t="s">
        <v>3215</v>
      </c>
      <c r="D781" t="s">
        <v>9</v>
      </c>
      <c r="E781" t="s">
        <v>121</v>
      </c>
      <c r="F781">
        <v>3.9990000000000001</v>
      </c>
      <c r="G781" s="6">
        <v>46133.715277777781</v>
      </c>
      <c r="I781" t="s">
        <v>8</v>
      </c>
      <c r="J781" t="s">
        <v>10</v>
      </c>
      <c r="K781">
        <v>19149</v>
      </c>
    </row>
    <row r="782" spans="1:11">
      <c r="A782" t="s">
        <v>13</v>
      </c>
      <c r="B782" t="s">
        <v>56</v>
      </c>
      <c r="C782" t="s">
        <v>3187</v>
      </c>
      <c r="D782" t="s">
        <v>9</v>
      </c>
      <c r="E782" t="s">
        <v>121</v>
      </c>
      <c r="F782">
        <v>3.9990000000000001</v>
      </c>
      <c r="G782" s="6">
        <v>46133.394444444442</v>
      </c>
      <c r="I782" t="s">
        <v>8</v>
      </c>
      <c r="J782" t="s">
        <v>10</v>
      </c>
      <c r="K782">
        <v>19149</v>
      </c>
    </row>
    <row r="783" spans="1:11">
      <c r="A783" t="s">
        <v>56</v>
      </c>
      <c r="B783" t="s">
        <v>56</v>
      </c>
      <c r="C783" t="s">
        <v>3194</v>
      </c>
      <c r="D783" t="s">
        <v>9</v>
      </c>
      <c r="E783" t="s">
        <v>121</v>
      </c>
      <c r="F783">
        <v>4.0190000000000001</v>
      </c>
      <c r="G783" s="6">
        <v>46133.807638888888</v>
      </c>
      <c r="I783" t="s">
        <v>8</v>
      </c>
      <c r="J783" t="s">
        <v>10</v>
      </c>
      <c r="K783">
        <v>19149</v>
      </c>
    </row>
    <row r="784" spans="1:11">
      <c r="A784" t="s">
        <v>3208</v>
      </c>
      <c r="B784" t="s">
        <v>2089</v>
      </c>
      <c r="C784" t="s">
        <v>3209</v>
      </c>
      <c r="D784" t="s">
        <v>9</v>
      </c>
      <c r="E784" t="s">
        <v>121</v>
      </c>
      <c r="F784">
        <v>4.0389999999999997</v>
      </c>
      <c r="G784" s="6">
        <v>46133.604861111111</v>
      </c>
      <c r="I784" t="s">
        <v>8</v>
      </c>
      <c r="J784" t="s">
        <v>10</v>
      </c>
      <c r="K784">
        <v>19149</v>
      </c>
    </row>
    <row r="785" spans="1:11">
      <c r="A785" t="s">
        <v>3216</v>
      </c>
      <c r="B785" t="s">
        <v>2063</v>
      </c>
      <c r="C785" t="s">
        <v>3217</v>
      </c>
      <c r="D785" t="s">
        <v>9</v>
      </c>
      <c r="E785" t="s">
        <v>121</v>
      </c>
      <c r="F785">
        <v>4.0389999999999997</v>
      </c>
      <c r="G785" s="6">
        <v>46133.697916666664</v>
      </c>
      <c r="H785">
        <v>5.899</v>
      </c>
      <c r="I785" t="s">
        <v>8</v>
      </c>
      <c r="J785" t="s">
        <v>10</v>
      </c>
      <c r="K785">
        <v>19149</v>
      </c>
    </row>
    <row r="786" spans="1:11">
      <c r="A786" t="s">
        <v>3195</v>
      </c>
      <c r="B786" t="s">
        <v>2063</v>
      </c>
      <c r="C786" t="s">
        <v>3196</v>
      </c>
      <c r="D786" t="s">
        <v>9</v>
      </c>
      <c r="E786" t="s">
        <v>121</v>
      </c>
      <c r="F786">
        <v>4.0590000000000002</v>
      </c>
      <c r="G786" s="6">
        <v>46133.893055555556</v>
      </c>
      <c r="H786">
        <v>5.899</v>
      </c>
      <c r="I786" t="s">
        <v>8</v>
      </c>
      <c r="J786" t="s">
        <v>10</v>
      </c>
      <c r="K786">
        <v>19149</v>
      </c>
    </row>
    <row r="787" spans="1:11">
      <c r="A787" t="s">
        <v>3197</v>
      </c>
      <c r="B787" t="s">
        <v>2219</v>
      </c>
      <c r="C787" t="s">
        <v>3198</v>
      </c>
      <c r="D787" t="s">
        <v>9</v>
      </c>
      <c r="E787" t="s">
        <v>121</v>
      </c>
      <c r="F787">
        <v>4.0590000000000002</v>
      </c>
      <c r="G787" s="6">
        <v>46133.886111111111</v>
      </c>
      <c r="H787">
        <v>5.9989999999999997</v>
      </c>
      <c r="I787" t="s">
        <v>8</v>
      </c>
      <c r="J787" t="s">
        <v>10</v>
      </c>
      <c r="K787">
        <v>19149</v>
      </c>
    </row>
    <row r="788" spans="1:11">
      <c r="A788" t="s">
        <v>3210</v>
      </c>
      <c r="B788" t="s">
        <v>2219</v>
      </c>
      <c r="C788" t="s">
        <v>3211</v>
      </c>
      <c r="D788" t="s">
        <v>9</v>
      </c>
      <c r="E788" t="s">
        <v>121</v>
      </c>
      <c r="F788">
        <v>4.0590000000000002</v>
      </c>
      <c r="G788" s="6">
        <v>46133.886111111111</v>
      </c>
      <c r="I788" t="s">
        <v>8</v>
      </c>
      <c r="J788" t="s">
        <v>10</v>
      </c>
      <c r="K788">
        <v>19149</v>
      </c>
    </row>
    <row r="789" spans="1:11">
      <c r="A789" t="s">
        <v>2079</v>
      </c>
      <c r="B789" t="s">
        <v>2080</v>
      </c>
      <c r="C789" t="s">
        <v>3219</v>
      </c>
      <c r="D789" t="s">
        <v>9</v>
      </c>
      <c r="E789" t="s">
        <v>121</v>
      </c>
      <c r="F789">
        <v>4.0590000000000002</v>
      </c>
      <c r="G789" s="6">
        <v>46133.473611111112</v>
      </c>
      <c r="I789" t="s">
        <v>8</v>
      </c>
      <c r="J789" t="s">
        <v>10</v>
      </c>
      <c r="K789">
        <v>19149</v>
      </c>
    </row>
    <row r="790" spans="1:11">
      <c r="A790" t="s">
        <v>2079</v>
      </c>
      <c r="B790" t="s">
        <v>2080</v>
      </c>
      <c r="C790" t="s">
        <v>3222</v>
      </c>
      <c r="D790" t="s">
        <v>9</v>
      </c>
      <c r="E790" t="s">
        <v>121</v>
      </c>
      <c r="F790">
        <v>4.0590000000000002</v>
      </c>
      <c r="G790" s="6">
        <v>46133.84652777778</v>
      </c>
      <c r="I790" t="s">
        <v>8</v>
      </c>
      <c r="J790" t="s">
        <v>10</v>
      </c>
      <c r="K790">
        <v>19149</v>
      </c>
    </row>
    <row r="791" spans="1:11">
      <c r="A791" t="s">
        <v>13</v>
      </c>
      <c r="B791" t="s">
        <v>56</v>
      </c>
      <c r="C791" t="s">
        <v>3218</v>
      </c>
      <c r="D791" t="s">
        <v>9</v>
      </c>
      <c r="E791" t="s">
        <v>121</v>
      </c>
      <c r="F791">
        <v>4.0789999999999997</v>
      </c>
      <c r="G791" s="6">
        <v>46133.509722222225</v>
      </c>
      <c r="I791" t="s">
        <v>8</v>
      </c>
      <c r="J791" t="s">
        <v>10</v>
      </c>
      <c r="K791">
        <v>19149</v>
      </c>
    </row>
    <row r="792" spans="1:11">
      <c r="A792" t="s">
        <v>3220</v>
      </c>
      <c r="B792" t="s">
        <v>2063</v>
      </c>
      <c r="C792" t="s">
        <v>3221</v>
      </c>
      <c r="D792" t="s">
        <v>9</v>
      </c>
      <c r="E792" t="s">
        <v>121</v>
      </c>
      <c r="F792">
        <v>4.0789999999999997</v>
      </c>
      <c r="G792" s="6">
        <v>46133.974305555559</v>
      </c>
      <c r="H792">
        <v>5.9589999999999996</v>
      </c>
      <c r="I792" t="s">
        <v>8</v>
      </c>
      <c r="J792" t="s">
        <v>10</v>
      </c>
      <c r="K792">
        <v>19149</v>
      </c>
    </row>
    <row r="793" spans="1:11">
      <c r="A793" t="s">
        <v>3170</v>
      </c>
      <c r="B793" t="s">
        <v>2077</v>
      </c>
      <c r="C793" t="s">
        <v>3172</v>
      </c>
      <c r="D793" t="s">
        <v>9</v>
      </c>
      <c r="E793" t="s">
        <v>121</v>
      </c>
      <c r="F793">
        <v>4.0990000000000002</v>
      </c>
      <c r="G793" s="6">
        <v>46133.911111111112</v>
      </c>
      <c r="I793" t="s">
        <v>8</v>
      </c>
      <c r="J793" t="s">
        <v>10</v>
      </c>
      <c r="K793">
        <v>19149</v>
      </c>
    </row>
    <row r="794" spans="1:11">
      <c r="A794" t="s">
        <v>13</v>
      </c>
      <c r="B794" t="s">
        <v>56</v>
      </c>
      <c r="C794" t="s">
        <v>3223</v>
      </c>
      <c r="D794" t="s">
        <v>9</v>
      </c>
      <c r="E794" t="s">
        <v>121</v>
      </c>
      <c r="F794">
        <v>4.0990000000000002</v>
      </c>
      <c r="G794" s="6">
        <v>46133.770833333336</v>
      </c>
      <c r="I794" t="s">
        <v>8</v>
      </c>
      <c r="J794" t="s">
        <v>10</v>
      </c>
      <c r="K794">
        <v>19149</v>
      </c>
    </row>
    <row r="795" spans="1:11">
      <c r="A795" t="s">
        <v>13</v>
      </c>
      <c r="B795" t="s">
        <v>56</v>
      </c>
      <c r="C795" t="s">
        <v>3189</v>
      </c>
      <c r="D795" t="s">
        <v>9</v>
      </c>
      <c r="E795" t="s">
        <v>121</v>
      </c>
      <c r="F795">
        <v>4.1989999999999998</v>
      </c>
      <c r="G795" s="6">
        <v>46133.711805555555</v>
      </c>
      <c r="H795">
        <v>5.9589999999999996</v>
      </c>
      <c r="I795" t="s">
        <v>8</v>
      </c>
      <c r="J795" t="s">
        <v>10</v>
      </c>
      <c r="K795">
        <v>19149</v>
      </c>
    </row>
    <row r="796" spans="1:11">
      <c r="A796" t="s">
        <v>3227</v>
      </c>
      <c r="B796" t="s">
        <v>2156</v>
      </c>
      <c r="C796" t="s">
        <v>3228</v>
      </c>
      <c r="D796" t="s">
        <v>9</v>
      </c>
      <c r="E796" t="s">
        <v>121</v>
      </c>
      <c r="F796">
        <v>4.1989999999999998</v>
      </c>
      <c r="G796" s="6">
        <v>46133.654861111114</v>
      </c>
      <c r="I796" t="s">
        <v>8</v>
      </c>
      <c r="J796" t="s">
        <v>10</v>
      </c>
      <c r="K796">
        <v>19149</v>
      </c>
    </row>
    <row r="797" spans="1:11">
      <c r="A797" t="s">
        <v>3295</v>
      </c>
      <c r="B797" t="s">
        <v>63</v>
      </c>
      <c r="C797" t="s">
        <v>3296</v>
      </c>
      <c r="D797" t="s">
        <v>9</v>
      </c>
      <c r="E797" t="s">
        <v>121</v>
      </c>
      <c r="F797">
        <v>4.1989999999999998</v>
      </c>
      <c r="G797" s="6">
        <v>46132.763888888891</v>
      </c>
      <c r="I797" t="s">
        <v>8</v>
      </c>
      <c r="J797" t="s">
        <v>10</v>
      </c>
      <c r="K797">
        <v>19149</v>
      </c>
    </row>
    <row r="798" spans="1:11">
      <c r="A798" t="s">
        <v>13</v>
      </c>
      <c r="B798" t="s">
        <v>56</v>
      </c>
      <c r="C798" t="s">
        <v>3229</v>
      </c>
      <c r="D798" t="s">
        <v>9</v>
      </c>
      <c r="E798" t="s">
        <v>121</v>
      </c>
      <c r="F798">
        <v>4.1989999999999998</v>
      </c>
      <c r="G798" s="6">
        <v>46133.758333333331</v>
      </c>
      <c r="H798">
        <v>6.1989999999999998</v>
      </c>
      <c r="I798" t="s">
        <v>8</v>
      </c>
      <c r="J798" t="s">
        <v>10</v>
      </c>
      <c r="K798">
        <v>19149</v>
      </c>
    </row>
    <row r="799" spans="1:11">
      <c r="A799" t="s">
        <v>56</v>
      </c>
      <c r="B799" t="s">
        <v>56</v>
      </c>
      <c r="C799" t="s">
        <v>3226</v>
      </c>
      <c r="D799" t="s">
        <v>9</v>
      </c>
      <c r="E799" t="s">
        <v>121</v>
      </c>
      <c r="F799">
        <v>4.1989999999999998</v>
      </c>
      <c r="G799" s="6">
        <v>46133.799305555556</v>
      </c>
      <c r="H799">
        <v>5.9989999999999997</v>
      </c>
      <c r="I799" t="s">
        <v>8</v>
      </c>
      <c r="J799" t="s">
        <v>10</v>
      </c>
      <c r="K799">
        <v>19149</v>
      </c>
    </row>
    <row r="800" spans="1:11">
      <c r="A800" t="s">
        <v>2079</v>
      </c>
      <c r="B800" t="s">
        <v>2080</v>
      </c>
      <c r="C800" t="s">
        <v>3231</v>
      </c>
      <c r="D800" t="s">
        <v>9</v>
      </c>
      <c r="E800" t="s">
        <v>121</v>
      </c>
      <c r="F800">
        <v>4.2990000000000004</v>
      </c>
      <c r="G800" s="6">
        <v>46133.908333333333</v>
      </c>
      <c r="H800">
        <v>6.0590000000000002</v>
      </c>
      <c r="I800" t="s">
        <v>8</v>
      </c>
      <c r="J800" t="s">
        <v>10</v>
      </c>
      <c r="K800">
        <v>19149</v>
      </c>
    </row>
    <row r="801" spans="1:11">
      <c r="A801" t="s">
        <v>2079</v>
      </c>
      <c r="B801" t="s">
        <v>2080</v>
      </c>
      <c r="C801" t="s">
        <v>3230</v>
      </c>
      <c r="D801" t="s">
        <v>9</v>
      </c>
      <c r="E801" t="s">
        <v>121</v>
      </c>
      <c r="F801">
        <v>4.399</v>
      </c>
      <c r="G801" s="6">
        <v>46133.827777777777</v>
      </c>
      <c r="I801" t="s">
        <v>8</v>
      </c>
      <c r="J801" t="s">
        <v>10</v>
      </c>
      <c r="K801">
        <v>19149</v>
      </c>
    </row>
  </sheetData>
  <autoFilter ref="A1:K801" xr:uid="{8ABA9C2E-10DD-45B0-AB98-B0433499E9F6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948C-DC80-4B1E-B397-189590120291}">
  <dimension ref="A1:K196"/>
  <sheetViews>
    <sheetView topLeftCell="A188" workbookViewId="0">
      <selection activeCell="D200" sqref="D200"/>
    </sheetView>
  </sheetViews>
  <sheetFormatPr defaultRowHeight="15.75" customHeight="1"/>
  <cols>
    <col min="1" max="1" width="24.75" bestFit="1" customWidth="1"/>
    <col min="2" max="2" width="9.875" bestFit="1" customWidth="1"/>
    <col min="3" max="3" width="22.875" bestFit="1" customWidth="1"/>
    <col min="4" max="4" width="13.75" bestFit="1" customWidth="1"/>
    <col min="7" max="7" width="17.25" bestFit="1" customWidth="1"/>
    <col min="11" max="11" width="10.5" customWidth="1"/>
  </cols>
  <sheetData>
    <row r="1" spans="1:11">
      <c r="A1" s="17" t="s">
        <v>3304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5" t="s">
        <v>2053</v>
      </c>
      <c r="B2" s="5" t="s">
        <v>2054</v>
      </c>
      <c r="C2" s="5" t="s">
        <v>6</v>
      </c>
      <c r="D2" s="5" t="s">
        <v>2055</v>
      </c>
      <c r="E2" s="5" t="s">
        <v>2056</v>
      </c>
      <c r="F2" s="5" t="s">
        <v>2057</v>
      </c>
      <c r="G2" s="5" t="s">
        <v>2058</v>
      </c>
      <c r="H2" s="5" t="s">
        <v>2059</v>
      </c>
      <c r="I2" s="5" t="s">
        <v>2060</v>
      </c>
      <c r="J2" s="5" t="s">
        <v>3</v>
      </c>
      <c r="K2" s="5" t="s">
        <v>2061</v>
      </c>
    </row>
    <row r="3" spans="1:11">
      <c r="A3" t="s">
        <v>54</v>
      </c>
      <c r="B3" t="s">
        <v>2086</v>
      </c>
      <c r="C3" t="s">
        <v>3305</v>
      </c>
      <c r="D3" t="s">
        <v>593</v>
      </c>
      <c r="E3" t="s">
        <v>121</v>
      </c>
      <c r="F3">
        <v>3.899</v>
      </c>
      <c r="G3" s="6">
        <v>46113.727083333331</v>
      </c>
      <c r="I3" t="s">
        <v>8</v>
      </c>
      <c r="J3" t="s">
        <v>10</v>
      </c>
      <c r="K3">
        <v>19353</v>
      </c>
    </row>
    <row r="4" spans="1:11">
      <c r="A4" t="s">
        <v>3306</v>
      </c>
      <c r="B4" t="s">
        <v>2077</v>
      </c>
      <c r="C4" t="s">
        <v>3307</v>
      </c>
      <c r="D4" t="s">
        <v>592</v>
      </c>
      <c r="E4" t="s">
        <v>121</v>
      </c>
      <c r="F4">
        <v>3.9990000000000001</v>
      </c>
      <c r="G4" s="6">
        <v>46113.663888888892</v>
      </c>
      <c r="I4" t="s">
        <v>8</v>
      </c>
      <c r="J4" t="s">
        <v>10</v>
      </c>
      <c r="K4">
        <v>19353</v>
      </c>
    </row>
    <row r="5" spans="1:11">
      <c r="A5" t="s">
        <v>3308</v>
      </c>
      <c r="B5" t="s">
        <v>2063</v>
      </c>
      <c r="C5" t="s">
        <v>3309</v>
      </c>
      <c r="D5" t="s">
        <v>593</v>
      </c>
      <c r="E5" t="s">
        <v>121</v>
      </c>
      <c r="F5">
        <v>4.1989999999999998</v>
      </c>
      <c r="G5" s="6">
        <v>46113.743750000001</v>
      </c>
      <c r="H5">
        <v>5.9989999999999997</v>
      </c>
      <c r="I5" t="s">
        <v>8</v>
      </c>
      <c r="J5" t="s">
        <v>10</v>
      </c>
      <c r="K5">
        <v>19353</v>
      </c>
    </row>
    <row r="6" spans="1:11">
      <c r="A6" t="s">
        <v>3310</v>
      </c>
      <c r="B6" t="s">
        <v>2235</v>
      </c>
      <c r="C6" t="s">
        <v>3311</v>
      </c>
      <c r="D6" t="s">
        <v>593</v>
      </c>
      <c r="E6" t="s">
        <v>121</v>
      </c>
      <c r="F6">
        <v>4.1989999999999998</v>
      </c>
      <c r="G6" s="6">
        <v>46113.722916666666</v>
      </c>
      <c r="I6" t="s">
        <v>8</v>
      </c>
      <c r="J6" t="s">
        <v>10</v>
      </c>
      <c r="K6">
        <v>19353</v>
      </c>
    </row>
    <row r="7" spans="1:11">
      <c r="A7" t="s">
        <v>3312</v>
      </c>
      <c r="B7" t="s">
        <v>2063</v>
      </c>
      <c r="C7" t="s">
        <v>3313</v>
      </c>
      <c r="D7" t="s">
        <v>593</v>
      </c>
      <c r="E7" t="s">
        <v>121</v>
      </c>
      <c r="F7">
        <v>4.1989999999999998</v>
      </c>
      <c r="G7" s="6">
        <v>46113.8125</v>
      </c>
      <c r="H7">
        <v>5.9989999999999997</v>
      </c>
      <c r="I7" t="s">
        <v>8</v>
      </c>
      <c r="J7" t="s">
        <v>10</v>
      </c>
      <c r="K7">
        <v>19353</v>
      </c>
    </row>
    <row r="8" spans="1:11">
      <c r="A8" t="s">
        <v>2062</v>
      </c>
      <c r="B8" t="s">
        <v>2063</v>
      </c>
      <c r="C8" t="s">
        <v>2064</v>
      </c>
      <c r="D8" t="s">
        <v>627</v>
      </c>
      <c r="E8" t="s">
        <v>121</v>
      </c>
      <c r="F8">
        <v>4.1989999999999998</v>
      </c>
      <c r="G8" s="6">
        <v>46113.811805555553</v>
      </c>
      <c r="H8">
        <v>5.9989999999999997</v>
      </c>
      <c r="I8" t="s">
        <v>8</v>
      </c>
      <c r="J8" t="s">
        <v>10</v>
      </c>
      <c r="K8">
        <v>19353</v>
      </c>
    </row>
    <row r="9" spans="1:11">
      <c r="A9" t="s">
        <v>3314</v>
      </c>
      <c r="B9" t="s">
        <v>2063</v>
      </c>
      <c r="C9" t="s">
        <v>3315</v>
      </c>
      <c r="D9" t="s">
        <v>593</v>
      </c>
      <c r="E9" t="s">
        <v>121</v>
      </c>
      <c r="F9">
        <v>4.1989999999999998</v>
      </c>
      <c r="G9" s="6">
        <v>46113.875694444447</v>
      </c>
      <c r="H9">
        <v>5.9989999999999997</v>
      </c>
      <c r="I9" t="s">
        <v>8</v>
      </c>
      <c r="J9" t="s">
        <v>10</v>
      </c>
      <c r="K9">
        <v>19353</v>
      </c>
    </row>
    <row r="10" spans="1:11">
      <c r="A10" t="s">
        <v>3316</v>
      </c>
      <c r="B10" t="s">
        <v>2080</v>
      </c>
      <c r="C10" t="s">
        <v>3317</v>
      </c>
      <c r="D10" t="s">
        <v>627</v>
      </c>
      <c r="E10" t="s">
        <v>121</v>
      </c>
      <c r="F10">
        <v>4.1989999999999998</v>
      </c>
      <c r="G10" s="6">
        <v>46113.879166666666</v>
      </c>
      <c r="H10">
        <v>5.9989999999999997</v>
      </c>
      <c r="I10" t="s">
        <v>8</v>
      </c>
      <c r="J10" t="s">
        <v>10</v>
      </c>
      <c r="K10">
        <v>19353</v>
      </c>
    </row>
    <row r="11" spans="1:11">
      <c r="A11" t="s">
        <v>3318</v>
      </c>
      <c r="B11" t="s">
        <v>2219</v>
      </c>
      <c r="C11" t="s">
        <v>3319</v>
      </c>
      <c r="D11" t="s">
        <v>593</v>
      </c>
      <c r="E11" t="s">
        <v>121</v>
      </c>
      <c r="F11">
        <v>4.1989999999999998</v>
      </c>
      <c r="G11" s="6">
        <v>46113.885416666664</v>
      </c>
      <c r="H11">
        <v>5.9989999999999997</v>
      </c>
      <c r="I11" t="s">
        <v>8</v>
      </c>
      <c r="J11" t="s">
        <v>10</v>
      </c>
      <c r="K11">
        <v>19353</v>
      </c>
    </row>
    <row r="12" spans="1:11">
      <c r="A12" t="s">
        <v>3320</v>
      </c>
      <c r="B12" t="s">
        <v>2091</v>
      </c>
      <c r="C12" t="s">
        <v>3321</v>
      </c>
      <c r="D12" t="s">
        <v>593</v>
      </c>
      <c r="E12" t="s">
        <v>121</v>
      </c>
      <c r="F12">
        <v>4.1989999999999998</v>
      </c>
      <c r="G12" s="6">
        <v>46113.75</v>
      </c>
      <c r="H12">
        <v>5.9989999999999997</v>
      </c>
      <c r="I12" t="s">
        <v>8</v>
      </c>
      <c r="J12" t="s">
        <v>10</v>
      </c>
      <c r="K12">
        <v>19353</v>
      </c>
    </row>
    <row r="13" spans="1:11">
      <c r="A13" t="s">
        <v>3322</v>
      </c>
      <c r="B13" t="s">
        <v>2077</v>
      </c>
      <c r="C13" t="s">
        <v>3323</v>
      </c>
      <c r="D13" t="s">
        <v>592</v>
      </c>
      <c r="E13" t="s">
        <v>121</v>
      </c>
      <c r="F13">
        <v>4.0990000000000002</v>
      </c>
      <c r="G13" s="6">
        <v>46114.542361111111</v>
      </c>
      <c r="I13" t="s">
        <v>8</v>
      </c>
      <c r="J13" t="s">
        <v>10</v>
      </c>
      <c r="K13">
        <v>19353</v>
      </c>
    </row>
    <row r="14" spans="1:11">
      <c r="A14" t="s">
        <v>3324</v>
      </c>
      <c r="B14" t="s">
        <v>2063</v>
      </c>
      <c r="C14" t="s">
        <v>3325</v>
      </c>
      <c r="D14" t="s">
        <v>593</v>
      </c>
      <c r="E14" t="s">
        <v>121</v>
      </c>
      <c r="F14">
        <v>4.1989999999999998</v>
      </c>
      <c r="G14" s="6">
        <v>46114.763888888891</v>
      </c>
      <c r="H14">
        <v>5.9989999999999997</v>
      </c>
      <c r="I14" t="s">
        <v>8</v>
      </c>
      <c r="J14" t="s">
        <v>10</v>
      </c>
      <c r="K14">
        <v>19353</v>
      </c>
    </row>
    <row r="15" spans="1:11">
      <c r="A15" t="s">
        <v>3326</v>
      </c>
      <c r="B15" t="s">
        <v>2235</v>
      </c>
      <c r="C15" t="s">
        <v>3327</v>
      </c>
      <c r="D15" t="s">
        <v>593</v>
      </c>
      <c r="E15" t="s">
        <v>121</v>
      </c>
      <c r="F15">
        <v>4.1989999999999998</v>
      </c>
      <c r="G15" s="6">
        <v>46114.71597222222</v>
      </c>
      <c r="I15" t="s">
        <v>8</v>
      </c>
      <c r="J15" t="s">
        <v>10</v>
      </c>
      <c r="K15">
        <v>19353</v>
      </c>
    </row>
    <row r="16" spans="1:11">
      <c r="A16" t="s">
        <v>3328</v>
      </c>
      <c r="B16" t="s">
        <v>2063</v>
      </c>
      <c r="C16" t="s">
        <v>3329</v>
      </c>
      <c r="D16" t="s">
        <v>593</v>
      </c>
      <c r="E16" t="s">
        <v>121</v>
      </c>
      <c r="F16">
        <v>4.1989999999999998</v>
      </c>
      <c r="G16" s="6">
        <v>46114.779166666667</v>
      </c>
      <c r="H16">
        <v>5.9989999999999997</v>
      </c>
      <c r="I16" t="s">
        <v>8</v>
      </c>
      <c r="J16" t="s">
        <v>10</v>
      </c>
      <c r="K16">
        <v>19353</v>
      </c>
    </row>
    <row r="17" spans="1:11">
      <c r="A17" t="s">
        <v>2073</v>
      </c>
      <c r="B17" t="s">
        <v>2063</v>
      </c>
      <c r="C17" t="s">
        <v>2069</v>
      </c>
      <c r="D17" t="s">
        <v>627</v>
      </c>
      <c r="E17" t="s">
        <v>121</v>
      </c>
      <c r="F17">
        <v>4.1989999999999998</v>
      </c>
      <c r="G17" s="6">
        <v>46114.76666666667</v>
      </c>
      <c r="H17">
        <v>5.9989999999999997</v>
      </c>
      <c r="I17" t="s">
        <v>8</v>
      </c>
      <c r="J17" t="s">
        <v>10</v>
      </c>
      <c r="K17">
        <v>19353</v>
      </c>
    </row>
    <row r="18" spans="1:11">
      <c r="A18" t="s">
        <v>3330</v>
      </c>
      <c r="B18" t="s">
        <v>2063</v>
      </c>
      <c r="C18" t="s">
        <v>3331</v>
      </c>
      <c r="D18" t="s">
        <v>593</v>
      </c>
      <c r="E18" t="s">
        <v>121</v>
      </c>
      <c r="F18">
        <v>4.1989999999999998</v>
      </c>
      <c r="G18" s="6">
        <v>46114.785416666666</v>
      </c>
      <c r="H18">
        <v>5.9989999999999997</v>
      </c>
      <c r="I18" t="s">
        <v>8</v>
      </c>
      <c r="J18" t="s">
        <v>10</v>
      </c>
      <c r="K18">
        <v>19353</v>
      </c>
    </row>
    <row r="19" spans="1:11">
      <c r="A19" t="s">
        <v>3332</v>
      </c>
      <c r="B19" t="s">
        <v>2080</v>
      </c>
      <c r="C19" t="s">
        <v>3333</v>
      </c>
      <c r="D19" t="s">
        <v>627</v>
      </c>
      <c r="E19" t="s">
        <v>121</v>
      </c>
      <c r="F19">
        <v>4.1989999999999998</v>
      </c>
      <c r="G19" s="6">
        <v>46114.636805555558</v>
      </c>
      <c r="H19">
        <v>5.9989999999999997</v>
      </c>
      <c r="I19" t="s">
        <v>8</v>
      </c>
      <c r="J19" t="s">
        <v>10</v>
      </c>
      <c r="K19">
        <v>19353</v>
      </c>
    </row>
    <row r="20" spans="1:11">
      <c r="A20" t="s">
        <v>3334</v>
      </c>
      <c r="B20" t="s">
        <v>2219</v>
      </c>
      <c r="C20" t="s">
        <v>3335</v>
      </c>
      <c r="D20" t="s">
        <v>593</v>
      </c>
      <c r="E20" t="s">
        <v>121</v>
      </c>
      <c r="F20">
        <v>4.1989999999999998</v>
      </c>
      <c r="G20" s="6">
        <v>46114.648611111108</v>
      </c>
      <c r="H20">
        <v>5.9989999999999997</v>
      </c>
      <c r="I20" t="s">
        <v>8</v>
      </c>
      <c r="J20" t="s">
        <v>10</v>
      </c>
      <c r="K20">
        <v>19353</v>
      </c>
    </row>
    <row r="21" spans="1:11">
      <c r="A21" t="s">
        <v>3336</v>
      </c>
      <c r="B21" t="s">
        <v>2091</v>
      </c>
      <c r="C21" t="s">
        <v>3337</v>
      </c>
      <c r="D21" t="s">
        <v>593</v>
      </c>
      <c r="E21" t="s">
        <v>121</v>
      </c>
      <c r="F21">
        <v>4.1989999999999998</v>
      </c>
      <c r="G21" s="6">
        <v>46114.711111111108</v>
      </c>
      <c r="H21">
        <v>5.9989999999999997</v>
      </c>
      <c r="I21" t="s">
        <v>8</v>
      </c>
      <c r="J21" t="s">
        <v>10</v>
      </c>
      <c r="K21">
        <v>19353</v>
      </c>
    </row>
    <row r="22" spans="1:11">
      <c r="A22" t="s">
        <v>3306</v>
      </c>
      <c r="B22" t="s">
        <v>2077</v>
      </c>
      <c r="C22" t="s">
        <v>3307</v>
      </c>
      <c r="D22" t="s">
        <v>592</v>
      </c>
      <c r="E22" t="s">
        <v>121</v>
      </c>
      <c r="F22">
        <v>4.0990000000000002</v>
      </c>
      <c r="G22" s="6">
        <v>46115.685416666667</v>
      </c>
      <c r="I22" t="s">
        <v>8</v>
      </c>
      <c r="J22" t="s">
        <v>10</v>
      </c>
      <c r="K22">
        <v>19353</v>
      </c>
    </row>
    <row r="23" spans="1:11">
      <c r="A23" t="s">
        <v>3318</v>
      </c>
      <c r="B23" t="s">
        <v>2219</v>
      </c>
      <c r="C23" t="s">
        <v>3319</v>
      </c>
      <c r="D23" t="s">
        <v>593</v>
      </c>
      <c r="E23" t="s">
        <v>121</v>
      </c>
      <c r="F23">
        <v>4.0990000000000002</v>
      </c>
      <c r="G23" s="6">
        <v>46115.651388888888</v>
      </c>
      <c r="H23">
        <v>5.9989999999999997</v>
      </c>
      <c r="I23" t="s">
        <v>8</v>
      </c>
      <c r="J23" t="s">
        <v>10</v>
      </c>
      <c r="K23">
        <v>19353</v>
      </c>
    </row>
    <row r="24" spans="1:11">
      <c r="A24" t="s">
        <v>3308</v>
      </c>
      <c r="B24" t="s">
        <v>2063</v>
      </c>
      <c r="C24" t="s">
        <v>3309</v>
      </c>
      <c r="D24" t="s">
        <v>593</v>
      </c>
      <c r="E24" t="s">
        <v>121</v>
      </c>
      <c r="F24">
        <v>4.1989999999999998</v>
      </c>
      <c r="G24" s="6">
        <v>46115.75</v>
      </c>
      <c r="H24">
        <v>5.9989999999999997</v>
      </c>
      <c r="I24" t="s">
        <v>8</v>
      </c>
      <c r="J24" t="s">
        <v>10</v>
      </c>
      <c r="K24">
        <v>19353</v>
      </c>
    </row>
    <row r="25" spans="1:11">
      <c r="A25" t="s">
        <v>3310</v>
      </c>
      <c r="B25" t="s">
        <v>2235</v>
      </c>
      <c r="C25" t="s">
        <v>3311</v>
      </c>
      <c r="D25" t="s">
        <v>593</v>
      </c>
      <c r="E25" t="s">
        <v>121</v>
      </c>
      <c r="F25">
        <v>4.1989999999999998</v>
      </c>
      <c r="G25" s="6">
        <v>46115.713194444441</v>
      </c>
      <c r="I25" t="s">
        <v>8</v>
      </c>
      <c r="J25" t="s">
        <v>10</v>
      </c>
      <c r="K25">
        <v>19353</v>
      </c>
    </row>
    <row r="26" spans="1:11">
      <c r="A26" t="s">
        <v>3312</v>
      </c>
      <c r="B26" t="s">
        <v>2063</v>
      </c>
      <c r="C26" t="s">
        <v>3313</v>
      </c>
      <c r="D26" t="s">
        <v>593</v>
      </c>
      <c r="E26" t="s">
        <v>121</v>
      </c>
      <c r="F26">
        <v>4.1989999999999998</v>
      </c>
      <c r="G26" s="6">
        <v>46115.734722222223</v>
      </c>
      <c r="H26">
        <v>5.9989999999999997</v>
      </c>
      <c r="I26" t="s">
        <v>8</v>
      </c>
      <c r="J26" t="s">
        <v>10</v>
      </c>
      <c r="K26">
        <v>19353</v>
      </c>
    </row>
    <row r="27" spans="1:11">
      <c r="A27" t="s">
        <v>2062</v>
      </c>
      <c r="B27" t="s">
        <v>2063</v>
      </c>
      <c r="C27" t="s">
        <v>2064</v>
      </c>
      <c r="D27" t="s">
        <v>627</v>
      </c>
      <c r="E27" t="s">
        <v>121</v>
      </c>
      <c r="F27">
        <v>4.1989999999999998</v>
      </c>
      <c r="G27" s="6">
        <v>46115.722222222219</v>
      </c>
      <c r="H27">
        <v>5.9989999999999997</v>
      </c>
      <c r="I27" t="s">
        <v>8</v>
      </c>
      <c r="J27" t="s">
        <v>10</v>
      </c>
      <c r="K27">
        <v>19353</v>
      </c>
    </row>
    <row r="28" spans="1:11">
      <c r="A28" t="s">
        <v>3330</v>
      </c>
      <c r="B28" t="s">
        <v>2063</v>
      </c>
      <c r="C28" t="s">
        <v>3315</v>
      </c>
      <c r="D28" t="s">
        <v>593</v>
      </c>
      <c r="E28" t="s">
        <v>121</v>
      </c>
      <c r="F28">
        <v>4.1989999999999998</v>
      </c>
      <c r="G28" s="6">
        <v>46115.75</v>
      </c>
      <c r="H28">
        <v>5.9989999999999997</v>
      </c>
      <c r="I28" t="s">
        <v>8</v>
      </c>
      <c r="J28" t="s">
        <v>10</v>
      </c>
      <c r="K28">
        <v>19353</v>
      </c>
    </row>
    <row r="29" spans="1:11">
      <c r="A29" t="s">
        <v>3316</v>
      </c>
      <c r="B29" t="s">
        <v>2080</v>
      </c>
      <c r="C29" t="s">
        <v>3317</v>
      </c>
      <c r="D29" t="s">
        <v>627</v>
      </c>
      <c r="E29" t="s">
        <v>121</v>
      </c>
      <c r="F29">
        <v>4.1989999999999998</v>
      </c>
      <c r="G29" s="6">
        <v>46115.679861111108</v>
      </c>
      <c r="H29">
        <v>5.9989999999999997</v>
      </c>
      <c r="I29" t="s">
        <v>8</v>
      </c>
      <c r="J29" t="s">
        <v>10</v>
      </c>
      <c r="K29">
        <v>19353</v>
      </c>
    </row>
    <row r="30" spans="1:11">
      <c r="A30" t="s">
        <v>3320</v>
      </c>
      <c r="B30" t="s">
        <v>2091</v>
      </c>
      <c r="C30" t="s">
        <v>3321</v>
      </c>
      <c r="D30" t="s">
        <v>593</v>
      </c>
      <c r="E30" t="s">
        <v>121</v>
      </c>
      <c r="F30">
        <v>4.1989999999999998</v>
      </c>
      <c r="G30" s="6">
        <v>46115.6875</v>
      </c>
      <c r="H30">
        <v>5.9989999999999997</v>
      </c>
      <c r="I30" t="s">
        <v>8</v>
      </c>
      <c r="J30" t="s">
        <v>10</v>
      </c>
      <c r="K30">
        <v>19353</v>
      </c>
    </row>
    <row r="31" spans="1:11">
      <c r="A31" t="s">
        <v>3306</v>
      </c>
      <c r="B31" t="s">
        <v>2077</v>
      </c>
      <c r="C31" t="s">
        <v>3307</v>
      </c>
      <c r="D31" t="s">
        <v>592</v>
      </c>
      <c r="E31" t="s">
        <v>121</v>
      </c>
      <c r="F31">
        <v>4.0990000000000002</v>
      </c>
      <c r="G31" s="6">
        <v>46116.0625</v>
      </c>
      <c r="I31" t="s">
        <v>106</v>
      </c>
      <c r="J31" t="s">
        <v>10</v>
      </c>
      <c r="K31">
        <v>19353</v>
      </c>
    </row>
    <row r="32" spans="1:11">
      <c r="A32" t="s">
        <v>3318</v>
      </c>
      <c r="B32" t="s">
        <v>2219</v>
      </c>
      <c r="C32" t="s">
        <v>3319</v>
      </c>
      <c r="D32" t="s">
        <v>593</v>
      </c>
      <c r="E32" t="s">
        <v>121</v>
      </c>
      <c r="F32">
        <v>4.0990000000000002</v>
      </c>
      <c r="G32" s="6">
        <v>46116.636805555558</v>
      </c>
      <c r="H32">
        <v>5.9989999999999997</v>
      </c>
      <c r="I32" t="s">
        <v>106</v>
      </c>
      <c r="J32" t="s">
        <v>10</v>
      </c>
      <c r="K32">
        <v>19353</v>
      </c>
    </row>
    <row r="33" spans="1:11">
      <c r="A33" t="s">
        <v>3308</v>
      </c>
      <c r="B33" t="s">
        <v>2063</v>
      </c>
      <c r="C33" t="s">
        <v>3309</v>
      </c>
      <c r="D33" t="s">
        <v>593</v>
      </c>
      <c r="E33" t="s">
        <v>121</v>
      </c>
      <c r="F33">
        <v>4.1989999999999998</v>
      </c>
      <c r="G33" s="6">
        <v>46116.625</v>
      </c>
      <c r="H33">
        <v>5.9989999999999997</v>
      </c>
      <c r="I33" t="s">
        <v>106</v>
      </c>
      <c r="J33" t="s">
        <v>10</v>
      </c>
      <c r="K33">
        <v>19353</v>
      </c>
    </row>
    <row r="34" spans="1:11">
      <c r="A34" t="s">
        <v>3310</v>
      </c>
      <c r="B34" t="s">
        <v>2235</v>
      </c>
      <c r="C34" t="s">
        <v>3311</v>
      </c>
      <c r="D34" t="s">
        <v>593</v>
      </c>
      <c r="E34" t="s">
        <v>121</v>
      </c>
      <c r="F34">
        <v>4.1989999999999998</v>
      </c>
      <c r="G34" s="6">
        <v>46116.675000000003</v>
      </c>
      <c r="I34" t="s">
        <v>106</v>
      </c>
      <c r="J34" t="s">
        <v>10</v>
      </c>
      <c r="K34">
        <v>19353</v>
      </c>
    </row>
    <row r="35" spans="1:11">
      <c r="A35" t="s">
        <v>3312</v>
      </c>
      <c r="B35" t="s">
        <v>2063</v>
      </c>
      <c r="C35" t="s">
        <v>3313</v>
      </c>
      <c r="D35" t="s">
        <v>593</v>
      </c>
      <c r="E35" t="s">
        <v>121</v>
      </c>
      <c r="F35">
        <v>4.1989999999999998</v>
      </c>
      <c r="G35" s="6">
        <v>46116.629861111112</v>
      </c>
      <c r="H35">
        <v>5.9989999999999997</v>
      </c>
      <c r="I35" t="s">
        <v>106</v>
      </c>
      <c r="J35" t="s">
        <v>10</v>
      </c>
      <c r="K35">
        <v>19353</v>
      </c>
    </row>
    <row r="36" spans="1:11">
      <c r="A36" t="s">
        <v>2062</v>
      </c>
      <c r="B36" t="s">
        <v>2063</v>
      </c>
      <c r="C36" t="s">
        <v>2064</v>
      </c>
      <c r="D36" t="s">
        <v>627</v>
      </c>
      <c r="E36" t="s">
        <v>121</v>
      </c>
      <c r="F36">
        <v>4.1989999999999998</v>
      </c>
      <c r="G36" s="6">
        <v>46116.666666666664</v>
      </c>
      <c r="H36">
        <v>5.9989999999999997</v>
      </c>
      <c r="I36" t="s">
        <v>106</v>
      </c>
      <c r="J36" t="s">
        <v>10</v>
      </c>
      <c r="K36">
        <v>19353</v>
      </c>
    </row>
    <row r="37" spans="1:11">
      <c r="A37" t="s">
        <v>3330</v>
      </c>
      <c r="B37" t="s">
        <v>2063</v>
      </c>
      <c r="C37" t="s">
        <v>3315</v>
      </c>
      <c r="D37" t="s">
        <v>593</v>
      </c>
      <c r="E37" t="s">
        <v>121</v>
      </c>
      <c r="F37">
        <v>4.1989999999999998</v>
      </c>
      <c r="G37" s="6">
        <v>46116.590277777781</v>
      </c>
      <c r="H37">
        <v>5.9989999999999997</v>
      </c>
      <c r="I37" t="s">
        <v>106</v>
      </c>
      <c r="J37" t="s">
        <v>10</v>
      </c>
      <c r="K37">
        <v>19353</v>
      </c>
    </row>
    <row r="38" spans="1:11">
      <c r="A38" t="s">
        <v>3316</v>
      </c>
      <c r="B38" t="s">
        <v>2080</v>
      </c>
      <c r="C38" t="s">
        <v>3317</v>
      </c>
      <c r="D38" t="s">
        <v>627</v>
      </c>
      <c r="E38" t="s">
        <v>121</v>
      </c>
      <c r="F38">
        <v>4.1989999999999998</v>
      </c>
      <c r="G38" s="6">
        <v>46116.688194444447</v>
      </c>
      <c r="H38">
        <v>5.9989999999999997</v>
      </c>
      <c r="I38" t="s">
        <v>106</v>
      </c>
      <c r="J38" t="s">
        <v>10</v>
      </c>
      <c r="K38">
        <v>19353</v>
      </c>
    </row>
    <row r="39" spans="1:11">
      <c r="A39" t="s">
        <v>3320</v>
      </c>
      <c r="B39" t="s">
        <v>2091</v>
      </c>
      <c r="C39" t="s">
        <v>3321</v>
      </c>
      <c r="D39" t="s">
        <v>593</v>
      </c>
      <c r="E39" t="s">
        <v>121</v>
      </c>
      <c r="F39">
        <v>4.1989999999999998</v>
      </c>
      <c r="G39" s="6">
        <v>46116.481249999997</v>
      </c>
      <c r="H39">
        <v>6.1989999999999998</v>
      </c>
      <c r="I39" t="s">
        <v>106</v>
      </c>
      <c r="J39" t="s">
        <v>10</v>
      </c>
      <c r="K39">
        <v>19353</v>
      </c>
    </row>
    <row r="40" spans="1:11">
      <c r="A40" t="s">
        <v>3306</v>
      </c>
      <c r="B40" t="s">
        <v>2077</v>
      </c>
      <c r="C40" t="s">
        <v>3307</v>
      </c>
      <c r="D40" t="s">
        <v>592</v>
      </c>
      <c r="E40" t="s">
        <v>121</v>
      </c>
      <c r="F40">
        <v>4.0990000000000002</v>
      </c>
      <c r="G40" s="6">
        <v>46117.479166666664</v>
      </c>
      <c r="I40" t="s">
        <v>106</v>
      </c>
      <c r="J40" t="s">
        <v>10</v>
      </c>
      <c r="K40">
        <v>19353</v>
      </c>
    </row>
    <row r="41" spans="1:11">
      <c r="A41" t="s">
        <v>3318</v>
      </c>
      <c r="B41" t="s">
        <v>2219</v>
      </c>
      <c r="C41" t="s">
        <v>3319</v>
      </c>
      <c r="D41" t="s">
        <v>593</v>
      </c>
      <c r="E41" t="s">
        <v>121</v>
      </c>
      <c r="F41">
        <v>4.0990000000000002</v>
      </c>
      <c r="G41" s="6">
        <v>46117.678472222222</v>
      </c>
      <c r="H41">
        <v>5.9989999999999997</v>
      </c>
      <c r="I41" t="s">
        <v>106</v>
      </c>
      <c r="J41" t="s">
        <v>10</v>
      </c>
      <c r="K41">
        <v>19353</v>
      </c>
    </row>
    <row r="42" spans="1:11">
      <c r="A42" t="s">
        <v>3308</v>
      </c>
      <c r="B42" t="s">
        <v>2063</v>
      </c>
      <c r="C42" t="s">
        <v>3309</v>
      </c>
      <c r="D42" t="s">
        <v>593</v>
      </c>
      <c r="E42" t="s">
        <v>121</v>
      </c>
      <c r="F42">
        <v>4.1989999999999998</v>
      </c>
      <c r="G42" s="6">
        <v>46117.666666666664</v>
      </c>
      <c r="H42">
        <v>5.9989999999999997</v>
      </c>
      <c r="I42" t="s">
        <v>106</v>
      </c>
      <c r="J42" t="s">
        <v>10</v>
      </c>
      <c r="K42">
        <v>19353</v>
      </c>
    </row>
    <row r="43" spans="1:11">
      <c r="A43" t="s">
        <v>3310</v>
      </c>
      <c r="B43" t="s">
        <v>2235</v>
      </c>
      <c r="C43" t="s">
        <v>3311</v>
      </c>
      <c r="D43" t="s">
        <v>593</v>
      </c>
      <c r="E43" t="s">
        <v>121</v>
      </c>
      <c r="F43">
        <v>4.1989999999999998</v>
      </c>
      <c r="G43" s="6">
        <v>46117.668055555558</v>
      </c>
      <c r="I43" t="s">
        <v>106</v>
      </c>
      <c r="J43" t="s">
        <v>10</v>
      </c>
      <c r="K43">
        <v>19353</v>
      </c>
    </row>
    <row r="44" spans="1:11">
      <c r="A44" t="s">
        <v>3312</v>
      </c>
      <c r="B44" t="s">
        <v>2063</v>
      </c>
      <c r="C44" t="s">
        <v>3313</v>
      </c>
      <c r="D44" t="s">
        <v>593</v>
      </c>
      <c r="E44" t="s">
        <v>121</v>
      </c>
      <c r="F44">
        <v>4.1989999999999998</v>
      </c>
      <c r="G44" s="6">
        <v>46117.713194444441</v>
      </c>
      <c r="H44">
        <v>5.9989999999999997</v>
      </c>
      <c r="I44" t="s">
        <v>106</v>
      </c>
      <c r="J44" t="s">
        <v>10</v>
      </c>
      <c r="K44">
        <v>19353</v>
      </c>
    </row>
    <row r="45" spans="1:11">
      <c r="A45" t="s">
        <v>2062</v>
      </c>
      <c r="B45" t="s">
        <v>2063</v>
      </c>
      <c r="C45" t="s">
        <v>2064</v>
      </c>
      <c r="D45" t="s">
        <v>627</v>
      </c>
      <c r="E45" t="s">
        <v>121</v>
      </c>
      <c r="F45">
        <v>4.1989999999999998</v>
      </c>
      <c r="G45" s="6">
        <v>46117.75</v>
      </c>
      <c r="H45">
        <v>5.9989999999999997</v>
      </c>
      <c r="I45" t="s">
        <v>106</v>
      </c>
      <c r="J45" t="s">
        <v>10</v>
      </c>
      <c r="K45">
        <v>19353</v>
      </c>
    </row>
    <row r="46" spans="1:11">
      <c r="A46" t="s">
        <v>3330</v>
      </c>
      <c r="B46" t="s">
        <v>2063</v>
      </c>
      <c r="C46" t="s">
        <v>3315</v>
      </c>
      <c r="D46" t="s">
        <v>593</v>
      </c>
      <c r="E46" t="s">
        <v>121</v>
      </c>
      <c r="F46">
        <v>4.1989999999999998</v>
      </c>
      <c r="G46" s="6">
        <v>46117.666666666664</v>
      </c>
      <c r="H46">
        <v>5.9989999999999997</v>
      </c>
      <c r="I46" t="s">
        <v>106</v>
      </c>
      <c r="J46" t="s">
        <v>10</v>
      </c>
      <c r="K46">
        <v>19353</v>
      </c>
    </row>
    <row r="47" spans="1:11">
      <c r="A47" t="s">
        <v>3316</v>
      </c>
      <c r="B47" t="s">
        <v>2080</v>
      </c>
      <c r="C47" t="s">
        <v>3317</v>
      </c>
      <c r="D47" t="s">
        <v>627</v>
      </c>
      <c r="E47" t="s">
        <v>121</v>
      </c>
      <c r="F47">
        <v>4.1989999999999998</v>
      </c>
      <c r="G47" s="6">
        <v>46117.771527777775</v>
      </c>
      <c r="H47">
        <v>5.9989999999999997</v>
      </c>
      <c r="I47" t="s">
        <v>106</v>
      </c>
      <c r="J47" t="s">
        <v>10</v>
      </c>
      <c r="K47">
        <v>19353</v>
      </c>
    </row>
    <row r="48" spans="1:11">
      <c r="A48" t="s">
        <v>3320</v>
      </c>
      <c r="B48" t="s">
        <v>2091</v>
      </c>
      <c r="C48" t="s">
        <v>3321</v>
      </c>
      <c r="D48" t="s">
        <v>593</v>
      </c>
      <c r="E48" t="s">
        <v>121</v>
      </c>
      <c r="F48">
        <v>4.1989999999999998</v>
      </c>
      <c r="G48" s="6">
        <v>46117.454861111109</v>
      </c>
      <c r="H48">
        <v>6.1989999999999998</v>
      </c>
      <c r="I48" t="s">
        <v>106</v>
      </c>
      <c r="J48" t="s">
        <v>10</v>
      </c>
      <c r="K48">
        <v>19353</v>
      </c>
    </row>
    <row r="49" spans="1:11">
      <c r="A49" t="s">
        <v>3310</v>
      </c>
      <c r="B49" t="s">
        <v>2235</v>
      </c>
      <c r="C49" t="s">
        <v>3311</v>
      </c>
      <c r="D49" t="s">
        <v>593</v>
      </c>
      <c r="E49" t="s">
        <v>121</v>
      </c>
      <c r="F49">
        <v>4.0990000000000002</v>
      </c>
      <c r="G49" s="6">
        <v>46118.797222222223</v>
      </c>
      <c r="I49" t="s">
        <v>8</v>
      </c>
      <c r="J49" t="s">
        <v>10</v>
      </c>
      <c r="K49">
        <v>19353</v>
      </c>
    </row>
    <row r="50" spans="1:11">
      <c r="A50" t="s">
        <v>3306</v>
      </c>
      <c r="B50" t="s">
        <v>2077</v>
      </c>
      <c r="C50" t="s">
        <v>3307</v>
      </c>
      <c r="D50" t="s">
        <v>592</v>
      </c>
      <c r="E50" t="s">
        <v>121</v>
      </c>
      <c r="F50">
        <v>4.0990000000000002</v>
      </c>
      <c r="G50" s="6">
        <v>46118.677083333336</v>
      </c>
      <c r="I50" t="s">
        <v>8</v>
      </c>
      <c r="J50" t="s">
        <v>10</v>
      </c>
      <c r="K50">
        <v>19353</v>
      </c>
    </row>
    <row r="51" spans="1:11">
      <c r="A51" t="s">
        <v>3318</v>
      </c>
      <c r="B51" t="s">
        <v>2219</v>
      </c>
      <c r="C51" t="s">
        <v>3319</v>
      </c>
      <c r="D51" t="s">
        <v>593</v>
      </c>
      <c r="E51" t="s">
        <v>121</v>
      </c>
      <c r="F51">
        <v>4.0990000000000002</v>
      </c>
      <c r="G51" s="6">
        <v>46118.885416666664</v>
      </c>
      <c r="H51">
        <v>5.9989999999999997</v>
      </c>
      <c r="I51" t="s">
        <v>8</v>
      </c>
      <c r="J51" t="s">
        <v>10</v>
      </c>
      <c r="K51">
        <v>19353</v>
      </c>
    </row>
    <row r="52" spans="1:11">
      <c r="A52" t="s">
        <v>3308</v>
      </c>
      <c r="B52" t="s">
        <v>2063</v>
      </c>
      <c r="C52" t="s">
        <v>3309</v>
      </c>
      <c r="D52" t="s">
        <v>593</v>
      </c>
      <c r="E52" t="s">
        <v>121</v>
      </c>
      <c r="F52">
        <v>4.1989999999999998</v>
      </c>
      <c r="G52" s="6">
        <v>46118.883333333331</v>
      </c>
      <c r="H52">
        <v>5.9989999999999997</v>
      </c>
      <c r="I52" t="s">
        <v>8</v>
      </c>
      <c r="J52" t="s">
        <v>10</v>
      </c>
      <c r="K52">
        <v>19353</v>
      </c>
    </row>
    <row r="53" spans="1:11">
      <c r="A53" t="s">
        <v>3312</v>
      </c>
      <c r="B53" t="s">
        <v>2063</v>
      </c>
      <c r="C53" t="s">
        <v>3313</v>
      </c>
      <c r="D53" t="s">
        <v>593</v>
      </c>
      <c r="E53" t="s">
        <v>121</v>
      </c>
      <c r="F53">
        <v>4.1989999999999998</v>
      </c>
      <c r="G53" s="6">
        <v>46118.819444444445</v>
      </c>
      <c r="H53">
        <v>5.9989999999999997</v>
      </c>
      <c r="I53" t="s">
        <v>8</v>
      </c>
      <c r="J53" t="s">
        <v>10</v>
      </c>
      <c r="K53">
        <v>19353</v>
      </c>
    </row>
    <row r="54" spans="1:11">
      <c r="A54" t="s">
        <v>2062</v>
      </c>
      <c r="B54" t="s">
        <v>2063</v>
      </c>
      <c r="C54" t="s">
        <v>2064</v>
      </c>
      <c r="D54" t="s">
        <v>627</v>
      </c>
      <c r="E54" t="s">
        <v>121</v>
      </c>
      <c r="F54">
        <v>4.1989999999999998</v>
      </c>
      <c r="G54" s="6">
        <v>46118.850694444445</v>
      </c>
      <c r="H54">
        <v>5.9989999999999997</v>
      </c>
      <c r="I54" t="s">
        <v>8</v>
      </c>
      <c r="J54" t="s">
        <v>10</v>
      </c>
      <c r="K54">
        <v>19353</v>
      </c>
    </row>
    <row r="55" spans="1:11">
      <c r="A55" t="s">
        <v>3330</v>
      </c>
      <c r="B55" t="s">
        <v>2063</v>
      </c>
      <c r="C55" t="s">
        <v>3315</v>
      </c>
      <c r="D55" t="s">
        <v>593</v>
      </c>
      <c r="E55" t="s">
        <v>121</v>
      </c>
      <c r="F55">
        <v>4.1989999999999998</v>
      </c>
      <c r="G55" s="6">
        <v>46118.814583333333</v>
      </c>
      <c r="H55">
        <v>5.9989999999999997</v>
      </c>
      <c r="I55" t="s">
        <v>8</v>
      </c>
      <c r="J55" t="s">
        <v>10</v>
      </c>
      <c r="K55">
        <v>19353</v>
      </c>
    </row>
    <row r="56" spans="1:11">
      <c r="A56" t="s">
        <v>3316</v>
      </c>
      <c r="B56" t="s">
        <v>2080</v>
      </c>
      <c r="C56" t="s">
        <v>3317</v>
      </c>
      <c r="D56" t="s">
        <v>627</v>
      </c>
      <c r="E56" t="s">
        <v>121</v>
      </c>
      <c r="F56">
        <v>4.1989999999999998</v>
      </c>
      <c r="G56" s="6">
        <v>46118.806944444441</v>
      </c>
      <c r="H56">
        <v>5.9989999999999997</v>
      </c>
      <c r="I56" t="s">
        <v>8</v>
      </c>
      <c r="J56" t="s">
        <v>10</v>
      </c>
      <c r="K56">
        <v>19353</v>
      </c>
    </row>
    <row r="57" spans="1:11">
      <c r="A57" t="s">
        <v>3320</v>
      </c>
      <c r="B57" t="s">
        <v>2091</v>
      </c>
      <c r="C57" t="s">
        <v>3321</v>
      </c>
      <c r="D57" t="s">
        <v>593</v>
      </c>
      <c r="E57" t="s">
        <v>121</v>
      </c>
      <c r="F57">
        <v>4.1989999999999998</v>
      </c>
      <c r="G57" s="6">
        <v>46118.791666666664</v>
      </c>
      <c r="H57">
        <v>6.1989999999999998</v>
      </c>
      <c r="I57" t="s">
        <v>8</v>
      </c>
      <c r="J57" t="s">
        <v>10</v>
      </c>
      <c r="K57">
        <v>19353</v>
      </c>
    </row>
    <row r="58" spans="1:11">
      <c r="A58" t="s">
        <v>3306</v>
      </c>
      <c r="B58" t="s">
        <v>2077</v>
      </c>
      <c r="C58" t="s">
        <v>3307</v>
      </c>
      <c r="D58" t="s">
        <v>592</v>
      </c>
      <c r="E58" t="s">
        <v>121</v>
      </c>
      <c r="F58">
        <v>4.0990000000000002</v>
      </c>
      <c r="G58" s="6">
        <v>46119.851388888892</v>
      </c>
      <c r="I58" t="s">
        <v>8</v>
      </c>
      <c r="J58" t="s">
        <v>10</v>
      </c>
      <c r="K58">
        <v>19353</v>
      </c>
    </row>
    <row r="59" spans="1:11">
      <c r="A59" t="s">
        <v>3318</v>
      </c>
      <c r="B59" t="s">
        <v>2219</v>
      </c>
      <c r="C59" t="s">
        <v>3319</v>
      </c>
      <c r="D59" t="s">
        <v>593</v>
      </c>
      <c r="E59" t="s">
        <v>121</v>
      </c>
      <c r="F59">
        <v>4.0990000000000002</v>
      </c>
      <c r="G59" s="6">
        <v>46119.886111111111</v>
      </c>
      <c r="H59">
        <v>5.9989999999999997</v>
      </c>
      <c r="I59" t="s">
        <v>8</v>
      </c>
      <c r="J59" t="s">
        <v>10</v>
      </c>
      <c r="K59">
        <v>19353</v>
      </c>
    </row>
    <row r="60" spans="1:11">
      <c r="A60" t="s">
        <v>3330</v>
      </c>
      <c r="B60" t="s">
        <v>2063</v>
      </c>
      <c r="C60" t="s">
        <v>3315</v>
      </c>
      <c r="D60" t="s">
        <v>593</v>
      </c>
      <c r="E60" t="s">
        <v>121</v>
      </c>
      <c r="F60">
        <v>4.1790000000000003</v>
      </c>
      <c r="G60" s="6">
        <v>46119.866666666669</v>
      </c>
      <c r="H60">
        <v>5.9989999999999997</v>
      </c>
      <c r="I60" t="s">
        <v>8</v>
      </c>
      <c r="J60" t="s">
        <v>10</v>
      </c>
      <c r="K60">
        <v>19353</v>
      </c>
    </row>
    <row r="61" spans="1:11">
      <c r="A61" t="s">
        <v>3320</v>
      </c>
      <c r="B61" t="s">
        <v>2091</v>
      </c>
      <c r="C61" t="s">
        <v>3321</v>
      </c>
      <c r="D61" t="s">
        <v>593</v>
      </c>
      <c r="E61" t="s">
        <v>121</v>
      </c>
      <c r="F61">
        <v>4.1790000000000003</v>
      </c>
      <c r="G61" s="6">
        <v>46119.871527777781</v>
      </c>
      <c r="H61">
        <v>6.1989999999999998</v>
      </c>
      <c r="I61" t="s">
        <v>8</v>
      </c>
      <c r="J61" t="s">
        <v>10</v>
      </c>
      <c r="K61">
        <v>19353</v>
      </c>
    </row>
    <row r="62" spans="1:11">
      <c r="A62" t="s">
        <v>3308</v>
      </c>
      <c r="B62" t="s">
        <v>2063</v>
      </c>
      <c r="C62" t="s">
        <v>3309</v>
      </c>
      <c r="D62" t="s">
        <v>593</v>
      </c>
      <c r="E62" t="s">
        <v>121</v>
      </c>
      <c r="F62">
        <v>4.1989999999999998</v>
      </c>
      <c r="G62" s="6">
        <v>46119.78402777778</v>
      </c>
      <c r="H62">
        <v>5.9989999999999997</v>
      </c>
      <c r="I62" t="s">
        <v>8</v>
      </c>
      <c r="J62" t="s">
        <v>10</v>
      </c>
      <c r="K62">
        <v>19353</v>
      </c>
    </row>
    <row r="63" spans="1:11">
      <c r="A63" t="s">
        <v>3310</v>
      </c>
      <c r="B63" t="s">
        <v>2235</v>
      </c>
      <c r="C63" t="s">
        <v>3311</v>
      </c>
      <c r="D63" t="s">
        <v>593</v>
      </c>
      <c r="E63" t="s">
        <v>121</v>
      </c>
      <c r="F63">
        <v>4.1989999999999998</v>
      </c>
      <c r="G63" s="6">
        <v>46119.71875</v>
      </c>
      <c r="I63" t="s">
        <v>8</v>
      </c>
      <c r="J63" t="s">
        <v>10</v>
      </c>
      <c r="K63">
        <v>19353</v>
      </c>
    </row>
    <row r="64" spans="1:11">
      <c r="A64" t="s">
        <v>3312</v>
      </c>
      <c r="B64" t="s">
        <v>2063</v>
      </c>
      <c r="C64" t="s">
        <v>3313</v>
      </c>
      <c r="D64" t="s">
        <v>593</v>
      </c>
      <c r="E64" t="s">
        <v>121</v>
      </c>
      <c r="F64">
        <v>4.1989999999999998</v>
      </c>
      <c r="G64" s="6">
        <v>46119.915277777778</v>
      </c>
      <c r="H64">
        <v>5.9989999999999997</v>
      </c>
      <c r="I64" t="s">
        <v>8</v>
      </c>
      <c r="J64" t="s">
        <v>10</v>
      </c>
      <c r="K64">
        <v>19353</v>
      </c>
    </row>
    <row r="65" spans="1:11">
      <c r="A65" t="s">
        <v>2062</v>
      </c>
      <c r="B65" t="s">
        <v>2063</v>
      </c>
      <c r="C65" t="s">
        <v>2064</v>
      </c>
      <c r="D65" t="s">
        <v>627</v>
      </c>
      <c r="E65" t="s">
        <v>121</v>
      </c>
      <c r="F65">
        <v>4.1989999999999998</v>
      </c>
      <c r="G65" s="6">
        <v>46119.894444444442</v>
      </c>
      <c r="H65">
        <v>5.9989999999999997</v>
      </c>
      <c r="I65" t="s">
        <v>8</v>
      </c>
      <c r="J65" t="s">
        <v>10</v>
      </c>
      <c r="K65">
        <v>19353</v>
      </c>
    </row>
    <row r="66" spans="1:11">
      <c r="A66" t="s">
        <v>3316</v>
      </c>
      <c r="B66" t="s">
        <v>2080</v>
      </c>
      <c r="C66" t="s">
        <v>3317</v>
      </c>
      <c r="D66" t="s">
        <v>627</v>
      </c>
      <c r="E66" t="s">
        <v>121</v>
      </c>
      <c r="F66">
        <v>4.1989999999999998</v>
      </c>
      <c r="G66" s="6">
        <v>46119.786805555559</v>
      </c>
      <c r="H66">
        <v>5.9989999999999997</v>
      </c>
      <c r="I66" t="s">
        <v>8</v>
      </c>
      <c r="J66" t="s">
        <v>10</v>
      </c>
      <c r="K66">
        <v>19353</v>
      </c>
    </row>
    <row r="67" spans="1:11">
      <c r="A67" t="s">
        <v>3306</v>
      </c>
      <c r="B67" t="s">
        <v>2077</v>
      </c>
      <c r="C67" t="s">
        <v>3307</v>
      </c>
      <c r="D67" t="s">
        <v>592</v>
      </c>
      <c r="E67" t="s">
        <v>121</v>
      </c>
      <c r="F67">
        <v>4.0990000000000002</v>
      </c>
      <c r="G67" s="6">
        <v>46120.602083333331</v>
      </c>
      <c r="I67" t="s">
        <v>8</v>
      </c>
      <c r="J67" t="s">
        <v>10</v>
      </c>
      <c r="K67">
        <v>19353</v>
      </c>
    </row>
    <row r="68" spans="1:11">
      <c r="A68" t="s">
        <v>3318</v>
      </c>
      <c r="B68" t="s">
        <v>2219</v>
      </c>
      <c r="C68" t="s">
        <v>3319</v>
      </c>
      <c r="D68" t="s">
        <v>593</v>
      </c>
      <c r="E68" t="s">
        <v>121</v>
      </c>
      <c r="F68">
        <v>4.0990000000000002</v>
      </c>
      <c r="G68" s="6">
        <v>46120.628472222219</v>
      </c>
      <c r="H68">
        <v>5.899</v>
      </c>
      <c r="I68" t="s">
        <v>8</v>
      </c>
      <c r="J68" t="s">
        <v>10</v>
      </c>
      <c r="K68">
        <v>19353</v>
      </c>
    </row>
    <row r="69" spans="1:11">
      <c r="A69" t="s">
        <v>3330</v>
      </c>
      <c r="B69" t="s">
        <v>2063</v>
      </c>
      <c r="C69" t="s">
        <v>3315</v>
      </c>
      <c r="D69" t="s">
        <v>593</v>
      </c>
      <c r="E69" t="s">
        <v>121</v>
      </c>
      <c r="F69">
        <v>4.1589999999999998</v>
      </c>
      <c r="G69" s="6">
        <v>46120.673611111109</v>
      </c>
      <c r="H69">
        <v>5.9989999999999997</v>
      </c>
      <c r="I69" t="s">
        <v>8</v>
      </c>
      <c r="J69" t="s">
        <v>10</v>
      </c>
      <c r="K69">
        <v>19353</v>
      </c>
    </row>
    <row r="70" spans="1:11">
      <c r="A70" t="s">
        <v>3312</v>
      </c>
      <c r="B70" t="s">
        <v>2063</v>
      </c>
      <c r="C70" t="s">
        <v>3313</v>
      </c>
      <c r="D70" t="s">
        <v>593</v>
      </c>
      <c r="E70" t="s">
        <v>121</v>
      </c>
      <c r="F70">
        <v>4.1790000000000003</v>
      </c>
      <c r="G70" s="6">
        <v>46120.670138888891</v>
      </c>
      <c r="H70">
        <v>5.9989999999999997</v>
      </c>
      <c r="I70" t="s">
        <v>8</v>
      </c>
      <c r="J70" t="s">
        <v>10</v>
      </c>
      <c r="K70">
        <v>19353</v>
      </c>
    </row>
    <row r="71" spans="1:11">
      <c r="A71" t="s">
        <v>3320</v>
      </c>
      <c r="B71" t="s">
        <v>2091</v>
      </c>
      <c r="C71" t="s">
        <v>3321</v>
      </c>
      <c r="D71" t="s">
        <v>593</v>
      </c>
      <c r="E71" t="s">
        <v>121</v>
      </c>
      <c r="F71">
        <v>4.1790000000000003</v>
      </c>
      <c r="G71" s="6">
        <v>46120.633333333331</v>
      </c>
      <c r="H71">
        <v>5.9989999999999997</v>
      </c>
      <c r="I71" t="s">
        <v>8</v>
      </c>
      <c r="J71" t="s">
        <v>10</v>
      </c>
      <c r="K71">
        <v>19353</v>
      </c>
    </row>
    <row r="72" spans="1:11">
      <c r="A72" t="s">
        <v>3308</v>
      </c>
      <c r="B72" t="s">
        <v>2063</v>
      </c>
      <c r="C72" t="s">
        <v>3309</v>
      </c>
      <c r="D72" t="s">
        <v>593</v>
      </c>
      <c r="E72" t="s">
        <v>121</v>
      </c>
      <c r="F72">
        <v>4.1989999999999998</v>
      </c>
      <c r="G72" s="6">
        <v>46120.665277777778</v>
      </c>
      <c r="H72">
        <v>5.9989999999999997</v>
      </c>
      <c r="I72" t="s">
        <v>8</v>
      </c>
      <c r="J72" t="s">
        <v>10</v>
      </c>
      <c r="K72">
        <v>19353</v>
      </c>
    </row>
    <row r="73" spans="1:11">
      <c r="A73" t="s">
        <v>3310</v>
      </c>
      <c r="B73" t="s">
        <v>2235</v>
      </c>
      <c r="C73" t="s">
        <v>3311</v>
      </c>
      <c r="D73" t="s">
        <v>593</v>
      </c>
      <c r="E73" t="s">
        <v>121</v>
      </c>
      <c r="F73">
        <v>4.1989999999999998</v>
      </c>
      <c r="G73" s="6">
        <v>46120.618750000001</v>
      </c>
      <c r="I73" t="s">
        <v>8</v>
      </c>
      <c r="J73" t="s">
        <v>10</v>
      </c>
      <c r="K73">
        <v>19353</v>
      </c>
    </row>
    <row r="74" spans="1:11">
      <c r="A74" t="s">
        <v>2062</v>
      </c>
      <c r="B74" t="s">
        <v>2063</v>
      </c>
      <c r="C74" t="s">
        <v>2064</v>
      </c>
      <c r="D74" t="s">
        <v>627</v>
      </c>
      <c r="E74" t="s">
        <v>121</v>
      </c>
      <c r="F74">
        <v>4.1989999999999998</v>
      </c>
      <c r="G74" s="6">
        <v>46120.669444444444</v>
      </c>
      <c r="H74">
        <v>5.9989999999999997</v>
      </c>
      <c r="I74" t="s">
        <v>8</v>
      </c>
      <c r="J74" t="s">
        <v>10</v>
      </c>
      <c r="K74">
        <v>19353</v>
      </c>
    </row>
    <row r="75" spans="1:11">
      <c r="A75" t="s">
        <v>3316</v>
      </c>
      <c r="B75" t="s">
        <v>2080</v>
      </c>
      <c r="C75" t="s">
        <v>3317</v>
      </c>
      <c r="D75" t="s">
        <v>627</v>
      </c>
      <c r="E75" t="s">
        <v>121</v>
      </c>
      <c r="F75">
        <v>4.1989999999999998</v>
      </c>
      <c r="G75" s="6">
        <v>46120.631249999999</v>
      </c>
      <c r="H75">
        <v>5.9989999999999997</v>
      </c>
      <c r="I75" t="s">
        <v>8</v>
      </c>
      <c r="J75" t="s">
        <v>10</v>
      </c>
      <c r="K75">
        <v>19353</v>
      </c>
    </row>
    <row r="76" spans="1:11">
      <c r="A76" t="s">
        <v>3306</v>
      </c>
      <c r="B76" t="s">
        <v>2077</v>
      </c>
      <c r="C76" t="s">
        <v>3307</v>
      </c>
      <c r="D76" t="s">
        <v>592</v>
      </c>
      <c r="E76" t="s">
        <v>121</v>
      </c>
      <c r="F76">
        <v>4.0990000000000002</v>
      </c>
      <c r="G76" s="6">
        <v>46121.647916666669</v>
      </c>
      <c r="I76" t="s">
        <v>8</v>
      </c>
      <c r="J76" t="s">
        <v>10</v>
      </c>
      <c r="K76">
        <v>19353</v>
      </c>
    </row>
    <row r="77" spans="1:11">
      <c r="A77" t="s">
        <v>3318</v>
      </c>
      <c r="B77" t="s">
        <v>2219</v>
      </c>
      <c r="C77" t="s">
        <v>3319</v>
      </c>
      <c r="D77" t="s">
        <v>593</v>
      </c>
      <c r="E77" t="s">
        <v>121</v>
      </c>
      <c r="F77">
        <v>4.0990000000000002</v>
      </c>
      <c r="G77" s="6">
        <v>46121.652083333334</v>
      </c>
      <c r="H77">
        <v>5.899</v>
      </c>
      <c r="I77" t="s">
        <v>8</v>
      </c>
      <c r="J77" t="s">
        <v>10</v>
      </c>
      <c r="K77">
        <v>19353</v>
      </c>
    </row>
    <row r="78" spans="1:11">
      <c r="A78" t="s">
        <v>3330</v>
      </c>
      <c r="B78" t="s">
        <v>2063</v>
      </c>
      <c r="C78" t="s">
        <v>3315</v>
      </c>
      <c r="D78" t="s">
        <v>593</v>
      </c>
      <c r="E78" t="s">
        <v>121</v>
      </c>
      <c r="F78">
        <v>4.1589999999999998</v>
      </c>
      <c r="G78" s="6">
        <v>46121.666666666664</v>
      </c>
      <c r="H78">
        <v>5.9989999999999997</v>
      </c>
      <c r="I78" t="s">
        <v>8</v>
      </c>
      <c r="J78" t="s">
        <v>10</v>
      </c>
      <c r="K78">
        <v>19353</v>
      </c>
    </row>
    <row r="79" spans="1:11">
      <c r="A79" t="s">
        <v>3312</v>
      </c>
      <c r="B79" t="s">
        <v>2063</v>
      </c>
      <c r="C79" t="s">
        <v>3313</v>
      </c>
      <c r="D79" t="s">
        <v>593</v>
      </c>
      <c r="E79" t="s">
        <v>121</v>
      </c>
      <c r="F79">
        <v>4.1790000000000003</v>
      </c>
      <c r="G79" s="6">
        <v>46121.666666666664</v>
      </c>
      <c r="H79">
        <v>5.9989999999999997</v>
      </c>
      <c r="I79" t="s">
        <v>8</v>
      </c>
      <c r="J79" t="s">
        <v>10</v>
      </c>
      <c r="K79">
        <v>19353</v>
      </c>
    </row>
    <row r="80" spans="1:11">
      <c r="A80" t="s">
        <v>3320</v>
      </c>
      <c r="B80" t="s">
        <v>2091</v>
      </c>
      <c r="C80" t="s">
        <v>3321</v>
      </c>
      <c r="D80" t="s">
        <v>593</v>
      </c>
      <c r="E80" t="s">
        <v>121</v>
      </c>
      <c r="F80">
        <v>4.1790000000000003</v>
      </c>
      <c r="G80" s="6">
        <v>46121.654861111114</v>
      </c>
      <c r="H80">
        <v>5.9989999999999997</v>
      </c>
      <c r="I80" t="s">
        <v>8</v>
      </c>
      <c r="J80" t="s">
        <v>10</v>
      </c>
      <c r="K80">
        <v>19353</v>
      </c>
    </row>
    <row r="81" spans="1:11">
      <c r="A81" t="s">
        <v>3308</v>
      </c>
      <c r="B81" t="s">
        <v>2063</v>
      </c>
      <c r="C81" t="s">
        <v>3309</v>
      </c>
      <c r="D81" t="s">
        <v>593</v>
      </c>
      <c r="E81" t="s">
        <v>121</v>
      </c>
      <c r="F81">
        <v>4.1989999999999998</v>
      </c>
      <c r="G81" s="6">
        <v>46121.666666666664</v>
      </c>
      <c r="H81">
        <v>5.9989999999999997</v>
      </c>
      <c r="I81" t="s">
        <v>8</v>
      </c>
      <c r="J81" t="s">
        <v>10</v>
      </c>
      <c r="K81">
        <v>19353</v>
      </c>
    </row>
    <row r="82" spans="1:11">
      <c r="A82" t="s">
        <v>3310</v>
      </c>
      <c r="B82" t="s">
        <v>2235</v>
      </c>
      <c r="C82" t="s">
        <v>3311</v>
      </c>
      <c r="D82" t="s">
        <v>593</v>
      </c>
      <c r="E82" t="s">
        <v>121</v>
      </c>
      <c r="F82">
        <v>4.1989999999999998</v>
      </c>
      <c r="G82" s="6">
        <v>46121.614583333336</v>
      </c>
      <c r="I82" t="s">
        <v>8</v>
      </c>
      <c r="J82" t="s">
        <v>10</v>
      </c>
      <c r="K82">
        <v>19353</v>
      </c>
    </row>
    <row r="83" spans="1:11">
      <c r="A83" t="s">
        <v>2062</v>
      </c>
      <c r="B83" t="s">
        <v>2063</v>
      </c>
      <c r="C83" t="s">
        <v>2064</v>
      </c>
      <c r="D83" t="s">
        <v>627</v>
      </c>
      <c r="E83" t="s">
        <v>121</v>
      </c>
      <c r="F83">
        <v>4.1989999999999998</v>
      </c>
      <c r="G83" s="6">
        <v>46121.666666666664</v>
      </c>
      <c r="H83">
        <v>5.9989999999999997</v>
      </c>
      <c r="I83" t="s">
        <v>8</v>
      </c>
      <c r="J83" t="s">
        <v>10</v>
      </c>
      <c r="K83">
        <v>19353</v>
      </c>
    </row>
    <row r="84" spans="1:11">
      <c r="A84" t="s">
        <v>3316</v>
      </c>
      <c r="B84" t="s">
        <v>2080</v>
      </c>
      <c r="C84" t="s">
        <v>3317</v>
      </c>
      <c r="D84" t="s">
        <v>627</v>
      </c>
      <c r="E84" t="s">
        <v>121</v>
      </c>
      <c r="F84">
        <v>4.1989999999999998</v>
      </c>
      <c r="G84" s="6">
        <v>46121.640972222223</v>
      </c>
      <c r="H84">
        <v>5.9989999999999997</v>
      </c>
      <c r="I84" t="s">
        <v>8</v>
      </c>
      <c r="J84" t="s">
        <v>10</v>
      </c>
      <c r="K84">
        <v>19353</v>
      </c>
    </row>
    <row r="85" spans="1:11">
      <c r="A85" t="s">
        <v>3306</v>
      </c>
      <c r="B85" t="s">
        <v>2077</v>
      </c>
      <c r="C85" t="s">
        <v>3307</v>
      </c>
      <c r="D85" t="s">
        <v>592</v>
      </c>
      <c r="E85" t="s">
        <v>121</v>
      </c>
      <c r="F85">
        <v>4.0990000000000002</v>
      </c>
      <c r="G85" s="6">
        <v>46122.507638888892</v>
      </c>
      <c r="I85" t="s">
        <v>8</v>
      </c>
      <c r="J85" t="s">
        <v>10</v>
      </c>
      <c r="K85">
        <v>19353</v>
      </c>
    </row>
    <row r="86" spans="1:11">
      <c r="A86" t="s">
        <v>3318</v>
      </c>
      <c r="B86" t="s">
        <v>2219</v>
      </c>
      <c r="C86" t="s">
        <v>3319</v>
      </c>
      <c r="D86" t="s">
        <v>593</v>
      </c>
      <c r="E86" t="s">
        <v>121</v>
      </c>
      <c r="F86">
        <v>4.0990000000000002</v>
      </c>
      <c r="G86" s="6">
        <v>46122.862500000003</v>
      </c>
      <c r="H86">
        <v>5.899</v>
      </c>
      <c r="I86" t="s">
        <v>8</v>
      </c>
      <c r="J86" t="s">
        <v>10</v>
      </c>
      <c r="K86">
        <v>19353</v>
      </c>
    </row>
    <row r="87" spans="1:11">
      <c r="A87" t="s">
        <v>54</v>
      </c>
      <c r="B87" t="s">
        <v>2086</v>
      </c>
      <c r="C87" t="s">
        <v>3305</v>
      </c>
      <c r="D87" t="s">
        <v>593</v>
      </c>
      <c r="E87" t="s">
        <v>121</v>
      </c>
      <c r="F87">
        <v>4.0990000000000002</v>
      </c>
      <c r="G87" s="6">
        <v>46121.67083333333</v>
      </c>
      <c r="I87" t="s">
        <v>8</v>
      </c>
      <c r="J87" t="s">
        <v>10</v>
      </c>
      <c r="K87">
        <v>19353</v>
      </c>
    </row>
    <row r="88" spans="1:11">
      <c r="A88" t="s">
        <v>3330</v>
      </c>
      <c r="B88" t="s">
        <v>2063</v>
      </c>
      <c r="C88" t="s">
        <v>3315</v>
      </c>
      <c r="D88" t="s">
        <v>593</v>
      </c>
      <c r="E88" t="s">
        <v>121</v>
      </c>
      <c r="F88">
        <v>4.1589999999999998</v>
      </c>
      <c r="G88" s="6">
        <v>46122.863194444442</v>
      </c>
      <c r="H88">
        <v>5.9989999999999997</v>
      </c>
      <c r="I88" t="s">
        <v>8</v>
      </c>
      <c r="J88" t="s">
        <v>10</v>
      </c>
      <c r="K88">
        <v>19353</v>
      </c>
    </row>
    <row r="89" spans="1:11">
      <c r="A89" t="s">
        <v>3320</v>
      </c>
      <c r="B89" t="s">
        <v>2091</v>
      </c>
      <c r="C89" t="s">
        <v>3321</v>
      </c>
      <c r="D89" t="s">
        <v>593</v>
      </c>
      <c r="E89" t="s">
        <v>121</v>
      </c>
      <c r="F89">
        <v>4.1589999999999998</v>
      </c>
      <c r="G89" s="6">
        <v>46122.788888888892</v>
      </c>
      <c r="H89">
        <v>5.9989999999999997</v>
      </c>
      <c r="I89" t="s">
        <v>8</v>
      </c>
      <c r="J89" t="s">
        <v>10</v>
      </c>
      <c r="K89">
        <v>19353</v>
      </c>
    </row>
    <row r="90" spans="1:11">
      <c r="A90" t="s">
        <v>3308</v>
      </c>
      <c r="B90" t="s">
        <v>2063</v>
      </c>
      <c r="C90" t="s">
        <v>3309</v>
      </c>
      <c r="D90" t="s">
        <v>593</v>
      </c>
      <c r="E90" t="s">
        <v>121</v>
      </c>
      <c r="F90">
        <v>4.1790000000000003</v>
      </c>
      <c r="G90" s="6">
        <v>46122.690972222219</v>
      </c>
      <c r="H90">
        <v>5.9989999999999997</v>
      </c>
      <c r="I90" t="s">
        <v>8</v>
      </c>
      <c r="J90" t="s">
        <v>10</v>
      </c>
      <c r="K90">
        <v>19353</v>
      </c>
    </row>
    <row r="91" spans="1:11">
      <c r="A91" t="s">
        <v>3310</v>
      </c>
      <c r="B91" t="s">
        <v>2235</v>
      </c>
      <c r="C91" t="s">
        <v>3311</v>
      </c>
      <c r="D91" t="s">
        <v>593</v>
      </c>
      <c r="E91" t="s">
        <v>121</v>
      </c>
      <c r="F91">
        <v>4.1790000000000003</v>
      </c>
      <c r="G91" s="6">
        <v>46122.78402777778</v>
      </c>
      <c r="I91" t="s">
        <v>8</v>
      </c>
      <c r="J91" t="s">
        <v>10</v>
      </c>
      <c r="K91">
        <v>19353</v>
      </c>
    </row>
    <row r="92" spans="1:11">
      <c r="A92" t="s">
        <v>3312</v>
      </c>
      <c r="B92" t="s">
        <v>2063</v>
      </c>
      <c r="C92" t="s">
        <v>3313</v>
      </c>
      <c r="D92" t="s">
        <v>593</v>
      </c>
      <c r="E92" t="s">
        <v>121</v>
      </c>
      <c r="F92">
        <v>4.1790000000000003</v>
      </c>
      <c r="G92" s="6">
        <v>46122.752083333333</v>
      </c>
      <c r="H92">
        <v>5.9989999999999997</v>
      </c>
      <c r="I92" t="s">
        <v>8</v>
      </c>
      <c r="J92" t="s">
        <v>10</v>
      </c>
      <c r="K92">
        <v>19353</v>
      </c>
    </row>
    <row r="93" spans="1:11">
      <c r="A93" t="s">
        <v>2062</v>
      </c>
      <c r="B93" t="s">
        <v>2063</v>
      </c>
      <c r="C93" t="s">
        <v>2064</v>
      </c>
      <c r="D93" t="s">
        <v>627</v>
      </c>
      <c r="E93" t="s">
        <v>121</v>
      </c>
      <c r="F93">
        <v>4.1790000000000003</v>
      </c>
      <c r="G93" s="6">
        <v>46122.85</v>
      </c>
      <c r="H93">
        <v>5.9989999999999997</v>
      </c>
      <c r="I93" t="s">
        <v>8</v>
      </c>
      <c r="J93" t="s">
        <v>10</v>
      </c>
      <c r="K93">
        <v>19353</v>
      </c>
    </row>
    <row r="94" spans="1:11">
      <c r="A94" t="s">
        <v>3316</v>
      </c>
      <c r="B94" t="s">
        <v>2080</v>
      </c>
      <c r="C94" t="s">
        <v>3317</v>
      </c>
      <c r="D94" t="s">
        <v>627</v>
      </c>
      <c r="E94" t="s">
        <v>121</v>
      </c>
      <c r="F94">
        <v>4.1790000000000003</v>
      </c>
      <c r="G94" s="6">
        <v>46122.840277777781</v>
      </c>
      <c r="H94">
        <v>5.9989999999999997</v>
      </c>
      <c r="I94" t="s">
        <v>8</v>
      </c>
      <c r="J94" t="s">
        <v>10</v>
      </c>
      <c r="K94">
        <v>19353</v>
      </c>
    </row>
    <row r="95" spans="1:11">
      <c r="A95" t="s">
        <v>3306</v>
      </c>
      <c r="B95" t="s">
        <v>2077</v>
      </c>
      <c r="C95" t="s">
        <v>3307</v>
      </c>
      <c r="D95" t="s">
        <v>592</v>
      </c>
      <c r="E95" t="s">
        <v>121</v>
      </c>
      <c r="F95">
        <v>3.9990000000000001</v>
      </c>
      <c r="G95" s="6">
        <v>46123.886111111111</v>
      </c>
      <c r="I95" t="s">
        <v>106</v>
      </c>
      <c r="J95" t="s">
        <v>10</v>
      </c>
      <c r="K95">
        <v>19353</v>
      </c>
    </row>
    <row r="96" spans="1:11">
      <c r="A96" t="s">
        <v>3318</v>
      </c>
      <c r="B96" t="s">
        <v>2219</v>
      </c>
      <c r="C96" t="s">
        <v>3319</v>
      </c>
      <c r="D96" t="s">
        <v>593</v>
      </c>
      <c r="E96" t="s">
        <v>121</v>
      </c>
      <c r="F96">
        <v>4.0990000000000002</v>
      </c>
      <c r="G96" s="6">
        <v>46123.885416666664</v>
      </c>
      <c r="H96">
        <v>5.899</v>
      </c>
      <c r="I96" t="s">
        <v>106</v>
      </c>
      <c r="J96" t="s">
        <v>10</v>
      </c>
      <c r="K96">
        <v>19353</v>
      </c>
    </row>
    <row r="97" spans="1:11">
      <c r="A97" t="s">
        <v>3320</v>
      </c>
      <c r="B97" t="s">
        <v>2091</v>
      </c>
      <c r="C97" t="s">
        <v>3321</v>
      </c>
      <c r="D97" t="s">
        <v>593</v>
      </c>
      <c r="E97" t="s">
        <v>121</v>
      </c>
      <c r="F97">
        <v>4.1189999999999998</v>
      </c>
      <c r="G97" s="6">
        <v>46123.761805555558</v>
      </c>
      <c r="H97">
        <v>5.9989999999999997</v>
      </c>
      <c r="I97" t="s">
        <v>106</v>
      </c>
      <c r="J97" t="s">
        <v>10</v>
      </c>
      <c r="K97">
        <v>19353</v>
      </c>
    </row>
    <row r="98" spans="1:11">
      <c r="A98" t="s">
        <v>3330</v>
      </c>
      <c r="B98" t="s">
        <v>2063</v>
      </c>
      <c r="C98" t="s">
        <v>3315</v>
      </c>
      <c r="D98" t="s">
        <v>593</v>
      </c>
      <c r="E98" t="s">
        <v>121</v>
      </c>
      <c r="F98">
        <v>4.1390000000000002</v>
      </c>
      <c r="G98" s="6">
        <v>46123.381944444445</v>
      </c>
      <c r="H98">
        <v>5.9989999999999997</v>
      </c>
      <c r="I98" t="s">
        <v>106</v>
      </c>
      <c r="J98" t="s">
        <v>10</v>
      </c>
      <c r="K98">
        <v>19353</v>
      </c>
    </row>
    <row r="99" spans="1:11">
      <c r="A99" t="s">
        <v>3312</v>
      </c>
      <c r="B99" t="s">
        <v>2063</v>
      </c>
      <c r="C99" t="s">
        <v>3313</v>
      </c>
      <c r="D99" t="s">
        <v>593</v>
      </c>
      <c r="E99" t="s">
        <v>121</v>
      </c>
      <c r="F99">
        <v>4.1589999999999998</v>
      </c>
      <c r="G99" s="6">
        <v>46123.449305555558</v>
      </c>
      <c r="H99">
        <v>5.9989999999999997</v>
      </c>
      <c r="I99" t="s">
        <v>106</v>
      </c>
      <c r="J99" t="s">
        <v>10</v>
      </c>
      <c r="K99">
        <v>19353</v>
      </c>
    </row>
    <row r="100" spans="1:11">
      <c r="A100" t="s">
        <v>3308</v>
      </c>
      <c r="B100" t="s">
        <v>2063</v>
      </c>
      <c r="C100" t="s">
        <v>3309</v>
      </c>
      <c r="D100" t="s">
        <v>593</v>
      </c>
      <c r="E100" t="s">
        <v>121</v>
      </c>
      <c r="F100">
        <v>4.1790000000000003</v>
      </c>
      <c r="G100" s="6">
        <v>46123.290972222225</v>
      </c>
      <c r="H100">
        <v>5.9989999999999997</v>
      </c>
      <c r="I100" t="s">
        <v>106</v>
      </c>
      <c r="J100" t="s">
        <v>10</v>
      </c>
      <c r="K100">
        <v>19353</v>
      </c>
    </row>
    <row r="101" spans="1:11">
      <c r="A101" t="s">
        <v>3310</v>
      </c>
      <c r="B101" t="s">
        <v>2235</v>
      </c>
      <c r="C101" t="s">
        <v>3311</v>
      </c>
      <c r="D101" t="s">
        <v>593</v>
      </c>
      <c r="E101" t="s">
        <v>121</v>
      </c>
      <c r="F101">
        <v>4.1790000000000003</v>
      </c>
      <c r="G101" s="6">
        <v>46123.381944444445</v>
      </c>
      <c r="I101" t="s">
        <v>106</v>
      </c>
      <c r="J101" t="s">
        <v>10</v>
      </c>
      <c r="K101">
        <v>19353</v>
      </c>
    </row>
    <row r="102" spans="1:11">
      <c r="A102" t="s">
        <v>2062</v>
      </c>
      <c r="B102" t="s">
        <v>2063</v>
      </c>
      <c r="C102" t="s">
        <v>2064</v>
      </c>
      <c r="D102" t="s">
        <v>627</v>
      </c>
      <c r="E102" t="s">
        <v>121</v>
      </c>
      <c r="F102">
        <v>4.1790000000000003</v>
      </c>
      <c r="G102" s="6">
        <v>46123.429166666669</v>
      </c>
      <c r="H102">
        <v>5.9989999999999997</v>
      </c>
      <c r="I102" t="s">
        <v>106</v>
      </c>
      <c r="J102" t="s">
        <v>10</v>
      </c>
      <c r="K102">
        <v>19353</v>
      </c>
    </row>
    <row r="103" spans="1:11">
      <c r="A103" t="s">
        <v>3316</v>
      </c>
      <c r="B103" t="s">
        <v>2080</v>
      </c>
      <c r="C103" t="s">
        <v>3317</v>
      </c>
      <c r="D103" t="s">
        <v>627</v>
      </c>
      <c r="E103" t="s">
        <v>121</v>
      </c>
      <c r="F103">
        <v>4.1790000000000003</v>
      </c>
      <c r="G103" s="6">
        <v>46123.374305555553</v>
      </c>
      <c r="H103">
        <v>5.9989999999999997</v>
      </c>
      <c r="I103" t="s">
        <v>106</v>
      </c>
      <c r="J103" t="s">
        <v>10</v>
      </c>
      <c r="K103">
        <v>19353</v>
      </c>
    </row>
    <row r="104" spans="1:11">
      <c r="A104" t="s">
        <v>3306</v>
      </c>
      <c r="B104" t="s">
        <v>2077</v>
      </c>
      <c r="C104" t="s">
        <v>3307</v>
      </c>
      <c r="D104" t="s">
        <v>592</v>
      </c>
      <c r="E104" t="s">
        <v>121</v>
      </c>
      <c r="F104" s="22">
        <v>3.9990000000000001</v>
      </c>
      <c r="G104" s="6">
        <v>46123.886111111111</v>
      </c>
      <c r="I104" t="s">
        <v>106</v>
      </c>
      <c r="J104" t="s">
        <v>10</v>
      </c>
      <c r="K104">
        <v>19353</v>
      </c>
    </row>
    <row r="105" spans="1:11">
      <c r="A105" t="s">
        <v>3318</v>
      </c>
      <c r="B105" t="s">
        <v>2219</v>
      </c>
      <c r="C105" t="s">
        <v>3319</v>
      </c>
      <c r="D105" t="s">
        <v>593</v>
      </c>
      <c r="E105" t="s">
        <v>121</v>
      </c>
      <c r="F105" s="22">
        <v>4.0990000000000002</v>
      </c>
      <c r="G105" s="6">
        <v>46124.885416666664</v>
      </c>
      <c r="H105" s="22">
        <v>5.899</v>
      </c>
      <c r="I105" t="s">
        <v>106</v>
      </c>
      <c r="J105" t="s">
        <v>10</v>
      </c>
      <c r="K105">
        <v>19353</v>
      </c>
    </row>
    <row r="106" spans="1:11">
      <c r="A106" t="s">
        <v>3320</v>
      </c>
      <c r="B106" t="s">
        <v>2091</v>
      </c>
      <c r="C106" t="s">
        <v>3321</v>
      </c>
      <c r="D106" t="s">
        <v>593</v>
      </c>
      <c r="E106" t="s">
        <v>121</v>
      </c>
      <c r="F106" s="22">
        <v>4.1189999999999998</v>
      </c>
      <c r="G106" s="6">
        <v>46124.833333333336</v>
      </c>
      <c r="H106" s="22">
        <v>5.9989999999999997</v>
      </c>
      <c r="I106" t="s">
        <v>106</v>
      </c>
      <c r="J106" t="s">
        <v>10</v>
      </c>
      <c r="K106">
        <v>19353</v>
      </c>
    </row>
    <row r="107" spans="1:11">
      <c r="A107" t="s">
        <v>3330</v>
      </c>
      <c r="B107" t="s">
        <v>2063</v>
      </c>
      <c r="C107" t="s">
        <v>3315</v>
      </c>
      <c r="D107" t="s">
        <v>593</v>
      </c>
      <c r="E107" t="s">
        <v>121</v>
      </c>
      <c r="F107" s="22">
        <v>4.1390000000000002</v>
      </c>
      <c r="G107" s="6">
        <v>46124.909722222219</v>
      </c>
      <c r="H107" s="22">
        <v>5.9589999999999996</v>
      </c>
      <c r="I107" t="s">
        <v>106</v>
      </c>
      <c r="J107" t="s">
        <v>10</v>
      </c>
      <c r="K107">
        <v>19353</v>
      </c>
    </row>
    <row r="108" spans="1:11">
      <c r="A108" t="s">
        <v>3312</v>
      </c>
      <c r="B108" t="s">
        <v>2063</v>
      </c>
      <c r="C108" t="s">
        <v>3313</v>
      </c>
      <c r="D108" t="s">
        <v>593</v>
      </c>
      <c r="E108" t="s">
        <v>121</v>
      </c>
      <c r="F108" s="22">
        <v>4.1589999999999998</v>
      </c>
      <c r="G108" s="6">
        <v>46124.961805555555</v>
      </c>
      <c r="H108" s="22">
        <v>5.9589999999999996</v>
      </c>
      <c r="I108" t="s">
        <v>106</v>
      </c>
      <c r="J108" t="s">
        <v>10</v>
      </c>
      <c r="K108">
        <v>19353</v>
      </c>
    </row>
    <row r="109" spans="1:11">
      <c r="A109" t="s">
        <v>3316</v>
      </c>
      <c r="B109" t="s">
        <v>2080</v>
      </c>
      <c r="C109" t="s">
        <v>3317</v>
      </c>
      <c r="D109" t="s">
        <v>627</v>
      </c>
      <c r="E109" t="s">
        <v>121</v>
      </c>
      <c r="F109" s="22">
        <v>4.1589999999999998</v>
      </c>
      <c r="G109" s="6">
        <v>46124.918055555558</v>
      </c>
      <c r="H109" s="22">
        <v>5.9989999999999997</v>
      </c>
      <c r="I109" t="s">
        <v>106</v>
      </c>
      <c r="J109" t="s">
        <v>10</v>
      </c>
      <c r="K109">
        <v>19353</v>
      </c>
    </row>
    <row r="110" spans="1:11">
      <c r="A110" t="s">
        <v>3308</v>
      </c>
      <c r="B110" t="s">
        <v>2063</v>
      </c>
      <c r="C110" t="s">
        <v>3309</v>
      </c>
      <c r="D110" t="s">
        <v>593</v>
      </c>
      <c r="E110" t="s">
        <v>121</v>
      </c>
      <c r="F110" s="22">
        <v>4.1790000000000003</v>
      </c>
      <c r="G110" s="6">
        <v>46124.820833333331</v>
      </c>
      <c r="H110" s="22">
        <v>5.9889999999999999</v>
      </c>
      <c r="I110" t="s">
        <v>106</v>
      </c>
      <c r="J110" t="s">
        <v>10</v>
      </c>
      <c r="K110">
        <v>19353</v>
      </c>
    </row>
    <row r="111" spans="1:11">
      <c r="A111" t="s">
        <v>3310</v>
      </c>
      <c r="B111" t="s">
        <v>2235</v>
      </c>
      <c r="C111" t="s">
        <v>3311</v>
      </c>
      <c r="D111" t="s">
        <v>593</v>
      </c>
      <c r="E111" t="s">
        <v>121</v>
      </c>
      <c r="F111" s="22">
        <v>4.1790000000000003</v>
      </c>
      <c r="G111" s="6">
        <v>46124.668749999997</v>
      </c>
      <c r="I111" t="s">
        <v>106</v>
      </c>
      <c r="J111" t="s">
        <v>10</v>
      </c>
      <c r="K111">
        <v>19353</v>
      </c>
    </row>
    <row r="112" spans="1:11">
      <c r="A112" t="s">
        <v>2062</v>
      </c>
      <c r="B112" t="s">
        <v>2063</v>
      </c>
      <c r="C112" t="s">
        <v>2064</v>
      </c>
      <c r="D112" t="s">
        <v>627</v>
      </c>
      <c r="E112" t="s">
        <v>121</v>
      </c>
      <c r="F112" s="22">
        <v>4.1790000000000003</v>
      </c>
      <c r="G112" s="6">
        <v>46124.838194444441</v>
      </c>
      <c r="H112" s="22">
        <v>5.9989999999999997</v>
      </c>
      <c r="I112" t="s">
        <v>106</v>
      </c>
      <c r="J112" t="s">
        <v>10</v>
      </c>
      <c r="K112">
        <v>19353</v>
      </c>
    </row>
    <row r="113" spans="1:11">
      <c r="A113" t="s">
        <v>3306</v>
      </c>
      <c r="B113" t="s">
        <v>2077</v>
      </c>
      <c r="C113" t="s">
        <v>3307</v>
      </c>
      <c r="D113" t="s">
        <v>592</v>
      </c>
      <c r="E113" t="s">
        <v>121</v>
      </c>
      <c r="F113">
        <v>3.9990000000000001</v>
      </c>
      <c r="G113" s="6">
        <v>46125.598611111112</v>
      </c>
      <c r="I113" t="s">
        <v>8</v>
      </c>
      <c r="J113" t="s">
        <v>10</v>
      </c>
      <c r="K113">
        <v>19353</v>
      </c>
    </row>
    <row r="114" spans="1:11">
      <c r="A114" t="s">
        <v>3314</v>
      </c>
      <c r="B114" t="s">
        <v>2063</v>
      </c>
      <c r="C114" t="s">
        <v>3315</v>
      </c>
      <c r="D114" t="s">
        <v>593</v>
      </c>
      <c r="E114" t="s">
        <v>121</v>
      </c>
      <c r="F114">
        <v>4.0990000000000002</v>
      </c>
      <c r="G114" s="6">
        <v>46125.782638888886</v>
      </c>
      <c r="H114">
        <v>5.9390000000000001</v>
      </c>
      <c r="I114" t="s">
        <v>8</v>
      </c>
      <c r="J114" t="s">
        <v>10</v>
      </c>
      <c r="K114">
        <v>19353</v>
      </c>
    </row>
    <row r="115" spans="1:11">
      <c r="A115" t="s">
        <v>3318</v>
      </c>
      <c r="B115" t="s">
        <v>2219</v>
      </c>
      <c r="C115" t="s">
        <v>3319</v>
      </c>
      <c r="D115" t="s">
        <v>593</v>
      </c>
      <c r="E115" t="s">
        <v>121</v>
      </c>
      <c r="F115">
        <v>4.0990000000000002</v>
      </c>
      <c r="G115" s="6">
        <v>46125.877083333333</v>
      </c>
      <c r="H115">
        <v>5.899</v>
      </c>
      <c r="I115" t="s">
        <v>8</v>
      </c>
      <c r="J115" t="s">
        <v>10</v>
      </c>
      <c r="K115">
        <v>19353</v>
      </c>
    </row>
    <row r="116" spans="1:11">
      <c r="A116" t="s">
        <v>3320</v>
      </c>
      <c r="B116" t="s">
        <v>2091</v>
      </c>
      <c r="C116" t="s">
        <v>3321</v>
      </c>
      <c r="D116" t="s">
        <v>593</v>
      </c>
      <c r="E116" t="s">
        <v>121</v>
      </c>
      <c r="F116">
        <v>4.0990000000000002</v>
      </c>
      <c r="G116" s="6">
        <v>46125.566666666666</v>
      </c>
      <c r="H116">
        <v>5.9989999999999997</v>
      </c>
      <c r="I116" t="s">
        <v>8</v>
      </c>
      <c r="J116" t="s">
        <v>10</v>
      </c>
      <c r="K116">
        <v>19353</v>
      </c>
    </row>
    <row r="117" spans="1:11">
      <c r="A117" t="s">
        <v>3308</v>
      </c>
      <c r="B117" t="s">
        <v>2063</v>
      </c>
      <c r="C117" t="s">
        <v>3309</v>
      </c>
      <c r="D117" t="s">
        <v>593</v>
      </c>
      <c r="E117" t="s">
        <v>121</v>
      </c>
      <c r="F117">
        <v>4.1589999999999998</v>
      </c>
      <c r="G117" s="6">
        <v>46125.811111111114</v>
      </c>
      <c r="H117">
        <v>5.9989999999999997</v>
      </c>
      <c r="I117" t="s">
        <v>8</v>
      </c>
      <c r="J117" t="s">
        <v>10</v>
      </c>
      <c r="K117">
        <v>19353</v>
      </c>
    </row>
    <row r="118" spans="1:11">
      <c r="A118" t="s">
        <v>3310</v>
      </c>
      <c r="B118" t="s">
        <v>2235</v>
      </c>
      <c r="C118" t="s">
        <v>3311</v>
      </c>
      <c r="D118" t="s">
        <v>593</v>
      </c>
      <c r="E118" t="s">
        <v>121</v>
      </c>
      <c r="F118">
        <v>4.1589999999999998</v>
      </c>
      <c r="G118" s="6">
        <v>46125.464583333334</v>
      </c>
      <c r="I118" t="s">
        <v>8</v>
      </c>
      <c r="J118" t="s">
        <v>10</v>
      </c>
      <c r="K118">
        <v>19353</v>
      </c>
    </row>
    <row r="119" spans="1:11">
      <c r="A119" t="s">
        <v>3312</v>
      </c>
      <c r="B119" t="s">
        <v>2063</v>
      </c>
      <c r="C119" t="s">
        <v>3313</v>
      </c>
      <c r="D119" t="s">
        <v>593</v>
      </c>
      <c r="E119" t="s">
        <v>121</v>
      </c>
      <c r="F119">
        <v>4.1589999999999998</v>
      </c>
      <c r="G119" s="6">
        <v>46125.736805555556</v>
      </c>
      <c r="H119">
        <v>5.9390000000000001</v>
      </c>
      <c r="I119" t="s">
        <v>8</v>
      </c>
      <c r="J119" t="s">
        <v>10</v>
      </c>
      <c r="K119">
        <v>19353</v>
      </c>
    </row>
    <row r="120" spans="1:11">
      <c r="A120" t="s">
        <v>2062</v>
      </c>
      <c r="B120" t="s">
        <v>2063</v>
      </c>
      <c r="C120" t="s">
        <v>2064</v>
      </c>
      <c r="D120" t="s">
        <v>627</v>
      </c>
      <c r="E120" t="s">
        <v>121</v>
      </c>
      <c r="F120">
        <v>4.1589999999999998</v>
      </c>
      <c r="G120" s="6">
        <v>46125.843055555553</v>
      </c>
      <c r="H120">
        <v>5.9989999999999997</v>
      </c>
      <c r="I120" t="s">
        <v>8</v>
      </c>
      <c r="J120" t="s">
        <v>10</v>
      </c>
      <c r="K120">
        <v>19353</v>
      </c>
    </row>
    <row r="121" spans="1:11">
      <c r="A121" t="s">
        <v>3316</v>
      </c>
      <c r="B121" t="s">
        <v>2080</v>
      </c>
      <c r="C121" t="s">
        <v>3317</v>
      </c>
      <c r="D121" t="s">
        <v>627</v>
      </c>
      <c r="E121" t="s">
        <v>121</v>
      </c>
      <c r="F121">
        <v>4.1589999999999998</v>
      </c>
      <c r="G121" s="6">
        <v>46125.650694444441</v>
      </c>
      <c r="H121">
        <v>5.9989999999999997</v>
      </c>
      <c r="I121" t="s">
        <v>8</v>
      </c>
      <c r="J121" t="s">
        <v>10</v>
      </c>
      <c r="K121">
        <v>19353</v>
      </c>
    </row>
    <row r="122" spans="1:11">
      <c r="A122" t="s">
        <v>3306</v>
      </c>
      <c r="B122" t="s">
        <v>2077</v>
      </c>
      <c r="C122" t="s">
        <v>3307</v>
      </c>
      <c r="D122" t="s">
        <v>592</v>
      </c>
      <c r="E122" t="s">
        <v>121</v>
      </c>
      <c r="F122">
        <v>3.9990000000000001</v>
      </c>
      <c r="G122" s="6">
        <v>46126.65625</v>
      </c>
      <c r="I122" t="s">
        <v>8</v>
      </c>
      <c r="J122" t="s">
        <v>10</v>
      </c>
      <c r="K122">
        <v>19353</v>
      </c>
    </row>
    <row r="123" spans="1:11">
      <c r="A123" t="s">
        <v>3314</v>
      </c>
      <c r="B123" t="s">
        <v>2063</v>
      </c>
      <c r="C123" t="s">
        <v>3315</v>
      </c>
      <c r="D123" t="s">
        <v>593</v>
      </c>
      <c r="E123" t="s">
        <v>121</v>
      </c>
      <c r="F123">
        <v>4.0990000000000002</v>
      </c>
      <c r="G123" s="6">
        <v>46126.82708333333</v>
      </c>
      <c r="H123">
        <v>5.9390000000000001</v>
      </c>
      <c r="I123" t="s">
        <v>8</v>
      </c>
      <c r="J123" t="s">
        <v>10</v>
      </c>
      <c r="K123">
        <v>19353</v>
      </c>
    </row>
    <row r="124" spans="1:11">
      <c r="A124" t="s">
        <v>3318</v>
      </c>
      <c r="B124" t="s">
        <v>2219</v>
      </c>
      <c r="C124" t="s">
        <v>3319</v>
      </c>
      <c r="D124" t="s">
        <v>593</v>
      </c>
      <c r="E124" t="s">
        <v>121</v>
      </c>
      <c r="F124">
        <v>4.0990000000000002</v>
      </c>
      <c r="G124" s="6">
        <v>46126.885416666664</v>
      </c>
      <c r="H124">
        <v>5.899</v>
      </c>
      <c r="I124" t="s">
        <v>8</v>
      </c>
      <c r="J124" t="s">
        <v>10</v>
      </c>
      <c r="K124">
        <v>19353</v>
      </c>
    </row>
    <row r="125" spans="1:11">
      <c r="A125" t="s">
        <v>3320</v>
      </c>
      <c r="B125" t="s">
        <v>2091</v>
      </c>
      <c r="C125" t="s">
        <v>3321</v>
      </c>
      <c r="D125" t="s">
        <v>593</v>
      </c>
      <c r="E125" t="s">
        <v>121</v>
      </c>
      <c r="F125">
        <v>4.0990000000000002</v>
      </c>
      <c r="G125" s="6">
        <v>46126.9</v>
      </c>
      <c r="H125">
        <v>5.9989999999999997</v>
      </c>
      <c r="I125" t="s">
        <v>8</v>
      </c>
      <c r="J125" t="s">
        <v>10</v>
      </c>
      <c r="K125">
        <v>19353</v>
      </c>
    </row>
    <row r="126" spans="1:11">
      <c r="A126" t="s">
        <v>3308</v>
      </c>
      <c r="B126" t="s">
        <v>2063</v>
      </c>
      <c r="C126" t="s">
        <v>3309</v>
      </c>
      <c r="D126" t="s">
        <v>593</v>
      </c>
      <c r="E126" t="s">
        <v>121</v>
      </c>
      <c r="F126">
        <v>4.1589999999999998</v>
      </c>
      <c r="G126" s="6">
        <v>46126.888888888891</v>
      </c>
      <c r="H126">
        <v>5.9989999999999997</v>
      </c>
      <c r="I126" t="s">
        <v>8</v>
      </c>
      <c r="J126" t="s">
        <v>10</v>
      </c>
      <c r="K126">
        <v>19353</v>
      </c>
    </row>
    <row r="127" spans="1:11">
      <c r="A127" t="s">
        <v>3310</v>
      </c>
      <c r="B127" t="s">
        <v>2235</v>
      </c>
      <c r="C127" t="s">
        <v>3311</v>
      </c>
      <c r="D127" t="s">
        <v>593</v>
      </c>
      <c r="E127" t="s">
        <v>121</v>
      </c>
      <c r="F127">
        <v>4.1589999999999998</v>
      </c>
      <c r="G127" s="6">
        <v>46126.745138888888</v>
      </c>
      <c r="I127" t="s">
        <v>8</v>
      </c>
      <c r="J127" t="s">
        <v>10</v>
      </c>
      <c r="K127">
        <v>19353</v>
      </c>
    </row>
    <row r="128" spans="1:11">
      <c r="A128" t="s">
        <v>3312</v>
      </c>
      <c r="B128" t="s">
        <v>2063</v>
      </c>
      <c r="C128" t="s">
        <v>3313</v>
      </c>
      <c r="D128" t="s">
        <v>593</v>
      </c>
      <c r="E128" t="s">
        <v>121</v>
      </c>
      <c r="F128">
        <v>4.1589999999999998</v>
      </c>
      <c r="G128" s="6">
        <v>46126.809027777781</v>
      </c>
      <c r="H128">
        <v>5.9390000000000001</v>
      </c>
      <c r="I128" t="s">
        <v>8</v>
      </c>
      <c r="J128" t="s">
        <v>10</v>
      </c>
      <c r="K128">
        <v>19353</v>
      </c>
    </row>
    <row r="129" spans="1:11">
      <c r="A129" t="s">
        <v>2062</v>
      </c>
      <c r="B129" t="s">
        <v>2063</v>
      </c>
      <c r="C129" t="s">
        <v>2064</v>
      </c>
      <c r="D129" t="s">
        <v>627</v>
      </c>
      <c r="E129" t="s">
        <v>121</v>
      </c>
      <c r="F129">
        <v>4.1589999999999998</v>
      </c>
      <c r="G129" s="6">
        <v>46126.861805555556</v>
      </c>
      <c r="H129">
        <v>5.9989999999999997</v>
      </c>
      <c r="I129" t="s">
        <v>8</v>
      </c>
      <c r="J129" t="s">
        <v>10</v>
      </c>
      <c r="K129">
        <v>19353</v>
      </c>
    </row>
    <row r="130" spans="1:11">
      <c r="A130" t="s">
        <v>3316</v>
      </c>
      <c r="B130" t="s">
        <v>2080</v>
      </c>
      <c r="C130" t="s">
        <v>3317</v>
      </c>
      <c r="D130" t="s">
        <v>627</v>
      </c>
      <c r="E130" t="s">
        <v>121</v>
      </c>
      <c r="F130">
        <v>4.1589999999999998</v>
      </c>
      <c r="G130" s="6">
        <v>46126.737500000003</v>
      </c>
      <c r="H130">
        <v>5.9989999999999997</v>
      </c>
      <c r="I130" t="s">
        <v>8</v>
      </c>
      <c r="J130" t="s">
        <v>10</v>
      </c>
      <c r="K130">
        <v>19353</v>
      </c>
    </row>
    <row r="131" spans="1:11">
      <c r="A131" t="s">
        <v>3306</v>
      </c>
      <c r="B131" t="s">
        <v>2077</v>
      </c>
      <c r="C131" t="s">
        <v>3307</v>
      </c>
      <c r="D131" t="s">
        <v>592</v>
      </c>
      <c r="E131" t="s">
        <v>121</v>
      </c>
      <c r="F131">
        <v>3.9990000000000001</v>
      </c>
      <c r="G131" s="6">
        <v>46127.520833333336</v>
      </c>
      <c r="I131" t="s">
        <v>8</v>
      </c>
      <c r="J131" t="s">
        <v>10</v>
      </c>
      <c r="K131">
        <v>19353</v>
      </c>
    </row>
    <row r="132" spans="1:11">
      <c r="A132" t="s">
        <v>3330</v>
      </c>
      <c r="B132" t="s">
        <v>2063</v>
      </c>
      <c r="C132" t="s">
        <v>3315</v>
      </c>
      <c r="D132" t="s">
        <v>593</v>
      </c>
      <c r="E132" t="s">
        <v>121</v>
      </c>
      <c r="F132">
        <v>4.0990000000000002</v>
      </c>
      <c r="G132" s="6">
        <v>46127.827777777777</v>
      </c>
      <c r="H132">
        <v>5.9390000000000001</v>
      </c>
      <c r="I132" t="s">
        <v>8</v>
      </c>
      <c r="J132" t="s">
        <v>10</v>
      </c>
      <c r="K132">
        <v>19353</v>
      </c>
    </row>
    <row r="133" spans="1:11">
      <c r="A133" t="s">
        <v>3318</v>
      </c>
      <c r="B133" t="s">
        <v>2219</v>
      </c>
      <c r="C133" t="s">
        <v>3319</v>
      </c>
      <c r="D133" t="s">
        <v>593</v>
      </c>
      <c r="E133" t="s">
        <v>121</v>
      </c>
      <c r="F133">
        <v>4.0990000000000002</v>
      </c>
      <c r="G133" s="6">
        <v>46127.886111111111</v>
      </c>
      <c r="H133">
        <v>5.899</v>
      </c>
      <c r="I133" t="s">
        <v>8</v>
      </c>
      <c r="J133" t="s">
        <v>10</v>
      </c>
      <c r="K133">
        <v>19353</v>
      </c>
    </row>
    <row r="134" spans="1:11">
      <c r="A134" t="s">
        <v>3320</v>
      </c>
      <c r="B134" t="s">
        <v>2091</v>
      </c>
      <c r="C134" t="s">
        <v>3321</v>
      </c>
      <c r="D134" t="s">
        <v>593</v>
      </c>
      <c r="E134" t="s">
        <v>121</v>
      </c>
      <c r="F134">
        <v>4.0990000000000002</v>
      </c>
      <c r="G134" s="6">
        <v>46127.767361111109</v>
      </c>
      <c r="H134">
        <v>5.9989999999999997</v>
      </c>
      <c r="I134" t="s">
        <v>8</v>
      </c>
      <c r="J134" t="s">
        <v>10</v>
      </c>
      <c r="K134">
        <v>19353</v>
      </c>
    </row>
    <row r="135" spans="1:11">
      <c r="A135" t="s">
        <v>3308</v>
      </c>
      <c r="B135" t="s">
        <v>2063</v>
      </c>
      <c r="C135" t="s">
        <v>3309</v>
      </c>
      <c r="D135" t="s">
        <v>593</v>
      </c>
      <c r="E135" t="s">
        <v>121</v>
      </c>
      <c r="F135">
        <v>4.1589999999999998</v>
      </c>
      <c r="G135" s="6">
        <v>46127.813888888886</v>
      </c>
      <c r="H135">
        <v>5.9989999999999997</v>
      </c>
      <c r="I135" t="s">
        <v>8</v>
      </c>
      <c r="J135" t="s">
        <v>10</v>
      </c>
      <c r="K135">
        <v>19353</v>
      </c>
    </row>
    <row r="136" spans="1:11">
      <c r="A136" t="s">
        <v>3310</v>
      </c>
      <c r="B136" t="s">
        <v>2235</v>
      </c>
      <c r="C136" t="s">
        <v>3311</v>
      </c>
      <c r="D136" t="s">
        <v>593</v>
      </c>
      <c r="E136" t="s">
        <v>121</v>
      </c>
      <c r="F136">
        <v>4.1589999999999998</v>
      </c>
      <c r="G136" s="6">
        <v>46127.755555555559</v>
      </c>
      <c r="I136" t="s">
        <v>8</v>
      </c>
      <c r="J136" t="s">
        <v>10</v>
      </c>
      <c r="K136">
        <v>19353</v>
      </c>
    </row>
    <row r="137" spans="1:11">
      <c r="A137" t="s">
        <v>3312</v>
      </c>
      <c r="B137" t="s">
        <v>2063</v>
      </c>
      <c r="C137" t="s">
        <v>3313</v>
      </c>
      <c r="D137" t="s">
        <v>593</v>
      </c>
      <c r="E137" t="s">
        <v>121</v>
      </c>
      <c r="F137">
        <v>4.1589999999999998</v>
      </c>
      <c r="G137" s="6">
        <v>46127.88958333333</v>
      </c>
      <c r="H137">
        <v>5.9390000000000001</v>
      </c>
      <c r="I137" t="s">
        <v>8</v>
      </c>
      <c r="J137" t="s">
        <v>10</v>
      </c>
      <c r="K137">
        <v>19353</v>
      </c>
    </row>
    <row r="138" spans="1:11">
      <c r="A138" t="s">
        <v>2062</v>
      </c>
      <c r="B138" t="s">
        <v>2063</v>
      </c>
      <c r="C138" t="s">
        <v>2064</v>
      </c>
      <c r="D138" t="s">
        <v>627</v>
      </c>
      <c r="E138" t="s">
        <v>121</v>
      </c>
      <c r="F138">
        <v>4.1589999999999998</v>
      </c>
      <c r="G138" s="6">
        <v>46127.815972222219</v>
      </c>
      <c r="H138">
        <v>5.9989999999999997</v>
      </c>
      <c r="I138" t="s">
        <v>8</v>
      </c>
      <c r="J138" t="s">
        <v>10</v>
      </c>
      <c r="K138">
        <v>19353</v>
      </c>
    </row>
    <row r="139" spans="1:11">
      <c r="A139" t="s">
        <v>3316</v>
      </c>
      <c r="B139" t="s">
        <v>2080</v>
      </c>
      <c r="C139" t="s">
        <v>3317</v>
      </c>
      <c r="D139" t="s">
        <v>627</v>
      </c>
      <c r="E139" t="s">
        <v>121</v>
      </c>
      <c r="F139">
        <v>4.1589999999999998</v>
      </c>
      <c r="G139" s="6">
        <v>46127.861805555556</v>
      </c>
      <c r="H139">
        <v>5.9989999999999997</v>
      </c>
      <c r="I139" t="s">
        <v>8</v>
      </c>
      <c r="J139" t="s">
        <v>10</v>
      </c>
      <c r="K139">
        <v>19353</v>
      </c>
    </row>
    <row r="140" spans="1:11">
      <c r="A140" t="s">
        <v>3306</v>
      </c>
      <c r="B140" t="s">
        <v>2077</v>
      </c>
      <c r="C140" t="s">
        <v>3307</v>
      </c>
      <c r="D140" t="s">
        <v>592</v>
      </c>
      <c r="E140" t="s">
        <v>121</v>
      </c>
      <c r="F140">
        <v>3.9990000000000001</v>
      </c>
      <c r="G140" s="6">
        <v>46128.561805555553</v>
      </c>
      <c r="I140" t="s">
        <v>8</v>
      </c>
      <c r="J140" t="s">
        <v>10</v>
      </c>
      <c r="K140">
        <v>19353</v>
      </c>
    </row>
    <row r="141" spans="1:11">
      <c r="A141" t="s">
        <v>3330</v>
      </c>
      <c r="B141" t="s">
        <v>2063</v>
      </c>
      <c r="C141" t="s">
        <v>3315</v>
      </c>
      <c r="D141" t="s">
        <v>593</v>
      </c>
      <c r="E141" t="s">
        <v>121</v>
      </c>
      <c r="F141">
        <v>4.0990000000000002</v>
      </c>
      <c r="G141" s="6">
        <v>46128.751388888886</v>
      </c>
      <c r="H141">
        <v>5.9390000000000001</v>
      </c>
      <c r="I141" t="s">
        <v>8</v>
      </c>
      <c r="J141" t="s">
        <v>10</v>
      </c>
      <c r="K141">
        <v>19353</v>
      </c>
    </row>
    <row r="142" spans="1:11">
      <c r="A142" t="s">
        <v>3318</v>
      </c>
      <c r="B142" t="s">
        <v>2219</v>
      </c>
      <c r="C142" t="s">
        <v>3319</v>
      </c>
      <c r="D142" t="s">
        <v>593</v>
      </c>
      <c r="E142" t="s">
        <v>121</v>
      </c>
      <c r="F142">
        <v>4.0990000000000002</v>
      </c>
      <c r="G142" s="6">
        <v>46128.613194444442</v>
      </c>
      <c r="H142">
        <v>5.899</v>
      </c>
      <c r="I142" t="s">
        <v>8</v>
      </c>
      <c r="J142" t="s">
        <v>10</v>
      </c>
      <c r="K142">
        <v>19353</v>
      </c>
    </row>
    <row r="143" spans="1:11">
      <c r="A143" t="s">
        <v>3320</v>
      </c>
      <c r="B143" t="s">
        <v>2091</v>
      </c>
      <c r="C143" t="s">
        <v>3321</v>
      </c>
      <c r="D143" t="s">
        <v>593</v>
      </c>
      <c r="E143" t="s">
        <v>121</v>
      </c>
      <c r="F143">
        <v>4.0990000000000002</v>
      </c>
      <c r="G143" s="6">
        <v>46128.745138888888</v>
      </c>
      <c r="H143">
        <v>5.9989999999999997</v>
      </c>
      <c r="I143" t="s">
        <v>8</v>
      </c>
      <c r="J143" t="s">
        <v>10</v>
      </c>
      <c r="K143">
        <v>19353</v>
      </c>
    </row>
    <row r="144" spans="1:11">
      <c r="A144" t="s">
        <v>3308</v>
      </c>
      <c r="B144" t="s">
        <v>2063</v>
      </c>
      <c r="C144" t="s">
        <v>3309</v>
      </c>
      <c r="D144" t="s">
        <v>593</v>
      </c>
      <c r="E144" t="s">
        <v>121</v>
      </c>
      <c r="F144">
        <v>4.1589999999999998</v>
      </c>
      <c r="G144" s="6">
        <v>46128.743750000001</v>
      </c>
      <c r="H144">
        <v>5.9989999999999997</v>
      </c>
      <c r="I144" t="s">
        <v>8</v>
      </c>
      <c r="J144" t="s">
        <v>10</v>
      </c>
      <c r="K144">
        <v>19353</v>
      </c>
    </row>
    <row r="145" spans="1:11">
      <c r="A145" t="s">
        <v>3310</v>
      </c>
      <c r="B145" t="s">
        <v>2235</v>
      </c>
      <c r="C145" t="s">
        <v>3311</v>
      </c>
      <c r="D145" t="s">
        <v>593</v>
      </c>
      <c r="E145" t="s">
        <v>121</v>
      </c>
      <c r="F145">
        <v>4.1589999999999998</v>
      </c>
      <c r="G145" s="6">
        <v>46128.768750000003</v>
      </c>
      <c r="I145" t="s">
        <v>8</v>
      </c>
      <c r="J145" t="s">
        <v>10</v>
      </c>
      <c r="K145">
        <v>19353</v>
      </c>
    </row>
    <row r="146" spans="1:11">
      <c r="A146" t="s">
        <v>3312</v>
      </c>
      <c r="B146" t="s">
        <v>2063</v>
      </c>
      <c r="C146" t="s">
        <v>3313</v>
      </c>
      <c r="D146" t="s">
        <v>593</v>
      </c>
      <c r="E146" t="s">
        <v>121</v>
      </c>
      <c r="F146">
        <v>4.1589999999999998</v>
      </c>
      <c r="G146" s="6">
        <v>46128.781944444447</v>
      </c>
      <c r="H146">
        <v>5.9390000000000001</v>
      </c>
      <c r="I146" t="s">
        <v>8</v>
      </c>
      <c r="J146" t="s">
        <v>10</v>
      </c>
      <c r="K146">
        <v>19353</v>
      </c>
    </row>
    <row r="147" spans="1:11">
      <c r="A147" t="s">
        <v>2062</v>
      </c>
      <c r="B147" t="s">
        <v>2063</v>
      </c>
      <c r="C147" t="s">
        <v>2064</v>
      </c>
      <c r="D147" t="s">
        <v>627</v>
      </c>
      <c r="E147" t="s">
        <v>121</v>
      </c>
      <c r="F147">
        <v>4.1589999999999998</v>
      </c>
      <c r="G147" s="6">
        <v>46128.751388888886</v>
      </c>
      <c r="H147">
        <v>5.9989999999999997</v>
      </c>
      <c r="I147" t="s">
        <v>8</v>
      </c>
      <c r="J147" t="s">
        <v>10</v>
      </c>
      <c r="K147">
        <v>19353</v>
      </c>
    </row>
    <row r="148" spans="1:11">
      <c r="A148" t="s">
        <v>3316</v>
      </c>
      <c r="B148" t="s">
        <v>2080</v>
      </c>
      <c r="C148" t="s">
        <v>3317</v>
      </c>
      <c r="D148" t="s">
        <v>627</v>
      </c>
      <c r="E148" t="s">
        <v>121</v>
      </c>
      <c r="F148">
        <v>4.1589999999999998</v>
      </c>
      <c r="G148" s="6">
        <v>46128.74722222222</v>
      </c>
      <c r="H148">
        <v>5.9989999999999997</v>
      </c>
      <c r="I148" t="s">
        <v>8</v>
      </c>
      <c r="J148" t="s">
        <v>10</v>
      </c>
      <c r="K148">
        <v>19353</v>
      </c>
    </row>
    <row r="149" spans="1:11">
      <c r="A149" t="s">
        <v>3306</v>
      </c>
      <c r="B149" t="s">
        <v>2077</v>
      </c>
      <c r="C149" t="s">
        <v>3307</v>
      </c>
      <c r="D149" t="s">
        <v>592</v>
      </c>
      <c r="E149" t="s">
        <v>121</v>
      </c>
      <c r="F149" t="str">
        <f>"3.999"</f>
        <v>3.999</v>
      </c>
      <c r="G149" s="6">
        <v>46129.387499999997</v>
      </c>
      <c r="I149" t="s">
        <v>8</v>
      </c>
      <c r="J149" t="s">
        <v>10</v>
      </c>
      <c r="K149">
        <v>19353</v>
      </c>
    </row>
    <row r="150" spans="1:11">
      <c r="A150" t="s">
        <v>3330</v>
      </c>
      <c r="B150" t="s">
        <v>2063</v>
      </c>
      <c r="C150" t="s">
        <v>3315</v>
      </c>
      <c r="D150" t="s">
        <v>593</v>
      </c>
      <c r="E150" t="s">
        <v>121</v>
      </c>
      <c r="F150" t="str">
        <f>"4.079"</f>
        <v>4.079</v>
      </c>
      <c r="G150" s="6">
        <v>46129.59097222222</v>
      </c>
      <c r="H150" t="str">
        <f>"5.899"</f>
        <v>5.899</v>
      </c>
      <c r="I150" t="s">
        <v>8</v>
      </c>
      <c r="J150" t="s">
        <v>10</v>
      </c>
      <c r="K150">
        <v>19353</v>
      </c>
    </row>
    <row r="151" spans="1:11">
      <c r="A151" t="s">
        <v>3316</v>
      </c>
      <c r="B151" t="s">
        <v>2080</v>
      </c>
      <c r="C151" t="s">
        <v>3317</v>
      </c>
      <c r="D151" t="s">
        <v>627</v>
      </c>
      <c r="E151" t="s">
        <v>121</v>
      </c>
      <c r="F151" t="str">
        <f>"4.099"</f>
        <v>4.099</v>
      </c>
      <c r="G151" s="6">
        <v>46129.525000000001</v>
      </c>
      <c r="H151" t="str">
        <f>"5.999"</f>
        <v>5.999</v>
      </c>
      <c r="I151" t="s">
        <v>8</v>
      </c>
      <c r="J151" t="s">
        <v>10</v>
      </c>
      <c r="K151">
        <v>19353</v>
      </c>
    </row>
    <row r="152" spans="1:11">
      <c r="A152" t="s">
        <v>3318</v>
      </c>
      <c r="B152" t="s">
        <v>2219</v>
      </c>
      <c r="C152" t="s">
        <v>3319</v>
      </c>
      <c r="D152" t="s">
        <v>593</v>
      </c>
      <c r="E152" t="s">
        <v>121</v>
      </c>
      <c r="F152" t="str">
        <f>"4.099"</f>
        <v>4.099</v>
      </c>
      <c r="G152" s="6">
        <v>46129.681944444441</v>
      </c>
      <c r="H152" t="str">
        <f>"5.899"</f>
        <v>5.899</v>
      </c>
      <c r="I152" t="s">
        <v>8</v>
      </c>
      <c r="J152" t="s">
        <v>10</v>
      </c>
      <c r="K152">
        <v>19353</v>
      </c>
    </row>
    <row r="153" spans="1:11">
      <c r="A153" t="s">
        <v>3320</v>
      </c>
      <c r="B153" t="s">
        <v>2091</v>
      </c>
      <c r="C153" t="s">
        <v>3321</v>
      </c>
      <c r="D153" t="s">
        <v>593</v>
      </c>
      <c r="E153" t="s">
        <v>121</v>
      </c>
      <c r="F153" t="str">
        <f>"4.099"</f>
        <v>4.099</v>
      </c>
      <c r="G153" s="6">
        <v>46129.575694444444</v>
      </c>
      <c r="H153" t="str">
        <f>"5.899"</f>
        <v>5.899</v>
      </c>
      <c r="I153" t="s">
        <v>8</v>
      </c>
      <c r="J153" t="s">
        <v>10</v>
      </c>
      <c r="K153">
        <v>19353</v>
      </c>
    </row>
    <row r="154" spans="1:11">
      <c r="A154" t="s">
        <v>3312</v>
      </c>
      <c r="B154" t="s">
        <v>2063</v>
      </c>
      <c r="C154" t="s">
        <v>3313</v>
      </c>
      <c r="D154" t="s">
        <v>593</v>
      </c>
      <c r="E154" t="s">
        <v>121</v>
      </c>
      <c r="F154" t="str">
        <f>"4.139"</f>
        <v>4.139</v>
      </c>
      <c r="G154" s="6">
        <v>46129.634722222225</v>
      </c>
      <c r="H154" t="str">
        <f>"5.939"</f>
        <v>5.939</v>
      </c>
      <c r="I154" t="s">
        <v>8</v>
      </c>
      <c r="J154" t="s">
        <v>10</v>
      </c>
      <c r="K154">
        <v>19353</v>
      </c>
    </row>
    <row r="155" spans="1:11">
      <c r="A155" t="s">
        <v>2062</v>
      </c>
      <c r="B155" t="s">
        <v>2063</v>
      </c>
      <c r="C155" t="s">
        <v>2064</v>
      </c>
      <c r="D155" t="s">
        <v>627</v>
      </c>
      <c r="E155" t="s">
        <v>121</v>
      </c>
      <c r="F155" t="str">
        <f>"4.139"</f>
        <v>4.139</v>
      </c>
      <c r="G155" s="6">
        <v>46129.477083333331</v>
      </c>
      <c r="H155" t="str">
        <f>"5.999"</f>
        <v>5.999</v>
      </c>
      <c r="I155" t="s">
        <v>8</v>
      </c>
      <c r="J155" t="s">
        <v>10</v>
      </c>
      <c r="K155">
        <v>19353</v>
      </c>
    </row>
    <row r="156" spans="1:11">
      <c r="A156" t="s">
        <v>3308</v>
      </c>
      <c r="B156" t="s">
        <v>2063</v>
      </c>
      <c r="C156" t="s">
        <v>3309</v>
      </c>
      <c r="D156" t="s">
        <v>593</v>
      </c>
      <c r="E156" t="s">
        <v>121</v>
      </c>
      <c r="F156" t="str">
        <f>"4.159"</f>
        <v>4.159</v>
      </c>
      <c r="G156" s="6">
        <v>46129.623611111114</v>
      </c>
      <c r="H156" t="str">
        <f>"5.999"</f>
        <v>5.999</v>
      </c>
      <c r="I156" t="s">
        <v>8</v>
      </c>
      <c r="J156" t="s">
        <v>10</v>
      </c>
      <c r="K156">
        <v>19353</v>
      </c>
    </row>
    <row r="157" spans="1:11">
      <c r="A157" t="s">
        <v>3310</v>
      </c>
      <c r="B157" t="s">
        <v>2235</v>
      </c>
      <c r="C157" t="s">
        <v>3311</v>
      </c>
      <c r="D157" t="s">
        <v>593</v>
      </c>
      <c r="E157" t="s">
        <v>121</v>
      </c>
      <c r="F157" t="str">
        <f>"4.159"</f>
        <v>4.159</v>
      </c>
      <c r="G157" s="6">
        <v>46129.418749999997</v>
      </c>
      <c r="I157" t="s">
        <v>8</v>
      </c>
      <c r="J157" t="s">
        <v>10</v>
      </c>
      <c r="K157">
        <v>19353</v>
      </c>
    </row>
    <row r="158" spans="1:11">
      <c r="A158" t="s">
        <v>3306</v>
      </c>
      <c r="B158" t="s">
        <v>2077</v>
      </c>
      <c r="C158" t="s">
        <v>3307</v>
      </c>
      <c r="D158" t="s">
        <v>592</v>
      </c>
      <c r="E158" t="s">
        <v>121</v>
      </c>
      <c r="F158" t="str">
        <f>"3.999"</f>
        <v>3.999</v>
      </c>
      <c r="G158" s="6">
        <v>46130.518055555556</v>
      </c>
      <c r="I158" t="s">
        <v>106</v>
      </c>
      <c r="J158" t="s">
        <v>10</v>
      </c>
      <c r="K158">
        <v>19353</v>
      </c>
    </row>
    <row r="159" spans="1:11">
      <c r="A159" t="s">
        <v>3330</v>
      </c>
      <c r="B159" t="s">
        <v>2063</v>
      </c>
      <c r="C159" t="s">
        <v>3315</v>
      </c>
      <c r="D159" t="s">
        <v>593</v>
      </c>
      <c r="E159" t="s">
        <v>121</v>
      </c>
      <c r="F159" t="str">
        <f>"4.079"</f>
        <v>4.079</v>
      </c>
      <c r="G159" s="6">
        <v>46130.622916666667</v>
      </c>
      <c r="H159" t="str">
        <f>"5.899"</f>
        <v>5.899</v>
      </c>
      <c r="I159" t="s">
        <v>106</v>
      </c>
      <c r="J159" t="s">
        <v>10</v>
      </c>
      <c r="K159">
        <v>19353</v>
      </c>
    </row>
    <row r="160" spans="1:11">
      <c r="A160" t="s">
        <v>3316</v>
      </c>
      <c r="B160" t="s">
        <v>2080</v>
      </c>
      <c r="C160" t="s">
        <v>3317</v>
      </c>
      <c r="D160" t="s">
        <v>627</v>
      </c>
      <c r="E160" t="s">
        <v>121</v>
      </c>
      <c r="F160" t="str">
        <f>"4.099"</f>
        <v>4.099</v>
      </c>
      <c r="G160" s="6">
        <v>46130.574305555558</v>
      </c>
      <c r="H160" t="str">
        <f>"5.999"</f>
        <v>5.999</v>
      </c>
      <c r="I160" t="s">
        <v>106</v>
      </c>
      <c r="J160" t="s">
        <v>10</v>
      </c>
      <c r="K160">
        <v>19353</v>
      </c>
    </row>
    <row r="161" spans="1:11">
      <c r="A161" t="s">
        <v>3318</v>
      </c>
      <c r="B161" t="s">
        <v>2219</v>
      </c>
      <c r="C161" t="s">
        <v>3319</v>
      </c>
      <c r="D161" t="s">
        <v>593</v>
      </c>
      <c r="E161" t="s">
        <v>121</v>
      </c>
      <c r="F161" t="str">
        <f>"4.099"</f>
        <v>4.099</v>
      </c>
      <c r="G161" s="6">
        <v>46130.614583333336</v>
      </c>
      <c r="H161" t="str">
        <f>"5.899"</f>
        <v>5.899</v>
      </c>
      <c r="I161" t="s">
        <v>106</v>
      </c>
      <c r="J161" t="s">
        <v>10</v>
      </c>
      <c r="K161">
        <v>19353</v>
      </c>
    </row>
    <row r="162" spans="1:11">
      <c r="A162" t="s">
        <v>3320</v>
      </c>
      <c r="B162" t="s">
        <v>2091</v>
      </c>
      <c r="C162" t="s">
        <v>3321</v>
      </c>
      <c r="D162" t="s">
        <v>593</v>
      </c>
      <c r="E162" t="s">
        <v>121</v>
      </c>
      <c r="F162" t="str">
        <f>"4.099"</f>
        <v>4.099</v>
      </c>
      <c r="G162" s="6">
        <v>46130.59375</v>
      </c>
      <c r="H162" t="str">
        <f>"5.899"</f>
        <v>5.899</v>
      </c>
      <c r="I162" t="s">
        <v>106</v>
      </c>
      <c r="J162" t="s">
        <v>10</v>
      </c>
      <c r="K162">
        <v>19353</v>
      </c>
    </row>
    <row r="163" spans="1:11">
      <c r="A163" t="s">
        <v>3312</v>
      </c>
      <c r="B163" t="s">
        <v>2063</v>
      </c>
      <c r="C163" t="s">
        <v>3313</v>
      </c>
      <c r="D163" t="s">
        <v>593</v>
      </c>
      <c r="E163" t="s">
        <v>121</v>
      </c>
      <c r="F163" t="str">
        <f>"4.139"</f>
        <v>4.139</v>
      </c>
      <c r="G163" s="6">
        <v>46130.613194444442</v>
      </c>
      <c r="H163" t="str">
        <f>"5.939"</f>
        <v>5.939</v>
      </c>
      <c r="I163" t="s">
        <v>106</v>
      </c>
      <c r="J163" t="s">
        <v>10</v>
      </c>
      <c r="K163">
        <v>19353</v>
      </c>
    </row>
    <row r="164" spans="1:11">
      <c r="A164" t="s">
        <v>2062</v>
      </c>
      <c r="B164" t="s">
        <v>2063</v>
      </c>
      <c r="C164" t="s">
        <v>2064</v>
      </c>
      <c r="D164" t="s">
        <v>627</v>
      </c>
      <c r="E164" t="s">
        <v>121</v>
      </c>
      <c r="F164" t="str">
        <f>"4.139"</f>
        <v>4.139</v>
      </c>
      <c r="G164" s="6">
        <v>46130.556944444441</v>
      </c>
      <c r="H164" t="str">
        <f>"5.999"</f>
        <v>5.999</v>
      </c>
      <c r="I164" t="s">
        <v>106</v>
      </c>
      <c r="J164" t="s">
        <v>10</v>
      </c>
      <c r="K164">
        <v>19353</v>
      </c>
    </row>
    <row r="165" spans="1:11">
      <c r="A165" t="s">
        <v>3308</v>
      </c>
      <c r="B165" t="s">
        <v>2063</v>
      </c>
      <c r="C165" t="s">
        <v>3309</v>
      </c>
      <c r="D165" t="s">
        <v>593</v>
      </c>
      <c r="E165" t="s">
        <v>121</v>
      </c>
      <c r="F165" t="str">
        <f>"4.159"</f>
        <v>4.159</v>
      </c>
      <c r="G165" s="6">
        <v>46130.599305555559</v>
      </c>
      <c r="H165" t="str">
        <f>"5.999"</f>
        <v>5.999</v>
      </c>
      <c r="I165" t="s">
        <v>106</v>
      </c>
      <c r="J165" t="s">
        <v>10</v>
      </c>
      <c r="K165">
        <v>19353</v>
      </c>
    </row>
    <row r="166" spans="1:11">
      <c r="A166" t="s">
        <v>3310</v>
      </c>
      <c r="B166" t="s">
        <v>2235</v>
      </c>
      <c r="C166" t="s">
        <v>3311</v>
      </c>
      <c r="D166" t="s">
        <v>593</v>
      </c>
      <c r="E166" t="s">
        <v>121</v>
      </c>
      <c r="F166" t="str">
        <f>"4.159"</f>
        <v>4.159</v>
      </c>
      <c r="G166" s="6">
        <v>46130.536805555559</v>
      </c>
      <c r="I166" t="s">
        <v>106</v>
      </c>
      <c r="J166" t="s">
        <v>10</v>
      </c>
      <c r="K166">
        <v>19353</v>
      </c>
    </row>
    <row r="167" spans="1:11">
      <c r="A167" t="s">
        <v>3306</v>
      </c>
      <c r="B167" t="s">
        <v>2077</v>
      </c>
      <c r="C167" t="s">
        <v>3307</v>
      </c>
      <c r="D167" t="s">
        <v>592</v>
      </c>
      <c r="E167" t="s">
        <v>121</v>
      </c>
      <c r="F167">
        <v>3.9990000000000001</v>
      </c>
      <c r="G167" s="6">
        <v>46131.870138888888</v>
      </c>
      <c r="I167" t="s">
        <v>106</v>
      </c>
      <c r="J167" t="s">
        <v>10</v>
      </c>
      <c r="K167">
        <v>19353</v>
      </c>
    </row>
    <row r="168" spans="1:11">
      <c r="A168" t="s">
        <v>54</v>
      </c>
      <c r="B168" t="s">
        <v>2086</v>
      </c>
      <c r="C168" t="s">
        <v>3305</v>
      </c>
      <c r="D168" t="s">
        <v>593</v>
      </c>
      <c r="E168" t="s">
        <v>121</v>
      </c>
      <c r="F168">
        <v>3.9990000000000001</v>
      </c>
      <c r="G168" s="6">
        <v>46131.56527777778</v>
      </c>
      <c r="I168" t="s">
        <v>106</v>
      </c>
      <c r="J168" t="s">
        <v>10</v>
      </c>
      <c r="K168">
        <v>19353</v>
      </c>
    </row>
    <row r="169" spans="1:11">
      <c r="A169" t="s">
        <v>3330</v>
      </c>
      <c r="B169" t="s">
        <v>2063</v>
      </c>
      <c r="C169" t="s">
        <v>3315</v>
      </c>
      <c r="D169" t="s">
        <v>593</v>
      </c>
      <c r="E169" t="s">
        <v>121</v>
      </c>
      <c r="F169">
        <v>4.0789999999999997</v>
      </c>
      <c r="G169" s="6">
        <v>46131.722222222219</v>
      </c>
      <c r="H169">
        <v>5.899</v>
      </c>
      <c r="I169" t="s">
        <v>106</v>
      </c>
      <c r="J169" t="s">
        <v>10</v>
      </c>
      <c r="K169">
        <v>19353</v>
      </c>
    </row>
    <row r="170" spans="1:11">
      <c r="A170" t="s">
        <v>3318</v>
      </c>
      <c r="B170" t="s">
        <v>2219</v>
      </c>
      <c r="C170" t="s">
        <v>3319</v>
      </c>
      <c r="D170" t="s">
        <v>593</v>
      </c>
      <c r="E170" t="s">
        <v>121</v>
      </c>
      <c r="F170">
        <v>4.0990000000000002</v>
      </c>
      <c r="G170" s="6">
        <v>46131.885416666664</v>
      </c>
      <c r="H170">
        <v>5.899</v>
      </c>
      <c r="I170" t="s">
        <v>106</v>
      </c>
      <c r="J170" t="s">
        <v>10</v>
      </c>
      <c r="K170">
        <v>19353</v>
      </c>
    </row>
    <row r="171" spans="1:11">
      <c r="A171" t="s">
        <v>3320</v>
      </c>
      <c r="B171" t="s">
        <v>2091</v>
      </c>
      <c r="C171" t="s">
        <v>3321</v>
      </c>
      <c r="D171" t="s">
        <v>593</v>
      </c>
      <c r="E171" t="s">
        <v>121</v>
      </c>
      <c r="F171">
        <v>4.0990000000000002</v>
      </c>
      <c r="G171" s="6">
        <v>46131.715277777781</v>
      </c>
      <c r="H171">
        <v>5.899</v>
      </c>
      <c r="I171" t="s">
        <v>106</v>
      </c>
      <c r="J171" t="s">
        <v>10</v>
      </c>
      <c r="K171">
        <v>19353</v>
      </c>
    </row>
    <row r="172" spans="1:11">
      <c r="A172" t="s">
        <v>3310</v>
      </c>
      <c r="B172" t="s">
        <v>2235</v>
      </c>
      <c r="C172" t="s">
        <v>3311</v>
      </c>
      <c r="D172" t="s">
        <v>593</v>
      </c>
      <c r="E172" t="s">
        <v>121</v>
      </c>
      <c r="F172">
        <v>4.1390000000000002</v>
      </c>
      <c r="G172" s="6">
        <v>46131.665972222225</v>
      </c>
      <c r="I172" t="s">
        <v>106</v>
      </c>
      <c r="J172" t="s">
        <v>10</v>
      </c>
      <c r="K172">
        <v>19353</v>
      </c>
    </row>
    <row r="173" spans="1:11">
      <c r="A173" t="s">
        <v>3312</v>
      </c>
      <c r="B173" t="s">
        <v>2063</v>
      </c>
      <c r="C173" t="s">
        <v>3313</v>
      </c>
      <c r="D173" t="s">
        <v>593</v>
      </c>
      <c r="E173" t="s">
        <v>121</v>
      </c>
      <c r="F173">
        <v>4.1390000000000002</v>
      </c>
      <c r="G173" s="6">
        <v>46131.822916666664</v>
      </c>
      <c r="H173">
        <v>5.899</v>
      </c>
      <c r="I173" t="s">
        <v>106</v>
      </c>
      <c r="J173" t="s">
        <v>10</v>
      </c>
      <c r="K173">
        <v>19353</v>
      </c>
    </row>
    <row r="174" spans="1:11">
      <c r="A174" t="s">
        <v>2062</v>
      </c>
      <c r="B174" t="s">
        <v>2063</v>
      </c>
      <c r="C174" t="s">
        <v>2064</v>
      </c>
      <c r="D174" t="s">
        <v>627</v>
      </c>
      <c r="E174" t="s">
        <v>121</v>
      </c>
      <c r="F174">
        <v>4.1390000000000002</v>
      </c>
      <c r="G174" s="6">
        <v>46131.916666666664</v>
      </c>
      <c r="H174">
        <v>5.899</v>
      </c>
      <c r="I174" t="s">
        <v>106</v>
      </c>
      <c r="J174" t="s">
        <v>10</v>
      </c>
      <c r="K174">
        <v>19353</v>
      </c>
    </row>
    <row r="175" spans="1:11">
      <c r="A175" t="s">
        <v>3316</v>
      </c>
      <c r="B175" t="s">
        <v>2080</v>
      </c>
      <c r="C175" t="s">
        <v>3317</v>
      </c>
      <c r="D175" t="s">
        <v>627</v>
      </c>
      <c r="E175" t="s">
        <v>121</v>
      </c>
      <c r="F175">
        <v>4.1390000000000002</v>
      </c>
      <c r="G175" s="6">
        <v>46131.880555555559</v>
      </c>
      <c r="H175">
        <v>5.9989999999999997</v>
      </c>
      <c r="I175" t="s">
        <v>106</v>
      </c>
      <c r="J175" t="s">
        <v>10</v>
      </c>
      <c r="K175">
        <v>19353</v>
      </c>
    </row>
    <row r="176" spans="1:11">
      <c r="A176" t="s">
        <v>3308</v>
      </c>
      <c r="B176" t="s">
        <v>2063</v>
      </c>
      <c r="C176" t="s">
        <v>3309</v>
      </c>
      <c r="D176" t="s">
        <v>593</v>
      </c>
      <c r="E176" t="s">
        <v>121</v>
      </c>
      <c r="F176">
        <v>4.1589999999999998</v>
      </c>
      <c r="G176" s="6">
        <v>46131.831944444442</v>
      </c>
      <c r="H176">
        <v>5.899</v>
      </c>
      <c r="I176" t="s">
        <v>106</v>
      </c>
      <c r="J176" t="s">
        <v>10</v>
      </c>
      <c r="K176">
        <v>19353</v>
      </c>
    </row>
    <row r="177" spans="1:11">
      <c r="A177" t="s">
        <v>3306</v>
      </c>
      <c r="B177" t="s">
        <v>2077</v>
      </c>
      <c r="C177" t="s">
        <v>3307</v>
      </c>
      <c r="D177" t="s">
        <v>592</v>
      </c>
      <c r="E177" t="s">
        <v>121</v>
      </c>
      <c r="F177">
        <v>3.9990000000000001</v>
      </c>
      <c r="G177" s="6">
        <v>46132.738888888889</v>
      </c>
      <c r="I177" t="s">
        <v>8</v>
      </c>
      <c r="J177" t="s">
        <v>10</v>
      </c>
      <c r="K177">
        <v>19353</v>
      </c>
    </row>
    <row r="178" spans="1:11">
      <c r="A178" t="s">
        <v>54</v>
      </c>
      <c r="B178" t="s">
        <v>2086</v>
      </c>
      <c r="C178" t="s">
        <v>3305</v>
      </c>
      <c r="D178" t="s">
        <v>593</v>
      </c>
      <c r="E178" t="s">
        <v>121</v>
      </c>
      <c r="F178">
        <v>3.9990000000000001</v>
      </c>
      <c r="G178" s="6">
        <v>46131.56527777778</v>
      </c>
      <c r="I178" t="s">
        <v>106</v>
      </c>
      <c r="J178" t="s">
        <v>10</v>
      </c>
      <c r="K178">
        <v>19353</v>
      </c>
    </row>
    <row r="179" spans="1:11">
      <c r="A179" t="s">
        <v>3318</v>
      </c>
      <c r="B179" t="s">
        <v>2219</v>
      </c>
      <c r="C179" t="s">
        <v>3319</v>
      </c>
      <c r="D179" t="s">
        <v>593</v>
      </c>
      <c r="E179" t="s">
        <v>121</v>
      </c>
      <c r="F179">
        <v>4.0590000000000002</v>
      </c>
      <c r="G179" s="6">
        <v>46132.885416666664</v>
      </c>
      <c r="H179">
        <v>5.7990000000000004</v>
      </c>
      <c r="I179" t="s">
        <v>8</v>
      </c>
      <c r="J179" t="s">
        <v>10</v>
      </c>
      <c r="K179">
        <v>19353</v>
      </c>
    </row>
    <row r="180" spans="1:11">
      <c r="A180" t="s">
        <v>3330</v>
      </c>
      <c r="B180" t="s">
        <v>2063</v>
      </c>
      <c r="C180" t="s">
        <v>3315</v>
      </c>
      <c r="D180" t="s">
        <v>593</v>
      </c>
      <c r="E180" t="s">
        <v>121</v>
      </c>
      <c r="F180">
        <v>4.0789999999999997</v>
      </c>
      <c r="G180" s="6">
        <v>46132.896527777775</v>
      </c>
      <c r="H180">
        <v>5.899</v>
      </c>
      <c r="I180" t="s">
        <v>8</v>
      </c>
      <c r="J180" t="s">
        <v>10</v>
      </c>
      <c r="K180">
        <v>19353</v>
      </c>
    </row>
    <row r="181" spans="1:11">
      <c r="A181" t="s">
        <v>3320</v>
      </c>
      <c r="B181" t="s">
        <v>2091</v>
      </c>
      <c r="C181" t="s">
        <v>3321</v>
      </c>
      <c r="D181" t="s">
        <v>593</v>
      </c>
      <c r="E181" t="s">
        <v>121</v>
      </c>
      <c r="F181">
        <v>4.0789999999999997</v>
      </c>
      <c r="G181" s="6">
        <v>46132.854861111111</v>
      </c>
      <c r="H181">
        <v>5.899</v>
      </c>
      <c r="I181" t="s">
        <v>8</v>
      </c>
      <c r="J181" t="s">
        <v>10</v>
      </c>
      <c r="K181">
        <v>19353</v>
      </c>
    </row>
    <row r="182" spans="1:11">
      <c r="A182" t="s">
        <v>3310</v>
      </c>
      <c r="B182" t="s">
        <v>2235</v>
      </c>
      <c r="C182" t="s">
        <v>3311</v>
      </c>
      <c r="D182" t="s">
        <v>593</v>
      </c>
      <c r="E182" t="s">
        <v>121</v>
      </c>
      <c r="F182">
        <v>4.1390000000000002</v>
      </c>
      <c r="G182" s="6">
        <v>46132.746527777781</v>
      </c>
      <c r="I182" t="s">
        <v>8</v>
      </c>
      <c r="J182" t="s">
        <v>10</v>
      </c>
      <c r="K182">
        <v>19353</v>
      </c>
    </row>
    <row r="183" spans="1:11">
      <c r="A183" t="s">
        <v>3312</v>
      </c>
      <c r="B183" t="s">
        <v>2063</v>
      </c>
      <c r="C183" t="s">
        <v>3313</v>
      </c>
      <c r="D183" t="s">
        <v>593</v>
      </c>
      <c r="E183" t="s">
        <v>121</v>
      </c>
      <c r="F183">
        <v>4.1390000000000002</v>
      </c>
      <c r="G183" s="6">
        <v>46132.869444444441</v>
      </c>
      <c r="H183">
        <v>5.899</v>
      </c>
      <c r="I183" t="s">
        <v>8</v>
      </c>
      <c r="J183" t="s">
        <v>10</v>
      </c>
      <c r="K183">
        <v>19353</v>
      </c>
    </row>
    <row r="184" spans="1:11">
      <c r="A184" t="s">
        <v>2062</v>
      </c>
      <c r="B184" t="s">
        <v>2063</v>
      </c>
      <c r="C184" t="s">
        <v>2064</v>
      </c>
      <c r="D184" t="s">
        <v>627</v>
      </c>
      <c r="E184" t="s">
        <v>121</v>
      </c>
      <c r="F184">
        <v>4.1390000000000002</v>
      </c>
      <c r="G184" s="6">
        <v>46132.884027777778</v>
      </c>
      <c r="H184">
        <v>5.899</v>
      </c>
      <c r="I184" t="s">
        <v>8</v>
      </c>
      <c r="J184" t="s">
        <v>10</v>
      </c>
      <c r="K184">
        <v>19353</v>
      </c>
    </row>
    <row r="185" spans="1:11">
      <c r="A185" t="s">
        <v>3316</v>
      </c>
      <c r="B185" t="s">
        <v>2080</v>
      </c>
      <c r="C185" t="s">
        <v>3317</v>
      </c>
      <c r="D185" t="s">
        <v>627</v>
      </c>
      <c r="E185" t="s">
        <v>121</v>
      </c>
      <c r="F185">
        <v>4.1390000000000002</v>
      </c>
      <c r="G185" s="6">
        <v>46132.659722222219</v>
      </c>
      <c r="H185">
        <v>5.899</v>
      </c>
      <c r="I185" t="s">
        <v>8</v>
      </c>
      <c r="J185" t="s">
        <v>10</v>
      </c>
      <c r="K185">
        <v>19353</v>
      </c>
    </row>
    <row r="186" spans="1:11">
      <c r="A186" t="s">
        <v>3308</v>
      </c>
      <c r="B186" t="s">
        <v>2063</v>
      </c>
      <c r="C186" t="s">
        <v>3309</v>
      </c>
      <c r="D186" t="s">
        <v>593</v>
      </c>
      <c r="E186" t="s">
        <v>121</v>
      </c>
      <c r="F186">
        <v>4.1589999999999998</v>
      </c>
      <c r="G186" s="6">
        <v>46132.859722222223</v>
      </c>
      <c r="H186">
        <v>5.899</v>
      </c>
      <c r="I186" t="s">
        <v>8</v>
      </c>
      <c r="J186" t="s">
        <v>10</v>
      </c>
      <c r="K186">
        <v>19353</v>
      </c>
    </row>
    <row r="187" spans="1:11">
      <c r="A187" t="s">
        <v>3306</v>
      </c>
      <c r="B187" t="s">
        <v>2077</v>
      </c>
      <c r="C187" t="s">
        <v>3307</v>
      </c>
      <c r="D187" t="s">
        <v>592</v>
      </c>
      <c r="E187" t="s">
        <v>121</v>
      </c>
      <c r="F187">
        <v>3.9990000000000001</v>
      </c>
      <c r="G187" s="6">
        <v>46133.806944444441</v>
      </c>
      <c r="I187" t="s">
        <v>8</v>
      </c>
      <c r="J187" t="s">
        <v>10</v>
      </c>
      <c r="K187">
        <v>19353</v>
      </c>
    </row>
    <row r="188" spans="1:11">
      <c r="A188" t="s">
        <v>54</v>
      </c>
      <c r="B188" t="s">
        <v>2086</v>
      </c>
      <c r="C188" t="s">
        <v>3305</v>
      </c>
      <c r="D188" t="s">
        <v>593</v>
      </c>
      <c r="E188" t="s">
        <v>121</v>
      </c>
      <c r="F188">
        <v>3.9990000000000001</v>
      </c>
      <c r="G188" s="6">
        <v>46133.510416666664</v>
      </c>
      <c r="I188" t="s">
        <v>8</v>
      </c>
      <c r="J188" t="s">
        <v>10</v>
      </c>
      <c r="K188">
        <v>19353</v>
      </c>
    </row>
    <row r="189" spans="1:11">
      <c r="A189" t="s">
        <v>3318</v>
      </c>
      <c r="B189" t="s">
        <v>2219</v>
      </c>
      <c r="C189" t="s">
        <v>3319</v>
      </c>
      <c r="D189" t="s">
        <v>593</v>
      </c>
      <c r="E189" t="s">
        <v>121</v>
      </c>
      <c r="F189">
        <v>4.0590000000000002</v>
      </c>
      <c r="G189" s="6">
        <v>46133.902083333334</v>
      </c>
      <c r="H189">
        <v>5.7990000000000004</v>
      </c>
      <c r="I189" t="s">
        <v>8</v>
      </c>
      <c r="J189" t="s">
        <v>10</v>
      </c>
      <c r="K189">
        <v>19353</v>
      </c>
    </row>
    <row r="190" spans="1:11">
      <c r="A190" t="s">
        <v>3320</v>
      </c>
      <c r="B190" t="s">
        <v>2091</v>
      </c>
      <c r="C190" t="s">
        <v>3321</v>
      </c>
      <c r="D190" t="s">
        <v>593</v>
      </c>
      <c r="E190" t="s">
        <v>121</v>
      </c>
      <c r="F190">
        <v>4.0590000000000002</v>
      </c>
      <c r="G190" s="6">
        <v>46133.882638888892</v>
      </c>
      <c r="H190">
        <v>5.899</v>
      </c>
      <c r="I190" t="s">
        <v>8</v>
      </c>
      <c r="J190" t="s">
        <v>10</v>
      </c>
      <c r="K190">
        <v>19353</v>
      </c>
    </row>
    <row r="191" spans="1:11">
      <c r="A191" t="s">
        <v>3330</v>
      </c>
      <c r="B191" t="s">
        <v>2063</v>
      </c>
      <c r="C191" t="s">
        <v>3315</v>
      </c>
      <c r="D191" t="s">
        <v>593</v>
      </c>
      <c r="E191" t="s">
        <v>121</v>
      </c>
      <c r="F191">
        <v>4.0789999999999997</v>
      </c>
      <c r="G191" s="6">
        <v>46133.904166666667</v>
      </c>
      <c r="H191">
        <v>5.859</v>
      </c>
      <c r="I191" t="s">
        <v>8</v>
      </c>
      <c r="J191" t="s">
        <v>10</v>
      </c>
      <c r="K191">
        <v>19353</v>
      </c>
    </row>
    <row r="192" spans="1:11">
      <c r="A192" t="s">
        <v>3310</v>
      </c>
      <c r="B192" t="s">
        <v>2235</v>
      </c>
      <c r="C192" t="s">
        <v>3311</v>
      </c>
      <c r="D192" t="s">
        <v>593</v>
      </c>
      <c r="E192" t="s">
        <v>121</v>
      </c>
      <c r="F192">
        <v>4.0990000000000002</v>
      </c>
      <c r="G192" s="6">
        <v>46133.800694444442</v>
      </c>
      <c r="I192" t="s">
        <v>8</v>
      </c>
      <c r="J192" t="s">
        <v>10</v>
      </c>
      <c r="K192">
        <v>19353</v>
      </c>
    </row>
    <row r="193" spans="1:11">
      <c r="A193" t="s">
        <v>2062</v>
      </c>
      <c r="B193" t="s">
        <v>2063</v>
      </c>
      <c r="C193" t="s">
        <v>2064</v>
      </c>
      <c r="D193" t="s">
        <v>627</v>
      </c>
      <c r="E193" t="s">
        <v>121</v>
      </c>
      <c r="F193">
        <v>4.0990000000000002</v>
      </c>
      <c r="G193" s="6">
        <v>46133.826388888891</v>
      </c>
      <c r="H193">
        <v>5.899</v>
      </c>
      <c r="I193" t="s">
        <v>8</v>
      </c>
      <c r="J193" t="s">
        <v>10</v>
      </c>
      <c r="K193">
        <v>19353</v>
      </c>
    </row>
    <row r="194" spans="1:11">
      <c r="A194" t="s">
        <v>3312</v>
      </c>
      <c r="B194" t="s">
        <v>2063</v>
      </c>
      <c r="C194" t="s">
        <v>3313</v>
      </c>
      <c r="D194" t="s">
        <v>593</v>
      </c>
      <c r="E194" t="s">
        <v>121</v>
      </c>
      <c r="F194">
        <v>4.1189999999999998</v>
      </c>
      <c r="G194" s="6">
        <v>46133.963888888888</v>
      </c>
      <c r="H194">
        <v>5.899</v>
      </c>
      <c r="I194" t="s">
        <v>8</v>
      </c>
      <c r="J194" t="s">
        <v>10</v>
      </c>
      <c r="K194">
        <v>19353</v>
      </c>
    </row>
    <row r="195" spans="1:11">
      <c r="A195" t="s">
        <v>3308</v>
      </c>
      <c r="B195" t="s">
        <v>2063</v>
      </c>
      <c r="C195" t="s">
        <v>3309</v>
      </c>
      <c r="D195" t="s">
        <v>593</v>
      </c>
      <c r="E195" t="s">
        <v>121</v>
      </c>
      <c r="F195">
        <v>4.1390000000000002</v>
      </c>
      <c r="G195" s="6">
        <v>46134.06527777778</v>
      </c>
      <c r="H195">
        <v>5.899</v>
      </c>
      <c r="I195" t="s">
        <v>8</v>
      </c>
      <c r="J195" t="s">
        <v>10</v>
      </c>
      <c r="K195">
        <v>19353</v>
      </c>
    </row>
    <row r="196" spans="1:11">
      <c r="A196" t="s">
        <v>3316</v>
      </c>
      <c r="B196" t="s">
        <v>2080</v>
      </c>
      <c r="C196" t="s">
        <v>3317</v>
      </c>
      <c r="D196" t="s">
        <v>627</v>
      </c>
      <c r="E196" t="s">
        <v>121</v>
      </c>
      <c r="F196">
        <v>4.1390000000000002</v>
      </c>
      <c r="G196" s="6">
        <v>46133.883333333331</v>
      </c>
      <c r="H196">
        <v>5.899</v>
      </c>
      <c r="I196" t="s">
        <v>8</v>
      </c>
      <c r="J196" t="s">
        <v>10</v>
      </c>
      <c r="K196">
        <v>19353</v>
      </c>
    </row>
  </sheetData>
  <autoFilter ref="A1:K196" xr:uid="{CD1C948C-DC80-4B1E-B397-189590120291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77A3-55EF-424D-B0E2-5FC3D9B803EE}">
  <dimension ref="A1:K11337"/>
  <sheetViews>
    <sheetView tabSelected="1" topLeftCell="A9" workbookViewId="0">
      <selection activeCell="E10" sqref="E10"/>
    </sheetView>
  </sheetViews>
  <sheetFormatPr defaultRowHeight="15.75"/>
  <cols>
    <col min="1" max="1" width="37.875" bestFit="1" customWidth="1"/>
    <col min="2" max="2" width="15.5" bestFit="1" customWidth="1"/>
    <col min="7" max="7" width="12.25" bestFit="1" customWidth="1"/>
  </cols>
  <sheetData>
    <row r="1" spans="1:11">
      <c r="A1" s="33" t="s">
        <v>2053</v>
      </c>
      <c r="B1" s="33" t="s">
        <v>2054</v>
      </c>
      <c r="C1" s="33" t="s">
        <v>3338</v>
      </c>
      <c r="D1" s="33" t="s">
        <v>2055</v>
      </c>
      <c r="E1" s="33" t="s">
        <v>2056</v>
      </c>
      <c r="F1" s="34" t="s">
        <v>2057</v>
      </c>
      <c r="G1" s="35" t="s">
        <v>2058</v>
      </c>
      <c r="H1" s="34" t="s">
        <v>2059</v>
      </c>
      <c r="I1" s="33" t="s">
        <v>2060</v>
      </c>
      <c r="J1" s="33" t="s">
        <v>3</v>
      </c>
      <c r="K1" s="36" t="s">
        <v>4</v>
      </c>
    </row>
    <row r="2" spans="1:11">
      <c r="A2" s="37" t="s">
        <v>3339</v>
      </c>
      <c r="B2" s="38" t="s">
        <v>2086</v>
      </c>
      <c r="C2" s="37" t="s">
        <v>2114</v>
      </c>
      <c r="D2" s="37" t="s">
        <v>9</v>
      </c>
      <c r="E2" s="39" t="s">
        <v>3340</v>
      </c>
      <c r="F2" s="40">
        <v>3.9590000000000001</v>
      </c>
      <c r="G2" s="41">
        <v>46110</v>
      </c>
      <c r="H2" s="38"/>
      <c r="I2" s="42" t="s">
        <v>106</v>
      </c>
      <c r="J2" s="42" t="s">
        <v>10</v>
      </c>
      <c r="K2" s="42">
        <v>19175</v>
      </c>
    </row>
    <row r="3" spans="1:11">
      <c r="A3" s="37" t="s">
        <v>3339</v>
      </c>
      <c r="B3" s="38" t="s">
        <v>2086</v>
      </c>
      <c r="C3" s="37" t="s">
        <v>2114</v>
      </c>
      <c r="D3" s="37" t="s">
        <v>9</v>
      </c>
      <c r="E3" s="37" t="s">
        <v>3340</v>
      </c>
      <c r="F3" s="43">
        <v>3.9590000000000001</v>
      </c>
      <c r="G3" s="41">
        <v>46110</v>
      </c>
      <c r="H3" s="43"/>
      <c r="I3" s="42" t="s">
        <v>106</v>
      </c>
      <c r="J3" s="42" t="s">
        <v>10</v>
      </c>
      <c r="K3" s="42">
        <v>19175</v>
      </c>
    </row>
    <row r="4" spans="1:11">
      <c r="A4" s="37" t="s">
        <v>3341</v>
      </c>
      <c r="B4" s="38" t="s">
        <v>2103</v>
      </c>
      <c r="C4" s="37" t="s">
        <v>3342</v>
      </c>
      <c r="D4" s="37" t="s">
        <v>1483</v>
      </c>
      <c r="E4" s="37" t="s">
        <v>3340</v>
      </c>
      <c r="F4" s="43">
        <v>3.899</v>
      </c>
      <c r="G4" s="41">
        <v>46111</v>
      </c>
      <c r="H4" s="43"/>
      <c r="I4" s="42" t="s">
        <v>8</v>
      </c>
      <c r="J4" s="42" t="s">
        <v>10</v>
      </c>
      <c r="K4" s="42">
        <v>19422</v>
      </c>
    </row>
    <row r="5" spans="1:11">
      <c r="A5" s="37" t="s">
        <v>3341</v>
      </c>
      <c r="B5" s="38" t="s">
        <v>2103</v>
      </c>
      <c r="C5" s="37" t="s">
        <v>3342</v>
      </c>
      <c r="D5" s="37" t="s">
        <v>1483</v>
      </c>
      <c r="E5" s="37" t="s">
        <v>3340</v>
      </c>
      <c r="F5" s="43">
        <v>3.899</v>
      </c>
      <c r="G5" s="41">
        <v>46111</v>
      </c>
      <c r="H5" s="43"/>
      <c r="I5" s="42" t="s">
        <v>8</v>
      </c>
      <c r="J5" s="42" t="s">
        <v>10</v>
      </c>
      <c r="K5" s="42">
        <v>19422</v>
      </c>
    </row>
    <row r="6" spans="1:11">
      <c r="A6" s="37" t="s">
        <v>3343</v>
      </c>
      <c r="B6" s="38" t="s">
        <v>2077</v>
      </c>
      <c r="C6" s="37" t="s">
        <v>3344</v>
      </c>
      <c r="D6" s="37" t="s">
        <v>814</v>
      </c>
      <c r="E6" s="37" t="s">
        <v>3340</v>
      </c>
      <c r="F6" s="43">
        <v>3.899</v>
      </c>
      <c r="G6" s="41">
        <v>46111</v>
      </c>
      <c r="H6" s="43"/>
      <c r="I6" s="42" t="s">
        <v>8</v>
      </c>
      <c r="J6" s="42" t="s">
        <v>10</v>
      </c>
      <c r="K6" s="42">
        <v>19086</v>
      </c>
    </row>
    <row r="7" spans="1:11">
      <c r="A7" s="37" t="s">
        <v>3345</v>
      </c>
      <c r="B7" s="38" t="s">
        <v>75</v>
      </c>
      <c r="C7" s="37" t="s">
        <v>3346</v>
      </c>
      <c r="D7" s="37" t="s">
        <v>420</v>
      </c>
      <c r="E7" s="37" t="s">
        <v>3340</v>
      </c>
      <c r="F7" s="43">
        <v>4.2990000000000004</v>
      </c>
      <c r="G7" s="41">
        <v>46111</v>
      </c>
      <c r="H7" s="43">
        <v>5.9989999999999997</v>
      </c>
      <c r="I7" s="42" t="s">
        <v>8</v>
      </c>
      <c r="J7" s="42" t="s">
        <v>10</v>
      </c>
      <c r="K7" s="42">
        <v>18944</v>
      </c>
    </row>
    <row r="8" spans="1:11">
      <c r="A8" s="37" t="s">
        <v>3345</v>
      </c>
      <c r="B8" s="38" t="s">
        <v>75</v>
      </c>
      <c r="C8" s="37" t="s">
        <v>3346</v>
      </c>
      <c r="D8" s="37" t="s">
        <v>420</v>
      </c>
      <c r="E8" s="37" t="s">
        <v>3340</v>
      </c>
      <c r="F8" s="43">
        <v>4.2990000000000004</v>
      </c>
      <c r="G8" s="41">
        <v>46111</v>
      </c>
      <c r="H8" s="43">
        <v>5.9989999999999997</v>
      </c>
      <c r="I8" s="42" t="s">
        <v>8</v>
      </c>
      <c r="J8" s="42" t="s">
        <v>10</v>
      </c>
      <c r="K8" s="42">
        <v>18944</v>
      </c>
    </row>
    <row r="9" spans="1:11">
      <c r="A9" s="37" t="s">
        <v>3343</v>
      </c>
      <c r="B9" s="38" t="s">
        <v>2077</v>
      </c>
      <c r="C9" s="37" t="s">
        <v>3344</v>
      </c>
      <c r="D9" s="37" t="s">
        <v>814</v>
      </c>
      <c r="E9" s="37" t="s">
        <v>3340</v>
      </c>
      <c r="F9" s="43">
        <v>3.899</v>
      </c>
      <c r="G9" s="41">
        <v>46112</v>
      </c>
      <c r="H9" s="43"/>
      <c r="I9" s="42" t="s">
        <v>8</v>
      </c>
      <c r="J9" s="42" t="s">
        <v>10</v>
      </c>
      <c r="K9" s="42">
        <v>19086</v>
      </c>
    </row>
    <row r="10" spans="1:11">
      <c r="A10" s="42" t="s">
        <v>3347</v>
      </c>
      <c r="B10" s="44" t="s">
        <v>2240</v>
      </c>
      <c r="C10" s="37" t="s">
        <v>2371</v>
      </c>
      <c r="D10" s="37" t="s">
        <v>888</v>
      </c>
      <c r="E10" s="37" t="s">
        <v>3340</v>
      </c>
      <c r="F10" s="46">
        <v>3.9990000000000001</v>
      </c>
      <c r="G10" s="47">
        <v>46112</v>
      </c>
      <c r="H10" s="48"/>
      <c r="I10" s="44" t="s">
        <v>8</v>
      </c>
      <c r="J10" s="44" t="s">
        <v>10</v>
      </c>
      <c r="K10" s="42">
        <v>16546</v>
      </c>
    </row>
    <row r="11" spans="1:11">
      <c r="A11" s="45" t="s">
        <v>3348</v>
      </c>
      <c r="B11" s="44" t="s">
        <v>2360</v>
      </c>
      <c r="C11" s="37" t="s">
        <v>2361</v>
      </c>
      <c r="D11" s="37" t="s">
        <v>888</v>
      </c>
      <c r="E11" s="45" t="s">
        <v>3340</v>
      </c>
      <c r="F11" s="46">
        <v>3.9990000000000001</v>
      </c>
      <c r="G11" s="47">
        <v>46112</v>
      </c>
      <c r="H11" s="48"/>
      <c r="I11" s="44" t="s">
        <v>8</v>
      </c>
      <c r="J11" s="44" t="s">
        <v>10</v>
      </c>
      <c r="K11" s="42">
        <v>16546</v>
      </c>
    </row>
    <row r="12" spans="1:11">
      <c r="A12" s="37" t="s">
        <v>3347</v>
      </c>
      <c r="B12" s="44" t="s">
        <v>2240</v>
      </c>
      <c r="C12" s="37" t="s">
        <v>2371</v>
      </c>
      <c r="D12" s="37" t="s">
        <v>888</v>
      </c>
      <c r="E12" s="37" t="s">
        <v>3340</v>
      </c>
      <c r="F12" s="43">
        <v>3.9990000000000001</v>
      </c>
      <c r="G12" s="41">
        <v>46112</v>
      </c>
      <c r="H12" s="43"/>
      <c r="I12" s="42" t="s">
        <v>8</v>
      </c>
      <c r="J12" s="44" t="s">
        <v>10</v>
      </c>
      <c r="K12" s="42">
        <v>16546</v>
      </c>
    </row>
    <row r="13" spans="1:11">
      <c r="A13" s="37" t="s">
        <v>3347</v>
      </c>
      <c r="B13" s="44" t="s">
        <v>2240</v>
      </c>
      <c r="C13" s="37" t="s">
        <v>2371</v>
      </c>
      <c r="D13" s="37" t="s">
        <v>888</v>
      </c>
      <c r="E13" s="37" t="s">
        <v>3340</v>
      </c>
      <c r="F13" s="43">
        <v>3.9990000000000001</v>
      </c>
      <c r="G13" s="41">
        <v>46112</v>
      </c>
      <c r="H13" s="43"/>
      <c r="I13" s="42" t="s">
        <v>8</v>
      </c>
      <c r="J13" s="44" t="s">
        <v>10</v>
      </c>
      <c r="K13" s="42">
        <v>16546</v>
      </c>
    </row>
    <row r="14" spans="1:11">
      <c r="A14" s="37" t="s">
        <v>3349</v>
      </c>
      <c r="B14" s="38" t="s">
        <v>2272</v>
      </c>
      <c r="C14" s="37" t="s">
        <v>3350</v>
      </c>
      <c r="D14" s="37" t="s">
        <v>1150</v>
      </c>
      <c r="E14" s="37" t="s">
        <v>3340</v>
      </c>
      <c r="F14" s="43">
        <v>3.9990000000000001</v>
      </c>
      <c r="G14" s="41">
        <v>46112</v>
      </c>
      <c r="H14" s="50"/>
      <c r="I14" s="42" t="s">
        <v>8</v>
      </c>
      <c r="J14" s="42" t="s">
        <v>10</v>
      </c>
      <c r="K14" s="42">
        <v>18403</v>
      </c>
    </row>
    <row r="15" spans="1:11">
      <c r="A15" s="37" t="s">
        <v>3345</v>
      </c>
      <c r="B15" s="38" t="s">
        <v>75</v>
      </c>
      <c r="C15" s="37" t="s">
        <v>3346</v>
      </c>
      <c r="D15" s="37" t="s">
        <v>420</v>
      </c>
      <c r="E15" s="37" t="s">
        <v>3340</v>
      </c>
      <c r="F15" s="43">
        <v>4.2990000000000004</v>
      </c>
      <c r="G15" s="41">
        <v>46112</v>
      </c>
      <c r="H15" s="43">
        <v>5.9989999999999997</v>
      </c>
      <c r="I15" s="42" t="s">
        <v>8</v>
      </c>
      <c r="J15" s="42" t="s">
        <v>10</v>
      </c>
      <c r="K15" s="42">
        <v>18944</v>
      </c>
    </row>
    <row r="16" spans="1:11">
      <c r="A16" s="37" t="s">
        <v>3351</v>
      </c>
      <c r="B16" s="38" t="s">
        <v>2077</v>
      </c>
      <c r="C16" s="37" t="s">
        <v>3352</v>
      </c>
      <c r="D16" s="37" t="s">
        <v>420</v>
      </c>
      <c r="E16" s="37" t="s">
        <v>3340</v>
      </c>
      <c r="F16" s="43">
        <v>3.9990000000000001</v>
      </c>
      <c r="G16" s="41">
        <v>46112</v>
      </c>
      <c r="H16" s="43"/>
      <c r="I16" s="42" t="s">
        <v>8</v>
      </c>
      <c r="J16" s="42" t="s">
        <v>10</v>
      </c>
      <c r="K16" s="42">
        <v>18944</v>
      </c>
    </row>
    <row r="17" spans="1:11">
      <c r="A17" s="37" t="s">
        <v>3351</v>
      </c>
      <c r="B17" s="38" t="s">
        <v>2077</v>
      </c>
      <c r="C17" s="37" t="s">
        <v>3353</v>
      </c>
      <c r="D17" s="37" t="s">
        <v>420</v>
      </c>
      <c r="E17" s="37" t="s">
        <v>3340</v>
      </c>
      <c r="F17" s="43">
        <v>3.9990000000000001</v>
      </c>
      <c r="G17" s="41">
        <v>46112</v>
      </c>
      <c r="H17" s="43"/>
      <c r="I17" s="42" t="s">
        <v>8</v>
      </c>
      <c r="J17" s="42" t="s">
        <v>10</v>
      </c>
      <c r="K17" s="42">
        <v>18944</v>
      </c>
    </row>
    <row r="18" spans="1:11">
      <c r="A18" s="37" t="s">
        <v>3339</v>
      </c>
      <c r="B18" s="38" t="s">
        <v>2086</v>
      </c>
      <c r="C18" s="37" t="s">
        <v>2109</v>
      </c>
      <c r="D18" s="37" t="s">
        <v>9</v>
      </c>
      <c r="E18" s="37" t="s">
        <v>3340</v>
      </c>
      <c r="F18" s="43">
        <v>4.4989999999999997</v>
      </c>
      <c r="G18" s="41">
        <v>46112</v>
      </c>
      <c r="H18" s="43"/>
      <c r="I18" s="42" t="s">
        <v>8</v>
      </c>
      <c r="J18" s="42" t="s">
        <v>10</v>
      </c>
      <c r="K18" s="42">
        <v>19175</v>
      </c>
    </row>
    <row r="19" spans="1:11">
      <c r="A19" s="37" t="s">
        <v>3354</v>
      </c>
      <c r="B19" s="38" t="s">
        <v>2191</v>
      </c>
      <c r="C19" s="37" t="s">
        <v>3355</v>
      </c>
      <c r="D19" s="37" t="s">
        <v>9</v>
      </c>
      <c r="E19" s="37" t="s">
        <v>3340</v>
      </c>
      <c r="F19" s="43">
        <v>3.9990000000000001</v>
      </c>
      <c r="G19" s="41">
        <v>46112</v>
      </c>
      <c r="H19" s="43"/>
      <c r="I19" s="42" t="s">
        <v>8</v>
      </c>
      <c r="J19" s="42" t="s">
        <v>10</v>
      </c>
      <c r="K19" s="42">
        <v>19175</v>
      </c>
    </row>
    <row r="20" spans="1:11">
      <c r="A20" s="37" t="s">
        <v>3356</v>
      </c>
      <c r="B20" s="38" t="s">
        <v>56</v>
      </c>
      <c r="C20" s="37" t="s">
        <v>3357</v>
      </c>
      <c r="D20" s="37" t="s">
        <v>786</v>
      </c>
      <c r="E20" s="37" t="s">
        <v>3340</v>
      </c>
      <c r="F20" s="43">
        <v>3.899</v>
      </c>
      <c r="G20" s="41">
        <v>46112</v>
      </c>
      <c r="H20" s="43"/>
      <c r="I20" s="42" t="s">
        <v>8</v>
      </c>
      <c r="J20" s="42" t="s">
        <v>10</v>
      </c>
      <c r="K20" s="42">
        <v>17257</v>
      </c>
    </row>
    <row r="21" spans="1:11">
      <c r="A21" s="44" t="s">
        <v>3358</v>
      </c>
      <c r="B21" s="44" t="s">
        <v>2335</v>
      </c>
      <c r="C21" s="37" t="s">
        <v>3359</v>
      </c>
      <c r="D21" s="37" t="s">
        <v>888</v>
      </c>
      <c r="E21" s="44" t="s">
        <v>121</v>
      </c>
      <c r="F21" s="48">
        <v>3.7090000000000001</v>
      </c>
      <c r="G21" s="49">
        <v>46112</v>
      </c>
      <c r="H21" s="48"/>
      <c r="I21" s="44" t="s">
        <v>8</v>
      </c>
      <c r="J21" s="44" t="s">
        <v>10</v>
      </c>
      <c r="K21" s="42">
        <v>16546</v>
      </c>
    </row>
    <row r="22" spans="1:11">
      <c r="A22" s="37" t="s">
        <v>3360</v>
      </c>
      <c r="B22" s="38" t="s">
        <v>56</v>
      </c>
      <c r="C22" s="37" t="s">
        <v>2110</v>
      </c>
      <c r="D22" s="37" t="s">
        <v>2132</v>
      </c>
      <c r="E22" s="37" t="s">
        <v>3361</v>
      </c>
      <c r="F22" s="43">
        <v>4.4989999999999997</v>
      </c>
      <c r="G22" s="41">
        <v>46113</v>
      </c>
      <c r="H22" s="43"/>
      <c r="I22" s="42" t="s">
        <v>8</v>
      </c>
      <c r="J22" s="42" t="s">
        <v>10</v>
      </c>
      <c r="K22" s="42">
        <v>19175</v>
      </c>
    </row>
    <row r="23" spans="1:11">
      <c r="A23" s="37" t="s">
        <v>3362</v>
      </c>
      <c r="B23" s="38" t="s">
        <v>2077</v>
      </c>
      <c r="C23" s="37" t="s">
        <v>3363</v>
      </c>
      <c r="D23" s="37" t="s">
        <v>1137</v>
      </c>
      <c r="E23" s="37" t="s">
        <v>3340</v>
      </c>
      <c r="F23" s="43">
        <v>3.9590000000000001</v>
      </c>
      <c r="G23" s="41">
        <v>46113</v>
      </c>
      <c r="H23" s="50"/>
      <c r="I23" s="42" t="s">
        <v>8</v>
      </c>
      <c r="J23" s="42" t="s">
        <v>10</v>
      </c>
      <c r="K23" s="42">
        <v>18403</v>
      </c>
    </row>
    <row r="24" spans="1:11">
      <c r="A24" s="37" t="s">
        <v>3364</v>
      </c>
      <c r="B24" s="38" t="s">
        <v>2103</v>
      </c>
      <c r="C24" s="37" t="s">
        <v>3365</v>
      </c>
      <c r="D24" s="37" t="s">
        <v>1137</v>
      </c>
      <c r="E24" s="37" t="s">
        <v>3340</v>
      </c>
      <c r="F24" s="43">
        <v>4.1989999999999998</v>
      </c>
      <c r="G24" s="41">
        <v>46113</v>
      </c>
      <c r="H24" s="50"/>
      <c r="I24" s="42" t="s">
        <v>8</v>
      </c>
      <c r="J24" s="42" t="s">
        <v>10</v>
      </c>
      <c r="K24" s="42">
        <v>18403</v>
      </c>
    </row>
    <row r="25" spans="1:11">
      <c r="A25" s="37" t="s">
        <v>3366</v>
      </c>
      <c r="B25" s="38" t="s">
        <v>3367</v>
      </c>
      <c r="C25" s="37" t="s">
        <v>3368</v>
      </c>
      <c r="D25" s="37" t="s">
        <v>1137</v>
      </c>
      <c r="E25" s="37" t="s">
        <v>3340</v>
      </c>
      <c r="F25" s="43">
        <v>3.9990000000000001</v>
      </c>
      <c r="G25" s="41">
        <v>46113</v>
      </c>
      <c r="H25" s="50"/>
      <c r="I25" s="42" t="s">
        <v>8</v>
      </c>
      <c r="J25" s="42" t="s">
        <v>10</v>
      </c>
      <c r="K25" s="42">
        <v>18403</v>
      </c>
    </row>
    <row r="26" spans="1:11">
      <c r="A26" s="37" t="s">
        <v>3369</v>
      </c>
      <c r="B26" s="38" t="s">
        <v>2077</v>
      </c>
      <c r="C26" s="37" t="s">
        <v>3370</v>
      </c>
      <c r="D26" s="37" t="s">
        <v>1137</v>
      </c>
      <c r="E26" s="37" t="s">
        <v>3340</v>
      </c>
      <c r="F26" s="43">
        <v>3.9590000000000001</v>
      </c>
      <c r="G26" s="41">
        <v>46113</v>
      </c>
      <c r="H26" s="50"/>
      <c r="I26" s="42" t="s">
        <v>8</v>
      </c>
      <c r="J26" s="42" t="s">
        <v>10</v>
      </c>
      <c r="K26" s="42">
        <v>18403</v>
      </c>
    </row>
    <row r="27" spans="1:11">
      <c r="A27" s="37" t="s">
        <v>3371</v>
      </c>
      <c r="B27" s="38" t="s">
        <v>56</v>
      </c>
      <c r="C27" s="37" t="s">
        <v>3372</v>
      </c>
      <c r="D27" s="37" t="s">
        <v>1137</v>
      </c>
      <c r="E27" s="37" t="s">
        <v>3340</v>
      </c>
      <c r="F27" s="43">
        <v>3.9990000000000001</v>
      </c>
      <c r="G27" s="41">
        <v>46113</v>
      </c>
      <c r="H27" s="50"/>
      <c r="I27" s="42" t="s">
        <v>8</v>
      </c>
      <c r="J27" s="42" t="s">
        <v>10</v>
      </c>
      <c r="K27" s="42">
        <v>18403</v>
      </c>
    </row>
    <row r="28" spans="1:11">
      <c r="A28" s="37" t="s">
        <v>3373</v>
      </c>
      <c r="B28" s="38" t="s">
        <v>1772</v>
      </c>
      <c r="C28" s="37" t="s">
        <v>3374</v>
      </c>
      <c r="D28" s="37" t="s">
        <v>1483</v>
      </c>
      <c r="E28" s="37" t="s">
        <v>3340</v>
      </c>
      <c r="F28" s="43">
        <v>3.9390000000000001</v>
      </c>
      <c r="G28" s="41">
        <v>46113</v>
      </c>
      <c r="H28" s="43"/>
      <c r="I28" s="42" t="s">
        <v>8</v>
      </c>
      <c r="J28" s="42" t="s">
        <v>10</v>
      </c>
      <c r="K28" s="42">
        <v>19422</v>
      </c>
    </row>
    <row r="29" spans="1:11">
      <c r="A29" s="37" t="s">
        <v>3360</v>
      </c>
      <c r="B29" s="38" t="s">
        <v>56</v>
      </c>
      <c r="C29" s="37" t="s">
        <v>3375</v>
      </c>
      <c r="D29" s="37" t="s">
        <v>1483</v>
      </c>
      <c r="E29" s="37" t="s">
        <v>3340</v>
      </c>
      <c r="F29" s="43">
        <v>4.1989999999999998</v>
      </c>
      <c r="G29" s="41">
        <v>46113</v>
      </c>
      <c r="H29" s="43"/>
      <c r="I29" s="42" t="s">
        <v>8</v>
      </c>
      <c r="J29" s="42" t="s">
        <v>10</v>
      </c>
      <c r="K29" s="42">
        <v>19422</v>
      </c>
    </row>
    <row r="30" spans="1:11">
      <c r="A30" s="37" t="s">
        <v>3376</v>
      </c>
      <c r="B30" s="38" t="s">
        <v>2063</v>
      </c>
      <c r="C30" s="37" t="s">
        <v>3377</v>
      </c>
      <c r="D30" s="37" t="s">
        <v>1483</v>
      </c>
      <c r="E30" s="37" t="s">
        <v>3340</v>
      </c>
      <c r="F30" s="43">
        <v>4.1989999999999998</v>
      </c>
      <c r="G30" s="41">
        <v>46113</v>
      </c>
      <c r="H30" s="43">
        <v>5.9989999999999997</v>
      </c>
      <c r="I30" s="42" t="s">
        <v>8</v>
      </c>
      <c r="J30" s="42" t="s">
        <v>10</v>
      </c>
      <c r="K30" s="42">
        <v>19422</v>
      </c>
    </row>
    <row r="31" spans="1:11">
      <c r="A31" s="37" t="s">
        <v>3341</v>
      </c>
      <c r="B31" s="38" t="s">
        <v>2103</v>
      </c>
      <c r="C31" s="37" t="s">
        <v>3342</v>
      </c>
      <c r="D31" s="37" t="s">
        <v>1483</v>
      </c>
      <c r="E31" s="37" t="s">
        <v>3340</v>
      </c>
      <c r="F31" s="43">
        <v>4.2990000000000004</v>
      </c>
      <c r="G31" s="41">
        <v>46113</v>
      </c>
      <c r="H31" s="43"/>
      <c r="I31" s="42" t="s">
        <v>8</v>
      </c>
      <c r="J31" s="42" t="s">
        <v>10</v>
      </c>
      <c r="K31" s="42">
        <v>19422</v>
      </c>
    </row>
    <row r="32" spans="1:11">
      <c r="A32" s="37" t="s">
        <v>3341</v>
      </c>
      <c r="B32" s="38" t="s">
        <v>2103</v>
      </c>
      <c r="C32" s="37" t="s">
        <v>3342</v>
      </c>
      <c r="D32" s="37" t="s">
        <v>1483</v>
      </c>
      <c r="E32" s="37" t="s">
        <v>3340</v>
      </c>
      <c r="F32" s="43">
        <v>4.2990000000000004</v>
      </c>
      <c r="G32" s="41">
        <v>46113</v>
      </c>
      <c r="H32" s="43"/>
      <c r="I32" s="42" t="s">
        <v>8</v>
      </c>
      <c r="J32" s="42" t="s">
        <v>10</v>
      </c>
      <c r="K32" s="42">
        <v>19422</v>
      </c>
    </row>
    <row r="33" spans="1:11">
      <c r="A33" s="37" t="s">
        <v>3341</v>
      </c>
      <c r="B33" s="38" t="s">
        <v>2103</v>
      </c>
      <c r="C33" s="37" t="s">
        <v>3342</v>
      </c>
      <c r="D33" s="37" t="s">
        <v>1483</v>
      </c>
      <c r="E33" s="37" t="s">
        <v>3340</v>
      </c>
      <c r="F33" s="43">
        <v>4.2990000000000004</v>
      </c>
      <c r="G33" s="41">
        <v>46113</v>
      </c>
      <c r="H33" s="43"/>
      <c r="I33" s="42" t="s">
        <v>8</v>
      </c>
      <c r="J33" s="42" t="s">
        <v>10</v>
      </c>
      <c r="K33" s="42">
        <v>19422</v>
      </c>
    </row>
    <row r="34" spans="1:11">
      <c r="A34" s="37" t="s">
        <v>3378</v>
      </c>
      <c r="B34" s="38" t="s">
        <v>75</v>
      </c>
      <c r="C34" s="37" t="s">
        <v>3379</v>
      </c>
      <c r="D34" s="37" t="s">
        <v>814</v>
      </c>
      <c r="E34" s="37" t="s">
        <v>3340</v>
      </c>
      <c r="F34" s="43">
        <v>3.9390000000000001</v>
      </c>
      <c r="G34" s="41">
        <v>46113</v>
      </c>
      <c r="H34" s="43"/>
      <c r="I34" s="42" t="s">
        <v>8</v>
      </c>
      <c r="J34" s="42" t="s">
        <v>10</v>
      </c>
      <c r="K34" s="42">
        <v>19086</v>
      </c>
    </row>
    <row r="35" spans="1:11">
      <c r="A35" s="37" t="s">
        <v>3345</v>
      </c>
      <c r="B35" s="38" t="s">
        <v>75</v>
      </c>
      <c r="C35" s="37" t="s">
        <v>3380</v>
      </c>
      <c r="D35" s="37" t="s">
        <v>814</v>
      </c>
      <c r="E35" s="37" t="s">
        <v>3340</v>
      </c>
      <c r="F35" s="43">
        <v>4.7990000000000004</v>
      </c>
      <c r="G35" s="41">
        <v>46113</v>
      </c>
      <c r="H35" s="43"/>
      <c r="I35" s="42" t="s">
        <v>8</v>
      </c>
      <c r="J35" s="42" t="s">
        <v>10</v>
      </c>
      <c r="K35" s="42">
        <v>19086</v>
      </c>
    </row>
    <row r="36" spans="1:11">
      <c r="A36" s="37" t="s">
        <v>3381</v>
      </c>
      <c r="B36" s="42" t="s">
        <v>2063</v>
      </c>
      <c r="C36" s="37" t="s">
        <v>3382</v>
      </c>
      <c r="D36" s="37" t="s">
        <v>814</v>
      </c>
      <c r="E36" s="37" t="s">
        <v>3340</v>
      </c>
      <c r="F36" s="43">
        <v>4.1989999999999998</v>
      </c>
      <c r="G36" s="41">
        <v>46113</v>
      </c>
      <c r="H36" s="43">
        <v>5.9989999999999997</v>
      </c>
      <c r="I36" s="42" t="s">
        <v>8</v>
      </c>
      <c r="J36" s="42" t="s">
        <v>10</v>
      </c>
      <c r="K36" s="42">
        <v>19086</v>
      </c>
    </row>
    <row r="37" spans="1:11">
      <c r="A37" s="37" t="s">
        <v>3383</v>
      </c>
      <c r="B37" s="38" t="s">
        <v>2080</v>
      </c>
      <c r="C37" s="37" t="s">
        <v>3384</v>
      </c>
      <c r="D37" s="37" t="s">
        <v>1836</v>
      </c>
      <c r="E37" s="37" t="s">
        <v>3340</v>
      </c>
      <c r="F37" s="43">
        <v>3.9990000000000001</v>
      </c>
      <c r="G37" s="41">
        <v>46113</v>
      </c>
      <c r="H37" s="43"/>
      <c r="I37" s="42" t="s">
        <v>8</v>
      </c>
      <c r="J37" s="42" t="s">
        <v>10</v>
      </c>
      <c r="K37" s="42">
        <v>15072</v>
      </c>
    </row>
    <row r="38" spans="1:11">
      <c r="A38" s="37" t="s">
        <v>3385</v>
      </c>
      <c r="B38" s="38" t="s">
        <v>63</v>
      </c>
      <c r="C38" s="37" t="s">
        <v>3386</v>
      </c>
      <c r="D38" s="37" t="s">
        <v>1836</v>
      </c>
      <c r="E38" s="37" t="s">
        <v>3340</v>
      </c>
      <c r="F38" s="43">
        <v>3.899</v>
      </c>
      <c r="G38" s="41">
        <v>46113</v>
      </c>
      <c r="H38" s="43"/>
      <c r="I38" s="42" t="s">
        <v>8</v>
      </c>
      <c r="J38" s="42" t="s">
        <v>10</v>
      </c>
      <c r="K38" s="42">
        <v>15072</v>
      </c>
    </row>
    <row r="39" spans="1:11">
      <c r="A39" s="37" t="s">
        <v>3387</v>
      </c>
      <c r="B39" s="38" t="s">
        <v>2103</v>
      </c>
      <c r="C39" s="37" t="s">
        <v>3388</v>
      </c>
      <c r="D39" s="37" t="s">
        <v>1836</v>
      </c>
      <c r="E39" s="37" t="s">
        <v>3340</v>
      </c>
      <c r="F39" s="43">
        <v>3.899</v>
      </c>
      <c r="G39" s="41">
        <v>46113</v>
      </c>
      <c r="H39" s="43"/>
      <c r="I39" s="42" t="s">
        <v>8</v>
      </c>
      <c r="J39" s="42" t="s">
        <v>10</v>
      </c>
      <c r="K39" s="42">
        <v>15072</v>
      </c>
    </row>
    <row r="40" spans="1:11">
      <c r="A40" s="37" t="s">
        <v>3383</v>
      </c>
      <c r="B40" s="38" t="s">
        <v>2080</v>
      </c>
      <c r="C40" s="37" t="s">
        <v>3389</v>
      </c>
      <c r="D40" s="37" t="s">
        <v>811</v>
      </c>
      <c r="E40" s="37" t="s">
        <v>3340</v>
      </c>
      <c r="F40" s="43">
        <v>4.1989999999999998</v>
      </c>
      <c r="G40" s="41">
        <v>46113</v>
      </c>
      <c r="H40" s="43"/>
      <c r="I40" s="42" t="s">
        <v>8</v>
      </c>
      <c r="J40" s="42" t="s">
        <v>10</v>
      </c>
      <c r="K40" s="42">
        <v>19086</v>
      </c>
    </row>
    <row r="41" spans="1:11">
      <c r="A41" s="37" t="s">
        <v>3390</v>
      </c>
      <c r="B41" s="42" t="s">
        <v>2256</v>
      </c>
      <c r="C41" s="37" t="s">
        <v>3391</v>
      </c>
      <c r="D41" s="37" t="s">
        <v>553</v>
      </c>
      <c r="E41" s="37" t="s">
        <v>3340</v>
      </c>
      <c r="F41" s="43">
        <v>3.9990000000000001</v>
      </c>
      <c r="G41" s="51">
        <v>46113</v>
      </c>
      <c r="H41" s="43">
        <v>5.9989999999999997</v>
      </c>
      <c r="I41" s="42" t="s">
        <v>8</v>
      </c>
      <c r="J41" s="42" t="s">
        <v>88</v>
      </c>
      <c r="K41" s="42">
        <v>16868</v>
      </c>
    </row>
    <row r="42" spans="1:11">
      <c r="A42" s="37" t="s">
        <v>3392</v>
      </c>
      <c r="B42" s="42" t="s">
        <v>2235</v>
      </c>
      <c r="C42" s="37" t="s">
        <v>3393</v>
      </c>
      <c r="D42" s="37" t="s">
        <v>553</v>
      </c>
      <c r="E42" s="37" t="s">
        <v>3340</v>
      </c>
      <c r="F42" s="43">
        <v>3.9990000000000001</v>
      </c>
      <c r="G42" s="51">
        <v>46113</v>
      </c>
      <c r="H42" s="43"/>
      <c r="I42" s="42" t="s">
        <v>8</v>
      </c>
      <c r="J42" s="42" t="s">
        <v>88</v>
      </c>
      <c r="K42" s="42">
        <v>16868</v>
      </c>
    </row>
    <row r="43" spans="1:11">
      <c r="A43" s="42" t="s">
        <v>3394</v>
      </c>
      <c r="B43" s="44" t="s">
        <v>2335</v>
      </c>
      <c r="C43" s="37" t="s">
        <v>3395</v>
      </c>
      <c r="D43" s="37" t="s">
        <v>888</v>
      </c>
      <c r="E43" s="45" t="s">
        <v>3340</v>
      </c>
      <c r="F43" s="46">
        <v>3.9990000000000001</v>
      </c>
      <c r="G43" s="47">
        <v>46113</v>
      </c>
      <c r="H43" s="48"/>
      <c r="I43" s="44" t="s">
        <v>8</v>
      </c>
      <c r="J43" s="44" t="s">
        <v>10</v>
      </c>
      <c r="K43" s="42">
        <v>16546</v>
      </c>
    </row>
    <row r="44" spans="1:11">
      <c r="A44" s="42" t="s">
        <v>3396</v>
      </c>
      <c r="B44" s="44" t="s">
        <v>2240</v>
      </c>
      <c r="C44" s="37" t="s">
        <v>3397</v>
      </c>
      <c r="D44" s="37" t="s">
        <v>888</v>
      </c>
      <c r="E44" s="45" t="s">
        <v>3340</v>
      </c>
      <c r="F44" s="46">
        <v>3.9990000000000001</v>
      </c>
      <c r="G44" s="47">
        <v>46113</v>
      </c>
      <c r="H44" s="48"/>
      <c r="I44" s="44" t="s">
        <v>8</v>
      </c>
      <c r="J44" s="44" t="s">
        <v>10</v>
      </c>
      <c r="K44" s="42">
        <v>16546</v>
      </c>
    </row>
    <row r="45" spans="1:11">
      <c r="A45" s="45" t="s">
        <v>3398</v>
      </c>
      <c r="B45" s="44" t="s">
        <v>2256</v>
      </c>
      <c r="C45" s="37" t="s">
        <v>2354</v>
      </c>
      <c r="D45" s="37" t="s">
        <v>888</v>
      </c>
      <c r="E45" s="45" t="s">
        <v>3340</v>
      </c>
      <c r="F45" s="46">
        <v>3.9990000000000001</v>
      </c>
      <c r="G45" s="47">
        <v>46113</v>
      </c>
      <c r="H45" s="48">
        <v>5.9989999999999997</v>
      </c>
      <c r="I45" s="44" t="s">
        <v>8</v>
      </c>
      <c r="J45" s="44" t="s">
        <v>10</v>
      </c>
      <c r="K45" s="42">
        <v>16546</v>
      </c>
    </row>
    <row r="46" spans="1:11">
      <c r="A46" s="42" t="s">
        <v>3360</v>
      </c>
      <c r="B46" s="44" t="s">
        <v>56</v>
      </c>
      <c r="C46" s="37" t="s">
        <v>3399</v>
      </c>
      <c r="D46" s="37" t="s">
        <v>888</v>
      </c>
      <c r="E46" s="45" t="s">
        <v>3340</v>
      </c>
      <c r="F46" s="46">
        <v>3.9990000000000001</v>
      </c>
      <c r="G46" s="47">
        <v>46113</v>
      </c>
      <c r="H46" s="48"/>
      <c r="I46" s="44" t="s">
        <v>8</v>
      </c>
      <c r="J46" s="44" t="s">
        <v>10</v>
      </c>
      <c r="K46" s="42">
        <v>16546</v>
      </c>
    </row>
    <row r="47" spans="1:11">
      <c r="A47" s="37" t="s">
        <v>3400</v>
      </c>
      <c r="B47" s="44" t="s">
        <v>2077</v>
      </c>
      <c r="C47" s="37" t="s">
        <v>3401</v>
      </c>
      <c r="D47" s="37" t="s">
        <v>888</v>
      </c>
      <c r="E47" s="37" t="s">
        <v>3340</v>
      </c>
      <c r="F47" s="43">
        <v>3.7989999999999999</v>
      </c>
      <c r="G47" s="41">
        <v>46113</v>
      </c>
      <c r="H47" s="43"/>
      <c r="I47" s="42" t="s">
        <v>8</v>
      </c>
      <c r="J47" s="44" t="s">
        <v>10</v>
      </c>
      <c r="K47" s="42">
        <v>16546</v>
      </c>
    </row>
    <row r="48" spans="1:11">
      <c r="A48" s="37" t="s">
        <v>3400</v>
      </c>
      <c r="B48" s="44" t="s">
        <v>2077</v>
      </c>
      <c r="C48" s="37" t="s">
        <v>3401</v>
      </c>
      <c r="D48" s="37" t="s">
        <v>888</v>
      </c>
      <c r="E48" s="37" t="s">
        <v>3340</v>
      </c>
      <c r="F48" s="43">
        <v>3.7989999999999999</v>
      </c>
      <c r="G48" s="41">
        <v>46113</v>
      </c>
      <c r="H48" s="43"/>
      <c r="I48" s="42" t="s">
        <v>8</v>
      </c>
      <c r="J48" s="44" t="s">
        <v>10</v>
      </c>
      <c r="K48" s="42">
        <v>16546</v>
      </c>
    </row>
    <row r="49" spans="1:11">
      <c r="A49" s="37" t="s">
        <v>3400</v>
      </c>
      <c r="B49" s="44" t="s">
        <v>2077</v>
      </c>
      <c r="C49" s="37" t="s">
        <v>3401</v>
      </c>
      <c r="D49" s="37" t="s">
        <v>888</v>
      </c>
      <c r="E49" s="37" t="s">
        <v>3340</v>
      </c>
      <c r="F49" s="43">
        <v>3.7989999999999999</v>
      </c>
      <c r="G49" s="41">
        <v>46113</v>
      </c>
      <c r="H49" s="43"/>
      <c r="I49" s="42" t="s">
        <v>8</v>
      </c>
      <c r="J49" s="44" t="s">
        <v>10</v>
      </c>
      <c r="K49" s="42">
        <v>16546</v>
      </c>
    </row>
    <row r="50" spans="1:11">
      <c r="A50" s="37" t="s">
        <v>3402</v>
      </c>
      <c r="B50" s="44" t="s">
        <v>2077</v>
      </c>
      <c r="C50" s="37" t="s">
        <v>3403</v>
      </c>
      <c r="D50" s="37" t="s">
        <v>888</v>
      </c>
      <c r="E50" s="37" t="s">
        <v>3340</v>
      </c>
      <c r="F50" s="43">
        <v>3.7989999999999999</v>
      </c>
      <c r="G50" s="41">
        <v>46113</v>
      </c>
      <c r="H50" s="43"/>
      <c r="I50" s="42" t="s">
        <v>8</v>
      </c>
      <c r="J50" s="44" t="s">
        <v>10</v>
      </c>
      <c r="K50" s="42">
        <v>16546</v>
      </c>
    </row>
    <row r="51" spans="1:11">
      <c r="A51" s="37" t="s">
        <v>3402</v>
      </c>
      <c r="B51" s="44" t="s">
        <v>2077</v>
      </c>
      <c r="C51" s="37" t="s">
        <v>3403</v>
      </c>
      <c r="D51" s="37" t="s">
        <v>888</v>
      </c>
      <c r="E51" s="37" t="s">
        <v>3340</v>
      </c>
      <c r="F51" s="43">
        <v>3.7989999999999999</v>
      </c>
      <c r="G51" s="41">
        <v>46113</v>
      </c>
      <c r="H51" s="43"/>
      <c r="I51" s="42" t="s">
        <v>8</v>
      </c>
      <c r="J51" s="44" t="s">
        <v>10</v>
      </c>
      <c r="K51" s="42">
        <v>16546</v>
      </c>
    </row>
    <row r="52" spans="1:11">
      <c r="A52" s="37" t="s">
        <v>3402</v>
      </c>
      <c r="B52" s="44" t="s">
        <v>2077</v>
      </c>
      <c r="C52" s="37" t="s">
        <v>3403</v>
      </c>
      <c r="D52" s="37" t="s">
        <v>888</v>
      </c>
      <c r="E52" s="37" t="s">
        <v>3340</v>
      </c>
      <c r="F52" s="43">
        <v>3.7989999999999999</v>
      </c>
      <c r="G52" s="41">
        <v>46113</v>
      </c>
      <c r="H52" s="43"/>
      <c r="I52" s="42" t="s">
        <v>8</v>
      </c>
      <c r="J52" s="44" t="s">
        <v>10</v>
      </c>
      <c r="K52" s="42">
        <v>16546</v>
      </c>
    </row>
    <row r="53" spans="1:11">
      <c r="A53" s="45" t="s">
        <v>3404</v>
      </c>
      <c r="B53" s="44" t="s">
        <v>2335</v>
      </c>
      <c r="C53" s="37" t="s">
        <v>3405</v>
      </c>
      <c r="D53" s="37" t="s">
        <v>888</v>
      </c>
      <c r="E53" s="45" t="s">
        <v>3340</v>
      </c>
      <c r="F53" s="46">
        <v>3.9990000000000001</v>
      </c>
      <c r="G53" s="47">
        <v>46113</v>
      </c>
      <c r="H53" s="48"/>
      <c r="I53" s="42" t="s">
        <v>8</v>
      </c>
      <c r="J53" s="44" t="s">
        <v>10</v>
      </c>
      <c r="K53" s="42">
        <v>16546</v>
      </c>
    </row>
    <row r="54" spans="1:11">
      <c r="A54" s="45" t="s">
        <v>3406</v>
      </c>
      <c r="B54" s="44" t="s">
        <v>2240</v>
      </c>
      <c r="C54" s="37" t="s">
        <v>3407</v>
      </c>
      <c r="D54" s="37" t="s">
        <v>888</v>
      </c>
      <c r="E54" s="45" t="s">
        <v>3340</v>
      </c>
      <c r="F54" s="46">
        <v>3.9990000000000001</v>
      </c>
      <c r="G54" s="47">
        <v>46113</v>
      </c>
      <c r="H54" s="48"/>
      <c r="I54" s="42" t="s">
        <v>8</v>
      </c>
      <c r="J54" s="44" t="s">
        <v>10</v>
      </c>
      <c r="K54" s="42">
        <v>16546</v>
      </c>
    </row>
    <row r="55" spans="1:11">
      <c r="A55" s="37" t="s">
        <v>3406</v>
      </c>
      <c r="B55" s="44" t="s">
        <v>2240</v>
      </c>
      <c r="C55" s="37" t="s">
        <v>3407</v>
      </c>
      <c r="D55" s="37" t="s">
        <v>888</v>
      </c>
      <c r="E55" s="37" t="s">
        <v>3340</v>
      </c>
      <c r="F55" s="43">
        <v>3.9990000000000001</v>
      </c>
      <c r="G55" s="41">
        <v>46113</v>
      </c>
      <c r="H55" s="43"/>
      <c r="I55" s="42" t="s">
        <v>8</v>
      </c>
      <c r="J55" s="44" t="s">
        <v>10</v>
      </c>
      <c r="K55" s="42">
        <v>16546</v>
      </c>
    </row>
    <row r="56" spans="1:11">
      <c r="A56" s="37" t="s">
        <v>3345</v>
      </c>
      <c r="B56" s="44" t="s">
        <v>75</v>
      </c>
      <c r="C56" s="37" t="s">
        <v>3408</v>
      </c>
      <c r="D56" s="37" t="s">
        <v>888</v>
      </c>
      <c r="E56" s="37" t="s">
        <v>3340</v>
      </c>
      <c r="F56" s="43">
        <v>3.7989999999999999</v>
      </c>
      <c r="G56" s="41">
        <v>46113</v>
      </c>
      <c r="H56" s="43"/>
      <c r="I56" s="42" t="s">
        <v>8</v>
      </c>
      <c r="J56" s="44" t="s">
        <v>10</v>
      </c>
      <c r="K56" s="42">
        <v>16546</v>
      </c>
    </row>
    <row r="57" spans="1:11">
      <c r="A57" s="37" t="s">
        <v>3345</v>
      </c>
      <c r="B57" s="44" t="s">
        <v>75</v>
      </c>
      <c r="C57" s="37" t="s">
        <v>3408</v>
      </c>
      <c r="D57" s="37" t="s">
        <v>888</v>
      </c>
      <c r="E57" s="37" t="s">
        <v>3340</v>
      </c>
      <c r="F57" s="43">
        <v>3.7989999999999999</v>
      </c>
      <c r="G57" s="41">
        <v>46113</v>
      </c>
      <c r="H57" s="43"/>
      <c r="I57" s="42" t="s">
        <v>8</v>
      </c>
      <c r="J57" s="44" t="s">
        <v>10</v>
      </c>
      <c r="K57" s="42">
        <v>16546</v>
      </c>
    </row>
    <row r="58" spans="1:11">
      <c r="A58" s="37" t="s">
        <v>3345</v>
      </c>
      <c r="B58" s="44" t="s">
        <v>75</v>
      </c>
      <c r="C58" s="37" t="s">
        <v>3408</v>
      </c>
      <c r="D58" s="37" t="s">
        <v>888</v>
      </c>
      <c r="E58" s="37" t="s">
        <v>3340</v>
      </c>
      <c r="F58" s="43">
        <v>3.7989999999999999</v>
      </c>
      <c r="G58" s="41">
        <v>46113</v>
      </c>
      <c r="H58" s="43"/>
      <c r="I58" s="42" t="s">
        <v>8</v>
      </c>
      <c r="J58" s="44" t="s">
        <v>10</v>
      </c>
      <c r="K58" s="42">
        <v>16546</v>
      </c>
    </row>
    <row r="59" spans="1:11">
      <c r="A59" s="37" t="s">
        <v>3345</v>
      </c>
      <c r="B59" s="44" t="s">
        <v>75</v>
      </c>
      <c r="C59" s="37" t="s">
        <v>3408</v>
      </c>
      <c r="D59" s="37" t="s">
        <v>888</v>
      </c>
      <c r="E59" s="37" t="s">
        <v>3340</v>
      </c>
      <c r="F59" s="43">
        <v>3.7989999999999999</v>
      </c>
      <c r="G59" s="41">
        <v>46113</v>
      </c>
      <c r="H59" s="43"/>
      <c r="I59" s="42" t="s">
        <v>8</v>
      </c>
      <c r="J59" s="44" t="s">
        <v>10</v>
      </c>
      <c r="K59" s="42">
        <v>16546</v>
      </c>
    </row>
    <row r="60" spans="1:11">
      <c r="A60" s="37" t="s">
        <v>3360</v>
      </c>
      <c r="B60" s="44" t="s">
        <v>56</v>
      </c>
      <c r="C60" s="37" t="s">
        <v>3399</v>
      </c>
      <c r="D60" s="37" t="s">
        <v>888</v>
      </c>
      <c r="E60" s="37" t="s">
        <v>3340</v>
      </c>
      <c r="F60" s="43">
        <v>3.9990000000000001</v>
      </c>
      <c r="G60" s="41">
        <v>46113</v>
      </c>
      <c r="H60" s="43"/>
      <c r="I60" s="42" t="s">
        <v>8</v>
      </c>
      <c r="J60" s="44" t="s">
        <v>10</v>
      </c>
      <c r="K60" s="42">
        <v>16546</v>
      </c>
    </row>
    <row r="61" spans="1:11">
      <c r="A61" s="37" t="s">
        <v>3360</v>
      </c>
      <c r="B61" s="44" t="s">
        <v>56</v>
      </c>
      <c r="C61" s="37" t="s">
        <v>3399</v>
      </c>
      <c r="D61" s="37" t="s">
        <v>888</v>
      </c>
      <c r="E61" s="37" t="s">
        <v>3340</v>
      </c>
      <c r="F61" s="43">
        <v>3.9990000000000001</v>
      </c>
      <c r="G61" s="41">
        <v>46113</v>
      </c>
      <c r="H61" s="43"/>
      <c r="I61" s="42" t="s">
        <v>8</v>
      </c>
      <c r="J61" s="44" t="s">
        <v>10</v>
      </c>
      <c r="K61" s="42">
        <v>16546</v>
      </c>
    </row>
    <row r="62" spans="1:11">
      <c r="A62" s="37" t="s">
        <v>3409</v>
      </c>
      <c r="B62" s="38" t="s">
        <v>2156</v>
      </c>
      <c r="C62" s="37" t="s">
        <v>3410</v>
      </c>
      <c r="D62" s="37" t="s">
        <v>824</v>
      </c>
      <c r="E62" s="37" t="s">
        <v>3340</v>
      </c>
      <c r="F62" s="43">
        <v>3.9590000000000001</v>
      </c>
      <c r="G62" s="41">
        <v>46113</v>
      </c>
      <c r="H62" s="43"/>
      <c r="I62" s="42" t="s">
        <v>8</v>
      </c>
      <c r="J62" s="42" t="s">
        <v>10</v>
      </c>
      <c r="K62" s="42">
        <v>19086</v>
      </c>
    </row>
    <row r="63" spans="1:11">
      <c r="A63" s="37" t="s">
        <v>3411</v>
      </c>
      <c r="B63" s="42" t="s">
        <v>2063</v>
      </c>
      <c r="C63" s="37" t="s">
        <v>3412</v>
      </c>
      <c r="D63" s="37" t="s">
        <v>824</v>
      </c>
      <c r="E63" s="37" t="s">
        <v>3340</v>
      </c>
      <c r="F63" s="43">
        <v>4.1989999999999998</v>
      </c>
      <c r="G63" s="41">
        <v>46113</v>
      </c>
      <c r="H63" s="43">
        <v>5.9989999999999997</v>
      </c>
      <c r="I63" s="42" t="s">
        <v>8</v>
      </c>
      <c r="J63" s="42" t="s">
        <v>10</v>
      </c>
      <c r="K63" s="42">
        <v>19086</v>
      </c>
    </row>
    <row r="64" spans="1:11">
      <c r="A64" s="37" t="s">
        <v>3413</v>
      </c>
      <c r="B64" s="38" t="s">
        <v>2103</v>
      </c>
      <c r="C64" s="37" t="s">
        <v>3414</v>
      </c>
      <c r="D64" s="37" t="s">
        <v>1368</v>
      </c>
      <c r="E64" s="37" t="s">
        <v>3340</v>
      </c>
      <c r="F64" s="43">
        <v>4.1989999999999998</v>
      </c>
      <c r="G64" s="41">
        <v>46113</v>
      </c>
      <c r="H64" s="43">
        <v>5.9989999999999997</v>
      </c>
      <c r="I64" s="42" t="s">
        <v>8</v>
      </c>
      <c r="J64" s="42" t="s">
        <v>10</v>
      </c>
      <c r="K64" s="42">
        <v>18076</v>
      </c>
    </row>
    <row r="65" spans="1:11">
      <c r="A65" s="37" t="s">
        <v>3415</v>
      </c>
      <c r="B65" s="38" t="s">
        <v>2156</v>
      </c>
      <c r="C65" s="37" t="s">
        <v>3416</v>
      </c>
      <c r="D65" s="37" t="s">
        <v>1950</v>
      </c>
      <c r="E65" s="37" t="s">
        <v>3340</v>
      </c>
      <c r="F65" s="43">
        <v>4.2990000000000004</v>
      </c>
      <c r="G65" s="41">
        <v>46113</v>
      </c>
      <c r="H65" s="43">
        <v>5.6989999999999998</v>
      </c>
      <c r="I65" s="42" t="s">
        <v>8</v>
      </c>
      <c r="J65" s="42" t="s">
        <v>10</v>
      </c>
      <c r="K65" s="42">
        <v>15625</v>
      </c>
    </row>
    <row r="66" spans="1:11">
      <c r="A66" s="37" t="s">
        <v>3356</v>
      </c>
      <c r="B66" s="38" t="s">
        <v>56</v>
      </c>
      <c r="C66" s="37" t="s">
        <v>2412</v>
      </c>
      <c r="D66" s="37" t="s">
        <v>1950</v>
      </c>
      <c r="E66" s="37" t="s">
        <v>3340</v>
      </c>
      <c r="F66" s="43">
        <v>3.9590000000000001</v>
      </c>
      <c r="G66" s="41">
        <v>46113</v>
      </c>
      <c r="H66" s="43"/>
      <c r="I66" s="42" t="s">
        <v>8</v>
      </c>
      <c r="J66" s="42" t="s">
        <v>10</v>
      </c>
      <c r="K66" s="42">
        <v>15625</v>
      </c>
    </row>
    <row r="67" spans="1:11">
      <c r="A67" s="37" t="s">
        <v>3417</v>
      </c>
      <c r="B67" s="38" t="s">
        <v>2272</v>
      </c>
      <c r="C67" s="37" t="s">
        <v>3418</v>
      </c>
      <c r="D67" s="37" t="s">
        <v>1442</v>
      </c>
      <c r="E67" s="37" t="s">
        <v>3340</v>
      </c>
      <c r="F67" s="43">
        <v>4.1989999999999998</v>
      </c>
      <c r="G67" s="41">
        <v>46113</v>
      </c>
      <c r="H67" s="43"/>
      <c r="I67" s="42" t="s">
        <v>8</v>
      </c>
      <c r="J67" s="42" t="s">
        <v>10</v>
      </c>
      <c r="K67" s="42">
        <v>18076</v>
      </c>
    </row>
    <row r="68" spans="1:11">
      <c r="A68" s="37" t="s">
        <v>3419</v>
      </c>
      <c r="B68" s="38" t="s">
        <v>2103</v>
      </c>
      <c r="C68" s="37" t="s">
        <v>3420</v>
      </c>
      <c r="D68" s="37" t="s">
        <v>1147</v>
      </c>
      <c r="E68" s="37" t="s">
        <v>3340</v>
      </c>
      <c r="F68" s="43">
        <v>3.9990000000000001</v>
      </c>
      <c r="G68" s="41">
        <v>46113</v>
      </c>
      <c r="H68" s="50"/>
      <c r="I68" s="42" t="s">
        <v>8</v>
      </c>
      <c r="J68" s="42" t="s">
        <v>10</v>
      </c>
      <c r="K68" s="42">
        <v>18403</v>
      </c>
    </row>
    <row r="69" spans="1:11">
      <c r="A69" s="37" t="s">
        <v>3421</v>
      </c>
      <c r="B69" s="38" t="s">
        <v>2256</v>
      </c>
      <c r="C69" s="37" t="s">
        <v>3422</v>
      </c>
      <c r="D69" s="37" t="s">
        <v>1194</v>
      </c>
      <c r="E69" s="37" t="s">
        <v>3340</v>
      </c>
      <c r="F69" s="50">
        <v>4.1790000000000003</v>
      </c>
      <c r="G69" s="51">
        <v>46113</v>
      </c>
      <c r="H69" s="50">
        <v>5.9989999999999997</v>
      </c>
      <c r="I69" s="42" t="s">
        <v>8</v>
      </c>
      <c r="J69" s="42" t="s">
        <v>10</v>
      </c>
      <c r="K69" s="42">
        <v>17538</v>
      </c>
    </row>
    <row r="70" spans="1:11">
      <c r="A70" s="37" t="s">
        <v>3423</v>
      </c>
      <c r="B70" s="38" t="s">
        <v>2272</v>
      </c>
      <c r="C70" s="37" t="s">
        <v>3424</v>
      </c>
      <c r="D70" s="37" t="s">
        <v>1186</v>
      </c>
      <c r="E70" s="37" t="s">
        <v>3340</v>
      </c>
      <c r="F70" s="50">
        <v>4.1689999999999996</v>
      </c>
      <c r="G70" s="51">
        <v>46113</v>
      </c>
      <c r="H70" s="50"/>
      <c r="I70" s="42" t="s">
        <v>8</v>
      </c>
      <c r="J70" s="42" t="s">
        <v>10</v>
      </c>
      <c r="K70" s="42">
        <v>17538</v>
      </c>
    </row>
    <row r="71" spans="1:11">
      <c r="A71" s="37" t="s">
        <v>3423</v>
      </c>
      <c r="B71" s="38" t="s">
        <v>2272</v>
      </c>
      <c r="C71" s="37" t="s">
        <v>3424</v>
      </c>
      <c r="D71" s="37" t="s">
        <v>1186</v>
      </c>
      <c r="E71" s="37" t="s">
        <v>3340</v>
      </c>
      <c r="F71" s="43">
        <v>4.1689999999999996</v>
      </c>
      <c r="G71" s="41">
        <v>46113</v>
      </c>
      <c r="H71" s="43"/>
      <c r="I71" s="42" t="s">
        <v>8</v>
      </c>
      <c r="J71" s="42" t="s">
        <v>10</v>
      </c>
      <c r="K71" s="42">
        <v>17538</v>
      </c>
    </row>
    <row r="72" spans="1:11">
      <c r="A72" s="37" t="s">
        <v>3425</v>
      </c>
      <c r="B72" s="38" t="s">
        <v>2191</v>
      </c>
      <c r="C72" s="37" t="s">
        <v>3426</v>
      </c>
      <c r="D72" s="37" t="s">
        <v>817</v>
      </c>
      <c r="E72" s="37" t="s">
        <v>3340</v>
      </c>
      <c r="F72" s="43">
        <v>4.1989999999999998</v>
      </c>
      <c r="G72" s="41">
        <v>46113</v>
      </c>
      <c r="H72" s="43"/>
      <c r="I72" s="42" t="s">
        <v>8</v>
      </c>
      <c r="J72" s="42" t="s">
        <v>10</v>
      </c>
      <c r="K72" s="42">
        <v>19086</v>
      </c>
    </row>
    <row r="73" spans="1:11">
      <c r="A73" s="37" t="s">
        <v>3427</v>
      </c>
      <c r="B73" s="38" t="s">
        <v>2091</v>
      </c>
      <c r="C73" s="37" t="s">
        <v>3428</v>
      </c>
      <c r="D73" s="37" t="s">
        <v>834</v>
      </c>
      <c r="E73" s="37" t="s">
        <v>3340</v>
      </c>
      <c r="F73" s="43">
        <v>4.1989999999999998</v>
      </c>
      <c r="G73" s="41">
        <v>46113</v>
      </c>
      <c r="H73" s="43"/>
      <c r="I73" s="42" t="s">
        <v>8</v>
      </c>
      <c r="J73" s="42" t="s">
        <v>10</v>
      </c>
      <c r="K73" s="42">
        <v>19086</v>
      </c>
    </row>
    <row r="74" spans="1:11">
      <c r="A74" s="37" t="s">
        <v>3429</v>
      </c>
      <c r="B74" s="42" t="s">
        <v>2063</v>
      </c>
      <c r="C74" s="37" t="s">
        <v>3430</v>
      </c>
      <c r="D74" s="37" t="s">
        <v>834</v>
      </c>
      <c r="E74" s="37" t="s">
        <v>3340</v>
      </c>
      <c r="F74" s="43">
        <v>4.1989999999999998</v>
      </c>
      <c r="G74" s="41">
        <v>46113</v>
      </c>
      <c r="H74" s="43">
        <v>5.9989999999999997</v>
      </c>
      <c r="I74" s="42" t="s">
        <v>8</v>
      </c>
      <c r="J74" s="42" t="s">
        <v>10</v>
      </c>
      <c r="K74" s="42">
        <v>19086</v>
      </c>
    </row>
    <row r="75" spans="1:11">
      <c r="A75" s="37" t="s">
        <v>3431</v>
      </c>
      <c r="B75" s="38" t="s">
        <v>56</v>
      </c>
      <c r="C75" s="37" t="s">
        <v>3432</v>
      </c>
      <c r="D75" s="37" t="s">
        <v>1917</v>
      </c>
      <c r="E75" s="37" t="s">
        <v>3340</v>
      </c>
      <c r="F75" s="43">
        <v>3.9990000000000001</v>
      </c>
      <c r="G75" s="41">
        <v>46113</v>
      </c>
      <c r="H75" s="43"/>
      <c r="I75" s="42" t="s">
        <v>8</v>
      </c>
      <c r="J75" s="42" t="s">
        <v>10</v>
      </c>
      <c r="K75" s="42">
        <v>15072</v>
      </c>
    </row>
    <row r="76" spans="1:11">
      <c r="A76" s="37" t="s">
        <v>3433</v>
      </c>
      <c r="B76" s="38" t="s">
        <v>3434</v>
      </c>
      <c r="C76" s="37" t="s">
        <v>3435</v>
      </c>
      <c r="D76" s="37" t="s">
        <v>1917</v>
      </c>
      <c r="E76" s="37" t="s">
        <v>3340</v>
      </c>
      <c r="F76" s="43">
        <v>4.2990000000000004</v>
      </c>
      <c r="G76" s="41">
        <v>46113</v>
      </c>
      <c r="H76" s="43">
        <v>5.9989999999999997</v>
      </c>
      <c r="I76" s="42" t="s">
        <v>8</v>
      </c>
      <c r="J76" s="42" t="s">
        <v>10</v>
      </c>
      <c r="K76" s="42">
        <v>15072</v>
      </c>
    </row>
    <row r="77" spans="1:11">
      <c r="A77" s="37" t="s">
        <v>3436</v>
      </c>
      <c r="B77" s="38" t="s">
        <v>3434</v>
      </c>
      <c r="C77" s="37" t="s">
        <v>3437</v>
      </c>
      <c r="D77" s="37" t="s">
        <v>1917</v>
      </c>
      <c r="E77" s="37" t="s">
        <v>3340</v>
      </c>
      <c r="F77" s="43">
        <v>4.2990000000000004</v>
      </c>
      <c r="G77" s="41">
        <v>46113</v>
      </c>
      <c r="H77" s="43"/>
      <c r="I77" s="42" t="s">
        <v>8</v>
      </c>
      <c r="J77" s="42" t="s">
        <v>10</v>
      </c>
      <c r="K77" s="42">
        <v>15072</v>
      </c>
    </row>
    <row r="78" spans="1:11">
      <c r="A78" s="37" t="s">
        <v>3383</v>
      </c>
      <c r="B78" s="42"/>
      <c r="C78" s="37" t="s">
        <v>3438</v>
      </c>
      <c r="D78" s="37" t="s">
        <v>1476</v>
      </c>
      <c r="E78" s="37" t="s">
        <v>3340</v>
      </c>
      <c r="F78" s="43">
        <v>3.9990000000000001</v>
      </c>
      <c r="G78" s="41">
        <v>46113</v>
      </c>
      <c r="H78" s="43"/>
      <c r="I78" s="42" t="s">
        <v>8</v>
      </c>
      <c r="J78" s="42" t="s">
        <v>10</v>
      </c>
      <c r="K78" s="42">
        <v>19422</v>
      </c>
    </row>
    <row r="79" spans="1:11">
      <c r="A79" s="37" t="s">
        <v>3439</v>
      </c>
      <c r="B79" s="38" t="s">
        <v>2063</v>
      </c>
      <c r="C79" s="37" t="s">
        <v>3440</v>
      </c>
      <c r="D79" s="37" t="s">
        <v>1476</v>
      </c>
      <c r="E79" s="37" t="s">
        <v>3340</v>
      </c>
      <c r="F79" s="43">
        <v>4.1989999999999998</v>
      </c>
      <c r="G79" s="41">
        <v>46113</v>
      </c>
      <c r="H79" s="43">
        <v>5.9989999999999997</v>
      </c>
      <c r="I79" s="42" t="s">
        <v>8</v>
      </c>
      <c r="J79" s="42" t="s">
        <v>10</v>
      </c>
      <c r="K79" s="42">
        <v>19422</v>
      </c>
    </row>
    <row r="80" spans="1:11">
      <c r="A80" s="37" t="s">
        <v>3441</v>
      </c>
      <c r="B80" s="38" t="s">
        <v>3442</v>
      </c>
      <c r="C80" s="37" t="s">
        <v>3443</v>
      </c>
      <c r="D80" s="37" t="s">
        <v>1151</v>
      </c>
      <c r="E80" s="37" t="s">
        <v>3340</v>
      </c>
      <c r="F80" s="43">
        <v>3.9990000000000001</v>
      </c>
      <c r="G80" s="41">
        <v>46113</v>
      </c>
      <c r="H80" s="50">
        <v>5.899</v>
      </c>
      <c r="I80" s="42" t="s">
        <v>8</v>
      </c>
      <c r="J80" s="42" t="s">
        <v>10</v>
      </c>
      <c r="K80" s="42">
        <v>18403</v>
      </c>
    </row>
    <row r="81" spans="1:11">
      <c r="A81" s="37" t="s">
        <v>3444</v>
      </c>
      <c r="B81" s="42" t="s">
        <v>3445</v>
      </c>
      <c r="C81" s="37" t="s">
        <v>3446</v>
      </c>
      <c r="D81" s="37" t="s">
        <v>1440</v>
      </c>
      <c r="E81" s="37" t="s">
        <v>3340</v>
      </c>
      <c r="F81" s="43">
        <v>4.1989999999999998</v>
      </c>
      <c r="G81" s="41">
        <v>46113</v>
      </c>
      <c r="H81" s="43"/>
      <c r="I81" s="42" t="s">
        <v>8</v>
      </c>
      <c r="J81" s="42" t="s">
        <v>10</v>
      </c>
      <c r="K81" s="42">
        <v>18076</v>
      </c>
    </row>
    <row r="82" spans="1:11">
      <c r="A82" s="37" t="s">
        <v>3447</v>
      </c>
      <c r="B82" s="38" t="s">
        <v>2063</v>
      </c>
      <c r="C82" s="37" t="s">
        <v>3448</v>
      </c>
      <c r="D82" s="37" t="s">
        <v>1440</v>
      </c>
      <c r="E82" s="37" t="s">
        <v>3340</v>
      </c>
      <c r="F82" s="43">
        <v>4.1989999999999998</v>
      </c>
      <c r="G82" s="41">
        <v>46113</v>
      </c>
      <c r="H82" s="43">
        <v>5.9989999999999997</v>
      </c>
      <c r="I82" s="42" t="s">
        <v>8</v>
      </c>
      <c r="J82" s="42" t="s">
        <v>10</v>
      </c>
      <c r="K82" s="42">
        <v>18076</v>
      </c>
    </row>
    <row r="83" spans="1:11">
      <c r="A83" s="37" t="s">
        <v>3449</v>
      </c>
      <c r="B83" s="38" t="s">
        <v>3450</v>
      </c>
      <c r="C83" s="37" t="s">
        <v>3451</v>
      </c>
      <c r="D83" s="37" t="s">
        <v>1440</v>
      </c>
      <c r="E83" s="37" t="s">
        <v>3340</v>
      </c>
      <c r="F83" s="43">
        <v>3.9990000000000001</v>
      </c>
      <c r="G83" s="41">
        <v>46113</v>
      </c>
      <c r="H83" s="43"/>
      <c r="I83" s="42" t="s">
        <v>8</v>
      </c>
      <c r="J83" s="42" t="s">
        <v>10</v>
      </c>
      <c r="K83" s="42">
        <v>18076</v>
      </c>
    </row>
    <row r="84" spans="1:11">
      <c r="A84" s="37" t="s">
        <v>3452</v>
      </c>
      <c r="B84" s="38" t="s">
        <v>3367</v>
      </c>
      <c r="C84" s="37" t="s">
        <v>3453</v>
      </c>
      <c r="D84" s="37" t="s">
        <v>420</v>
      </c>
      <c r="E84" s="37" t="s">
        <v>3340</v>
      </c>
      <c r="F84" s="43">
        <v>4.1989999999999998</v>
      </c>
      <c r="G84" s="41">
        <v>46113</v>
      </c>
      <c r="H84" s="43">
        <v>5.9989999999999997</v>
      </c>
      <c r="I84" s="42" t="s">
        <v>8</v>
      </c>
      <c r="J84" s="42" t="s">
        <v>10</v>
      </c>
      <c r="K84" s="42">
        <v>18944</v>
      </c>
    </row>
    <row r="85" spans="1:11">
      <c r="A85" s="37" t="s">
        <v>3454</v>
      </c>
      <c r="B85" s="38" t="s">
        <v>2077</v>
      </c>
      <c r="C85" s="37" t="s">
        <v>3455</v>
      </c>
      <c r="D85" s="37" t="s">
        <v>420</v>
      </c>
      <c r="E85" s="37" t="s">
        <v>3340</v>
      </c>
      <c r="F85" s="43">
        <v>4.0590000000000002</v>
      </c>
      <c r="G85" s="41">
        <v>46113</v>
      </c>
      <c r="H85" s="43"/>
      <c r="I85" s="42" t="s">
        <v>8</v>
      </c>
      <c r="J85" s="42" t="s">
        <v>10</v>
      </c>
      <c r="K85" s="42">
        <v>18944</v>
      </c>
    </row>
    <row r="86" spans="1:11">
      <c r="A86" s="37" t="s">
        <v>3456</v>
      </c>
      <c r="B86" s="38" t="s">
        <v>2063</v>
      </c>
      <c r="C86" s="37" t="s">
        <v>3457</v>
      </c>
      <c r="D86" s="37" t="s">
        <v>420</v>
      </c>
      <c r="E86" s="37" t="s">
        <v>3340</v>
      </c>
      <c r="F86" s="43">
        <v>4.1989999999999998</v>
      </c>
      <c r="G86" s="41">
        <v>46113</v>
      </c>
      <c r="H86" s="43">
        <v>5.9989999999999997</v>
      </c>
      <c r="I86" s="42" t="s">
        <v>8</v>
      </c>
      <c r="J86" s="42" t="s">
        <v>10</v>
      </c>
      <c r="K86" s="42">
        <v>18944</v>
      </c>
    </row>
    <row r="87" spans="1:11">
      <c r="A87" s="37" t="s">
        <v>3449</v>
      </c>
      <c r="B87" s="38" t="s">
        <v>3450</v>
      </c>
      <c r="C87" s="37" t="s">
        <v>3458</v>
      </c>
      <c r="D87" s="37" t="s">
        <v>420</v>
      </c>
      <c r="E87" s="37" t="s">
        <v>3340</v>
      </c>
      <c r="F87" s="43">
        <v>3.9590000000000001</v>
      </c>
      <c r="G87" s="41">
        <v>46113</v>
      </c>
      <c r="H87" s="43"/>
      <c r="I87" s="42" t="s">
        <v>8</v>
      </c>
      <c r="J87" s="42" t="s">
        <v>10</v>
      </c>
      <c r="K87" s="42">
        <v>18944</v>
      </c>
    </row>
    <row r="88" spans="1:11">
      <c r="A88" s="37" t="s">
        <v>3454</v>
      </c>
      <c r="B88" s="38" t="s">
        <v>2077</v>
      </c>
      <c r="C88" s="37" t="s">
        <v>3455</v>
      </c>
      <c r="D88" s="37" t="s">
        <v>420</v>
      </c>
      <c r="E88" s="37" t="s">
        <v>3340</v>
      </c>
      <c r="F88" s="43">
        <v>4.0590000000000002</v>
      </c>
      <c r="G88" s="41">
        <v>46113</v>
      </c>
      <c r="H88" s="43"/>
      <c r="I88" s="42" t="s">
        <v>8</v>
      </c>
      <c r="J88" s="42" t="s">
        <v>10</v>
      </c>
      <c r="K88" s="42">
        <v>18944</v>
      </c>
    </row>
    <row r="89" spans="1:11">
      <c r="A89" s="37" t="s">
        <v>3449</v>
      </c>
      <c r="B89" s="38" t="s">
        <v>3450</v>
      </c>
      <c r="C89" s="37" t="s">
        <v>3458</v>
      </c>
      <c r="D89" s="37" t="s">
        <v>420</v>
      </c>
      <c r="E89" s="37" t="s">
        <v>3340</v>
      </c>
      <c r="F89" s="43">
        <v>3.9590000000000001</v>
      </c>
      <c r="G89" s="41">
        <v>46113</v>
      </c>
      <c r="H89" s="43"/>
      <c r="I89" s="42" t="s">
        <v>8</v>
      </c>
      <c r="J89" s="42" t="s">
        <v>10</v>
      </c>
      <c r="K89" s="42">
        <v>18944</v>
      </c>
    </row>
    <row r="90" spans="1:11">
      <c r="A90" s="37" t="s">
        <v>3459</v>
      </c>
      <c r="B90" s="38" t="s">
        <v>2091</v>
      </c>
      <c r="C90" s="37" t="s">
        <v>2092</v>
      </c>
      <c r="D90" s="37" t="s">
        <v>9</v>
      </c>
      <c r="E90" s="37" t="s">
        <v>3340</v>
      </c>
      <c r="F90" s="43">
        <v>4.1989999999999998</v>
      </c>
      <c r="G90" s="41">
        <v>46113</v>
      </c>
      <c r="H90" s="43">
        <v>5.9989999999999997</v>
      </c>
      <c r="I90" s="42" t="s">
        <v>8</v>
      </c>
      <c r="J90" s="42" t="s">
        <v>10</v>
      </c>
      <c r="K90" s="42">
        <v>19175</v>
      </c>
    </row>
    <row r="91" spans="1:11">
      <c r="A91" s="37" t="s">
        <v>3460</v>
      </c>
      <c r="B91" s="38" t="s">
        <v>2091</v>
      </c>
      <c r="C91" s="37" t="s">
        <v>2094</v>
      </c>
      <c r="D91" s="37" t="s">
        <v>9</v>
      </c>
      <c r="E91" s="37" t="s">
        <v>3340</v>
      </c>
      <c r="F91" s="43">
        <v>4.1989999999999998</v>
      </c>
      <c r="G91" s="41">
        <v>46113</v>
      </c>
      <c r="H91" s="43"/>
      <c r="I91" s="42" t="s">
        <v>8</v>
      </c>
      <c r="J91" s="42" t="s">
        <v>10</v>
      </c>
      <c r="K91" s="42">
        <v>19175</v>
      </c>
    </row>
    <row r="92" spans="1:11">
      <c r="A92" s="37" t="s">
        <v>3461</v>
      </c>
      <c r="B92" s="38" t="s">
        <v>2091</v>
      </c>
      <c r="C92" s="37" t="s">
        <v>2096</v>
      </c>
      <c r="D92" s="37" t="s">
        <v>9</v>
      </c>
      <c r="E92" s="37" t="s">
        <v>3340</v>
      </c>
      <c r="F92" s="43">
        <v>4.1989999999999998</v>
      </c>
      <c r="G92" s="41">
        <v>46113</v>
      </c>
      <c r="H92" s="43"/>
      <c r="I92" s="42" t="s">
        <v>8</v>
      </c>
      <c r="J92" s="42" t="s">
        <v>10</v>
      </c>
      <c r="K92" s="42">
        <v>19175</v>
      </c>
    </row>
    <row r="93" spans="1:11">
      <c r="A93" s="37" t="s">
        <v>3383</v>
      </c>
      <c r="B93" s="38" t="s">
        <v>2080</v>
      </c>
      <c r="C93" s="37" t="s">
        <v>2081</v>
      </c>
      <c r="D93" s="37" t="s">
        <v>9</v>
      </c>
      <c r="E93" s="37" t="s">
        <v>3340</v>
      </c>
      <c r="F93" s="43">
        <v>3.9990000000000001</v>
      </c>
      <c r="G93" s="41">
        <v>46113</v>
      </c>
      <c r="H93" s="43">
        <v>5.399</v>
      </c>
      <c r="I93" s="42" t="s">
        <v>8</v>
      </c>
      <c r="J93" s="42" t="s">
        <v>10</v>
      </c>
      <c r="K93" s="42">
        <v>19175</v>
      </c>
    </row>
    <row r="94" spans="1:11">
      <c r="A94" s="37" t="s">
        <v>3383</v>
      </c>
      <c r="B94" s="38" t="s">
        <v>2080</v>
      </c>
      <c r="C94" s="37" t="s">
        <v>2082</v>
      </c>
      <c r="D94" s="37" t="s">
        <v>9</v>
      </c>
      <c r="E94" s="37" t="s">
        <v>3340</v>
      </c>
      <c r="F94" s="43">
        <v>3.9990000000000001</v>
      </c>
      <c r="G94" s="41">
        <v>46113</v>
      </c>
      <c r="H94" s="43"/>
      <c r="I94" s="42" t="s">
        <v>8</v>
      </c>
      <c r="J94" s="42" t="s">
        <v>10</v>
      </c>
      <c r="K94" s="42">
        <v>19175</v>
      </c>
    </row>
    <row r="95" spans="1:11">
      <c r="A95" s="37" t="s">
        <v>3383</v>
      </c>
      <c r="B95" s="38" t="s">
        <v>2080</v>
      </c>
      <c r="C95" s="37" t="s">
        <v>3462</v>
      </c>
      <c r="D95" s="37" t="s">
        <v>9</v>
      </c>
      <c r="E95" s="37" t="s">
        <v>3340</v>
      </c>
      <c r="F95" s="43">
        <v>4.1589999999999998</v>
      </c>
      <c r="G95" s="41">
        <v>46113</v>
      </c>
      <c r="H95" s="43">
        <v>6.1989999999999998</v>
      </c>
      <c r="I95" s="42" t="s">
        <v>8</v>
      </c>
      <c r="J95" s="42" t="s">
        <v>10</v>
      </c>
      <c r="K95" s="42">
        <v>19175</v>
      </c>
    </row>
    <row r="96" spans="1:11">
      <c r="A96" s="37" t="s">
        <v>3383</v>
      </c>
      <c r="B96" s="38" t="s">
        <v>2080</v>
      </c>
      <c r="C96" s="37" t="s">
        <v>2106</v>
      </c>
      <c r="D96" s="37" t="s">
        <v>9</v>
      </c>
      <c r="E96" s="37" t="s">
        <v>3340</v>
      </c>
      <c r="F96" s="43">
        <v>4.2990000000000004</v>
      </c>
      <c r="G96" s="41">
        <v>46113</v>
      </c>
      <c r="H96" s="43">
        <v>6.2990000000000004</v>
      </c>
      <c r="I96" s="42" t="s">
        <v>8</v>
      </c>
      <c r="J96" s="42" t="s">
        <v>10</v>
      </c>
      <c r="K96" s="42">
        <v>19175</v>
      </c>
    </row>
    <row r="97" spans="1:11">
      <c r="A97" s="37" t="s">
        <v>3463</v>
      </c>
      <c r="B97" s="38" t="s">
        <v>63</v>
      </c>
      <c r="C97" s="37" t="s">
        <v>2085</v>
      </c>
      <c r="D97" s="37" t="s">
        <v>9</v>
      </c>
      <c r="E97" s="37" t="s">
        <v>3340</v>
      </c>
      <c r="F97" s="43">
        <v>4.0990000000000002</v>
      </c>
      <c r="G97" s="41">
        <v>46113</v>
      </c>
      <c r="H97" s="43"/>
      <c r="I97" s="42" t="s">
        <v>8</v>
      </c>
      <c r="J97" s="42" t="s">
        <v>10</v>
      </c>
      <c r="K97" s="42">
        <v>19175</v>
      </c>
    </row>
    <row r="98" spans="1:11">
      <c r="A98" s="37" t="s">
        <v>3464</v>
      </c>
      <c r="B98" s="38" t="s">
        <v>56</v>
      </c>
      <c r="C98" s="37" t="s">
        <v>2083</v>
      </c>
      <c r="D98" s="37" t="s">
        <v>9</v>
      </c>
      <c r="E98" s="37" t="s">
        <v>3340</v>
      </c>
      <c r="F98" s="43">
        <v>4.0990000000000002</v>
      </c>
      <c r="G98" s="41">
        <v>46113</v>
      </c>
      <c r="H98" s="43">
        <v>5.4989999999999997</v>
      </c>
      <c r="I98" s="42" t="s">
        <v>8</v>
      </c>
      <c r="J98" s="42" t="s">
        <v>10</v>
      </c>
      <c r="K98" s="42">
        <v>19175</v>
      </c>
    </row>
    <row r="99" spans="1:11">
      <c r="A99" s="37" t="s">
        <v>3425</v>
      </c>
      <c r="B99" s="38" t="s">
        <v>2191</v>
      </c>
      <c r="C99" s="37" t="s">
        <v>3465</v>
      </c>
      <c r="D99" s="37" t="s">
        <v>9</v>
      </c>
      <c r="E99" s="37" t="s">
        <v>3340</v>
      </c>
      <c r="F99" s="43">
        <v>4.0990000000000002</v>
      </c>
      <c r="G99" s="41">
        <v>46113</v>
      </c>
      <c r="H99" s="43"/>
      <c r="I99" s="42" t="s">
        <v>8</v>
      </c>
      <c r="J99" s="42" t="s">
        <v>10</v>
      </c>
      <c r="K99" s="42">
        <v>19175</v>
      </c>
    </row>
    <row r="100" spans="1:11">
      <c r="A100" s="37" t="s">
        <v>3425</v>
      </c>
      <c r="B100" s="38" t="s">
        <v>2191</v>
      </c>
      <c r="C100" s="37" t="s">
        <v>3466</v>
      </c>
      <c r="D100" s="37" t="s">
        <v>9</v>
      </c>
      <c r="E100" s="37" t="s">
        <v>3340</v>
      </c>
      <c r="F100" s="43">
        <v>4.1589999999999998</v>
      </c>
      <c r="G100" s="41">
        <v>46113</v>
      </c>
      <c r="H100" s="43"/>
      <c r="I100" s="42" t="s">
        <v>8</v>
      </c>
      <c r="J100" s="42" t="s">
        <v>10</v>
      </c>
      <c r="K100" s="42">
        <v>19175</v>
      </c>
    </row>
    <row r="101" spans="1:11">
      <c r="A101" s="37" t="s">
        <v>3467</v>
      </c>
      <c r="B101" s="38" t="s">
        <v>2156</v>
      </c>
      <c r="C101" s="37" t="s">
        <v>3468</v>
      </c>
      <c r="D101" s="37" t="s">
        <v>9</v>
      </c>
      <c r="E101" s="37" t="s">
        <v>3340</v>
      </c>
      <c r="F101" s="43">
        <v>4.2990000000000004</v>
      </c>
      <c r="G101" s="41">
        <v>46113</v>
      </c>
      <c r="H101" s="43">
        <v>6.1989999999999998</v>
      </c>
      <c r="I101" s="42" t="s">
        <v>8</v>
      </c>
      <c r="J101" s="42" t="s">
        <v>10</v>
      </c>
      <c r="K101" s="42">
        <v>19175</v>
      </c>
    </row>
    <row r="102" spans="1:11">
      <c r="A102" s="37" t="s">
        <v>3469</v>
      </c>
      <c r="B102" s="38" t="s">
        <v>2103</v>
      </c>
      <c r="C102" s="37" t="s">
        <v>2104</v>
      </c>
      <c r="D102" s="37" t="s">
        <v>9</v>
      </c>
      <c r="E102" s="37" t="s">
        <v>3340</v>
      </c>
      <c r="F102" s="43">
        <v>4.2990000000000004</v>
      </c>
      <c r="G102" s="41">
        <v>46113</v>
      </c>
      <c r="H102" s="43">
        <v>6.7990000000000004</v>
      </c>
      <c r="I102" s="42" t="s">
        <v>8</v>
      </c>
      <c r="J102" s="42" t="s">
        <v>10</v>
      </c>
      <c r="K102" s="42">
        <v>19175</v>
      </c>
    </row>
    <row r="103" spans="1:11">
      <c r="A103" s="37" t="s">
        <v>3470</v>
      </c>
      <c r="B103" s="38" t="s">
        <v>2077</v>
      </c>
      <c r="C103" s="37" t="s">
        <v>2100</v>
      </c>
      <c r="D103" s="37" t="s">
        <v>9</v>
      </c>
      <c r="E103" s="37" t="s">
        <v>3340</v>
      </c>
      <c r="F103" s="43">
        <v>4.1989999999999998</v>
      </c>
      <c r="G103" s="41">
        <v>46113</v>
      </c>
      <c r="H103" s="43"/>
      <c r="I103" s="42" t="s">
        <v>8</v>
      </c>
      <c r="J103" s="42" t="s">
        <v>10</v>
      </c>
      <c r="K103" s="42">
        <v>19175</v>
      </c>
    </row>
    <row r="104" spans="1:11">
      <c r="A104" s="37" t="s">
        <v>3471</v>
      </c>
      <c r="B104" s="38" t="s">
        <v>3367</v>
      </c>
      <c r="C104" s="37" t="s">
        <v>2090</v>
      </c>
      <c r="D104" s="37" t="s">
        <v>9</v>
      </c>
      <c r="E104" s="37" t="s">
        <v>3340</v>
      </c>
      <c r="F104" s="43">
        <v>4.1989999999999998</v>
      </c>
      <c r="G104" s="41">
        <v>46113</v>
      </c>
      <c r="H104" s="43"/>
      <c r="I104" s="42" t="s">
        <v>8</v>
      </c>
      <c r="J104" s="42" t="s">
        <v>10</v>
      </c>
      <c r="K104" s="42">
        <v>19175</v>
      </c>
    </row>
    <row r="105" spans="1:11">
      <c r="A105" s="37" t="s">
        <v>3472</v>
      </c>
      <c r="B105" s="38" t="s">
        <v>3367</v>
      </c>
      <c r="C105" s="37" t="s">
        <v>3473</v>
      </c>
      <c r="D105" s="37" t="s">
        <v>9</v>
      </c>
      <c r="E105" s="37" t="s">
        <v>3340</v>
      </c>
      <c r="F105" s="43">
        <v>4.1589999999999998</v>
      </c>
      <c r="G105" s="41">
        <v>46113</v>
      </c>
      <c r="H105" s="43">
        <v>5.9989999999999997</v>
      </c>
      <c r="I105" s="42" t="s">
        <v>8</v>
      </c>
      <c r="J105" s="42" t="s">
        <v>10</v>
      </c>
      <c r="K105" s="42">
        <v>19175</v>
      </c>
    </row>
    <row r="106" spans="1:11">
      <c r="A106" s="37" t="s">
        <v>3474</v>
      </c>
      <c r="B106" s="38" t="s">
        <v>2077</v>
      </c>
      <c r="C106" s="37" t="s">
        <v>2078</v>
      </c>
      <c r="D106" s="37" t="s">
        <v>9</v>
      </c>
      <c r="E106" s="37" t="s">
        <v>3340</v>
      </c>
      <c r="F106" s="43">
        <v>3.5790000000000002</v>
      </c>
      <c r="G106" s="41">
        <v>46113</v>
      </c>
      <c r="H106" s="43"/>
      <c r="I106" s="42" t="s">
        <v>8</v>
      </c>
      <c r="J106" s="42" t="s">
        <v>10</v>
      </c>
      <c r="K106" s="42">
        <v>19175</v>
      </c>
    </row>
    <row r="107" spans="1:11">
      <c r="A107" s="37" t="s">
        <v>3475</v>
      </c>
      <c r="B107" s="38" t="s">
        <v>1772</v>
      </c>
      <c r="C107" s="37" t="s">
        <v>2098</v>
      </c>
      <c r="D107" s="37" t="s">
        <v>9</v>
      </c>
      <c r="E107" s="37" t="s">
        <v>3340</v>
      </c>
      <c r="F107" s="43">
        <v>4.1989999999999998</v>
      </c>
      <c r="G107" s="41">
        <v>46113</v>
      </c>
      <c r="H107" s="43">
        <v>6.1989999999999998</v>
      </c>
      <c r="I107" s="42" t="s">
        <v>8</v>
      </c>
      <c r="J107" s="42" t="s">
        <v>10</v>
      </c>
      <c r="K107" s="42">
        <v>19175</v>
      </c>
    </row>
    <row r="108" spans="1:11">
      <c r="A108" s="37" t="s">
        <v>3476</v>
      </c>
      <c r="B108" s="38" t="s">
        <v>2103</v>
      </c>
      <c r="C108" s="37" t="s">
        <v>2105</v>
      </c>
      <c r="D108" s="37" t="s">
        <v>9</v>
      </c>
      <c r="E108" s="37" t="s">
        <v>3340</v>
      </c>
      <c r="F108" s="43">
        <v>4.2990000000000004</v>
      </c>
      <c r="G108" s="41">
        <v>46113</v>
      </c>
      <c r="H108" s="43"/>
      <c r="I108" s="42" t="s">
        <v>8</v>
      </c>
      <c r="J108" s="42" t="s">
        <v>10</v>
      </c>
      <c r="K108" s="42">
        <v>19175</v>
      </c>
    </row>
    <row r="109" spans="1:11">
      <c r="A109" s="37" t="s">
        <v>3339</v>
      </c>
      <c r="B109" s="38" t="s">
        <v>2086</v>
      </c>
      <c r="C109" s="37" t="s">
        <v>2087</v>
      </c>
      <c r="D109" s="37" t="s">
        <v>9</v>
      </c>
      <c r="E109" s="37" t="s">
        <v>3340</v>
      </c>
      <c r="F109" s="43">
        <v>4.1589999999999998</v>
      </c>
      <c r="G109" s="41">
        <v>46113</v>
      </c>
      <c r="H109" s="43"/>
      <c r="I109" s="42" t="s">
        <v>8</v>
      </c>
      <c r="J109" s="42" t="s">
        <v>10</v>
      </c>
      <c r="K109" s="42">
        <v>19175</v>
      </c>
    </row>
    <row r="110" spans="1:11">
      <c r="A110" s="37" t="s">
        <v>3477</v>
      </c>
      <c r="B110" s="38" t="s">
        <v>2107</v>
      </c>
      <c r="C110" s="37" t="s">
        <v>2108</v>
      </c>
      <c r="D110" s="37" t="s">
        <v>9</v>
      </c>
      <c r="E110" s="37" t="s">
        <v>3340</v>
      </c>
      <c r="F110" s="43">
        <v>4.2990000000000004</v>
      </c>
      <c r="G110" s="41">
        <v>46113</v>
      </c>
      <c r="H110" s="43"/>
      <c r="I110" s="42" t="s">
        <v>8</v>
      </c>
      <c r="J110" s="42" t="s">
        <v>10</v>
      </c>
      <c r="K110" s="42">
        <v>19175</v>
      </c>
    </row>
    <row r="111" spans="1:11">
      <c r="A111" s="37" t="s">
        <v>3478</v>
      </c>
      <c r="B111" s="38" t="s">
        <v>75</v>
      </c>
      <c r="C111" s="37" t="s">
        <v>2113</v>
      </c>
      <c r="D111" s="37" t="s">
        <v>9</v>
      </c>
      <c r="E111" s="37" t="s">
        <v>3340</v>
      </c>
      <c r="F111" s="43">
        <v>4.9989999999999997</v>
      </c>
      <c r="G111" s="41">
        <v>46113</v>
      </c>
      <c r="H111" s="43">
        <v>5.1989999999999998</v>
      </c>
      <c r="I111" s="42" t="s">
        <v>8</v>
      </c>
      <c r="J111" s="42" t="s">
        <v>10</v>
      </c>
      <c r="K111" s="42">
        <v>19175</v>
      </c>
    </row>
    <row r="112" spans="1:11">
      <c r="A112" s="37" t="s">
        <v>3356</v>
      </c>
      <c r="B112" s="38" t="s">
        <v>56</v>
      </c>
      <c r="C112" s="37" t="s">
        <v>2111</v>
      </c>
      <c r="D112" s="37" t="s">
        <v>9</v>
      </c>
      <c r="E112" s="37" t="s">
        <v>3340</v>
      </c>
      <c r="F112" s="43">
        <v>4.7990000000000004</v>
      </c>
      <c r="G112" s="41">
        <v>46113</v>
      </c>
      <c r="H112" s="43">
        <v>6.9989999999999997</v>
      </c>
      <c r="I112" s="42" t="s">
        <v>8</v>
      </c>
      <c r="J112" s="42" t="s">
        <v>10</v>
      </c>
      <c r="K112" s="42">
        <v>19175</v>
      </c>
    </row>
    <row r="113" spans="1:11">
      <c r="A113" s="37" t="s">
        <v>3463</v>
      </c>
      <c r="B113" s="38" t="s">
        <v>63</v>
      </c>
      <c r="C113" s="37" t="s">
        <v>2085</v>
      </c>
      <c r="D113" s="37" t="s">
        <v>9</v>
      </c>
      <c r="E113" s="37" t="s">
        <v>3340</v>
      </c>
      <c r="F113" s="40">
        <v>4.0990000000000002</v>
      </c>
      <c r="G113" s="41">
        <v>46113</v>
      </c>
      <c r="H113" s="38"/>
      <c r="I113" s="42" t="s">
        <v>8</v>
      </c>
      <c r="J113" s="42" t="s">
        <v>10</v>
      </c>
      <c r="K113" s="42">
        <v>19175</v>
      </c>
    </row>
    <row r="114" spans="1:11">
      <c r="A114" s="37" t="s">
        <v>3467</v>
      </c>
      <c r="B114" s="38" t="s">
        <v>2156</v>
      </c>
      <c r="C114" s="37" t="s">
        <v>3468</v>
      </c>
      <c r="D114" s="37" t="s">
        <v>9</v>
      </c>
      <c r="E114" s="37" t="s">
        <v>3340</v>
      </c>
      <c r="F114" s="40">
        <v>4.2990000000000004</v>
      </c>
      <c r="G114" s="41">
        <v>46113</v>
      </c>
      <c r="H114" s="40">
        <v>6.1989999999999998</v>
      </c>
      <c r="I114" s="42" t="s">
        <v>8</v>
      </c>
      <c r="J114" s="42" t="s">
        <v>10</v>
      </c>
      <c r="K114" s="42">
        <v>19175</v>
      </c>
    </row>
    <row r="115" spans="1:11">
      <c r="A115" s="37" t="s">
        <v>3339</v>
      </c>
      <c r="B115" s="38" t="s">
        <v>2086</v>
      </c>
      <c r="C115" s="37" t="s">
        <v>2087</v>
      </c>
      <c r="D115" s="37" t="s">
        <v>9</v>
      </c>
      <c r="E115" s="37" t="s">
        <v>3340</v>
      </c>
      <c r="F115" s="40">
        <v>4.1589999999999998</v>
      </c>
      <c r="G115" s="41">
        <v>46113</v>
      </c>
      <c r="H115" s="38"/>
      <c r="I115" s="42" t="s">
        <v>8</v>
      </c>
      <c r="J115" s="42" t="s">
        <v>10</v>
      </c>
      <c r="K115" s="42">
        <v>19175</v>
      </c>
    </row>
    <row r="116" spans="1:11">
      <c r="A116" s="37" t="s">
        <v>3339</v>
      </c>
      <c r="B116" s="38" t="s">
        <v>2086</v>
      </c>
      <c r="C116" s="37" t="s">
        <v>2087</v>
      </c>
      <c r="D116" s="37" t="s">
        <v>9</v>
      </c>
      <c r="E116" s="37" t="s">
        <v>3340</v>
      </c>
      <c r="F116" s="40">
        <v>4.1589999999999998</v>
      </c>
      <c r="G116" s="41">
        <v>46113</v>
      </c>
      <c r="H116" s="38"/>
      <c r="I116" s="42" t="s">
        <v>8</v>
      </c>
      <c r="J116" s="42" t="s">
        <v>10</v>
      </c>
      <c r="K116" s="42">
        <v>19175</v>
      </c>
    </row>
    <row r="117" spans="1:11">
      <c r="A117" s="37" t="s">
        <v>3477</v>
      </c>
      <c r="B117" s="38" t="s">
        <v>3479</v>
      </c>
      <c r="C117" s="37" t="s">
        <v>2108</v>
      </c>
      <c r="D117" s="37" t="s">
        <v>9</v>
      </c>
      <c r="E117" s="37" t="s">
        <v>3340</v>
      </c>
      <c r="F117" s="40">
        <v>4.2990000000000004</v>
      </c>
      <c r="G117" s="41">
        <v>46113</v>
      </c>
      <c r="H117" s="38"/>
      <c r="I117" s="42" t="s">
        <v>8</v>
      </c>
      <c r="J117" s="42" t="s">
        <v>10</v>
      </c>
      <c r="K117" s="42">
        <v>19175</v>
      </c>
    </row>
    <row r="118" spans="1:11">
      <c r="A118" s="37" t="s">
        <v>3477</v>
      </c>
      <c r="B118" s="38" t="s">
        <v>3480</v>
      </c>
      <c r="C118" s="37" t="s">
        <v>2108</v>
      </c>
      <c r="D118" s="37" t="s">
        <v>9</v>
      </c>
      <c r="E118" s="37" t="s">
        <v>3340</v>
      </c>
      <c r="F118" s="40">
        <v>4.2990000000000004</v>
      </c>
      <c r="G118" s="41">
        <v>46113</v>
      </c>
      <c r="H118" s="38"/>
      <c r="I118" s="42" t="s">
        <v>8</v>
      </c>
      <c r="J118" s="42" t="s">
        <v>10</v>
      </c>
      <c r="K118" s="42">
        <v>19175</v>
      </c>
    </row>
    <row r="119" spans="1:11">
      <c r="A119" s="37" t="s">
        <v>3477</v>
      </c>
      <c r="B119" s="38" t="s">
        <v>3481</v>
      </c>
      <c r="C119" s="37" t="s">
        <v>2108</v>
      </c>
      <c r="D119" s="37" t="s">
        <v>9</v>
      </c>
      <c r="E119" s="37" t="s">
        <v>3340</v>
      </c>
      <c r="F119" s="40">
        <v>4.2990000000000004</v>
      </c>
      <c r="G119" s="41">
        <v>46113</v>
      </c>
      <c r="H119" s="38"/>
      <c r="I119" s="42" t="s">
        <v>8</v>
      </c>
      <c r="J119" s="42" t="s">
        <v>10</v>
      </c>
      <c r="K119" s="42">
        <v>19175</v>
      </c>
    </row>
    <row r="120" spans="1:11">
      <c r="A120" s="37" t="s">
        <v>3477</v>
      </c>
      <c r="B120" s="38" t="s">
        <v>3482</v>
      </c>
      <c r="C120" s="37" t="s">
        <v>2108</v>
      </c>
      <c r="D120" s="37" t="s">
        <v>9</v>
      </c>
      <c r="E120" s="37" t="s">
        <v>3340</v>
      </c>
      <c r="F120" s="40">
        <v>4.2990000000000004</v>
      </c>
      <c r="G120" s="41">
        <v>46113</v>
      </c>
      <c r="H120" s="38"/>
      <c r="I120" s="42" t="s">
        <v>8</v>
      </c>
      <c r="J120" s="42" t="s">
        <v>10</v>
      </c>
      <c r="K120" s="42">
        <v>19175</v>
      </c>
    </row>
    <row r="121" spans="1:11">
      <c r="A121" s="37" t="s">
        <v>3483</v>
      </c>
      <c r="B121" s="38" t="s">
        <v>2091</v>
      </c>
      <c r="C121" s="37" t="s">
        <v>3484</v>
      </c>
      <c r="D121" s="37" t="s">
        <v>786</v>
      </c>
      <c r="E121" s="37" t="s">
        <v>3340</v>
      </c>
      <c r="F121" s="43">
        <v>4.1989999999999998</v>
      </c>
      <c r="G121" s="41">
        <v>46113</v>
      </c>
      <c r="H121" s="43">
        <v>5.899</v>
      </c>
      <c r="I121" s="42" t="s">
        <v>8</v>
      </c>
      <c r="J121" s="42" t="s">
        <v>10</v>
      </c>
      <c r="K121" s="42">
        <v>17257</v>
      </c>
    </row>
    <row r="122" spans="1:11">
      <c r="A122" s="37" t="s">
        <v>3485</v>
      </c>
      <c r="B122" s="38" t="s">
        <v>2560</v>
      </c>
      <c r="C122" s="37" t="s">
        <v>3486</v>
      </c>
      <c r="D122" s="37" t="s">
        <v>786</v>
      </c>
      <c r="E122" s="37" t="s">
        <v>3340</v>
      </c>
      <c r="F122" s="43">
        <v>4.0990000000000002</v>
      </c>
      <c r="G122" s="41">
        <v>46113</v>
      </c>
      <c r="H122" s="43"/>
      <c r="I122" s="42" t="s">
        <v>8</v>
      </c>
      <c r="J122" s="42" t="s">
        <v>10</v>
      </c>
      <c r="K122" s="42">
        <v>17257</v>
      </c>
    </row>
    <row r="123" spans="1:11">
      <c r="A123" s="37" t="s">
        <v>3487</v>
      </c>
      <c r="B123" s="38" t="s">
        <v>2103</v>
      </c>
      <c r="C123" s="37" t="s">
        <v>3488</v>
      </c>
      <c r="D123" s="37" t="s">
        <v>786</v>
      </c>
      <c r="E123" s="37" t="s">
        <v>3340</v>
      </c>
      <c r="F123" s="43">
        <v>3.899</v>
      </c>
      <c r="G123" s="41">
        <v>46113</v>
      </c>
      <c r="H123" s="43">
        <v>5.899</v>
      </c>
      <c r="I123" s="42" t="s">
        <v>8</v>
      </c>
      <c r="J123" s="42" t="s">
        <v>10</v>
      </c>
      <c r="K123" s="42">
        <v>17257</v>
      </c>
    </row>
    <row r="124" spans="1:11">
      <c r="A124" s="37" t="s">
        <v>3489</v>
      </c>
      <c r="B124" s="38" t="s">
        <v>2307</v>
      </c>
      <c r="C124" s="37" t="s">
        <v>3490</v>
      </c>
      <c r="D124" s="37" t="s">
        <v>786</v>
      </c>
      <c r="E124" s="37" t="s">
        <v>3340</v>
      </c>
      <c r="F124" s="43">
        <v>4.1989999999999998</v>
      </c>
      <c r="G124" s="41">
        <v>46113</v>
      </c>
      <c r="H124" s="43">
        <v>5.899</v>
      </c>
      <c r="I124" s="42" t="s">
        <v>8</v>
      </c>
      <c r="J124" s="42" t="s">
        <v>10</v>
      </c>
      <c r="K124" s="42">
        <v>17257</v>
      </c>
    </row>
    <row r="125" spans="1:11">
      <c r="A125" s="37" t="s">
        <v>3491</v>
      </c>
      <c r="B125" s="38" t="s">
        <v>2307</v>
      </c>
      <c r="C125" s="37" t="s">
        <v>3492</v>
      </c>
      <c r="D125" s="37" t="s">
        <v>786</v>
      </c>
      <c r="E125" s="37" t="s">
        <v>3340</v>
      </c>
      <c r="F125" s="43">
        <v>4.1989999999999998</v>
      </c>
      <c r="G125" s="41">
        <v>46113</v>
      </c>
      <c r="H125" s="43">
        <v>5.899</v>
      </c>
      <c r="I125" s="42" t="s">
        <v>8</v>
      </c>
      <c r="J125" s="42" t="s">
        <v>10</v>
      </c>
      <c r="K125" s="42">
        <v>17257</v>
      </c>
    </row>
    <row r="126" spans="1:11">
      <c r="A126" s="37" t="s">
        <v>3493</v>
      </c>
      <c r="B126" s="38" t="s">
        <v>2256</v>
      </c>
      <c r="C126" s="37" t="s">
        <v>3494</v>
      </c>
      <c r="D126" s="37" t="s">
        <v>786</v>
      </c>
      <c r="E126" s="37" t="s">
        <v>3340</v>
      </c>
      <c r="F126" s="43">
        <v>4.1989999999999998</v>
      </c>
      <c r="G126" s="41">
        <v>46113</v>
      </c>
      <c r="H126" s="43">
        <v>5.899</v>
      </c>
      <c r="I126" s="42" t="s">
        <v>8</v>
      </c>
      <c r="J126" s="42" t="s">
        <v>10</v>
      </c>
      <c r="K126" s="42">
        <v>17257</v>
      </c>
    </row>
    <row r="127" spans="1:11">
      <c r="A127" s="37" t="s">
        <v>3495</v>
      </c>
      <c r="B127" s="38" t="s">
        <v>2256</v>
      </c>
      <c r="C127" s="37" t="s">
        <v>3496</v>
      </c>
      <c r="D127" s="37" t="s">
        <v>786</v>
      </c>
      <c r="E127" s="37" t="s">
        <v>3340</v>
      </c>
      <c r="F127" s="43">
        <v>3.9990000000000001</v>
      </c>
      <c r="G127" s="41">
        <v>46113</v>
      </c>
      <c r="H127" s="43">
        <v>5.899</v>
      </c>
      <c r="I127" s="42" t="s">
        <v>8</v>
      </c>
      <c r="J127" s="42" t="s">
        <v>10</v>
      </c>
      <c r="K127" s="42">
        <v>17257</v>
      </c>
    </row>
    <row r="128" spans="1:11">
      <c r="A128" s="37" t="s">
        <v>3360</v>
      </c>
      <c r="B128" s="38" t="s">
        <v>56</v>
      </c>
      <c r="C128" s="37" t="s">
        <v>3497</v>
      </c>
      <c r="D128" s="37" t="s">
        <v>786</v>
      </c>
      <c r="E128" s="37" t="s">
        <v>3340</v>
      </c>
      <c r="F128" s="43">
        <v>3.9990000000000001</v>
      </c>
      <c r="G128" s="41">
        <v>46113</v>
      </c>
      <c r="H128" s="43"/>
      <c r="I128" s="42" t="s">
        <v>8</v>
      </c>
      <c r="J128" s="42" t="s">
        <v>10</v>
      </c>
      <c r="K128" s="42">
        <v>17257</v>
      </c>
    </row>
    <row r="129" spans="1:11">
      <c r="A129" s="37" t="s">
        <v>3498</v>
      </c>
      <c r="B129" s="38" t="s">
        <v>2272</v>
      </c>
      <c r="C129" s="37" t="s">
        <v>3499</v>
      </c>
      <c r="D129" s="37" t="s">
        <v>786</v>
      </c>
      <c r="E129" s="37" t="s">
        <v>3340</v>
      </c>
      <c r="F129" s="43">
        <v>3.9990000000000001</v>
      </c>
      <c r="G129" s="41">
        <v>46113</v>
      </c>
      <c r="H129" s="43"/>
      <c r="I129" s="42" t="s">
        <v>8</v>
      </c>
      <c r="J129" s="42" t="s">
        <v>10</v>
      </c>
      <c r="K129" s="42">
        <v>17257</v>
      </c>
    </row>
    <row r="130" spans="1:11">
      <c r="A130" s="37" t="s">
        <v>3500</v>
      </c>
      <c r="B130" s="38" t="s">
        <v>2077</v>
      </c>
      <c r="C130" s="37" t="s">
        <v>3501</v>
      </c>
      <c r="D130" s="37" t="s">
        <v>835</v>
      </c>
      <c r="E130" s="37" t="s">
        <v>3340</v>
      </c>
      <c r="F130" s="43">
        <v>4.1989999999999998</v>
      </c>
      <c r="G130" s="41">
        <v>46113</v>
      </c>
      <c r="H130" s="43"/>
      <c r="I130" s="42" t="s">
        <v>8</v>
      </c>
      <c r="J130" s="42" t="s">
        <v>10</v>
      </c>
      <c r="K130" s="42">
        <v>19086</v>
      </c>
    </row>
    <row r="131" spans="1:11">
      <c r="A131" s="37" t="s">
        <v>3502</v>
      </c>
      <c r="B131" s="38" t="s">
        <v>2103</v>
      </c>
      <c r="C131" s="37" t="s">
        <v>3503</v>
      </c>
      <c r="D131" s="37" t="s">
        <v>842</v>
      </c>
      <c r="E131" s="37" t="s">
        <v>3340</v>
      </c>
      <c r="F131" s="43">
        <v>4.1989999999999998</v>
      </c>
      <c r="G131" s="41">
        <v>46113</v>
      </c>
      <c r="H131" s="43"/>
      <c r="I131" s="42" t="s">
        <v>8</v>
      </c>
      <c r="J131" s="42" t="s">
        <v>10</v>
      </c>
      <c r="K131" s="42">
        <v>19086</v>
      </c>
    </row>
    <row r="132" spans="1:11">
      <c r="A132" s="37" t="s">
        <v>3504</v>
      </c>
      <c r="B132" s="38" t="s">
        <v>2091</v>
      </c>
      <c r="C132" s="37" t="s">
        <v>3505</v>
      </c>
      <c r="D132" s="37" t="s">
        <v>1915</v>
      </c>
      <c r="E132" s="37" t="s">
        <v>3340</v>
      </c>
      <c r="F132" s="43">
        <v>3.9990000000000001</v>
      </c>
      <c r="G132" s="41">
        <v>46113</v>
      </c>
      <c r="H132" s="43"/>
      <c r="I132" s="42" t="s">
        <v>8</v>
      </c>
      <c r="J132" s="42" t="s">
        <v>10</v>
      </c>
      <c r="K132" s="42">
        <v>15072</v>
      </c>
    </row>
    <row r="133" spans="1:11">
      <c r="A133" s="37" t="s">
        <v>3360</v>
      </c>
      <c r="B133" s="38" t="s">
        <v>56</v>
      </c>
      <c r="C133" s="37" t="s">
        <v>3506</v>
      </c>
      <c r="D133" s="37" t="s">
        <v>1915</v>
      </c>
      <c r="E133" s="37" t="s">
        <v>3340</v>
      </c>
      <c r="F133" s="43">
        <v>3.9990000000000001</v>
      </c>
      <c r="G133" s="41">
        <v>46113</v>
      </c>
      <c r="H133" s="43">
        <v>5.9989999999999997</v>
      </c>
      <c r="I133" s="42" t="s">
        <v>8</v>
      </c>
      <c r="J133" s="42" t="s">
        <v>10</v>
      </c>
      <c r="K133" s="42">
        <v>15072</v>
      </c>
    </row>
    <row r="134" spans="1:11">
      <c r="A134" s="37" t="s">
        <v>3356</v>
      </c>
      <c r="B134" s="38" t="s">
        <v>56</v>
      </c>
      <c r="C134" s="37" t="s">
        <v>3507</v>
      </c>
      <c r="D134" s="37" t="s">
        <v>1915</v>
      </c>
      <c r="E134" s="37" t="s">
        <v>3340</v>
      </c>
      <c r="F134" s="43">
        <v>3.9990000000000001</v>
      </c>
      <c r="G134" s="41">
        <v>46113</v>
      </c>
      <c r="H134" s="43">
        <v>6.5990000000000002</v>
      </c>
      <c r="I134" s="42" t="s">
        <v>8</v>
      </c>
      <c r="J134" s="42" t="s">
        <v>10</v>
      </c>
      <c r="K134" s="42">
        <v>15072</v>
      </c>
    </row>
    <row r="135" spans="1:11">
      <c r="A135" s="37" t="s">
        <v>3508</v>
      </c>
      <c r="B135" s="38" t="s">
        <v>2077</v>
      </c>
      <c r="C135" s="37" t="s">
        <v>3509</v>
      </c>
      <c r="D135" s="37" t="s">
        <v>846</v>
      </c>
      <c r="E135" s="37" t="s">
        <v>3340</v>
      </c>
      <c r="F135" s="43">
        <v>4.0990000000000002</v>
      </c>
      <c r="G135" s="41">
        <v>46113</v>
      </c>
      <c r="H135" s="43"/>
      <c r="I135" s="42" t="s">
        <v>8</v>
      </c>
      <c r="J135" s="42" t="s">
        <v>10</v>
      </c>
      <c r="K135" s="42">
        <v>19086</v>
      </c>
    </row>
    <row r="136" spans="1:11">
      <c r="A136" s="37" t="s">
        <v>3510</v>
      </c>
      <c r="B136" s="38" t="s">
        <v>2235</v>
      </c>
      <c r="C136" s="37" t="s">
        <v>3511</v>
      </c>
      <c r="D136" s="37" t="s">
        <v>847</v>
      </c>
      <c r="E136" s="37" t="s">
        <v>3340</v>
      </c>
      <c r="F136" s="43">
        <v>4.0490000000000004</v>
      </c>
      <c r="G136" s="41">
        <v>46113</v>
      </c>
      <c r="H136" s="43">
        <v>5.9989999999999997</v>
      </c>
      <c r="I136" s="42" t="s">
        <v>8</v>
      </c>
      <c r="J136" s="42" t="s">
        <v>10</v>
      </c>
      <c r="K136" s="42">
        <v>19086</v>
      </c>
    </row>
    <row r="137" spans="1:11">
      <c r="A137" s="37" t="s">
        <v>3512</v>
      </c>
      <c r="B137" s="42" t="s">
        <v>2063</v>
      </c>
      <c r="C137" s="37" t="s">
        <v>3513</v>
      </c>
      <c r="D137" s="37" t="s">
        <v>847</v>
      </c>
      <c r="E137" s="37" t="s">
        <v>3340</v>
      </c>
      <c r="F137" s="43">
        <v>4.1989999999999998</v>
      </c>
      <c r="G137" s="41">
        <v>46113</v>
      </c>
      <c r="H137" s="43">
        <v>5.9989999999999997</v>
      </c>
      <c r="I137" s="42" t="s">
        <v>8</v>
      </c>
      <c r="J137" s="42" t="s">
        <v>10</v>
      </c>
      <c r="K137" s="42">
        <v>19086</v>
      </c>
    </row>
    <row r="138" spans="1:11">
      <c r="A138" s="37" t="s">
        <v>3339</v>
      </c>
      <c r="B138" s="42" t="s">
        <v>2086</v>
      </c>
      <c r="C138" s="37" t="s">
        <v>3514</v>
      </c>
      <c r="D138" s="37" t="s">
        <v>847</v>
      </c>
      <c r="E138" s="37" t="s">
        <v>3340</v>
      </c>
      <c r="F138" s="43">
        <v>3.899</v>
      </c>
      <c r="G138" s="41">
        <v>46113</v>
      </c>
      <c r="H138" s="43"/>
      <c r="I138" s="42" t="s">
        <v>8</v>
      </c>
      <c r="J138" s="42" t="s">
        <v>10</v>
      </c>
      <c r="K138" s="42">
        <v>19086</v>
      </c>
    </row>
    <row r="139" spans="1:11">
      <c r="A139" s="44" t="s">
        <v>3515</v>
      </c>
      <c r="B139" s="44" t="s">
        <v>2335</v>
      </c>
      <c r="C139" s="37" t="s">
        <v>3516</v>
      </c>
      <c r="D139" s="37" t="s">
        <v>888</v>
      </c>
      <c r="E139" s="44" t="s">
        <v>121</v>
      </c>
      <c r="F139" s="48">
        <v>3.9990000000000001</v>
      </c>
      <c r="G139" s="49">
        <v>46113</v>
      </c>
      <c r="H139" s="48"/>
      <c r="I139" s="44" t="s">
        <v>8</v>
      </c>
      <c r="J139" s="44" t="s">
        <v>10</v>
      </c>
      <c r="K139" s="42">
        <v>16546</v>
      </c>
    </row>
    <row r="140" spans="1:11">
      <c r="A140" s="44" t="s">
        <v>3517</v>
      </c>
      <c r="B140" s="44" t="s">
        <v>2240</v>
      </c>
      <c r="C140" s="37" t="s">
        <v>3518</v>
      </c>
      <c r="D140" s="37" t="s">
        <v>888</v>
      </c>
      <c r="E140" s="44" t="s">
        <v>121</v>
      </c>
      <c r="F140" s="48">
        <v>3.9990000000000001</v>
      </c>
      <c r="G140" s="49">
        <v>46113</v>
      </c>
      <c r="H140" s="48"/>
      <c r="I140" s="44" t="s">
        <v>8</v>
      </c>
      <c r="J140" s="44" t="s">
        <v>10</v>
      </c>
      <c r="K140" s="42">
        <v>16546</v>
      </c>
    </row>
    <row r="141" spans="1:11">
      <c r="A141" s="44" t="s">
        <v>3519</v>
      </c>
      <c r="B141" s="44" t="s">
        <v>2077</v>
      </c>
      <c r="C141" s="37" t="s">
        <v>3520</v>
      </c>
      <c r="D141" s="37" t="s">
        <v>9</v>
      </c>
      <c r="E141" s="44" t="s">
        <v>121</v>
      </c>
      <c r="F141" s="48">
        <v>3.7989999999999999</v>
      </c>
      <c r="G141" s="49">
        <v>46113</v>
      </c>
      <c r="H141" s="48"/>
      <c r="I141" s="44" t="s">
        <v>8</v>
      </c>
      <c r="J141" s="44" t="s">
        <v>10</v>
      </c>
      <c r="K141" s="42">
        <v>16546</v>
      </c>
    </row>
    <row r="142" spans="1:11">
      <c r="A142" s="44" t="s">
        <v>3521</v>
      </c>
      <c r="B142" s="44" t="s">
        <v>2335</v>
      </c>
      <c r="C142" s="37" t="s">
        <v>3522</v>
      </c>
      <c r="D142" s="37" t="s">
        <v>888</v>
      </c>
      <c r="E142" s="44" t="s">
        <v>121</v>
      </c>
      <c r="F142" s="48">
        <v>3.9390000000000001</v>
      </c>
      <c r="G142" s="49">
        <v>46113</v>
      </c>
      <c r="H142" s="48">
        <v>5.9690000000000003</v>
      </c>
      <c r="I142" s="44" t="s">
        <v>8</v>
      </c>
      <c r="J142" s="44" t="s">
        <v>10</v>
      </c>
      <c r="K142" s="42">
        <v>16546</v>
      </c>
    </row>
    <row r="143" spans="1:11">
      <c r="A143" s="44" t="s">
        <v>3523</v>
      </c>
      <c r="B143" s="44" t="s">
        <v>2335</v>
      </c>
      <c r="C143" t="s">
        <v>3524</v>
      </c>
      <c r="D143" s="37" t="s">
        <v>888</v>
      </c>
      <c r="E143" s="44" t="s">
        <v>121</v>
      </c>
      <c r="F143" s="48">
        <v>3.9990000000000001</v>
      </c>
      <c r="G143" s="49">
        <v>46113</v>
      </c>
      <c r="H143" s="48">
        <v>5.9989999999999997</v>
      </c>
      <c r="I143" s="44" t="s">
        <v>8</v>
      </c>
      <c r="J143" s="44" t="s">
        <v>10</v>
      </c>
      <c r="K143" s="42">
        <v>16546</v>
      </c>
    </row>
    <row r="144" spans="1:11">
      <c r="A144" s="44" t="s">
        <v>3525</v>
      </c>
      <c r="B144" s="44" t="s">
        <v>2335</v>
      </c>
      <c r="C144" t="s">
        <v>3526</v>
      </c>
      <c r="D144" s="37" t="s">
        <v>888</v>
      </c>
      <c r="E144" s="44" t="s">
        <v>121</v>
      </c>
      <c r="F144" s="48">
        <v>3.9390000000000001</v>
      </c>
      <c r="G144" s="49">
        <v>46113</v>
      </c>
      <c r="H144" s="48">
        <v>5.9989999999999997</v>
      </c>
      <c r="I144" s="44" t="s">
        <v>8</v>
      </c>
      <c r="J144" s="44" t="s">
        <v>10</v>
      </c>
      <c r="K144" s="42">
        <v>16546</v>
      </c>
    </row>
    <row r="145" spans="1:11">
      <c r="A145" s="44" t="s">
        <v>3527</v>
      </c>
      <c r="B145" s="44" t="s">
        <v>2335</v>
      </c>
      <c r="C145" t="s">
        <v>3528</v>
      </c>
      <c r="D145" s="37" t="s">
        <v>888</v>
      </c>
      <c r="E145" s="44" t="s">
        <v>121</v>
      </c>
      <c r="F145" s="48">
        <v>3.9990000000000001</v>
      </c>
      <c r="G145" s="49">
        <v>46113</v>
      </c>
      <c r="H145" s="48">
        <v>5.9690000000000003</v>
      </c>
      <c r="I145" s="44" t="s">
        <v>8</v>
      </c>
      <c r="J145" s="44" t="s">
        <v>10</v>
      </c>
      <c r="K145" s="42">
        <v>16546</v>
      </c>
    </row>
    <row r="146" spans="1:11">
      <c r="A146" s="44" t="s">
        <v>3529</v>
      </c>
      <c r="B146" s="44" t="s">
        <v>2335</v>
      </c>
      <c r="C146" t="s">
        <v>3530</v>
      </c>
      <c r="D146" s="37" t="s">
        <v>888</v>
      </c>
      <c r="E146" s="44" t="s">
        <v>121</v>
      </c>
      <c r="F146" s="48">
        <v>3.9990000000000001</v>
      </c>
      <c r="G146" s="49">
        <v>46113</v>
      </c>
      <c r="H146" s="48"/>
      <c r="I146" s="44" t="s">
        <v>8</v>
      </c>
      <c r="J146" s="44" t="s">
        <v>10</v>
      </c>
      <c r="K146" s="42">
        <v>16546</v>
      </c>
    </row>
    <row r="147" spans="1:11">
      <c r="A147" s="44" t="s">
        <v>75</v>
      </c>
      <c r="B147" s="44" t="s">
        <v>75</v>
      </c>
      <c r="C147" t="s">
        <v>3408</v>
      </c>
      <c r="D147" s="37" t="s">
        <v>888</v>
      </c>
      <c r="E147" s="44" t="s">
        <v>121</v>
      </c>
      <c r="F147" s="48">
        <v>3.7989999999999999</v>
      </c>
      <c r="G147" s="49">
        <v>46113</v>
      </c>
      <c r="H147" s="48"/>
      <c r="I147" s="44" t="s">
        <v>8</v>
      </c>
      <c r="J147" s="44" t="s">
        <v>10</v>
      </c>
      <c r="K147" s="42">
        <v>16546</v>
      </c>
    </row>
    <row r="148" spans="1:11">
      <c r="A148" s="37" t="s">
        <v>3360</v>
      </c>
      <c r="B148" s="38" t="s">
        <v>56</v>
      </c>
      <c r="C148" s="37" t="s">
        <v>2110</v>
      </c>
      <c r="D148" s="37" t="s">
        <v>2132</v>
      </c>
      <c r="E148" s="37" t="s">
        <v>3361</v>
      </c>
      <c r="F148" s="40">
        <v>4.7990000000000004</v>
      </c>
      <c r="G148" s="41">
        <v>46114</v>
      </c>
      <c r="H148" s="38"/>
      <c r="I148" s="42" t="s">
        <v>8</v>
      </c>
      <c r="J148" s="42" t="s">
        <v>10</v>
      </c>
      <c r="K148" s="42">
        <v>19175</v>
      </c>
    </row>
    <row r="149" spans="1:11">
      <c r="A149" s="37" t="s">
        <v>3362</v>
      </c>
      <c r="B149" s="38" t="s">
        <v>2077</v>
      </c>
      <c r="C149" s="37" t="s">
        <v>3363</v>
      </c>
      <c r="D149" s="37" t="s">
        <v>1137</v>
      </c>
      <c r="E149" s="37" t="s">
        <v>3340</v>
      </c>
      <c r="F149" s="43">
        <v>3.9990000000000001</v>
      </c>
      <c r="G149" s="41">
        <v>46114</v>
      </c>
      <c r="H149" s="43"/>
      <c r="I149" s="42" t="s">
        <v>8</v>
      </c>
      <c r="J149" s="42" t="s">
        <v>10</v>
      </c>
      <c r="K149" s="42">
        <v>18403</v>
      </c>
    </row>
    <row r="150" spans="1:11">
      <c r="A150" s="37" t="s">
        <v>3362</v>
      </c>
      <c r="B150" s="38" t="s">
        <v>2077</v>
      </c>
      <c r="C150" s="37" t="s">
        <v>3363</v>
      </c>
      <c r="D150" s="37" t="s">
        <v>1137</v>
      </c>
      <c r="E150" s="37" t="s">
        <v>3340</v>
      </c>
      <c r="F150" s="43">
        <v>3.9990000000000001</v>
      </c>
      <c r="G150" s="41">
        <v>46114</v>
      </c>
      <c r="H150" s="43"/>
      <c r="I150" s="42" t="s">
        <v>8</v>
      </c>
      <c r="J150" s="42" t="s">
        <v>10</v>
      </c>
      <c r="K150" s="42">
        <v>18403</v>
      </c>
    </row>
    <row r="151" spans="1:11">
      <c r="A151" s="37" t="s">
        <v>3362</v>
      </c>
      <c r="B151" s="38" t="s">
        <v>2077</v>
      </c>
      <c r="C151" s="37" t="s">
        <v>3363</v>
      </c>
      <c r="D151" s="37" t="s">
        <v>1137</v>
      </c>
      <c r="E151" s="37" t="s">
        <v>3340</v>
      </c>
      <c r="F151" s="43">
        <v>3.9990000000000001</v>
      </c>
      <c r="G151" s="41">
        <v>46114</v>
      </c>
      <c r="H151" s="43"/>
      <c r="I151" s="42" t="s">
        <v>8</v>
      </c>
      <c r="J151" s="42" t="s">
        <v>10</v>
      </c>
      <c r="K151" s="42">
        <v>18403</v>
      </c>
    </row>
    <row r="152" spans="1:11">
      <c r="A152" s="37" t="s">
        <v>3362</v>
      </c>
      <c r="B152" s="38" t="s">
        <v>2077</v>
      </c>
      <c r="C152" s="37" t="s">
        <v>3363</v>
      </c>
      <c r="D152" s="37" t="s">
        <v>1137</v>
      </c>
      <c r="E152" s="37" t="s">
        <v>3340</v>
      </c>
      <c r="F152" s="43">
        <v>3.9990000000000001</v>
      </c>
      <c r="G152" s="41">
        <v>46114</v>
      </c>
      <c r="H152" s="43"/>
      <c r="I152" s="42" t="s">
        <v>8</v>
      </c>
      <c r="J152" s="42" t="s">
        <v>10</v>
      </c>
      <c r="K152" s="42">
        <v>18403</v>
      </c>
    </row>
    <row r="153" spans="1:11">
      <c r="A153" s="37" t="s">
        <v>3362</v>
      </c>
      <c r="B153" s="38" t="s">
        <v>2077</v>
      </c>
      <c r="C153" s="37" t="s">
        <v>3363</v>
      </c>
      <c r="D153" s="37" t="s">
        <v>1137</v>
      </c>
      <c r="E153" s="37" t="s">
        <v>3340</v>
      </c>
      <c r="F153" s="43">
        <v>3.9990000000000001</v>
      </c>
      <c r="G153" s="41">
        <v>46114</v>
      </c>
      <c r="H153" s="43"/>
      <c r="I153" s="42" t="s">
        <v>8</v>
      </c>
      <c r="J153" s="42" t="s">
        <v>10</v>
      </c>
      <c r="K153" s="42">
        <v>18403</v>
      </c>
    </row>
    <row r="154" spans="1:11">
      <c r="A154" s="37" t="s">
        <v>3364</v>
      </c>
      <c r="B154" s="38" t="s">
        <v>2103</v>
      </c>
      <c r="C154" s="37" t="s">
        <v>3365</v>
      </c>
      <c r="D154" s="37" t="s">
        <v>1137</v>
      </c>
      <c r="E154" s="37" t="s">
        <v>3340</v>
      </c>
      <c r="F154" s="43">
        <v>4.1989999999999998</v>
      </c>
      <c r="G154" s="41">
        <v>46114</v>
      </c>
      <c r="H154" s="43"/>
      <c r="I154" s="42" t="s">
        <v>8</v>
      </c>
      <c r="J154" s="42" t="s">
        <v>10</v>
      </c>
      <c r="K154" s="42">
        <v>18403</v>
      </c>
    </row>
    <row r="155" spans="1:11">
      <c r="A155" s="37" t="s">
        <v>3366</v>
      </c>
      <c r="B155" s="38" t="s">
        <v>3367</v>
      </c>
      <c r="C155" s="37" t="s">
        <v>3368</v>
      </c>
      <c r="D155" s="37" t="s">
        <v>1137</v>
      </c>
      <c r="E155" s="37" t="s">
        <v>3340</v>
      </c>
      <c r="F155" s="43">
        <v>3.9990000000000001</v>
      </c>
      <c r="G155" s="41">
        <v>46114</v>
      </c>
      <c r="H155" s="43"/>
      <c r="I155" s="42" t="s">
        <v>8</v>
      </c>
      <c r="J155" s="42" t="s">
        <v>10</v>
      </c>
      <c r="K155" s="42">
        <v>18403</v>
      </c>
    </row>
    <row r="156" spans="1:11">
      <c r="A156" s="37" t="s">
        <v>3369</v>
      </c>
      <c r="B156" s="38" t="s">
        <v>2077</v>
      </c>
      <c r="C156" s="37" t="s">
        <v>3370</v>
      </c>
      <c r="D156" s="37" t="s">
        <v>1137</v>
      </c>
      <c r="E156" s="37" t="s">
        <v>3340</v>
      </c>
      <c r="F156" s="43">
        <v>3.9590000000000001</v>
      </c>
      <c r="G156" s="41">
        <v>46114</v>
      </c>
      <c r="H156" s="43"/>
      <c r="I156" s="42" t="s">
        <v>8</v>
      </c>
      <c r="J156" s="42" t="s">
        <v>10</v>
      </c>
      <c r="K156" s="42">
        <v>18403</v>
      </c>
    </row>
    <row r="157" spans="1:11">
      <c r="A157" s="37" t="s">
        <v>3371</v>
      </c>
      <c r="B157" s="38" t="s">
        <v>56</v>
      </c>
      <c r="C157" s="37" t="s">
        <v>3372</v>
      </c>
      <c r="D157" s="37" t="s">
        <v>1137</v>
      </c>
      <c r="E157" s="37" t="s">
        <v>3340</v>
      </c>
      <c r="F157" s="43">
        <v>4.0789999999999997</v>
      </c>
      <c r="G157" s="41">
        <v>46114</v>
      </c>
      <c r="H157" s="43"/>
      <c r="I157" s="42" t="s">
        <v>8</v>
      </c>
      <c r="J157" s="42" t="s">
        <v>10</v>
      </c>
      <c r="K157" s="42">
        <v>18403</v>
      </c>
    </row>
    <row r="158" spans="1:11">
      <c r="A158" s="37" t="s">
        <v>3373</v>
      </c>
      <c r="B158" s="38" t="s">
        <v>1772</v>
      </c>
      <c r="C158" s="37" t="s">
        <v>3374</v>
      </c>
      <c r="D158" s="37" t="s">
        <v>1483</v>
      </c>
      <c r="E158" s="37" t="s">
        <v>3340</v>
      </c>
      <c r="F158" s="43">
        <v>4.0789999999999997</v>
      </c>
      <c r="G158" s="41">
        <v>46114</v>
      </c>
      <c r="H158" s="43"/>
      <c r="I158" s="42" t="s">
        <v>8</v>
      </c>
      <c r="J158" s="42" t="s">
        <v>10</v>
      </c>
      <c r="K158" s="42">
        <v>19422</v>
      </c>
    </row>
    <row r="159" spans="1:11">
      <c r="A159" s="37" t="s">
        <v>3360</v>
      </c>
      <c r="B159" s="38" t="s">
        <v>56</v>
      </c>
      <c r="C159" s="37" t="s">
        <v>3375</v>
      </c>
      <c r="D159" s="37" t="s">
        <v>1483</v>
      </c>
      <c r="E159" s="37" t="s">
        <v>3340</v>
      </c>
      <c r="F159" s="43">
        <v>4.1989999999999998</v>
      </c>
      <c r="G159" s="41">
        <v>46114</v>
      </c>
      <c r="H159" s="43"/>
      <c r="I159" s="42" t="s">
        <v>8</v>
      </c>
      <c r="J159" s="42" t="s">
        <v>10</v>
      </c>
      <c r="K159" s="42">
        <v>19422</v>
      </c>
    </row>
    <row r="160" spans="1:11">
      <c r="A160" s="37" t="s">
        <v>3376</v>
      </c>
      <c r="B160" s="38" t="s">
        <v>2063</v>
      </c>
      <c r="C160" s="37" t="s">
        <v>3377</v>
      </c>
      <c r="D160" s="37" t="s">
        <v>1483</v>
      </c>
      <c r="E160" s="37" t="s">
        <v>3340</v>
      </c>
      <c r="F160" s="43">
        <v>4.1989999999999998</v>
      </c>
      <c r="G160" s="41">
        <v>46114</v>
      </c>
      <c r="H160" s="43">
        <v>5.9989999999999997</v>
      </c>
      <c r="I160" s="42" t="s">
        <v>8</v>
      </c>
      <c r="J160" s="42" t="s">
        <v>10</v>
      </c>
      <c r="K160" s="42">
        <v>19422</v>
      </c>
    </row>
    <row r="161" spans="1:11">
      <c r="A161" s="37" t="s">
        <v>3378</v>
      </c>
      <c r="B161" s="38" t="s">
        <v>75</v>
      </c>
      <c r="C161" s="37" t="s">
        <v>3379</v>
      </c>
      <c r="D161" s="37" t="s">
        <v>814</v>
      </c>
      <c r="E161" s="37" t="s">
        <v>3340</v>
      </c>
      <c r="F161" s="43">
        <v>4.1989999999999998</v>
      </c>
      <c r="G161" s="41">
        <v>46114</v>
      </c>
      <c r="H161" s="43"/>
      <c r="I161" s="42" t="s">
        <v>8</v>
      </c>
      <c r="J161" s="42" t="s">
        <v>10</v>
      </c>
      <c r="K161" s="42">
        <v>19086</v>
      </c>
    </row>
    <row r="162" spans="1:11">
      <c r="A162" s="37" t="s">
        <v>3345</v>
      </c>
      <c r="B162" s="38" t="s">
        <v>75</v>
      </c>
      <c r="C162" s="37" t="s">
        <v>3380</v>
      </c>
      <c r="D162" s="37" t="s">
        <v>814</v>
      </c>
      <c r="E162" s="37" t="s">
        <v>3340</v>
      </c>
      <c r="F162" s="43">
        <v>4.7990000000000004</v>
      </c>
      <c r="G162" s="41">
        <v>46114</v>
      </c>
      <c r="H162" s="43"/>
      <c r="I162" s="42" t="s">
        <v>8</v>
      </c>
      <c r="J162" s="42" t="s">
        <v>10</v>
      </c>
      <c r="K162" s="42">
        <v>19086</v>
      </c>
    </row>
    <row r="163" spans="1:11">
      <c r="A163" s="37" t="s">
        <v>3531</v>
      </c>
      <c r="B163" s="42" t="s">
        <v>2063</v>
      </c>
      <c r="C163" s="37" t="s">
        <v>3382</v>
      </c>
      <c r="D163" s="37" t="s">
        <v>814</v>
      </c>
      <c r="E163" s="37" t="s">
        <v>3340</v>
      </c>
      <c r="F163" s="43">
        <v>4.1989999999999998</v>
      </c>
      <c r="G163" s="41">
        <v>46114</v>
      </c>
      <c r="H163" s="43">
        <v>5.9989999999999997</v>
      </c>
      <c r="I163" s="42" t="s">
        <v>8</v>
      </c>
      <c r="J163" s="42" t="s">
        <v>10</v>
      </c>
      <c r="K163" s="42">
        <v>19086</v>
      </c>
    </row>
    <row r="164" spans="1:11">
      <c r="A164" s="37" t="s">
        <v>3383</v>
      </c>
      <c r="B164" s="38" t="s">
        <v>2080</v>
      </c>
      <c r="C164" s="37" t="s">
        <v>3384</v>
      </c>
      <c r="D164" s="37" t="s">
        <v>1836</v>
      </c>
      <c r="E164" s="37" t="s">
        <v>3340</v>
      </c>
      <c r="F164" s="43">
        <v>3.9990000000000001</v>
      </c>
      <c r="G164" s="41">
        <v>46114</v>
      </c>
      <c r="H164" s="43"/>
      <c r="I164" s="42" t="s">
        <v>8</v>
      </c>
      <c r="J164" s="42" t="s">
        <v>10</v>
      </c>
      <c r="K164" s="42">
        <v>15072</v>
      </c>
    </row>
    <row r="165" spans="1:11">
      <c r="A165" s="37" t="s">
        <v>3385</v>
      </c>
      <c r="B165" s="38" t="s">
        <v>63</v>
      </c>
      <c r="C165" s="37" t="s">
        <v>3386</v>
      </c>
      <c r="D165" s="37" t="s">
        <v>1836</v>
      </c>
      <c r="E165" s="37" t="s">
        <v>3340</v>
      </c>
      <c r="F165" s="43">
        <v>3.899</v>
      </c>
      <c r="G165" s="41">
        <v>46114</v>
      </c>
      <c r="H165" s="43"/>
      <c r="I165" s="42" t="s">
        <v>8</v>
      </c>
      <c r="J165" s="42" t="s">
        <v>10</v>
      </c>
      <c r="K165" s="42">
        <v>15072</v>
      </c>
    </row>
    <row r="166" spans="1:11">
      <c r="A166" s="37" t="s">
        <v>3387</v>
      </c>
      <c r="B166" s="38" t="s">
        <v>2103</v>
      </c>
      <c r="C166" s="37" t="s">
        <v>3388</v>
      </c>
      <c r="D166" s="37" t="s">
        <v>1836</v>
      </c>
      <c r="E166" s="37" t="s">
        <v>3340</v>
      </c>
      <c r="F166" s="43">
        <v>3.899</v>
      </c>
      <c r="G166" s="41">
        <v>46114</v>
      </c>
      <c r="H166" s="43"/>
      <c r="I166" s="42" t="s">
        <v>8</v>
      </c>
      <c r="J166" s="42" t="s">
        <v>10</v>
      </c>
      <c r="K166" s="42">
        <v>15072</v>
      </c>
    </row>
    <row r="167" spans="1:11">
      <c r="A167" s="37" t="s">
        <v>3383</v>
      </c>
      <c r="B167" s="38" t="s">
        <v>2080</v>
      </c>
      <c r="C167" s="37" t="s">
        <v>3389</v>
      </c>
      <c r="D167" s="37" t="s">
        <v>811</v>
      </c>
      <c r="E167" s="37" t="s">
        <v>3340</v>
      </c>
      <c r="F167" s="43">
        <v>4.1989999999999998</v>
      </c>
      <c r="G167" s="41">
        <v>46114</v>
      </c>
      <c r="H167" s="43"/>
      <c r="I167" s="42" t="s">
        <v>8</v>
      </c>
      <c r="J167" s="42" t="s">
        <v>10</v>
      </c>
      <c r="K167" s="42">
        <v>19086</v>
      </c>
    </row>
    <row r="168" spans="1:11">
      <c r="A168" s="37" t="s">
        <v>3390</v>
      </c>
      <c r="B168" s="42" t="s">
        <v>2256</v>
      </c>
      <c r="C168" s="37" t="s">
        <v>3391</v>
      </c>
      <c r="D168" s="37" t="s">
        <v>553</v>
      </c>
      <c r="E168" s="37" t="s">
        <v>3340</v>
      </c>
      <c r="F168" s="43">
        <v>4.1989999999999998</v>
      </c>
      <c r="G168" s="41">
        <v>46114</v>
      </c>
      <c r="H168" s="43">
        <v>6.2990000000000004</v>
      </c>
      <c r="I168" s="42" t="s">
        <v>8</v>
      </c>
      <c r="J168" s="42" t="s">
        <v>88</v>
      </c>
      <c r="K168" s="42">
        <v>16868</v>
      </c>
    </row>
    <row r="169" spans="1:11">
      <c r="A169" s="37" t="s">
        <v>3392</v>
      </c>
      <c r="B169" s="42" t="s">
        <v>2235</v>
      </c>
      <c r="C169" s="37" t="s">
        <v>3393</v>
      </c>
      <c r="D169" s="37" t="s">
        <v>553</v>
      </c>
      <c r="E169" s="37" t="s">
        <v>3340</v>
      </c>
      <c r="F169" s="43">
        <v>3.9990000000000001</v>
      </c>
      <c r="G169" s="41">
        <v>46114</v>
      </c>
      <c r="H169" s="43">
        <v>5.9989999999999997</v>
      </c>
      <c r="I169" s="42" t="s">
        <v>8</v>
      </c>
      <c r="J169" s="42" t="s">
        <v>88</v>
      </c>
      <c r="K169" s="42">
        <v>16868</v>
      </c>
    </row>
    <row r="170" spans="1:11">
      <c r="A170" s="37" t="s">
        <v>3532</v>
      </c>
      <c r="B170" s="44" t="s">
        <v>2335</v>
      </c>
      <c r="C170" s="37" t="s">
        <v>3522</v>
      </c>
      <c r="D170" s="37" t="s">
        <v>888</v>
      </c>
      <c r="E170" s="37" t="s">
        <v>3340</v>
      </c>
      <c r="F170" s="43">
        <v>3.9990000000000001</v>
      </c>
      <c r="G170" s="41">
        <v>46114</v>
      </c>
      <c r="H170" s="43">
        <v>5.9989999999999997</v>
      </c>
      <c r="I170" s="42" t="s">
        <v>8</v>
      </c>
      <c r="J170" s="44" t="s">
        <v>10</v>
      </c>
      <c r="K170" s="42">
        <v>16546</v>
      </c>
    </row>
    <row r="171" spans="1:11">
      <c r="A171" s="37" t="s">
        <v>3532</v>
      </c>
      <c r="B171" s="44" t="s">
        <v>2335</v>
      </c>
      <c r="C171" s="37" t="s">
        <v>3522</v>
      </c>
      <c r="D171" s="37" t="s">
        <v>888</v>
      </c>
      <c r="E171" s="37" t="s">
        <v>3340</v>
      </c>
      <c r="F171" s="43">
        <v>3.9990000000000001</v>
      </c>
      <c r="G171" s="41">
        <v>46114</v>
      </c>
      <c r="H171" s="43">
        <v>5.9989999999999997</v>
      </c>
      <c r="I171" s="42" t="s">
        <v>8</v>
      </c>
      <c r="J171" s="44" t="s">
        <v>10</v>
      </c>
      <c r="K171" s="42">
        <v>16546</v>
      </c>
    </row>
    <row r="172" spans="1:11">
      <c r="A172" s="37" t="s">
        <v>3532</v>
      </c>
      <c r="B172" s="44" t="s">
        <v>2335</v>
      </c>
      <c r="C172" s="37" t="s">
        <v>3522</v>
      </c>
      <c r="D172" s="37" t="s">
        <v>888</v>
      </c>
      <c r="E172" s="37" t="s">
        <v>3340</v>
      </c>
      <c r="F172" s="43">
        <v>3.9990000000000001</v>
      </c>
      <c r="G172" s="41">
        <v>46114</v>
      </c>
      <c r="H172" s="43">
        <v>5.9989999999999997</v>
      </c>
      <c r="I172" s="42" t="s">
        <v>8</v>
      </c>
      <c r="J172" s="44" t="s">
        <v>10</v>
      </c>
      <c r="K172" s="42">
        <v>16546</v>
      </c>
    </row>
    <row r="173" spans="1:11">
      <c r="A173" s="37" t="s">
        <v>3404</v>
      </c>
      <c r="B173" s="44" t="s">
        <v>2335</v>
      </c>
      <c r="C173" s="37" t="s">
        <v>3405</v>
      </c>
      <c r="D173" s="37" t="s">
        <v>888</v>
      </c>
      <c r="E173" s="37" t="s">
        <v>3340</v>
      </c>
      <c r="F173" s="43">
        <v>4.1989999999999998</v>
      </c>
      <c r="G173" s="41">
        <v>46114</v>
      </c>
      <c r="H173" s="43">
        <v>6.2990000000000004</v>
      </c>
      <c r="I173" s="42" t="s">
        <v>8</v>
      </c>
      <c r="J173" s="44" t="s">
        <v>10</v>
      </c>
      <c r="K173" s="42">
        <v>16546</v>
      </c>
    </row>
    <row r="174" spans="1:11">
      <c r="A174" s="37" t="s">
        <v>3533</v>
      </c>
      <c r="B174" s="44" t="s">
        <v>2335</v>
      </c>
      <c r="C174" s="37" t="s">
        <v>3524</v>
      </c>
      <c r="D174" s="37" t="s">
        <v>888</v>
      </c>
      <c r="E174" s="37" t="s">
        <v>3340</v>
      </c>
      <c r="F174" s="43">
        <v>4.1289999999999996</v>
      </c>
      <c r="G174" s="41">
        <v>46114</v>
      </c>
      <c r="H174" s="43">
        <v>5.9989999999999997</v>
      </c>
      <c r="I174" s="42" t="s">
        <v>8</v>
      </c>
      <c r="J174" s="44" t="s">
        <v>10</v>
      </c>
      <c r="K174" s="42">
        <v>16546</v>
      </c>
    </row>
    <row r="175" spans="1:11">
      <c r="A175" s="37" t="s">
        <v>3534</v>
      </c>
      <c r="B175" s="44" t="s">
        <v>2335</v>
      </c>
      <c r="C175" s="37" t="s">
        <v>3526</v>
      </c>
      <c r="D175" s="37" t="s">
        <v>888</v>
      </c>
      <c r="E175" s="37" t="s">
        <v>3340</v>
      </c>
      <c r="F175" s="43">
        <v>4.1989999999999998</v>
      </c>
      <c r="G175" s="41">
        <v>46114</v>
      </c>
      <c r="H175" s="43">
        <v>5.9989999999999997</v>
      </c>
      <c r="I175" s="42" t="s">
        <v>8</v>
      </c>
      <c r="J175" s="44" t="s">
        <v>10</v>
      </c>
      <c r="K175" s="42">
        <v>16546</v>
      </c>
    </row>
    <row r="176" spans="1:11">
      <c r="A176" s="37" t="s">
        <v>3535</v>
      </c>
      <c r="B176" s="44" t="s">
        <v>2335</v>
      </c>
      <c r="C176" s="37" t="s">
        <v>2367</v>
      </c>
      <c r="D176" s="37" t="s">
        <v>888</v>
      </c>
      <c r="E176" s="37" t="s">
        <v>3340</v>
      </c>
      <c r="F176" s="43">
        <v>4.1989999999999998</v>
      </c>
      <c r="G176" s="41">
        <v>46114</v>
      </c>
      <c r="H176" s="43"/>
      <c r="I176" s="42" t="s">
        <v>8</v>
      </c>
      <c r="J176" s="44" t="s">
        <v>10</v>
      </c>
      <c r="K176" s="42">
        <v>16546</v>
      </c>
    </row>
    <row r="177" spans="1:11">
      <c r="A177" s="37" t="s">
        <v>3536</v>
      </c>
      <c r="B177" s="44" t="s">
        <v>2335</v>
      </c>
      <c r="C177" s="37" t="s">
        <v>3537</v>
      </c>
      <c r="D177" s="37" t="s">
        <v>888</v>
      </c>
      <c r="E177" s="37" t="s">
        <v>3340</v>
      </c>
      <c r="F177" s="43">
        <v>4.1689999999999996</v>
      </c>
      <c r="G177" s="41">
        <v>46114</v>
      </c>
      <c r="H177" s="43">
        <v>5.9690000000000003</v>
      </c>
      <c r="I177" s="42" t="s">
        <v>8</v>
      </c>
      <c r="J177" s="44" t="s">
        <v>10</v>
      </c>
      <c r="K177" s="42">
        <v>16546</v>
      </c>
    </row>
    <row r="178" spans="1:11">
      <c r="A178" s="37" t="s">
        <v>3538</v>
      </c>
      <c r="B178" s="44" t="s">
        <v>2335</v>
      </c>
      <c r="C178" s="37" t="s">
        <v>3516</v>
      </c>
      <c r="D178" s="37" t="s">
        <v>888</v>
      </c>
      <c r="E178" s="37" t="s">
        <v>3340</v>
      </c>
      <c r="F178" s="43">
        <v>4.1989999999999998</v>
      </c>
      <c r="G178" s="41">
        <v>46114</v>
      </c>
      <c r="H178" s="43"/>
      <c r="I178" s="42" t="s">
        <v>8</v>
      </c>
      <c r="J178" s="44" t="s">
        <v>10</v>
      </c>
      <c r="K178" s="42">
        <v>16546</v>
      </c>
    </row>
    <row r="179" spans="1:11">
      <c r="A179" s="37" t="s">
        <v>3394</v>
      </c>
      <c r="B179" s="44" t="s">
        <v>2335</v>
      </c>
      <c r="C179" s="37" t="s">
        <v>3395</v>
      </c>
      <c r="D179" s="37" t="s">
        <v>888</v>
      </c>
      <c r="E179" s="37" t="s">
        <v>3340</v>
      </c>
      <c r="F179" s="43">
        <v>4.1989999999999998</v>
      </c>
      <c r="G179" s="41">
        <v>46114</v>
      </c>
      <c r="H179" s="43"/>
      <c r="I179" s="42" t="s">
        <v>8</v>
      </c>
      <c r="J179" s="44" t="s">
        <v>10</v>
      </c>
      <c r="K179" s="42">
        <v>16546</v>
      </c>
    </row>
    <row r="180" spans="1:11">
      <c r="A180" s="37" t="s">
        <v>3539</v>
      </c>
      <c r="B180" s="44" t="s">
        <v>2335</v>
      </c>
      <c r="C180" s="37" t="s">
        <v>3530</v>
      </c>
      <c r="D180" s="37" t="s">
        <v>888</v>
      </c>
      <c r="E180" s="37" t="s">
        <v>3340</v>
      </c>
      <c r="F180" s="43">
        <v>4.1989999999999998</v>
      </c>
      <c r="G180" s="41">
        <v>46114</v>
      </c>
      <c r="H180" s="43"/>
      <c r="I180" s="42" t="s">
        <v>8</v>
      </c>
      <c r="J180" s="44" t="s">
        <v>10</v>
      </c>
      <c r="K180" s="42">
        <v>16546</v>
      </c>
    </row>
    <row r="181" spans="1:11">
      <c r="A181" s="37" t="s">
        <v>3540</v>
      </c>
      <c r="B181" s="44" t="s">
        <v>2335</v>
      </c>
      <c r="C181" s="37" t="s">
        <v>3359</v>
      </c>
      <c r="D181" s="37" t="s">
        <v>888</v>
      </c>
      <c r="E181" s="37" t="s">
        <v>3340</v>
      </c>
      <c r="F181" s="43">
        <v>4.1989999999999998</v>
      </c>
      <c r="G181" s="41">
        <v>46114</v>
      </c>
      <c r="H181" s="43"/>
      <c r="I181" s="42" t="s">
        <v>8</v>
      </c>
      <c r="J181" s="44" t="s">
        <v>10</v>
      </c>
      <c r="K181" s="42">
        <v>16546</v>
      </c>
    </row>
    <row r="182" spans="1:11">
      <c r="A182" s="37" t="s">
        <v>3541</v>
      </c>
      <c r="B182" s="44" t="s">
        <v>2240</v>
      </c>
      <c r="C182" s="37" t="s">
        <v>3518</v>
      </c>
      <c r="D182" s="37" t="s">
        <v>888</v>
      </c>
      <c r="E182" s="37" t="s">
        <v>3340</v>
      </c>
      <c r="F182" s="43">
        <v>4.1989999999999998</v>
      </c>
      <c r="G182" s="41">
        <v>46114</v>
      </c>
      <c r="H182" s="43"/>
      <c r="I182" s="42" t="s">
        <v>8</v>
      </c>
      <c r="J182" s="44" t="s">
        <v>10</v>
      </c>
      <c r="K182" s="42">
        <v>16546</v>
      </c>
    </row>
    <row r="183" spans="1:11">
      <c r="A183" s="37" t="s">
        <v>3396</v>
      </c>
      <c r="B183" s="44" t="s">
        <v>2240</v>
      </c>
      <c r="C183" s="37" t="s">
        <v>3397</v>
      </c>
      <c r="D183" s="37" t="s">
        <v>888</v>
      </c>
      <c r="E183" s="37" t="s">
        <v>3340</v>
      </c>
      <c r="F183" s="43">
        <v>3.9990000000000001</v>
      </c>
      <c r="G183" s="41">
        <v>46114</v>
      </c>
      <c r="H183" s="43"/>
      <c r="I183" s="42" t="s">
        <v>8</v>
      </c>
      <c r="J183" s="44" t="s">
        <v>10</v>
      </c>
      <c r="K183" s="42">
        <v>16546</v>
      </c>
    </row>
    <row r="184" spans="1:11">
      <c r="A184" s="37" t="s">
        <v>3398</v>
      </c>
      <c r="B184" s="44" t="s">
        <v>2256</v>
      </c>
      <c r="C184" s="37" t="s">
        <v>2354</v>
      </c>
      <c r="D184" s="37" t="s">
        <v>888</v>
      </c>
      <c r="E184" s="37" t="s">
        <v>3340</v>
      </c>
      <c r="F184" s="43">
        <v>4.1989999999999998</v>
      </c>
      <c r="G184" s="41">
        <v>46114</v>
      </c>
      <c r="H184" s="43">
        <v>6.2990000000000004</v>
      </c>
      <c r="I184" s="42" t="s">
        <v>8</v>
      </c>
      <c r="J184" s="44" t="s">
        <v>10</v>
      </c>
      <c r="K184" s="42">
        <v>16546</v>
      </c>
    </row>
    <row r="185" spans="1:11">
      <c r="A185" s="37" t="s">
        <v>3360</v>
      </c>
      <c r="B185" s="44" t="s">
        <v>56</v>
      </c>
      <c r="C185" s="37" t="s">
        <v>3399</v>
      </c>
      <c r="D185" s="37" t="s">
        <v>888</v>
      </c>
      <c r="E185" s="37" t="s">
        <v>3340</v>
      </c>
      <c r="F185" s="43">
        <v>4.1989999999999998</v>
      </c>
      <c r="G185" s="41">
        <v>46114</v>
      </c>
      <c r="H185" s="43"/>
      <c r="I185" s="42" t="s">
        <v>8</v>
      </c>
      <c r="J185" s="44" t="s">
        <v>10</v>
      </c>
      <c r="K185" s="42">
        <v>16546</v>
      </c>
    </row>
    <row r="186" spans="1:11">
      <c r="A186" s="37" t="s">
        <v>3360</v>
      </c>
      <c r="B186" s="44" t="s">
        <v>56</v>
      </c>
      <c r="C186" s="37" t="s">
        <v>3399</v>
      </c>
      <c r="D186" s="37" t="s">
        <v>888</v>
      </c>
      <c r="E186" s="37" t="s">
        <v>3340</v>
      </c>
      <c r="F186" s="43">
        <v>4.1989999999999998</v>
      </c>
      <c r="G186" s="41">
        <v>46114</v>
      </c>
      <c r="H186" s="43"/>
      <c r="I186" s="42" t="s">
        <v>8</v>
      </c>
      <c r="J186" s="44" t="s">
        <v>10</v>
      </c>
      <c r="K186" s="42">
        <v>16546</v>
      </c>
    </row>
    <row r="187" spans="1:11">
      <c r="A187" s="37" t="s">
        <v>3348</v>
      </c>
      <c r="B187" s="44" t="s">
        <v>2360</v>
      </c>
      <c r="C187" s="37" t="s">
        <v>2361</v>
      </c>
      <c r="D187" s="37" t="s">
        <v>888</v>
      </c>
      <c r="E187" s="37" t="s">
        <v>3340</v>
      </c>
      <c r="F187" s="43">
        <v>4.1989999999999998</v>
      </c>
      <c r="G187" s="41">
        <v>46114</v>
      </c>
      <c r="H187" s="43"/>
      <c r="I187" s="42" t="s">
        <v>8</v>
      </c>
      <c r="J187" s="44" t="s">
        <v>10</v>
      </c>
      <c r="K187" s="42">
        <v>16546</v>
      </c>
    </row>
    <row r="188" spans="1:11">
      <c r="A188" s="37" t="s">
        <v>3409</v>
      </c>
      <c r="B188" s="38" t="s">
        <v>2156</v>
      </c>
      <c r="C188" s="37" t="s">
        <v>3410</v>
      </c>
      <c r="D188" s="37" t="s">
        <v>824</v>
      </c>
      <c r="E188" s="37" t="s">
        <v>3340</v>
      </c>
      <c r="F188" s="43">
        <v>3.9590000000000001</v>
      </c>
      <c r="G188" s="41">
        <v>46114</v>
      </c>
      <c r="H188" s="43"/>
      <c r="I188" s="42" t="s">
        <v>8</v>
      </c>
      <c r="J188" s="42" t="s">
        <v>10</v>
      </c>
      <c r="K188" s="42">
        <v>19086</v>
      </c>
    </row>
    <row r="189" spans="1:11">
      <c r="A189" s="37" t="s">
        <v>3542</v>
      </c>
      <c r="B189" s="42" t="s">
        <v>2063</v>
      </c>
      <c r="C189" s="37" t="s">
        <v>3412</v>
      </c>
      <c r="D189" s="37" t="s">
        <v>824</v>
      </c>
      <c r="E189" s="37" t="s">
        <v>3340</v>
      </c>
      <c r="F189" s="43">
        <v>4.1989999999999998</v>
      </c>
      <c r="G189" s="41">
        <v>46114</v>
      </c>
      <c r="H189" s="43">
        <v>5.9989999999999997</v>
      </c>
      <c r="I189" s="42" t="s">
        <v>8</v>
      </c>
      <c r="J189" s="42" t="s">
        <v>10</v>
      </c>
      <c r="K189" s="42">
        <v>19086</v>
      </c>
    </row>
    <row r="190" spans="1:11">
      <c r="A190" s="37" t="s">
        <v>3413</v>
      </c>
      <c r="B190" s="38" t="s">
        <v>2103</v>
      </c>
      <c r="C190" s="37" t="s">
        <v>3543</v>
      </c>
      <c r="D190" s="37" t="s">
        <v>1368</v>
      </c>
      <c r="E190" s="37" t="s">
        <v>3340</v>
      </c>
      <c r="F190" s="43">
        <v>4.1989999999999998</v>
      </c>
      <c r="G190" s="41">
        <v>46114</v>
      </c>
      <c r="H190" s="43"/>
      <c r="I190" s="42" t="s">
        <v>8</v>
      </c>
      <c r="J190" s="42" t="s">
        <v>10</v>
      </c>
      <c r="K190" s="42">
        <v>18076</v>
      </c>
    </row>
    <row r="191" spans="1:11">
      <c r="A191" s="37" t="s">
        <v>3415</v>
      </c>
      <c r="B191" s="38" t="s">
        <v>2156</v>
      </c>
      <c r="C191" s="37" t="s">
        <v>3416</v>
      </c>
      <c r="D191" s="37" t="s">
        <v>1950</v>
      </c>
      <c r="E191" s="37" t="s">
        <v>3340</v>
      </c>
      <c r="F191" s="43">
        <v>4.2990000000000004</v>
      </c>
      <c r="G191" s="41">
        <v>46114</v>
      </c>
      <c r="H191" s="43">
        <v>5.9989999999999997</v>
      </c>
      <c r="I191" s="42" t="s">
        <v>8</v>
      </c>
      <c r="J191" s="42" t="s">
        <v>10</v>
      </c>
      <c r="K191" s="42">
        <v>15625</v>
      </c>
    </row>
    <row r="192" spans="1:11">
      <c r="A192" s="37" t="s">
        <v>3356</v>
      </c>
      <c r="B192" s="38" t="s">
        <v>56</v>
      </c>
      <c r="C192" s="37" t="s">
        <v>2412</v>
      </c>
      <c r="D192" s="37" t="s">
        <v>1950</v>
      </c>
      <c r="E192" s="37" t="s">
        <v>3340</v>
      </c>
      <c r="F192" s="43">
        <v>3.9990000000000001</v>
      </c>
      <c r="G192" s="41">
        <v>46114</v>
      </c>
      <c r="H192" s="43"/>
      <c r="I192" s="42" t="s">
        <v>8</v>
      </c>
      <c r="J192" s="42" t="s">
        <v>10</v>
      </c>
      <c r="K192" s="42">
        <v>15625</v>
      </c>
    </row>
    <row r="193" spans="1:11">
      <c r="A193" s="37" t="s">
        <v>3417</v>
      </c>
      <c r="B193" s="38" t="s">
        <v>2272</v>
      </c>
      <c r="C193" s="37" t="s">
        <v>3418</v>
      </c>
      <c r="D193" s="37" t="s">
        <v>1442</v>
      </c>
      <c r="E193" s="37" t="s">
        <v>3340</v>
      </c>
      <c r="F193" s="43">
        <v>4.1790000000000003</v>
      </c>
      <c r="G193" s="41">
        <v>46114</v>
      </c>
      <c r="H193" s="43"/>
      <c r="I193" s="42" t="s">
        <v>8</v>
      </c>
      <c r="J193" s="42" t="s">
        <v>10</v>
      </c>
      <c r="K193" s="42">
        <v>18076</v>
      </c>
    </row>
    <row r="194" spans="1:11">
      <c r="A194" s="37" t="s">
        <v>3419</v>
      </c>
      <c r="B194" s="38" t="s">
        <v>2103</v>
      </c>
      <c r="C194" s="37" t="s">
        <v>3420</v>
      </c>
      <c r="D194" s="37" t="s">
        <v>1147</v>
      </c>
      <c r="E194" s="37" t="s">
        <v>3340</v>
      </c>
      <c r="F194" s="43">
        <v>3.9990000000000001</v>
      </c>
      <c r="G194" s="41">
        <v>46114</v>
      </c>
      <c r="H194" s="43"/>
      <c r="I194" s="42" t="s">
        <v>8</v>
      </c>
      <c r="J194" s="42" t="s">
        <v>10</v>
      </c>
      <c r="K194" s="42">
        <v>18403</v>
      </c>
    </row>
    <row r="195" spans="1:11">
      <c r="A195" s="37" t="s">
        <v>3421</v>
      </c>
      <c r="B195" s="38" t="s">
        <v>2256</v>
      </c>
      <c r="C195" s="37" t="s">
        <v>3422</v>
      </c>
      <c r="D195" s="37" t="s">
        <v>1194</v>
      </c>
      <c r="E195" s="37" t="s">
        <v>3340</v>
      </c>
      <c r="F195" s="43">
        <v>4.1790000000000003</v>
      </c>
      <c r="G195" s="41">
        <v>46114</v>
      </c>
      <c r="H195" s="43">
        <v>6.2990000000000004</v>
      </c>
      <c r="I195" s="42" t="s">
        <v>8</v>
      </c>
      <c r="J195" s="42" t="s">
        <v>10</v>
      </c>
      <c r="K195" s="42">
        <v>17538</v>
      </c>
    </row>
    <row r="196" spans="1:11">
      <c r="A196" s="37" t="s">
        <v>3425</v>
      </c>
      <c r="B196" s="38" t="s">
        <v>2191</v>
      </c>
      <c r="C196" s="37" t="s">
        <v>3426</v>
      </c>
      <c r="D196" s="37" t="s">
        <v>817</v>
      </c>
      <c r="E196" s="37" t="s">
        <v>3340</v>
      </c>
      <c r="F196" s="43">
        <v>4.1989999999999998</v>
      </c>
      <c r="G196" s="41">
        <v>46114</v>
      </c>
      <c r="H196" s="43"/>
      <c r="I196" s="42" t="s">
        <v>8</v>
      </c>
      <c r="J196" s="42" t="s">
        <v>10</v>
      </c>
      <c r="K196" s="42">
        <v>19086</v>
      </c>
    </row>
    <row r="197" spans="1:11">
      <c r="A197" s="37" t="s">
        <v>3427</v>
      </c>
      <c r="B197" s="38" t="s">
        <v>2091</v>
      </c>
      <c r="C197" s="37" t="s">
        <v>3428</v>
      </c>
      <c r="D197" s="37" t="s">
        <v>834</v>
      </c>
      <c r="E197" s="37" t="s">
        <v>3340</v>
      </c>
      <c r="F197" s="43">
        <v>4.1989999999999998</v>
      </c>
      <c r="G197" s="41">
        <v>46114</v>
      </c>
      <c r="H197" s="43"/>
      <c r="I197" s="42" t="s">
        <v>8</v>
      </c>
      <c r="J197" s="42" t="s">
        <v>10</v>
      </c>
      <c r="K197" s="42">
        <v>19086</v>
      </c>
    </row>
    <row r="198" spans="1:11">
      <c r="A198" s="37" t="s">
        <v>3429</v>
      </c>
      <c r="B198" s="42" t="s">
        <v>2063</v>
      </c>
      <c r="C198" s="37" t="s">
        <v>3430</v>
      </c>
      <c r="D198" s="37" t="s">
        <v>834</v>
      </c>
      <c r="E198" s="37" t="s">
        <v>3340</v>
      </c>
      <c r="F198" s="43">
        <v>4.1989999999999998</v>
      </c>
      <c r="G198" s="41">
        <v>46114</v>
      </c>
      <c r="H198" s="43">
        <v>5.9989999999999997</v>
      </c>
      <c r="I198" s="42" t="s">
        <v>8</v>
      </c>
      <c r="J198" s="42" t="s">
        <v>10</v>
      </c>
      <c r="K198" s="42">
        <v>19086</v>
      </c>
    </row>
    <row r="199" spans="1:11">
      <c r="A199" s="37" t="s">
        <v>3431</v>
      </c>
      <c r="B199" s="38" t="s">
        <v>56</v>
      </c>
      <c r="C199" s="37" t="s">
        <v>3432</v>
      </c>
      <c r="D199" s="37" t="s">
        <v>1917</v>
      </c>
      <c r="E199" s="37" t="s">
        <v>3340</v>
      </c>
      <c r="F199" s="43">
        <v>4.1989999999999998</v>
      </c>
      <c r="G199" s="41">
        <v>46114</v>
      </c>
      <c r="H199" s="43"/>
      <c r="I199" s="42" t="s">
        <v>8</v>
      </c>
      <c r="J199" s="42" t="s">
        <v>10</v>
      </c>
      <c r="K199" s="42">
        <v>15072</v>
      </c>
    </row>
    <row r="200" spans="1:11">
      <c r="A200" s="37" t="s">
        <v>3433</v>
      </c>
      <c r="B200" s="38" t="s">
        <v>3434</v>
      </c>
      <c r="C200" s="37" t="s">
        <v>3435</v>
      </c>
      <c r="D200" s="37" t="s">
        <v>1917</v>
      </c>
      <c r="E200" s="37" t="s">
        <v>3340</v>
      </c>
      <c r="F200" s="43">
        <v>4.2990000000000004</v>
      </c>
      <c r="G200" s="41">
        <v>46114</v>
      </c>
      <c r="H200" s="43">
        <v>5.9989999999999997</v>
      </c>
      <c r="I200" s="42" t="s">
        <v>8</v>
      </c>
      <c r="J200" s="42" t="s">
        <v>10</v>
      </c>
      <c r="K200" s="42">
        <v>15072</v>
      </c>
    </row>
    <row r="201" spans="1:11">
      <c r="A201" s="37" t="s">
        <v>3436</v>
      </c>
      <c r="B201" s="38" t="s">
        <v>3434</v>
      </c>
      <c r="C201" s="37" t="s">
        <v>3437</v>
      </c>
      <c r="D201" s="37" t="s">
        <v>1917</v>
      </c>
      <c r="E201" s="37" t="s">
        <v>3340</v>
      </c>
      <c r="F201" s="43">
        <v>4.2990000000000004</v>
      </c>
      <c r="G201" s="41">
        <v>46114</v>
      </c>
      <c r="H201" s="43"/>
      <c r="I201" s="42" t="s">
        <v>8</v>
      </c>
      <c r="J201" s="42" t="s">
        <v>10</v>
      </c>
      <c r="K201" s="42">
        <v>15072</v>
      </c>
    </row>
    <row r="202" spans="1:11">
      <c r="A202" s="37" t="s">
        <v>3383</v>
      </c>
      <c r="B202" s="38" t="s">
        <v>2080</v>
      </c>
      <c r="C202" s="37" t="s">
        <v>3438</v>
      </c>
      <c r="D202" s="37" t="s">
        <v>1476</v>
      </c>
      <c r="E202" s="37" t="s">
        <v>3340</v>
      </c>
      <c r="F202" s="43">
        <v>3.9990000000000001</v>
      </c>
      <c r="G202" s="41">
        <v>46114</v>
      </c>
      <c r="H202" s="43"/>
      <c r="I202" s="42" t="s">
        <v>8</v>
      </c>
      <c r="J202" s="42" t="s">
        <v>10</v>
      </c>
      <c r="K202" s="42">
        <v>19422</v>
      </c>
    </row>
    <row r="203" spans="1:11">
      <c r="A203" s="37" t="s">
        <v>3439</v>
      </c>
      <c r="B203" s="38" t="s">
        <v>2063</v>
      </c>
      <c r="C203" s="37" t="s">
        <v>3440</v>
      </c>
      <c r="D203" s="37" t="s">
        <v>1476</v>
      </c>
      <c r="E203" s="37" t="s">
        <v>3340</v>
      </c>
      <c r="F203" s="43">
        <v>4.1989999999999998</v>
      </c>
      <c r="G203" s="41">
        <v>46114</v>
      </c>
      <c r="H203" s="43">
        <v>5.9989999999999997</v>
      </c>
      <c r="I203" s="42" t="s">
        <v>8</v>
      </c>
      <c r="J203" s="42" t="s">
        <v>10</v>
      </c>
      <c r="K203" s="42">
        <v>19422</v>
      </c>
    </row>
    <row r="204" spans="1:11">
      <c r="A204" s="37" t="s">
        <v>3349</v>
      </c>
      <c r="B204" s="38" t="s">
        <v>2272</v>
      </c>
      <c r="C204" s="37" t="s">
        <v>3350</v>
      </c>
      <c r="D204" s="37" t="s">
        <v>1150</v>
      </c>
      <c r="E204" s="37" t="s">
        <v>3340</v>
      </c>
      <c r="F204" s="43">
        <v>4.1989999999999998</v>
      </c>
      <c r="G204" s="41">
        <v>46114</v>
      </c>
      <c r="H204" s="43"/>
      <c r="I204" s="42" t="s">
        <v>8</v>
      </c>
      <c r="J204" s="42" t="s">
        <v>10</v>
      </c>
      <c r="K204" s="42">
        <v>18403</v>
      </c>
    </row>
    <row r="205" spans="1:11">
      <c r="A205" s="37" t="s">
        <v>3441</v>
      </c>
      <c r="B205" s="38" t="s">
        <v>3442</v>
      </c>
      <c r="C205" s="37" t="s">
        <v>3443</v>
      </c>
      <c r="D205" s="37" t="s">
        <v>1151</v>
      </c>
      <c r="E205" s="37" t="s">
        <v>3340</v>
      </c>
      <c r="F205" s="43">
        <v>3.9990000000000001</v>
      </c>
      <c r="G205" s="41">
        <v>46114</v>
      </c>
      <c r="H205" s="43">
        <v>5.899</v>
      </c>
      <c r="I205" s="42" t="s">
        <v>8</v>
      </c>
      <c r="J205" s="42" t="s">
        <v>10</v>
      </c>
      <c r="K205" s="42">
        <v>18403</v>
      </c>
    </row>
    <row r="206" spans="1:11">
      <c r="A206" s="37" t="s">
        <v>3544</v>
      </c>
      <c r="B206" s="42" t="s">
        <v>3445</v>
      </c>
      <c r="C206" s="37" t="s">
        <v>3446</v>
      </c>
      <c r="D206" s="37" t="s">
        <v>1440</v>
      </c>
      <c r="E206" s="37" t="s">
        <v>3340</v>
      </c>
      <c r="F206" s="43">
        <v>4.1989999999999998</v>
      </c>
      <c r="G206" s="41">
        <v>46114</v>
      </c>
      <c r="H206" s="43"/>
      <c r="I206" s="42" t="s">
        <v>8</v>
      </c>
      <c r="J206" s="42" t="s">
        <v>10</v>
      </c>
      <c r="K206" s="42">
        <v>18076</v>
      </c>
    </row>
    <row r="207" spans="1:11">
      <c r="A207" s="37" t="s">
        <v>3447</v>
      </c>
      <c r="B207" s="38" t="s">
        <v>2063</v>
      </c>
      <c r="C207" s="37" t="s">
        <v>3448</v>
      </c>
      <c r="D207" s="37" t="s">
        <v>1440</v>
      </c>
      <c r="E207" s="37" t="s">
        <v>3340</v>
      </c>
      <c r="F207" s="43">
        <v>4.1989999999999998</v>
      </c>
      <c r="G207" s="41">
        <v>46114</v>
      </c>
      <c r="H207" s="43">
        <v>5.9989999999999997</v>
      </c>
      <c r="I207" s="42" t="s">
        <v>8</v>
      </c>
      <c r="J207" s="42" t="s">
        <v>10</v>
      </c>
      <c r="K207" s="42">
        <v>18076</v>
      </c>
    </row>
    <row r="208" spans="1:11">
      <c r="A208" s="37" t="s">
        <v>3449</v>
      </c>
      <c r="B208" s="38" t="s">
        <v>3450</v>
      </c>
      <c r="C208" s="37" t="s">
        <v>3451</v>
      </c>
      <c r="D208" s="37" t="s">
        <v>1440</v>
      </c>
      <c r="E208" s="37" t="s">
        <v>3340</v>
      </c>
      <c r="F208" s="43">
        <v>4.1989999999999998</v>
      </c>
      <c r="G208" s="41">
        <v>46114</v>
      </c>
      <c r="H208" s="43"/>
      <c r="I208" s="42" t="s">
        <v>8</v>
      </c>
      <c r="J208" s="42" t="s">
        <v>10</v>
      </c>
      <c r="K208" s="42">
        <v>18076</v>
      </c>
    </row>
    <row r="209" spans="1:11">
      <c r="A209" s="37" t="s">
        <v>3545</v>
      </c>
      <c r="B209" s="42" t="s">
        <v>2077</v>
      </c>
      <c r="C209" s="37" t="s">
        <v>3546</v>
      </c>
      <c r="D209" s="37" t="s">
        <v>420</v>
      </c>
      <c r="E209" s="37" t="s">
        <v>3340</v>
      </c>
      <c r="F209" s="43">
        <v>3.919</v>
      </c>
      <c r="G209" s="41">
        <v>46114</v>
      </c>
      <c r="H209" s="43"/>
      <c r="I209" s="42" t="s">
        <v>8</v>
      </c>
      <c r="J209" s="42" t="s">
        <v>10</v>
      </c>
      <c r="K209" s="42">
        <v>18944</v>
      </c>
    </row>
    <row r="210" spans="1:11">
      <c r="A210" s="37" t="s">
        <v>3545</v>
      </c>
      <c r="B210" s="42" t="s">
        <v>2077</v>
      </c>
      <c r="C210" s="37" t="s">
        <v>3546</v>
      </c>
      <c r="D210" s="37" t="s">
        <v>420</v>
      </c>
      <c r="E210" s="37" t="s">
        <v>3340</v>
      </c>
      <c r="F210" s="43">
        <v>3.919</v>
      </c>
      <c r="G210" s="41">
        <v>46114</v>
      </c>
      <c r="H210" s="43"/>
      <c r="I210" s="42" t="s">
        <v>8</v>
      </c>
      <c r="J210" s="42" t="s">
        <v>10</v>
      </c>
      <c r="K210" s="42">
        <v>18944</v>
      </c>
    </row>
    <row r="211" spans="1:11">
      <c r="A211" s="37" t="s">
        <v>3545</v>
      </c>
      <c r="B211" s="42" t="s">
        <v>2077</v>
      </c>
      <c r="C211" s="37" t="s">
        <v>3546</v>
      </c>
      <c r="D211" s="37" t="s">
        <v>420</v>
      </c>
      <c r="E211" s="37" t="s">
        <v>3340</v>
      </c>
      <c r="F211" s="43">
        <v>3.919</v>
      </c>
      <c r="G211" s="41">
        <v>46114</v>
      </c>
      <c r="H211" s="43"/>
      <c r="I211" s="42" t="s">
        <v>8</v>
      </c>
      <c r="J211" s="42" t="s">
        <v>10</v>
      </c>
      <c r="K211" s="42">
        <v>18944</v>
      </c>
    </row>
    <row r="212" spans="1:11">
      <c r="A212" s="37" t="s">
        <v>3545</v>
      </c>
      <c r="B212" s="42" t="s">
        <v>2077</v>
      </c>
      <c r="C212" s="37" t="s">
        <v>3546</v>
      </c>
      <c r="D212" s="37" t="s">
        <v>420</v>
      </c>
      <c r="E212" s="37" t="s">
        <v>3340</v>
      </c>
      <c r="F212" s="43">
        <v>3.919</v>
      </c>
      <c r="G212" s="41">
        <v>46114</v>
      </c>
      <c r="H212" s="43"/>
      <c r="I212" s="42" t="s">
        <v>8</v>
      </c>
      <c r="J212" s="42" t="s">
        <v>10</v>
      </c>
      <c r="K212" s="42">
        <v>18944</v>
      </c>
    </row>
    <row r="213" spans="1:11">
      <c r="A213" s="37" t="s">
        <v>3547</v>
      </c>
      <c r="B213" s="38" t="s">
        <v>3367</v>
      </c>
      <c r="C213" s="37" t="s">
        <v>3453</v>
      </c>
      <c r="D213" s="37" t="s">
        <v>420</v>
      </c>
      <c r="E213" s="37" t="s">
        <v>3340</v>
      </c>
      <c r="F213" s="43">
        <v>4.1989999999999998</v>
      </c>
      <c r="G213" s="41">
        <v>46114</v>
      </c>
      <c r="H213" s="43">
        <v>5.9989999999999997</v>
      </c>
      <c r="I213" s="42" t="s">
        <v>8</v>
      </c>
      <c r="J213" s="42" t="s">
        <v>10</v>
      </c>
      <c r="K213" s="42">
        <v>18944</v>
      </c>
    </row>
    <row r="214" spans="1:11">
      <c r="A214" s="37" t="s">
        <v>3548</v>
      </c>
      <c r="B214" s="38" t="s">
        <v>2077</v>
      </c>
      <c r="C214" s="37" t="s">
        <v>3549</v>
      </c>
      <c r="D214" s="37" t="s">
        <v>420</v>
      </c>
      <c r="E214" s="37" t="s">
        <v>3340</v>
      </c>
      <c r="F214" s="43">
        <v>4.1989999999999998</v>
      </c>
      <c r="G214" s="41">
        <v>46114</v>
      </c>
      <c r="H214" s="43">
        <v>5.9989999999999997</v>
      </c>
      <c r="I214" s="42" t="s">
        <v>8</v>
      </c>
      <c r="J214" s="42" t="s">
        <v>10</v>
      </c>
      <c r="K214" s="42">
        <v>18944</v>
      </c>
    </row>
    <row r="215" spans="1:11">
      <c r="A215" s="37" t="s">
        <v>3459</v>
      </c>
      <c r="B215" s="38" t="s">
        <v>2091</v>
      </c>
      <c r="C215" s="37" t="s">
        <v>2092</v>
      </c>
      <c r="D215" s="37" t="s">
        <v>9</v>
      </c>
      <c r="E215" s="37" t="s">
        <v>3340</v>
      </c>
      <c r="F215" s="40">
        <v>4.1989999999999998</v>
      </c>
      <c r="G215" s="41">
        <v>46114</v>
      </c>
      <c r="H215" s="40">
        <v>5.9989999999999997</v>
      </c>
      <c r="I215" s="42" t="s">
        <v>8</v>
      </c>
      <c r="J215" s="42" t="s">
        <v>10</v>
      </c>
      <c r="K215" s="42">
        <v>19175</v>
      </c>
    </row>
    <row r="216" spans="1:11">
      <c r="A216" s="37" t="s">
        <v>3460</v>
      </c>
      <c r="B216" s="38" t="s">
        <v>2091</v>
      </c>
      <c r="C216" s="37" t="s">
        <v>2094</v>
      </c>
      <c r="D216" s="37" t="s">
        <v>9</v>
      </c>
      <c r="E216" s="37" t="s">
        <v>3340</v>
      </c>
      <c r="F216" s="40">
        <v>4.1989999999999998</v>
      </c>
      <c r="G216" s="41">
        <v>46114</v>
      </c>
      <c r="H216" s="38"/>
      <c r="I216" s="42" t="s">
        <v>8</v>
      </c>
      <c r="J216" s="42" t="s">
        <v>10</v>
      </c>
      <c r="K216" s="42">
        <v>19175</v>
      </c>
    </row>
    <row r="217" spans="1:11">
      <c r="A217" s="37" t="s">
        <v>3461</v>
      </c>
      <c r="B217" s="38" t="s">
        <v>2091</v>
      </c>
      <c r="C217" s="37" t="s">
        <v>2096</v>
      </c>
      <c r="D217" s="37" t="s">
        <v>9</v>
      </c>
      <c r="E217" s="37" t="s">
        <v>3340</v>
      </c>
      <c r="F217" s="40">
        <v>4.1989999999999998</v>
      </c>
      <c r="G217" s="41">
        <v>46114</v>
      </c>
      <c r="H217" s="38"/>
      <c r="I217" s="42" t="s">
        <v>8</v>
      </c>
      <c r="J217" s="42" t="s">
        <v>10</v>
      </c>
      <c r="K217" s="42">
        <v>19175</v>
      </c>
    </row>
    <row r="218" spans="1:11">
      <c r="A218" s="37" t="s">
        <v>3383</v>
      </c>
      <c r="B218" s="38" t="s">
        <v>2080</v>
      </c>
      <c r="C218" s="37" t="s">
        <v>2081</v>
      </c>
      <c r="D218" s="37" t="s">
        <v>9</v>
      </c>
      <c r="E218" s="37" t="s">
        <v>3340</v>
      </c>
      <c r="F218" s="40">
        <v>3.9990000000000001</v>
      </c>
      <c r="G218" s="41">
        <v>46114</v>
      </c>
      <c r="H218" s="40">
        <v>5.399</v>
      </c>
      <c r="I218" s="42" t="s">
        <v>8</v>
      </c>
      <c r="J218" s="42" t="s">
        <v>10</v>
      </c>
      <c r="K218" s="42">
        <v>19175</v>
      </c>
    </row>
    <row r="219" spans="1:11">
      <c r="A219" s="37" t="s">
        <v>3383</v>
      </c>
      <c r="B219" s="38" t="s">
        <v>2080</v>
      </c>
      <c r="C219" s="37" t="s">
        <v>2082</v>
      </c>
      <c r="D219" s="37" t="s">
        <v>9</v>
      </c>
      <c r="E219" s="37" t="s">
        <v>3340</v>
      </c>
      <c r="F219" s="40">
        <v>3.9990000000000001</v>
      </c>
      <c r="G219" s="41">
        <v>46114</v>
      </c>
      <c r="H219" s="38"/>
      <c r="I219" s="42" t="s">
        <v>8</v>
      </c>
      <c r="J219" s="42" t="s">
        <v>10</v>
      </c>
      <c r="K219" s="42">
        <v>19175</v>
      </c>
    </row>
    <row r="220" spans="1:11">
      <c r="A220" s="37" t="s">
        <v>3383</v>
      </c>
      <c r="B220" s="38" t="s">
        <v>2080</v>
      </c>
      <c r="C220" s="37" t="s">
        <v>3462</v>
      </c>
      <c r="D220" s="37" t="s">
        <v>9</v>
      </c>
      <c r="E220" s="37" t="s">
        <v>3340</v>
      </c>
      <c r="F220" s="40">
        <v>4.1989999999999998</v>
      </c>
      <c r="G220" s="41">
        <v>46114</v>
      </c>
      <c r="H220" s="40">
        <v>6.1989999999999998</v>
      </c>
      <c r="I220" s="42" t="s">
        <v>8</v>
      </c>
      <c r="J220" s="42" t="s">
        <v>10</v>
      </c>
      <c r="K220" s="42">
        <v>19175</v>
      </c>
    </row>
    <row r="221" spans="1:11">
      <c r="A221" s="37" t="s">
        <v>3383</v>
      </c>
      <c r="B221" s="38" t="s">
        <v>2080</v>
      </c>
      <c r="C221" s="37" t="s">
        <v>3550</v>
      </c>
      <c r="D221" s="37" t="s">
        <v>9</v>
      </c>
      <c r="E221" s="37" t="s">
        <v>3340</v>
      </c>
      <c r="F221" s="40">
        <v>4.2990000000000004</v>
      </c>
      <c r="G221" s="41">
        <v>46114</v>
      </c>
      <c r="H221" s="40">
        <v>6.2990000000000004</v>
      </c>
      <c r="I221" s="42" t="s">
        <v>8</v>
      </c>
      <c r="J221" s="42" t="s">
        <v>10</v>
      </c>
      <c r="K221" s="42">
        <v>19175</v>
      </c>
    </row>
    <row r="222" spans="1:11">
      <c r="A222" s="37" t="s">
        <v>3464</v>
      </c>
      <c r="B222" s="38" t="s">
        <v>56</v>
      </c>
      <c r="C222" s="37" t="s">
        <v>2083</v>
      </c>
      <c r="D222" s="37" t="s">
        <v>9</v>
      </c>
      <c r="E222" s="37" t="s">
        <v>3340</v>
      </c>
      <c r="F222" s="40">
        <v>4.0990000000000002</v>
      </c>
      <c r="G222" s="41">
        <v>46114</v>
      </c>
      <c r="H222" s="40">
        <v>5.4989999999999997</v>
      </c>
      <c r="I222" s="42" t="s">
        <v>8</v>
      </c>
      <c r="J222" s="42" t="s">
        <v>10</v>
      </c>
      <c r="K222" s="42">
        <v>19175</v>
      </c>
    </row>
    <row r="223" spans="1:11">
      <c r="A223" s="37" t="s">
        <v>3425</v>
      </c>
      <c r="B223" s="38" t="s">
        <v>2191</v>
      </c>
      <c r="C223" s="37" t="s">
        <v>3465</v>
      </c>
      <c r="D223" s="37" t="s">
        <v>9</v>
      </c>
      <c r="E223" s="37" t="s">
        <v>3340</v>
      </c>
      <c r="F223" s="40">
        <v>4.0990000000000002</v>
      </c>
      <c r="G223" s="41">
        <v>46114</v>
      </c>
      <c r="H223" s="38"/>
      <c r="I223" s="42" t="s">
        <v>8</v>
      </c>
      <c r="J223" s="42" t="s">
        <v>10</v>
      </c>
      <c r="K223" s="42">
        <v>19175</v>
      </c>
    </row>
    <row r="224" spans="1:11">
      <c r="A224" s="37" t="s">
        <v>3425</v>
      </c>
      <c r="B224" s="38" t="s">
        <v>2191</v>
      </c>
      <c r="C224" s="37" t="s">
        <v>3466</v>
      </c>
      <c r="D224" s="37" t="s">
        <v>9</v>
      </c>
      <c r="E224" s="37" t="s">
        <v>3340</v>
      </c>
      <c r="F224" s="40">
        <v>4.1589999999999998</v>
      </c>
      <c r="G224" s="41">
        <v>46114</v>
      </c>
      <c r="H224" s="38"/>
      <c r="I224" s="42" t="s">
        <v>8</v>
      </c>
      <c r="J224" s="42" t="s">
        <v>10</v>
      </c>
      <c r="K224" s="42">
        <v>19175</v>
      </c>
    </row>
    <row r="225" spans="1:11">
      <c r="A225" s="37" t="s">
        <v>3469</v>
      </c>
      <c r="B225" s="38" t="s">
        <v>2103</v>
      </c>
      <c r="C225" s="37" t="s">
        <v>2104</v>
      </c>
      <c r="D225" s="37" t="s">
        <v>9</v>
      </c>
      <c r="E225" s="37" t="s">
        <v>3340</v>
      </c>
      <c r="F225" s="40">
        <v>4.2990000000000004</v>
      </c>
      <c r="G225" s="41">
        <v>46114</v>
      </c>
      <c r="H225" s="40">
        <v>6.7990000000000004</v>
      </c>
      <c r="I225" s="42" t="s">
        <v>8</v>
      </c>
      <c r="J225" s="42" t="s">
        <v>10</v>
      </c>
      <c r="K225" s="42">
        <v>19175</v>
      </c>
    </row>
    <row r="226" spans="1:11">
      <c r="A226" s="37" t="s">
        <v>3470</v>
      </c>
      <c r="B226" s="38" t="s">
        <v>2077</v>
      </c>
      <c r="C226" s="37" t="s">
        <v>3551</v>
      </c>
      <c r="D226" s="37" t="s">
        <v>9</v>
      </c>
      <c r="E226" s="37" t="s">
        <v>3340</v>
      </c>
      <c r="F226" s="40">
        <v>4.1989999999999998</v>
      </c>
      <c r="G226" s="41">
        <v>46114</v>
      </c>
      <c r="H226" s="38"/>
      <c r="I226" s="42" t="s">
        <v>8</v>
      </c>
      <c r="J226" s="42" t="s">
        <v>10</v>
      </c>
      <c r="K226" s="42">
        <v>19175</v>
      </c>
    </row>
    <row r="227" spans="1:11">
      <c r="A227" s="37" t="s">
        <v>3471</v>
      </c>
      <c r="B227" s="38" t="s">
        <v>3367</v>
      </c>
      <c r="C227" s="37" t="s">
        <v>2090</v>
      </c>
      <c r="D227" s="37" t="s">
        <v>9</v>
      </c>
      <c r="E227" s="37" t="s">
        <v>3340</v>
      </c>
      <c r="F227" s="40">
        <v>4.1989999999999998</v>
      </c>
      <c r="G227" s="41">
        <v>46114</v>
      </c>
      <c r="H227" s="38"/>
      <c r="I227" s="42" t="s">
        <v>8</v>
      </c>
      <c r="J227" s="42" t="s">
        <v>10</v>
      </c>
      <c r="K227" s="42">
        <v>19175</v>
      </c>
    </row>
    <row r="228" spans="1:11">
      <c r="A228" s="37" t="s">
        <v>3552</v>
      </c>
      <c r="B228" s="38" t="s">
        <v>3367</v>
      </c>
      <c r="C228" s="37" t="s">
        <v>3473</v>
      </c>
      <c r="D228" s="37" t="s">
        <v>9</v>
      </c>
      <c r="E228" s="37" t="s">
        <v>3340</v>
      </c>
      <c r="F228" s="40">
        <v>4.1589999999999998</v>
      </c>
      <c r="G228" s="41">
        <v>46114</v>
      </c>
      <c r="H228" s="40">
        <v>5.9989999999999997</v>
      </c>
      <c r="I228" s="42" t="s">
        <v>8</v>
      </c>
      <c r="J228" s="42" t="s">
        <v>10</v>
      </c>
      <c r="K228" s="42">
        <v>19175</v>
      </c>
    </row>
    <row r="229" spans="1:11">
      <c r="A229" s="37" t="s">
        <v>3474</v>
      </c>
      <c r="B229" s="38" t="s">
        <v>2077</v>
      </c>
      <c r="C229" s="37" t="s">
        <v>2078</v>
      </c>
      <c r="D229" s="37" t="s">
        <v>9</v>
      </c>
      <c r="E229" s="37" t="s">
        <v>3340</v>
      </c>
      <c r="F229" s="40">
        <v>3.5790000000000002</v>
      </c>
      <c r="G229" s="41">
        <v>46114</v>
      </c>
      <c r="H229" s="40">
        <v>5.4790000000000001</v>
      </c>
      <c r="I229" s="42" t="s">
        <v>8</v>
      </c>
      <c r="J229" s="42" t="s">
        <v>10</v>
      </c>
      <c r="K229" s="42">
        <v>19175</v>
      </c>
    </row>
    <row r="230" spans="1:11">
      <c r="A230" s="37" t="s">
        <v>3475</v>
      </c>
      <c r="B230" s="38" t="s">
        <v>1772</v>
      </c>
      <c r="C230" s="37" t="s">
        <v>2098</v>
      </c>
      <c r="D230" s="37" t="s">
        <v>9</v>
      </c>
      <c r="E230" s="37" t="s">
        <v>3340</v>
      </c>
      <c r="F230" s="40">
        <v>4.1989999999999998</v>
      </c>
      <c r="G230" s="41">
        <v>46114</v>
      </c>
      <c r="H230" s="40">
        <v>6.1989999999999998</v>
      </c>
      <c r="I230" s="42" t="s">
        <v>8</v>
      </c>
      <c r="J230" s="42" t="s">
        <v>10</v>
      </c>
      <c r="K230" s="42">
        <v>19175</v>
      </c>
    </row>
    <row r="231" spans="1:11">
      <c r="A231" s="37" t="s">
        <v>3476</v>
      </c>
      <c r="B231" s="38" t="s">
        <v>2103</v>
      </c>
      <c r="C231" s="37" t="s">
        <v>2105</v>
      </c>
      <c r="D231" s="37" t="s">
        <v>9</v>
      </c>
      <c r="E231" s="37" t="s">
        <v>3340</v>
      </c>
      <c r="F231" s="40">
        <v>4.2990000000000004</v>
      </c>
      <c r="G231" s="41">
        <v>46114</v>
      </c>
      <c r="H231" s="38"/>
      <c r="I231" s="42" t="s">
        <v>8</v>
      </c>
      <c r="J231" s="42" t="s">
        <v>10</v>
      </c>
      <c r="K231" s="42">
        <v>19175</v>
      </c>
    </row>
    <row r="232" spans="1:11">
      <c r="A232" s="37" t="s">
        <v>3339</v>
      </c>
      <c r="B232" s="38" t="s">
        <v>2086</v>
      </c>
      <c r="C232" s="37" t="s">
        <v>2109</v>
      </c>
      <c r="D232" s="37" t="s">
        <v>9</v>
      </c>
      <c r="E232" s="37" t="s">
        <v>3340</v>
      </c>
      <c r="F232" s="40">
        <v>4.5990000000000002</v>
      </c>
      <c r="G232" s="41">
        <v>46114</v>
      </c>
      <c r="H232" s="38"/>
      <c r="I232" s="42" t="s">
        <v>8</v>
      </c>
      <c r="J232" s="42" t="s">
        <v>10</v>
      </c>
      <c r="K232" s="42">
        <v>19175</v>
      </c>
    </row>
    <row r="233" spans="1:11">
      <c r="A233" s="37" t="s">
        <v>3354</v>
      </c>
      <c r="B233" s="38" t="s">
        <v>2191</v>
      </c>
      <c r="C233" s="37" t="s">
        <v>3355</v>
      </c>
      <c r="D233" s="37" t="s">
        <v>9</v>
      </c>
      <c r="E233" s="37" t="s">
        <v>3340</v>
      </c>
      <c r="F233" s="40">
        <v>4.1989999999999998</v>
      </c>
      <c r="G233" s="41">
        <v>46114</v>
      </c>
      <c r="H233" s="38"/>
      <c r="I233" s="42" t="s">
        <v>8</v>
      </c>
      <c r="J233" s="42" t="s">
        <v>10</v>
      </c>
      <c r="K233" s="42">
        <v>19175</v>
      </c>
    </row>
    <row r="234" spans="1:11">
      <c r="A234" s="37" t="s">
        <v>3478</v>
      </c>
      <c r="B234" s="38" t="s">
        <v>75</v>
      </c>
      <c r="C234" s="37" t="s">
        <v>3553</v>
      </c>
      <c r="D234" s="37" t="s">
        <v>9</v>
      </c>
      <c r="E234" s="37" t="s">
        <v>3340</v>
      </c>
      <c r="F234" s="40">
        <v>4.9989999999999997</v>
      </c>
      <c r="G234" s="41">
        <v>46114</v>
      </c>
      <c r="H234" s="40">
        <v>6.1989999999999998</v>
      </c>
      <c r="I234" s="42" t="s">
        <v>8</v>
      </c>
      <c r="J234" s="42" t="s">
        <v>10</v>
      </c>
      <c r="K234" s="42">
        <v>19175</v>
      </c>
    </row>
    <row r="235" spans="1:11">
      <c r="A235" s="37" t="s">
        <v>3356</v>
      </c>
      <c r="B235" s="38" t="s">
        <v>56</v>
      </c>
      <c r="C235" s="37" t="s">
        <v>2111</v>
      </c>
      <c r="D235" s="37" t="s">
        <v>9</v>
      </c>
      <c r="E235" s="37" t="s">
        <v>3340</v>
      </c>
      <c r="F235" s="40">
        <v>4.7990000000000004</v>
      </c>
      <c r="G235" s="41">
        <v>46114</v>
      </c>
      <c r="H235" s="40">
        <v>6.9989999999999997</v>
      </c>
      <c r="I235" s="42" t="s">
        <v>8</v>
      </c>
      <c r="J235" s="42" t="s">
        <v>10</v>
      </c>
      <c r="K235" s="42">
        <v>19175</v>
      </c>
    </row>
    <row r="236" spans="1:11">
      <c r="A236" s="37" t="s">
        <v>3483</v>
      </c>
      <c r="B236" s="38" t="s">
        <v>2091</v>
      </c>
      <c r="C236" s="37" t="s">
        <v>3484</v>
      </c>
      <c r="D236" s="37" t="s">
        <v>786</v>
      </c>
      <c r="E236" s="37" t="s">
        <v>3340</v>
      </c>
      <c r="F236" s="43">
        <v>4.1989999999999998</v>
      </c>
      <c r="G236" s="41">
        <v>46114</v>
      </c>
      <c r="H236" s="43">
        <v>5.899</v>
      </c>
      <c r="I236" s="42" t="s">
        <v>8</v>
      </c>
      <c r="J236" s="42" t="s">
        <v>10</v>
      </c>
      <c r="K236" s="42">
        <v>17257</v>
      </c>
    </row>
    <row r="237" spans="1:11">
      <c r="A237" s="37" t="s">
        <v>3485</v>
      </c>
      <c r="B237" s="38" t="s">
        <v>2560</v>
      </c>
      <c r="C237" s="37" t="s">
        <v>3486</v>
      </c>
      <c r="D237" s="37" t="s">
        <v>786</v>
      </c>
      <c r="E237" s="37" t="s">
        <v>3340</v>
      </c>
      <c r="F237" s="43">
        <v>4.1989999999999998</v>
      </c>
      <c r="G237" s="41">
        <v>46114</v>
      </c>
      <c r="H237" s="43"/>
      <c r="I237" s="42" t="s">
        <v>8</v>
      </c>
      <c r="J237" s="42" t="s">
        <v>10</v>
      </c>
      <c r="K237" s="42">
        <v>17257</v>
      </c>
    </row>
    <row r="238" spans="1:11">
      <c r="A238" s="37" t="s">
        <v>3487</v>
      </c>
      <c r="B238" s="38" t="s">
        <v>2103</v>
      </c>
      <c r="C238" s="37" t="s">
        <v>3488</v>
      </c>
      <c r="D238" s="37" t="s">
        <v>786</v>
      </c>
      <c r="E238" s="37" t="s">
        <v>3340</v>
      </c>
      <c r="F238" s="43">
        <v>4.1989999999999998</v>
      </c>
      <c r="G238" s="41">
        <v>46114</v>
      </c>
      <c r="H238" s="43">
        <v>5.899</v>
      </c>
      <c r="I238" s="42" t="s">
        <v>8</v>
      </c>
      <c r="J238" s="42" t="s">
        <v>10</v>
      </c>
      <c r="K238" s="42">
        <v>17257</v>
      </c>
    </row>
    <row r="239" spans="1:11">
      <c r="A239" s="37" t="s">
        <v>3489</v>
      </c>
      <c r="B239" s="38" t="s">
        <v>2307</v>
      </c>
      <c r="C239" s="37" t="s">
        <v>3490</v>
      </c>
      <c r="D239" s="37" t="s">
        <v>786</v>
      </c>
      <c r="E239" s="37" t="s">
        <v>3340</v>
      </c>
      <c r="F239" s="43">
        <v>4.1989999999999998</v>
      </c>
      <c r="G239" s="41">
        <v>46114</v>
      </c>
      <c r="H239" s="43">
        <v>5.899</v>
      </c>
      <c r="I239" s="42" t="s">
        <v>8</v>
      </c>
      <c r="J239" s="42" t="s">
        <v>10</v>
      </c>
      <c r="K239" s="42">
        <v>17257</v>
      </c>
    </row>
    <row r="240" spans="1:11">
      <c r="A240" s="37" t="s">
        <v>3491</v>
      </c>
      <c r="B240" s="38" t="s">
        <v>2307</v>
      </c>
      <c r="C240" s="37" t="s">
        <v>3492</v>
      </c>
      <c r="D240" s="37" t="s">
        <v>786</v>
      </c>
      <c r="E240" s="37" t="s">
        <v>3340</v>
      </c>
      <c r="F240" s="43">
        <v>4.1989999999999998</v>
      </c>
      <c r="G240" s="41">
        <v>46114</v>
      </c>
      <c r="H240" s="43">
        <v>5.899</v>
      </c>
      <c r="I240" s="42" t="s">
        <v>8</v>
      </c>
      <c r="J240" s="42" t="s">
        <v>10</v>
      </c>
      <c r="K240" s="42">
        <v>17257</v>
      </c>
    </row>
    <row r="241" spans="1:11">
      <c r="A241" s="37" t="s">
        <v>3493</v>
      </c>
      <c r="B241" s="38" t="s">
        <v>2256</v>
      </c>
      <c r="C241" s="37" t="s">
        <v>3494</v>
      </c>
      <c r="D241" s="37" t="s">
        <v>786</v>
      </c>
      <c r="E241" s="37" t="s">
        <v>3340</v>
      </c>
      <c r="F241" s="43">
        <v>4.1989999999999998</v>
      </c>
      <c r="G241" s="41">
        <v>46114</v>
      </c>
      <c r="H241" s="43">
        <v>6.2990000000000004</v>
      </c>
      <c r="I241" s="42" t="s">
        <v>8</v>
      </c>
      <c r="J241" s="42" t="s">
        <v>10</v>
      </c>
      <c r="K241" s="42">
        <v>17257</v>
      </c>
    </row>
    <row r="242" spans="1:11">
      <c r="A242" s="37" t="s">
        <v>3495</v>
      </c>
      <c r="B242" s="38" t="s">
        <v>2256</v>
      </c>
      <c r="C242" s="37" t="s">
        <v>3496</v>
      </c>
      <c r="D242" s="37" t="s">
        <v>786</v>
      </c>
      <c r="E242" s="37" t="s">
        <v>3340</v>
      </c>
      <c r="F242" s="43">
        <v>4.1989999999999998</v>
      </c>
      <c r="G242" s="41">
        <v>46114</v>
      </c>
      <c r="H242" s="43">
        <v>5.899</v>
      </c>
      <c r="I242" s="42" t="s">
        <v>8</v>
      </c>
      <c r="J242" s="42" t="s">
        <v>10</v>
      </c>
      <c r="K242" s="42">
        <v>17257</v>
      </c>
    </row>
    <row r="243" spans="1:11">
      <c r="A243" s="37" t="s">
        <v>3360</v>
      </c>
      <c r="B243" s="38" t="s">
        <v>56</v>
      </c>
      <c r="C243" s="37" t="s">
        <v>3497</v>
      </c>
      <c r="D243" s="37" t="s">
        <v>786</v>
      </c>
      <c r="E243" s="37" t="s">
        <v>3340</v>
      </c>
      <c r="F243" s="43">
        <v>3.9990000000000001</v>
      </c>
      <c r="G243" s="41">
        <v>46114</v>
      </c>
      <c r="H243" s="43"/>
      <c r="I243" s="42" t="s">
        <v>8</v>
      </c>
      <c r="J243" s="42" t="s">
        <v>10</v>
      </c>
      <c r="K243" s="42">
        <v>17257</v>
      </c>
    </row>
    <row r="244" spans="1:11">
      <c r="A244" s="37" t="s">
        <v>3356</v>
      </c>
      <c r="B244" s="38" t="s">
        <v>56</v>
      </c>
      <c r="C244" s="37" t="s">
        <v>3357</v>
      </c>
      <c r="D244" s="37" t="s">
        <v>786</v>
      </c>
      <c r="E244" s="37" t="s">
        <v>3340</v>
      </c>
      <c r="F244" s="43">
        <v>4.1989999999999998</v>
      </c>
      <c r="G244" s="41">
        <v>46114</v>
      </c>
      <c r="H244" s="43"/>
      <c r="I244" s="42" t="s">
        <v>8</v>
      </c>
      <c r="J244" s="42" t="s">
        <v>10</v>
      </c>
      <c r="K244" s="42">
        <v>17257</v>
      </c>
    </row>
    <row r="245" spans="1:11">
      <c r="A245" s="37" t="s">
        <v>3360</v>
      </c>
      <c r="B245" s="38" t="s">
        <v>56</v>
      </c>
      <c r="C245" s="37" t="s">
        <v>3497</v>
      </c>
      <c r="D245" s="37" t="s">
        <v>786</v>
      </c>
      <c r="E245" s="37" t="s">
        <v>3340</v>
      </c>
      <c r="F245" s="43">
        <v>3.9990000000000001</v>
      </c>
      <c r="G245" s="41">
        <v>46114</v>
      </c>
      <c r="H245" s="43"/>
      <c r="I245" s="42" t="s">
        <v>8</v>
      </c>
      <c r="J245" s="42" t="s">
        <v>10</v>
      </c>
      <c r="K245" s="42">
        <v>17257</v>
      </c>
    </row>
    <row r="246" spans="1:11">
      <c r="A246" s="37" t="s">
        <v>3360</v>
      </c>
      <c r="B246" s="38" t="s">
        <v>56</v>
      </c>
      <c r="C246" s="37" t="s">
        <v>3497</v>
      </c>
      <c r="D246" s="37" t="s">
        <v>786</v>
      </c>
      <c r="E246" s="37" t="s">
        <v>3340</v>
      </c>
      <c r="F246" s="43">
        <v>3.9990000000000001</v>
      </c>
      <c r="G246" s="41">
        <v>46114</v>
      </c>
      <c r="H246" s="43"/>
      <c r="I246" s="42" t="s">
        <v>8</v>
      </c>
      <c r="J246" s="42" t="s">
        <v>10</v>
      </c>
      <c r="K246" s="42">
        <v>17257</v>
      </c>
    </row>
    <row r="247" spans="1:11">
      <c r="A247" s="37" t="s">
        <v>3498</v>
      </c>
      <c r="B247" s="38" t="s">
        <v>2272</v>
      </c>
      <c r="C247" s="37" t="s">
        <v>3499</v>
      </c>
      <c r="D247" s="37" t="s">
        <v>786</v>
      </c>
      <c r="E247" s="37" t="s">
        <v>3340</v>
      </c>
      <c r="F247" s="43">
        <v>4.1989999999999998</v>
      </c>
      <c r="G247" s="41">
        <v>46114</v>
      </c>
      <c r="H247" s="43"/>
      <c r="I247" s="42" t="s">
        <v>8</v>
      </c>
      <c r="J247" s="42" t="s">
        <v>10</v>
      </c>
      <c r="K247" s="42">
        <v>17257</v>
      </c>
    </row>
    <row r="248" spans="1:11">
      <c r="A248" s="37" t="s">
        <v>3500</v>
      </c>
      <c r="B248" s="38" t="s">
        <v>2077</v>
      </c>
      <c r="C248" s="37" t="s">
        <v>3501</v>
      </c>
      <c r="D248" s="37" t="s">
        <v>835</v>
      </c>
      <c r="E248" s="37" t="s">
        <v>3340</v>
      </c>
      <c r="F248" s="43">
        <v>4.1989999999999998</v>
      </c>
      <c r="G248" s="41">
        <v>46114</v>
      </c>
      <c r="H248" s="43"/>
      <c r="I248" s="42" t="s">
        <v>8</v>
      </c>
      <c r="J248" s="42" t="s">
        <v>10</v>
      </c>
      <c r="K248" s="42">
        <v>19086</v>
      </c>
    </row>
    <row r="249" spans="1:11">
      <c r="A249" s="37" t="s">
        <v>3502</v>
      </c>
      <c r="B249" s="38" t="s">
        <v>2103</v>
      </c>
      <c r="C249" s="37" t="s">
        <v>3503</v>
      </c>
      <c r="D249" s="37" t="s">
        <v>842</v>
      </c>
      <c r="E249" s="37" t="s">
        <v>3340</v>
      </c>
      <c r="F249" s="43">
        <v>4.1989999999999998</v>
      </c>
      <c r="G249" s="41">
        <v>46114</v>
      </c>
      <c r="H249" s="43"/>
      <c r="I249" s="42" t="s">
        <v>8</v>
      </c>
      <c r="J249" s="42" t="s">
        <v>10</v>
      </c>
      <c r="K249" s="42">
        <v>19086</v>
      </c>
    </row>
    <row r="250" spans="1:11">
      <c r="A250" s="37" t="s">
        <v>3504</v>
      </c>
      <c r="B250" s="38" t="s">
        <v>2091</v>
      </c>
      <c r="C250" s="37" t="s">
        <v>3505</v>
      </c>
      <c r="D250" s="37" t="s">
        <v>1915</v>
      </c>
      <c r="E250" s="37" t="s">
        <v>3340</v>
      </c>
      <c r="F250" s="43">
        <v>4.1989999999999998</v>
      </c>
      <c r="G250" s="41">
        <v>46114</v>
      </c>
      <c r="H250" s="43"/>
      <c r="I250" s="42" t="s">
        <v>8</v>
      </c>
      <c r="J250" s="42" t="s">
        <v>10</v>
      </c>
      <c r="K250" s="42">
        <v>15072</v>
      </c>
    </row>
    <row r="251" spans="1:11">
      <c r="A251" s="37" t="s">
        <v>3360</v>
      </c>
      <c r="B251" s="38" t="s">
        <v>56</v>
      </c>
      <c r="C251" s="37" t="s">
        <v>3506</v>
      </c>
      <c r="D251" s="37" t="s">
        <v>1915</v>
      </c>
      <c r="E251" s="37" t="s">
        <v>3340</v>
      </c>
      <c r="F251" s="43">
        <v>4.1589999999999998</v>
      </c>
      <c r="G251" s="41">
        <v>46114</v>
      </c>
      <c r="H251" s="43">
        <v>5.899</v>
      </c>
      <c r="I251" s="42" t="s">
        <v>8</v>
      </c>
      <c r="J251" s="42" t="s">
        <v>10</v>
      </c>
      <c r="K251" s="42">
        <v>15072</v>
      </c>
    </row>
    <row r="252" spans="1:11">
      <c r="A252" s="37" t="s">
        <v>3356</v>
      </c>
      <c r="B252" s="38" t="s">
        <v>56</v>
      </c>
      <c r="C252" s="37" t="s">
        <v>3507</v>
      </c>
      <c r="D252" s="37" t="s">
        <v>1915</v>
      </c>
      <c r="E252" s="37" t="s">
        <v>3340</v>
      </c>
      <c r="F252" s="43">
        <v>4.1989999999999998</v>
      </c>
      <c r="G252" s="41">
        <v>46114</v>
      </c>
      <c r="H252" s="43">
        <v>6.5990000000000002</v>
      </c>
      <c r="I252" s="42" t="s">
        <v>8</v>
      </c>
      <c r="J252" s="42" t="s">
        <v>10</v>
      </c>
      <c r="K252" s="42">
        <v>15072</v>
      </c>
    </row>
    <row r="253" spans="1:11">
      <c r="A253" s="37" t="s">
        <v>3508</v>
      </c>
      <c r="B253" s="38" t="s">
        <v>2077</v>
      </c>
      <c r="C253" s="37" t="s">
        <v>3509</v>
      </c>
      <c r="D253" s="37" t="s">
        <v>846</v>
      </c>
      <c r="E253" s="37" t="s">
        <v>3340</v>
      </c>
      <c r="F253" s="43">
        <v>4.0990000000000002</v>
      </c>
      <c r="G253" s="41">
        <v>46114</v>
      </c>
      <c r="H253" s="43"/>
      <c r="I253" s="42" t="s">
        <v>8</v>
      </c>
      <c r="J253" s="42" t="s">
        <v>10</v>
      </c>
      <c r="K253" s="42">
        <v>19086</v>
      </c>
    </row>
    <row r="254" spans="1:11">
      <c r="A254" s="37" t="s">
        <v>3339</v>
      </c>
      <c r="B254" s="42" t="s">
        <v>2086</v>
      </c>
      <c r="C254" s="37" t="s">
        <v>3514</v>
      </c>
      <c r="D254" s="37" t="s">
        <v>847</v>
      </c>
      <c r="E254" s="37" t="s">
        <v>3340</v>
      </c>
      <c r="F254" s="43">
        <v>3.7989999999999999</v>
      </c>
      <c r="G254" s="41">
        <v>46114</v>
      </c>
      <c r="H254" s="43"/>
      <c r="I254" s="42" t="s">
        <v>8</v>
      </c>
      <c r="J254" s="42" t="s">
        <v>10</v>
      </c>
      <c r="K254" s="42">
        <v>19086</v>
      </c>
    </row>
    <row r="255" spans="1:11">
      <c r="A255" s="37" t="s">
        <v>3339</v>
      </c>
      <c r="B255" s="42" t="s">
        <v>2086</v>
      </c>
      <c r="C255" s="37" t="s">
        <v>3514</v>
      </c>
      <c r="D255" s="37" t="s">
        <v>847</v>
      </c>
      <c r="E255" s="37" t="s">
        <v>3340</v>
      </c>
      <c r="F255" s="43">
        <v>3.7989999999999999</v>
      </c>
      <c r="G255" s="41">
        <v>46114</v>
      </c>
      <c r="H255" s="43"/>
      <c r="I255" s="42" t="s">
        <v>8</v>
      </c>
      <c r="J255" s="42" t="s">
        <v>10</v>
      </c>
      <c r="K255" s="42">
        <v>19086</v>
      </c>
    </row>
    <row r="256" spans="1:11">
      <c r="A256" s="37" t="s">
        <v>3339</v>
      </c>
      <c r="B256" s="42" t="s">
        <v>2086</v>
      </c>
      <c r="C256" s="37" t="s">
        <v>3514</v>
      </c>
      <c r="D256" s="37" t="s">
        <v>847</v>
      </c>
      <c r="E256" s="37" t="s">
        <v>3340</v>
      </c>
      <c r="F256" s="43">
        <v>3.7989999999999999</v>
      </c>
      <c r="G256" s="41">
        <v>46114</v>
      </c>
      <c r="H256" s="43"/>
      <c r="I256" s="42" t="s">
        <v>8</v>
      </c>
      <c r="J256" s="42" t="s">
        <v>10</v>
      </c>
      <c r="K256" s="42">
        <v>19086</v>
      </c>
    </row>
    <row r="257" spans="1:11">
      <c r="A257" s="37" t="s">
        <v>3510</v>
      </c>
      <c r="B257" s="38" t="s">
        <v>2235</v>
      </c>
      <c r="C257" s="37" t="s">
        <v>3511</v>
      </c>
      <c r="D257" s="37" t="s">
        <v>847</v>
      </c>
      <c r="E257" s="37" t="s">
        <v>3340</v>
      </c>
      <c r="F257" s="43">
        <v>4.0389999999999997</v>
      </c>
      <c r="G257" s="41">
        <v>46114</v>
      </c>
      <c r="H257" s="43">
        <v>5.9989999999999997</v>
      </c>
      <c r="I257" s="42" t="s">
        <v>8</v>
      </c>
      <c r="J257" s="42" t="s">
        <v>10</v>
      </c>
      <c r="K257" s="42">
        <v>19086</v>
      </c>
    </row>
    <row r="258" spans="1:11">
      <c r="A258" s="37" t="s">
        <v>3512</v>
      </c>
      <c r="B258" s="42" t="s">
        <v>2063</v>
      </c>
      <c r="C258" s="37" t="s">
        <v>3513</v>
      </c>
      <c r="D258" s="37" t="s">
        <v>847</v>
      </c>
      <c r="E258" s="37" t="s">
        <v>3340</v>
      </c>
      <c r="F258" s="43">
        <v>4.1989999999999998</v>
      </c>
      <c r="G258" s="41">
        <v>46114</v>
      </c>
      <c r="H258" s="43">
        <v>5.9989999999999997</v>
      </c>
      <c r="I258" s="42" t="s">
        <v>8</v>
      </c>
      <c r="J258" s="42" t="s">
        <v>10</v>
      </c>
      <c r="K258" s="42">
        <v>19086</v>
      </c>
    </row>
    <row r="259" spans="1:11">
      <c r="A259" s="37" t="s">
        <v>3360</v>
      </c>
      <c r="B259" s="38" t="s">
        <v>56</v>
      </c>
      <c r="C259" s="37" t="s">
        <v>2110</v>
      </c>
      <c r="D259" s="37" t="s">
        <v>2132</v>
      </c>
      <c r="E259" s="37" t="s">
        <v>3361</v>
      </c>
      <c r="F259" s="40">
        <v>4.7990000000000004</v>
      </c>
      <c r="G259" s="41">
        <v>46115</v>
      </c>
      <c r="H259" s="38"/>
      <c r="I259" s="42" t="s">
        <v>8</v>
      </c>
      <c r="J259" s="42" t="s">
        <v>10</v>
      </c>
      <c r="K259" s="42">
        <v>19175</v>
      </c>
    </row>
    <row r="260" spans="1:11">
      <c r="A260" s="37" t="s">
        <v>3360</v>
      </c>
      <c r="B260" s="38" t="s">
        <v>56</v>
      </c>
      <c r="C260" s="37" t="s">
        <v>2110</v>
      </c>
      <c r="D260" s="37" t="s">
        <v>2132</v>
      </c>
      <c r="E260" s="37" t="s">
        <v>3361</v>
      </c>
      <c r="F260" s="40">
        <v>4.7990000000000004</v>
      </c>
      <c r="G260" s="41">
        <v>46115</v>
      </c>
      <c r="H260" s="38"/>
      <c r="I260" s="42" t="s">
        <v>8</v>
      </c>
      <c r="J260" s="42" t="s">
        <v>10</v>
      </c>
      <c r="K260" s="42">
        <v>19175</v>
      </c>
    </row>
    <row r="261" spans="1:11">
      <c r="A261" s="37" t="s">
        <v>3360</v>
      </c>
      <c r="B261" s="38" t="s">
        <v>56</v>
      </c>
      <c r="C261" s="37" t="s">
        <v>2110</v>
      </c>
      <c r="D261" s="37" t="s">
        <v>2132</v>
      </c>
      <c r="E261" s="37" t="s">
        <v>3361</v>
      </c>
      <c r="F261" s="40">
        <v>4.7990000000000004</v>
      </c>
      <c r="G261" s="41">
        <v>46115</v>
      </c>
      <c r="H261" s="38"/>
      <c r="I261" s="42" t="s">
        <v>8</v>
      </c>
      <c r="J261" s="42" t="s">
        <v>10</v>
      </c>
      <c r="K261" s="42">
        <v>19175</v>
      </c>
    </row>
    <row r="262" spans="1:11">
      <c r="A262" s="37" t="s">
        <v>3364</v>
      </c>
      <c r="B262" s="38" t="s">
        <v>2103</v>
      </c>
      <c r="C262" s="37" t="s">
        <v>3365</v>
      </c>
      <c r="D262" s="37" t="s">
        <v>1137</v>
      </c>
      <c r="E262" s="37" t="s">
        <v>3340</v>
      </c>
      <c r="F262" s="43">
        <v>4.1989999999999998</v>
      </c>
      <c r="G262" s="41">
        <v>46115</v>
      </c>
      <c r="H262" s="43"/>
      <c r="I262" s="42" t="s">
        <v>8</v>
      </c>
      <c r="J262" s="42" t="s">
        <v>10</v>
      </c>
      <c r="K262" s="42">
        <v>18403</v>
      </c>
    </row>
    <row r="263" spans="1:11">
      <c r="A263" s="37" t="s">
        <v>3366</v>
      </c>
      <c r="B263" s="38" t="s">
        <v>3367</v>
      </c>
      <c r="C263" s="37" t="s">
        <v>3368</v>
      </c>
      <c r="D263" s="37" t="s">
        <v>1137</v>
      </c>
      <c r="E263" s="37" t="s">
        <v>3340</v>
      </c>
      <c r="F263" s="43">
        <v>4.0990000000000002</v>
      </c>
      <c r="G263" s="41">
        <v>46115</v>
      </c>
      <c r="H263" s="43"/>
      <c r="I263" s="42" t="s">
        <v>8</v>
      </c>
      <c r="J263" s="42" t="s">
        <v>10</v>
      </c>
      <c r="K263" s="42">
        <v>18403</v>
      </c>
    </row>
    <row r="264" spans="1:11">
      <c r="A264" s="37" t="s">
        <v>3369</v>
      </c>
      <c r="B264" s="38" t="s">
        <v>2077</v>
      </c>
      <c r="C264" s="37" t="s">
        <v>3370</v>
      </c>
      <c r="D264" s="37" t="s">
        <v>1137</v>
      </c>
      <c r="E264" s="37" t="s">
        <v>3340</v>
      </c>
      <c r="F264" s="43">
        <v>3.9590000000000001</v>
      </c>
      <c r="G264" s="41">
        <v>46115</v>
      </c>
      <c r="H264" s="43"/>
      <c r="I264" s="42" t="s">
        <v>8</v>
      </c>
      <c r="J264" s="42" t="s">
        <v>10</v>
      </c>
      <c r="K264" s="42">
        <v>18403</v>
      </c>
    </row>
    <row r="265" spans="1:11">
      <c r="A265" s="37" t="s">
        <v>3371</v>
      </c>
      <c r="B265" s="38" t="s">
        <v>56</v>
      </c>
      <c r="C265" s="37" t="s">
        <v>3372</v>
      </c>
      <c r="D265" s="37" t="s">
        <v>1137</v>
      </c>
      <c r="E265" s="37" t="s">
        <v>3340</v>
      </c>
      <c r="F265" s="43">
        <v>3.9990000000000001</v>
      </c>
      <c r="G265" s="41">
        <v>46115</v>
      </c>
      <c r="H265" s="43"/>
      <c r="I265" s="42" t="s">
        <v>8</v>
      </c>
      <c r="J265" s="42" t="s">
        <v>10</v>
      </c>
      <c r="K265" s="42">
        <v>18403</v>
      </c>
    </row>
    <row r="266" spans="1:11">
      <c r="A266" s="37" t="s">
        <v>3373</v>
      </c>
      <c r="B266" s="38" t="s">
        <v>1772</v>
      </c>
      <c r="C266" s="37" t="s">
        <v>3374</v>
      </c>
      <c r="D266" s="37" t="s">
        <v>1483</v>
      </c>
      <c r="E266" s="37" t="s">
        <v>3340</v>
      </c>
      <c r="F266" s="43">
        <v>4.0789999999999997</v>
      </c>
      <c r="G266" s="41">
        <v>46115</v>
      </c>
      <c r="H266" s="43"/>
      <c r="I266" s="42" t="s">
        <v>8</v>
      </c>
      <c r="J266" s="42" t="s">
        <v>10</v>
      </c>
      <c r="K266" s="42">
        <v>19422</v>
      </c>
    </row>
    <row r="267" spans="1:11">
      <c r="A267" s="37" t="s">
        <v>3373</v>
      </c>
      <c r="B267" s="38" t="s">
        <v>1772</v>
      </c>
      <c r="C267" s="37" t="s">
        <v>3374</v>
      </c>
      <c r="D267" s="37" t="s">
        <v>1483</v>
      </c>
      <c r="E267" s="37" t="s">
        <v>3340</v>
      </c>
      <c r="F267" s="43">
        <v>4.0789999999999997</v>
      </c>
      <c r="G267" s="41">
        <v>46115</v>
      </c>
      <c r="H267" s="43"/>
      <c r="I267" s="42" t="s">
        <v>8</v>
      </c>
      <c r="J267" s="42" t="s">
        <v>10</v>
      </c>
      <c r="K267" s="42">
        <v>19422</v>
      </c>
    </row>
    <row r="268" spans="1:11">
      <c r="A268" s="37" t="s">
        <v>3360</v>
      </c>
      <c r="B268" s="38" t="s">
        <v>56</v>
      </c>
      <c r="C268" s="37" t="s">
        <v>3375</v>
      </c>
      <c r="D268" s="37" t="s">
        <v>1483</v>
      </c>
      <c r="E268" s="37" t="s">
        <v>3340</v>
      </c>
      <c r="F268" s="43">
        <v>4.1989999999999998</v>
      </c>
      <c r="G268" s="41">
        <v>46115</v>
      </c>
      <c r="H268" s="43"/>
      <c r="I268" s="42" t="s">
        <v>8</v>
      </c>
      <c r="J268" s="42" t="s">
        <v>10</v>
      </c>
      <c r="K268" s="42">
        <v>19422</v>
      </c>
    </row>
    <row r="269" spans="1:11">
      <c r="A269" s="37" t="s">
        <v>3376</v>
      </c>
      <c r="B269" s="38" t="s">
        <v>2063</v>
      </c>
      <c r="C269" s="37" t="s">
        <v>3377</v>
      </c>
      <c r="D269" s="37" t="s">
        <v>1483</v>
      </c>
      <c r="E269" s="37" t="s">
        <v>3340</v>
      </c>
      <c r="F269" s="43">
        <v>4.1989999999999998</v>
      </c>
      <c r="G269" s="41">
        <v>46115</v>
      </c>
      <c r="H269" s="43">
        <v>5.9989999999999997</v>
      </c>
      <c r="I269" s="42" t="s">
        <v>8</v>
      </c>
      <c r="J269" s="42" t="s">
        <v>10</v>
      </c>
      <c r="K269" s="42">
        <v>19422</v>
      </c>
    </row>
    <row r="270" spans="1:11">
      <c r="A270" s="37" t="s">
        <v>3378</v>
      </c>
      <c r="B270" s="38" t="s">
        <v>75</v>
      </c>
      <c r="C270" s="37" t="s">
        <v>3379</v>
      </c>
      <c r="D270" s="37" t="s">
        <v>814</v>
      </c>
      <c r="E270" s="37" t="s">
        <v>3340</v>
      </c>
      <c r="F270" s="43">
        <v>3.9990000000000001</v>
      </c>
      <c r="G270" s="41">
        <v>46115</v>
      </c>
      <c r="H270" s="43"/>
      <c r="I270" s="42" t="s">
        <v>8</v>
      </c>
      <c r="J270" s="42" t="s">
        <v>10</v>
      </c>
      <c r="K270" s="42">
        <v>19086</v>
      </c>
    </row>
    <row r="271" spans="1:11">
      <c r="A271" s="37" t="s">
        <v>3345</v>
      </c>
      <c r="B271" s="38" t="s">
        <v>75</v>
      </c>
      <c r="C271" s="37" t="s">
        <v>3380</v>
      </c>
      <c r="D271" s="37" t="s">
        <v>814</v>
      </c>
      <c r="E271" s="37" t="s">
        <v>3340</v>
      </c>
      <c r="F271" s="43">
        <v>4.7990000000000004</v>
      </c>
      <c r="G271" s="41">
        <v>46115</v>
      </c>
      <c r="H271" s="43"/>
      <c r="I271" s="42" t="s">
        <v>8</v>
      </c>
      <c r="J271" s="42" t="s">
        <v>10</v>
      </c>
      <c r="K271" s="42">
        <v>19086</v>
      </c>
    </row>
    <row r="272" spans="1:11">
      <c r="A272" s="37" t="s">
        <v>3378</v>
      </c>
      <c r="B272" s="38" t="s">
        <v>75</v>
      </c>
      <c r="C272" s="37" t="s">
        <v>3379</v>
      </c>
      <c r="D272" s="37" t="s">
        <v>814</v>
      </c>
      <c r="E272" s="37" t="s">
        <v>3340</v>
      </c>
      <c r="F272" s="43">
        <v>3.9990000000000001</v>
      </c>
      <c r="G272" s="41">
        <v>46115</v>
      </c>
      <c r="H272" s="43"/>
      <c r="I272" s="42" t="s">
        <v>8</v>
      </c>
      <c r="J272" s="42" t="s">
        <v>10</v>
      </c>
      <c r="K272" s="42">
        <v>19086</v>
      </c>
    </row>
    <row r="273" spans="1:11">
      <c r="A273" s="37" t="s">
        <v>3531</v>
      </c>
      <c r="B273" s="42" t="s">
        <v>2063</v>
      </c>
      <c r="C273" s="37" t="s">
        <v>3382</v>
      </c>
      <c r="D273" s="37" t="s">
        <v>814</v>
      </c>
      <c r="E273" s="37" t="s">
        <v>3340</v>
      </c>
      <c r="F273" s="43">
        <v>4.1989999999999998</v>
      </c>
      <c r="G273" s="41">
        <v>46115</v>
      </c>
      <c r="H273" s="43">
        <v>5.9989999999999997</v>
      </c>
      <c r="I273" s="42" t="s">
        <v>8</v>
      </c>
      <c r="J273" s="42" t="s">
        <v>10</v>
      </c>
      <c r="K273" s="42">
        <v>19086</v>
      </c>
    </row>
    <row r="274" spans="1:11">
      <c r="A274" s="37" t="s">
        <v>3383</v>
      </c>
      <c r="B274" s="38" t="s">
        <v>2080</v>
      </c>
      <c r="C274" s="37" t="s">
        <v>3384</v>
      </c>
      <c r="D274" s="37" t="s">
        <v>1836</v>
      </c>
      <c r="E274" s="37" t="s">
        <v>3340</v>
      </c>
      <c r="F274" s="43">
        <v>3.9990000000000001</v>
      </c>
      <c r="G274" s="41">
        <v>46115</v>
      </c>
      <c r="H274" s="43"/>
      <c r="I274" s="42" t="s">
        <v>8</v>
      </c>
      <c r="J274" s="42" t="s">
        <v>10</v>
      </c>
      <c r="K274" s="42">
        <v>15072</v>
      </c>
    </row>
    <row r="275" spans="1:11">
      <c r="A275" s="37" t="s">
        <v>3385</v>
      </c>
      <c r="B275" s="38" t="s">
        <v>63</v>
      </c>
      <c r="C275" s="37" t="s">
        <v>3386</v>
      </c>
      <c r="D275" s="37" t="s">
        <v>1836</v>
      </c>
      <c r="E275" s="37" t="s">
        <v>3340</v>
      </c>
      <c r="F275" s="43">
        <v>3.899</v>
      </c>
      <c r="G275" s="41">
        <v>46115</v>
      </c>
      <c r="H275" s="43"/>
      <c r="I275" s="42" t="s">
        <v>8</v>
      </c>
      <c r="J275" s="42" t="s">
        <v>10</v>
      </c>
      <c r="K275" s="42">
        <v>15072</v>
      </c>
    </row>
    <row r="276" spans="1:11">
      <c r="A276" s="37" t="s">
        <v>3387</v>
      </c>
      <c r="B276" s="38" t="s">
        <v>2103</v>
      </c>
      <c r="C276" s="37" t="s">
        <v>3388</v>
      </c>
      <c r="D276" s="37" t="s">
        <v>1836</v>
      </c>
      <c r="E276" s="37" t="s">
        <v>3340</v>
      </c>
      <c r="F276" s="43">
        <v>3.899</v>
      </c>
      <c r="G276" s="41">
        <v>46115</v>
      </c>
      <c r="H276" s="43"/>
      <c r="I276" s="42" t="s">
        <v>8</v>
      </c>
      <c r="J276" s="42" t="s">
        <v>10</v>
      </c>
      <c r="K276" s="42">
        <v>15072</v>
      </c>
    </row>
    <row r="277" spans="1:11">
      <c r="A277" s="37" t="s">
        <v>3383</v>
      </c>
      <c r="B277" s="38" t="s">
        <v>2080</v>
      </c>
      <c r="C277" s="37" t="s">
        <v>3389</v>
      </c>
      <c r="D277" s="37" t="s">
        <v>811</v>
      </c>
      <c r="E277" s="37" t="s">
        <v>3340</v>
      </c>
      <c r="F277" s="43">
        <v>4.1989999999999998</v>
      </c>
      <c r="G277" s="41">
        <v>46115</v>
      </c>
      <c r="H277" s="43"/>
      <c r="I277" s="42" t="s">
        <v>8</v>
      </c>
      <c r="J277" s="42" t="s">
        <v>10</v>
      </c>
      <c r="K277" s="42">
        <v>19086</v>
      </c>
    </row>
    <row r="278" spans="1:11">
      <c r="A278" s="37" t="s">
        <v>3390</v>
      </c>
      <c r="B278" s="42" t="s">
        <v>2256</v>
      </c>
      <c r="C278" s="37" t="s">
        <v>3391</v>
      </c>
      <c r="D278" s="37" t="s">
        <v>553</v>
      </c>
      <c r="E278" s="37" t="s">
        <v>3340</v>
      </c>
      <c r="F278" s="43">
        <v>4.1989999999999998</v>
      </c>
      <c r="G278" s="41">
        <v>46115</v>
      </c>
      <c r="H278" s="43">
        <v>6.2990000000000004</v>
      </c>
      <c r="I278" s="42" t="s">
        <v>8</v>
      </c>
      <c r="J278" s="42" t="s">
        <v>88</v>
      </c>
      <c r="K278" s="42">
        <v>16868</v>
      </c>
    </row>
    <row r="279" spans="1:11">
      <c r="A279" s="37" t="s">
        <v>3392</v>
      </c>
      <c r="B279" s="42" t="s">
        <v>2235</v>
      </c>
      <c r="C279" s="37" t="s">
        <v>3393</v>
      </c>
      <c r="D279" s="37" t="s">
        <v>553</v>
      </c>
      <c r="E279" s="37" t="s">
        <v>3340</v>
      </c>
      <c r="F279" s="43">
        <v>4.1989999999999998</v>
      </c>
      <c r="G279" s="41">
        <v>46115</v>
      </c>
      <c r="H279" s="43">
        <v>5.9989999999999997</v>
      </c>
      <c r="I279" s="42" t="s">
        <v>8</v>
      </c>
      <c r="J279" s="42" t="s">
        <v>88</v>
      </c>
      <c r="K279" s="42">
        <v>16868</v>
      </c>
    </row>
    <row r="280" spans="1:11">
      <c r="A280" s="37" t="s">
        <v>3404</v>
      </c>
      <c r="B280" s="44" t="s">
        <v>2335</v>
      </c>
      <c r="C280" s="37" t="s">
        <v>3405</v>
      </c>
      <c r="D280" s="37" t="s">
        <v>888</v>
      </c>
      <c r="E280" s="37" t="s">
        <v>3340</v>
      </c>
      <c r="F280" s="43">
        <v>4.1989999999999998</v>
      </c>
      <c r="G280" s="41">
        <v>46115</v>
      </c>
      <c r="H280" s="43">
        <v>6.2990000000000004</v>
      </c>
      <c r="I280" s="42" t="s">
        <v>8</v>
      </c>
      <c r="J280" s="44" t="s">
        <v>10</v>
      </c>
      <c r="K280" s="42">
        <v>16546</v>
      </c>
    </row>
    <row r="281" spans="1:11">
      <c r="A281" s="37" t="s">
        <v>3533</v>
      </c>
      <c r="B281" s="44" t="s">
        <v>2335</v>
      </c>
      <c r="C281" s="37" t="s">
        <v>3524</v>
      </c>
      <c r="D281" s="37" t="s">
        <v>888</v>
      </c>
      <c r="E281" s="37" t="s">
        <v>3340</v>
      </c>
      <c r="F281" s="43">
        <v>4.1989999999999998</v>
      </c>
      <c r="G281" s="41">
        <v>46115</v>
      </c>
      <c r="H281" s="43">
        <v>5.9989999999999997</v>
      </c>
      <c r="I281" s="42" t="s">
        <v>8</v>
      </c>
      <c r="J281" s="44" t="s">
        <v>10</v>
      </c>
      <c r="K281" s="42">
        <v>16546</v>
      </c>
    </row>
    <row r="282" spans="1:11">
      <c r="A282" s="37" t="s">
        <v>3534</v>
      </c>
      <c r="B282" s="44" t="s">
        <v>2335</v>
      </c>
      <c r="C282" s="37" t="s">
        <v>3526</v>
      </c>
      <c r="D282" s="37" t="s">
        <v>888</v>
      </c>
      <c r="E282" s="37" t="s">
        <v>3340</v>
      </c>
      <c r="F282" s="43">
        <v>4.1989999999999998</v>
      </c>
      <c r="G282" s="41">
        <v>46115</v>
      </c>
      <c r="H282" s="43">
        <v>6.2990000000000004</v>
      </c>
      <c r="I282" s="42" t="s">
        <v>8</v>
      </c>
      <c r="J282" s="44" t="s">
        <v>10</v>
      </c>
      <c r="K282" s="42">
        <v>16546</v>
      </c>
    </row>
    <row r="283" spans="1:11">
      <c r="A283" s="37" t="s">
        <v>3535</v>
      </c>
      <c r="B283" s="44" t="s">
        <v>2335</v>
      </c>
      <c r="C283" s="37" t="s">
        <v>2367</v>
      </c>
      <c r="D283" s="37" t="s">
        <v>888</v>
      </c>
      <c r="E283" s="37" t="s">
        <v>3340</v>
      </c>
      <c r="F283" s="43">
        <v>4.1989999999999998</v>
      </c>
      <c r="G283" s="41">
        <v>46115</v>
      </c>
      <c r="H283" s="43"/>
      <c r="I283" s="42" t="s">
        <v>8</v>
      </c>
      <c r="J283" s="44" t="s">
        <v>10</v>
      </c>
      <c r="K283" s="42">
        <v>16546</v>
      </c>
    </row>
    <row r="284" spans="1:11">
      <c r="A284" s="37" t="s">
        <v>3536</v>
      </c>
      <c r="B284" s="44" t="s">
        <v>2335</v>
      </c>
      <c r="C284" s="37" t="s">
        <v>3537</v>
      </c>
      <c r="D284" s="37" t="s">
        <v>888</v>
      </c>
      <c r="E284" s="37" t="s">
        <v>3340</v>
      </c>
      <c r="F284" s="43">
        <v>3.899</v>
      </c>
      <c r="G284" s="41">
        <v>46115</v>
      </c>
      <c r="H284" s="43">
        <v>6.2990000000000004</v>
      </c>
      <c r="I284" s="42" t="s">
        <v>8</v>
      </c>
      <c r="J284" s="44" t="s">
        <v>10</v>
      </c>
      <c r="K284" s="42">
        <v>16546</v>
      </c>
    </row>
    <row r="285" spans="1:11">
      <c r="A285" s="37" t="s">
        <v>3538</v>
      </c>
      <c r="B285" s="44" t="s">
        <v>2335</v>
      </c>
      <c r="C285" s="37" t="s">
        <v>3516</v>
      </c>
      <c r="D285" s="37" t="s">
        <v>888</v>
      </c>
      <c r="E285" s="37" t="s">
        <v>3340</v>
      </c>
      <c r="F285" s="43">
        <v>4.1989999999999998</v>
      </c>
      <c r="G285" s="41">
        <v>46115</v>
      </c>
      <c r="H285" s="43"/>
      <c r="I285" s="42" t="s">
        <v>8</v>
      </c>
      <c r="J285" s="44" t="s">
        <v>10</v>
      </c>
      <c r="K285" s="42">
        <v>16546</v>
      </c>
    </row>
    <row r="286" spans="1:11">
      <c r="A286" s="37" t="s">
        <v>3394</v>
      </c>
      <c r="B286" s="44" t="s">
        <v>2335</v>
      </c>
      <c r="C286" s="37" t="s">
        <v>3395</v>
      </c>
      <c r="D286" s="37" t="s">
        <v>888</v>
      </c>
      <c r="E286" s="37" t="s">
        <v>3340</v>
      </c>
      <c r="F286" s="43">
        <v>4.1989999999999998</v>
      </c>
      <c r="G286" s="41">
        <v>46115</v>
      </c>
      <c r="H286" s="43"/>
      <c r="I286" s="42" t="s">
        <v>8</v>
      </c>
      <c r="J286" s="44" t="s">
        <v>10</v>
      </c>
      <c r="K286" s="42">
        <v>16546</v>
      </c>
    </row>
    <row r="287" spans="1:11">
      <c r="A287" s="37" t="s">
        <v>3394</v>
      </c>
      <c r="B287" s="44" t="s">
        <v>2335</v>
      </c>
      <c r="C287" s="37" t="s">
        <v>3395</v>
      </c>
      <c r="D287" s="37" t="s">
        <v>888</v>
      </c>
      <c r="E287" s="37" t="s">
        <v>3340</v>
      </c>
      <c r="F287" s="43">
        <v>4.1989999999999998</v>
      </c>
      <c r="G287" s="41">
        <v>46115</v>
      </c>
      <c r="H287" s="43"/>
      <c r="I287" s="42" t="s">
        <v>8</v>
      </c>
      <c r="J287" s="44" t="s">
        <v>10</v>
      </c>
      <c r="K287" s="42">
        <v>16546</v>
      </c>
    </row>
    <row r="288" spans="1:11">
      <c r="A288" s="37" t="s">
        <v>3539</v>
      </c>
      <c r="B288" s="44" t="s">
        <v>2335</v>
      </c>
      <c r="C288" s="37" t="s">
        <v>3530</v>
      </c>
      <c r="D288" s="37" t="s">
        <v>888</v>
      </c>
      <c r="E288" s="37" t="s">
        <v>3340</v>
      </c>
      <c r="F288" s="43">
        <v>4.1989999999999998</v>
      </c>
      <c r="G288" s="41">
        <v>46115</v>
      </c>
      <c r="H288" s="43"/>
      <c r="I288" s="42" t="s">
        <v>8</v>
      </c>
      <c r="J288" s="44" t="s">
        <v>10</v>
      </c>
      <c r="K288" s="42">
        <v>16546</v>
      </c>
    </row>
    <row r="289" spans="1:11">
      <c r="A289" s="37" t="s">
        <v>3540</v>
      </c>
      <c r="B289" s="44" t="s">
        <v>2335</v>
      </c>
      <c r="C289" s="37" t="s">
        <v>3359</v>
      </c>
      <c r="D289" s="37" t="s">
        <v>888</v>
      </c>
      <c r="E289" s="37" t="s">
        <v>3340</v>
      </c>
      <c r="F289" s="43">
        <v>4.1989999999999998</v>
      </c>
      <c r="G289" s="41">
        <v>46115</v>
      </c>
      <c r="H289" s="43"/>
      <c r="I289" s="42" t="s">
        <v>8</v>
      </c>
      <c r="J289" s="44" t="s">
        <v>10</v>
      </c>
      <c r="K289" s="42">
        <v>16546</v>
      </c>
    </row>
    <row r="290" spans="1:11">
      <c r="A290" s="37" t="s">
        <v>3406</v>
      </c>
      <c r="B290" s="44" t="s">
        <v>2240</v>
      </c>
      <c r="C290" s="37" t="s">
        <v>3407</v>
      </c>
      <c r="D290" s="37" t="s">
        <v>888</v>
      </c>
      <c r="E290" s="37" t="s">
        <v>3340</v>
      </c>
      <c r="F290" s="43">
        <v>4.1989999999999998</v>
      </c>
      <c r="G290" s="41">
        <v>46115</v>
      </c>
      <c r="H290" s="43"/>
      <c r="I290" s="42" t="s">
        <v>8</v>
      </c>
      <c r="J290" s="44" t="s">
        <v>10</v>
      </c>
      <c r="K290" s="42">
        <v>16546</v>
      </c>
    </row>
    <row r="291" spans="1:11">
      <c r="A291" s="37" t="s">
        <v>3406</v>
      </c>
      <c r="B291" s="44" t="s">
        <v>2240</v>
      </c>
      <c r="C291" s="37" t="s">
        <v>3407</v>
      </c>
      <c r="D291" s="37" t="s">
        <v>888</v>
      </c>
      <c r="E291" s="37" t="s">
        <v>3340</v>
      </c>
      <c r="F291" s="43">
        <v>4.1989999999999998</v>
      </c>
      <c r="G291" s="41">
        <v>46115</v>
      </c>
      <c r="H291" s="43"/>
      <c r="I291" s="42" t="s">
        <v>8</v>
      </c>
      <c r="J291" s="44" t="s">
        <v>10</v>
      </c>
      <c r="K291" s="42">
        <v>16546</v>
      </c>
    </row>
    <row r="292" spans="1:11">
      <c r="A292" s="37" t="s">
        <v>3406</v>
      </c>
      <c r="B292" s="44" t="s">
        <v>2240</v>
      </c>
      <c r="C292" s="37" t="s">
        <v>3407</v>
      </c>
      <c r="D292" s="37" t="s">
        <v>888</v>
      </c>
      <c r="E292" s="37" t="s">
        <v>3340</v>
      </c>
      <c r="F292" s="43">
        <v>4.1989999999999998</v>
      </c>
      <c r="G292" s="41">
        <v>46115</v>
      </c>
      <c r="H292" s="43"/>
      <c r="I292" s="42" t="s">
        <v>8</v>
      </c>
      <c r="J292" s="44" t="s">
        <v>10</v>
      </c>
      <c r="K292" s="42">
        <v>16546</v>
      </c>
    </row>
    <row r="293" spans="1:11">
      <c r="A293" s="37" t="s">
        <v>3541</v>
      </c>
      <c r="B293" s="44" t="s">
        <v>2240</v>
      </c>
      <c r="C293" s="37" t="s">
        <v>3518</v>
      </c>
      <c r="D293" s="37" t="s">
        <v>888</v>
      </c>
      <c r="E293" s="37" t="s">
        <v>3340</v>
      </c>
      <c r="F293" s="43">
        <v>4.1989999999999998</v>
      </c>
      <c r="G293" s="41">
        <v>46115</v>
      </c>
      <c r="H293" s="43"/>
      <c r="I293" s="42" t="s">
        <v>8</v>
      </c>
      <c r="J293" s="44" t="s">
        <v>10</v>
      </c>
      <c r="K293" s="42">
        <v>16546</v>
      </c>
    </row>
    <row r="294" spans="1:11">
      <c r="A294" s="37" t="s">
        <v>3396</v>
      </c>
      <c r="B294" s="44" t="s">
        <v>2240</v>
      </c>
      <c r="C294" s="37" t="s">
        <v>3397</v>
      </c>
      <c r="D294" s="37" t="s">
        <v>888</v>
      </c>
      <c r="E294" s="37" t="s">
        <v>3340</v>
      </c>
      <c r="F294" s="43">
        <v>4.1989999999999998</v>
      </c>
      <c r="G294" s="41">
        <v>46115</v>
      </c>
      <c r="H294" s="43"/>
      <c r="I294" s="42" t="s">
        <v>8</v>
      </c>
      <c r="J294" s="44" t="s">
        <v>10</v>
      </c>
      <c r="K294" s="42">
        <v>16546</v>
      </c>
    </row>
    <row r="295" spans="1:11">
      <c r="A295" s="37" t="s">
        <v>3398</v>
      </c>
      <c r="B295" s="44" t="s">
        <v>2256</v>
      </c>
      <c r="C295" s="37" t="s">
        <v>2354</v>
      </c>
      <c r="D295" s="37" t="s">
        <v>888</v>
      </c>
      <c r="E295" s="37" t="s">
        <v>3340</v>
      </c>
      <c r="F295" s="43">
        <v>4.1989999999999998</v>
      </c>
      <c r="G295" s="41">
        <v>46115</v>
      </c>
      <c r="H295" s="43">
        <v>6.2990000000000004</v>
      </c>
      <c r="I295" s="42" t="s">
        <v>8</v>
      </c>
      <c r="J295" s="44" t="s">
        <v>10</v>
      </c>
      <c r="K295" s="42">
        <v>16546</v>
      </c>
    </row>
    <row r="296" spans="1:11">
      <c r="A296" s="37" t="s">
        <v>3348</v>
      </c>
      <c r="B296" s="44" t="s">
        <v>2360</v>
      </c>
      <c r="C296" s="37" t="s">
        <v>2361</v>
      </c>
      <c r="D296" s="37" t="s">
        <v>888</v>
      </c>
      <c r="E296" s="37" t="s">
        <v>3340</v>
      </c>
      <c r="F296" s="43">
        <v>4.1989999999999998</v>
      </c>
      <c r="G296" s="41">
        <v>46115</v>
      </c>
      <c r="H296" s="43"/>
      <c r="I296" s="42" t="s">
        <v>8</v>
      </c>
      <c r="J296" s="44" t="s">
        <v>10</v>
      </c>
      <c r="K296" s="42">
        <v>16546</v>
      </c>
    </row>
    <row r="297" spans="1:11">
      <c r="A297" s="37" t="s">
        <v>3348</v>
      </c>
      <c r="B297" s="44" t="s">
        <v>2360</v>
      </c>
      <c r="C297" s="37" t="s">
        <v>2361</v>
      </c>
      <c r="D297" s="37" t="s">
        <v>888</v>
      </c>
      <c r="E297" s="37" t="s">
        <v>3340</v>
      </c>
      <c r="F297" s="43">
        <v>4.1989999999999998</v>
      </c>
      <c r="G297" s="41">
        <v>46115</v>
      </c>
      <c r="H297" s="43"/>
      <c r="I297" s="42" t="s">
        <v>8</v>
      </c>
      <c r="J297" s="44" t="s">
        <v>10</v>
      </c>
      <c r="K297" s="42">
        <v>16546</v>
      </c>
    </row>
    <row r="298" spans="1:11">
      <c r="A298" s="37" t="s">
        <v>3348</v>
      </c>
      <c r="B298" s="44" t="s">
        <v>2360</v>
      </c>
      <c r="C298" s="37" t="s">
        <v>2361</v>
      </c>
      <c r="D298" s="37" t="s">
        <v>888</v>
      </c>
      <c r="E298" s="37" t="s">
        <v>3340</v>
      </c>
      <c r="F298" s="43">
        <v>4.1989999999999998</v>
      </c>
      <c r="G298" s="41">
        <v>46115</v>
      </c>
      <c r="H298" s="43"/>
      <c r="I298" s="42" t="s">
        <v>8</v>
      </c>
      <c r="J298" s="44" t="s">
        <v>10</v>
      </c>
      <c r="K298" s="42">
        <v>16546</v>
      </c>
    </row>
    <row r="299" spans="1:11">
      <c r="A299" s="37" t="s">
        <v>3348</v>
      </c>
      <c r="B299" s="44" t="s">
        <v>2360</v>
      </c>
      <c r="C299" s="37" t="s">
        <v>2361</v>
      </c>
      <c r="D299" s="37" t="s">
        <v>888</v>
      </c>
      <c r="E299" s="37" t="s">
        <v>3340</v>
      </c>
      <c r="F299" s="43">
        <v>4.1989999999999998</v>
      </c>
      <c r="G299" s="41">
        <v>46115</v>
      </c>
      <c r="H299" s="43"/>
      <c r="I299" s="42" t="s">
        <v>8</v>
      </c>
      <c r="J299" s="44" t="s">
        <v>10</v>
      </c>
      <c r="K299" s="42">
        <v>16546</v>
      </c>
    </row>
    <row r="300" spans="1:11">
      <c r="A300" s="37" t="s">
        <v>3409</v>
      </c>
      <c r="B300" s="38" t="s">
        <v>2156</v>
      </c>
      <c r="C300" s="37" t="s">
        <v>3410</v>
      </c>
      <c r="D300" s="37" t="s">
        <v>824</v>
      </c>
      <c r="E300" s="37" t="s">
        <v>3340</v>
      </c>
      <c r="F300" s="43">
        <v>3.9590000000000001</v>
      </c>
      <c r="G300" s="41">
        <v>46115</v>
      </c>
      <c r="H300" s="43"/>
      <c r="I300" s="42" t="s">
        <v>8</v>
      </c>
      <c r="J300" s="42" t="s">
        <v>10</v>
      </c>
      <c r="K300" s="42">
        <v>19086</v>
      </c>
    </row>
    <row r="301" spans="1:11">
      <c r="A301" s="37" t="s">
        <v>3542</v>
      </c>
      <c r="B301" s="42" t="s">
        <v>2063</v>
      </c>
      <c r="C301" s="37" t="s">
        <v>3412</v>
      </c>
      <c r="D301" s="37" t="s">
        <v>824</v>
      </c>
      <c r="E301" s="37" t="s">
        <v>3340</v>
      </c>
      <c r="F301" s="43">
        <v>4.1989999999999998</v>
      </c>
      <c r="G301" s="41">
        <v>46115</v>
      </c>
      <c r="H301" s="43">
        <v>5.9989999999999997</v>
      </c>
      <c r="I301" s="42" t="s">
        <v>8</v>
      </c>
      <c r="J301" s="42" t="s">
        <v>10</v>
      </c>
      <c r="K301" s="42">
        <v>19086</v>
      </c>
    </row>
    <row r="302" spans="1:11">
      <c r="A302" s="37" t="s">
        <v>3413</v>
      </c>
      <c r="B302" s="38" t="s">
        <v>2103</v>
      </c>
      <c r="C302" s="37" t="s">
        <v>3543</v>
      </c>
      <c r="D302" s="37" t="s">
        <v>1368</v>
      </c>
      <c r="E302" s="37" t="s">
        <v>3340</v>
      </c>
      <c r="F302" s="43">
        <v>4.1989999999999998</v>
      </c>
      <c r="G302" s="41">
        <v>46115</v>
      </c>
      <c r="H302" s="43">
        <v>5.9989999999999997</v>
      </c>
      <c r="I302" s="42" t="s">
        <v>8</v>
      </c>
      <c r="J302" s="42" t="s">
        <v>10</v>
      </c>
      <c r="K302" s="42">
        <v>18076</v>
      </c>
    </row>
    <row r="303" spans="1:11">
      <c r="A303" s="37" t="s">
        <v>3415</v>
      </c>
      <c r="B303" s="38" t="s">
        <v>2156</v>
      </c>
      <c r="C303" s="37" t="s">
        <v>3416</v>
      </c>
      <c r="D303" s="37" t="s">
        <v>1950</v>
      </c>
      <c r="E303" s="37" t="s">
        <v>3340</v>
      </c>
      <c r="F303" s="43">
        <v>4.1989999999999998</v>
      </c>
      <c r="G303" s="41">
        <v>46115</v>
      </c>
      <c r="H303" s="43">
        <v>5.9989999999999997</v>
      </c>
      <c r="I303" s="42" t="s">
        <v>8</v>
      </c>
      <c r="J303" s="42" t="s">
        <v>10</v>
      </c>
      <c r="K303" s="42">
        <v>15625</v>
      </c>
    </row>
    <row r="304" spans="1:11">
      <c r="A304" s="37" t="s">
        <v>3356</v>
      </c>
      <c r="B304" s="38" t="s">
        <v>56</v>
      </c>
      <c r="C304" s="37" t="s">
        <v>2412</v>
      </c>
      <c r="D304" s="37" t="s">
        <v>1950</v>
      </c>
      <c r="E304" s="37" t="s">
        <v>3340</v>
      </c>
      <c r="F304" s="43">
        <v>4.0990000000000002</v>
      </c>
      <c r="G304" s="41">
        <v>46115</v>
      </c>
      <c r="H304" s="43"/>
      <c r="I304" s="42" t="s">
        <v>8</v>
      </c>
      <c r="J304" s="42" t="s">
        <v>10</v>
      </c>
      <c r="K304" s="42">
        <v>15625</v>
      </c>
    </row>
    <row r="305" spans="1:11">
      <c r="A305" s="37" t="s">
        <v>3356</v>
      </c>
      <c r="B305" s="38" t="s">
        <v>56</v>
      </c>
      <c r="C305" s="37" t="s">
        <v>2412</v>
      </c>
      <c r="D305" s="37" t="s">
        <v>1950</v>
      </c>
      <c r="E305" s="37" t="s">
        <v>3340</v>
      </c>
      <c r="F305" s="43">
        <v>4.0990000000000002</v>
      </c>
      <c r="G305" s="41">
        <v>46115</v>
      </c>
      <c r="H305" s="43"/>
      <c r="I305" s="42" t="s">
        <v>8</v>
      </c>
      <c r="J305" s="42" t="s">
        <v>10</v>
      </c>
      <c r="K305" s="42">
        <v>15625</v>
      </c>
    </row>
    <row r="306" spans="1:11">
      <c r="A306" s="37" t="s">
        <v>3356</v>
      </c>
      <c r="B306" s="38" t="s">
        <v>56</v>
      </c>
      <c r="C306" s="37" t="s">
        <v>2412</v>
      </c>
      <c r="D306" s="37" t="s">
        <v>1950</v>
      </c>
      <c r="E306" s="37" t="s">
        <v>3340</v>
      </c>
      <c r="F306" s="43">
        <v>4.0990000000000002</v>
      </c>
      <c r="G306" s="41">
        <v>46115</v>
      </c>
      <c r="H306" s="43"/>
      <c r="I306" s="42" t="s">
        <v>8</v>
      </c>
      <c r="J306" s="42" t="s">
        <v>10</v>
      </c>
      <c r="K306" s="42">
        <v>15625</v>
      </c>
    </row>
    <row r="307" spans="1:11">
      <c r="A307" s="37" t="s">
        <v>3417</v>
      </c>
      <c r="B307" s="38" t="s">
        <v>2272</v>
      </c>
      <c r="C307" s="37" t="s">
        <v>3418</v>
      </c>
      <c r="D307" s="37" t="s">
        <v>1442</v>
      </c>
      <c r="E307" s="37" t="s">
        <v>3340</v>
      </c>
      <c r="F307" s="43">
        <v>4.1689999999999996</v>
      </c>
      <c r="G307" s="41">
        <v>46115</v>
      </c>
      <c r="H307" s="43"/>
      <c r="I307" s="42" t="s">
        <v>8</v>
      </c>
      <c r="J307" s="42" t="s">
        <v>10</v>
      </c>
      <c r="K307" s="42">
        <v>18076</v>
      </c>
    </row>
    <row r="308" spans="1:11">
      <c r="A308" s="37" t="s">
        <v>3419</v>
      </c>
      <c r="B308" s="38" t="s">
        <v>2103</v>
      </c>
      <c r="C308" s="37" t="s">
        <v>3420</v>
      </c>
      <c r="D308" s="37" t="s">
        <v>1147</v>
      </c>
      <c r="E308" s="37" t="s">
        <v>3340</v>
      </c>
      <c r="F308" s="43">
        <v>4.1989999999999998</v>
      </c>
      <c r="G308" s="41">
        <v>46115</v>
      </c>
      <c r="H308" s="43"/>
      <c r="I308" s="42" t="s">
        <v>8</v>
      </c>
      <c r="J308" s="42" t="s">
        <v>10</v>
      </c>
      <c r="K308" s="42">
        <v>18403</v>
      </c>
    </row>
    <row r="309" spans="1:11">
      <c r="A309" s="37" t="s">
        <v>3421</v>
      </c>
      <c r="B309" s="38" t="s">
        <v>2256</v>
      </c>
      <c r="C309" s="37" t="s">
        <v>3422</v>
      </c>
      <c r="D309" s="37" t="s">
        <v>1194</v>
      </c>
      <c r="E309" s="37" t="s">
        <v>3340</v>
      </c>
      <c r="F309" s="43">
        <v>4.1589999999999998</v>
      </c>
      <c r="G309" s="41">
        <v>46115</v>
      </c>
      <c r="H309" s="43">
        <v>6.2990000000000004</v>
      </c>
      <c r="I309" s="42" t="s">
        <v>8</v>
      </c>
      <c r="J309" s="42" t="s">
        <v>10</v>
      </c>
      <c r="K309" s="42">
        <v>17538</v>
      </c>
    </row>
    <row r="310" spans="1:11">
      <c r="A310" s="37" t="s">
        <v>3423</v>
      </c>
      <c r="B310" s="38" t="s">
        <v>2272</v>
      </c>
      <c r="C310" s="37" t="s">
        <v>3424</v>
      </c>
      <c r="D310" s="37" t="s">
        <v>1186</v>
      </c>
      <c r="E310" s="37" t="s">
        <v>3340</v>
      </c>
      <c r="F310" s="43">
        <v>4.1689999999999996</v>
      </c>
      <c r="G310" s="41">
        <v>46115</v>
      </c>
      <c r="H310" s="43"/>
      <c r="I310" s="42" t="s">
        <v>8</v>
      </c>
      <c r="J310" s="42" t="s">
        <v>10</v>
      </c>
      <c r="K310" s="42">
        <v>17538</v>
      </c>
    </row>
    <row r="311" spans="1:11">
      <c r="A311" s="37" t="s">
        <v>3423</v>
      </c>
      <c r="B311" s="38" t="s">
        <v>2272</v>
      </c>
      <c r="C311" s="37" t="s">
        <v>3424</v>
      </c>
      <c r="D311" s="37" t="s">
        <v>1186</v>
      </c>
      <c r="E311" s="37" t="s">
        <v>3340</v>
      </c>
      <c r="F311" s="43">
        <v>4.1689999999999996</v>
      </c>
      <c r="G311" s="41">
        <v>46115</v>
      </c>
      <c r="H311" s="43"/>
      <c r="I311" s="42" t="s">
        <v>8</v>
      </c>
      <c r="J311" s="42" t="s">
        <v>10</v>
      </c>
      <c r="K311" s="42">
        <v>17538</v>
      </c>
    </row>
    <row r="312" spans="1:11">
      <c r="A312" s="37" t="s">
        <v>3423</v>
      </c>
      <c r="B312" s="38" t="s">
        <v>2272</v>
      </c>
      <c r="C312" s="37" t="s">
        <v>3424</v>
      </c>
      <c r="D312" s="37" t="s">
        <v>1186</v>
      </c>
      <c r="E312" s="37" t="s">
        <v>3340</v>
      </c>
      <c r="F312" s="43">
        <v>4.1689999999999996</v>
      </c>
      <c r="G312" s="41">
        <v>46115</v>
      </c>
      <c r="H312" s="43"/>
      <c r="I312" s="42" t="s">
        <v>8</v>
      </c>
      <c r="J312" s="42" t="s">
        <v>10</v>
      </c>
      <c r="K312" s="42">
        <v>17538</v>
      </c>
    </row>
    <row r="313" spans="1:11">
      <c r="A313" s="37" t="s">
        <v>3425</v>
      </c>
      <c r="B313" s="38" t="s">
        <v>2191</v>
      </c>
      <c r="C313" s="37" t="s">
        <v>3426</v>
      </c>
      <c r="D313" s="37" t="s">
        <v>817</v>
      </c>
      <c r="E313" s="37" t="s">
        <v>3340</v>
      </c>
      <c r="F313" s="43">
        <v>4.1989999999999998</v>
      </c>
      <c r="G313" s="41">
        <v>46115</v>
      </c>
      <c r="H313" s="43"/>
      <c r="I313" s="42" t="s">
        <v>8</v>
      </c>
      <c r="J313" s="42" t="s">
        <v>10</v>
      </c>
      <c r="K313" s="42">
        <v>19086</v>
      </c>
    </row>
    <row r="314" spans="1:11">
      <c r="A314" s="37" t="s">
        <v>3427</v>
      </c>
      <c r="B314" s="38" t="s">
        <v>2091</v>
      </c>
      <c r="C314" s="37" t="s">
        <v>3428</v>
      </c>
      <c r="D314" s="37" t="s">
        <v>834</v>
      </c>
      <c r="E314" s="37" t="s">
        <v>3340</v>
      </c>
      <c r="F314" s="43">
        <v>4.1989999999999998</v>
      </c>
      <c r="G314" s="41">
        <v>46115</v>
      </c>
      <c r="H314" s="43"/>
      <c r="I314" s="42" t="s">
        <v>8</v>
      </c>
      <c r="J314" s="42" t="s">
        <v>10</v>
      </c>
      <c r="K314" s="42">
        <v>19086</v>
      </c>
    </row>
    <row r="315" spans="1:11">
      <c r="A315" s="37" t="s">
        <v>3429</v>
      </c>
      <c r="B315" s="42" t="s">
        <v>2063</v>
      </c>
      <c r="C315" s="37" t="s">
        <v>3430</v>
      </c>
      <c r="D315" s="37" t="s">
        <v>834</v>
      </c>
      <c r="E315" s="37" t="s">
        <v>3340</v>
      </c>
      <c r="F315" s="43">
        <v>4.1989999999999998</v>
      </c>
      <c r="G315" s="41">
        <v>46115</v>
      </c>
      <c r="H315" s="43">
        <v>5.9989999999999997</v>
      </c>
      <c r="I315" s="42" t="s">
        <v>8</v>
      </c>
      <c r="J315" s="42" t="s">
        <v>10</v>
      </c>
      <c r="K315" s="42">
        <v>19086</v>
      </c>
    </row>
    <row r="316" spans="1:11">
      <c r="A316" s="37" t="s">
        <v>3431</v>
      </c>
      <c r="B316" s="38" t="s">
        <v>56</v>
      </c>
      <c r="C316" s="37" t="s">
        <v>3432</v>
      </c>
      <c r="D316" s="37" t="s">
        <v>1917</v>
      </c>
      <c r="E316" s="37" t="s">
        <v>3340</v>
      </c>
      <c r="F316" s="43">
        <v>4.1989999999999998</v>
      </c>
      <c r="G316" s="41">
        <v>46115</v>
      </c>
      <c r="H316" s="43"/>
      <c r="I316" s="42" t="s">
        <v>8</v>
      </c>
      <c r="J316" s="42" t="s">
        <v>10</v>
      </c>
      <c r="K316" s="42">
        <v>15072</v>
      </c>
    </row>
    <row r="317" spans="1:11">
      <c r="A317" s="37" t="s">
        <v>3433</v>
      </c>
      <c r="B317" s="38" t="s">
        <v>3434</v>
      </c>
      <c r="C317" s="37" t="s">
        <v>3435</v>
      </c>
      <c r="D317" s="37" t="s">
        <v>1917</v>
      </c>
      <c r="E317" s="37" t="s">
        <v>3340</v>
      </c>
      <c r="F317" s="43">
        <v>4.2990000000000004</v>
      </c>
      <c r="G317" s="41">
        <v>46115</v>
      </c>
      <c r="H317" s="43">
        <v>5.9989999999999997</v>
      </c>
      <c r="I317" s="42" t="s">
        <v>8</v>
      </c>
      <c r="J317" s="42" t="s">
        <v>10</v>
      </c>
      <c r="K317" s="42">
        <v>15072</v>
      </c>
    </row>
    <row r="318" spans="1:11">
      <c r="A318" s="37" t="s">
        <v>3436</v>
      </c>
      <c r="B318" s="38" t="s">
        <v>3434</v>
      </c>
      <c r="C318" s="37" t="s">
        <v>3437</v>
      </c>
      <c r="D318" s="37" t="s">
        <v>1917</v>
      </c>
      <c r="E318" s="37" t="s">
        <v>3340</v>
      </c>
      <c r="F318" s="43">
        <v>4.2990000000000004</v>
      </c>
      <c r="G318" s="41">
        <v>46115</v>
      </c>
      <c r="H318" s="43"/>
      <c r="I318" s="42" t="s">
        <v>8</v>
      </c>
      <c r="J318" s="42" t="s">
        <v>10</v>
      </c>
      <c r="K318" s="42">
        <v>15072</v>
      </c>
    </row>
    <row r="319" spans="1:11">
      <c r="A319" s="37" t="s">
        <v>3383</v>
      </c>
      <c r="B319" s="38" t="s">
        <v>2080</v>
      </c>
      <c r="C319" s="37" t="s">
        <v>3438</v>
      </c>
      <c r="D319" s="37" t="s">
        <v>1476</v>
      </c>
      <c r="E319" s="37" t="s">
        <v>3340</v>
      </c>
      <c r="F319" s="43">
        <v>3.9990000000000001</v>
      </c>
      <c r="G319" s="41">
        <v>46115</v>
      </c>
      <c r="H319" s="43"/>
      <c r="I319" s="42" t="s">
        <v>8</v>
      </c>
      <c r="J319" s="42" t="s">
        <v>10</v>
      </c>
      <c r="K319" s="42">
        <v>19422</v>
      </c>
    </row>
    <row r="320" spans="1:11">
      <c r="A320" s="37" t="s">
        <v>3383</v>
      </c>
      <c r="B320" s="38" t="s">
        <v>2080</v>
      </c>
      <c r="C320" s="37" t="s">
        <v>3438</v>
      </c>
      <c r="D320" s="37" t="s">
        <v>1476</v>
      </c>
      <c r="E320" s="37" t="s">
        <v>3340</v>
      </c>
      <c r="F320" s="43">
        <v>3.9990000000000001</v>
      </c>
      <c r="G320" s="41">
        <v>46115</v>
      </c>
      <c r="H320" s="43"/>
      <c r="I320" s="42" t="s">
        <v>8</v>
      </c>
      <c r="J320" s="42" t="s">
        <v>10</v>
      </c>
      <c r="K320" s="42">
        <v>19422</v>
      </c>
    </row>
    <row r="321" spans="1:11">
      <c r="A321" s="37" t="s">
        <v>3383</v>
      </c>
      <c r="B321" s="38" t="s">
        <v>2080</v>
      </c>
      <c r="C321" s="37" t="s">
        <v>3438</v>
      </c>
      <c r="D321" s="37" t="s">
        <v>1476</v>
      </c>
      <c r="E321" s="37" t="s">
        <v>3340</v>
      </c>
      <c r="F321" s="43">
        <v>3.9990000000000001</v>
      </c>
      <c r="G321" s="41">
        <v>46115</v>
      </c>
      <c r="H321" s="43"/>
      <c r="I321" s="42" t="s">
        <v>8</v>
      </c>
      <c r="J321" s="42" t="s">
        <v>10</v>
      </c>
      <c r="K321" s="42">
        <v>19422</v>
      </c>
    </row>
    <row r="322" spans="1:11">
      <c r="A322" s="37" t="s">
        <v>3439</v>
      </c>
      <c r="B322" s="38" t="s">
        <v>2063</v>
      </c>
      <c r="C322" s="37" t="s">
        <v>3440</v>
      </c>
      <c r="D322" s="37" t="s">
        <v>1476</v>
      </c>
      <c r="E322" s="37" t="s">
        <v>3340</v>
      </c>
      <c r="F322" s="43">
        <v>4.1790000000000003</v>
      </c>
      <c r="G322" s="41">
        <v>46115</v>
      </c>
      <c r="H322" s="43">
        <v>5.9989999999999997</v>
      </c>
      <c r="I322" s="42" t="s">
        <v>8</v>
      </c>
      <c r="J322" s="42" t="s">
        <v>10</v>
      </c>
      <c r="K322" s="42">
        <v>19422</v>
      </c>
    </row>
    <row r="323" spans="1:11">
      <c r="A323" s="37" t="s">
        <v>3349</v>
      </c>
      <c r="B323" s="38" t="s">
        <v>2272</v>
      </c>
      <c r="C323" s="37" t="s">
        <v>3350</v>
      </c>
      <c r="D323" s="37" t="s">
        <v>1150</v>
      </c>
      <c r="E323" s="37" t="s">
        <v>3340</v>
      </c>
      <c r="F323" s="43">
        <v>4.1989999999999998</v>
      </c>
      <c r="G323" s="41">
        <v>46115</v>
      </c>
      <c r="H323" s="43">
        <v>6.0990000000000002</v>
      </c>
      <c r="I323" s="42" t="s">
        <v>8</v>
      </c>
      <c r="J323" s="42" t="s">
        <v>10</v>
      </c>
      <c r="K323" s="42">
        <v>18403</v>
      </c>
    </row>
    <row r="324" spans="1:11">
      <c r="A324" s="37" t="s">
        <v>3441</v>
      </c>
      <c r="B324" s="38" t="s">
        <v>3442</v>
      </c>
      <c r="C324" s="37" t="s">
        <v>3443</v>
      </c>
      <c r="D324" s="37" t="s">
        <v>1151</v>
      </c>
      <c r="E324" s="37" t="s">
        <v>3340</v>
      </c>
      <c r="F324" s="43">
        <v>4.1989999999999998</v>
      </c>
      <c r="G324" s="41">
        <v>46115</v>
      </c>
      <c r="H324" s="43">
        <v>5.899</v>
      </c>
      <c r="I324" s="42" t="s">
        <v>8</v>
      </c>
      <c r="J324" s="42" t="s">
        <v>10</v>
      </c>
      <c r="K324" s="42">
        <v>18403</v>
      </c>
    </row>
    <row r="325" spans="1:11">
      <c r="A325" s="37" t="s">
        <v>3544</v>
      </c>
      <c r="B325" s="42" t="s">
        <v>3445</v>
      </c>
      <c r="C325" s="37" t="s">
        <v>3446</v>
      </c>
      <c r="D325" s="37" t="s">
        <v>1440</v>
      </c>
      <c r="E325" s="37" t="s">
        <v>3340</v>
      </c>
      <c r="F325" s="43">
        <v>4.1989999999999998</v>
      </c>
      <c r="G325" s="41">
        <v>46115</v>
      </c>
      <c r="H325" s="43"/>
      <c r="I325" s="42" t="s">
        <v>8</v>
      </c>
      <c r="J325" s="42" t="s">
        <v>10</v>
      </c>
      <c r="K325" s="42">
        <v>18076</v>
      </c>
    </row>
    <row r="326" spans="1:11">
      <c r="A326" s="37" t="s">
        <v>3447</v>
      </c>
      <c r="B326" s="38" t="s">
        <v>2063</v>
      </c>
      <c r="C326" s="37" t="s">
        <v>3448</v>
      </c>
      <c r="D326" s="37" t="s">
        <v>1440</v>
      </c>
      <c r="E326" s="37" t="s">
        <v>3340</v>
      </c>
      <c r="F326" s="43">
        <v>4.1689999999999996</v>
      </c>
      <c r="G326" s="41">
        <v>46115</v>
      </c>
      <c r="H326" s="43">
        <v>5.9989999999999997</v>
      </c>
      <c r="I326" s="42" t="s">
        <v>8</v>
      </c>
      <c r="J326" s="42" t="s">
        <v>10</v>
      </c>
      <c r="K326" s="42">
        <v>18076</v>
      </c>
    </row>
    <row r="327" spans="1:11">
      <c r="A327" s="37" t="s">
        <v>3449</v>
      </c>
      <c r="B327" s="38" t="s">
        <v>3450</v>
      </c>
      <c r="C327" s="37" t="s">
        <v>3451</v>
      </c>
      <c r="D327" s="37" t="s">
        <v>1440</v>
      </c>
      <c r="E327" s="37" t="s">
        <v>3340</v>
      </c>
      <c r="F327" s="43">
        <v>4.1790000000000003</v>
      </c>
      <c r="G327" s="41">
        <v>46115</v>
      </c>
      <c r="H327" s="43"/>
      <c r="I327" s="42" t="s">
        <v>8</v>
      </c>
      <c r="J327" s="42" t="s">
        <v>10</v>
      </c>
      <c r="K327" s="42">
        <v>18076</v>
      </c>
    </row>
    <row r="328" spans="1:11">
      <c r="A328" s="37" t="s">
        <v>3547</v>
      </c>
      <c r="B328" s="38" t="s">
        <v>3367</v>
      </c>
      <c r="C328" s="37" t="s">
        <v>3453</v>
      </c>
      <c r="D328" s="37" t="s">
        <v>420</v>
      </c>
      <c r="E328" s="37" t="s">
        <v>3340</v>
      </c>
      <c r="F328" s="43">
        <v>4.1989999999999998</v>
      </c>
      <c r="G328" s="41">
        <v>46115</v>
      </c>
      <c r="H328" s="43">
        <v>6.1989999999999998</v>
      </c>
      <c r="I328" s="42" t="s">
        <v>8</v>
      </c>
      <c r="J328" s="42" t="s">
        <v>10</v>
      </c>
      <c r="K328" s="42">
        <v>18944</v>
      </c>
    </row>
    <row r="329" spans="1:11">
      <c r="A329" s="37" t="s">
        <v>3351</v>
      </c>
      <c r="B329" s="38" t="s">
        <v>2077</v>
      </c>
      <c r="C329" s="37" t="s">
        <v>3353</v>
      </c>
      <c r="D329" s="37" t="s">
        <v>420</v>
      </c>
      <c r="E329" s="37" t="s">
        <v>3340</v>
      </c>
      <c r="F329" s="43">
        <v>4.1989999999999998</v>
      </c>
      <c r="G329" s="41">
        <v>46115</v>
      </c>
      <c r="H329" s="43"/>
      <c r="I329" s="42" t="s">
        <v>8</v>
      </c>
      <c r="J329" s="42" t="s">
        <v>10</v>
      </c>
      <c r="K329" s="42">
        <v>18944</v>
      </c>
    </row>
    <row r="330" spans="1:11">
      <c r="A330" s="37" t="s">
        <v>3351</v>
      </c>
      <c r="B330" s="38" t="s">
        <v>2077</v>
      </c>
      <c r="C330" s="37" t="s">
        <v>3353</v>
      </c>
      <c r="D330" s="37" t="s">
        <v>420</v>
      </c>
      <c r="E330" s="37" t="s">
        <v>3340</v>
      </c>
      <c r="F330" s="43">
        <v>4.1989999999999998</v>
      </c>
      <c r="G330" s="41">
        <v>46115</v>
      </c>
      <c r="H330" s="43"/>
      <c r="I330" s="42" t="s">
        <v>8</v>
      </c>
      <c r="J330" s="42" t="s">
        <v>10</v>
      </c>
      <c r="K330" s="42">
        <v>18944</v>
      </c>
    </row>
    <row r="331" spans="1:11">
      <c r="A331" s="37" t="s">
        <v>3351</v>
      </c>
      <c r="B331" s="38" t="s">
        <v>2077</v>
      </c>
      <c r="C331" s="37" t="s">
        <v>3353</v>
      </c>
      <c r="D331" s="37" t="s">
        <v>420</v>
      </c>
      <c r="E331" s="37" t="s">
        <v>3340</v>
      </c>
      <c r="F331" s="43">
        <v>4.1989999999999998</v>
      </c>
      <c r="G331" s="41">
        <v>46115</v>
      </c>
      <c r="H331" s="43"/>
      <c r="I331" s="42" t="s">
        <v>8</v>
      </c>
      <c r="J331" s="42" t="s">
        <v>10</v>
      </c>
      <c r="K331" s="42">
        <v>18944</v>
      </c>
    </row>
    <row r="332" spans="1:11">
      <c r="A332" s="37" t="s">
        <v>3454</v>
      </c>
      <c r="B332" s="38" t="s">
        <v>2077</v>
      </c>
      <c r="C332" s="37" t="s">
        <v>3455</v>
      </c>
      <c r="D332" s="37" t="s">
        <v>420</v>
      </c>
      <c r="E332" s="37" t="s">
        <v>3340</v>
      </c>
      <c r="F332" s="43">
        <v>4.2590000000000003</v>
      </c>
      <c r="G332" s="41">
        <v>46115</v>
      </c>
      <c r="H332" s="43"/>
      <c r="I332" s="42" t="s">
        <v>8</v>
      </c>
      <c r="J332" s="42" t="s">
        <v>10</v>
      </c>
      <c r="K332" s="42">
        <v>18944</v>
      </c>
    </row>
    <row r="333" spans="1:11">
      <c r="A333" s="37" t="s">
        <v>3548</v>
      </c>
      <c r="B333" s="38" t="s">
        <v>2077</v>
      </c>
      <c r="C333" s="37" t="s">
        <v>3549</v>
      </c>
      <c r="D333" s="37" t="s">
        <v>420</v>
      </c>
      <c r="E333" s="37" t="s">
        <v>3340</v>
      </c>
      <c r="F333" s="43">
        <v>4.1989999999999998</v>
      </c>
      <c r="G333" s="41">
        <v>46115</v>
      </c>
      <c r="H333" s="43">
        <v>5.9989999999999997</v>
      </c>
      <c r="I333" s="42" t="s">
        <v>8</v>
      </c>
      <c r="J333" s="42" t="s">
        <v>10</v>
      </c>
      <c r="K333" s="42">
        <v>18944</v>
      </c>
    </row>
    <row r="334" spans="1:11">
      <c r="A334" s="37" t="s">
        <v>3449</v>
      </c>
      <c r="B334" s="38" t="s">
        <v>3450</v>
      </c>
      <c r="C334" s="37" t="s">
        <v>3458</v>
      </c>
      <c r="D334" s="37" t="s">
        <v>420</v>
      </c>
      <c r="E334" s="37" t="s">
        <v>3340</v>
      </c>
      <c r="F334" s="43">
        <v>3.9990000000000001</v>
      </c>
      <c r="G334" s="41">
        <v>46115</v>
      </c>
      <c r="H334" s="43"/>
      <c r="I334" s="42" t="s">
        <v>8</v>
      </c>
      <c r="J334" s="42" t="s">
        <v>10</v>
      </c>
      <c r="K334" s="42">
        <v>18944</v>
      </c>
    </row>
    <row r="335" spans="1:11">
      <c r="A335" s="37" t="s">
        <v>3459</v>
      </c>
      <c r="B335" s="38" t="s">
        <v>2091</v>
      </c>
      <c r="C335" s="37" t="s">
        <v>2092</v>
      </c>
      <c r="D335" s="37" t="s">
        <v>9</v>
      </c>
      <c r="E335" s="37" t="s">
        <v>3340</v>
      </c>
      <c r="F335" s="40">
        <v>4.1589999999999998</v>
      </c>
      <c r="G335" s="41">
        <v>46115</v>
      </c>
      <c r="H335" s="40">
        <v>5.9989999999999997</v>
      </c>
      <c r="I335" s="42" t="s">
        <v>8</v>
      </c>
      <c r="J335" s="42" t="s">
        <v>10</v>
      </c>
      <c r="K335" s="42">
        <v>19175</v>
      </c>
    </row>
    <row r="336" spans="1:11">
      <c r="A336" s="37" t="s">
        <v>3460</v>
      </c>
      <c r="B336" s="38" t="s">
        <v>2091</v>
      </c>
      <c r="C336" s="37" t="s">
        <v>2094</v>
      </c>
      <c r="D336" s="37" t="s">
        <v>9</v>
      </c>
      <c r="E336" s="37" t="s">
        <v>3340</v>
      </c>
      <c r="F336" s="40">
        <v>4.1989999999999998</v>
      </c>
      <c r="G336" s="41">
        <v>46115</v>
      </c>
      <c r="H336" s="38"/>
      <c r="I336" s="42" t="s">
        <v>8</v>
      </c>
      <c r="J336" s="42" t="s">
        <v>10</v>
      </c>
      <c r="K336" s="42">
        <v>19175</v>
      </c>
    </row>
    <row r="337" spans="1:11">
      <c r="A337" s="37" t="s">
        <v>3461</v>
      </c>
      <c r="B337" s="38" t="s">
        <v>2091</v>
      </c>
      <c r="C337" s="37" t="s">
        <v>2096</v>
      </c>
      <c r="D337" s="37" t="s">
        <v>9</v>
      </c>
      <c r="E337" s="37" t="s">
        <v>3340</v>
      </c>
      <c r="F337" s="40">
        <v>4.1989999999999998</v>
      </c>
      <c r="G337" s="41">
        <v>46115</v>
      </c>
      <c r="H337" s="38"/>
      <c r="I337" s="42" t="s">
        <v>8</v>
      </c>
      <c r="J337" s="42" t="s">
        <v>10</v>
      </c>
      <c r="K337" s="42">
        <v>19175</v>
      </c>
    </row>
    <row r="338" spans="1:11">
      <c r="A338" s="37" t="s">
        <v>3383</v>
      </c>
      <c r="B338" s="38" t="s">
        <v>2080</v>
      </c>
      <c r="C338" s="37" t="s">
        <v>2081</v>
      </c>
      <c r="D338" s="37" t="s">
        <v>9</v>
      </c>
      <c r="E338" s="37" t="s">
        <v>3340</v>
      </c>
      <c r="F338" s="40">
        <v>3.9990000000000001</v>
      </c>
      <c r="G338" s="41">
        <v>46115</v>
      </c>
      <c r="H338" s="40">
        <v>5.399</v>
      </c>
      <c r="I338" s="42" t="s">
        <v>8</v>
      </c>
      <c r="J338" s="42" t="s">
        <v>10</v>
      </c>
      <c r="K338" s="42">
        <v>19175</v>
      </c>
    </row>
    <row r="339" spans="1:11">
      <c r="A339" s="37" t="s">
        <v>3383</v>
      </c>
      <c r="B339" s="38" t="s">
        <v>2080</v>
      </c>
      <c r="C339" s="37" t="s">
        <v>2082</v>
      </c>
      <c r="D339" s="37" t="s">
        <v>9</v>
      </c>
      <c r="E339" s="37" t="s">
        <v>3340</v>
      </c>
      <c r="F339" s="40">
        <v>3.9990000000000001</v>
      </c>
      <c r="G339" s="41">
        <v>46115</v>
      </c>
      <c r="H339" s="38"/>
      <c r="I339" s="42" t="s">
        <v>8</v>
      </c>
      <c r="J339" s="42" t="s">
        <v>10</v>
      </c>
      <c r="K339" s="42">
        <v>19175</v>
      </c>
    </row>
    <row r="340" spans="1:11">
      <c r="A340" s="37" t="s">
        <v>3383</v>
      </c>
      <c r="B340" s="38" t="s">
        <v>2080</v>
      </c>
      <c r="C340" s="37" t="s">
        <v>3462</v>
      </c>
      <c r="D340" s="37" t="s">
        <v>9</v>
      </c>
      <c r="E340" s="37" t="s">
        <v>3340</v>
      </c>
      <c r="F340" s="40">
        <v>4.1989999999999998</v>
      </c>
      <c r="G340" s="41">
        <v>46115</v>
      </c>
      <c r="H340" s="40">
        <v>6.1989999999999998</v>
      </c>
      <c r="I340" s="42" t="s">
        <v>8</v>
      </c>
      <c r="J340" s="42" t="s">
        <v>10</v>
      </c>
      <c r="K340" s="42">
        <v>19175</v>
      </c>
    </row>
    <row r="341" spans="1:11">
      <c r="A341" s="37" t="s">
        <v>3383</v>
      </c>
      <c r="B341" s="38" t="s">
        <v>2080</v>
      </c>
      <c r="C341" s="37" t="s">
        <v>3550</v>
      </c>
      <c r="D341" s="37" t="s">
        <v>9</v>
      </c>
      <c r="E341" s="37" t="s">
        <v>3340</v>
      </c>
      <c r="F341" s="40">
        <v>4.2990000000000004</v>
      </c>
      <c r="G341" s="41">
        <v>46115</v>
      </c>
      <c r="H341" s="40">
        <v>6.2990000000000004</v>
      </c>
      <c r="I341" s="42" t="s">
        <v>8</v>
      </c>
      <c r="J341" s="42" t="s">
        <v>10</v>
      </c>
      <c r="K341" s="42">
        <v>19175</v>
      </c>
    </row>
    <row r="342" spans="1:11">
      <c r="A342" s="37" t="s">
        <v>3463</v>
      </c>
      <c r="B342" s="38" t="s">
        <v>63</v>
      </c>
      <c r="C342" s="37" t="s">
        <v>2085</v>
      </c>
      <c r="D342" s="37" t="s">
        <v>9</v>
      </c>
      <c r="E342" s="37" t="s">
        <v>3340</v>
      </c>
      <c r="F342" s="40">
        <v>4.0990000000000002</v>
      </c>
      <c r="G342" s="41">
        <v>46115</v>
      </c>
      <c r="H342" s="38"/>
      <c r="I342" s="42" t="s">
        <v>8</v>
      </c>
      <c r="J342" s="42" t="s">
        <v>10</v>
      </c>
      <c r="K342" s="42">
        <v>19175</v>
      </c>
    </row>
    <row r="343" spans="1:11">
      <c r="A343" s="37" t="s">
        <v>3464</v>
      </c>
      <c r="B343" s="38" t="s">
        <v>56</v>
      </c>
      <c r="C343" s="37" t="s">
        <v>2083</v>
      </c>
      <c r="D343" s="37" t="s">
        <v>9</v>
      </c>
      <c r="E343" s="37" t="s">
        <v>3340</v>
      </c>
      <c r="F343" s="40">
        <v>4.0990000000000002</v>
      </c>
      <c r="G343" s="41">
        <v>46115</v>
      </c>
      <c r="H343" s="40">
        <v>5.4989999999999997</v>
      </c>
      <c r="I343" s="42" t="s">
        <v>8</v>
      </c>
      <c r="J343" s="42" t="s">
        <v>10</v>
      </c>
      <c r="K343" s="42">
        <v>19175</v>
      </c>
    </row>
    <row r="344" spans="1:11">
      <c r="A344" s="37" t="s">
        <v>3425</v>
      </c>
      <c r="B344" s="38" t="s">
        <v>2191</v>
      </c>
      <c r="C344" s="37" t="s">
        <v>3465</v>
      </c>
      <c r="D344" s="37" t="s">
        <v>9</v>
      </c>
      <c r="E344" s="37" t="s">
        <v>3340</v>
      </c>
      <c r="F344" s="40">
        <v>4.0990000000000002</v>
      </c>
      <c r="G344" s="41">
        <v>46115</v>
      </c>
      <c r="H344" s="38"/>
      <c r="I344" s="42" t="s">
        <v>8</v>
      </c>
      <c r="J344" s="42" t="s">
        <v>10</v>
      </c>
      <c r="K344" s="42">
        <v>19175</v>
      </c>
    </row>
    <row r="345" spans="1:11">
      <c r="A345" s="37" t="s">
        <v>3425</v>
      </c>
      <c r="B345" s="38" t="s">
        <v>2191</v>
      </c>
      <c r="C345" s="37" t="s">
        <v>3466</v>
      </c>
      <c r="D345" s="37" t="s">
        <v>9</v>
      </c>
      <c r="E345" s="37" t="s">
        <v>3340</v>
      </c>
      <c r="F345" s="40">
        <v>4.1989999999999998</v>
      </c>
      <c r="G345" s="41">
        <v>46115</v>
      </c>
      <c r="H345" s="38"/>
      <c r="I345" s="42" t="s">
        <v>8</v>
      </c>
      <c r="J345" s="42" t="s">
        <v>10</v>
      </c>
      <c r="K345" s="42">
        <v>19175</v>
      </c>
    </row>
    <row r="346" spans="1:11">
      <c r="A346" s="37" t="s">
        <v>3467</v>
      </c>
      <c r="B346" s="38" t="s">
        <v>2156</v>
      </c>
      <c r="C346" s="37" t="s">
        <v>3468</v>
      </c>
      <c r="D346" s="37" t="s">
        <v>9</v>
      </c>
      <c r="E346" s="37" t="s">
        <v>3340</v>
      </c>
      <c r="F346" s="40">
        <v>4.3390000000000004</v>
      </c>
      <c r="G346" s="41">
        <v>46115</v>
      </c>
      <c r="H346" s="40">
        <v>6.1989999999999998</v>
      </c>
      <c r="I346" s="42" t="s">
        <v>8</v>
      </c>
      <c r="J346" s="42" t="s">
        <v>10</v>
      </c>
      <c r="K346" s="42">
        <v>19175</v>
      </c>
    </row>
    <row r="347" spans="1:11">
      <c r="A347" s="37" t="s">
        <v>3467</v>
      </c>
      <c r="B347" s="38" t="s">
        <v>2156</v>
      </c>
      <c r="C347" s="37" t="s">
        <v>3468</v>
      </c>
      <c r="D347" s="37" t="s">
        <v>9</v>
      </c>
      <c r="E347" s="37" t="s">
        <v>3340</v>
      </c>
      <c r="F347" s="40">
        <v>4.3390000000000004</v>
      </c>
      <c r="G347" s="41">
        <v>46115</v>
      </c>
      <c r="H347" s="40">
        <v>6.1989999999999998</v>
      </c>
      <c r="I347" s="42" t="s">
        <v>8</v>
      </c>
      <c r="J347" s="42" t="s">
        <v>10</v>
      </c>
      <c r="K347" s="42">
        <v>19175</v>
      </c>
    </row>
    <row r="348" spans="1:11">
      <c r="A348" s="37" t="s">
        <v>3467</v>
      </c>
      <c r="B348" s="38" t="s">
        <v>2156</v>
      </c>
      <c r="C348" s="37" t="s">
        <v>3468</v>
      </c>
      <c r="D348" s="37" t="s">
        <v>9</v>
      </c>
      <c r="E348" s="37" t="s">
        <v>3340</v>
      </c>
      <c r="F348" s="40">
        <v>4.3390000000000004</v>
      </c>
      <c r="G348" s="41">
        <v>46115</v>
      </c>
      <c r="H348" s="40">
        <v>6.1989999999999998</v>
      </c>
      <c r="I348" s="42" t="s">
        <v>8</v>
      </c>
      <c r="J348" s="42" t="s">
        <v>10</v>
      </c>
      <c r="K348" s="42">
        <v>19175</v>
      </c>
    </row>
    <row r="349" spans="1:11">
      <c r="A349" s="37" t="s">
        <v>3467</v>
      </c>
      <c r="B349" s="38" t="s">
        <v>2156</v>
      </c>
      <c r="C349" s="37" t="s">
        <v>3468</v>
      </c>
      <c r="D349" s="37" t="s">
        <v>9</v>
      </c>
      <c r="E349" s="37" t="s">
        <v>3340</v>
      </c>
      <c r="F349" s="40">
        <v>4.3390000000000004</v>
      </c>
      <c r="G349" s="41">
        <v>46115</v>
      </c>
      <c r="H349" s="38"/>
      <c r="I349" s="42" t="s">
        <v>8</v>
      </c>
      <c r="J349" s="42" t="s">
        <v>10</v>
      </c>
      <c r="K349" s="42">
        <v>19175</v>
      </c>
    </row>
    <row r="350" spans="1:11">
      <c r="A350" s="37" t="s">
        <v>3469</v>
      </c>
      <c r="B350" s="38" t="s">
        <v>2103</v>
      </c>
      <c r="C350" s="37" t="s">
        <v>2104</v>
      </c>
      <c r="D350" s="37" t="s">
        <v>9</v>
      </c>
      <c r="E350" s="37" t="s">
        <v>3340</v>
      </c>
      <c r="F350" s="40">
        <v>4.2990000000000004</v>
      </c>
      <c r="G350" s="41">
        <v>46115</v>
      </c>
      <c r="H350" s="40">
        <v>6.7990000000000004</v>
      </c>
      <c r="I350" s="42" t="s">
        <v>8</v>
      </c>
      <c r="J350" s="42" t="s">
        <v>10</v>
      </c>
      <c r="K350" s="42">
        <v>19175</v>
      </c>
    </row>
    <row r="351" spans="1:11">
      <c r="A351" s="37" t="s">
        <v>3470</v>
      </c>
      <c r="B351" s="38" t="s">
        <v>2077</v>
      </c>
      <c r="C351" s="37" t="s">
        <v>3551</v>
      </c>
      <c r="D351" s="37" t="s">
        <v>9</v>
      </c>
      <c r="E351" s="37" t="s">
        <v>3340</v>
      </c>
      <c r="F351" s="40">
        <v>4.1989999999999998</v>
      </c>
      <c r="G351" s="41">
        <v>46115</v>
      </c>
      <c r="H351" s="38"/>
      <c r="I351" s="42" t="s">
        <v>8</v>
      </c>
      <c r="J351" s="42" t="s">
        <v>10</v>
      </c>
      <c r="K351" s="42">
        <v>19175</v>
      </c>
    </row>
    <row r="352" spans="1:11">
      <c r="A352" s="37" t="s">
        <v>3471</v>
      </c>
      <c r="B352" s="38" t="s">
        <v>3367</v>
      </c>
      <c r="C352" s="37" t="s">
        <v>2090</v>
      </c>
      <c r="D352" s="37" t="s">
        <v>9</v>
      </c>
      <c r="E352" s="37" t="s">
        <v>3340</v>
      </c>
      <c r="F352" s="40">
        <v>4.1989999999999998</v>
      </c>
      <c r="G352" s="41">
        <v>46115</v>
      </c>
      <c r="H352" s="38"/>
      <c r="I352" s="42" t="s">
        <v>8</v>
      </c>
      <c r="J352" s="42" t="s">
        <v>10</v>
      </c>
      <c r="K352" s="42">
        <v>19175</v>
      </c>
    </row>
    <row r="353" spans="1:11">
      <c r="A353" s="37" t="s">
        <v>3552</v>
      </c>
      <c r="B353" s="38" t="s">
        <v>3367</v>
      </c>
      <c r="C353" s="37" t="s">
        <v>3473</v>
      </c>
      <c r="D353" s="37" t="s">
        <v>9</v>
      </c>
      <c r="E353" s="37" t="s">
        <v>3340</v>
      </c>
      <c r="F353" s="40">
        <v>4.1989999999999998</v>
      </c>
      <c r="G353" s="41">
        <v>46115</v>
      </c>
      <c r="H353" s="40">
        <v>5.9989999999999997</v>
      </c>
      <c r="I353" s="42" t="s">
        <v>8</v>
      </c>
      <c r="J353" s="42" t="s">
        <v>10</v>
      </c>
      <c r="K353" s="42">
        <v>19175</v>
      </c>
    </row>
    <row r="354" spans="1:11">
      <c r="A354" s="37" t="s">
        <v>3474</v>
      </c>
      <c r="B354" s="38" t="s">
        <v>2077</v>
      </c>
      <c r="C354" s="37" t="s">
        <v>2078</v>
      </c>
      <c r="D354" s="37" t="s">
        <v>9</v>
      </c>
      <c r="E354" s="37" t="s">
        <v>3340</v>
      </c>
      <c r="F354" s="40">
        <v>3.7789999999999999</v>
      </c>
      <c r="G354" s="41">
        <v>46115</v>
      </c>
      <c r="H354" s="40">
        <v>5.4790000000000001</v>
      </c>
      <c r="I354" s="42" t="s">
        <v>8</v>
      </c>
      <c r="J354" s="42" t="s">
        <v>10</v>
      </c>
      <c r="K354" s="42">
        <v>19175</v>
      </c>
    </row>
    <row r="355" spans="1:11">
      <c r="A355" s="37" t="s">
        <v>3475</v>
      </c>
      <c r="B355" s="38" t="s">
        <v>1772</v>
      </c>
      <c r="C355" s="37" t="s">
        <v>2098</v>
      </c>
      <c r="D355" s="37" t="s">
        <v>9</v>
      </c>
      <c r="E355" s="37" t="s">
        <v>3340</v>
      </c>
      <c r="F355" s="40">
        <v>4.1989999999999998</v>
      </c>
      <c r="G355" s="41">
        <v>46115</v>
      </c>
      <c r="H355" s="40">
        <v>6.1989999999999998</v>
      </c>
      <c r="I355" s="42" t="s">
        <v>8</v>
      </c>
      <c r="J355" s="42" t="s">
        <v>10</v>
      </c>
      <c r="K355" s="42">
        <v>19175</v>
      </c>
    </row>
    <row r="356" spans="1:11">
      <c r="A356" s="37" t="s">
        <v>3476</v>
      </c>
      <c r="B356" s="38" t="s">
        <v>2103</v>
      </c>
      <c r="C356" s="37" t="s">
        <v>2105</v>
      </c>
      <c r="D356" s="37" t="s">
        <v>9</v>
      </c>
      <c r="E356" s="37" t="s">
        <v>3340</v>
      </c>
      <c r="F356" s="40">
        <v>4.2990000000000004</v>
      </c>
      <c r="G356" s="41">
        <v>46115</v>
      </c>
      <c r="H356" s="38"/>
      <c r="I356" s="42" t="s">
        <v>8</v>
      </c>
      <c r="J356" s="42" t="s">
        <v>10</v>
      </c>
      <c r="K356" s="42">
        <v>19175</v>
      </c>
    </row>
    <row r="357" spans="1:11">
      <c r="A357" s="37" t="s">
        <v>3339</v>
      </c>
      <c r="B357" s="38" t="s">
        <v>2086</v>
      </c>
      <c r="C357" s="37" t="s">
        <v>2109</v>
      </c>
      <c r="D357" s="37" t="s">
        <v>9</v>
      </c>
      <c r="E357" s="37" t="s">
        <v>3340</v>
      </c>
      <c r="F357" s="40">
        <v>4.6589999999999998</v>
      </c>
      <c r="G357" s="41">
        <v>46115</v>
      </c>
      <c r="H357" s="38"/>
      <c r="I357" s="42" t="s">
        <v>8</v>
      </c>
      <c r="J357" s="42" t="s">
        <v>10</v>
      </c>
      <c r="K357" s="42">
        <v>19175</v>
      </c>
    </row>
    <row r="358" spans="1:11">
      <c r="A358" s="37" t="s">
        <v>3339</v>
      </c>
      <c r="B358" s="38" t="s">
        <v>2086</v>
      </c>
      <c r="C358" s="37" t="s">
        <v>2109</v>
      </c>
      <c r="D358" s="37" t="s">
        <v>9</v>
      </c>
      <c r="E358" s="37" t="s">
        <v>3340</v>
      </c>
      <c r="F358" s="40">
        <v>4.6589999999999998</v>
      </c>
      <c r="G358" s="41">
        <v>46115</v>
      </c>
      <c r="H358" s="38"/>
      <c r="I358" s="42" t="s">
        <v>8</v>
      </c>
      <c r="J358" s="42" t="s">
        <v>10</v>
      </c>
      <c r="K358" s="42">
        <v>19175</v>
      </c>
    </row>
    <row r="359" spans="1:11">
      <c r="A359" s="37" t="s">
        <v>3339</v>
      </c>
      <c r="B359" s="38" t="s">
        <v>2086</v>
      </c>
      <c r="C359" s="37" t="s">
        <v>2109</v>
      </c>
      <c r="D359" s="37" t="s">
        <v>9</v>
      </c>
      <c r="E359" s="37" t="s">
        <v>3340</v>
      </c>
      <c r="F359" s="40">
        <v>4.6589999999999998</v>
      </c>
      <c r="G359" s="41">
        <v>46115</v>
      </c>
      <c r="H359" s="38"/>
      <c r="I359" s="42" t="s">
        <v>8</v>
      </c>
      <c r="J359" s="42" t="s">
        <v>10</v>
      </c>
      <c r="K359" s="42">
        <v>19175</v>
      </c>
    </row>
    <row r="360" spans="1:11">
      <c r="A360" s="37" t="s">
        <v>3354</v>
      </c>
      <c r="B360" s="38" t="s">
        <v>2191</v>
      </c>
      <c r="C360" s="37" t="s">
        <v>3355</v>
      </c>
      <c r="D360" s="37" t="s">
        <v>9</v>
      </c>
      <c r="E360" s="37" t="s">
        <v>3340</v>
      </c>
      <c r="F360" s="40">
        <v>4.1989999999999998</v>
      </c>
      <c r="G360" s="41">
        <v>46115</v>
      </c>
      <c r="H360" s="38"/>
      <c r="I360" s="42" t="s">
        <v>8</v>
      </c>
      <c r="J360" s="42" t="s">
        <v>10</v>
      </c>
      <c r="K360" s="42">
        <v>19175</v>
      </c>
    </row>
    <row r="361" spans="1:11">
      <c r="A361" s="37" t="s">
        <v>3478</v>
      </c>
      <c r="B361" s="38" t="s">
        <v>75</v>
      </c>
      <c r="C361" s="37" t="s">
        <v>3553</v>
      </c>
      <c r="D361" s="37" t="s">
        <v>9</v>
      </c>
      <c r="E361" s="37" t="s">
        <v>3340</v>
      </c>
      <c r="F361" s="40">
        <v>4.9989999999999997</v>
      </c>
      <c r="G361" s="41">
        <v>46115</v>
      </c>
      <c r="H361" s="40">
        <v>6.1989999999999998</v>
      </c>
      <c r="I361" s="42" t="s">
        <v>8</v>
      </c>
      <c r="J361" s="42" t="s">
        <v>10</v>
      </c>
      <c r="K361" s="42">
        <v>19175</v>
      </c>
    </row>
    <row r="362" spans="1:11">
      <c r="A362" s="37" t="s">
        <v>3356</v>
      </c>
      <c r="B362" s="38" t="s">
        <v>56</v>
      </c>
      <c r="C362" s="37" t="s">
        <v>2111</v>
      </c>
      <c r="D362" s="37" t="s">
        <v>9</v>
      </c>
      <c r="E362" s="37" t="s">
        <v>3340</v>
      </c>
      <c r="F362" s="40">
        <v>4.7990000000000004</v>
      </c>
      <c r="G362" s="41">
        <v>46115</v>
      </c>
      <c r="H362" s="40">
        <v>6.9989999999999997</v>
      </c>
      <c r="I362" s="42" t="s">
        <v>8</v>
      </c>
      <c r="J362" s="42" t="s">
        <v>10</v>
      </c>
      <c r="K362" s="42">
        <v>19175</v>
      </c>
    </row>
    <row r="363" spans="1:11">
      <c r="A363" s="37" t="s">
        <v>3483</v>
      </c>
      <c r="B363" s="38" t="s">
        <v>2091</v>
      </c>
      <c r="C363" s="37" t="s">
        <v>3484</v>
      </c>
      <c r="D363" s="37" t="s">
        <v>786</v>
      </c>
      <c r="E363" s="37" t="s">
        <v>3340</v>
      </c>
      <c r="F363" s="43">
        <v>4.1989999999999998</v>
      </c>
      <c r="G363" s="41">
        <v>46115</v>
      </c>
      <c r="H363" s="43">
        <v>5.899</v>
      </c>
      <c r="I363" s="42" t="s">
        <v>8</v>
      </c>
      <c r="J363" s="42" t="s">
        <v>10</v>
      </c>
      <c r="K363" s="42">
        <v>17257</v>
      </c>
    </row>
    <row r="364" spans="1:11">
      <c r="A364" s="37" t="s">
        <v>3485</v>
      </c>
      <c r="B364" s="38" t="s">
        <v>2560</v>
      </c>
      <c r="C364" s="37" t="s">
        <v>3486</v>
      </c>
      <c r="D364" s="37" t="s">
        <v>786</v>
      </c>
      <c r="E364" s="37" t="s">
        <v>3340</v>
      </c>
      <c r="F364" s="43">
        <v>4.1989999999999998</v>
      </c>
      <c r="G364" s="41">
        <v>46115</v>
      </c>
      <c r="H364" s="43"/>
      <c r="I364" s="42" t="s">
        <v>8</v>
      </c>
      <c r="J364" s="42" t="s">
        <v>10</v>
      </c>
      <c r="K364" s="42">
        <v>17257</v>
      </c>
    </row>
    <row r="365" spans="1:11">
      <c r="A365" s="37" t="s">
        <v>3487</v>
      </c>
      <c r="B365" s="38" t="s">
        <v>2103</v>
      </c>
      <c r="C365" s="37" t="s">
        <v>3488</v>
      </c>
      <c r="D365" s="37" t="s">
        <v>786</v>
      </c>
      <c r="E365" s="37" t="s">
        <v>3340</v>
      </c>
      <c r="F365" s="43">
        <v>4.1989999999999998</v>
      </c>
      <c r="G365" s="41">
        <v>46115</v>
      </c>
      <c r="H365" s="43">
        <v>5.899</v>
      </c>
      <c r="I365" s="42" t="s">
        <v>8</v>
      </c>
      <c r="J365" s="42" t="s">
        <v>10</v>
      </c>
      <c r="K365" s="42">
        <v>17257</v>
      </c>
    </row>
    <row r="366" spans="1:11">
      <c r="A366" s="37" t="s">
        <v>3489</v>
      </c>
      <c r="B366" s="38" t="s">
        <v>2307</v>
      </c>
      <c r="C366" s="37" t="s">
        <v>3490</v>
      </c>
      <c r="D366" s="37" t="s">
        <v>786</v>
      </c>
      <c r="E366" s="37" t="s">
        <v>3340</v>
      </c>
      <c r="F366" s="43">
        <v>4.1989999999999998</v>
      </c>
      <c r="G366" s="41">
        <v>46115</v>
      </c>
      <c r="H366" s="43">
        <v>5.9989999999999997</v>
      </c>
      <c r="I366" s="42" t="s">
        <v>8</v>
      </c>
      <c r="J366" s="42" t="s">
        <v>10</v>
      </c>
      <c r="K366" s="42">
        <v>17257</v>
      </c>
    </row>
    <row r="367" spans="1:11">
      <c r="A367" s="37" t="s">
        <v>3491</v>
      </c>
      <c r="B367" s="38" t="s">
        <v>2307</v>
      </c>
      <c r="C367" s="37" t="s">
        <v>3492</v>
      </c>
      <c r="D367" s="37" t="s">
        <v>786</v>
      </c>
      <c r="E367" s="37" t="s">
        <v>3340</v>
      </c>
      <c r="F367" s="43">
        <v>4.1989999999999998</v>
      </c>
      <c r="G367" s="41">
        <v>46115</v>
      </c>
      <c r="H367" s="43">
        <v>6.2990000000000004</v>
      </c>
      <c r="I367" s="42" t="s">
        <v>8</v>
      </c>
      <c r="J367" s="42" t="s">
        <v>10</v>
      </c>
      <c r="K367" s="42">
        <v>17257</v>
      </c>
    </row>
    <row r="368" spans="1:11">
      <c r="A368" s="37" t="s">
        <v>3493</v>
      </c>
      <c r="B368" s="38" t="s">
        <v>2256</v>
      </c>
      <c r="C368" s="37" t="s">
        <v>3494</v>
      </c>
      <c r="D368" s="37" t="s">
        <v>786</v>
      </c>
      <c r="E368" s="37" t="s">
        <v>3340</v>
      </c>
      <c r="F368" s="43">
        <v>4.1989999999999998</v>
      </c>
      <c r="G368" s="41">
        <v>46115</v>
      </c>
      <c r="H368" s="43">
        <v>6.2990000000000004</v>
      </c>
      <c r="I368" s="42" t="s">
        <v>8</v>
      </c>
      <c r="J368" s="42" t="s">
        <v>10</v>
      </c>
      <c r="K368" s="42">
        <v>17257</v>
      </c>
    </row>
    <row r="369" spans="1:11">
      <c r="A369" s="37" t="s">
        <v>3495</v>
      </c>
      <c r="B369" s="38" t="s">
        <v>2256</v>
      </c>
      <c r="C369" s="37" t="s">
        <v>3496</v>
      </c>
      <c r="D369" s="37" t="s">
        <v>786</v>
      </c>
      <c r="E369" s="37" t="s">
        <v>3340</v>
      </c>
      <c r="F369" s="43">
        <v>4.0990000000000002</v>
      </c>
      <c r="G369" s="41">
        <v>46115</v>
      </c>
      <c r="H369" s="43">
        <v>5.9989999999999997</v>
      </c>
      <c r="I369" s="42" t="s">
        <v>8</v>
      </c>
      <c r="J369" s="42" t="s">
        <v>10</v>
      </c>
      <c r="K369" s="42">
        <v>17257</v>
      </c>
    </row>
    <row r="370" spans="1:11">
      <c r="A370" s="37" t="s">
        <v>3356</v>
      </c>
      <c r="B370" s="38" t="s">
        <v>56</v>
      </c>
      <c r="C370" s="37" t="s">
        <v>3357</v>
      </c>
      <c r="D370" s="37" t="s">
        <v>786</v>
      </c>
      <c r="E370" s="37" t="s">
        <v>3340</v>
      </c>
      <c r="F370" s="43">
        <v>4.1989999999999998</v>
      </c>
      <c r="G370" s="41">
        <v>46115</v>
      </c>
      <c r="H370" s="43">
        <v>5.899</v>
      </c>
      <c r="I370" s="42" t="s">
        <v>8</v>
      </c>
      <c r="J370" s="42" t="s">
        <v>10</v>
      </c>
      <c r="K370" s="42">
        <v>17257</v>
      </c>
    </row>
    <row r="371" spans="1:11">
      <c r="A371" s="37" t="s">
        <v>3498</v>
      </c>
      <c r="B371" s="38" t="s">
        <v>2272</v>
      </c>
      <c r="C371" s="37" t="s">
        <v>3499</v>
      </c>
      <c r="D371" s="37" t="s">
        <v>786</v>
      </c>
      <c r="E371" s="37" t="s">
        <v>3340</v>
      </c>
      <c r="F371" s="43">
        <v>4.0990000000000002</v>
      </c>
      <c r="G371" s="41">
        <v>46115</v>
      </c>
      <c r="H371" s="43"/>
      <c r="I371" s="42" t="s">
        <v>8</v>
      </c>
      <c r="J371" s="42" t="s">
        <v>10</v>
      </c>
      <c r="K371" s="42">
        <v>17257</v>
      </c>
    </row>
    <row r="372" spans="1:11">
      <c r="A372" s="37" t="s">
        <v>3498</v>
      </c>
      <c r="B372" s="38" t="s">
        <v>2272</v>
      </c>
      <c r="C372" s="37" t="s">
        <v>3499</v>
      </c>
      <c r="D372" s="37" t="s">
        <v>786</v>
      </c>
      <c r="E372" s="37" t="s">
        <v>3340</v>
      </c>
      <c r="F372" s="43">
        <v>4.0990000000000002</v>
      </c>
      <c r="G372" s="41">
        <v>46115</v>
      </c>
      <c r="H372" s="43"/>
      <c r="I372" s="42" t="s">
        <v>8</v>
      </c>
      <c r="J372" s="42" t="s">
        <v>10</v>
      </c>
      <c r="K372" s="42">
        <v>17257</v>
      </c>
    </row>
    <row r="373" spans="1:11">
      <c r="A373" s="37" t="s">
        <v>3498</v>
      </c>
      <c r="B373" s="38" t="s">
        <v>2272</v>
      </c>
      <c r="C373" s="37" t="s">
        <v>3499</v>
      </c>
      <c r="D373" s="37" t="s">
        <v>786</v>
      </c>
      <c r="E373" s="37" t="s">
        <v>3340</v>
      </c>
      <c r="F373" s="43">
        <v>4.0990000000000002</v>
      </c>
      <c r="G373" s="41">
        <v>46115</v>
      </c>
      <c r="H373" s="43"/>
      <c r="I373" s="42" t="s">
        <v>8</v>
      </c>
      <c r="J373" s="42" t="s">
        <v>10</v>
      </c>
      <c r="K373" s="42">
        <v>17257</v>
      </c>
    </row>
    <row r="374" spans="1:11">
      <c r="A374" s="37" t="s">
        <v>3500</v>
      </c>
      <c r="B374" s="38" t="s">
        <v>2077</v>
      </c>
      <c r="C374" s="37" t="s">
        <v>3501</v>
      </c>
      <c r="D374" s="37" t="s">
        <v>835</v>
      </c>
      <c r="E374" s="37" t="s">
        <v>3340</v>
      </c>
      <c r="F374" s="43">
        <v>4.1989999999999998</v>
      </c>
      <c r="G374" s="41">
        <v>46115</v>
      </c>
      <c r="H374" s="43"/>
      <c r="I374" s="42" t="s">
        <v>8</v>
      </c>
      <c r="J374" s="42" t="s">
        <v>10</v>
      </c>
      <c r="K374" s="42">
        <v>19086</v>
      </c>
    </row>
    <row r="375" spans="1:11">
      <c r="A375" s="37" t="s">
        <v>3502</v>
      </c>
      <c r="B375" s="38" t="s">
        <v>2103</v>
      </c>
      <c r="C375" s="37" t="s">
        <v>3503</v>
      </c>
      <c r="D375" s="37" t="s">
        <v>842</v>
      </c>
      <c r="E375" s="37" t="s">
        <v>3340</v>
      </c>
      <c r="F375" s="43">
        <v>4.1989999999999998</v>
      </c>
      <c r="G375" s="41">
        <v>46115</v>
      </c>
      <c r="H375" s="43"/>
      <c r="I375" s="42" t="s">
        <v>8</v>
      </c>
      <c r="J375" s="42" t="s">
        <v>10</v>
      </c>
      <c r="K375" s="42">
        <v>19086</v>
      </c>
    </row>
    <row r="376" spans="1:11">
      <c r="A376" s="37" t="s">
        <v>3504</v>
      </c>
      <c r="B376" s="38" t="s">
        <v>2091</v>
      </c>
      <c r="C376" s="37" t="s">
        <v>3505</v>
      </c>
      <c r="D376" s="37" t="s">
        <v>1915</v>
      </c>
      <c r="E376" s="37" t="s">
        <v>3340</v>
      </c>
      <c r="F376" s="43">
        <v>4.1589999999999998</v>
      </c>
      <c r="G376" s="41">
        <v>46115</v>
      </c>
      <c r="H376" s="43"/>
      <c r="I376" s="42" t="s">
        <v>8</v>
      </c>
      <c r="J376" s="42" t="s">
        <v>10</v>
      </c>
      <c r="K376" s="42">
        <v>15072</v>
      </c>
    </row>
    <row r="377" spans="1:11">
      <c r="A377" s="37" t="s">
        <v>3360</v>
      </c>
      <c r="B377" s="38" t="s">
        <v>56</v>
      </c>
      <c r="C377" s="37" t="s">
        <v>3506</v>
      </c>
      <c r="D377" s="37" t="s">
        <v>1915</v>
      </c>
      <c r="E377" s="37" t="s">
        <v>3340</v>
      </c>
      <c r="F377" s="43">
        <v>4.1589999999999998</v>
      </c>
      <c r="G377" s="41">
        <v>46115</v>
      </c>
      <c r="H377" s="43">
        <v>5.899</v>
      </c>
      <c r="I377" s="42" t="s">
        <v>8</v>
      </c>
      <c r="J377" s="42" t="s">
        <v>10</v>
      </c>
      <c r="K377" s="42">
        <v>15072</v>
      </c>
    </row>
    <row r="378" spans="1:11">
      <c r="A378" s="37" t="s">
        <v>3356</v>
      </c>
      <c r="B378" s="38" t="s">
        <v>56</v>
      </c>
      <c r="C378" s="37" t="s">
        <v>3507</v>
      </c>
      <c r="D378" s="37" t="s">
        <v>1915</v>
      </c>
      <c r="E378" s="37" t="s">
        <v>3340</v>
      </c>
      <c r="F378" s="43">
        <v>4.1989999999999998</v>
      </c>
      <c r="G378" s="41">
        <v>46115</v>
      </c>
      <c r="H378" s="43">
        <v>6.5990000000000002</v>
      </c>
      <c r="I378" s="42" t="s">
        <v>8</v>
      </c>
      <c r="J378" s="42" t="s">
        <v>10</v>
      </c>
      <c r="K378" s="42">
        <v>15072</v>
      </c>
    </row>
    <row r="379" spans="1:11">
      <c r="A379" s="37" t="s">
        <v>3508</v>
      </c>
      <c r="B379" s="38" t="s">
        <v>2077</v>
      </c>
      <c r="C379" s="37" t="s">
        <v>3509</v>
      </c>
      <c r="D379" s="37" t="s">
        <v>846</v>
      </c>
      <c r="E379" s="37" t="s">
        <v>3340</v>
      </c>
      <c r="F379" s="43">
        <v>4.0990000000000002</v>
      </c>
      <c r="G379" s="41">
        <v>46115</v>
      </c>
      <c r="H379" s="43"/>
      <c r="I379" s="42" t="s">
        <v>8</v>
      </c>
      <c r="J379" s="42" t="s">
        <v>10</v>
      </c>
      <c r="K379" s="42">
        <v>19086</v>
      </c>
    </row>
    <row r="380" spans="1:11">
      <c r="A380" s="37" t="s">
        <v>3508</v>
      </c>
      <c r="B380" s="38" t="s">
        <v>2077</v>
      </c>
      <c r="C380" s="37" t="s">
        <v>3509</v>
      </c>
      <c r="D380" s="37" t="s">
        <v>846</v>
      </c>
      <c r="E380" s="37" t="s">
        <v>3340</v>
      </c>
      <c r="F380" s="43">
        <v>4.0990000000000002</v>
      </c>
      <c r="G380" s="41">
        <v>46115</v>
      </c>
      <c r="H380" s="43"/>
      <c r="I380" s="42" t="s">
        <v>8</v>
      </c>
      <c r="J380" s="42" t="s">
        <v>10</v>
      </c>
      <c r="K380" s="42">
        <v>19086</v>
      </c>
    </row>
    <row r="381" spans="1:11">
      <c r="A381" s="37" t="s">
        <v>3508</v>
      </c>
      <c r="B381" s="38" t="s">
        <v>2077</v>
      </c>
      <c r="C381" s="37" t="s">
        <v>3509</v>
      </c>
      <c r="D381" s="37" t="s">
        <v>846</v>
      </c>
      <c r="E381" s="37" t="s">
        <v>3340</v>
      </c>
      <c r="F381" s="43">
        <v>4.0990000000000002</v>
      </c>
      <c r="G381" s="41">
        <v>46115</v>
      </c>
      <c r="H381" s="43"/>
      <c r="I381" s="42" t="s">
        <v>8</v>
      </c>
      <c r="J381" s="42" t="s">
        <v>10</v>
      </c>
      <c r="K381" s="42">
        <v>19086</v>
      </c>
    </row>
    <row r="382" spans="1:11">
      <c r="A382" s="37" t="s">
        <v>3510</v>
      </c>
      <c r="B382" s="38" t="s">
        <v>2235</v>
      </c>
      <c r="C382" s="37" t="s">
        <v>3511</v>
      </c>
      <c r="D382" s="37" t="s">
        <v>847</v>
      </c>
      <c r="E382" s="37" t="s">
        <v>3340</v>
      </c>
      <c r="F382" s="43">
        <v>3.9990000000000001</v>
      </c>
      <c r="G382" s="41">
        <v>46115</v>
      </c>
      <c r="H382" s="43"/>
      <c r="I382" s="42" t="s">
        <v>8</v>
      </c>
      <c r="J382" s="42" t="s">
        <v>10</v>
      </c>
      <c r="K382" s="42">
        <v>19086</v>
      </c>
    </row>
    <row r="383" spans="1:11">
      <c r="A383" s="37" t="s">
        <v>3512</v>
      </c>
      <c r="B383" s="42" t="s">
        <v>2063</v>
      </c>
      <c r="C383" s="37" t="s">
        <v>3513</v>
      </c>
      <c r="D383" s="37" t="s">
        <v>847</v>
      </c>
      <c r="E383" s="37" t="s">
        <v>3340</v>
      </c>
      <c r="F383" s="43">
        <v>4.1790000000000003</v>
      </c>
      <c r="G383" s="41">
        <v>46115</v>
      </c>
      <c r="H383" s="43">
        <v>5.9989999999999997</v>
      </c>
      <c r="I383" s="42" t="s">
        <v>8</v>
      </c>
      <c r="J383" s="42" t="s">
        <v>10</v>
      </c>
      <c r="K383" s="42">
        <v>19086</v>
      </c>
    </row>
    <row r="384" spans="1:11">
      <c r="A384" s="37" t="s">
        <v>3364</v>
      </c>
      <c r="B384" s="38" t="s">
        <v>2103</v>
      </c>
      <c r="C384" s="37" t="s">
        <v>3365</v>
      </c>
      <c r="D384" s="37" t="s">
        <v>1137</v>
      </c>
      <c r="E384" s="37" t="s">
        <v>3340</v>
      </c>
      <c r="F384" s="43">
        <v>4.1989999999999998</v>
      </c>
      <c r="G384" s="41">
        <v>46116</v>
      </c>
      <c r="H384" s="43"/>
      <c r="I384" s="42" t="s">
        <v>106</v>
      </c>
      <c r="J384" s="42" t="s">
        <v>10</v>
      </c>
      <c r="K384" s="42">
        <v>18403</v>
      </c>
    </row>
    <row r="385" spans="1:11">
      <c r="A385" s="37" t="s">
        <v>3366</v>
      </c>
      <c r="B385" s="38" t="s">
        <v>3367</v>
      </c>
      <c r="C385" s="37" t="s">
        <v>3368</v>
      </c>
      <c r="D385" s="37" t="s">
        <v>1137</v>
      </c>
      <c r="E385" s="37" t="s">
        <v>3340</v>
      </c>
      <c r="F385" s="43">
        <v>4.0990000000000002</v>
      </c>
      <c r="G385" s="41">
        <v>46116</v>
      </c>
      <c r="H385" s="43"/>
      <c r="I385" s="42" t="s">
        <v>106</v>
      </c>
      <c r="J385" s="42" t="s">
        <v>10</v>
      </c>
      <c r="K385" s="42">
        <v>18403</v>
      </c>
    </row>
    <row r="386" spans="1:11">
      <c r="A386" s="37" t="s">
        <v>3366</v>
      </c>
      <c r="B386" s="38" t="s">
        <v>3367</v>
      </c>
      <c r="C386" s="37" t="s">
        <v>3368</v>
      </c>
      <c r="D386" s="37" t="s">
        <v>1137</v>
      </c>
      <c r="E386" s="37" t="s">
        <v>3340</v>
      </c>
      <c r="F386" s="43">
        <v>4.0990000000000002</v>
      </c>
      <c r="G386" s="41">
        <v>46116</v>
      </c>
      <c r="H386" s="43"/>
      <c r="I386" s="42" t="s">
        <v>106</v>
      </c>
      <c r="J386" s="42" t="s">
        <v>10</v>
      </c>
      <c r="K386" s="42">
        <v>18403</v>
      </c>
    </row>
    <row r="387" spans="1:11">
      <c r="A387" s="37" t="s">
        <v>3369</v>
      </c>
      <c r="B387" s="38" t="s">
        <v>2077</v>
      </c>
      <c r="C387" s="37" t="s">
        <v>3370</v>
      </c>
      <c r="D387" s="37" t="s">
        <v>1137</v>
      </c>
      <c r="E387" s="37" t="s">
        <v>3340</v>
      </c>
      <c r="F387" s="43">
        <v>3.9590000000000001</v>
      </c>
      <c r="G387" s="41">
        <v>46116</v>
      </c>
      <c r="H387" s="43"/>
      <c r="I387" s="42" t="s">
        <v>106</v>
      </c>
      <c r="J387" s="42" t="s">
        <v>10</v>
      </c>
      <c r="K387" s="42">
        <v>18403</v>
      </c>
    </row>
    <row r="388" spans="1:11">
      <c r="A388" s="37" t="s">
        <v>3369</v>
      </c>
      <c r="B388" s="38" t="s">
        <v>2077</v>
      </c>
      <c r="C388" s="37" t="s">
        <v>3370</v>
      </c>
      <c r="D388" s="37" t="s">
        <v>1137</v>
      </c>
      <c r="E388" s="37" t="s">
        <v>3340</v>
      </c>
      <c r="F388" s="43">
        <v>3.9590000000000001</v>
      </c>
      <c r="G388" s="41">
        <v>46116</v>
      </c>
      <c r="H388" s="43"/>
      <c r="I388" s="42" t="s">
        <v>106</v>
      </c>
      <c r="J388" s="42" t="s">
        <v>10</v>
      </c>
      <c r="K388" s="42">
        <v>18403</v>
      </c>
    </row>
    <row r="389" spans="1:11">
      <c r="A389" s="37" t="s">
        <v>3371</v>
      </c>
      <c r="B389" s="38" t="s">
        <v>56</v>
      </c>
      <c r="C389" s="37" t="s">
        <v>3372</v>
      </c>
      <c r="D389" s="37" t="s">
        <v>1137</v>
      </c>
      <c r="E389" s="37" t="s">
        <v>3340</v>
      </c>
      <c r="F389" s="43">
        <v>3.9990000000000001</v>
      </c>
      <c r="G389" s="41">
        <v>46116</v>
      </c>
      <c r="H389" s="43"/>
      <c r="I389" s="42" t="s">
        <v>106</v>
      </c>
      <c r="J389" s="42" t="s">
        <v>10</v>
      </c>
      <c r="K389" s="42">
        <v>18403</v>
      </c>
    </row>
    <row r="390" spans="1:11">
      <c r="A390" s="37" t="s">
        <v>3360</v>
      </c>
      <c r="B390" s="38" t="s">
        <v>56</v>
      </c>
      <c r="C390" s="37" t="s">
        <v>3375</v>
      </c>
      <c r="D390" s="37" t="s">
        <v>1483</v>
      </c>
      <c r="E390" s="37" t="s">
        <v>3340</v>
      </c>
      <c r="F390" s="43">
        <v>4.1989999999999998</v>
      </c>
      <c r="G390" s="41">
        <v>46116</v>
      </c>
      <c r="H390" s="43"/>
      <c r="I390" s="42" t="s">
        <v>106</v>
      </c>
      <c r="J390" s="42" t="s">
        <v>10</v>
      </c>
      <c r="K390" s="42">
        <v>19422</v>
      </c>
    </row>
    <row r="391" spans="1:11">
      <c r="A391" s="37" t="s">
        <v>3376</v>
      </c>
      <c r="B391" s="38" t="s">
        <v>2063</v>
      </c>
      <c r="C391" s="37" t="s">
        <v>3377</v>
      </c>
      <c r="D391" s="37" t="s">
        <v>1483</v>
      </c>
      <c r="E391" s="37" t="s">
        <v>3340</v>
      </c>
      <c r="F391" s="43">
        <v>4.1989999999999998</v>
      </c>
      <c r="G391" s="41">
        <v>46116</v>
      </c>
      <c r="H391" s="43">
        <v>5.9989999999999997</v>
      </c>
      <c r="I391" s="42" t="s">
        <v>106</v>
      </c>
      <c r="J391" s="42" t="s">
        <v>10</v>
      </c>
      <c r="K391" s="42">
        <v>19422</v>
      </c>
    </row>
    <row r="392" spans="1:11">
      <c r="A392" s="37" t="s">
        <v>3345</v>
      </c>
      <c r="B392" s="38" t="s">
        <v>75</v>
      </c>
      <c r="C392" s="37" t="s">
        <v>3380</v>
      </c>
      <c r="D392" s="37" t="s">
        <v>814</v>
      </c>
      <c r="E392" s="37" t="s">
        <v>3340</v>
      </c>
      <c r="F392" s="43">
        <v>4.7990000000000004</v>
      </c>
      <c r="G392" s="41">
        <v>46116</v>
      </c>
      <c r="H392" s="43"/>
      <c r="I392" s="42" t="s">
        <v>106</v>
      </c>
      <c r="J392" s="42" t="s">
        <v>10</v>
      </c>
      <c r="K392" s="42">
        <v>19086</v>
      </c>
    </row>
    <row r="393" spans="1:11">
      <c r="A393" s="37" t="s">
        <v>3345</v>
      </c>
      <c r="B393" s="38" t="s">
        <v>75</v>
      </c>
      <c r="C393" s="37" t="s">
        <v>3380</v>
      </c>
      <c r="D393" s="37" t="s">
        <v>814</v>
      </c>
      <c r="E393" s="37" t="s">
        <v>3340</v>
      </c>
      <c r="F393" s="43">
        <v>4.7990000000000004</v>
      </c>
      <c r="G393" s="41">
        <v>46116</v>
      </c>
      <c r="H393" s="43"/>
      <c r="I393" s="42" t="s">
        <v>106</v>
      </c>
      <c r="J393" s="42" t="s">
        <v>10</v>
      </c>
      <c r="K393" s="42">
        <v>19086</v>
      </c>
    </row>
    <row r="394" spans="1:11">
      <c r="A394" s="37" t="s">
        <v>3381</v>
      </c>
      <c r="B394" s="42" t="s">
        <v>2063</v>
      </c>
      <c r="C394" s="37" t="s">
        <v>3382</v>
      </c>
      <c r="D394" s="37" t="s">
        <v>814</v>
      </c>
      <c r="E394" s="37" t="s">
        <v>3340</v>
      </c>
      <c r="F394" s="43">
        <v>4.1989999999999998</v>
      </c>
      <c r="G394" s="41">
        <v>46116</v>
      </c>
      <c r="H394" s="43">
        <v>5.9989999999999997</v>
      </c>
      <c r="I394" s="42" t="s">
        <v>106</v>
      </c>
      <c r="J394" s="42" t="s">
        <v>10</v>
      </c>
      <c r="K394" s="42">
        <v>19086</v>
      </c>
    </row>
    <row r="395" spans="1:11">
      <c r="A395" s="37" t="s">
        <v>3383</v>
      </c>
      <c r="B395" s="38" t="s">
        <v>2080</v>
      </c>
      <c r="C395" s="37" t="s">
        <v>3384</v>
      </c>
      <c r="D395" s="37" t="s">
        <v>1836</v>
      </c>
      <c r="E395" s="37" t="s">
        <v>3340</v>
      </c>
      <c r="F395" s="43">
        <v>3.9990000000000001</v>
      </c>
      <c r="G395" s="41">
        <v>46116</v>
      </c>
      <c r="H395" s="43"/>
      <c r="I395" s="42" t="s">
        <v>106</v>
      </c>
      <c r="J395" s="42" t="s">
        <v>10</v>
      </c>
      <c r="K395" s="42">
        <v>15072</v>
      </c>
    </row>
    <row r="396" spans="1:11">
      <c r="A396" s="37" t="s">
        <v>3385</v>
      </c>
      <c r="B396" s="38" t="s">
        <v>63</v>
      </c>
      <c r="C396" s="37" t="s">
        <v>3386</v>
      </c>
      <c r="D396" s="37" t="s">
        <v>1836</v>
      </c>
      <c r="E396" s="37" t="s">
        <v>3340</v>
      </c>
      <c r="F396" s="43">
        <v>3.899</v>
      </c>
      <c r="G396" s="41">
        <v>46116</v>
      </c>
      <c r="H396" s="43"/>
      <c r="I396" s="42" t="s">
        <v>106</v>
      </c>
      <c r="J396" s="42" t="s">
        <v>10</v>
      </c>
      <c r="K396" s="42">
        <v>15072</v>
      </c>
    </row>
    <row r="397" spans="1:11">
      <c r="A397" s="37" t="s">
        <v>3387</v>
      </c>
      <c r="B397" s="38" t="s">
        <v>2103</v>
      </c>
      <c r="C397" s="37" t="s">
        <v>3388</v>
      </c>
      <c r="D397" s="37" t="s">
        <v>1836</v>
      </c>
      <c r="E397" s="37" t="s">
        <v>3340</v>
      </c>
      <c r="F397" s="43">
        <v>3.9990000000000001</v>
      </c>
      <c r="G397" s="41">
        <v>46116</v>
      </c>
      <c r="H397" s="43"/>
      <c r="I397" s="42" t="s">
        <v>106</v>
      </c>
      <c r="J397" s="42" t="s">
        <v>10</v>
      </c>
      <c r="K397" s="42">
        <v>15072</v>
      </c>
    </row>
    <row r="398" spans="1:11">
      <c r="A398" s="37" t="s">
        <v>3383</v>
      </c>
      <c r="B398" s="38" t="s">
        <v>2080</v>
      </c>
      <c r="C398" s="37" t="s">
        <v>3389</v>
      </c>
      <c r="D398" s="37" t="s">
        <v>811</v>
      </c>
      <c r="E398" s="37" t="s">
        <v>3340</v>
      </c>
      <c r="F398" s="43">
        <v>4.1989999999999998</v>
      </c>
      <c r="G398" s="41">
        <v>46116</v>
      </c>
      <c r="H398" s="43"/>
      <c r="I398" s="42" t="s">
        <v>106</v>
      </c>
      <c r="J398" s="42" t="s">
        <v>10</v>
      </c>
      <c r="K398" s="42">
        <v>19086</v>
      </c>
    </row>
    <row r="399" spans="1:11">
      <c r="A399" s="37" t="s">
        <v>3390</v>
      </c>
      <c r="B399" s="42" t="s">
        <v>2256</v>
      </c>
      <c r="C399" s="37" t="s">
        <v>3391</v>
      </c>
      <c r="D399" s="37" t="s">
        <v>553</v>
      </c>
      <c r="E399" s="37" t="s">
        <v>3340</v>
      </c>
      <c r="F399" s="43">
        <v>4.1989999999999998</v>
      </c>
      <c r="G399" s="41">
        <v>46116</v>
      </c>
      <c r="H399" s="43">
        <v>6.2990000000000004</v>
      </c>
      <c r="I399" s="42" t="s">
        <v>106</v>
      </c>
      <c r="J399" s="42" t="s">
        <v>88</v>
      </c>
      <c r="K399" s="42">
        <v>16868</v>
      </c>
    </row>
    <row r="400" spans="1:11">
      <c r="A400" s="37" t="s">
        <v>3392</v>
      </c>
      <c r="B400" s="42" t="s">
        <v>2235</v>
      </c>
      <c r="C400" s="37" t="s">
        <v>3393</v>
      </c>
      <c r="D400" s="37" t="s">
        <v>553</v>
      </c>
      <c r="E400" s="37" t="s">
        <v>3340</v>
      </c>
      <c r="F400" s="43">
        <v>4.1989999999999998</v>
      </c>
      <c r="G400" s="41">
        <v>46116</v>
      </c>
      <c r="H400" s="43">
        <v>5.9989999999999997</v>
      </c>
      <c r="I400" s="42" t="s">
        <v>106</v>
      </c>
      <c r="J400" s="42" t="s">
        <v>88</v>
      </c>
      <c r="K400" s="42">
        <v>16868</v>
      </c>
    </row>
    <row r="401" spans="1:11">
      <c r="A401" s="37" t="s">
        <v>3392</v>
      </c>
      <c r="B401" s="42" t="s">
        <v>2235</v>
      </c>
      <c r="C401" s="37" t="s">
        <v>3393</v>
      </c>
      <c r="D401" s="37" t="s">
        <v>553</v>
      </c>
      <c r="E401" s="37" t="s">
        <v>3340</v>
      </c>
      <c r="F401" s="43">
        <v>4.1989999999999998</v>
      </c>
      <c r="G401" s="41">
        <v>46116</v>
      </c>
      <c r="H401" s="43">
        <v>5.9989999999999997</v>
      </c>
      <c r="I401" s="42" t="s">
        <v>106</v>
      </c>
      <c r="J401" s="42" t="s">
        <v>88</v>
      </c>
      <c r="K401" s="42">
        <v>16868</v>
      </c>
    </row>
    <row r="402" spans="1:11">
      <c r="A402" s="45" t="s">
        <v>3535</v>
      </c>
      <c r="B402" s="44" t="s">
        <v>2335</v>
      </c>
      <c r="C402" s="37" t="s">
        <v>2367</v>
      </c>
      <c r="D402" s="37" t="s">
        <v>888</v>
      </c>
      <c r="E402" s="45" t="s">
        <v>3340</v>
      </c>
      <c r="F402" s="46">
        <v>3.9990000000000001</v>
      </c>
      <c r="G402" s="47">
        <v>46116</v>
      </c>
      <c r="H402" s="48"/>
      <c r="I402" s="42" t="s">
        <v>106</v>
      </c>
      <c r="J402" s="44" t="s">
        <v>10</v>
      </c>
      <c r="K402" s="42">
        <v>16546</v>
      </c>
    </row>
    <row r="403" spans="1:11">
      <c r="A403" s="37" t="s">
        <v>3404</v>
      </c>
      <c r="B403" s="44" t="s">
        <v>2335</v>
      </c>
      <c r="C403" s="37" t="s">
        <v>3405</v>
      </c>
      <c r="D403" s="37" t="s">
        <v>888</v>
      </c>
      <c r="E403" s="37" t="s">
        <v>3340</v>
      </c>
      <c r="F403" s="43">
        <v>4.1689999999999996</v>
      </c>
      <c r="G403" s="41">
        <v>46116</v>
      </c>
      <c r="H403" s="43">
        <v>6.2990000000000004</v>
      </c>
      <c r="I403" s="42" t="s">
        <v>106</v>
      </c>
      <c r="J403" s="44" t="s">
        <v>10</v>
      </c>
      <c r="K403" s="42">
        <v>16546</v>
      </c>
    </row>
    <row r="404" spans="1:11">
      <c r="A404" s="37" t="s">
        <v>3533</v>
      </c>
      <c r="B404" s="44" t="s">
        <v>2335</v>
      </c>
      <c r="C404" s="37" t="s">
        <v>3524</v>
      </c>
      <c r="D404" s="37" t="s">
        <v>888</v>
      </c>
      <c r="E404" s="37" t="s">
        <v>3340</v>
      </c>
      <c r="F404" s="43">
        <v>4.1989999999999998</v>
      </c>
      <c r="G404" s="41">
        <v>46116</v>
      </c>
      <c r="H404" s="43">
        <v>6.2389999999999999</v>
      </c>
      <c r="I404" s="42" t="s">
        <v>106</v>
      </c>
      <c r="J404" s="44" t="s">
        <v>10</v>
      </c>
      <c r="K404" s="42">
        <v>16546</v>
      </c>
    </row>
    <row r="405" spans="1:11">
      <c r="A405" s="37" t="s">
        <v>3533</v>
      </c>
      <c r="B405" s="44" t="s">
        <v>2335</v>
      </c>
      <c r="C405" s="37" t="s">
        <v>3524</v>
      </c>
      <c r="D405" s="37" t="s">
        <v>888</v>
      </c>
      <c r="E405" s="37" t="s">
        <v>3340</v>
      </c>
      <c r="F405" s="43">
        <v>4.1989999999999998</v>
      </c>
      <c r="G405" s="41">
        <v>46116</v>
      </c>
      <c r="H405" s="43">
        <v>6.2389999999999999</v>
      </c>
      <c r="I405" s="42" t="s">
        <v>106</v>
      </c>
      <c r="J405" s="44" t="s">
        <v>10</v>
      </c>
      <c r="K405" s="42">
        <v>16546</v>
      </c>
    </row>
    <row r="406" spans="1:11">
      <c r="A406" s="37" t="s">
        <v>3534</v>
      </c>
      <c r="B406" s="44" t="s">
        <v>2335</v>
      </c>
      <c r="C406" s="37" t="s">
        <v>3526</v>
      </c>
      <c r="D406" s="37" t="s">
        <v>888</v>
      </c>
      <c r="E406" s="37" t="s">
        <v>3340</v>
      </c>
      <c r="F406" s="43">
        <v>4.1989999999999998</v>
      </c>
      <c r="G406" s="41">
        <v>46116</v>
      </c>
      <c r="H406" s="43">
        <v>6.2990000000000004</v>
      </c>
      <c r="I406" s="42" t="s">
        <v>106</v>
      </c>
      <c r="J406" s="44" t="s">
        <v>10</v>
      </c>
      <c r="K406" s="42">
        <v>16546</v>
      </c>
    </row>
    <row r="407" spans="1:11">
      <c r="A407" s="37" t="s">
        <v>3535</v>
      </c>
      <c r="B407" s="44" t="s">
        <v>2335</v>
      </c>
      <c r="C407" s="37" t="s">
        <v>2367</v>
      </c>
      <c r="D407" s="37" t="s">
        <v>888</v>
      </c>
      <c r="E407" s="37" t="s">
        <v>3340</v>
      </c>
      <c r="F407" s="43">
        <v>4.1989999999999998</v>
      </c>
      <c r="G407" s="41">
        <v>46116</v>
      </c>
      <c r="H407" s="43"/>
      <c r="I407" s="42" t="s">
        <v>106</v>
      </c>
      <c r="J407" s="44" t="s">
        <v>10</v>
      </c>
      <c r="K407" s="42">
        <v>16546</v>
      </c>
    </row>
    <row r="408" spans="1:11">
      <c r="A408" s="37" t="s">
        <v>3536</v>
      </c>
      <c r="B408" s="44" t="s">
        <v>2335</v>
      </c>
      <c r="C408" s="37" t="s">
        <v>3537</v>
      </c>
      <c r="D408" s="37" t="s">
        <v>888</v>
      </c>
      <c r="E408" s="37" t="s">
        <v>3340</v>
      </c>
      <c r="F408" s="43">
        <v>4.1989999999999998</v>
      </c>
      <c r="G408" s="41">
        <v>46116</v>
      </c>
      <c r="H408" s="43">
        <v>6.2990000000000004</v>
      </c>
      <c r="I408" s="42" t="s">
        <v>106</v>
      </c>
      <c r="J408" s="44" t="s">
        <v>10</v>
      </c>
      <c r="K408" s="42">
        <v>16546</v>
      </c>
    </row>
    <row r="409" spans="1:11">
      <c r="A409" s="37" t="s">
        <v>3536</v>
      </c>
      <c r="B409" s="44" t="s">
        <v>2335</v>
      </c>
      <c r="C409" s="37" t="s">
        <v>3537</v>
      </c>
      <c r="D409" s="37" t="s">
        <v>888</v>
      </c>
      <c r="E409" s="37" t="s">
        <v>3340</v>
      </c>
      <c r="F409" s="43">
        <v>4.1989999999999998</v>
      </c>
      <c r="G409" s="41">
        <v>46116</v>
      </c>
      <c r="H409" s="43">
        <v>6.2990000000000004</v>
      </c>
      <c r="I409" s="42" t="s">
        <v>106</v>
      </c>
      <c r="J409" s="44" t="s">
        <v>10</v>
      </c>
      <c r="K409" s="42">
        <v>16546</v>
      </c>
    </row>
    <row r="410" spans="1:11">
      <c r="A410" s="37" t="s">
        <v>3538</v>
      </c>
      <c r="B410" s="44" t="s">
        <v>2335</v>
      </c>
      <c r="C410" s="37" t="s">
        <v>3516</v>
      </c>
      <c r="D410" s="37" t="s">
        <v>888</v>
      </c>
      <c r="E410" s="37" t="s">
        <v>3340</v>
      </c>
      <c r="F410" s="43">
        <v>4.1689999999999996</v>
      </c>
      <c r="G410" s="41">
        <v>46116</v>
      </c>
      <c r="H410" s="43"/>
      <c r="I410" s="42" t="s">
        <v>106</v>
      </c>
      <c r="J410" s="44" t="s">
        <v>10</v>
      </c>
      <c r="K410" s="42">
        <v>16546</v>
      </c>
    </row>
    <row r="411" spans="1:11">
      <c r="A411" s="37" t="s">
        <v>3538</v>
      </c>
      <c r="B411" s="44" t="s">
        <v>2335</v>
      </c>
      <c r="C411" s="37" t="s">
        <v>3516</v>
      </c>
      <c r="D411" s="37" t="s">
        <v>888</v>
      </c>
      <c r="E411" s="37" t="s">
        <v>3340</v>
      </c>
      <c r="F411" s="43">
        <v>4.1689999999999996</v>
      </c>
      <c r="G411" s="41">
        <v>46116</v>
      </c>
      <c r="H411" s="43"/>
      <c r="I411" s="42" t="s">
        <v>106</v>
      </c>
      <c r="J411" s="44" t="s">
        <v>10</v>
      </c>
      <c r="K411" s="42">
        <v>16546</v>
      </c>
    </row>
    <row r="412" spans="1:11">
      <c r="A412" s="37" t="s">
        <v>3539</v>
      </c>
      <c r="B412" s="44" t="s">
        <v>2335</v>
      </c>
      <c r="C412" s="37" t="s">
        <v>3530</v>
      </c>
      <c r="D412" s="37" t="s">
        <v>888</v>
      </c>
      <c r="E412" s="37" t="s">
        <v>3340</v>
      </c>
      <c r="F412" s="43">
        <v>4.1689999999999996</v>
      </c>
      <c r="G412" s="41">
        <v>46116</v>
      </c>
      <c r="H412" s="43"/>
      <c r="I412" s="42" t="s">
        <v>106</v>
      </c>
      <c r="J412" s="44" t="s">
        <v>10</v>
      </c>
      <c r="K412" s="42">
        <v>16546</v>
      </c>
    </row>
    <row r="413" spans="1:11">
      <c r="A413" s="37" t="s">
        <v>3540</v>
      </c>
      <c r="B413" s="44" t="s">
        <v>2335</v>
      </c>
      <c r="C413" s="37" t="s">
        <v>3359</v>
      </c>
      <c r="D413" s="37" t="s">
        <v>888</v>
      </c>
      <c r="E413" s="37" t="s">
        <v>3340</v>
      </c>
      <c r="F413" s="43">
        <v>4.1989999999999998</v>
      </c>
      <c r="G413" s="41">
        <v>46116</v>
      </c>
      <c r="H413" s="43"/>
      <c r="I413" s="42" t="s">
        <v>106</v>
      </c>
      <c r="J413" s="44" t="s">
        <v>10</v>
      </c>
      <c r="K413" s="42">
        <v>16546</v>
      </c>
    </row>
    <row r="414" spans="1:11">
      <c r="A414" s="37" t="s">
        <v>3541</v>
      </c>
      <c r="B414" s="44" t="s">
        <v>2240</v>
      </c>
      <c r="C414" s="37" t="s">
        <v>3518</v>
      </c>
      <c r="D414" s="37" t="s">
        <v>888</v>
      </c>
      <c r="E414" s="37" t="s">
        <v>3340</v>
      </c>
      <c r="F414" s="43">
        <v>4.1989999999999998</v>
      </c>
      <c r="G414" s="41">
        <v>46116</v>
      </c>
      <c r="H414" s="43"/>
      <c r="I414" s="42" t="s">
        <v>106</v>
      </c>
      <c r="J414" s="44" t="s">
        <v>10</v>
      </c>
      <c r="K414" s="42">
        <v>16546</v>
      </c>
    </row>
    <row r="415" spans="1:11">
      <c r="A415" s="37" t="s">
        <v>3541</v>
      </c>
      <c r="B415" s="44" t="s">
        <v>2240</v>
      </c>
      <c r="C415" s="37" t="s">
        <v>3518</v>
      </c>
      <c r="D415" s="37" t="s">
        <v>888</v>
      </c>
      <c r="E415" s="37" t="s">
        <v>3340</v>
      </c>
      <c r="F415" s="43">
        <v>4.1989999999999998</v>
      </c>
      <c r="G415" s="41">
        <v>46116</v>
      </c>
      <c r="H415" s="43"/>
      <c r="I415" s="42" t="s">
        <v>106</v>
      </c>
      <c r="J415" s="44" t="s">
        <v>10</v>
      </c>
      <c r="K415" s="42">
        <v>16546</v>
      </c>
    </row>
    <row r="416" spans="1:11">
      <c r="A416" s="37" t="s">
        <v>3347</v>
      </c>
      <c r="B416" s="44" t="s">
        <v>2240</v>
      </c>
      <c r="C416" s="37" t="s">
        <v>2371</v>
      </c>
      <c r="D416" s="37" t="s">
        <v>888</v>
      </c>
      <c r="E416" s="37" t="s">
        <v>3340</v>
      </c>
      <c r="F416" s="43">
        <v>4.1989999999999998</v>
      </c>
      <c r="G416" s="41">
        <v>46116</v>
      </c>
      <c r="H416" s="43"/>
      <c r="I416" s="42" t="s">
        <v>106</v>
      </c>
      <c r="J416" s="44" t="s">
        <v>10</v>
      </c>
      <c r="K416" s="42">
        <v>16546</v>
      </c>
    </row>
    <row r="417" spans="1:11">
      <c r="A417" s="37" t="s">
        <v>3347</v>
      </c>
      <c r="B417" s="44" t="s">
        <v>2240</v>
      </c>
      <c r="C417" s="37" t="s">
        <v>2371</v>
      </c>
      <c r="D417" s="37" t="s">
        <v>888</v>
      </c>
      <c r="E417" s="37" t="s">
        <v>3340</v>
      </c>
      <c r="F417" s="43">
        <v>4.1989999999999998</v>
      </c>
      <c r="G417" s="41">
        <v>46116</v>
      </c>
      <c r="H417" s="43"/>
      <c r="I417" s="42" t="s">
        <v>106</v>
      </c>
      <c r="J417" s="44" t="s">
        <v>10</v>
      </c>
      <c r="K417" s="42">
        <v>16546</v>
      </c>
    </row>
    <row r="418" spans="1:11">
      <c r="A418" s="37" t="s">
        <v>3347</v>
      </c>
      <c r="B418" s="44" t="s">
        <v>2240</v>
      </c>
      <c r="C418" s="37" t="s">
        <v>2371</v>
      </c>
      <c r="D418" s="37" t="s">
        <v>888</v>
      </c>
      <c r="E418" s="37" t="s">
        <v>3340</v>
      </c>
      <c r="F418" s="43">
        <v>4.1989999999999998</v>
      </c>
      <c r="G418" s="41">
        <v>46116</v>
      </c>
      <c r="H418" s="43"/>
      <c r="I418" s="42" t="s">
        <v>106</v>
      </c>
      <c r="J418" s="44" t="s">
        <v>10</v>
      </c>
      <c r="K418" s="42">
        <v>16546</v>
      </c>
    </row>
    <row r="419" spans="1:11">
      <c r="A419" s="37" t="s">
        <v>3396</v>
      </c>
      <c r="B419" s="44" t="s">
        <v>2240</v>
      </c>
      <c r="C419" s="37" t="s">
        <v>3397</v>
      </c>
      <c r="D419" s="37" t="s">
        <v>888</v>
      </c>
      <c r="E419" s="37" t="s">
        <v>3340</v>
      </c>
      <c r="F419" s="43">
        <v>4.1989999999999998</v>
      </c>
      <c r="G419" s="41">
        <v>46116</v>
      </c>
      <c r="H419" s="43"/>
      <c r="I419" s="42" t="s">
        <v>106</v>
      </c>
      <c r="J419" s="44" t="s">
        <v>10</v>
      </c>
      <c r="K419" s="42">
        <v>16546</v>
      </c>
    </row>
    <row r="420" spans="1:11">
      <c r="A420" s="37" t="s">
        <v>3396</v>
      </c>
      <c r="B420" s="44" t="s">
        <v>2240</v>
      </c>
      <c r="C420" s="37" t="s">
        <v>3397</v>
      </c>
      <c r="D420" s="37" t="s">
        <v>888</v>
      </c>
      <c r="E420" s="37" t="s">
        <v>3340</v>
      </c>
      <c r="F420" s="43">
        <v>4.1989999999999998</v>
      </c>
      <c r="G420" s="41">
        <v>46116</v>
      </c>
      <c r="H420" s="43"/>
      <c r="I420" s="42" t="s">
        <v>106</v>
      </c>
      <c r="J420" s="44" t="s">
        <v>10</v>
      </c>
      <c r="K420" s="42">
        <v>16546</v>
      </c>
    </row>
    <row r="421" spans="1:11">
      <c r="A421" s="37" t="s">
        <v>3398</v>
      </c>
      <c r="B421" s="44" t="s">
        <v>2256</v>
      </c>
      <c r="C421" s="37" t="s">
        <v>2354</v>
      </c>
      <c r="D421" s="37" t="s">
        <v>888</v>
      </c>
      <c r="E421" s="37" t="s">
        <v>3340</v>
      </c>
      <c r="F421" s="43">
        <v>4.1989999999999998</v>
      </c>
      <c r="G421" s="41">
        <v>46116</v>
      </c>
      <c r="H421" s="43">
        <v>6.2990000000000004</v>
      </c>
      <c r="I421" s="42" t="s">
        <v>106</v>
      </c>
      <c r="J421" s="44" t="s">
        <v>10</v>
      </c>
      <c r="K421" s="42">
        <v>16546</v>
      </c>
    </row>
    <row r="422" spans="1:11">
      <c r="A422" s="37" t="s">
        <v>3409</v>
      </c>
      <c r="B422" s="38" t="s">
        <v>2156</v>
      </c>
      <c r="C422" s="37" t="s">
        <v>3410</v>
      </c>
      <c r="D422" s="37" t="s">
        <v>824</v>
      </c>
      <c r="E422" s="37" t="s">
        <v>3340</v>
      </c>
      <c r="F422" s="43">
        <v>4.0990000000000002</v>
      </c>
      <c r="G422" s="41">
        <v>46116</v>
      </c>
      <c r="H422" s="43"/>
      <c r="I422" s="42" t="s">
        <v>106</v>
      </c>
      <c r="J422" s="42" t="s">
        <v>10</v>
      </c>
      <c r="K422" s="42">
        <v>19086</v>
      </c>
    </row>
    <row r="423" spans="1:11">
      <c r="A423" s="37" t="s">
        <v>3409</v>
      </c>
      <c r="B423" s="38" t="s">
        <v>2156</v>
      </c>
      <c r="C423" s="37" t="s">
        <v>3410</v>
      </c>
      <c r="D423" s="37" t="s">
        <v>824</v>
      </c>
      <c r="E423" s="37" t="s">
        <v>3340</v>
      </c>
      <c r="F423" s="43">
        <v>4.0990000000000002</v>
      </c>
      <c r="G423" s="41">
        <v>46116</v>
      </c>
      <c r="H423" s="43"/>
      <c r="I423" s="42" t="s">
        <v>106</v>
      </c>
      <c r="J423" s="42" t="s">
        <v>10</v>
      </c>
      <c r="K423" s="42">
        <v>19086</v>
      </c>
    </row>
    <row r="424" spans="1:11">
      <c r="A424" s="37" t="s">
        <v>3411</v>
      </c>
      <c r="B424" s="42" t="s">
        <v>2063</v>
      </c>
      <c r="C424" s="37" t="s">
        <v>3412</v>
      </c>
      <c r="D424" s="37" t="s">
        <v>824</v>
      </c>
      <c r="E424" s="37" t="s">
        <v>3340</v>
      </c>
      <c r="F424" s="43">
        <v>4.1989999999999998</v>
      </c>
      <c r="G424" s="41">
        <v>46116</v>
      </c>
      <c r="H424" s="43">
        <v>5.9989999999999997</v>
      </c>
      <c r="I424" s="42" t="s">
        <v>106</v>
      </c>
      <c r="J424" s="42" t="s">
        <v>10</v>
      </c>
      <c r="K424" s="42">
        <v>19086</v>
      </c>
    </row>
    <row r="425" spans="1:11">
      <c r="A425" s="37" t="s">
        <v>3413</v>
      </c>
      <c r="B425" s="38" t="s">
        <v>2103</v>
      </c>
      <c r="C425" s="37" t="s">
        <v>3414</v>
      </c>
      <c r="D425" s="37" t="s">
        <v>1368</v>
      </c>
      <c r="E425" s="37" t="s">
        <v>3340</v>
      </c>
      <c r="F425" s="43">
        <v>4.1989999999999998</v>
      </c>
      <c r="G425" s="41">
        <v>46116</v>
      </c>
      <c r="H425" s="43">
        <v>5.9989999999999997</v>
      </c>
      <c r="I425" s="42" t="s">
        <v>106</v>
      </c>
      <c r="J425" s="42" t="s">
        <v>10</v>
      </c>
      <c r="K425" s="42">
        <v>18076</v>
      </c>
    </row>
    <row r="426" spans="1:11">
      <c r="A426" s="37" t="s">
        <v>3413</v>
      </c>
      <c r="B426" s="38" t="s">
        <v>2103</v>
      </c>
      <c r="C426" s="37" t="s">
        <v>3414</v>
      </c>
      <c r="D426" s="37" t="s">
        <v>1368</v>
      </c>
      <c r="E426" s="37" t="s">
        <v>3340</v>
      </c>
      <c r="F426" s="43">
        <v>4.1989999999999998</v>
      </c>
      <c r="G426" s="41">
        <v>46116</v>
      </c>
      <c r="H426" s="43">
        <v>5.9989999999999997</v>
      </c>
      <c r="I426" s="42" t="s">
        <v>106</v>
      </c>
      <c r="J426" s="42" t="s">
        <v>10</v>
      </c>
      <c r="K426" s="42">
        <v>18076</v>
      </c>
    </row>
    <row r="427" spans="1:11">
      <c r="A427" s="37" t="s">
        <v>3415</v>
      </c>
      <c r="B427" s="38" t="s">
        <v>2156</v>
      </c>
      <c r="C427" s="37" t="s">
        <v>3416</v>
      </c>
      <c r="D427" s="37" t="s">
        <v>1950</v>
      </c>
      <c r="E427" s="37" t="s">
        <v>3340</v>
      </c>
      <c r="F427" s="43">
        <v>4.1989999999999998</v>
      </c>
      <c r="G427" s="41">
        <v>46116</v>
      </c>
      <c r="H427" s="43">
        <v>5.9989999999999997</v>
      </c>
      <c r="I427" s="42" t="s">
        <v>106</v>
      </c>
      <c r="J427" s="42" t="s">
        <v>10</v>
      </c>
      <c r="K427" s="42">
        <v>15625</v>
      </c>
    </row>
    <row r="428" spans="1:11">
      <c r="A428" s="37" t="s">
        <v>3417</v>
      </c>
      <c r="B428" s="38" t="s">
        <v>2272</v>
      </c>
      <c r="C428" s="37" t="s">
        <v>3418</v>
      </c>
      <c r="D428" s="37" t="s">
        <v>1442</v>
      </c>
      <c r="E428" s="37" t="s">
        <v>3340</v>
      </c>
      <c r="F428" s="43">
        <v>4.1689999999999996</v>
      </c>
      <c r="G428" s="41">
        <v>46116</v>
      </c>
      <c r="H428" s="43"/>
      <c r="I428" s="42" t="s">
        <v>106</v>
      </c>
      <c r="J428" s="42" t="s">
        <v>10</v>
      </c>
      <c r="K428" s="42">
        <v>18076</v>
      </c>
    </row>
    <row r="429" spans="1:11">
      <c r="A429" s="37" t="s">
        <v>3417</v>
      </c>
      <c r="B429" s="38" t="s">
        <v>2272</v>
      </c>
      <c r="C429" s="37" t="s">
        <v>3418</v>
      </c>
      <c r="D429" s="37" t="s">
        <v>1442</v>
      </c>
      <c r="E429" s="37" t="s">
        <v>3340</v>
      </c>
      <c r="F429" s="43">
        <v>4.1689999999999996</v>
      </c>
      <c r="G429" s="41">
        <v>46116</v>
      </c>
      <c r="H429" s="43"/>
      <c r="I429" s="42" t="s">
        <v>106</v>
      </c>
      <c r="J429" s="42" t="s">
        <v>10</v>
      </c>
      <c r="K429" s="42">
        <v>18076</v>
      </c>
    </row>
    <row r="430" spans="1:11">
      <c r="A430" s="37" t="s">
        <v>3419</v>
      </c>
      <c r="B430" s="38" t="s">
        <v>2103</v>
      </c>
      <c r="C430" s="37" t="s">
        <v>3420</v>
      </c>
      <c r="D430" s="37" t="s">
        <v>1147</v>
      </c>
      <c r="E430" s="37" t="s">
        <v>3340</v>
      </c>
      <c r="F430" s="43">
        <v>4.1989999999999998</v>
      </c>
      <c r="G430" s="41">
        <v>46116</v>
      </c>
      <c r="H430" s="43"/>
      <c r="I430" s="42" t="s">
        <v>106</v>
      </c>
      <c r="J430" s="42" t="s">
        <v>10</v>
      </c>
      <c r="K430" s="42">
        <v>18403</v>
      </c>
    </row>
    <row r="431" spans="1:11">
      <c r="A431" s="37" t="s">
        <v>3421</v>
      </c>
      <c r="B431" s="38" t="s">
        <v>2256</v>
      </c>
      <c r="C431" s="37" t="s">
        <v>3422</v>
      </c>
      <c r="D431" s="37" t="s">
        <v>1194</v>
      </c>
      <c r="E431" s="37" t="s">
        <v>3340</v>
      </c>
      <c r="F431" s="43">
        <v>4.1589999999999998</v>
      </c>
      <c r="G431" s="41">
        <v>46116</v>
      </c>
      <c r="H431" s="43">
        <v>6.2990000000000004</v>
      </c>
      <c r="I431" s="42" t="s">
        <v>106</v>
      </c>
      <c r="J431" s="42" t="s">
        <v>10</v>
      </c>
      <c r="K431" s="42">
        <v>17538</v>
      </c>
    </row>
    <row r="432" spans="1:11">
      <c r="A432" s="37" t="s">
        <v>3425</v>
      </c>
      <c r="B432" s="38" t="s">
        <v>2191</v>
      </c>
      <c r="C432" s="37" t="s">
        <v>3426</v>
      </c>
      <c r="D432" s="37" t="s">
        <v>817</v>
      </c>
      <c r="E432" s="37" t="s">
        <v>3340</v>
      </c>
      <c r="F432" s="43">
        <v>4.0990000000000002</v>
      </c>
      <c r="G432" s="41">
        <v>46116</v>
      </c>
      <c r="H432" s="43"/>
      <c r="I432" s="42" t="s">
        <v>106</v>
      </c>
      <c r="J432" s="42" t="s">
        <v>10</v>
      </c>
      <c r="K432" s="42">
        <v>19086</v>
      </c>
    </row>
    <row r="433" spans="1:11">
      <c r="A433" s="37" t="s">
        <v>3425</v>
      </c>
      <c r="B433" s="38" t="s">
        <v>2191</v>
      </c>
      <c r="C433" s="37" t="s">
        <v>3426</v>
      </c>
      <c r="D433" s="37" t="s">
        <v>817</v>
      </c>
      <c r="E433" s="37" t="s">
        <v>3340</v>
      </c>
      <c r="F433" s="43">
        <v>4.0990000000000002</v>
      </c>
      <c r="G433" s="41">
        <v>46116</v>
      </c>
      <c r="H433" s="43"/>
      <c r="I433" s="42" t="s">
        <v>106</v>
      </c>
      <c r="J433" s="42" t="s">
        <v>10</v>
      </c>
      <c r="K433" s="42">
        <v>19086</v>
      </c>
    </row>
    <row r="434" spans="1:11">
      <c r="A434" s="37" t="s">
        <v>3427</v>
      </c>
      <c r="B434" s="38" t="s">
        <v>2091</v>
      </c>
      <c r="C434" s="37" t="s">
        <v>3428</v>
      </c>
      <c r="D434" s="37" t="s">
        <v>834</v>
      </c>
      <c r="E434" s="37" t="s">
        <v>3340</v>
      </c>
      <c r="F434" s="43">
        <v>4.1989999999999998</v>
      </c>
      <c r="G434" s="41">
        <v>46116</v>
      </c>
      <c r="H434" s="43"/>
      <c r="I434" s="42" t="s">
        <v>106</v>
      </c>
      <c r="J434" s="42" t="s">
        <v>10</v>
      </c>
      <c r="K434" s="42">
        <v>19086</v>
      </c>
    </row>
    <row r="435" spans="1:11">
      <c r="A435" s="37" t="s">
        <v>3429</v>
      </c>
      <c r="B435" s="42" t="s">
        <v>2063</v>
      </c>
      <c r="C435" s="37" t="s">
        <v>3430</v>
      </c>
      <c r="D435" s="37" t="s">
        <v>834</v>
      </c>
      <c r="E435" s="37" t="s">
        <v>3340</v>
      </c>
      <c r="F435" s="43">
        <v>4.1989999999999998</v>
      </c>
      <c r="G435" s="41">
        <v>46116</v>
      </c>
      <c r="H435" s="43">
        <v>5.9989999999999997</v>
      </c>
      <c r="I435" s="42" t="s">
        <v>106</v>
      </c>
      <c r="J435" s="42" t="s">
        <v>10</v>
      </c>
      <c r="K435" s="42">
        <v>19086</v>
      </c>
    </row>
    <row r="436" spans="1:11">
      <c r="A436" s="37" t="s">
        <v>3431</v>
      </c>
      <c r="B436" s="38" t="s">
        <v>56</v>
      </c>
      <c r="C436" s="37" t="s">
        <v>3432</v>
      </c>
      <c r="D436" s="37" t="s">
        <v>1917</v>
      </c>
      <c r="E436" s="37" t="s">
        <v>3340</v>
      </c>
      <c r="F436" s="43">
        <v>4.1989999999999998</v>
      </c>
      <c r="G436" s="41">
        <v>46116</v>
      </c>
      <c r="H436" s="43"/>
      <c r="I436" s="42" t="s">
        <v>106</v>
      </c>
      <c r="J436" s="42" t="s">
        <v>10</v>
      </c>
      <c r="K436" s="42">
        <v>15072</v>
      </c>
    </row>
    <row r="437" spans="1:11">
      <c r="A437" s="37" t="s">
        <v>3433</v>
      </c>
      <c r="B437" s="38" t="s">
        <v>3434</v>
      </c>
      <c r="C437" s="37" t="s">
        <v>3435</v>
      </c>
      <c r="D437" s="37" t="s">
        <v>1917</v>
      </c>
      <c r="E437" s="37" t="s">
        <v>3340</v>
      </c>
      <c r="F437" s="43">
        <v>4.2990000000000004</v>
      </c>
      <c r="G437" s="41">
        <v>46116</v>
      </c>
      <c r="H437" s="43">
        <v>5.9989999999999997</v>
      </c>
      <c r="I437" s="42" t="s">
        <v>106</v>
      </c>
      <c r="J437" s="42" t="s">
        <v>10</v>
      </c>
      <c r="K437" s="42">
        <v>15072</v>
      </c>
    </row>
    <row r="438" spans="1:11">
      <c r="A438" s="37" t="s">
        <v>3436</v>
      </c>
      <c r="B438" s="38" t="s">
        <v>3434</v>
      </c>
      <c r="C438" s="37" t="s">
        <v>3437</v>
      </c>
      <c r="D438" s="37" t="s">
        <v>1917</v>
      </c>
      <c r="E438" s="37" t="s">
        <v>3340</v>
      </c>
      <c r="F438" s="43">
        <v>4.2990000000000004</v>
      </c>
      <c r="G438" s="41">
        <v>46116</v>
      </c>
      <c r="H438" s="43"/>
      <c r="I438" s="42" t="s">
        <v>106</v>
      </c>
      <c r="J438" s="42" t="s">
        <v>10</v>
      </c>
      <c r="K438" s="42">
        <v>15072</v>
      </c>
    </row>
    <row r="439" spans="1:11">
      <c r="A439" s="37" t="s">
        <v>3439</v>
      </c>
      <c r="B439" s="38" t="s">
        <v>2063</v>
      </c>
      <c r="C439" s="37" t="s">
        <v>3440</v>
      </c>
      <c r="D439" s="37" t="s">
        <v>1476</v>
      </c>
      <c r="E439" s="37" t="s">
        <v>3340</v>
      </c>
      <c r="F439" s="43">
        <v>4.1790000000000003</v>
      </c>
      <c r="G439" s="41">
        <v>46116</v>
      </c>
      <c r="H439" s="43">
        <v>5.9989999999999997</v>
      </c>
      <c r="I439" s="42" t="s">
        <v>106</v>
      </c>
      <c r="J439" s="42" t="s">
        <v>10</v>
      </c>
      <c r="K439" s="42">
        <v>19422</v>
      </c>
    </row>
    <row r="440" spans="1:11">
      <c r="A440" s="37" t="s">
        <v>3349</v>
      </c>
      <c r="B440" s="38" t="s">
        <v>2272</v>
      </c>
      <c r="C440" s="37" t="s">
        <v>3350</v>
      </c>
      <c r="D440" s="37" t="s">
        <v>1150</v>
      </c>
      <c r="E440" s="37" t="s">
        <v>3340</v>
      </c>
      <c r="F440" s="43">
        <v>4.1989999999999998</v>
      </c>
      <c r="G440" s="41">
        <v>46116</v>
      </c>
      <c r="H440" s="43">
        <v>6.0990000000000002</v>
      </c>
      <c r="I440" s="42" t="s">
        <v>106</v>
      </c>
      <c r="J440" s="42" t="s">
        <v>10</v>
      </c>
      <c r="K440" s="42">
        <v>18403</v>
      </c>
    </row>
    <row r="441" spans="1:11">
      <c r="A441" s="37" t="s">
        <v>3349</v>
      </c>
      <c r="B441" s="38" t="s">
        <v>2272</v>
      </c>
      <c r="C441" s="37" t="s">
        <v>3350</v>
      </c>
      <c r="D441" s="37" t="s">
        <v>1150</v>
      </c>
      <c r="E441" s="37" t="s">
        <v>3340</v>
      </c>
      <c r="F441" s="43">
        <v>4.1989999999999998</v>
      </c>
      <c r="G441" s="41">
        <v>46116</v>
      </c>
      <c r="H441" s="43">
        <v>6.0990000000000002</v>
      </c>
      <c r="I441" s="42" t="s">
        <v>106</v>
      </c>
      <c r="J441" s="42" t="s">
        <v>10</v>
      </c>
      <c r="K441" s="42">
        <v>18403</v>
      </c>
    </row>
    <row r="442" spans="1:11">
      <c r="A442" s="37" t="s">
        <v>3441</v>
      </c>
      <c r="B442" s="38" t="s">
        <v>3442</v>
      </c>
      <c r="C442" s="37" t="s">
        <v>3443</v>
      </c>
      <c r="D442" s="37" t="s">
        <v>1151</v>
      </c>
      <c r="E442" s="37" t="s">
        <v>3340</v>
      </c>
      <c r="F442" s="43">
        <v>4.1989999999999998</v>
      </c>
      <c r="G442" s="41">
        <v>46116</v>
      </c>
      <c r="H442" s="43">
        <v>5.899</v>
      </c>
      <c r="I442" s="42" t="s">
        <v>106</v>
      </c>
      <c r="J442" s="42" t="s">
        <v>10</v>
      </c>
      <c r="K442" s="42">
        <v>18403</v>
      </c>
    </row>
    <row r="443" spans="1:11">
      <c r="A443" s="37" t="s">
        <v>3441</v>
      </c>
      <c r="B443" s="38" t="s">
        <v>3442</v>
      </c>
      <c r="C443" s="37" t="s">
        <v>3443</v>
      </c>
      <c r="D443" s="37" t="s">
        <v>1151</v>
      </c>
      <c r="E443" s="37" t="s">
        <v>3340</v>
      </c>
      <c r="F443" s="43">
        <v>4.1989999999999998</v>
      </c>
      <c r="G443" s="41">
        <v>46116</v>
      </c>
      <c r="H443" s="43">
        <v>5.899</v>
      </c>
      <c r="I443" s="42" t="s">
        <v>106</v>
      </c>
      <c r="J443" s="42" t="s">
        <v>10</v>
      </c>
      <c r="K443" s="42">
        <v>18403</v>
      </c>
    </row>
    <row r="444" spans="1:11">
      <c r="A444" s="37" t="s">
        <v>3544</v>
      </c>
      <c r="B444" s="42" t="s">
        <v>3445</v>
      </c>
      <c r="C444" s="37" t="s">
        <v>3446</v>
      </c>
      <c r="D444" s="37" t="s">
        <v>1440</v>
      </c>
      <c r="E444" s="37" t="s">
        <v>3340</v>
      </c>
      <c r="F444" s="43">
        <v>4.1989999999999998</v>
      </c>
      <c r="G444" s="41">
        <v>46116</v>
      </c>
      <c r="H444" s="43"/>
      <c r="I444" s="42" t="s">
        <v>106</v>
      </c>
      <c r="J444" s="42" t="s">
        <v>10</v>
      </c>
      <c r="K444" s="42">
        <v>18076</v>
      </c>
    </row>
    <row r="445" spans="1:11">
      <c r="A445" s="37" t="s">
        <v>3447</v>
      </c>
      <c r="B445" s="38" t="s">
        <v>2063</v>
      </c>
      <c r="C445" s="37" t="s">
        <v>3448</v>
      </c>
      <c r="D445" s="37" t="s">
        <v>1440</v>
      </c>
      <c r="E445" s="37" t="s">
        <v>3340</v>
      </c>
      <c r="F445" s="43">
        <v>4.1689999999999996</v>
      </c>
      <c r="G445" s="41">
        <v>46116</v>
      </c>
      <c r="H445" s="43">
        <v>5.9989999999999997</v>
      </c>
      <c r="I445" s="42" t="s">
        <v>106</v>
      </c>
      <c r="J445" s="42" t="s">
        <v>10</v>
      </c>
      <c r="K445" s="42">
        <v>18076</v>
      </c>
    </row>
    <row r="446" spans="1:11">
      <c r="A446" s="37" t="s">
        <v>3449</v>
      </c>
      <c r="B446" s="38" t="s">
        <v>3450</v>
      </c>
      <c r="C446" s="37" t="s">
        <v>3451</v>
      </c>
      <c r="D446" s="37" t="s">
        <v>1440</v>
      </c>
      <c r="E446" s="37" t="s">
        <v>3340</v>
      </c>
      <c r="F446" s="43">
        <v>4.1689999999999996</v>
      </c>
      <c r="G446" s="41">
        <v>46116</v>
      </c>
      <c r="H446" s="43"/>
      <c r="I446" s="42" t="s">
        <v>106</v>
      </c>
      <c r="J446" s="42" t="s">
        <v>10</v>
      </c>
      <c r="K446" s="42">
        <v>18076</v>
      </c>
    </row>
    <row r="447" spans="1:11">
      <c r="A447" s="37" t="s">
        <v>3452</v>
      </c>
      <c r="B447" s="38" t="s">
        <v>3367</v>
      </c>
      <c r="C447" s="37" t="s">
        <v>3453</v>
      </c>
      <c r="D447" s="37" t="s">
        <v>420</v>
      </c>
      <c r="E447" s="37" t="s">
        <v>3340</v>
      </c>
      <c r="F447" s="43">
        <v>4.1989999999999998</v>
      </c>
      <c r="G447" s="41">
        <v>46116</v>
      </c>
      <c r="H447" s="43">
        <v>6.1989999999999998</v>
      </c>
      <c r="I447" s="42" t="s">
        <v>106</v>
      </c>
      <c r="J447" s="42" t="s">
        <v>10</v>
      </c>
      <c r="K447" s="42">
        <v>18944</v>
      </c>
    </row>
    <row r="448" spans="1:11">
      <c r="A448" s="37" t="s">
        <v>3454</v>
      </c>
      <c r="B448" s="38" t="s">
        <v>2077</v>
      </c>
      <c r="C448" s="37" t="s">
        <v>3455</v>
      </c>
      <c r="D448" s="37" t="s">
        <v>420</v>
      </c>
      <c r="E448" s="37" t="s">
        <v>3340</v>
      </c>
      <c r="F448" s="43">
        <v>4.2590000000000003</v>
      </c>
      <c r="G448" s="41">
        <v>46116</v>
      </c>
      <c r="H448" s="43"/>
      <c r="I448" s="42" t="s">
        <v>106</v>
      </c>
      <c r="J448" s="42" t="s">
        <v>10</v>
      </c>
      <c r="K448" s="42">
        <v>18944</v>
      </c>
    </row>
    <row r="449" spans="1:11">
      <c r="A449" s="37" t="s">
        <v>3454</v>
      </c>
      <c r="B449" s="38" t="s">
        <v>2077</v>
      </c>
      <c r="C449" s="37" t="s">
        <v>3455</v>
      </c>
      <c r="D449" s="37" t="s">
        <v>420</v>
      </c>
      <c r="E449" s="37" t="s">
        <v>3340</v>
      </c>
      <c r="F449" s="43">
        <v>4.2590000000000003</v>
      </c>
      <c r="G449" s="41">
        <v>46116</v>
      </c>
      <c r="H449" s="43"/>
      <c r="I449" s="42" t="s">
        <v>106</v>
      </c>
      <c r="J449" s="42" t="s">
        <v>10</v>
      </c>
      <c r="K449" s="42">
        <v>18944</v>
      </c>
    </row>
    <row r="450" spans="1:11">
      <c r="A450" s="37" t="s">
        <v>3454</v>
      </c>
      <c r="B450" s="38" t="s">
        <v>2077</v>
      </c>
      <c r="C450" s="37" t="s">
        <v>3455</v>
      </c>
      <c r="D450" s="37" t="s">
        <v>420</v>
      </c>
      <c r="E450" s="37" t="s">
        <v>3340</v>
      </c>
      <c r="F450" s="43">
        <v>4.2590000000000003</v>
      </c>
      <c r="G450" s="41">
        <v>46116</v>
      </c>
      <c r="H450" s="43"/>
      <c r="I450" s="42" t="s">
        <v>106</v>
      </c>
      <c r="J450" s="42" t="s">
        <v>10</v>
      </c>
      <c r="K450" s="42">
        <v>18944</v>
      </c>
    </row>
    <row r="451" spans="1:11">
      <c r="A451" s="37" t="s">
        <v>3454</v>
      </c>
      <c r="B451" s="38" t="s">
        <v>2077</v>
      </c>
      <c r="C451" s="37" t="s">
        <v>3455</v>
      </c>
      <c r="D451" s="37" t="s">
        <v>420</v>
      </c>
      <c r="E451" s="37" t="s">
        <v>3340</v>
      </c>
      <c r="F451" s="43">
        <v>4.2590000000000003</v>
      </c>
      <c r="G451" s="41">
        <v>46116</v>
      </c>
      <c r="H451" s="43"/>
      <c r="I451" s="42" t="s">
        <v>106</v>
      </c>
      <c r="J451" s="42" t="s">
        <v>10</v>
      </c>
      <c r="K451" s="42">
        <v>18944</v>
      </c>
    </row>
    <row r="452" spans="1:11">
      <c r="A452" s="37" t="s">
        <v>3454</v>
      </c>
      <c r="B452" s="38" t="s">
        <v>2077</v>
      </c>
      <c r="C452" s="37" t="s">
        <v>3455</v>
      </c>
      <c r="D452" s="37" t="s">
        <v>420</v>
      </c>
      <c r="E452" s="37" t="s">
        <v>3340</v>
      </c>
      <c r="F452" s="43">
        <v>4.2590000000000003</v>
      </c>
      <c r="G452" s="41">
        <v>46116</v>
      </c>
      <c r="H452" s="43"/>
      <c r="I452" s="42" t="s">
        <v>106</v>
      </c>
      <c r="J452" s="42" t="s">
        <v>10</v>
      </c>
      <c r="K452" s="42">
        <v>18944</v>
      </c>
    </row>
    <row r="453" spans="1:11">
      <c r="A453" s="37" t="s">
        <v>3548</v>
      </c>
      <c r="B453" s="38" t="s">
        <v>2077</v>
      </c>
      <c r="C453" s="37" t="s">
        <v>3549</v>
      </c>
      <c r="D453" s="37" t="s">
        <v>420</v>
      </c>
      <c r="E453" s="37" t="s">
        <v>3340</v>
      </c>
      <c r="F453" s="43">
        <v>4.1589999999999998</v>
      </c>
      <c r="G453" s="41">
        <v>46116</v>
      </c>
      <c r="H453" s="43">
        <v>5.9989999999999997</v>
      </c>
      <c r="I453" s="42" t="s">
        <v>106</v>
      </c>
      <c r="J453" s="42" t="s">
        <v>10</v>
      </c>
      <c r="K453" s="42">
        <v>18944</v>
      </c>
    </row>
    <row r="454" spans="1:11">
      <c r="A454" s="37" t="s">
        <v>3449</v>
      </c>
      <c r="B454" s="38" t="s">
        <v>3450</v>
      </c>
      <c r="C454" s="37" t="s">
        <v>3458</v>
      </c>
      <c r="D454" s="37" t="s">
        <v>420</v>
      </c>
      <c r="E454" s="37" t="s">
        <v>3340</v>
      </c>
      <c r="F454" s="43">
        <v>3.9990000000000001</v>
      </c>
      <c r="G454" s="41">
        <v>46116</v>
      </c>
      <c r="H454" s="43">
        <v>5.899</v>
      </c>
      <c r="I454" s="42" t="s">
        <v>106</v>
      </c>
      <c r="J454" s="42" t="s">
        <v>10</v>
      </c>
      <c r="K454" s="42">
        <v>18944</v>
      </c>
    </row>
    <row r="455" spans="1:11">
      <c r="A455" s="37" t="s">
        <v>3459</v>
      </c>
      <c r="B455" s="38" t="s">
        <v>2091</v>
      </c>
      <c r="C455" s="37" t="s">
        <v>2092</v>
      </c>
      <c r="D455" s="37" t="s">
        <v>9</v>
      </c>
      <c r="E455" s="37" t="s">
        <v>3340</v>
      </c>
      <c r="F455" s="40">
        <v>4.1589999999999998</v>
      </c>
      <c r="G455" s="41">
        <v>46116</v>
      </c>
      <c r="H455" s="40">
        <v>6.1989999999999998</v>
      </c>
      <c r="I455" s="42" t="s">
        <v>106</v>
      </c>
      <c r="J455" s="42" t="s">
        <v>10</v>
      </c>
      <c r="K455" s="42">
        <v>19175</v>
      </c>
    </row>
    <row r="456" spans="1:11">
      <c r="A456" s="37" t="s">
        <v>3460</v>
      </c>
      <c r="B456" s="38" t="s">
        <v>2091</v>
      </c>
      <c r="C456" s="37" t="s">
        <v>2094</v>
      </c>
      <c r="D456" s="37" t="s">
        <v>9</v>
      </c>
      <c r="E456" s="37" t="s">
        <v>3340</v>
      </c>
      <c r="F456" s="40">
        <v>4.1989999999999998</v>
      </c>
      <c r="G456" s="41">
        <v>46116</v>
      </c>
      <c r="H456" s="38"/>
      <c r="I456" s="42" t="s">
        <v>106</v>
      </c>
      <c r="J456" s="42" t="s">
        <v>10</v>
      </c>
      <c r="K456" s="42">
        <v>19175</v>
      </c>
    </row>
    <row r="457" spans="1:11">
      <c r="A457" s="37" t="s">
        <v>3461</v>
      </c>
      <c r="B457" s="38" t="s">
        <v>2091</v>
      </c>
      <c r="C457" s="37" t="s">
        <v>2096</v>
      </c>
      <c r="D457" s="37" t="s">
        <v>9</v>
      </c>
      <c r="E457" s="37" t="s">
        <v>3340</v>
      </c>
      <c r="F457" s="40">
        <v>4.1989999999999998</v>
      </c>
      <c r="G457" s="41">
        <v>46116</v>
      </c>
      <c r="H457" s="38"/>
      <c r="I457" s="42" t="s">
        <v>106</v>
      </c>
      <c r="J457" s="42" t="s">
        <v>10</v>
      </c>
      <c r="K457" s="42">
        <v>19175</v>
      </c>
    </row>
    <row r="458" spans="1:11">
      <c r="A458" s="37" t="s">
        <v>3383</v>
      </c>
      <c r="B458" s="38" t="s">
        <v>2080</v>
      </c>
      <c r="C458" s="37" t="s">
        <v>2081</v>
      </c>
      <c r="D458" s="37" t="s">
        <v>9</v>
      </c>
      <c r="E458" s="37" t="s">
        <v>3340</v>
      </c>
      <c r="F458" s="40">
        <v>3.9990000000000001</v>
      </c>
      <c r="G458" s="41">
        <v>46116</v>
      </c>
      <c r="H458" s="40">
        <v>5.399</v>
      </c>
      <c r="I458" s="42" t="s">
        <v>106</v>
      </c>
      <c r="J458" s="42" t="s">
        <v>10</v>
      </c>
      <c r="K458" s="42">
        <v>19175</v>
      </c>
    </row>
    <row r="459" spans="1:11">
      <c r="A459" s="37" t="s">
        <v>3383</v>
      </c>
      <c r="B459" s="38" t="s">
        <v>2080</v>
      </c>
      <c r="C459" s="37" t="s">
        <v>2082</v>
      </c>
      <c r="D459" s="37" t="s">
        <v>9</v>
      </c>
      <c r="E459" s="37" t="s">
        <v>3340</v>
      </c>
      <c r="F459" s="40">
        <v>3.9990000000000001</v>
      </c>
      <c r="G459" s="41">
        <v>46116</v>
      </c>
      <c r="H459" s="38"/>
      <c r="I459" s="42" t="s">
        <v>106</v>
      </c>
      <c r="J459" s="42" t="s">
        <v>10</v>
      </c>
      <c r="K459" s="42">
        <v>19175</v>
      </c>
    </row>
    <row r="460" spans="1:11">
      <c r="A460" s="37" t="s">
        <v>3383</v>
      </c>
      <c r="B460" s="38" t="s">
        <v>2080</v>
      </c>
      <c r="C460" s="37" t="s">
        <v>3462</v>
      </c>
      <c r="D460" s="37" t="s">
        <v>9</v>
      </c>
      <c r="E460" s="37" t="s">
        <v>3340</v>
      </c>
      <c r="F460" s="40">
        <v>4.1989999999999998</v>
      </c>
      <c r="G460" s="41">
        <v>46116</v>
      </c>
      <c r="H460" s="40">
        <v>6.1989999999999998</v>
      </c>
      <c r="I460" s="42" t="s">
        <v>106</v>
      </c>
      <c r="J460" s="42" t="s">
        <v>10</v>
      </c>
      <c r="K460" s="42">
        <v>19175</v>
      </c>
    </row>
    <row r="461" spans="1:11">
      <c r="A461" s="37" t="s">
        <v>3383</v>
      </c>
      <c r="B461" s="38" t="s">
        <v>2080</v>
      </c>
      <c r="C461" s="37" t="s">
        <v>3550</v>
      </c>
      <c r="D461" s="37" t="s">
        <v>9</v>
      </c>
      <c r="E461" s="37" t="s">
        <v>3340</v>
      </c>
      <c r="F461" s="40">
        <v>4.2990000000000004</v>
      </c>
      <c r="G461" s="41">
        <v>46116</v>
      </c>
      <c r="H461" s="40">
        <v>6.2990000000000004</v>
      </c>
      <c r="I461" s="42" t="s">
        <v>106</v>
      </c>
      <c r="J461" s="42" t="s">
        <v>10</v>
      </c>
      <c r="K461" s="42">
        <v>19175</v>
      </c>
    </row>
    <row r="462" spans="1:11">
      <c r="A462" s="37" t="s">
        <v>3383</v>
      </c>
      <c r="B462" s="38" t="s">
        <v>2080</v>
      </c>
      <c r="C462" s="37" t="s">
        <v>2082</v>
      </c>
      <c r="D462" s="37" t="s">
        <v>9</v>
      </c>
      <c r="E462" s="37" t="s">
        <v>3340</v>
      </c>
      <c r="F462" s="40">
        <v>3.9990000000000001</v>
      </c>
      <c r="G462" s="41">
        <v>46116</v>
      </c>
      <c r="H462" s="38"/>
      <c r="I462" s="42" t="s">
        <v>106</v>
      </c>
      <c r="J462" s="42" t="s">
        <v>10</v>
      </c>
      <c r="K462" s="42">
        <v>19175</v>
      </c>
    </row>
    <row r="463" spans="1:11">
      <c r="A463" s="37" t="s">
        <v>3463</v>
      </c>
      <c r="B463" s="38" t="s">
        <v>63</v>
      </c>
      <c r="C463" s="37" t="s">
        <v>2085</v>
      </c>
      <c r="D463" s="37" t="s">
        <v>9</v>
      </c>
      <c r="E463" s="37" t="s">
        <v>3340</v>
      </c>
      <c r="F463" s="40">
        <v>4.0990000000000002</v>
      </c>
      <c r="G463" s="41">
        <v>46116</v>
      </c>
      <c r="H463" s="38"/>
      <c r="I463" s="42" t="s">
        <v>106</v>
      </c>
      <c r="J463" s="42" t="s">
        <v>10</v>
      </c>
      <c r="K463" s="42">
        <v>19175</v>
      </c>
    </row>
    <row r="464" spans="1:11">
      <c r="A464" s="37" t="s">
        <v>3463</v>
      </c>
      <c r="B464" s="38" t="s">
        <v>63</v>
      </c>
      <c r="C464" s="37" t="s">
        <v>2085</v>
      </c>
      <c r="D464" s="37" t="s">
        <v>9</v>
      </c>
      <c r="E464" s="37" t="s">
        <v>3340</v>
      </c>
      <c r="F464" s="40">
        <v>4.0990000000000002</v>
      </c>
      <c r="G464" s="41">
        <v>46116</v>
      </c>
      <c r="H464" s="38"/>
      <c r="I464" s="42" t="s">
        <v>106</v>
      </c>
      <c r="J464" s="42" t="s">
        <v>10</v>
      </c>
      <c r="K464" s="42">
        <v>19175</v>
      </c>
    </row>
    <row r="465" spans="1:11">
      <c r="A465" s="37" t="s">
        <v>3464</v>
      </c>
      <c r="B465" s="38" t="s">
        <v>56</v>
      </c>
      <c r="C465" s="37" t="s">
        <v>2083</v>
      </c>
      <c r="D465" s="37" t="s">
        <v>9</v>
      </c>
      <c r="E465" s="37" t="s">
        <v>3340</v>
      </c>
      <c r="F465" s="40">
        <v>4.0990000000000002</v>
      </c>
      <c r="G465" s="41">
        <v>46116</v>
      </c>
      <c r="H465" s="40">
        <v>5.4989999999999997</v>
      </c>
      <c r="I465" s="42" t="s">
        <v>106</v>
      </c>
      <c r="J465" s="42" t="s">
        <v>10</v>
      </c>
      <c r="K465" s="42">
        <v>19175</v>
      </c>
    </row>
    <row r="466" spans="1:11">
      <c r="A466" s="37" t="s">
        <v>3425</v>
      </c>
      <c r="B466" s="38" t="s">
        <v>2191</v>
      </c>
      <c r="C466" s="37" t="s">
        <v>3465</v>
      </c>
      <c r="D466" s="37" t="s">
        <v>9</v>
      </c>
      <c r="E466" s="37" t="s">
        <v>3340</v>
      </c>
      <c r="F466" s="40">
        <v>4.0990000000000002</v>
      </c>
      <c r="G466" s="41">
        <v>46116</v>
      </c>
      <c r="H466" s="38"/>
      <c r="I466" s="42" t="s">
        <v>106</v>
      </c>
      <c r="J466" s="42" t="s">
        <v>10</v>
      </c>
      <c r="K466" s="42">
        <v>19175</v>
      </c>
    </row>
    <row r="467" spans="1:11">
      <c r="A467" s="37" t="s">
        <v>3425</v>
      </c>
      <c r="B467" s="38" t="s">
        <v>2191</v>
      </c>
      <c r="C467" s="37" t="s">
        <v>3466</v>
      </c>
      <c r="D467" s="37" t="s">
        <v>9</v>
      </c>
      <c r="E467" s="37" t="s">
        <v>3340</v>
      </c>
      <c r="F467" s="40">
        <v>4.1989999999999998</v>
      </c>
      <c r="G467" s="41">
        <v>46116</v>
      </c>
      <c r="H467" s="38"/>
      <c r="I467" s="42" t="s">
        <v>106</v>
      </c>
      <c r="J467" s="42" t="s">
        <v>10</v>
      </c>
      <c r="K467" s="42">
        <v>19175</v>
      </c>
    </row>
    <row r="468" spans="1:11">
      <c r="A468" s="37" t="s">
        <v>3425</v>
      </c>
      <c r="B468" s="38" t="s">
        <v>2191</v>
      </c>
      <c r="C468" s="37" t="s">
        <v>3465</v>
      </c>
      <c r="D468" s="37" t="s">
        <v>9</v>
      </c>
      <c r="E468" s="37" t="s">
        <v>3340</v>
      </c>
      <c r="F468" s="40">
        <v>4.0990000000000002</v>
      </c>
      <c r="G468" s="41">
        <v>46116</v>
      </c>
      <c r="H468" s="38"/>
      <c r="I468" s="42" t="s">
        <v>106</v>
      </c>
      <c r="J468" s="42" t="s">
        <v>10</v>
      </c>
      <c r="K468" s="42">
        <v>19175</v>
      </c>
    </row>
    <row r="469" spans="1:11">
      <c r="A469" s="37" t="s">
        <v>3425</v>
      </c>
      <c r="B469" s="38" t="s">
        <v>2191</v>
      </c>
      <c r="C469" s="37" t="s">
        <v>3465</v>
      </c>
      <c r="D469" s="37" t="s">
        <v>9</v>
      </c>
      <c r="E469" s="37" t="s">
        <v>3340</v>
      </c>
      <c r="F469" s="40">
        <v>4.0990000000000002</v>
      </c>
      <c r="G469" s="41">
        <v>46116</v>
      </c>
      <c r="H469" s="38"/>
      <c r="I469" s="42" t="s">
        <v>106</v>
      </c>
      <c r="J469" s="42" t="s">
        <v>10</v>
      </c>
      <c r="K469" s="42">
        <v>19175</v>
      </c>
    </row>
    <row r="470" spans="1:11">
      <c r="A470" s="37" t="s">
        <v>3469</v>
      </c>
      <c r="B470" s="38" t="s">
        <v>2103</v>
      </c>
      <c r="C470" s="37" t="s">
        <v>2104</v>
      </c>
      <c r="D470" s="37" t="s">
        <v>9</v>
      </c>
      <c r="E470" s="37" t="s">
        <v>3340</v>
      </c>
      <c r="F470" s="40">
        <v>4.2990000000000004</v>
      </c>
      <c r="G470" s="41">
        <v>46116</v>
      </c>
      <c r="H470" s="40">
        <v>6.7990000000000004</v>
      </c>
      <c r="I470" s="42" t="s">
        <v>106</v>
      </c>
      <c r="J470" s="42" t="s">
        <v>10</v>
      </c>
      <c r="K470" s="42">
        <v>19175</v>
      </c>
    </row>
    <row r="471" spans="1:11">
      <c r="A471" s="37" t="s">
        <v>3470</v>
      </c>
      <c r="B471" s="38" t="s">
        <v>2077</v>
      </c>
      <c r="C471" s="37" t="s">
        <v>3551</v>
      </c>
      <c r="D471" s="37" t="s">
        <v>9</v>
      </c>
      <c r="E471" s="37" t="s">
        <v>3340</v>
      </c>
      <c r="F471" s="40">
        <v>4.1989999999999998</v>
      </c>
      <c r="G471" s="41">
        <v>46116</v>
      </c>
      <c r="H471" s="38"/>
      <c r="I471" s="42" t="s">
        <v>106</v>
      </c>
      <c r="J471" s="42" t="s">
        <v>10</v>
      </c>
      <c r="K471" s="42">
        <v>19175</v>
      </c>
    </row>
    <row r="472" spans="1:11">
      <c r="A472" s="37" t="s">
        <v>3471</v>
      </c>
      <c r="B472" s="38" t="s">
        <v>3367</v>
      </c>
      <c r="C472" s="37" t="s">
        <v>2090</v>
      </c>
      <c r="D472" s="37" t="s">
        <v>9</v>
      </c>
      <c r="E472" s="37" t="s">
        <v>3340</v>
      </c>
      <c r="F472" s="40">
        <v>4.1989999999999998</v>
      </c>
      <c r="G472" s="41">
        <v>46116</v>
      </c>
      <c r="H472" s="38"/>
      <c r="I472" s="42" t="s">
        <v>106</v>
      </c>
      <c r="J472" s="42" t="s">
        <v>10</v>
      </c>
      <c r="K472" s="42">
        <v>19175</v>
      </c>
    </row>
    <row r="473" spans="1:11">
      <c r="A473" s="37" t="s">
        <v>3472</v>
      </c>
      <c r="B473" s="38" t="s">
        <v>3367</v>
      </c>
      <c r="C473" s="37" t="s">
        <v>3473</v>
      </c>
      <c r="D473" s="37" t="s">
        <v>9</v>
      </c>
      <c r="E473" s="37" t="s">
        <v>3340</v>
      </c>
      <c r="F473" s="40">
        <v>4.1989999999999998</v>
      </c>
      <c r="G473" s="41">
        <v>46116</v>
      </c>
      <c r="H473" s="40">
        <v>6.1989999999999998</v>
      </c>
      <c r="I473" s="42" t="s">
        <v>106</v>
      </c>
      <c r="J473" s="42" t="s">
        <v>10</v>
      </c>
      <c r="K473" s="42">
        <v>19175</v>
      </c>
    </row>
    <row r="474" spans="1:11">
      <c r="A474" s="37" t="s">
        <v>3474</v>
      </c>
      <c r="B474" s="38" t="s">
        <v>2077</v>
      </c>
      <c r="C474" s="37" t="s">
        <v>2078</v>
      </c>
      <c r="D474" s="37" t="s">
        <v>9</v>
      </c>
      <c r="E474" s="37" t="s">
        <v>3340</v>
      </c>
      <c r="F474" s="40">
        <v>3.7789999999999999</v>
      </c>
      <c r="G474" s="41">
        <v>46116</v>
      </c>
      <c r="H474" s="40">
        <v>5.4790000000000001</v>
      </c>
      <c r="I474" s="42" t="s">
        <v>106</v>
      </c>
      <c r="J474" s="42" t="s">
        <v>10</v>
      </c>
      <c r="K474" s="42">
        <v>19175</v>
      </c>
    </row>
    <row r="475" spans="1:11">
      <c r="A475" s="37" t="s">
        <v>3475</v>
      </c>
      <c r="B475" s="38" t="s">
        <v>1772</v>
      </c>
      <c r="C475" s="37" t="s">
        <v>2098</v>
      </c>
      <c r="D475" s="37" t="s">
        <v>9</v>
      </c>
      <c r="E475" s="37" t="s">
        <v>3340</v>
      </c>
      <c r="F475" s="40">
        <v>4.1989999999999998</v>
      </c>
      <c r="G475" s="41">
        <v>46116</v>
      </c>
      <c r="H475" s="40">
        <v>6.1989999999999998</v>
      </c>
      <c r="I475" s="42" t="s">
        <v>106</v>
      </c>
      <c r="J475" s="42" t="s">
        <v>10</v>
      </c>
      <c r="K475" s="42">
        <v>19175</v>
      </c>
    </row>
    <row r="476" spans="1:11">
      <c r="A476" s="37" t="s">
        <v>3476</v>
      </c>
      <c r="B476" s="38" t="s">
        <v>2103</v>
      </c>
      <c r="C476" s="37" t="s">
        <v>2105</v>
      </c>
      <c r="D476" s="37" t="s">
        <v>9</v>
      </c>
      <c r="E476" s="37" t="s">
        <v>3340</v>
      </c>
      <c r="F476" s="40">
        <v>4.2990000000000004</v>
      </c>
      <c r="G476" s="41">
        <v>46116</v>
      </c>
      <c r="H476" s="38"/>
      <c r="I476" s="42" t="s">
        <v>106</v>
      </c>
      <c r="J476" s="42" t="s">
        <v>10</v>
      </c>
      <c r="K476" s="42">
        <v>19175</v>
      </c>
    </row>
    <row r="477" spans="1:11">
      <c r="A477" s="37" t="s">
        <v>3339</v>
      </c>
      <c r="B477" s="38" t="s">
        <v>2086</v>
      </c>
      <c r="C477" s="37" t="s">
        <v>2114</v>
      </c>
      <c r="D477" s="37" t="s">
        <v>9</v>
      </c>
      <c r="E477" s="37" t="s">
        <v>3340</v>
      </c>
      <c r="F477" s="40">
        <v>4.1589999999999998</v>
      </c>
      <c r="G477" s="41">
        <v>46116</v>
      </c>
      <c r="H477" s="38"/>
      <c r="I477" s="42" t="s">
        <v>106</v>
      </c>
      <c r="J477" s="42" t="s">
        <v>10</v>
      </c>
      <c r="K477" s="42">
        <v>19175</v>
      </c>
    </row>
    <row r="478" spans="1:11">
      <c r="A478" s="37" t="s">
        <v>3339</v>
      </c>
      <c r="B478" s="38" t="s">
        <v>2086</v>
      </c>
      <c r="C478" s="37" t="s">
        <v>2087</v>
      </c>
      <c r="D478" s="37" t="s">
        <v>9</v>
      </c>
      <c r="E478" s="37" t="s">
        <v>3340</v>
      </c>
      <c r="F478" s="40">
        <v>4.2990000000000004</v>
      </c>
      <c r="G478" s="41">
        <v>46116</v>
      </c>
      <c r="H478" s="38"/>
      <c r="I478" s="42" t="s">
        <v>106</v>
      </c>
      <c r="J478" s="42" t="s">
        <v>10</v>
      </c>
      <c r="K478" s="42">
        <v>19175</v>
      </c>
    </row>
    <row r="479" spans="1:11">
      <c r="A479" s="37" t="s">
        <v>3339</v>
      </c>
      <c r="B479" s="38" t="s">
        <v>2086</v>
      </c>
      <c r="C479" s="37" t="s">
        <v>2114</v>
      </c>
      <c r="D479" s="37" t="s">
        <v>9</v>
      </c>
      <c r="E479" s="37" t="s">
        <v>3340</v>
      </c>
      <c r="F479" s="40">
        <v>4.1589999999999998</v>
      </c>
      <c r="G479" s="41">
        <v>46116</v>
      </c>
      <c r="H479" s="38"/>
      <c r="I479" s="42" t="s">
        <v>106</v>
      </c>
      <c r="J479" s="42" t="s">
        <v>10</v>
      </c>
      <c r="K479" s="42">
        <v>19175</v>
      </c>
    </row>
    <row r="480" spans="1:11">
      <c r="A480" s="37" t="s">
        <v>3339</v>
      </c>
      <c r="B480" s="38" t="s">
        <v>2086</v>
      </c>
      <c r="C480" s="37" t="s">
        <v>2087</v>
      </c>
      <c r="D480" s="37" t="s">
        <v>9</v>
      </c>
      <c r="E480" s="37" t="s">
        <v>3340</v>
      </c>
      <c r="F480" s="40">
        <v>4.2990000000000004</v>
      </c>
      <c r="G480" s="41">
        <v>46116</v>
      </c>
      <c r="H480" s="38"/>
      <c r="I480" s="42" t="s">
        <v>106</v>
      </c>
      <c r="J480" s="42" t="s">
        <v>10</v>
      </c>
      <c r="K480" s="42">
        <v>19175</v>
      </c>
    </row>
    <row r="481" spans="1:11">
      <c r="A481" s="37" t="s">
        <v>3339</v>
      </c>
      <c r="B481" s="38" t="s">
        <v>2086</v>
      </c>
      <c r="C481" s="37" t="s">
        <v>2114</v>
      </c>
      <c r="D481" s="37" t="s">
        <v>9</v>
      </c>
      <c r="E481" s="37" t="s">
        <v>3340</v>
      </c>
      <c r="F481" s="40">
        <v>4.1589999999999998</v>
      </c>
      <c r="G481" s="41">
        <v>46116</v>
      </c>
      <c r="H481" s="38"/>
      <c r="I481" s="42" t="s">
        <v>106</v>
      </c>
      <c r="J481" s="42" t="s">
        <v>10</v>
      </c>
      <c r="K481" s="42">
        <v>19175</v>
      </c>
    </row>
    <row r="482" spans="1:11">
      <c r="A482" s="37" t="s">
        <v>3339</v>
      </c>
      <c r="B482" s="38" t="s">
        <v>2086</v>
      </c>
      <c r="C482" s="37" t="s">
        <v>2114</v>
      </c>
      <c r="D482" s="37" t="s">
        <v>9</v>
      </c>
      <c r="E482" s="37" t="s">
        <v>3340</v>
      </c>
      <c r="F482" s="40">
        <v>4.1589999999999998</v>
      </c>
      <c r="G482" s="41">
        <v>46116</v>
      </c>
      <c r="H482" s="38"/>
      <c r="I482" s="42" t="s">
        <v>106</v>
      </c>
      <c r="J482" s="42" t="s">
        <v>10</v>
      </c>
      <c r="K482" s="42">
        <v>19175</v>
      </c>
    </row>
    <row r="483" spans="1:11">
      <c r="A483" s="37" t="s">
        <v>3339</v>
      </c>
      <c r="B483" s="38" t="s">
        <v>2086</v>
      </c>
      <c r="C483" s="37" t="s">
        <v>2114</v>
      </c>
      <c r="D483" s="37" t="s">
        <v>9</v>
      </c>
      <c r="E483" s="37" t="s">
        <v>3340</v>
      </c>
      <c r="F483" s="40">
        <v>4.1589999999999998</v>
      </c>
      <c r="G483" s="41">
        <v>46116</v>
      </c>
      <c r="H483" s="38"/>
      <c r="I483" s="42" t="s">
        <v>106</v>
      </c>
      <c r="J483" s="42" t="s">
        <v>10</v>
      </c>
      <c r="K483" s="42">
        <v>19175</v>
      </c>
    </row>
    <row r="484" spans="1:11">
      <c r="A484" s="37" t="s">
        <v>3354</v>
      </c>
      <c r="B484" s="38" t="s">
        <v>2191</v>
      </c>
      <c r="C484" s="37" t="s">
        <v>3355</v>
      </c>
      <c r="D484" s="37" t="s">
        <v>9</v>
      </c>
      <c r="E484" s="37" t="s">
        <v>3340</v>
      </c>
      <c r="F484" s="40">
        <v>4.1989999999999998</v>
      </c>
      <c r="G484" s="41">
        <v>46116</v>
      </c>
      <c r="H484" s="38"/>
      <c r="I484" s="42" t="s">
        <v>106</v>
      </c>
      <c r="J484" s="42" t="s">
        <v>10</v>
      </c>
      <c r="K484" s="42">
        <v>19175</v>
      </c>
    </row>
    <row r="485" spans="1:11">
      <c r="A485" s="37" t="s">
        <v>3354</v>
      </c>
      <c r="B485" s="38" t="s">
        <v>2191</v>
      </c>
      <c r="C485" s="37" t="s">
        <v>3355</v>
      </c>
      <c r="D485" s="37" t="s">
        <v>9</v>
      </c>
      <c r="E485" s="37" t="s">
        <v>3340</v>
      </c>
      <c r="F485" s="40">
        <v>4.1989999999999998</v>
      </c>
      <c r="G485" s="41">
        <v>46116</v>
      </c>
      <c r="H485" s="38"/>
      <c r="I485" s="42" t="s">
        <v>106</v>
      </c>
      <c r="J485" s="42" t="s">
        <v>10</v>
      </c>
      <c r="K485" s="42">
        <v>19175</v>
      </c>
    </row>
    <row r="486" spans="1:11">
      <c r="A486" s="37" t="s">
        <v>3478</v>
      </c>
      <c r="B486" s="38" t="s">
        <v>75</v>
      </c>
      <c r="C486" s="37" t="s">
        <v>3553</v>
      </c>
      <c r="D486" s="37" t="s">
        <v>9</v>
      </c>
      <c r="E486" s="37" t="s">
        <v>3340</v>
      </c>
      <c r="F486" s="40">
        <v>4.9989999999999997</v>
      </c>
      <c r="G486" s="41">
        <v>46116</v>
      </c>
      <c r="H486" s="40">
        <v>6.1989999999999998</v>
      </c>
      <c r="I486" s="42" t="s">
        <v>106</v>
      </c>
      <c r="J486" s="42" t="s">
        <v>10</v>
      </c>
      <c r="K486" s="42">
        <v>19175</v>
      </c>
    </row>
    <row r="487" spans="1:11">
      <c r="A487" s="37" t="s">
        <v>3478</v>
      </c>
      <c r="B487" s="38" t="s">
        <v>75</v>
      </c>
      <c r="C487" s="37" t="s">
        <v>3553</v>
      </c>
      <c r="D487" s="37" t="s">
        <v>9</v>
      </c>
      <c r="E487" s="37" t="s">
        <v>3340</v>
      </c>
      <c r="F487" s="40">
        <v>4.9989999999999997</v>
      </c>
      <c r="G487" s="41">
        <v>46116</v>
      </c>
      <c r="H487" s="40">
        <v>6.1989999999999998</v>
      </c>
      <c r="I487" s="42" t="s">
        <v>106</v>
      </c>
      <c r="J487" s="42" t="s">
        <v>10</v>
      </c>
      <c r="K487" s="42">
        <v>19175</v>
      </c>
    </row>
    <row r="488" spans="1:11">
      <c r="A488" s="37" t="s">
        <v>3478</v>
      </c>
      <c r="B488" s="38" t="s">
        <v>75</v>
      </c>
      <c r="C488" s="37" t="s">
        <v>3553</v>
      </c>
      <c r="D488" s="37" t="s">
        <v>9</v>
      </c>
      <c r="E488" s="37" t="s">
        <v>3340</v>
      </c>
      <c r="F488" s="40">
        <v>4.9989999999999997</v>
      </c>
      <c r="G488" s="41">
        <v>46116</v>
      </c>
      <c r="H488" s="40">
        <v>6.1989999999999998</v>
      </c>
      <c r="I488" s="42" t="s">
        <v>106</v>
      </c>
      <c r="J488" s="42" t="s">
        <v>10</v>
      </c>
      <c r="K488" s="42">
        <v>19175</v>
      </c>
    </row>
    <row r="489" spans="1:11">
      <c r="A489" s="37" t="s">
        <v>3478</v>
      </c>
      <c r="B489" s="38" t="s">
        <v>75</v>
      </c>
      <c r="C489" s="37" t="s">
        <v>3553</v>
      </c>
      <c r="D489" s="37" t="s">
        <v>9</v>
      </c>
      <c r="E489" s="37" t="s">
        <v>3340</v>
      </c>
      <c r="F489" s="40">
        <v>4.9989999999999997</v>
      </c>
      <c r="G489" s="41">
        <v>46116</v>
      </c>
      <c r="H489" s="40">
        <v>6.1989999999999998</v>
      </c>
      <c r="I489" s="42" t="s">
        <v>106</v>
      </c>
      <c r="J489" s="42" t="s">
        <v>10</v>
      </c>
      <c r="K489" s="42">
        <v>19175</v>
      </c>
    </row>
    <row r="490" spans="1:11">
      <c r="A490" s="37" t="s">
        <v>3356</v>
      </c>
      <c r="B490" s="38" t="s">
        <v>56</v>
      </c>
      <c r="C490" s="37" t="s">
        <v>2111</v>
      </c>
      <c r="D490" s="37" t="s">
        <v>9</v>
      </c>
      <c r="E490" s="37" t="s">
        <v>3340</v>
      </c>
      <c r="F490" s="40">
        <v>4.7990000000000004</v>
      </c>
      <c r="G490" s="41">
        <v>46116</v>
      </c>
      <c r="H490" s="40">
        <v>6.9989999999999997</v>
      </c>
      <c r="I490" s="42" t="s">
        <v>106</v>
      </c>
      <c r="J490" s="42" t="s">
        <v>10</v>
      </c>
      <c r="K490" s="42">
        <v>19175</v>
      </c>
    </row>
    <row r="491" spans="1:11">
      <c r="A491" s="37" t="s">
        <v>3483</v>
      </c>
      <c r="B491" s="38" t="s">
        <v>2091</v>
      </c>
      <c r="C491" s="37" t="s">
        <v>3484</v>
      </c>
      <c r="D491" s="37" t="s">
        <v>786</v>
      </c>
      <c r="E491" s="37" t="s">
        <v>3340</v>
      </c>
      <c r="F491" s="43">
        <v>4.1989999999999998</v>
      </c>
      <c r="G491" s="41">
        <v>46116</v>
      </c>
      <c r="H491" s="43">
        <v>5.899</v>
      </c>
      <c r="I491" s="42" t="s">
        <v>106</v>
      </c>
      <c r="J491" s="42" t="s">
        <v>10</v>
      </c>
      <c r="K491" s="42">
        <v>17257</v>
      </c>
    </row>
    <row r="492" spans="1:11">
      <c r="A492" s="37" t="s">
        <v>3485</v>
      </c>
      <c r="B492" s="38" t="s">
        <v>2560</v>
      </c>
      <c r="C492" s="37" t="s">
        <v>3486</v>
      </c>
      <c r="D492" s="37" t="s">
        <v>786</v>
      </c>
      <c r="E492" s="37" t="s">
        <v>3340</v>
      </c>
      <c r="F492" s="43">
        <v>4.0990000000000002</v>
      </c>
      <c r="G492" s="41">
        <v>46116</v>
      </c>
      <c r="H492" s="43"/>
      <c r="I492" s="42" t="s">
        <v>106</v>
      </c>
      <c r="J492" s="42" t="s">
        <v>10</v>
      </c>
      <c r="K492" s="42">
        <v>17257</v>
      </c>
    </row>
    <row r="493" spans="1:11">
      <c r="A493" s="37" t="s">
        <v>3487</v>
      </c>
      <c r="B493" s="38" t="s">
        <v>2103</v>
      </c>
      <c r="C493" s="37" t="s">
        <v>3488</v>
      </c>
      <c r="D493" s="37" t="s">
        <v>786</v>
      </c>
      <c r="E493" s="37" t="s">
        <v>3340</v>
      </c>
      <c r="F493" s="43">
        <v>4.1989999999999998</v>
      </c>
      <c r="G493" s="41">
        <v>46116</v>
      </c>
      <c r="H493" s="43">
        <v>5.899</v>
      </c>
      <c r="I493" s="42" t="s">
        <v>106</v>
      </c>
      <c r="J493" s="42" t="s">
        <v>10</v>
      </c>
      <c r="K493" s="42">
        <v>17257</v>
      </c>
    </row>
    <row r="494" spans="1:11">
      <c r="A494" s="37" t="s">
        <v>3487</v>
      </c>
      <c r="B494" s="38" t="s">
        <v>2103</v>
      </c>
      <c r="C494" s="37" t="s">
        <v>3488</v>
      </c>
      <c r="D494" s="37" t="s">
        <v>786</v>
      </c>
      <c r="E494" s="37" t="s">
        <v>3340</v>
      </c>
      <c r="F494" s="43">
        <v>4.1989999999999998</v>
      </c>
      <c r="G494" s="41">
        <v>46116</v>
      </c>
      <c r="H494" s="43">
        <v>5.899</v>
      </c>
      <c r="I494" s="42" t="s">
        <v>106</v>
      </c>
      <c r="J494" s="42" t="s">
        <v>10</v>
      </c>
      <c r="K494" s="42">
        <v>17257</v>
      </c>
    </row>
    <row r="495" spans="1:11">
      <c r="A495" s="37" t="s">
        <v>3489</v>
      </c>
      <c r="B495" s="38" t="s">
        <v>2307</v>
      </c>
      <c r="C495" s="37" t="s">
        <v>3490</v>
      </c>
      <c r="D495" s="37" t="s">
        <v>786</v>
      </c>
      <c r="E495" s="37" t="s">
        <v>3340</v>
      </c>
      <c r="F495" s="43">
        <v>4.1989999999999998</v>
      </c>
      <c r="G495" s="41">
        <v>46116</v>
      </c>
      <c r="H495" s="43">
        <v>5.9989999999999997</v>
      </c>
      <c r="I495" s="42" t="s">
        <v>106</v>
      </c>
      <c r="J495" s="42" t="s">
        <v>10</v>
      </c>
      <c r="K495" s="42">
        <v>17257</v>
      </c>
    </row>
    <row r="496" spans="1:11">
      <c r="A496" s="37" t="s">
        <v>3491</v>
      </c>
      <c r="B496" s="38" t="s">
        <v>2307</v>
      </c>
      <c r="C496" s="37" t="s">
        <v>3492</v>
      </c>
      <c r="D496" s="37" t="s">
        <v>786</v>
      </c>
      <c r="E496" s="37" t="s">
        <v>3340</v>
      </c>
      <c r="F496" s="43">
        <v>4.1989999999999998</v>
      </c>
      <c r="G496" s="41">
        <v>46116</v>
      </c>
      <c r="H496" s="43">
        <v>6.2990000000000004</v>
      </c>
      <c r="I496" s="42" t="s">
        <v>106</v>
      </c>
      <c r="J496" s="42" t="s">
        <v>10</v>
      </c>
      <c r="K496" s="42">
        <v>17257</v>
      </c>
    </row>
    <row r="497" spans="1:11">
      <c r="A497" s="37" t="s">
        <v>3493</v>
      </c>
      <c r="B497" s="38" t="s">
        <v>2256</v>
      </c>
      <c r="C497" s="37" t="s">
        <v>3494</v>
      </c>
      <c r="D497" s="37" t="s">
        <v>786</v>
      </c>
      <c r="E497" s="37" t="s">
        <v>3340</v>
      </c>
      <c r="F497" s="43">
        <v>4.1989999999999998</v>
      </c>
      <c r="G497" s="41">
        <v>46116</v>
      </c>
      <c r="H497" s="43">
        <v>6.2990000000000004</v>
      </c>
      <c r="I497" s="42" t="s">
        <v>106</v>
      </c>
      <c r="J497" s="42" t="s">
        <v>10</v>
      </c>
      <c r="K497" s="42">
        <v>17257</v>
      </c>
    </row>
    <row r="498" spans="1:11">
      <c r="A498" s="37" t="s">
        <v>3495</v>
      </c>
      <c r="B498" s="38" t="s">
        <v>2256</v>
      </c>
      <c r="C498" s="37" t="s">
        <v>3496</v>
      </c>
      <c r="D498" s="37" t="s">
        <v>786</v>
      </c>
      <c r="E498" s="37" t="s">
        <v>3340</v>
      </c>
      <c r="F498" s="43">
        <v>4.0990000000000002</v>
      </c>
      <c r="G498" s="41">
        <v>46116</v>
      </c>
      <c r="H498" s="43">
        <v>5.9989999999999997</v>
      </c>
      <c r="I498" s="42" t="s">
        <v>106</v>
      </c>
      <c r="J498" s="42" t="s">
        <v>10</v>
      </c>
      <c r="K498" s="42">
        <v>17257</v>
      </c>
    </row>
    <row r="499" spans="1:11">
      <c r="A499" s="37" t="s">
        <v>3356</v>
      </c>
      <c r="B499" s="38" t="s">
        <v>56</v>
      </c>
      <c r="C499" s="37" t="s">
        <v>3357</v>
      </c>
      <c r="D499" s="37" t="s">
        <v>786</v>
      </c>
      <c r="E499" s="37" t="s">
        <v>3340</v>
      </c>
      <c r="F499" s="43">
        <v>4.0990000000000002</v>
      </c>
      <c r="G499" s="41">
        <v>46116</v>
      </c>
      <c r="H499" s="43">
        <v>5.899</v>
      </c>
      <c r="I499" s="42" t="s">
        <v>106</v>
      </c>
      <c r="J499" s="42" t="s">
        <v>10</v>
      </c>
      <c r="K499" s="42">
        <v>17257</v>
      </c>
    </row>
    <row r="500" spans="1:11">
      <c r="A500" s="37" t="s">
        <v>3500</v>
      </c>
      <c r="B500" s="38" t="s">
        <v>2077</v>
      </c>
      <c r="C500" s="37" t="s">
        <v>3501</v>
      </c>
      <c r="D500" s="37" t="s">
        <v>835</v>
      </c>
      <c r="E500" s="37" t="s">
        <v>3340</v>
      </c>
      <c r="F500" s="43">
        <v>4.1989999999999998</v>
      </c>
      <c r="G500" s="41">
        <v>46116</v>
      </c>
      <c r="H500" s="43"/>
      <c r="I500" s="42" t="s">
        <v>106</v>
      </c>
      <c r="J500" s="42" t="s">
        <v>10</v>
      </c>
      <c r="K500" s="42">
        <v>19086</v>
      </c>
    </row>
    <row r="501" spans="1:11">
      <c r="A501" s="37" t="s">
        <v>3502</v>
      </c>
      <c r="B501" s="38" t="s">
        <v>2103</v>
      </c>
      <c r="C501" s="37" t="s">
        <v>3503</v>
      </c>
      <c r="D501" s="37" t="s">
        <v>842</v>
      </c>
      <c r="E501" s="37" t="s">
        <v>3340</v>
      </c>
      <c r="F501" s="43">
        <v>4.1989999999999998</v>
      </c>
      <c r="G501" s="41">
        <v>46116</v>
      </c>
      <c r="H501" s="43"/>
      <c r="I501" s="42" t="s">
        <v>106</v>
      </c>
      <c r="J501" s="42" t="s">
        <v>10</v>
      </c>
      <c r="K501" s="42">
        <v>19086</v>
      </c>
    </row>
    <row r="502" spans="1:11">
      <c r="A502" s="37" t="s">
        <v>3504</v>
      </c>
      <c r="B502" s="38" t="s">
        <v>2091</v>
      </c>
      <c r="C502" s="37" t="s">
        <v>3505</v>
      </c>
      <c r="D502" s="37" t="s">
        <v>1915</v>
      </c>
      <c r="E502" s="37" t="s">
        <v>3340</v>
      </c>
      <c r="F502" s="43">
        <v>4.1589999999999998</v>
      </c>
      <c r="G502" s="41">
        <v>46116</v>
      </c>
      <c r="H502" s="43"/>
      <c r="I502" s="42" t="s">
        <v>106</v>
      </c>
      <c r="J502" s="42" t="s">
        <v>10</v>
      </c>
      <c r="K502" s="42">
        <v>15072</v>
      </c>
    </row>
    <row r="503" spans="1:11">
      <c r="A503" s="37" t="s">
        <v>3360</v>
      </c>
      <c r="B503" s="38" t="s">
        <v>56</v>
      </c>
      <c r="C503" s="37" t="s">
        <v>3506</v>
      </c>
      <c r="D503" s="37" t="s">
        <v>1915</v>
      </c>
      <c r="E503" s="37" t="s">
        <v>3340</v>
      </c>
      <c r="F503" s="43">
        <v>4.1589999999999998</v>
      </c>
      <c r="G503" s="41">
        <v>46116</v>
      </c>
      <c r="H503" s="43">
        <v>5.899</v>
      </c>
      <c r="I503" s="42" t="s">
        <v>106</v>
      </c>
      <c r="J503" s="42" t="s">
        <v>10</v>
      </c>
      <c r="K503" s="42">
        <v>15072</v>
      </c>
    </row>
    <row r="504" spans="1:11">
      <c r="A504" s="37" t="s">
        <v>3356</v>
      </c>
      <c r="B504" s="38" t="s">
        <v>56</v>
      </c>
      <c r="C504" s="37" t="s">
        <v>3507</v>
      </c>
      <c r="D504" s="37" t="s">
        <v>1915</v>
      </c>
      <c r="E504" s="37" t="s">
        <v>3340</v>
      </c>
      <c r="F504" s="43">
        <v>4.1989999999999998</v>
      </c>
      <c r="G504" s="41">
        <v>46116</v>
      </c>
      <c r="H504" s="43">
        <v>6.5990000000000002</v>
      </c>
      <c r="I504" s="42" t="s">
        <v>106</v>
      </c>
      <c r="J504" s="42" t="s">
        <v>10</v>
      </c>
      <c r="K504" s="42">
        <v>15072</v>
      </c>
    </row>
    <row r="505" spans="1:11">
      <c r="A505" s="37" t="s">
        <v>3510</v>
      </c>
      <c r="B505" s="38" t="s">
        <v>2235</v>
      </c>
      <c r="C505" s="37" t="s">
        <v>3511</v>
      </c>
      <c r="D505" s="37" t="s">
        <v>847</v>
      </c>
      <c r="E505" s="37" t="s">
        <v>3340</v>
      </c>
      <c r="F505" s="43">
        <v>3.9990000000000001</v>
      </c>
      <c r="G505" s="41">
        <v>46116</v>
      </c>
      <c r="H505" s="43"/>
      <c r="I505" s="42" t="s">
        <v>106</v>
      </c>
      <c r="J505" s="42" t="s">
        <v>10</v>
      </c>
      <c r="K505" s="42">
        <v>19086</v>
      </c>
    </row>
    <row r="506" spans="1:11">
      <c r="A506" s="37" t="s">
        <v>3512</v>
      </c>
      <c r="B506" s="42" t="s">
        <v>2063</v>
      </c>
      <c r="C506" s="37" t="s">
        <v>3513</v>
      </c>
      <c r="D506" s="37" t="s">
        <v>847</v>
      </c>
      <c r="E506" s="37" t="s">
        <v>3340</v>
      </c>
      <c r="F506" s="43">
        <v>4.1790000000000003</v>
      </c>
      <c r="G506" s="41">
        <v>46116</v>
      </c>
      <c r="H506" s="43">
        <v>5.9989999999999997</v>
      </c>
      <c r="I506" s="42" t="s">
        <v>106</v>
      </c>
      <c r="J506" s="42" t="s">
        <v>10</v>
      </c>
      <c r="K506" s="42">
        <v>19086</v>
      </c>
    </row>
    <row r="507" spans="1:11">
      <c r="A507" s="37" t="s">
        <v>3364</v>
      </c>
      <c r="B507" s="38" t="s">
        <v>2103</v>
      </c>
      <c r="C507" s="37" t="s">
        <v>3365</v>
      </c>
      <c r="D507" s="37" t="s">
        <v>1137</v>
      </c>
      <c r="E507" s="37" t="s">
        <v>3340</v>
      </c>
      <c r="F507" s="43">
        <v>4.1989999999999998</v>
      </c>
      <c r="G507" s="41">
        <v>46117</v>
      </c>
      <c r="H507" s="43"/>
      <c r="I507" s="42" t="s">
        <v>106</v>
      </c>
      <c r="J507" s="42" t="s">
        <v>10</v>
      </c>
      <c r="K507" s="42">
        <v>18403</v>
      </c>
    </row>
    <row r="508" spans="1:11">
      <c r="A508" s="37" t="s">
        <v>3371</v>
      </c>
      <c r="B508" s="38" t="s">
        <v>56</v>
      </c>
      <c r="C508" s="37" t="s">
        <v>3372</v>
      </c>
      <c r="D508" s="37" t="s">
        <v>1137</v>
      </c>
      <c r="E508" s="37" t="s">
        <v>3340</v>
      </c>
      <c r="F508" s="43">
        <v>3.9990000000000001</v>
      </c>
      <c r="G508" s="41">
        <v>46117</v>
      </c>
      <c r="H508" s="43"/>
      <c r="I508" s="42" t="s">
        <v>106</v>
      </c>
      <c r="J508" s="42" t="s">
        <v>10</v>
      </c>
      <c r="K508" s="42">
        <v>18403</v>
      </c>
    </row>
    <row r="509" spans="1:11">
      <c r="A509" s="37" t="s">
        <v>3373</v>
      </c>
      <c r="B509" s="38" t="s">
        <v>1772</v>
      </c>
      <c r="C509" s="37" t="s">
        <v>3374</v>
      </c>
      <c r="D509" s="37" t="s">
        <v>1483</v>
      </c>
      <c r="E509" s="37" t="s">
        <v>3340</v>
      </c>
      <c r="F509" s="43">
        <v>4.0789999999999997</v>
      </c>
      <c r="G509" s="41">
        <v>46117</v>
      </c>
      <c r="H509" s="43"/>
      <c r="I509" s="42" t="s">
        <v>106</v>
      </c>
      <c r="J509" s="42" t="s">
        <v>10</v>
      </c>
      <c r="K509" s="42">
        <v>19422</v>
      </c>
    </row>
    <row r="510" spans="1:11">
      <c r="A510" s="37" t="s">
        <v>3373</v>
      </c>
      <c r="B510" s="38" t="s">
        <v>1772</v>
      </c>
      <c r="C510" s="37" t="s">
        <v>3374</v>
      </c>
      <c r="D510" s="37" t="s">
        <v>1483</v>
      </c>
      <c r="E510" s="37" t="s">
        <v>3340</v>
      </c>
      <c r="F510" s="43">
        <v>4.0789999999999997</v>
      </c>
      <c r="G510" s="41">
        <v>46117</v>
      </c>
      <c r="H510" s="43"/>
      <c r="I510" s="42" t="s">
        <v>106</v>
      </c>
      <c r="J510" s="42" t="s">
        <v>10</v>
      </c>
      <c r="K510" s="42">
        <v>19422</v>
      </c>
    </row>
    <row r="511" spans="1:11">
      <c r="A511" s="37" t="s">
        <v>3360</v>
      </c>
      <c r="B511" s="38" t="s">
        <v>56</v>
      </c>
      <c r="C511" s="37" t="s">
        <v>3375</v>
      </c>
      <c r="D511" s="37" t="s">
        <v>1483</v>
      </c>
      <c r="E511" s="37" t="s">
        <v>3340</v>
      </c>
      <c r="F511" s="43">
        <v>4.1989999999999998</v>
      </c>
      <c r="G511" s="41">
        <v>46117</v>
      </c>
      <c r="H511" s="43"/>
      <c r="I511" s="42" t="s">
        <v>106</v>
      </c>
      <c r="J511" s="42" t="s">
        <v>10</v>
      </c>
      <c r="K511" s="42">
        <v>19422</v>
      </c>
    </row>
    <row r="512" spans="1:11">
      <c r="A512" s="37" t="s">
        <v>3376</v>
      </c>
      <c r="B512" s="38" t="s">
        <v>2063</v>
      </c>
      <c r="C512" s="37" t="s">
        <v>3377</v>
      </c>
      <c r="D512" s="37" t="s">
        <v>1483</v>
      </c>
      <c r="E512" s="37" t="s">
        <v>3340</v>
      </c>
      <c r="F512" s="43">
        <v>4.1989999999999998</v>
      </c>
      <c r="G512" s="41">
        <v>46117</v>
      </c>
      <c r="H512" s="43">
        <v>5.9989999999999997</v>
      </c>
      <c r="I512" s="42" t="s">
        <v>106</v>
      </c>
      <c r="J512" s="42" t="s">
        <v>10</v>
      </c>
      <c r="K512" s="42">
        <v>19422</v>
      </c>
    </row>
    <row r="513" spans="1:11">
      <c r="A513" s="37" t="s">
        <v>3378</v>
      </c>
      <c r="B513" s="38" t="s">
        <v>75</v>
      </c>
      <c r="C513" s="37" t="s">
        <v>3379</v>
      </c>
      <c r="D513" s="37" t="s">
        <v>814</v>
      </c>
      <c r="E513" s="37" t="s">
        <v>3340</v>
      </c>
      <c r="F513" s="43">
        <v>4.1589999999999998</v>
      </c>
      <c r="G513" s="41">
        <v>46117</v>
      </c>
      <c r="H513" s="43"/>
      <c r="I513" s="42" t="s">
        <v>106</v>
      </c>
      <c r="J513" s="42" t="s">
        <v>10</v>
      </c>
      <c r="K513" s="42">
        <v>19086</v>
      </c>
    </row>
    <row r="514" spans="1:11">
      <c r="A514" s="37" t="s">
        <v>3381</v>
      </c>
      <c r="B514" s="42" t="s">
        <v>2063</v>
      </c>
      <c r="C514" s="37" t="s">
        <v>3382</v>
      </c>
      <c r="D514" s="37" t="s">
        <v>814</v>
      </c>
      <c r="E514" s="37" t="s">
        <v>3340</v>
      </c>
      <c r="F514" s="43">
        <v>4.1989999999999998</v>
      </c>
      <c r="G514" s="41">
        <v>46117</v>
      </c>
      <c r="H514" s="43">
        <v>5.9989999999999997</v>
      </c>
      <c r="I514" s="42" t="s">
        <v>106</v>
      </c>
      <c r="J514" s="42" t="s">
        <v>10</v>
      </c>
      <c r="K514" s="42">
        <v>19086</v>
      </c>
    </row>
    <row r="515" spans="1:11">
      <c r="A515" s="37" t="s">
        <v>3383</v>
      </c>
      <c r="B515" s="38" t="s">
        <v>2080</v>
      </c>
      <c r="C515" s="37" t="s">
        <v>3384</v>
      </c>
      <c r="D515" s="37" t="s">
        <v>1836</v>
      </c>
      <c r="E515" s="37" t="s">
        <v>3340</v>
      </c>
      <c r="F515" s="43">
        <v>3.9990000000000001</v>
      </c>
      <c r="G515" s="41">
        <v>46117</v>
      </c>
      <c r="H515" s="43"/>
      <c r="I515" s="42" t="s">
        <v>106</v>
      </c>
      <c r="J515" s="42" t="s">
        <v>10</v>
      </c>
      <c r="K515" s="42">
        <v>15072</v>
      </c>
    </row>
    <row r="516" spans="1:11">
      <c r="A516" s="37" t="s">
        <v>3385</v>
      </c>
      <c r="B516" s="38" t="s">
        <v>63</v>
      </c>
      <c r="C516" s="37" t="s">
        <v>3386</v>
      </c>
      <c r="D516" s="37" t="s">
        <v>1836</v>
      </c>
      <c r="E516" s="37" t="s">
        <v>3340</v>
      </c>
      <c r="F516" s="43">
        <v>3.9590000000000001</v>
      </c>
      <c r="G516" s="41">
        <v>46117</v>
      </c>
      <c r="H516" s="43"/>
      <c r="I516" s="42" t="s">
        <v>106</v>
      </c>
      <c r="J516" s="42" t="s">
        <v>10</v>
      </c>
      <c r="K516" s="42">
        <v>15072</v>
      </c>
    </row>
    <row r="517" spans="1:11">
      <c r="A517" s="37" t="s">
        <v>3387</v>
      </c>
      <c r="B517" s="38" t="s">
        <v>2103</v>
      </c>
      <c r="C517" s="37" t="s">
        <v>3388</v>
      </c>
      <c r="D517" s="37" t="s">
        <v>1836</v>
      </c>
      <c r="E517" s="37" t="s">
        <v>3340</v>
      </c>
      <c r="F517" s="43">
        <v>3.9990000000000001</v>
      </c>
      <c r="G517" s="41">
        <v>46117</v>
      </c>
      <c r="H517" s="43"/>
      <c r="I517" s="42" t="s">
        <v>106</v>
      </c>
      <c r="J517" s="42" t="s">
        <v>10</v>
      </c>
      <c r="K517" s="42">
        <v>15072</v>
      </c>
    </row>
    <row r="518" spans="1:11">
      <c r="A518" s="37" t="s">
        <v>3383</v>
      </c>
      <c r="B518" s="38" t="s">
        <v>2080</v>
      </c>
      <c r="C518" s="37" t="s">
        <v>3389</v>
      </c>
      <c r="D518" s="37" t="s">
        <v>811</v>
      </c>
      <c r="E518" s="37" t="s">
        <v>3340</v>
      </c>
      <c r="F518" s="43">
        <v>4.1989999999999998</v>
      </c>
      <c r="G518" s="41">
        <v>46117</v>
      </c>
      <c r="H518" s="43"/>
      <c r="I518" s="42" t="s">
        <v>106</v>
      </c>
      <c r="J518" s="42" t="s">
        <v>10</v>
      </c>
      <c r="K518" s="42">
        <v>19086</v>
      </c>
    </row>
    <row r="519" spans="1:11">
      <c r="A519" s="37" t="s">
        <v>3390</v>
      </c>
      <c r="B519" s="42" t="s">
        <v>2256</v>
      </c>
      <c r="C519" s="37" t="s">
        <v>3391</v>
      </c>
      <c r="D519" s="37" t="s">
        <v>553</v>
      </c>
      <c r="E519" s="37" t="s">
        <v>3340</v>
      </c>
      <c r="F519" s="43">
        <v>4.1989999999999998</v>
      </c>
      <c r="G519" s="41">
        <v>46117</v>
      </c>
      <c r="H519" s="43">
        <v>6.2990000000000004</v>
      </c>
      <c r="I519" s="42" t="s">
        <v>106</v>
      </c>
      <c r="J519" s="42" t="s">
        <v>88</v>
      </c>
      <c r="K519" s="42">
        <v>16868</v>
      </c>
    </row>
    <row r="520" spans="1:11">
      <c r="A520" s="37" t="s">
        <v>3400</v>
      </c>
      <c r="B520" s="44" t="s">
        <v>2077</v>
      </c>
      <c r="C520" s="37" t="s">
        <v>3401</v>
      </c>
      <c r="D520" s="37" t="s">
        <v>888</v>
      </c>
      <c r="E520" s="37" t="s">
        <v>3340</v>
      </c>
      <c r="F520" s="43">
        <v>3.9990000000000001</v>
      </c>
      <c r="G520" s="41">
        <v>46117</v>
      </c>
      <c r="H520" s="43"/>
      <c r="I520" s="42" t="s">
        <v>106</v>
      </c>
      <c r="J520" s="44" t="s">
        <v>10</v>
      </c>
      <c r="K520" s="42">
        <v>16546</v>
      </c>
    </row>
    <row r="521" spans="1:11">
      <c r="A521" s="37" t="s">
        <v>3400</v>
      </c>
      <c r="B521" s="44" t="s">
        <v>2077</v>
      </c>
      <c r="C521" s="37" t="s">
        <v>3401</v>
      </c>
      <c r="D521" s="37" t="s">
        <v>888</v>
      </c>
      <c r="E521" s="37" t="s">
        <v>3340</v>
      </c>
      <c r="F521" s="43">
        <v>3.9990000000000001</v>
      </c>
      <c r="G521" s="41">
        <v>46117</v>
      </c>
      <c r="H521" s="43"/>
      <c r="I521" s="42" t="s">
        <v>106</v>
      </c>
      <c r="J521" s="44" t="s">
        <v>10</v>
      </c>
      <c r="K521" s="42">
        <v>16546</v>
      </c>
    </row>
    <row r="522" spans="1:11">
      <c r="A522" s="37" t="s">
        <v>3400</v>
      </c>
      <c r="B522" s="44" t="s">
        <v>2077</v>
      </c>
      <c r="C522" s="37" t="s">
        <v>3401</v>
      </c>
      <c r="D522" s="37" t="s">
        <v>888</v>
      </c>
      <c r="E522" s="37" t="s">
        <v>3340</v>
      </c>
      <c r="F522" s="43">
        <v>3.9990000000000001</v>
      </c>
      <c r="G522" s="41">
        <v>46117</v>
      </c>
      <c r="H522" s="43"/>
      <c r="I522" s="42" t="s">
        <v>106</v>
      </c>
      <c r="J522" s="44" t="s">
        <v>10</v>
      </c>
      <c r="K522" s="42">
        <v>16546</v>
      </c>
    </row>
    <row r="523" spans="1:11">
      <c r="A523" s="37" t="s">
        <v>3532</v>
      </c>
      <c r="B523" s="44" t="s">
        <v>2335</v>
      </c>
      <c r="C523" s="37" t="s">
        <v>3522</v>
      </c>
      <c r="D523" s="37" t="s">
        <v>888</v>
      </c>
      <c r="E523" s="37" t="s">
        <v>3340</v>
      </c>
      <c r="F523" s="43">
        <v>4.1989999999999998</v>
      </c>
      <c r="G523" s="41">
        <v>46117</v>
      </c>
      <c r="H523" s="43">
        <v>5.9989999999999997</v>
      </c>
      <c r="I523" s="42" t="s">
        <v>106</v>
      </c>
      <c r="J523" s="44" t="s">
        <v>10</v>
      </c>
      <c r="K523" s="42">
        <v>16546</v>
      </c>
    </row>
    <row r="524" spans="1:11">
      <c r="A524" s="37" t="s">
        <v>3404</v>
      </c>
      <c r="B524" s="44" t="s">
        <v>2335</v>
      </c>
      <c r="C524" s="37" t="s">
        <v>3405</v>
      </c>
      <c r="D524" s="37" t="s">
        <v>888</v>
      </c>
      <c r="E524" s="37" t="s">
        <v>3340</v>
      </c>
      <c r="F524" s="43">
        <v>4.1989999999999998</v>
      </c>
      <c r="G524" s="41">
        <v>46117</v>
      </c>
      <c r="H524" s="43">
        <v>6.2990000000000004</v>
      </c>
      <c r="I524" s="42" t="s">
        <v>106</v>
      </c>
      <c r="J524" s="44" t="s">
        <v>10</v>
      </c>
      <c r="K524" s="42">
        <v>16546</v>
      </c>
    </row>
    <row r="525" spans="1:11">
      <c r="A525" s="37" t="s">
        <v>3534</v>
      </c>
      <c r="B525" s="44" t="s">
        <v>2335</v>
      </c>
      <c r="C525" s="37" t="s">
        <v>3526</v>
      </c>
      <c r="D525" s="37" t="s">
        <v>888</v>
      </c>
      <c r="E525" s="37" t="s">
        <v>3340</v>
      </c>
      <c r="F525" s="43">
        <v>4.1989999999999998</v>
      </c>
      <c r="G525" s="41">
        <v>46117</v>
      </c>
      <c r="H525" s="43">
        <v>6.2990000000000004</v>
      </c>
      <c r="I525" s="42" t="s">
        <v>106</v>
      </c>
      <c r="J525" s="44" t="s">
        <v>10</v>
      </c>
      <c r="K525" s="42">
        <v>16546</v>
      </c>
    </row>
    <row r="526" spans="1:11">
      <c r="A526" s="37" t="s">
        <v>3535</v>
      </c>
      <c r="B526" s="44" t="s">
        <v>2335</v>
      </c>
      <c r="C526" s="37" t="s">
        <v>2367</v>
      </c>
      <c r="D526" s="37" t="s">
        <v>888</v>
      </c>
      <c r="E526" s="37" t="s">
        <v>3340</v>
      </c>
      <c r="F526" s="43">
        <v>4.1989999999999998</v>
      </c>
      <c r="G526" s="41">
        <v>46117</v>
      </c>
      <c r="H526" s="43"/>
      <c r="I526" s="42" t="s">
        <v>106</v>
      </c>
      <c r="J526" s="44" t="s">
        <v>10</v>
      </c>
      <c r="K526" s="42">
        <v>16546</v>
      </c>
    </row>
    <row r="527" spans="1:11">
      <c r="A527" s="37" t="s">
        <v>3394</v>
      </c>
      <c r="B527" s="44" t="s">
        <v>2335</v>
      </c>
      <c r="C527" s="37" t="s">
        <v>3395</v>
      </c>
      <c r="D527" s="37" t="s">
        <v>888</v>
      </c>
      <c r="E527" s="37" t="s">
        <v>3340</v>
      </c>
      <c r="F527" s="43">
        <v>4.1989999999999998</v>
      </c>
      <c r="G527" s="41">
        <v>46117</v>
      </c>
      <c r="H527" s="43"/>
      <c r="I527" s="42" t="s">
        <v>106</v>
      </c>
      <c r="J527" s="44" t="s">
        <v>10</v>
      </c>
      <c r="K527" s="42">
        <v>16546</v>
      </c>
    </row>
    <row r="528" spans="1:11">
      <c r="A528" s="37" t="s">
        <v>3539</v>
      </c>
      <c r="B528" s="44" t="s">
        <v>2335</v>
      </c>
      <c r="C528" s="37" t="s">
        <v>3530</v>
      </c>
      <c r="D528" s="37" t="s">
        <v>888</v>
      </c>
      <c r="E528" s="37" t="s">
        <v>3340</v>
      </c>
      <c r="F528" s="43">
        <v>4.1989999999999998</v>
      </c>
      <c r="G528" s="41">
        <v>46117</v>
      </c>
      <c r="H528" s="43"/>
      <c r="I528" s="42" t="s">
        <v>106</v>
      </c>
      <c r="J528" s="44" t="s">
        <v>10</v>
      </c>
      <c r="K528" s="42">
        <v>16546</v>
      </c>
    </row>
    <row r="529" spans="1:11">
      <c r="A529" s="37" t="s">
        <v>3540</v>
      </c>
      <c r="B529" s="44" t="s">
        <v>2335</v>
      </c>
      <c r="C529" s="37" t="s">
        <v>3359</v>
      </c>
      <c r="D529" s="37" t="s">
        <v>888</v>
      </c>
      <c r="E529" s="37" t="s">
        <v>3340</v>
      </c>
      <c r="F529" s="43">
        <v>4.1689999999999996</v>
      </c>
      <c r="G529" s="41">
        <v>46117</v>
      </c>
      <c r="H529" s="43"/>
      <c r="I529" s="42" t="s">
        <v>106</v>
      </c>
      <c r="J529" s="44" t="s">
        <v>10</v>
      </c>
      <c r="K529" s="42">
        <v>16546</v>
      </c>
    </row>
    <row r="530" spans="1:11">
      <c r="A530" s="37" t="s">
        <v>3398</v>
      </c>
      <c r="B530" s="44" t="s">
        <v>2256</v>
      </c>
      <c r="C530" s="37" t="s">
        <v>2354</v>
      </c>
      <c r="D530" s="37" t="s">
        <v>888</v>
      </c>
      <c r="E530" s="37" t="s">
        <v>3340</v>
      </c>
      <c r="F530" s="43">
        <v>4.1989999999999998</v>
      </c>
      <c r="G530" s="41">
        <v>46117</v>
      </c>
      <c r="H530" s="43">
        <v>6.2990000000000004</v>
      </c>
      <c r="I530" s="42" t="s">
        <v>106</v>
      </c>
      <c r="J530" s="44" t="s">
        <v>10</v>
      </c>
      <c r="K530" s="42">
        <v>16546</v>
      </c>
    </row>
    <row r="531" spans="1:11">
      <c r="A531" s="37" t="s">
        <v>3411</v>
      </c>
      <c r="B531" s="42" t="s">
        <v>2063</v>
      </c>
      <c r="C531" s="37" t="s">
        <v>3412</v>
      </c>
      <c r="D531" s="37" t="s">
        <v>824</v>
      </c>
      <c r="E531" s="37" t="s">
        <v>3340</v>
      </c>
      <c r="F531" s="43">
        <v>4.1989999999999998</v>
      </c>
      <c r="G531" s="41">
        <v>46117</v>
      </c>
      <c r="H531" s="43">
        <v>5.9989999999999997</v>
      </c>
      <c r="I531" s="42" t="s">
        <v>106</v>
      </c>
      <c r="J531" s="42" t="s">
        <v>10</v>
      </c>
      <c r="K531" s="42">
        <v>19086</v>
      </c>
    </row>
    <row r="532" spans="1:11">
      <c r="A532" s="37" t="s">
        <v>3415</v>
      </c>
      <c r="B532" s="38" t="s">
        <v>2156</v>
      </c>
      <c r="C532" s="37" t="s">
        <v>3416</v>
      </c>
      <c r="D532" s="37" t="s">
        <v>1950</v>
      </c>
      <c r="E532" s="37" t="s">
        <v>3340</v>
      </c>
      <c r="F532" s="43">
        <v>4.1989999999999998</v>
      </c>
      <c r="G532" s="41">
        <v>46117</v>
      </c>
      <c r="H532" s="43">
        <v>5.9989999999999997</v>
      </c>
      <c r="I532" s="42" t="s">
        <v>106</v>
      </c>
      <c r="J532" s="42" t="s">
        <v>10</v>
      </c>
      <c r="K532" s="42">
        <v>15625</v>
      </c>
    </row>
    <row r="533" spans="1:11">
      <c r="A533" s="37" t="s">
        <v>3419</v>
      </c>
      <c r="B533" s="38" t="s">
        <v>2103</v>
      </c>
      <c r="C533" s="37" t="s">
        <v>3420</v>
      </c>
      <c r="D533" s="37" t="s">
        <v>1147</v>
      </c>
      <c r="E533" s="37" t="s">
        <v>3340</v>
      </c>
      <c r="F533" s="43">
        <v>4.1989999999999998</v>
      </c>
      <c r="G533" s="41">
        <v>46117</v>
      </c>
      <c r="H533" s="43"/>
      <c r="I533" s="42" t="s">
        <v>106</v>
      </c>
      <c r="J533" s="42" t="s">
        <v>10</v>
      </c>
      <c r="K533" s="42">
        <v>18403</v>
      </c>
    </row>
    <row r="534" spans="1:11">
      <c r="A534" s="37" t="s">
        <v>3421</v>
      </c>
      <c r="B534" s="38" t="s">
        <v>2256</v>
      </c>
      <c r="C534" s="37" t="s">
        <v>3422</v>
      </c>
      <c r="D534" s="37" t="s">
        <v>1194</v>
      </c>
      <c r="E534" s="37" t="s">
        <v>3340</v>
      </c>
      <c r="F534" s="43">
        <v>4.1589999999999998</v>
      </c>
      <c r="G534" s="41">
        <v>46117</v>
      </c>
      <c r="H534" s="43">
        <v>6.2990000000000004</v>
      </c>
      <c r="I534" s="42" t="s">
        <v>106</v>
      </c>
      <c r="J534" s="42" t="s">
        <v>10</v>
      </c>
      <c r="K534" s="42">
        <v>17538</v>
      </c>
    </row>
    <row r="535" spans="1:11">
      <c r="A535" s="37" t="s">
        <v>3427</v>
      </c>
      <c r="B535" s="38" t="s">
        <v>2091</v>
      </c>
      <c r="C535" s="37" t="s">
        <v>3428</v>
      </c>
      <c r="D535" s="37" t="s">
        <v>834</v>
      </c>
      <c r="E535" s="37" t="s">
        <v>3340</v>
      </c>
      <c r="F535" s="43">
        <v>4.1989999999999998</v>
      </c>
      <c r="G535" s="41">
        <v>46117</v>
      </c>
      <c r="H535" s="43"/>
      <c r="I535" s="42" t="s">
        <v>106</v>
      </c>
      <c r="J535" s="42" t="s">
        <v>10</v>
      </c>
      <c r="K535" s="42">
        <v>19086</v>
      </c>
    </row>
    <row r="536" spans="1:11">
      <c r="A536" s="37" t="s">
        <v>3429</v>
      </c>
      <c r="B536" s="42" t="s">
        <v>2063</v>
      </c>
      <c r="C536" s="37" t="s">
        <v>3430</v>
      </c>
      <c r="D536" s="37" t="s">
        <v>834</v>
      </c>
      <c r="E536" s="37" t="s">
        <v>3340</v>
      </c>
      <c r="F536" s="43">
        <v>4.1989999999999998</v>
      </c>
      <c r="G536" s="41">
        <v>46117</v>
      </c>
      <c r="H536" s="43">
        <v>5.9989999999999997</v>
      </c>
      <c r="I536" s="42" t="s">
        <v>106</v>
      </c>
      <c r="J536" s="42" t="s">
        <v>10</v>
      </c>
      <c r="K536" s="42">
        <v>19086</v>
      </c>
    </row>
    <row r="537" spans="1:11">
      <c r="A537" s="37" t="s">
        <v>3431</v>
      </c>
      <c r="B537" s="38" t="s">
        <v>56</v>
      </c>
      <c r="C537" s="37" t="s">
        <v>3432</v>
      </c>
      <c r="D537" s="37" t="s">
        <v>1917</v>
      </c>
      <c r="E537" s="37" t="s">
        <v>3340</v>
      </c>
      <c r="F537" s="43">
        <v>4.1989999999999998</v>
      </c>
      <c r="G537" s="41">
        <v>46117</v>
      </c>
      <c r="H537" s="43"/>
      <c r="I537" s="42" t="s">
        <v>106</v>
      </c>
      <c r="J537" s="42" t="s">
        <v>10</v>
      </c>
      <c r="K537" s="42">
        <v>15072</v>
      </c>
    </row>
    <row r="538" spans="1:11">
      <c r="A538" s="37" t="s">
        <v>3433</v>
      </c>
      <c r="B538" s="38" t="s">
        <v>3434</v>
      </c>
      <c r="C538" s="37" t="s">
        <v>3435</v>
      </c>
      <c r="D538" s="37" t="s">
        <v>1917</v>
      </c>
      <c r="E538" s="37" t="s">
        <v>3340</v>
      </c>
      <c r="F538" s="43">
        <v>4.1989999999999998</v>
      </c>
      <c r="G538" s="41">
        <v>46117</v>
      </c>
      <c r="H538" s="43">
        <v>5.9989999999999997</v>
      </c>
      <c r="I538" s="42" t="s">
        <v>106</v>
      </c>
      <c r="J538" s="42" t="s">
        <v>10</v>
      </c>
      <c r="K538" s="42">
        <v>15072</v>
      </c>
    </row>
    <row r="539" spans="1:11">
      <c r="A539" s="37" t="s">
        <v>3436</v>
      </c>
      <c r="B539" s="38" t="s">
        <v>3434</v>
      </c>
      <c r="C539" s="37" t="s">
        <v>3437</v>
      </c>
      <c r="D539" s="37" t="s">
        <v>1917</v>
      </c>
      <c r="E539" s="37" t="s">
        <v>3340</v>
      </c>
      <c r="F539" s="43">
        <v>4.1989999999999998</v>
      </c>
      <c r="G539" s="41">
        <v>46117</v>
      </c>
      <c r="H539" s="43"/>
      <c r="I539" s="42" t="s">
        <v>106</v>
      </c>
      <c r="J539" s="42" t="s">
        <v>10</v>
      </c>
      <c r="K539" s="42">
        <v>15072</v>
      </c>
    </row>
    <row r="540" spans="1:11">
      <c r="A540" s="37" t="s">
        <v>3439</v>
      </c>
      <c r="B540" s="38" t="s">
        <v>2063</v>
      </c>
      <c r="C540" s="37" t="s">
        <v>3440</v>
      </c>
      <c r="D540" s="37" t="s">
        <v>1476</v>
      </c>
      <c r="E540" s="37" t="s">
        <v>3340</v>
      </c>
      <c r="F540" s="43">
        <v>4.1790000000000003</v>
      </c>
      <c r="G540" s="41">
        <v>46117</v>
      </c>
      <c r="H540" s="43">
        <v>5.9989999999999997</v>
      </c>
      <c r="I540" s="42" t="s">
        <v>106</v>
      </c>
      <c r="J540" s="42" t="s">
        <v>10</v>
      </c>
      <c r="K540" s="42">
        <v>19422</v>
      </c>
    </row>
    <row r="541" spans="1:11">
      <c r="A541" s="37" t="s">
        <v>3544</v>
      </c>
      <c r="B541" s="42" t="s">
        <v>3445</v>
      </c>
      <c r="C541" s="37" t="s">
        <v>3446</v>
      </c>
      <c r="D541" s="37" t="s">
        <v>1440</v>
      </c>
      <c r="E541" s="37" t="s">
        <v>3340</v>
      </c>
      <c r="F541" s="43">
        <v>4.1989999999999998</v>
      </c>
      <c r="G541" s="41">
        <v>46117</v>
      </c>
      <c r="H541" s="43"/>
      <c r="I541" s="42" t="s">
        <v>106</v>
      </c>
      <c r="J541" s="42" t="s">
        <v>10</v>
      </c>
      <c r="K541" s="42">
        <v>18076</v>
      </c>
    </row>
    <row r="542" spans="1:11">
      <c r="A542" s="37" t="s">
        <v>3447</v>
      </c>
      <c r="B542" s="38" t="s">
        <v>2063</v>
      </c>
      <c r="C542" s="37" t="s">
        <v>3448</v>
      </c>
      <c r="D542" s="37" t="s">
        <v>1440</v>
      </c>
      <c r="E542" s="37" t="s">
        <v>3340</v>
      </c>
      <c r="F542" s="43">
        <v>4.149</v>
      </c>
      <c r="G542" s="41">
        <v>46117</v>
      </c>
      <c r="H542" s="43">
        <v>5.9989999999999997</v>
      </c>
      <c r="I542" s="42" t="s">
        <v>106</v>
      </c>
      <c r="J542" s="42" t="s">
        <v>10</v>
      </c>
      <c r="K542" s="42">
        <v>18076</v>
      </c>
    </row>
    <row r="543" spans="1:11">
      <c r="A543" s="37" t="s">
        <v>3449</v>
      </c>
      <c r="B543" s="38" t="s">
        <v>3450</v>
      </c>
      <c r="C543" s="37" t="s">
        <v>3451</v>
      </c>
      <c r="D543" s="37" t="s">
        <v>1440</v>
      </c>
      <c r="E543" s="37" t="s">
        <v>3340</v>
      </c>
      <c r="F543" s="43">
        <v>4.1689999999999996</v>
      </c>
      <c r="G543" s="41">
        <v>46117</v>
      </c>
      <c r="H543" s="43"/>
      <c r="I543" s="42" t="s">
        <v>106</v>
      </c>
      <c r="J543" s="42" t="s">
        <v>10</v>
      </c>
      <c r="K543" s="42">
        <v>18076</v>
      </c>
    </row>
    <row r="544" spans="1:11">
      <c r="A544" s="37" t="s">
        <v>3452</v>
      </c>
      <c r="B544" s="38" t="s">
        <v>3367</v>
      </c>
      <c r="C544" s="37" t="s">
        <v>3453</v>
      </c>
      <c r="D544" s="37" t="s">
        <v>420</v>
      </c>
      <c r="E544" s="37" t="s">
        <v>3340</v>
      </c>
      <c r="F544" s="43">
        <v>4.1989999999999998</v>
      </c>
      <c r="G544" s="41">
        <v>46117</v>
      </c>
      <c r="H544" s="43">
        <v>6.1989999999999998</v>
      </c>
      <c r="I544" s="42" t="s">
        <v>106</v>
      </c>
      <c r="J544" s="42" t="s">
        <v>10</v>
      </c>
      <c r="K544" s="42">
        <v>18944</v>
      </c>
    </row>
    <row r="545" spans="1:11">
      <c r="A545" s="37" t="s">
        <v>3548</v>
      </c>
      <c r="B545" s="38" t="s">
        <v>2077</v>
      </c>
      <c r="C545" s="37" t="s">
        <v>3549</v>
      </c>
      <c r="D545" s="37" t="s">
        <v>420</v>
      </c>
      <c r="E545" s="37" t="s">
        <v>3340</v>
      </c>
      <c r="F545" s="43">
        <v>4.1589999999999998</v>
      </c>
      <c r="G545" s="41">
        <v>46117</v>
      </c>
      <c r="H545" s="43">
        <v>5.9989999999999997</v>
      </c>
      <c r="I545" s="42" t="s">
        <v>106</v>
      </c>
      <c r="J545" s="42" t="s">
        <v>10</v>
      </c>
      <c r="K545" s="42">
        <v>18944</v>
      </c>
    </row>
    <row r="546" spans="1:11">
      <c r="A546" s="37" t="s">
        <v>3449</v>
      </c>
      <c r="B546" s="38" t="s">
        <v>3450</v>
      </c>
      <c r="C546" s="37" t="s">
        <v>3458</v>
      </c>
      <c r="D546" s="37" t="s">
        <v>420</v>
      </c>
      <c r="E546" s="37" t="s">
        <v>3340</v>
      </c>
      <c r="F546" s="43">
        <v>3.9990000000000001</v>
      </c>
      <c r="G546" s="41">
        <v>46117</v>
      </c>
      <c r="H546" s="43">
        <v>5.899</v>
      </c>
      <c r="I546" s="42" t="s">
        <v>106</v>
      </c>
      <c r="J546" s="42" t="s">
        <v>10</v>
      </c>
      <c r="K546" s="42">
        <v>18944</v>
      </c>
    </row>
    <row r="547" spans="1:11">
      <c r="A547" s="37" t="s">
        <v>3459</v>
      </c>
      <c r="B547" s="38" t="s">
        <v>2091</v>
      </c>
      <c r="C547" s="37" t="s">
        <v>2092</v>
      </c>
      <c r="D547" s="37" t="s">
        <v>9</v>
      </c>
      <c r="E547" s="37" t="s">
        <v>3340</v>
      </c>
      <c r="F547" s="40">
        <v>4.1589999999999998</v>
      </c>
      <c r="G547" s="41">
        <v>46117</v>
      </c>
      <c r="H547" s="40">
        <v>6.1989999999999998</v>
      </c>
      <c r="I547" s="42" t="s">
        <v>106</v>
      </c>
      <c r="J547" s="42" t="s">
        <v>10</v>
      </c>
      <c r="K547" s="42">
        <v>19175</v>
      </c>
    </row>
    <row r="548" spans="1:11">
      <c r="A548" s="37" t="s">
        <v>3460</v>
      </c>
      <c r="B548" s="38" t="s">
        <v>2091</v>
      </c>
      <c r="C548" s="37" t="s">
        <v>2094</v>
      </c>
      <c r="D548" s="37" t="s">
        <v>9</v>
      </c>
      <c r="E548" s="37" t="s">
        <v>3340</v>
      </c>
      <c r="F548" s="40">
        <v>4.1989999999999998</v>
      </c>
      <c r="G548" s="41">
        <v>46117</v>
      </c>
      <c r="H548" s="38"/>
      <c r="I548" s="42" t="s">
        <v>106</v>
      </c>
      <c r="J548" s="42" t="s">
        <v>10</v>
      </c>
      <c r="K548" s="42">
        <v>19175</v>
      </c>
    </row>
    <row r="549" spans="1:11">
      <c r="A549" s="37" t="s">
        <v>3461</v>
      </c>
      <c r="B549" s="38" t="s">
        <v>2091</v>
      </c>
      <c r="C549" s="37" t="s">
        <v>2096</v>
      </c>
      <c r="D549" s="37" t="s">
        <v>9</v>
      </c>
      <c r="E549" s="37" t="s">
        <v>3340</v>
      </c>
      <c r="F549" s="40">
        <v>4.1989999999999998</v>
      </c>
      <c r="G549" s="41">
        <v>46117</v>
      </c>
      <c r="H549" s="38"/>
      <c r="I549" s="42" t="s">
        <v>106</v>
      </c>
      <c r="J549" s="42" t="s">
        <v>10</v>
      </c>
      <c r="K549" s="42">
        <v>19175</v>
      </c>
    </row>
    <row r="550" spans="1:11">
      <c r="A550" s="37" t="s">
        <v>3383</v>
      </c>
      <c r="B550" s="38" t="s">
        <v>2080</v>
      </c>
      <c r="C550" s="37" t="s">
        <v>2081</v>
      </c>
      <c r="D550" s="37" t="s">
        <v>9</v>
      </c>
      <c r="E550" s="37" t="s">
        <v>3340</v>
      </c>
      <c r="F550" s="40">
        <v>4.1989999999999998</v>
      </c>
      <c r="G550" s="41">
        <v>46117</v>
      </c>
      <c r="H550" s="40">
        <v>5.399</v>
      </c>
      <c r="I550" s="42" t="s">
        <v>106</v>
      </c>
      <c r="J550" s="42" t="s">
        <v>10</v>
      </c>
      <c r="K550" s="42">
        <v>19175</v>
      </c>
    </row>
    <row r="551" spans="1:11">
      <c r="A551" s="37" t="s">
        <v>3383</v>
      </c>
      <c r="B551" s="38" t="s">
        <v>2080</v>
      </c>
      <c r="C551" s="37" t="s">
        <v>3550</v>
      </c>
      <c r="D551" s="37" t="s">
        <v>9</v>
      </c>
      <c r="E551" s="37" t="s">
        <v>3340</v>
      </c>
      <c r="F551" s="40">
        <v>4.2990000000000004</v>
      </c>
      <c r="G551" s="41">
        <v>46117</v>
      </c>
      <c r="H551" s="40">
        <v>6.2990000000000004</v>
      </c>
      <c r="I551" s="42" t="s">
        <v>106</v>
      </c>
      <c r="J551" s="42" t="s">
        <v>10</v>
      </c>
      <c r="K551" s="42">
        <v>19175</v>
      </c>
    </row>
    <row r="552" spans="1:11">
      <c r="A552" s="37" t="s">
        <v>3383</v>
      </c>
      <c r="B552" s="38" t="s">
        <v>2080</v>
      </c>
      <c r="C552" s="37" t="s">
        <v>3462</v>
      </c>
      <c r="D552" s="37" t="s">
        <v>9</v>
      </c>
      <c r="E552" s="37" t="s">
        <v>3340</v>
      </c>
      <c r="F552" s="40">
        <v>4.359</v>
      </c>
      <c r="G552" s="41">
        <v>46117</v>
      </c>
      <c r="H552" s="40">
        <v>6.1989999999999998</v>
      </c>
      <c r="I552" s="42" t="s">
        <v>106</v>
      </c>
      <c r="J552" s="42" t="s">
        <v>10</v>
      </c>
      <c r="K552" s="42">
        <v>19175</v>
      </c>
    </row>
    <row r="553" spans="1:11">
      <c r="A553" s="37" t="s">
        <v>3464</v>
      </c>
      <c r="B553" s="38" t="s">
        <v>56</v>
      </c>
      <c r="C553" s="37" t="s">
        <v>2083</v>
      </c>
      <c r="D553" s="37" t="s">
        <v>9</v>
      </c>
      <c r="E553" s="37" t="s">
        <v>3340</v>
      </c>
      <c r="F553" s="40">
        <v>4.0990000000000002</v>
      </c>
      <c r="G553" s="41">
        <v>46117</v>
      </c>
      <c r="H553" s="40">
        <v>5.4989999999999997</v>
      </c>
      <c r="I553" s="42" t="s">
        <v>106</v>
      </c>
      <c r="J553" s="42" t="s">
        <v>10</v>
      </c>
      <c r="K553" s="42">
        <v>19175</v>
      </c>
    </row>
    <row r="554" spans="1:11">
      <c r="A554" s="37" t="s">
        <v>3425</v>
      </c>
      <c r="B554" s="38" t="s">
        <v>2191</v>
      </c>
      <c r="C554" s="37" t="s">
        <v>3466</v>
      </c>
      <c r="D554" s="37" t="s">
        <v>9</v>
      </c>
      <c r="E554" s="37" t="s">
        <v>3340</v>
      </c>
      <c r="F554" s="40">
        <v>4.1989999999999998</v>
      </c>
      <c r="G554" s="41">
        <v>46117</v>
      </c>
      <c r="H554" s="38"/>
      <c r="I554" s="42" t="s">
        <v>106</v>
      </c>
      <c r="J554" s="42" t="s">
        <v>10</v>
      </c>
      <c r="K554" s="42">
        <v>19175</v>
      </c>
    </row>
    <row r="555" spans="1:11">
      <c r="A555" s="37" t="s">
        <v>3469</v>
      </c>
      <c r="B555" s="38" t="s">
        <v>2103</v>
      </c>
      <c r="C555" s="37" t="s">
        <v>2104</v>
      </c>
      <c r="D555" s="37" t="s">
        <v>9</v>
      </c>
      <c r="E555" s="37" t="s">
        <v>3340</v>
      </c>
      <c r="F555" s="40">
        <v>4.2990000000000004</v>
      </c>
      <c r="G555" s="41">
        <v>46117</v>
      </c>
      <c r="H555" s="40">
        <v>6.7990000000000004</v>
      </c>
      <c r="I555" s="42" t="s">
        <v>106</v>
      </c>
      <c r="J555" s="42" t="s">
        <v>10</v>
      </c>
      <c r="K555" s="42">
        <v>19175</v>
      </c>
    </row>
    <row r="556" spans="1:11">
      <c r="A556" s="37" t="s">
        <v>3470</v>
      </c>
      <c r="B556" s="38" t="s">
        <v>2077</v>
      </c>
      <c r="C556" s="37" t="s">
        <v>3551</v>
      </c>
      <c r="D556" s="37" t="s">
        <v>9</v>
      </c>
      <c r="E556" s="37" t="s">
        <v>3340</v>
      </c>
      <c r="F556" s="40">
        <v>4.1989999999999998</v>
      </c>
      <c r="G556" s="41">
        <v>46117</v>
      </c>
      <c r="H556" s="38"/>
      <c r="I556" s="42" t="s">
        <v>106</v>
      </c>
      <c r="J556" s="42" t="s">
        <v>10</v>
      </c>
      <c r="K556" s="42">
        <v>19175</v>
      </c>
    </row>
    <row r="557" spans="1:11">
      <c r="A557" s="37" t="s">
        <v>3471</v>
      </c>
      <c r="B557" s="38" t="s">
        <v>3367</v>
      </c>
      <c r="C557" s="37" t="s">
        <v>2090</v>
      </c>
      <c r="D557" s="37" t="s">
        <v>9</v>
      </c>
      <c r="E557" s="37" t="s">
        <v>3340</v>
      </c>
      <c r="F557" s="40">
        <v>4.1989999999999998</v>
      </c>
      <c r="G557" s="41">
        <v>46117</v>
      </c>
      <c r="H557" s="38"/>
      <c r="I557" s="42" t="s">
        <v>106</v>
      </c>
      <c r="J557" s="42" t="s">
        <v>10</v>
      </c>
      <c r="K557" s="42">
        <v>19175</v>
      </c>
    </row>
    <row r="558" spans="1:11">
      <c r="A558" s="37" t="s">
        <v>3472</v>
      </c>
      <c r="B558" s="38" t="s">
        <v>3367</v>
      </c>
      <c r="C558" s="37" t="s">
        <v>3473</v>
      </c>
      <c r="D558" s="37" t="s">
        <v>9</v>
      </c>
      <c r="E558" s="37" t="s">
        <v>3340</v>
      </c>
      <c r="F558" s="40">
        <v>4.1989999999999998</v>
      </c>
      <c r="G558" s="41">
        <v>46117</v>
      </c>
      <c r="H558" s="40">
        <v>6.1989999999999998</v>
      </c>
      <c r="I558" s="42" t="s">
        <v>106</v>
      </c>
      <c r="J558" s="42" t="s">
        <v>10</v>
      </c>
      <c r="K558" s="42">
        <v>19175</v>
      </c>
    </row>
    <row r="559" spans="1:11">
      <c r="A559" s="37" t="s">
        <v>3474</v>
      </c>
      <c r="B559" s="38" t="s">
        <v>2077</v>
      </c>
      <c r="C559" s="37" t="s">
        <v>2078</v>
      </c>
      <c r="D559" s="37" t="s">
        <v>9</v>
      </c>
      <c r="E559" s="37" t="s">
        <v>3340</v>
      </c>
      <c r="F559" s="40">
        <v>3.7789999999999999</v>
      </c>
      <c r="G559" s="41">
        <v>46117</v>
      </c>
      <c r="H559" s="40">
        <v>5.4790000000000001</v>
      </c>
      <c r="I559" s="42" t="s">
        <v>106</v>
      </c>
      <c r="J559" s="42" t="s">
        <v>10</v>
      </c>
      <c r="K559" s="42">
        <v>19175</v>
      </c>
    </row>
    <row r="560" spans="1:11">
      <c r="A560" s="37" t="s">
        <v>3475</v>
      </c>
      <c r="B560" s="38" t="s">
        <v>1772</v>
      </c>
      <c r="C560" s="37" t="s">
        <v>2098</v>
      </c>
      <c r="D560" s="37" t="s">
        <v>9</v>
      </c>
      <c r="E560" s="37" t="s">
        <v>3340</v>
      </c>
      <c r="F560" s="40">
        <v>4.1989999999999998</v>
      </c>
      <c r="G560" s="41">
        <v>46117</v>
      </c>
      <c r="H560" s="40">
        <v>6.1989999999999998</v>
      </c>
      <c r="I560" s="42" t="s">
        <v>106</v>
      </c>
      <c r="J560" s="42" t="s">
        <v>10</v>
      </c>
      <c r="K560" s="42">
        <v>19175</v>
      </c>
    </row>
    <row r="561" spans="1:11">
      <c r="A561" s="37" t="s">
        <v>3476</v>
      </c>
      <c r="B561" s="38" t="s">
        <v>2103</v>
      </c>
      <c r="C561" s="37" t="s">
        <v>2105</v>
      </c>
      <c r="D561" s="37" t="s">
        <v>9</v>
      </c>
      <c r="E561" s="37" t="s">
        <v>3340</v>
      </c>
      <c r="F561" s="40">
        <v>4.2990000000000004</v>
      </c>
      <c r="G561" s="41">
        <v>46117</v>
      </c>
      <c r="H561" s="38"/>
      <c r="I561" s="42" t="s">
        <v>106</v>
      </c>
      <c r="J561" s="42" t="s">
        <v>10</v>
      </c>
      <c r="K561" s="42">
        <v>19175</v>
      </c>
    </row>
    <row r="562" spans="1:11">
      <c r="A562" s="37" t="s">
        <v>3356</v>
      </c>
      <c r="B562" s="38" t="s">
        <v>56</v>
      </c>
      <c r="C562" s="37" t="s">
        <v>2111</v>
      </c>
      <c r="D562" s="37" t="s">
        <v>9</v>
      </c>
      <c r="E562" s="37" t="s">
        <v>3340</v>
      </c>
      <c r="F562" s="40">
        <v>4.7990000000000004</v>
      </c>
      <c r="G562" s="41">
        <v>46117</v>
      </c>
      <c r="H562" s="40">
        <v>6.9989999999999997</v>
      </c>
      <c r="I562" s="42" t="s">
        <v>106</v>
      </c>
      <c r="J562" s="42" t="s">
        <v>10</v>
      </c>
      <c r="K562" s="42">
        <v>19175</v>
      </c>
    </row>
    <row r="563" spans="1:11">
      <c r="A563" s="37" t="s">
        <v>3483</v>
      </c>
      <c r="B563" s="38" t="s">
        <v>2091</v>
      </c>
      <c r="C563" s="37" t="s">
        <v>3484</v>
      </c>
      <c r="D563" s="37" t="s">
        <v>786</v>
      </c>
      <c r="E563" s="37" t="s">
        <v>3340</v>
      </c>
      <c r="F563" s="43">
        <v>4.1989999999999998</v>
      </c>
      <c r="G563" s="41">
        <v>46117</v>
      </c>
      <c r="H563" s="43">
        <v>5.899</v>
      </c>
      <c r="I563" s="42" t="s">
        <v>106</v>
      </c>
      <c r="J563" s="42" t="s">
        <v>10</v>
      </c>
      <c r="K563" s="42">
        <v>17257</v>
      </c>
    </row>
    <row r="564" spans="1:11">
      <c r="A564" s="37" t="s">
        <v>3485</v>
      </c>
      <c r="B564" s="38" t="s">
        <v>2560</v>
      </c>
      <c r="C564" s="37" t="s">
        <v>3486</v>
      </c>
      <c r="D564" s="37" t="s">
        <v>786</v>
      </c>
      <c r="E564" s="37" t="s">
        <v>3340</v>
      </c>
      <c r="F564" s="43">
        <v>4.0990000000000002</v>
      </c>
      <c r="G564" s="41">
        <v>46117</v>
      </c>
      <c r="H564" s="43"/>
      <c r="I564" s="42" t="s">
        <v>106</v>
      </c>
      <c r="J564" s="42" t="s">
        <v>10</v>
      </c>
      <c r="K564" s="42">
        <v>17257</v>
      </c>
    </row>
    <row r="565" spans="1:11">
      <c r="A565" s="37" t="s">
        <v>3489</v>
      </c>
      <c r="B565" s="38" t="s">
        <v>2307</v>
      </c>
      <c r="C565" s="37" t="s">
        <v>3490</v>
      </c>
      <c r="D565" s="37" t="s">
        <v>786</v>
      </c>
      <c r="E565" s="37" t="s">
        <v>3340</v>
      </c>
      <c r="F565" s="43">
        <v>4.1989999999999998</v>
      </c>
      <c r="G565" s="41">
        <v>46117</v>
      </c>
      <c r="H565" s="43">
        <v>5.9989999999999997</v>
      </c>
      <c r="I565" s="42" t="s">
        <v>106</v>
      </c>
      <c r="J565" s="42" t="s">
        <v>10</v>
      </c>
      <c r="K565" s="42">
        <v>17257</v>
      </c>
    </row>
    <row r="566" spans="1:11">
      <c r="A566" s="37" t="s">
        <v>3491</v>
      </c>
      <c r="B566" s="38" t="s">
        <v>2307</v>
      </c>
      <c r="C566" s="37" t="s">
        <v>3492</v>
      </c>
      <c r="D566" s="37" t="s">
        <v>786</v>
      </c>
      <c r="E566" s="37" t="s">
        <v>3340</v>
      </c>
      <c r="F566" s="43">
        <v>4.1989999999999998</v>
      </c>
      <c r="G566" s="41">
        <v>46117</v>
      </c>
      <c r="H566" s="43">
        <v>6.2990000000000004</v>
      </c>
      <c r="I566" s="42" t="s">
        <v>106</v>
      </c>
      <c r="J566" s="42" t="s">
        <v>10</v>
      </c>
      <c r="K566" s="42">
        <v>17257</v>
      </c>
    </row>
    <row r="567" spans="1:11">
      <c r="A567" s="37" t="s">
        <v>3493</v>
      </c>
      <c r="B567" s="38" t="s">
        <v>2256</v>
      </c>
      <c r="C567" s="37" t="s">
        <v>3494</v>
      </c>
      <c r="D567" s="37" t="s">
        <v>786</v>
      </c>
      <c r="E567" s="37" t="s">
        <v>3340</v>
      </c>
      <c r="F567" s="43">
        <v>4.1989999999999998</v>
      </c>
      <c r="G567" s="41">
        <v>46117</v>
      </c>
      <c r="H567" s="43">
        <v>6.2990000000000004</v>
      </c>
      <c r="I567" s="42" t="s">
        <v>106</v>
      </c>
      <c r="J567" s="42" t="s">
        <v>10</v>
      </c>
      <c r="K567" s="42">
        <v>17257</v>
      </c>
    </row>
    <row r="568" spans="1:11">
      <c r="A568" s="37" t="s">
        <v>3495</v>
      </c>
      <c r="B568" s="38" t="s">
        <v>2256</v>
      </c>
      <c r="C568" s="37" t="s">
        <v>3496</v>
      </c>
      <c r="D568" s="37" t="s">
        <v>786</v>
      </c>
      <c r="E568" s="37" t="s">
        <v>3340</v>
      </c>
      <c r="F568" s="43">
        <v>4.0990000000000002</v>
      </c>
      <c r="G568" s="41">
        <v>46117</v>
      </c>
      <c r="H568" s="43">
        <v>5.9989999999999997</v>
      </c>
      <c r="I568" s="42" t="s">
        <v>106</v>
      </c>
      <c r="J568" s="42" t="s">
        <v>10</v>
      </c>
      <c r="K568" s="42">
        <v>17257</v>
      </c>
    </row>
    <row r="569" spans="1:11">
      <c r="A569" s="37" t="s">
        <v>3360</v>
      </c>
      <c r="B569" s="38" t="s">
        <v>56</v>
      </c>
      <c r="C569" s="37" t="s">
        <v>3497</v>
      </c>
      <c r="D569" s="37" t="s">
        <v>786</v>
      </c>
      <c r="E569" s="37" t="s">
        <v>3340</v>
      </c>
      <c r="F569" s="43">
        <v>4.0990000000000002</v>
      </c>
      <c r="G569" s="41">
        <v>46117</v>
      </c>
      <c r="H569" s="43"/>
      <c r="I569" s="42" t="s">
        <v>106</v>
      </c>
      <c r="J569" s="42" t="s">
        <v>10</v>
      </c>
      <c r="K569" s="42">
        <v>17257</v>
      </c>
    </row>
    <row r="570" spans="1:11">
      <c r="A570" s="37" t="s">
        <v>3356</v>
      </c>
      <c r="B570" s="38" t="s">
        <v>56</v>
      </c>
      <c r="C570" s="37" t="s">
        <v>3357</v>
      </c>
      <c r="D570" s="37" t="s">
        <v>786</v>
      </c>
      <c r="E570" s="37" t="s">
        <v>3340</v>
      </c>
      <c r="F570" s="43">
        <v>4.0990000000000002</v>
      </c>
      <c r="G570" s="41">
        <v>46117</v>
      </c>
      <c r="H570" s="43">
        <v>5.899</v>
      </c>
      <c r="I570" s="42" t="s">
        <v>106</v>
      </c>
      <c r="J570" s="42" t="s">
        <v>10</v>
      </c>
      <c r="K570" s="42">
        <v>17257</v>
      </c>
    </row>
    <row r="571" spans="1:11">
      <c r="A571" s="37" t="s">
        <v>3360</v>
      </c>
      <c r="B571" s="38" t="s">
        <v>56</v>
      </c>
      <c r="C571" s="37" t="s">
        <v>3497</v>
      </c>
      <c r="D571" s="37" t="s">
        <v>786</v>
      </c>
      <c r="E571" s="37" t="s">
        <v>3340</v>
      </c>
      <c r="F571" s="43">
        <v>4.0990000000000002</v>
      </c>
      <c r="G571" s="41">
        <v>46117</v>
      </c>
      <c r="H571" s="43"/>
      <c r="I571" s="42" t="s">
        <v>106</v>
      </c>
      <c r="J571" s="42" t="s">
        <v>10</v>
      </c>
      <c r="K571" s="42">
        <v>17257</v>
      </c>
    </row>
    <row r="572" spans="1:11">
      <c r="A572" s="37" t="s">
        <v>3360</v>
      </c>
      <c r="B572" s="38" t="s">
        <v>56</v>
      </c>
      <c r="C572" s="37" t="s">
        <v>3497</v>
      </c>
      <c r="D572" s="37" t="s">
        <v>786</v>
      </c>
      <c r="E572" s="37" t="s">
        <v>3340</v>
      </c>
      <c r="F572" s="43">
        <v>4.0990000000000002</v>
      </c>
      <c r="G572" s="41">
        <v>46117</v>
      </c>
      <c r="H572" s="43"/>
      <c r="I572" s="42" t="s">
        <v>106</v>
      </c>
      <c r="J572" s="42" t="s">
        <v>10</v>
      </c>
      <c r="K572" s="42">
        <v>17257</v>
      </c>
    </row>
    <row r="573" spans="1:11">
      <c r="A573" s="37" t="s">
        <v>3500</v>
      </c>
      <c r="B573" s="38" t="s">
        <v>2077</v>
      </c>
      <c r="C573" s="37" t="s">
        <v>3501</v>
      </c>
      <c r="D573" s="37" t="s">
        <v>835</v>
      </c>
      <c r="E573" s="37" t="s">
        <v>3340</v>
      </c>
      <c r="F573" s="43">
        <v>4.1989999999999998</v>
      </c>
      <c r="G573" s="41">
        <v>46117</v>
      </c>
      <c r="H573" s="43"/>
      <c r="I573" s="42" t="s">
        <v>106</v>
      </c>
      <c r="J573" s="42" t="s">
        <v>10</v>
      </c>
      <c r="K573" s="42">
        <v>19086</v>
      </c>
    </row>
    <row r="574" spans="1:11">
      <c r="A574" s="37" t="s">
        <v>3502</v>
      </c>
      <c r="B574" s="38" t="s">
        <v>2103</v>
      </c>
      <c r="C574" s="37" t="s">
        <v>3503</v>
      </c>
      <c r="D574" s="37" t="s">
        <v>842</v>
      </c>
      <c r="E574" s="37" t="s">
        <v>3340</v>
      </c>
      <c r="F574" s="43">
        <v>4.1989999999999998</v>
      </c>
      <c r="G574" s="41">
        <v>46117</v>
      </c>
      <c r="H574" s="43"/>
      <c r="I574" s="42" t="s">
        <v>106</v>
      </c>
      <c r="J574" s="42" t="s">
        <v>10</v>
      </c>
      <c r="K574" s="42">
        <v>19086</v>
      </c>
    </row>
    <row r="575" spans="1:11">
      <c r="A575" s="37" t="s">
        <v>3504</v>
      </c>
      <c r="B575" s="38" t="s">
        <v>2091</v>
      </c>
      <c r="C575" s="37" t="s">
        <v>3505</v>
      </c>
      <c r="D575" s="37" t="s">
        <v>1915</v>
      </c>
      <c r="E575" s="37" t="s">
        <v>3340</v>
      </c>
      <c r="F575" s="43">
        <v>4.1589999999999998</v>
      </c>
      <c r="G575" s="41">
        <v>46117</v>
      </c>
      <c r="H575" s="43"/>
      <c r="I575" s="42" t="s">
        <v>106</v>
      </c>
      <c r="J575" s="42" t="s">
        <v>10</v>
      </c>
      <c r="K575" s="42">
        <v>15072</v>
      </c>
    </row>
    <row r="576" spans="1:11">
      <c r="A576" s="37" t="s">
        <v>3360</v>
      </c>
      <c r="B576" s="38" t="s">
        <v>56</v>
      </c>
      <c r="C576" s="37" t="s">
        <v>3506</v>
      </c>
      <c r="D576" s="37" t="s">
        <v>1915</v>
      </c>
      <c r="E576" s="37" t="s">
        <v>3340</v>
      </c>
      <c r="F576" s="43">
        <v>4.1589999999999998</v>
      </c>
      <c r="G576" s="41">
        <v>46117</v>
      </c>
      <c r="H576" s="43">
        <v>5.899</v>
      </c>
      <c r="I576" s="42" t="s">
        <v>106</v>
      </c>
      <c r="J576" s="42" t="s">
        <v>10</v>
      </c>
      <c r="K576" s="42">
        <v>15072</v>
      </c>
    </row>
    <row r="577" spans="1:11">
      <c r="A577" s="37" t="s">
        <v>3356</v>
      </c>
      <c r="B577" s="38" t="s">
        <v>56</v>
      </c>
      <c r="C577" s="37" t="s">
        <v>3507</v>
      </c>
      <c r="D577" s="37" t="s">
        <v>1915</v>
      </c>
      <c r="E577" s="37" t="s">
        <v>3340</v>
      </c>
      <c r="F577" s="43">
        <v>4.1989999999999998</v>
      </c>
      <c r="G577" s="41">
        <v>46117</v>
      </c>
      <c r="H577" s="43">
        <v>6.5990000000000002</v>
      </c>
      <c r="I577" s="42" t="s">
        <v>106</v>
      </c>
      <c r="J577" s="42" t="s">
        <v>10</v>
      </c>
      <c r="K577" s="42">
        <v>15072</v>
      </c>
    </row>
    <row r="578" spans="1:11">
      <c r="A578" s="37" t="s">
        <v>3510</v>
      </c>
      <c r="B578" s="38" t="s">
        <v>2235</v>
      </c>
      <c r="C578" s="37" t="s">
        <v>3511</v>
      </c>
      <c r="D578" s="37" t="s">
        <v>847</v>
      </c>
      <c r="E578" s="37" t="s">
        <v>3340</v>
      </c>
      <c r="F578" s="43">
        <v>4.0490000000000004</v>
      </c>
      <c r="G578" s="41">
        <v>46117</v>
      </c>
      <c r="H578" s="43"/>
      <c r="I578" s="42" t="s">
        <v>106</v>
      </c>
      <c r="J578" s="42" t="s">
        <v>10</v>
      </c>
      <c r="K578" s="42">
        <v>19086</v>
      </c>
    </row>
    <row r="579" spans="1:11">
      <c r="A579" s="37" t="s">
        <v>3512</v>
      </c>
      <c r="B579" s="42" t="s">
        <v>2063</v>
      </c>
      <c r="C579" s="37" t="s">
        <v>3513</v>
      </c>
      <c r="D579" s="37" t="s">
        <v>847</v>
      </c>
      <c r="E579" s="37" t="s">
        <v>3340</v>
      </c>
      <c r="F579" s="43">
        <v>4.1790000000000003</v>
      </c>
      <c r="G579" s="41">
        <v>46117</v>
      </c>
      <c r="H579" s="43">
        <v>5.9989999999999997</v>
      </c>
      <c r="I579" s="42" t="s">
        <v>106</v>
      </c>
      <c r="J579" s="42" t="s">
        <v>10</v>
      </c>
      <c r="K579" s="42">
        <v>19086</v>
      </c>
    </row>
    <row r="580" spans="1:11">
      <c r="A580" s="37" t="s">
        <v>3360</v>
      </c>
      <c r="B580" s="38" t="s">
        <v>56</v>
      </c>
      <c r="C580" s="37" t="s">
        <v>2110</v>
      </c>
      <c r="D580" s="37" t="s">
        <v>2132</v>
      </c>
      <c r="E580" s="37" t="s">
        <v>3361</v>
      </c>
      <c r="F580" s="40">
        <v>4.7990000000000004</v>
      </c>
      <c r="G580" s="41">
        <v>46118</v>
      </c>
      <c r="H580" s="38"/>
      <c r="I580" s="42" t="s">
        <v>8</v>
      </c>
      <c r="J580" s="42" t="s">
        <v>10</v>
      </c>
      <c r="K580" s="42">
        <v>19175</v>
      </c>
    </row>
    <row r="581" spans="1:11">
      <c r="A581" s="37" t="s">
        <v>3364</v>
      </c>
      <c r="B581" s="38" t="s">
        <v>2103</v>
      </c>
      <c r="C581" s="37" t="s">
        <v>3365</v>
      </c>
      <c r="D581" s="37" t="s">
        <v>1137</v>
      </c>
      <c r="E581" s="37" t="s">
        <v>3340</v>
      </c>
      <c r="F581" s="43">
        <v>4.1989999999999998</v>
      </c>
      <c r="G581" s="41">
        <v>46118</v>
      </c>
      <c r="H581" s="43"/>
      <c r="I581" s="42" t="s">
        <v>8</v>
      </c>
      <c r="J581" s="42" t="s">
        <v>10</v>
      </c>
      <c r="K581" s="42">
        <v>18403</v>
      </c>
    </row>
    <row r="582" spans="1:11">
      <c r="A582" s="37" t="s">
        <v>3366</v>
      </c>
      <c r="B582" s="38" t="s">
        <v>3367</v>
      </c>
      <c r="C582" s="37" t="s">
        <v>3368</v>
      </c>
      <c r="D582" s="37" t="s">
        <v>1137</v>
      </c>
      <c r="E582" s="37" t="s">
        <v>3340</v>
      </c>
      <c r="F582" s="43">
        <v>4.149</v>
      </c>
      <c r="G582" s="41">
        <v>46118</v>
      </c>
      <c r="H582" s="43"/>
      <c r="I582" s="42" t="s">
        <v>8</v>
      </c>
      <c r="J582" s="42" t="s">
        <v>10</v>
      </c>
      <c r="K582" s="42">
        <v>18403</v>
      </c>
    </row>
    <row r="583" spans="1:11">
      <c r="A583" s="37" t="s">
        <v>3369</v>
      </c>
      <c r="B583" s="38" t="s">
        <v>2077</v>
      </c>
      <c r="C583" s="37" t="s">
        <v>3370</v>
      </c>
      <c r="D583" s="37" t="s">
        <v>1137</v>
      </c>
      <c r="E583" s="37" t="s">
        <v>3340</v>
      </c>
      <c r="F583" s="43">
        <v>3.9590000000000001</v>
      </c>
      <c r="G583" s="41">
        <v>46118</v>
      </c>
      <c r="H583" s="43"/>
      <c r="I583" s="42" t="s">
        <v>8</v>
      </c>
      <c r="J583" s="42" t="s">
        <v>10</v>
      </c>
      <c r="K583" s="42">
        <v>18403</v>
      </c>
    </row>
    <row r="584" spans="1:11">
      <c r="A584" s="37" t="s">
        <v>3371</v>
      </c>
      <c r="B584" s="38" t="s">
        <v>56</v>
      </c>
      <c r="C584" s="37" t="s">
        <v>3372</v>
      </c>
      <c r="D584" s="37" t="s">
        <v>1137</v>
      </c>
      <c r="E584" s="37" t="s">
        <v>3340</v>
      </c>
      <c r="F584" s="43">
        <v>4.1589999999999998</v>
      </c>
      <c r="G584" s="41">
        <v>46118</v>
      </c>
      <c r="H584" s="43"/>
      <c r="I584" s="42" t="s">
        <v>8</v>
      </c>
      <c r="J584" s="42" t="s">
        <v>10</v>
      </c>
      <c r="K584" s="42">
        <v>18403</v>
      </c>
    </row>
    <row r="585" spans="1:11">
      <c r="A585" s="37" t="s">
        <v>3360</v>
      </c>
      <c r="B585" s="38" t="s">
        <v>56</v>
      </c>
      <c r="C585" s="37" t="s">
        <v>3375</v>
      </c>
      <c r="D585" s="37" t="s">
        <v>1483</v>
      </c>
      <c r="E585" s="37" t="s">
        <v>3340</v>
      </c>
      <c r="F585" s="43">
        <v>4.1989999999999998</v>
      </c>
      <c r="G585" s="41">
        <v>46118</v>
      </c>
      <c r="H585" s="43"/>
      <c r="I585" s="42" t="s">
        <v>8</v>
      </c>
      <c r="J585" s="42" t="s">
        <v>10</v>
      </c>
      <c r="K585" s="42">
        <v>19422</v>
      </c>
    </row>
    <row r="586" spans="1:11">
      <c r="A586" s="37" t="s">
        <v>3376</v>
      </c>
      <c r="B586" s="38" t="s">
        <v>2063</v>
      </c>
      <c r="C586" s="37" t="s">
        <v>3377</v>
      </c>
      <c r="D586" s="37" t="s">
        <v>1483</v>
      </c>
      <c r="E586" s="37" t="s">
        <v>3340</v>
      </c>
      <c r="F586" s="43">
        <v>4.1989999999999998</v>
      </c>
      <c r="G586" s="41">
        <v>46118</v>
      </c>
      <c r="H586" s="43">
        <v>5.9989999999999997</v>
      </c>
      <c r="I586" s="42" t="s">
        <v>8</v>
      </c>
      <c r="J586" s="42" t="s">
        <v>10</v>
      </c>
      <c r="K586" s="42">
        <v>19422</v>
      </c>
    </row>
    <row r="587" spans="1:11">
      <c r="A587" s="37" t="s">
        <v>3378</v>
      </c>
      <c r="B587" s="38" t="s">
        <v>75</v>
      </c>
      <c r="C587" s="37" t="s">
        <v>3379</v>
      </c>
      <c r="D587" s="37" t="s">
        <v>814</v>
      </c>
      <c r="E587" s="37" t="s">
        <v>3340</v>
      </c>
      <c r="F587" s="43">
        <v>4.1989999999999998</v>
      </c>
      <c r="G587" s="41">
        <v>46118</v>
      </c>
      <c r="H587" s="43"/>
      <c r="I587" s="42" t="s">
        <v>8</v>
      </c>
      <c r="J587" s="42" t="s">
        <v>10</v>
      </c>
      <c r="K587" s="42">
        <v>19086</v>
      </c>
    </row>
    <row r="588" spans="1:11">
      <c r="A588" s="37" t="s">
        <v>3345</v>
      </c>
      <c r="B588" s="38" t="s">
        <v>75</v>
      </c>
      <c r="C588" s="37" t="s">
        <v>3380</v>
      </c>
      <c r="D588" s="37" t="s">
        <v>814</v>
      </c>
      <c r="E588" s="37" t="s">
        <v>3340</v>
      </c>
      <c r="F588" s="43">
        <v>4.7990000000000004</v>
      </c>
      <c r="G588" s="41">
        <v>46118</v>
      </c>
      <c r="H588" s="43"/>
      <c r="I588" s="42" t="s">
        <v>8</v>
      </c>
      <c r="J588" s="42" t="s">
        <v>10</v>
      </c>
      <c r="K588" s="42">
        <v>19086</v>
      </c>
    </row>
    <row r="589" spans="1:11">
      <c r="A589" s="37" t="s">
        <v>3381</v>
      </c>
      <c r="B589" s="42" t="s">
        <v>2063</v>
      </c>
      <c r="C589" s="37" t="s">
        <v>3382</v>
      </c>
      <c r="D589" s="37" t="s">
        <v>814</v>
      </c>
      <c r="E589" s="37" t="s">
        <v>3340</v>
      </c>
      <c r="F589" s="43">
        <v>4.1989999999999998</v>
      </c>
      <c r="G589" s="41">
        <v>46118</v>
      </c>
      <c r="H589" s="43">
        <v>5.9989999999999997</v>
      </c>
      <c r="I589" s="42" t="s">
        <v>8</v>
      </c>
      <c r="J589" s="42" t="s">
        <v>10</v>
      </c>
      <c r="K589" s="42">
        <v>19086</v>
      </c>
    </row>
    <row r="590" spans="1:11">
      <c r="A590" s="37" t="s">
        <v>3383</v>
      </c>
      <c r="B590" s="38" t="s">
        <v>2080</v>
      </c>
      <c r="C590" s="37" t="s">
        <v>3384</v>
      </c>
      <c r="D590" s="37" t="s">
        <v>1836</v>
      </c>
      <c r="E590" s="37" t="s">
        <v>3340</v>
      </c>
      <c r="F590" s="43">
        <v>3.9990000000000001</v>
      </c>
      <c r="G590" s="41">
        <v>46118</v>
      </c>
      <c r="H590" s="43"/>
      <c r="I590" s="42" t="s">
        <v>8</v>
      </c>
      <c r="J590" s="42" t="s">
        <v>10</v>
      </c>
      <c r="K590" s="42">
        <v>15072</v>
      </c>
    </row>
    <row r="591" spans="1:11">
      <c r="A591" s="37" t="s">
        <v>3385</v>
      </c>
      <c r="B591" s="38" t="s">
        <v>63</v>
      </c>
      <c r="C591" s="37" t="s">
        <v>3386</v>
      </c>
      <c r="D591" s="37" t="s">
        <v>1836</v>
      </c>
      <c r="E591" s="37" t="s">
        <v>3340</v>
      </c>
      <c r="F591" s="43">
        <v>4.069</v>
      </c>
      <c r="G591" s="41">
        <v>46118</v>
      </c>
      <c r="H591" s="43"/>
      <c r="I591" s="42" t="s">
        <v>8</v>
      </c>
      <c r="J591" s="42" t="s">
        <v>10</v>
      </c>
      <c r="K591" s="42">
        <v>15072</v>
      </c>
    </row>
    <row r="592" spans="1:11">
      <c r="A592" s="37" t="s">
        <v>3387</v>
      </c>
      <c r="B592" s="38" t="s">
        <v>2103</v>
      </c>
      <c r="C592" s="37" t="s">
        <v>3388</v>
      </c>
      <c r="D592" s="37" t="s">
        <v>1836</v>
      </c>
      <c r="E592" s="37" t="s">
        <v>3340</v>
      </c>
      <c r="F592" s="43">
        <v>3.9990000000000001</v>
      </c>
      <c r="G592" s="41">
        <v>46118</v>
      </c>
      <c r="H592" s="43"/>
      <c r="I592" s="42" t="s">
        <v>8</v>
      </c>
      <c r="J592" s="42" t="s">
        <v>10</v>
      </c>
      <c r="K592" s="42">
        <v>15072</v>
      </c>
    </row>
    <row r="593" spans="1:11">
      <c r="A593" s="37" t="s">
        <v>3383</v>
      </c>
      <c r="B593" s="38" t="s">
        <v>2080</v>
      </c>
      <c r="C593" s="37" t="s">
        <v>3389</v>
      </c>
      <c r="D593" s="37" t="s">
        <v>811</v>
      </c>
      <c r="E593" s="37" t="s">
        <v>3340</v>
      </c>
      <c r="F593" s="43">
        <v>4.1989999999999998</v>
      </c>
      <c r="G593" s="41">
        <v>46118</v>
      </c>
      <c r="H593" s="43"/>
      <c r="I593" s="42" t="s">
        <v>8</v>
      </c>
      <c r="J593" s="42" t="s">
        <v>10</v>
      </c>
      <c r="K593" s="42">
        <v>19086</v>
      </c>
    </row>
    <row r="594" spans="1:11">
      <c r="A594" s="37" t="s">
        <v>3390</v>
      </c>
      <c r="B594" s="42" t="s">
        <v>2256</v>
      </c>
      <c r="C594" s="37" t="s">
        <v>3391</v>
      </c>
      <c r="D594" s="37" t="s">
        <v>553</v>
      </c>
      <c r="E594" s="37" t="s">
        <v>3340</v>
      </c>
      <c r="F594" s="43">
        <v>4.1989999999999998</v>
      </c>
      <c r="G594" s="41">
        <v>46118</v>
      </c>
      <c r="H594" s="43">
        <v>6.2990000000000004</v>
      </c>
      <c r="I594" s="42" t="s">
        <v>8</v>
      </c>
      <c r="J594" s="42" t="s">
        <v>88</v>
      </c>
      <c r="K594" s="42">
        <v>16868</v>
      </c>
    </row>
    <row r="595" spans="1:11">
      <c r="A595" s="37" t="s">
        <v>3392</v>
      </c>
      <c r="B595" s="42" t="s">
        <v>2235</v>
      </c>
      <c r="C595" s="37" t="s">
        <v>3393</v>
      </c>
      <c r="D595" s="37" t="s">
        <v>553</v>
      </c>
      <c r="E595" s="37" t="s">
        <v>3340</v>
      </c>
      <c r="F595" s="43">
        <v>4.1989999999999998</v>
      </c>
      <c r="G595" s="41">
        <v>46118</v>
      </c>
      <c r="H595" s="43">
        <v>6.2990000000000004</v>
      </c>
      <c r="I595" s="42" t="s">
        <v>8</v>
      </c>
      <c r="J595" s="42" t="s">
        <v>88</v>
      </c>
      <c r="K595" s="42">
        <v>16868</v>
      </c>
    </row>
    <row r="596" spans="1:11">
      <c r="A596" s="37" t="s">
        <v>3532</v>
      </c>
      <c r="B596" s="44" t="s">
        <v>2335</v>
      </c>
      <c r="C596" s="37" t="s">
        <v>3522</v>
      </c>
      <c r="D596" s="37" t="s">
        <v>888</v>
      </c>
      <c r="E596" s="37" t="s">
        <v>3340</v>
      </c>
      <c r="F596" s="43">
        <v>4.399</v>
      </c>
      <c r="G596" s="41">
        <v>46118</v>
      </c>
      <c r="H596" s="43">
        <v>5.9989999999999997</v>
      </c>
      <c r="I596" s="42" t="s">
        <v>8</v>
      </c>
      <c r="J596" s="44" t="s">
        <v>10</v>
      </c>
      <c r="K596" s="42">
        <v>16546</v>
      </c>
    </row>
    <row r="597" spans="1:11">
      <c r="A597" s="37" t="s">
        <v>3404</v>
      </c>
      <c r="B597" s="44" t="s">
        <v>2335</v>
      </c>
      <c r="C597" s="37" t="s">
        <v>3405</v>
      </c>
      <c r="D597" s="37" t="s">
        <v>888</v>
      </c>
      <c r="E597" s="37" t="s">
        <v>3340</v>
      </c>
      <c r="F597" s="43">
        <v>4.399</v>
      </c>
      <c r="G597" s="41">
        <v>46118</v>
      </c>
      <c r="H597" s="43">
        <v>6.2990000000000004</v>
      </c>
      <c r="I597" s="42" t="s">
        <v>8</v>
      </c>
      <c r="J597" s="44" t="s">
        <v>10</v>
      </c>
      <c r="K597" s="42">
        <v>16546</v>
      </c>
    </row>
    <row r="598" spans="1:11">
      <c r="A598" s="37" t="s">
        <v>3533</v>
      </c>
      <c r="B598" s="44" t="s">
        <v>2335</v>
      </c>
      <c r="C598" s="37" t="s">
        <v>3524</v>
      </c>
      <c r="D598" s="37" t="s">
        <v>888</v>
      </c>
      <c r="E598" s="37" t="s">
        <v>3340</v>
      </c>
      <c r="F598" s="43">
        <v>4.399</v>
      </c>
      <c r="G598" s="41">
        <v>46118</v>
      </c>
      <c r="H598" s="43">
        <v>6.2389999999999999</v>
      </c>
      <c r="I598" s="42" t="s">
        <v>8</v>
      </c>
      <c r="J598" s="44" t="s">
        <v>10</v>
      </c>
      <c r="K598" s="42">
        <v>16546</v>
      </c>
    </row>
    <row r="599" spans="1:11">
      <c r="A599" s="37" t="s">
        <v>3534</v>
      </c>
      <c r="B599" s="44" t="s">
        <v>2335</v>
      </c>
      <c r="C599" s="37" t="s">
        <v>3526</v>
      </c>
      <c r="D599" s="37" t="s">
        <v>888</v>
      </c>
      <c r="E599" s="37" t="s">
        <v>3340</v>
      </c>
      <c r="F599" s="43">
        <v>4.399</v>
      </c>
      <c r="G599" s="41">
        <v>46118</v>
      </c>
      <c r="H599" s="43">
        <v>6.2990000000000004</v>
      </c>
      <c r="I599" s="42" t="s">
        <v>8</v>
      </c>
      <c r="J599" s="44" t="s">
        <v>10</v>
      </c>
      <c r="K599" s="42">
        <v>16546</v>
      </c>
    </row>
    <row r="600" spans="1:11">
      <c r="A600" s="37" t="s">
        <v>3535</v>
      </c>
      <c r="B600" s="44" t="s">
        <v>2335</v>
      </c>
      <c r="C600" s="37" t="s">
        <v>2367</v>
      </c>
      <c r="D600" s="37" t="s">
        <v>888</v>
      </c>
      <c r="E600" s="37" t="s">
        <v>3340</v>
      </c>
      <c r="F600" s="43">
        <v>4.3689999999999998</v>
      </c>
      <c r="G600" s="41">
        <v>46118</v>
      </c>
      <c r="H600" s="43"/>
      <c r="I600" s="42" t="s">
        <v>8</v>
      </c>
      <c r="J600" s="44" t="s">
        <v>10</v>
      </c>
      <c r="K600" s="42">
        <v>16546</v>
      </c>
    </row>
    <row r="601" spans="1:11">
      <c r="A601" s="37" t="s">
        <v>3536</v>
      </c>
      <c r="B601" s="44" t="s">
        <v>2335</v>
      </c>
      <c r="C601" s="37" t="s">
        <v>3537</v>
      </c>
      <c r="D601" s="37" t="s">
        <v>888</v>
      </c>
      <c r="E601" s="37" t="s">
        <v>3340</v>
      </c>
      <c r="F601" s="43">
        <v>4.399</v>
      </c>
      <c r="G601" s="41">
        <v>46118</v>
      </c>
      <c r="H601" s="43">
        <v>6.2990000000000004</v>
      </c>
      <c r="I601" s="42" t="s">
        <v>8</v>
      </c>
      <c r="J601" s="44" t="s">
        <v>10</v>
      </c>
      <c r="K601" s="42">
        <v>16546</v>
      </c>
    </row>
    <row r="602" spans="1:11">
      <c r="A602" s="37" t="s">
        <v>3538</v>
      </c>
      <c r="B602" s="44" t="s">
        <v>2335</v>
      </c>
      <c r="C602" s="37" t="s">
        <v>3516</v>
      </c>
      <c r="D602" s="37" t="s">
        <v>888</v>
      </c>
      <c r="E602" s="37" t="s">
        <v>3340</v>
      </c>
      <c r="F602" s="43">
        <v>4.3390000000000004</v>
      </c>
      <c r="G602" s="41">
        <v>46118</v>
      </c>
      <c r="H602" s="43"/>
      <c r="I602" s="42" t="s">
        <v>8</v>
      </c>
      <c r="J602" s="44" t="s">
        <v>10</v>
      </c>
      <c r="K602" s="42">
        <v>16546</v>
      </c>
    </row>
    <row r="603" spans="1:11">
      <c r="A603" s="37" t="s">
        <v>3394</v>
      </c>
      <c r="B603" s="44" t="s">
        <v>2335</v>
      </c>
      <c r="C603" s="37" t="s">
        <v>3395</v>
      </c>
      <c r="D603" s="37" t="s">
        <v>888</v>
      </c>
      <c r="E603" s="37" t="s">
        <v>3340</v>
      </c>
      <c r="F603" s="43">
        <v>4.399</v>
      </c>
      <c r="G603" s="41">
        <v>46118</v>
      </c>
      <c r="H603" s="43"/>
      <c r="I603" s="42" t="s">
        <v>8</v>
      </c>
      <c r="J603" s="44" t="s">
        <v>10</v>
      </c>
      <c r="K603" s="42">
        <v>16546</v>
      </c>
    </row>
    <row r="604" spans="1:11">
      <c r="A604" s="37" t="s">
        <v>3539</v>
      </c>
      <c r="B604" s="44" t="s">
        <v>2335</v>
      </c>
      <c r="C604" s="37" t="s">
        <v>3530</v>
      </c>
      <c r="D604" s="37" t="s">
        <v>888</v>
      </c>
      <c r="E604" s="37" t="s">
        <v>3340</v>
      </c>
      <c r="F604" s="43">
        <v>4.2190000000000003</v>
      </c>
      <c r="G604" s="41">
        <v>46118</v>
      </c>
      <c r="H604" s="43"/>
      <c r="I604" s="42" t="s">
        <v>8</v>
      </c>
      <c r="J604" s="44" t="s">
        <v>10</v>
      </c>
      <c r="K604" s="42">
        <v>16546</v>
      </c>
    </row>
    <row r="605" spans="1:11">
      <c r="A605" s="37" t="s">
        <v>3540</v>
      </c>
      <c r="B605" s="44" t="s">
        <v>2335</v>
      </c>
      <c r="C605" s="37" t="s">
        <v>3359</v>
      </c>
      <c r="D605" s="37" t="s">
        <v>888</v>
      </c>
      <c r="E605" s="37" t="s">
        <v>3340</v>
      </c>
      <c r="F605" s="43">
        <v>4.399</v>
      </c>
      <c r="G605" s="41">
        <v>46118</v>
      </c>
      <c r="H605" s="43"/>
      <c r="I605" s="42" t="s">
        <v>8</v>
      </c>
      <c r="J605" s="44" t="s">
        <v>10</v>
      </c>
      <c r="K605" s="42">
        <v>16546</v>
      </c>
    </row>
    <row r="606" spans="1:11">
      <c r="A606" s="37" t="s">
        <v>3406</v>
      </c>
      <c r="B606" s="44" t="s">
        <v>2240</v>
      </c>
      <c r="C606" s="37" t="s">
        <v>3407</v>
      </c>
      <c r="D606" s="37" t="s">
        <v>888</v>
      </c>
      <c r="E606" s="37" t="s">
        <v>3340</v>
      </c>
      <c r="F606" s="43">
        <v>4.399</v>
      </c>
      <c r="G606" s="41">
        <v>46118</v>
      </c>
      <c r="H606" s="43"/>
      <c r="I606" s="42" t="s">
        <v>8</v>
      </c>
      <c r="J606" s="44" t="s">
        <v>10</v>
      </c>
      <c r="K606" s="42">
        <v>16546</v>
      </c>
    </row>
    <row r="607" spans="1:11">
      <c r="A607" s="37" t="s">
        <v>3406</v>
      </c>
      <c r="B607" s="44" t="s">
        <v>2240</v>
      </c>
      <c r="C607" s="37" t="s">
        <v>3407</v>
      </c>
      <c r="D607" s="37" t="s">
        <v>888</v>
      </c>
      <c r="E607" s="37" t="s">
        <v>3340</v>
      </c>
      <c r="F607" s="43">
        <v>4.399</v>
      </c>
      <c r="G607" s="41">
        <v>46118</v>
      </c>
      <c r="H607" s="43"/>
      <c r="I607" s="42" t="s">
        <v>8</v>
      </c>
      <c r="J607" s="44" t="s">
        <v>10</v>
      </c>
      <c r="K607" s="42">
        <v>16546</v>
      </c>
    </row>
    <row r="608" spans="1:11">
      <c r="A608" s="37" t="s">
        <v>3406</v>
      </c>
      <c r="B608" s="44" t="s">
        <v>2240</v>
      </c>
      <c r="C608" s="37" t="s">
        <v>3407</v>
      </c>
      <c r="D608" s="37" t="s">
        <v>888</v>
      </c>
      <c r="E608" s="37" t="s">
        <v>3340</v>
      </c>
      <c r="F608" s="43">
        <v>4.399</v>
      </c>
      <c r="G608" s="41">
        <v>46118</v>
      </c>
      <c r="H608" s="43"/>
      <c r="I608" s="42" t="s">
        <v>8</v>
      </c>
      <c r="J608" s="44" t="s">
        <v>10</v>
      </c>
      <c r="K608" s="42">
        <v>16546</v>
      </c>
    </row>
    <row r="609" spans="1:11">
      <c r="A609" s="37" t="s">
        <v>3541</v>
      </c>
      <c r="B609" s="44" t="s">
        <v>2240</v>
      </c>
      <c r="C609" s="37" t="s">
        <v>3518</v>
      </c>
      <c r="D609" s="37" t="s">
        <v>888</v>
      </c>
      <c r="E609" s="37" t="s">
        <v>3340</v>
      </c>
      <c r="F609" s="43">
        <v>4.399</v>
      </c>
      <c r="G609" s="41">
        <v>46118</v>
      </c>
      <c r="H609" s="43"/>
      <c r="I609" s="42" t="s">
        <v>8</v>
      </c>
      <c r="J609" s="44" t="s">
        <v>10</v>
      </c>
      <c r="K609" s="42">
        <v>16546</v>
      </c>
    </row>
    <row r="610" spans="1:11">
      <c r="A610" s="37" t="s">
        <v>3396</v>
      </c>
      <c r="B610" s="44" t="s">
        <v>2240</v>
      </c>
      <c r="C610" s="37" t="s">
        <v>3397</v>
      </c>
      <c r="D610" s="37" t="s">
        <v>888</v>
      </c>
      <c r="E610" s="37" t="s">
        <v>3340</v>
      </c>
      <c r="F610" s="43">
        <v>4.399</v>
      </c>
      <c r="G610" s="41">
        <v>46118</v>
      </c>
      <c r="H610" s="43"/>
      <c r="I610" s="42" t="s">
        <v>8</v>
      </c>
      <c r="J610" s="44" t="s">
        <v>10</v>
      </c>
      <c r="K610" s="42">
        <v>16546</v>
      </c>
    </row>
    <row r="611" spans="1:11">
      <c r="A611" s="37" t="s">
        <v>3398</v>
      </c>
      <c r="B611" s="44" t="s">
        <v>2256</v>
      </c>
      <c r="C611" s="37" t="s">
        <v>2354</v>
      </c>
      <c r="D611" s="37" t="s">
        <v>888</v>
      </c>
      <c r="E611" s="37" t="s">
        <v>3340</v>
      </c>
      <c r="F611" s="43">
        <v>4.399</v>
      </c>
      <c r="G611" s="41">
        <v>46118</v>
      </c>
      <c r="H611" s="43">
        <v>6.2990000000000004</v>
      </c>
      <c r="I611" s="42" t="s">
        <v>8</v>
      </c>
      <c r="J611" s="44" t="s">
        <v>10</v>
      </c>
      <c r="K611" s="42">
        <v>16546</v>
      </c>
    </row>
    <row r="612" spans="1:11">
      <c r="A612" s="37" t="s">
        <v>3345</v>
      </c>
      <c r="B612" s="44" t="s">
        <v>75</v>
      </c>
      <c r="C612" s="37" t="s">
        <v>3408</v>
      </c>
      <c r="D612" s="37" t="s">
        <v>888</v>
      </c>
      <c r="E612" s="37" t="s">
        <v>3340</v>
      </c>
      <c r="F612" s="43">
        <v>3.9990000000000001</v>
      </c>
      <c r="G612" s="41">
        <v>46118</v>
      </c>
      <c r="H612" s="43"/>
      <c r="I612" s="42" t="s">
        <v>8</v>
      </c>
      <c r="J612" s="44" t="s">
        <v>10</v>
      </c>
      <c r="K612" s="42">
        <v>16546</v>
      </c>
    </row>
    <row r="613" spans="1:11">
      <c r="A613" s="37" t="s">
        <v>3554</v>
      </c>
      <c r="B613" s="42" t="s">
        <v>2077</v>
      </c>
      <c r="C613" s="37" t="s">
        <v>3555</v>
      </c>
      <c r="D613" s="37" t="s">
        <v>888</v>
      </c>
      <c r="E613" s="37" t="s">
        <v>3340</v>
      </c>
      <c r="F613" s="43">
        <v>3.9990000000000001</v>
      </c>
      <c r="G613" s="41">
        <v>46118</v>
      </c>
      <c r="H613" s="43"/>
      <c r="I613" s="42" t="s">
        <v>8</v>
      </c>
      <c r="J613" s="44" t="s">
        <v>10</v>
      </c>
      <c r="K613" s="42">
        <v>16546</v>
      </c>
    </row>
    <row r="614" spans="1:11">
      <c r="A614" s="37" t="s">
        <v>3360</v>
      </c>
      <c r="B614" s="44" t="s">
        <v>56</v>
      </c>
      <c r="C614" s="37" t="s">
        <v>3399</v>
      </c>
      <c r="D614" s="37" t="s">
        <v>888</v>
      </c>
      <c r="E614" s="37" t="s">
        <v>3340</v>
      </c>
      <c r="F614" s="43">
        <v>4.399</v>
      </c>
      <c r="G614" s="41">
        <v>46118</v>
      </c>
      <c r="H614" s="43"/>
      <c r="I614" s="42" t="s">
        <v>8</v>
      </c>
      <c r="J614" s="44" t="s">
        <v>10</v>
      </c>
      <c r="K614" s="42">
        <v>16546</v>
      </c>
    </row>
    <row r="615" spans="1:11">
      <c r="A615" s="37" t="s">
        <v>3409</v>
      </c>
      <c r="B615" s="38" t="s">
        <v>2156</v>
      </c>
      <c r="C615" s="37" t="s">
        <v>3410</v>
      </c>
      <c r="D615" s="37" t="s">
        <v>824</v>
      </c>
      <c r="E615" s="37" t="s">
        <v>3340</v>
      </c>
      <c r="F615" s="43">
        <v>4.0990000000000002</v>
      </c>
      <c r="G615" s="41">
        <v>46118</v>
      </c>
      <c r="H615" s="43"/>
      <c r="I615" s="42" t="s">
        <v>8</v>
      </c>
      <c r="J615" s="42" t="s">
        <v>10</v>
      </c>
      <c r="K615" s="42">
        <v>19086</v>
      </c>
    </row>
    <row r="616" spans="1:11">
      <c r="A616" s="37" t="s">
        <v>3411</v>
      </c>
      <c r="B616" s="42" t="s">
        <v>2063</v>
      </c>
      <c r="C616" s="37" t="s">
        <v>3412</v>
      </c>
      <c r="D616" s="37" t="s">
        <v>824</v>
      </c>
      <c r="E616" s="37" t="s">
        <v>3340</v>
      </c>
      <c r="F616" s="43">
        <v>4.1989999999999998</v>
      </c>
      <c r="G616" s="41">
        <v>46118</v>
      </c>
      <c r="H616" s="43">
        <v>5.9989999999999997</v>
      </c>
      <c r="I616" s="42" t="s">
        <v>8</v>
      </c>
      <c r="J616" s="42" t="s">
        <v>10</v>
      </c>
      <c r="K616" s="42">
        <v>19086</v>
      </c>
    </row>
    <row r="617" spans="1:11">
      <c r="A617" s="37" t="s">
        <v>3413</v>
      </c>
      <c r="B617" s="38" t="s">
        <v>2103</v>
      </c>
      <c r="C617" s="37" t="s">
        <v>3414</v>
      </c>
      <c r="D617" s="37" t="s">
        <v>1368</v>
      </c>
      <c r="E617" s="37" t="s">
        <v>3340</v>
      </c>
      <c r="F617" s="43">
        <v>4.1689999999999996</v>
      </c>
      <c r="G617" s="41">
        <v>46118</v>
      </c>
      <c r="H617" s="43">
        <v>5.9989999999999997</v>
      </c>
      <c r="I617" s="42" t="s">
        <v>8</v>
      </c>
      <c r="J617" s="42" t="s">
        <v>10</v>
      </c>
      <c r="K617" s="42">
        <v>18076</v>
      </c>
    </row>
    <row r="618" spans="1:11">
      <c r="A618" s="37" t="s">
        <v>3415</v>
      </c>
      <c r="B618" s="38" t="s">
        <v>2156</v>
      </c>
      <c r="C618" s="37" t="s">
        <v>3416</v>
      </c>
      <c r="D618" s="37" t="s">
        <v>1950</v>
      </c>
      <c r="E618" s="37" t="s">
        <v>3340</v>
      </c>
      <c r="F618" s="43">
        <v>4.1989999999999998</v>
      </c>
      <c r="G618" s="41">
        <v>46118</v>
      </c>
      <c r="H618" s="43">
        <v>5.9989999999999997</v>
      </c>
      <c r="I618" s="42" t="s">
        <v>8</v>
      </c>
      <c r="J618" s="42" t="s">
        <v>10</v>
      </c>
      <c r="K618" s="42">
        <v>15625</v>
      </c>
    </row>
    <row r="619" spans="1:11">
      <c r="A619" s="37" t="s">
        <v>3356</v>
      </c>
      <c r="B619" s="38" t="s">
        <v>56</v>
      </c>
      <c r="C619" s="37" t="s">
        <v>2412</v>
      </c>
      <c r="D619" s="37" t="s">
        <v>1950</v>
      </c>
      <c r="E619" s="37" t="s">
        <v>3340</v>
      </c>
      <c r="F619" s="43">
        <v>4.0990000000000002</v>
      </c>
      <c r="G619" s="41">
        <v>46118</v>
      </c>
      <c r="H619" s="43"/>
      <c r="I619" s="42" t="s">
        <v>8</v>
      </c>
      <c r="J619" s="42" t="s">
        <v>10</v>
      </c>
      <c r="K619" s="42">
        <v>15625</v>
      </c>
    </row>
    <row r="620" spans="1:11">
      <c r="A620" s="37" t="s">
        <v>3417</v>
      </c>
      <c r="B620" s="38" t="s">
        <v>2272</v>
      </c>
      <c r="C620" s="37" t="s">
        <v>3418</v>
      </c>
      <c r="D620" s="37" t="s">
        <v>1442</v>
      </c>
      <c r="E620" s="37" t="s">
        <v>3340</v>
      </c>
      <c r="F620" s="43">
        <v>4.149</v>
      </c>
      <c r="G620" s="41">
        <v>46118</v>
      </c>
      <c r="H620" s="43"/>
      <c r="I620" s="42" t="s">
        <v>8</v>
      </c>
      <c r="J620" s="42" t="s">
        <v>10</v>
      </c>
      <c r="K620" s="42">
        <v>18076</v>
      </c>
    </row>
    <row r="621" spans="1:11">
      <c r="A621" s="37" t="s">
        <v>3419</v>
      </c>
      <c r="B621" s="38" t="s">
        <v>2103</v>
      </c>
      <c r="C621" s="37" t="s">
        <v>3420</v>
      </c>
      <c r="D621" s="37" t="s">
        <v>1147</v>
      </c>
      <c r="E621" s="37" t="s">
        <v>3340</v>
      </c>
      <c r="F621" s="43">
        <v>4.1989999999999998</v>
      </c>
      <c r="G621" s="41">
        <v>46118</v>
      </c>
      <c r="H621" s="43"/>
      <c r="I621" s="42" t="s">
        <v>8</v>
      </c>
      <c r="J621" s="42" t="s">
        <v>10</v>
      </c>
      <c r="K621" s="42">
        <v>18403</v>
      </c>
    </row>
    <row r="622" spans="1:11">
      <c r="A622" s="37" t="s">
        <v>3421</v>
      </c>
      <c r="B622" s="38" t="s">
        <v>2256</v>
      </c>
      <c r="C622" s="37" t="s">
        <v>3422</v>
      </c>
      <c r="D622" s="37" t="s">
        <v>1194</v>
      </c>
      <c r="E622" s="37" t="s">
        <v>3340</v>
      </c>
      <c r="F622" s="43">
        <v>4.399</v>
      </c>
      <c r="G622" s="41">
        <v>46118</v>
      </c>
      <c r="H622" s="43">
        <v>6.2990000000000004</v>
      </c>
      <c r="I622" s="42" t="s">
        <v>8</v>
      </c>
      <c r="J622" s="42" t="s">
        <v>10</v>
      </c>
      <c r="K622" s="42">
        <v>17538</v>
      </c>
    </row>
    <row r="623" spans="1:11">
      <c r="A623" s="37" t="s">
        <v>3423</v>
      </c>
      <c r="B623" s="38" t="s">
        <v>2272</v>
      </c>
      <c r="C623" s="37" t="s">
        <v>3424</v>
      </c>
      <c r="D623" s="37" t="s">
        <v>1186</v>
      </c>
      <c r="E623" s="37" t="s">
        <v>3340</v>
      </c>
      <c r="F623" s="43">
        <v>4.399</v>
      </c>
      <c r="G623" s="41">
        <v>46118</v>
      </c>
      <c r="H623" s="43"/>
      <c r="I623" s="42" t="s">
        <v>8</v>
      </c>
      <c r="J623" s="42" t="s">
        <v>10</v>
      </c>
      <c r="K623" s="42">
        <v>17538</v>
      </c>
    </row>
    <row r="624" spans="1:11">
      <c r="A624" s="37" t="s">
        <v>3425</v>
      </c>
      <c r="B624" s="38" t="s">
        <v>2191</v>
      </c>
      <c r="C624" s="37" t="s">
        <v>3426</v>
      </c>
      <c r="D624" s="37" t="s">
        <v>817</v>
      </c>
      <c r="E624" s="37" t="s">
        <v>3340</v>
      </c>
      <c r="F624" s="43">
        <v>4.0990000000000002</v>
      </c>
      <c r="G624" s="41">
        <v>46118</v>
      </c>
      <c r="H624" s="43"/>
      <c r="I624" s="42" t="s">
        <v>8</v>
      </c>
      <c r="J624" s="42" t="s">
        <v>10</v>
      </c>
      <c r="K624" s="42">
        <v>19086</v>
      </c>
    </row>
    <row r="625" spans="1:11">
      <c r="A625" s="37" t="s">
        <v>3427</v>
      </c>
      <c r="B625" s="38" t="s">
        <v>2091</v>
      </c>
      <c r="C625" s="37" t="s">
        <v>3428</v>
      </c>
      <c r="D625" s="37" t="s">
        <v>834</v>
      </c>
      <c r="E625" s="37" t="s">
        <v>3340</v>
      </c>
      <c r="F625" s="43">
        <v>4.1989999999999998</v>
      </c>
      <c r="G625" s="41">
        <v>46118</v>
      </c>
      <c r="H625" s="43"/>
      <c r="I625" s="42" t="s">
        <v>8</v>
      </c>
      <c r="J625" s="42" t="s">
        <v>10</v>
      </c>
      <c r="K625" s="42">
        <v>19086</v>
      </c>
    </row>
    <row r="626" spans="1:11">
      <c r="A626" s="37" t="s">
        <v>3429</v>
      </c>
      <c r="B626" s="42" t="s">
        <v>2063</v>
      </c>
      <c r="C626" s="37" t="s">
        <v>3430</v>
      </c>
      <c r="D626" s="37" t="s">
        <v>834</v>
      </c>
      <c r="E626" s="37" t="s">
        <v>3340</v>
      </c>
      <c r="F626" s="43">
        <v>4.1989999999999998</v>
      </c>
      <c r="G626" s="41">
        <v>46118</v>
      </c>
      <c r="H626" s="43">
        <v>5.9989999999999997</v>
      </c>
      <c r="I626" s="42" t="s">
        <v>8</v>
      </c>
      <c r="J626" s="42" t="s">
        <v>10</v>
      </c>
      <c r="K626" s="42">
        <v>19086</v>
      </c>
    </row>
    <row r="627" spans="1:11">
      <c r="A627" s="37" t="s">
        <v>3431</v>
      </c>
      <c r="B627" s="38" t="s">
        <v>56</v>
      </c>
      <c r="C627" s="37" t="s">
        <v>3432</v>
      </c>
      <c r="D627" s="37" t="s">
        <v>1917</v>
      </c>
      <c r="E627" s="37" t="s">
        <v>3340</v>
      </c>
      <c r="F627" s="43">
        <v>4.1989999999999998</v>
      </c>
      <c r="G627" s="41">
        <v>46118</v>
      </c>
      <c r="H627" s="43"/>
      <c r="I627" s="42" t="s">
        <v>8</v>
      </c>
      <c r="J627" s="42" t="s">
        <v>10</v>
      </c>
      <c r="K627" s="42">
        <v>15072</v>
      </c>
    </row>
    <row r="628" spans="1:11">
      <c r="A628" s="37" t="s">
        <v>3433</v>
      </c>
      <c r="B628" s="38" t="s">
        <v>3434</v>
      </c>
      <c r="C628" s="37" t="s">
        <v>3435</v>
      </c>
      <c r="D628" s="37" t="s">
        <v>1917</v>
      </c>
      <c r="E628" s="37" t="s">
        <v>3340</v>
      </c>
      <c r="F628" s="43">
        <v>4.1989999999999998</v>
      </c>
      <c r="G628" s="41">
        <v>46118</v>
      </c>
      <c r="H628" s="43">
        <v>5.9989999999999997</v>
      </c>
      <c r="I628" s="42" t="s">
        <v>8</v>
      </c>
      <c r="J628" s="42" t="s">
        <v>10</v>
      </c>
      <c r="K628" s="42">
        <v>15072</v>
      </c>
    </row>
    <row r="629" spans="1:11">
      <c r="A629" s="37" t="s">
        <v>3436</v>
      </c>
      <c r="B629" s="38" t="s">
        <v>3434</v>
      </c>
      <c r="C629" s="37" t="s">
        <v>3437</v>
      </c>
      <c r="D629" s="37" t="s">
        <v>1917</v>
      </c>
      <c r="E629" s="37" t="s">
        <v>3340</v>
      </c>
      <c r="F629" s="43">
        <v>4.1989999999999998</v>
      </c>
      <c r="G629" s="41">
        <v>46118</v>
      </c>
      <c r="H629" s="43"/>
      <c r="I629" s="42" t="s">
        <v>8</v>
      </c>
      <c r="J629" s="42" t="s">
        <v>10</v>
      </c>
      <c r="K629" s="42">
        <v>15072</v>
      </c>
    </row>
    <row r="630" spans="1:11">
      <c r="A630" s="37" t="s">
        <v>3383</v>
      </c>
      <c r="B630" s="38" t="s">
        <v>2080</v>
      </c>
      <c r="C630" s="37" t="s">
        <v>3438</v>
      </c>
      <c r="D630" s="37" t="s">
        <v>1476</v>
      </c>
      <c r="E630" s="37" t="s">
        <v>3340</v>
      </c>
      <c r="F630" s="43">
        <v>4.1589999999999998</v>
      </c>
      <c r="G630" s="41">
        <v>46118</v>
      </c>
      <c r="H630" s="43"/>
      <c r="I630" s="42" t="s">
        <v>8</v>
      </c>
      <c r="J630" s="42" t="s">
        <v>10</v>
      </c>
      <c r="K630" s="42">
        <v>19422</v>
      </c>
    </row>
    <row r="631" spans="1:11">
      <c r="A631" s="37" t="s">
        <v>3439</v>
      </c>
      <c r="B631" s="38" t="s">
        <v>2063</v>
      </c>
      <c r="C631" s="37" t="s">
        <v>3440</v>
      </c>
      <c r="D631" s="37" t="s">
        <v>1476</v>
      </c>
      <c r="E631" s="37" t="s">
        <v>3340</v>
      </c>
      <c r="F631" s="43">
        <v>4.1589999999999998</v>
      </c>
      <c r="G631" s="41">
        <v>46118</v>
      </c>
      <c r="H631" s="43">
        <v>5.9989999999999997</v>
      </c>
      <c r="I631" s="42" t="s">
        <v>8</v>
      </c>
      <c r="J631" s="42" t="s">
        <v>10</v>
      </c>
      <c r="K631" s="42">
        <v>19422</v>
      </c>
    </row>
    <row r="632" spans="1:11">
      <c r="A632" s="37" t="s">
        <v>3349</v>
      </c>
      <c r="B632" s="38" t="s">
        <v>2272</v>
      </c>
      <c r="C632" s="37" t="s">
        <v>3350</v>
      </c>
      <c r="D632" s="37" t="s">
        <v>1150</v>
      </c>
      <c r="E632" s="37" t="s">
        <v>3340</v>
      </c>
      <c r="F632" s="43">
        <v>4.1989999999999998</v>
      </c>
      <c r="G632" s="41">
        <v>46118</v>
      </c>
      <c r="H632" s="43">
        <v>6.0990000000000002</v>
      </c>
      <c r="I632" s="42" t="s">
        <v>8</v>
      </c>
      <c r="J632" s="42" t="s">
        <v>10</v>
      </c>
      <c r="K632" s="42">
        <v>18403</v>
      </c>
    </row>
    <row r="633" spans="1:11">
      <c r="A633" s="37" t="s">
        <v>3441</v>
      </c>
      <c r="B633" s="38" t="s">
        <v>3442</v>
      </c>
      <c r="C633" s="37" t="s">
        <v>3443</v>
      </c>
      <c r="D633" s="37" t="s">
        <v>1151</v>
      </c>
      <c r="E633" s="37" t="s">
        <v>3340</v>
      </c>
      <c r="F633" s="43">
        <v>4.1989999999999998</v>
      </c>
      <c r="G633" s="41">
        <v>46118</v>
      </c>
      <c r="H633" s="43">
        <v>5.899</v>
      </c>
      <c r="I633" s="42" t="s">
        <v>8</v>
      </c>
      <c r="J633" s="42" t="s">
        <v>10</v>
      </c>
      <c r="K633" s="42">
        <v>18403</v>
      </c>
    </row>
    <row r="634" spans="1:11">
      <c r="A634" s="37" t="s">
        <v>3544</v>
      </c>
      <c r="B634" s="42" t="s">
        <v>3445</v>
      </c>
      <c r="C634" s="37" t="s">
        <v>3446</v>
      </c>
      <c r="D634" s="37" t="s">
        <v>1440</v>
      </c>
      <c r="E634" s="37" t="s">
        <v>3340</v>
      </c>
      <c r="F634" s="43">
        <v>4.1989999999999998</v>
      </c>
      <c r="G634" s="41">
        <v>46118</v>
      </c>
      <c r="H634" s="43"/>
      <c r="I634" s="42" t="s">
        <v>8</v>
      </c>
      <c r="J634" s="42" t="s">
        <v>10</v>
      </c>
      <c r="K634" s="42">
        <v>18076</v>
      </c>
    </row>
    <row r="635" spans="1:11">
      <c r="A635" s="37" t="s">
        <v>3447</v>
      </c>
      <c r="B635" s="38" t="s">
        <v>2063</v>
      </c>
      <c r="C635" s="37" t="s">
        <v>3448</v>
      </c>
      <c r="D635" s="37" t="s">
        <v>1440</v>
      </c>
      <c r="E635" s="37" t="s">
        <v>3340</v>
      </c>
      <c r="F635" s="43">
        <v>4.149</v>
      </c>
      <c r="G635" s="41">
        <v>46118</v>
      </c>
      <c r="H635" s="43">
        <v>5.9989999999999997</v>
      </c>
      <c r="I635" s="42" t="s">
        <v>8</v>
      </c>
      <c r="J635" s="42" t="s">
        <v>10</v>
      </c>
      <c r="K635" s="42">
        <v>18076</v>
      </c>
    </row>
    <row r="636" spans="1:11">
      <c r="A636" s="37" t="s">
        <v>3449</v>
      </c>
      <c r="B636" s="38" t="s">
        <v>3450</v>
      </c>
      <c r="C636" s="37" t="s">
        <v>3451</v>
      </c>
      <c r="D636" s="37" t="s">
        <v>1440</v>
      </c>
      <c r="E636" s="37" t="s">
        <v>3340</v>
      </c>
      <c r="F636" s="43">
        <v>4.149</v>
      </c>
      <c r="G636" s="41">
        <v>46118</v>
      </c>
      <c r="H636" s="43"/>
      <c r="I636" s="42" t="s">
        <v>8</v>
      </c>
      <c r="J636" s="42" t="s">
        <v>10</v>
      </c>
      <c r="K636" s="42">
        <v>18076</v>
      </c>
    </row>
    <row r="637" spans="1:11">
      <c r="A637" s="37" t="s">
        <v>3452</v>
      </c>
      <c r="B637" s="38" t="s">
        <v>3367</v>
      </c>
      <c r="C637" s="37" t="s">
        <v>3453</v>
      </c>
      <c r="D637" s="37" t="s">
        <v>420</v>
      </c>
      <c r="E637" s="37" t="s">
        <v>3340</v>
      </c>
      <c r="F637" s="43">
        <v>4.1589999999999998</v>
      </c>
      <c r="G637" s="41">
        <v>46118</v>
      </c>
      <c r="H637" s="43">
        <v>6.1989999999999998</v>
      </c>
      <c r="I637" s="42" t="s">
        <v>8</v>
      </c>
      <c r="J637" s="42" t="s">
        <v>10</v>
      </c>
      <c r="K637" s="42">
        <v>18944</v>
      </c>
    </row>
    <row r="638" spans="1:11">
      <c r="A638" s="37" t="s">
        <v>3345</v>
      </c>
      <c r="B638" s="38" t="s">
        <v>75</v>
      </c>
      <c r="C638" s="37" t="s">
        <v>3346</v>
      </c>
      <c r="D638" s="37" t="s">
        <v>420</v>
      </c>
      <c r="E638" s="37" t="s">
        <v>3340</v>
      </c>
      <c r="F638" s="43">
        <v>4.2990000000000004</v>
      </c>
      <c r="G638" s="41">
        <v>46118</v>
      </c>
      <c r="H638" s="43">
        <v>5.9989999999999997</v>
      </c>
      <c r="I638" s="42" t="s">
        <v>8</v>
      </c>
      <c r="J638" s="42" t="s">
        <v>10</v>
      </c>
      <c r="K638" s="42">
        <v>18944</v>
      </c>
    </row>
    <row r="639" spans="1:11">
      <c r="A639" s="37" t="s">
        <v>3351</v>
      </c>
      <c r="B639" s="38" t="s">
        <v>2077</v>
      </c>
      <c r="C639" s="37" t="s">
        <v>3353</v>
      </c>
      <c r="D639" s="37" t="s">
        <v>420</v>
      </c>
      <c r="E639" s="37" t="s">
        <v>3340</v>
      </c>
      <c r="F639" s="43">
        <v>4.1989999999999998</v>
      </c>
      <c r="G639" s="41">
        <v>46118</v>
      </c>
      <c r="H639" s="43"/>
      <c r="I639" s="42" t="s">
        <v>8</v>
      </c>
      <c r="J639" s="42" t="s">
        <v>10</v>
      </c>
      <c r="K639" s="42">
        <v>18944</v>
      </c>
    </row>
    <row r="640" spans="1:11">
      <c r="A640" s="37" t="s">
        <v>3548</v>
      </c>
      <c r="B640" s="38" t="s">
        <v>2077</v>
      </c>
      <c r="C640" s="37" t="s">
        <v>3549</v>
      </c>
      <c r="D640" s="37" t="s">
        <v>420</v>
      </c>
      <c r="E640" s="37" t="s">
        <v>3340</v>
      </c>
      <c r="F640" s="43">
        <v>4.0990000000000002</v>
      </c>
      <c r="G640" s="41">
        <v>46118</v>
      </c>
      <c r="H640" s="43">
        <v>5.9989999999999997</v>
      </c>
      <c r="I640" s="42" t="s">
        <v>8</v>
      </c>
      <c r="J640" s="42" t="s">
        <v>10</v>
      </c>
      <c r="K640" s="42">
        <v>18944</v>
      </c>
    </row>
    <row r="641" spans="1:11">
      <c r="A641" s="37" t="s">
        <v>3449</v>
      </c>
      <c r="B641" s="38" t="s">
        <v>3450</v>
      </c>
      <c r="C641" s="37" t="s">
        <v>3458</v>
      </c>
      <c r="D641" s="37" t="s">
        <v>420</v>
      </c>
      <c r="E641" s="37" t="s">
        <v>3340</v>
      </c>
      <c r="F641" s="43">
        <v>3.9990000000000001</v>
      </c>
      <c r="G641" s="41">
        <v>46118</v>
      </c>
      <c r="H641" s="43">
        <v>5.899</v>
      </c>
      <c r="I641" s="42" t="s">
        <v>8</v>
      </c>
      <c r="J641" s="42" t="s">
        <v>10</v>
      </c>
      <c r="K641" s="42">
        <v>18944</v>
      </c>
    </row>
    <row r="642" spans="1:11">
      <c r="A642" s="37" t="s">
        <v>3449</v>
      </c>
      <c r="B642" s="38" t="s">
        <v>3450</v>
      </c>
      <c r="C642" s="37" t="s">
        <v>3458</v>
      </c>
      <c r="D642" s="37" t="s">
        <v>420</v>
      </c>
      <c r="E642" s="37" t="s">
        <v>3340</v>
      </c>
      <c r="F642" s="43">
        <v>3.9990000000000001</v>
      </c>
      <c r="G642" s="41">
        <v>46118</v>
      </c>
      <c r="H642" s="43">
        <v>5.899</v>
      </c>
      <c r="I642" s="42" t="s">
        <v>8</v>
      </c>
      <c r="J642" s="42" t="s">
        <v>10</v>
      </c>
      <c r="K642" s="42">
        <v>18944</v>
      </c>
    </row>
    <row r="643" spans="1:11">
      <c r="A643" s="37" t="s">
        <v>3459</v>
      </c>
      <c r="B643" s="38" t="s">
        <v>2091</v>
      </c>
      <c r="C643" s="37" t="s">
        <v>2092</v>
      </c>
      <c r="D643" s="37" t="s">
        <v>9</v>
      </c>
      <c r="E643" s="37" t="s">
        <v>3340</v>
      </c>
      <c r="F643" s="40">
        <v>4.1589999999999998</v>
      </c>
      <c r="G643" s="41">
        <v>46118</v>
      </c>
      <c r="H643" s="40">
        <v>6.1989999999999998</v>
      </c>
      <c r="I643" s="42" t="s">
        <v>8</v>
      </c>
      <c r="J643" s="42" t="s">
        <v>10</v>
      </c>
      <c r="K643" s="42">
        <v>19175</v>
      </c>
    </row>
    <row r="644" spans="1:11">
      <c r="A644" s="37" t="s">
        <v>3460</v>
      </c>
      <c r="B644" s="38" t="s">
        <v>2091</v>
      </c>
      <c r="C644" s="37" t="s">
        <v>2094</v>
      </c>
      <c r="D644" s="37" t="s">
        <v>9</v>
      </c>
      <c r="E644" s="37" t="s">
        <v>3340</v>
      </c>
      <c r="F644" s="40">
        <v>4.1989999999999998</v>
      </c>
      <c r="G644" s="41">
        <v>46118</v>
      </c>
      <c r="H644" s="38"/>
      <c r="I644" s="42" t="s">
        <v>8</v>
      </c>
      <c r="J644" s="42" t="s">
        <v>10</v>
      </c>
      <c r="K644" s="42">
        <v>19175</v>
      </c>
    </row>
    <row r="645" spans="1:11">
      <c r="A645" s="37" t="s">
        <v>3461</v>
      </c>
      <c r="B645" s="38" t="s">
        <v>2091</v>
      </c>
      <c r="C645" s="37" t="s">
        <v>2096</v>
      </c>
      <c r="D645" s="37" t="s">
        <v>9</v>
      </c>
      <c r="E645" s="37" t="s">
        <v>3340</v>
      </c>
      <c r="F645" s="40">
        <v>4.1989999999999998</v>
      </c>
      <c r="G645" s="41">
        <v>46118</v>
      </c>
      <c r="H645" s="38"/>
      <c r="I645" s="42" t="s">
        <v>8</v>
      </c>
      <c r="J645" s="42" t="s">
        <v>10</v>
      </c>
      <c r="K645" s="42">
        <v>19175</v>
      </c>
    </row>
    <row r="646" spans="1:11">
      <c r="A646" s="37" t="s">
        <v>3383</v>
      </c>
      <c r="B646" s="38" t="s">
        <v>2080</v>
      </c>
      <c r="C646" s="37" t="s">
        <v>2081</v>
      </c>
      <c r="D646" s="37" t="s">
        <v>9</v>
      </c>
      <c r="E646" s="37" t="s">
        <v>3340</v>
      </c>
      <c r="F646" s="40">
        <v>4.1989999999999998</v>
      </c>
      <c r="G646" s="41">
        <v>46118</v>
      </c>
      <c r="H646" s="40">
        <v>5.9989999999999997</v>
      </c>
      <c r="I646" s="42" t="s">
        <v>8</v>
      </c>
      <c r="J646" s="42" t="s">
        <v>10</v>
      </c>
      <c r="K646" s="42">
        <v>19175</v>
      </c>
    </row>
    <row r="647" spans="1:11">
      <c r="A647" s="37" t="s">
        <v>3383</v>
      </c>
      <c r="B647" s="38" t="s">
        <v>2080</v>
      </c>
      <c r="C647" s="37" t="s">
        <v>2082</v>
      </c>
      <c r="D647" s="37" t="s">
        <v>9</v>
      </c>
      <c r="E647" s="37" t="s">
        <v>3340</v>
      </c>
      <c r="F647" s="40">
        <v>4.1989999999999998</v>
      </c>
      <c r="G647" s="41">
        <v>46118</v>
      </c>
      <c r="H647" s="38"/>
      <c r="I647" s="42" t="s">
        <v>8</v>
      </c>
      <c r="J647" s="42" t="s">
        <v>10</v>
      </c>
      <c r="K647" s="42">
        <v>19175</v>
      </c>
    </row>
    <row r="648" spans="1:11">
      <c r="A648" s="37" t="s">
        <v>3383</v>
      </c>
      <c r="B648" s="38" t="s">
        <v>2080</v>
      </c>
      <c r="C648" s="37" t="s">
        <v>3550</v>
      </c>
      <c r="D648" s="37" t="s">
        <v>9</v>
      </c>
      <c r="E648" s="37" t="s">
        <v>3340</v>
      </c>
      <c r="F648" s="40">
        <v>4.2990000000000004</v>
      </c>
      <c r="G648" s="41">
        <v>46118</v>
      </c>
      <c r="H648" s="40">
        <v>6.2990000000000004</v>
      </c>
      <c r="I648" s="42" t="s">
        <v>8</v>
      </c>
      <c r="J648" s="42" t="s">
        <v>10</v>
      </c>
      <c r="K648" s="42">
        <v>19175</v>
      </c>
    </row>
    <row r="649" spans="1:11">
      <c r="A649" s="37" t="s">
        <v>3383</v>
      </c>
      <c r="B649" s="38" t="s">
        <v>2080</v>
      </c>
      <c r="C649" s="37" t="s">
        <v>3462</v>
      </c>
      <c r="D649" s="37" t="s">
        <v>9</v>
      </c>
      <c r="E649" s="37" t="s">
        <v>3340</v>
      </c>
      <c r="F649" s="40">
        <v>4.359</v>
      </c>
      <c r="G649" s="41">
        <v>46118</v>
      </c>
      <c r="H649" s="40">
        <v>6.1989999999999998</v>
      </c>
      <c r="I649" s="42" t="s">
        <v>8</v>
      </c>
      <c r="J649" s="42" t="s">
        <v>10</v>
      </c>
      <c r="K649" s="42">
        <v>19175</v>
      </c>
    </row>
    <row r="650" spans="1:11">
      <c r="A650" s="37" t="s">
        <v>3463</v>
      </c>
      <c r="B650" s="38" t="s">
        <v>63</v>
      </c>
      <c r="C650" s="37" t="s">
        <v>2085</v>
      </c>
      <c r="D650" s="37" t="s">
        <v>9</v>
      </c>
      <c r="E650" s="37" t="s">
        <v>3340</v>
      </c>
      <c r="F650" s="40">
        <v>4.0990000000000002</v>
      </c>
      <c r="G650" s="41">
        <v>46118</v>
      </c>
      <c r="H650" s="38"/>
      <c r="I650" s="42" t="s">
        <v>8</v>
      </c>
      <c r="J650" s="42" t="s">
        <v>10</v>
      </c>
      <c r="K650" s="42">
        <v>19175</v>
      </c>
    </row>
    <row r="651" spans="1:11">
      <c r="A651" s="37" t="s">
        <v>3464</v>
      </c>
      <c r="B651" s="38" t="s">
        <v>56</v>
      </c>
      <c r="C651" s="37" t="s">
        <v>2083</v>
      </c>
      <c r="D651" s="37" t="s">
        <v>9</v>
      </c>
      <c r="E651" s="37" t="s">
        <v>3340</v>
      </c>
      <c r="F651" s="40">
        <v>4.0990000000000002</v>
      </c>
      <c r="G651" s="41">
        <v>46118</v>
      </c>
      <c r="H651" s="40">
        <v>5.4989999999999997</v>
      </c>
      <c r="I651" s="42" t="s">
        <v>8</v>
      </c>
      <c r="J651" s="42" t="s">
        <v>10</v>
      </c>
      <c r="K651" s="42">
        <v>19175</v>
      </c>
    </row>
    <row r="652" spans="1:11">
      <c r="A652" s="37" t="s">
        <v>3464</v>
      </c>
      <c r="B652" s="38" t="s">
        <v>56</v>
      </c>
      <c r="C652" s="37" t="s">
        <v>2083</v>
      </c>
      <c r="D652" s="37" t="s">
        <v>9</v>
      </c>
      <c r="E652" s="37" t="s">
        <v>3340</v>
      </c>
      <c r="F652" s="40">
        <v>4.0990000000000002</v>
      </c>
      <c r="G652" s="41">
        <v>46118</v>
      </c>
      <c r="H652" s="40">
        <v>5.4989999999999997</v>
      </c>
      <c r="I652" s="42" t="s">
        <v>8</v>
      </c>
      <c r="J652" s="42" t="s">
        <v>10</v>
      </c>
      <c r="K652" s="42">
        <v>19175</v>
      </c>
    </row>
    <row r="653" spans="1:11">
      <c r="A653" s="37" t="s">
        <v>3425</v>
      </c>
      <c r="B653" s="38" t="s">
        <v>2191</v>
      </c>
      <c r="C653" s="37" t="s">
        <v>3466</v>
      </c>
      <c r="D653" s="37" t="s">
        <v>9</v>
      </c>
      <c r="E653" s="37" t="s">
        <v>3340</v>
      </c>
      <c r="F653" s="40">
        <v>4.149</v>
      </c>
      <c r="G653" s="41">
        <v>46118</v>
      </c>
      <c r="H653" s="38"/>
      <c r="I653" s="42" t="s">
        <v>8</v>
      </c>
      <c r="J653" s="42" t="s">
        <v>10</v>
      </c>
      <c r="K653" s="42">
        <v>19175</v>
      </c>
    </row>
    <row r="654" spans="1:11">
      <c r="A654" s="37" t="s">
        <v>3469</v>
      </c>
      <c r="B654" s="38" t="s">
        <v>2103</v>
      </c>
      <c r="C654" s="37" t="s">
        <v>2104</v>
      </c>
      <c r="D654" s="37" t="s">
        <v>9</v>
      </c>
      <c r="E654" s="37" t="s">
        <v>3340</v>
      </c>
      <c r="F654" s="40">
        <v>4.399</v>
      </c>
      <c r="G654" s="41">
        <v>46118</v>
      </c>
      <c r="H654" s="40">
        <v>6.7990000000000004</v>
      </c>
      <c r="I654" s="42" t="s">
        <v>8</v>
      </c>
      <c r="J654" s="42" t="s">
        <v>10</v>
      </c>
      <c r="K654" s="42">
        <v>19175</v>
      </c>
    </row>
    <row r="655" spans="1:11">
      <c r="A655" s="37" t="s">
        <v>3470</v>
      </c>
      <c r="B655" s="38" t="s">
        <v>2077</v>
      </c>
      <c r="C655" s="37" t="s">
        <v>3551</v>
      </c>
      <c r="D655" s="37" t="s">
        <v>9</v>
      </c>
      <c r="E655" s="37" t="s">
        <v>3340</v>
      </c>
      <c r="F655" s="40">
        <v>4.1989999999999998</v>
      </c>
      <c r="G655" s="41">
        <v>46118</v>
      </c>
      <c r="H655" s="38"/>
      <c r="I655" s="42" t="s">
        <v>8</v>
      </c>
      <c r="J655" s="42" t="s">
        <v>10</v>
      </c>
      <c r="K655" s="42">
        <v>19175</v>
      </c>
    </row>
    <row r="656" spans="1:11">
      <c r="A656" s="37" t="s">
        <v>3471</v>
      </c>
      <c r="B656" s="38" t="s">
        <v>3367</v>
      </c>
      <c r="C656" s="37" t="s">
        <v>2090</v>
      </c>
      <c r="D656" s="37" t="s">
        <v>9</v>
      </c>
      <c r="E656" s="37" t="s">
        <v>3340</v>
      </c>
      <c r="F656" s="40">
        <v>4.1589999999999998</v>
      </c>
      <c r="G656" s="41">
        <v>46118</v>
      </c>
      <c r="H656" s="38"/>
      <c r="I656" s="42" t="s">
        <v>8</v>
      </c>
      <c r="J656" s="42" t="s">
        <v>10</v>
      </c>
      <c r="K656" s="42">
        <v>19175</v>
      </c>
    </row>
    <row r="657" spans="1:11">
      <c r="A657" s="37" t="s">
        <v>3472</v>
      </c>
      <c r="B657" s="38" t="s">
        <v>3367</v>
      </c>
      <c r="C657" s="37" t="s">
        <v>3473</v>
      </c>
      <c r="D657" s="37" t="s">
        <v>9</v>
      </c>
      <c r="E657" s="37" t="s">
        <v>3340</v>
      </c>
      <c r="F657" s="40">
        <v>4.149</v>
      </c>
      <c r="G657" s="41">
        <v>46118</v>
      </c>
      <c r="H657" s="40">
        <v>5.9989999999999997</v>
      </c>
      <c r="I657" s="42" t="s">
        <v>8</v>
      </c>
      <c r="J657" s="42" t="s">
        <v>10</v>
      </c>
      <c r="K657" s="42">
        <v>19175</v>
      </c>
    </row>
    <row r="658" spans="1:11">
      <c r="A658" s="37" t="s">
        <v>3474</v>
      </c>
      <c r="B658" s="38" t="s">
        <v>2077</v>
      </c>
      <c r="C658" s="37" t="s">
        <v>2078</v>
      </c>
      <c r="D658" s="37" t="s">
        <v>9</v>
      </c>
      <c r="E658" s="37" t="s">
        <v>3340</v>
      </c>
      <c r="F658" s="40">
        <v>3.7789999999999999</v>
      </c>
      <c r="G658" s="41">
        <v>46118</v>
      </c>
      <c r="H658" s="40">
        <v>5.4790000000000001</v>
      </c>
      <c r="I658" s="42" t="s">
        <v>8</v>
      </c>
      <c r="J658" s="42" t="s">
        <v>10</v>
      </c>
      <c r="K658" s="42">
        <v>19175</v>
      </c>
    </row>
    <row r="659" spans="1:11">
      <c r="A659" s="37" t="s">
        <v>3475</v>
      </c>
      <c r="B659" s="38" t="s">
        <v>1772</v>
      </c>
      <c r="C659" s="37" t="s">
        <v>2098</v>
      </c>
      <c r="D659" s="37" t="s">
        <v>9</v>
      </c>
      <c r="E659" s="37" t="s">
        <v>3340</v>
      </c>
      <c r="F659" s="40">
        <v>4.2590000000000003</v>
      </c>
      <c r="G659" s="41">
        <v>46118</v>
      </c>
      <c r="H659" s="40">
        <v>6.1989999999999998</v>
      </c>
      <c r="I659" s="42" t="s">
        <v>8</v>
      </c>
      <c r="J659" s="42" t="s">
        <v>10</v>
      </c>
      <c r="K659" s="42">
        <v>19175</v>
      </c>
    </row>
    <row r="660" spans="1:11">
      <c r="A660" s="37" t="s">
        <v>3476</v>
      </c>
      <c r="B660" s="38" t="s">
        <v>2103</v>
      </c>
      <c r="C660" s="37" t="s">
        <v>2105</v>
      </c>
      <c r="D660" s="37" t="s">
        <v>9</v>
      </c>
      <c r="E660" s="37" t="s">
        <v>3340</v>
      </c>
      <c r="F660" s="40">
        <v>4.399</v>
      </c>
      <c r="G660" s="41">
        <v>46118</v>
      </c>
      <c r="H660" s="38"/>
      <c r="I660" s="42" t="s">
        <v>8</v>
      </c>
      <c r="J660" s="42" t="s">
        <v>10</v>
      </c>
      <c r="K660" s="42">
        <v>19175</v>
      </c>
    </row>
    <row r="661" spans="1:11">
      <c r="A661" s="37" t="s">
        <v>3339</v>
      </c>
      <c r="B661" s="38" t="s">
        <v>2086</v>
      </c>
      <c r="C661" s="37" t="s">
        <v>2087</v>
      </c>
      <c r="D661" s="37" t="s">
        <v>9</v>
      </c>
      <c r="E661" s="37" t="s">
        <v>3340</v>
      </c>
      <c r="F661" s="40">
        <v>4.2990000000000004</v>
      </c>
      <c r="G661" s="41">
        <v>46118</v>
      </c>
      <c r="H661" s="38"/>
      <c r="I661" s="42" t="s">
        <v>8</v>
      </c>
      <c r="J661" s="42" t="s">
        <v>10</v>
      </c>
      <c r="K661" s="42">
        <v>19175</v>
      </c>
    </row>
    <row r="662" spans="1:11">
      <c r="A662" s="37" t="s">
        <v>3339</v>
      </c>
      <c r="B662" s="38" t="s">
        <v>2086</v>
      </c>
      <c r="C662" s="37" t="s">
        <v>2109</v>
      </c>
      <c r="D662" s="37" t="s">
        <v>9</v>
      </c>
      <c r="E662" s="37" t="s">
        <v>3340</v>
      </c>
      <c r="F662" s="40">
        <v>4.6589999999999998</v>
      </c>
      <c r="G662" s="41">
        <v>46118</v>
      </c>
      <c r="H662" s="38"/>
      <c r="I662" s="42" t="s">
        <v>8</v>
      </c>
      <c r="J662" s="42" t="s">
        <v>10</v>
      </c>
      <c r="K662" s="42">
        <v>19175</v>
      </c>
    </row>
    <row r="663" spans="1:11">
      <c r="A663" s="37" t="s">
        <v>3339</v>
      </c>
      <c r="B663" s="38" t="s">
        <v>2086</v>
      </c>
      <c r="C663" s="37" t="s">
        <v>2087</v>
      </c>
      <c r="D663" s="37" t="s">
        <v>9</v>
      </c>
      <c r="E663" s="37" t="s">
        <v>3340</v>
      </c>
      <c r="F663" s="40">
        <v>4.2990000000000004</v>
      </c>
      <c r="G663" s="41">
        <v>46118</v>
      </c>
      <c r="H663" s="38"/>
      <c r="I663" s="42" t="s">
        <v>8</v>
      </c>
      <c r="J663" s="42" t="s">
        <v>10</v>
      </c>
      <c r="K663" s="42">
        <v>19175</v>
      </c>
    </row>
    <row r="664" spans="1:11">
      <c r="A664" s="37" t="s">
        <v>3339</v>
      </c>
      <c r="B664" s="38" t="s">
        <v>2086</v>
      </c>
      <c r="C664" s="37" t="s">
        <v>2109</v>
      </c>
      <c r="D664" s="37" t="s">
        <v>9</v>
      </c>
      <c r="E664" s="37" t="s">
        <v>3340</v>
      </c>
      <c r="F664" s="40">
        <v>4.6589999999999998</v>
      </c>
      <c r="G664" s="41">
        <v>46118</v>
      </c>
      <c r="H664" s="38"/>
      <c r="I664" s="42" t="s">
        <v>8</v>
      </c>
      <c r="J664" s="42" t="s">
        <v>10</v>
      </c>
      <c r="K664" s="42">
        <v>19175</v>
      </c>
    </row>
    <row r="665" spans="1:11">
      <c r="A665" s="37" t="s">
        <v>3339</v>
      </c>
      <c r="B665" s="38" t="s">
        <v>2086</v>
      </c>
      <c r="C665" s="37" t="s">
        <v>2087</v>
      </c>
      <c r="D665" s="37" t="s">
        <v>9</v>
      </c>
      <c r="E665" s="37" t="s">
        <v>3340</v>
      </c>
      <c r="F665" s="40">
        <v>4.2990000000000004</v>
      </c>
      <c r="G665" s="41">
        <v>46118</v>
      </c>
      <c r="H665" s="38"/>
      <c r="I665" s="42" t="s">
        <v>8</v>
      </c>
      <c r="J665" s="42" t="s">
        <v>10</v>
      </c>
      <c r="K665" s="42">
        <v>19175</v>
      </c>
    </row>
    <row r="666" spans="1:11">
      <c r="A666" s="37" t="s">
        <v>3339</v>
      </c>
      <c r="B666" s="38" t="s">
        <v>2086</v>
      </c>
      <c r="C666" s="37" t="s">
        <v>2109</v>
      </c>
      <c r="D666" s="37" t="s">
        <v>9</v>
      </c>
      <c r="E666" s="37" t="s">
        <v>3340</v>
      </c>
      <c r="F666" s="40">
        <v>4.6589999999999998</v>
      </c>
      <c r="G666" s="41">
        <v>46118</v>
      </c>
      <c r="H666" s="38"/>
      <c r="I666" s="42" t="s">
        <v>8</v>
      </c>
      <c r="J666" s="42" t="s">
        <v>10</v>
      </c>
      <c r="K666" s="42">
        <v>19175</v>
      </c>
    </row>
    <row r="667" spans="1:11">
      <c r="A667" s="37" t="s">
        <v>3354</v>
      </c>
      <c r="B667" s="38" t="s">
        <v>2191</v>
      </c>
      <c r="C667" s="37" t="s">
        <v>3355</v>
      </c>
      <c r="D667" s="37" t="s">
        <v>9</v>
      </c>
      <c r="E667" s="37" t="s">
        <v>3340</v>
      </c>
      <c r="F667" s="40">
        <v>4.1989999999999998</v>
      </c>
      <c r="G667" s="41">
        <v>46118</v>
      </c>
      <c r="H667" s="38"/>
      <c r="I667" s="42" t="s">
        <v>8</v>
      </c>
      <c r="J667" s="42" t="s">
        <v>10</v>
      </c>
      <c r="K667" s="42">
        <v>19175</v>
      </c>
    </row>
    <row r="668" spans="1:11">
      <c r="A668" s="37" t="s">
        <v>3354</v>
      </c>
      <c r="B668" s="38" t="s">
        <v>2191</v>
      </c>
      <c r="C668" s="37" t="s">
        <v>3355</v>
      </c>
      <c r="D668" s="37" t="s">
        <v>9</v>
      </c>
      <c r="E668" s="37" t="s">
        <v>3340</v>
      </c>
      <c r="F668" s="40">
        <v>4.1989999999999998</v>
      </c>
      <c r="G668" s="41">
        <v>46118</v>
      </c>
      <c r="H668" s="38"/>
      <c r="I668" s="42" t="s">
        <v>8</v>
      </c>
      <c r="J668" s="42" t="s">
        <v>10</v>
      </c>
      <c r="K668" s="42">
        <v>19175</v>
      </c>
    </row>
    <row r="669" spans="1:11">
      <c r="A669" s="37" t="s">
        <v>3356</v>
      </c>
      <c r="B669" s="38" t="s">
        <v>56</v>
      </c>
      <c r="C669" s="37" t="s">
        <v>2111</v>
      </c>
      <c r="D669" s="37" t="s">
        <v>9</v>
      </c>
      <c r="E669" s="37" t="s">
        <v>3340</v>
      </c>
      <c r="F669" s="40">
        <v>4.7990000000000004</v>
      </c>
      <c r="G669" s="41">
        <v>46118</v>
      </c>
      <c r="H669" s="40">
        <v>6.9989999999999997</v>
      </c>
      <c r="I669" s="42" t="s">
        <v>8</v>
      </c>
      <c r="J669" s="42" t="s">
        <v>10</v>
      </c>
      <c r="K669" s="42">
        <v>19175</v>
      </c>
    </row>
    <row r="670" spans="1:11">
      <c r="A670" s="37" t="s">
        <v>3483</v>
      </c>
      <c r="B670" s="38" t="s">
        <v>2091</v>
      </c>
      <c r="C670" s="37" t="s">
        <v>3484</v>
      </c>
      <c r="D670" s="37" t="s">
        <v>786</v>
      </c>
      <c r="E670" s="37" t="s">
        <v>3340</v>
      </c>
      <c r="F670" s="43">
        <v>4.399</v>
      </c>
      <c r="G670" s="41">
        <v>46118</v>
      </c>
      <c r="H670" s="43">
        <v>6.2990000000000004</v>
      </c>
      <c r="I670" s="42" t="s">
        <v>8</v>
      </c>
      <c r="J670" s="42" t="s">
        <v>10</v>
      </c>
      <c r="K670" s="42">
        <v>17257</v>
      </c>
    </row>
    <row r="671" spans="1:11">
      <c r="A671" s="37" t="s">
        <v>3485</v>
      </c>
      <c r="B671" s="38" t="s">
        <v>2560</v>
      </c>
      <c r="C671" s="37" t="s">
        <v>3486</v>
      </c>
      <c r="D671" s="37" t="s">
        <v>786</v>
      </c>
      <c r="E671" s="37" t="s">
        <v>3340</v>
      </c>
      <c r="F671" s="43">
        <v>4.1989999999999998</v>
      </c>
      <c r="G671" s="41">
        <v>46118</v>
      </c>
      <c r="H671" s="43"/>
      <c r="I671" s="42" t="s">
        <v>8</v>
      </c>
      <c r="J671" s="42" t="s">
        <v>10</v>
      </c>
      <c r="K671" s="42">
        <v>17257</v>
      </c>
    </row>
    <row r="672" spans="1:11">
      <c r="A672" s="37" t="s">
        <v>3487</v>
      </c>
      <c r="B672" s="38" t="s">
        <v>2103</v>
      </c>
      <c r="C672" s="37" t="s">
        <v>3488</v>
      </c>
      <c r="D672" s="37" t="s">
        <v>786</v>
      </c>
      <c r="E672" s="37" t="s">
        <v>3340</v>
      </c>
      <c r="F672" s="43">
        <v>4.1989999999999998</v>
      </c>
      <c r="G672" s="41">
        <v>46118</v>
      </c>
      <c r="H672" s="43">
        <v>5.899</v>
      </c>
      <c r="I672" s="42" t="s">
        <v>8</v>
      </c>
      <c r="J672" s="42" t="s">
        <v>10</v>
      </c>
      <c r="K672" s="42">
        <v>17257</v>
      </c>
    </row>
    <row r="673" spans="1:11">
      <c r="A673" s="37" t="s">
        <v>3487</v>
      </c>
      <c r="B673" s="38" t="s">
        <v>2103</v>
      </c>
      <c r="C673" s="37" t="s">
        <v>3488</v>
      </c>
      <c r="D673" s="37" t="s">
        <v>786</v>
      </c>
      <c r="E673" s="37" t="s">
        <v>3340</v>
      </c>
      <c r="F673" s="43">
        <v>4.1989999999999998</v>
      </c>
      <c r="G673" s="41">
        <v>46118</v>
      </c>
      <c r="H673" s="43">
        <v>5.899</v>
      </c>
      <c r="I673" s="42" t="s">
        <v>8</v>
      </c>
      <c r="J673" s="42" t="s">
        <v>10</v>
      </c>
      <c r="K673" s="42">
        <v>17257</v>
      </c>
    </row>
    <row r="674" spans="1:11">
      <c r="A674" s="37" t="s">
        <v>3489</v>
      </c>
      <c r="B674" s="38" t="s">
        <v>2307</v>
      </c>
      <c r="C674" s="37" t="s">
        <v>3490</v>
      </c>
      <c r="D674" s="37" t="s">
        <v>786</v>
      </c>
      <c r="E674" s="37" t="s">
        <v>3340</v>
      </c>
      <c r="F674" s="43">
        <v>4.399</v>
      </c>
      <c r="G674" s="41">
        <v>46118</v>
      </c>
      <c r="H674" s="43">
        <v>6.2990000000000004</v>
      </c>
      <c r="I674" s="42" t="s">
        <v>8</v>
      </c>
      <c r="J674" s="42" t="s">
        <v>10</v>
      </c>
      <c r="K674" s="42">
        <v>17257</v>
      </c>
    </row>
    <row r="675" spans="1:11">
      <c r="A675" s="37" t="s">
        <v>3491</v>
      </c>
      <c r="B675" s="38" t="s">
        <v>2307</v>
      </c>
      <c r="C675" s="37" t="s">
        <v>3492</v>
      </c>
      <c r="D675" s="37" t="s">
        <v>786</v>
      </c>
      <c r="E675" s="37" t="s">
        <v>3340</v>
      </c>
      <c r="F675" s="43">
        <v>4.399</v>
      </c>
      <c r="G675" s="41">
        <v>46118</v>
      </c>
      <c r="H675" s="43">
        <v>6.2990000000000004</v>
      </c>
      <c r="I675" s="42" t="s">
        <v>8</v>
      </c>
      <c r="J675" s="42" t="s">
        <v>10</v>
      </c>
      <c r="K675" s="42">
        <v>17257</v>
      </c>
    </row>
    <row r="676" spans="1:11">
      <c r="A676" s="37" t="s">
        <v>3493</v>
      </c>
      <c r="B676" s="38" t="s">
        <v>2256</v>
      </c>
      <c r="C676" s="37" t="s">
        <v>3494</v>
      </c>
      <c r="D676" s="37" t="s">
        <v>786</v>
      </c>
      <c r="E676" s="37" t="s">
        <v>3340</v>
      </c>
      <c r="F676" s="43">
        <v>4.399</v>
      </c>
      <c r="G676" s="41">
        <v>46118</v>
      </c>
      <c r="H676" s="43">
        <v>6.2990000000000004</v>
      </c>
      <c r="I676" s="42" t="s">
        <v>8</v>
      </c>
      <c r="J676" s="42" t="s">
        <v>10</v>
      </c>
      <c r="K676" s="42">
        <v>17257</v>
      </c>
    </row>
    <row r="677" spans="1:11">
      <c r="A677" s="37" t="s">
        <v>3495</v>
      </c>
      <c r="B677" s="38" t="s">
        <v>2256</v>
      </c>
      <c r="C677" s="37" t="s">
        <v>3496</v>
      </c>
      <c r="D677" s="37" t="s">
        <v>786</v>
      </c>
      <c r="E677" s="37" t="s">
        <v>3340</v>
      </c>
      <c r="F677" s="43">
        <v>4.1989999999999998</v>
      </c>
      <c r="G677" s="41">
        <v>46118</v>
      </c>
      <c r="H677" s="43">
        <v>6.2990000000000004</v>
      </c>
      <c r="I677" s="42" t="s">
        <v>8</v>
      </c>
      <c r="J677" s="42" t="s">
        <v>10</v>
      </c>
      <c r="K677" s="42">
        <v>17257</v>
      </c>
    </row>
    <row r="678" spans="1:11">
      <c r="A678" s="37" t="s">
        <v>3356</v>
      </c>
      <c r="B678" s="38" t="s">
        <v>56</v>
      </c>
      <c r="C678" s="37" t="s">
        <v>3357</v>
      </c>
      <c r="D678" s="37" t="s">
        <v>786</v>
      </c>
      <c r="E678" s="37" t="s">
        <v>3340</v>
      </c>
      <c r="F678" s="43">
        <v>4.0990000000000002</v>
      </c>
      <c r="G678" s="41">
        <v>46118</v>
      </c>
      <c r="H678" s="43">
        <v>5.899</v>
      </c>
      <c r="I678" s="42" t="s">
        <v>8</v>
      </c>
      <c r="J678" s="42" t="s">
        <v>10</v>
      </c>
      <c r="K678" s="42">
        <v>17257</v>
      </c>
    </row>
    <row r="679" spans="1:11">
      <c r="A679" s="37" t="s">
        <v>3498</v>
      </c>
      <c r="B679" s="38" t="s">
        <v>2272</v>
      </c>
      <c r="C679" s="37" t="s">
        <v>3499</v>
      </c>
      <c r="D679" s="37" t="s">
        <v>786</v>
      </c>
      <c r="E679" s="37" t="s">
        <v>3340</v>
      </c>
      <c r="F679" s="43">
        <v>4.0990000000000002</v>
      </c>
      <c r="G679" s="41">
        <v>46118</v>
      </c>
      <c r="H679" s="43"/>
      <c r="I679" s="42" t="s">
        <v>8</v>
      </c>
      <c r="J679" s="42" t="s">
        <v>10</v>
      </c>
      <c r="K679" s="42">
        <v>17257</v>
      </c>
    </row>
    <row r="680" spans="1:11">
      <c r="A680" s="37" t="s">
        <v>3500</v>
      </c>
      <c r="B680" s="38" t="s">
        <v>2077</v>
      </c>
      <c r="C680" s="37" t="s">
        <v>3501</v>
      </c>
      <c r="D680" s="37" t="s">
        <v>835</v>
      </c>
      <c r="E680" s="37" t="s">
        <v>3340</v>
      </c>
      <c r="F680" s="43">
        <v>4.1989999999999998</v>
      </c>
      <c r="G680" s="41">
        <v>46118</v>
      </c>
      <c r="H680" s="43"/>
      <c r="I680" s="42" t="s">
        <v>8</v>
      </c>
      <c r="J680" s="42" t="s">
        <v>10</v>
      </c>
      <c r="K680" s="42">
        <v>19086</v>
      </c>
    </row>
    <row r="681" spans="1:11">
      <c r="A681" s="37" t="s">
        <v>3502</v>
      </c>
      <c r="B681" s="38" t="s">
        <v>2103</v>
      </c>
      <c r="C681" s="37" t="s">
        <v>3503</v>
      </c>
      <c r="D681" s="37" t="s">
        <v>842</v>
      </c>
      <c r="E681" s="37" t="s">
        <v>3340</v>
      </c>
      <c r="F681" s="43">
        <v>4.1989999999999998</v>
      </c>
      <c r="G681" s="41">
        <v>46118</v>
      </c>
      <c r="H681" s="43"/>
      <c r="I681" s="42" t="s">
        <v>8</v>
      </c>
      <c r="J681" s="42" t="s">
        <v>10</v>
      </c>
      <c r="K681" s="42">
        <v>19086</v>
      </c>
    </row>
    <row r="682" spans="1:11">
      <c r="A682" s="37" t="s">
        <v>3504</v>
      </c>
      <c r="B682" s="38" t="s">
        <v>2091</v>
      </c>
      <c r="C682" s="37" t="s">
        <v>3505</v>
      </c>
      <c r="D682" s="37" t="s">
        <v>1915</v>
      </c>
      <c r="E682" s="37" t="s">
        <v>3340</v>
      </c>
      <c r="F682" s="43">
        <v>4.1989999999999998</v>
      </c>
      <c r="G682" s="41">
        <v>46118</v>
      </c>
      <c r="H682" s="43"/>
      <c r="I682" s="42" t="s">
        <v>8</v>
      </c>
      <c r="J682" s="42" t="s">
        <v>10</v>
      </c>
      <c r="K682" s="42">
        <v>15072</v>
      </c>
    </row>
    <row r="683" spans="1:11">
      <c r="A683" s="37" t="s">
        <v>3360</v>
      </c>
      <c r="B683" s="38" t="s">
        <v>56</v>
      </c>
      <c r="C683" s="37" t="s">
        <v>3506</v>
      </c>
      <c r="D683" s="37" t="s">
        <v>1915</v>
      </c>
      <c r="E683" s="37" t="s">
        <v>3340</v>
      </c>
      <c r="F683" s="43">
        <v>4.1989999999999998</v>
      </c>
      <c r="G683" s="41">
        <v>46118</v>
      </c>
      <c r="H683" s="43">
        <v>5.9989999999999997</v>
      </c>
      <c r="I683" s="42" t="s">
        <v>8</v>
      </c>
      <c r="J683" s="42" t="s">
        <v>10</v>
      </c>
      <c r="K683" s="42">
        <v>15072</v>
      </c>
    </row>
    <row r="684" spans="1:11">
      <c r="A684" s="37" t="s">
        <v>3356</v>
      </c>
      <c r="B684" s="38" t="s">
        <v>56</v>
      </c>
      <c r="C684" s="37" t="s">
        <v>3507</v>
      </c>
      <c r="D684" s="37" t="s">
        <v>1915</v>
      </c>
      <c r="E684" s="37" t="s">
        <v>3340</v>
      </c>
      <c r="F684" s="43">
        <v>4.1989999999999998</v>
      </c>
      <c r="G684" s="41">
        <v>46118</v>
      </c>
      <c r="H684" s="43">
        <v>6.5990000000000002</v>
      </c>
      <c r="I684" s="42" t="s">
        <v>8</v>
      </c>
      <c r="J684" s="42" t="s">
        <v>10</v>
      </c>
      <c r="K684" s="42">
        <v>15072</v>
      </c>
    </row>
    <row r="685" spans="1:11">
      <c r="A685" s="37" t="s">
        <v>3508</v>
      </c>
      <c r="B685" s="38" t="s">
        <v>2077</v>
      </c>
      <c r="C685" s="37" t="s">
        <v>3509</v>
      </c>
      <c r="D685" s="37" t="s">
        <v>846</v>
      </c>
      <c r="E685" s="37" t="s">
        <v>3340</v>
      </c>
      <c r="F685" s="43">
        <v>4.0990000000000002</v>
      </c>
      <c r="G685" s="41">
        <v>46118</v>
      </c>
      <c r="H685" s="43"/>
      <c r="I685" s="42" t="s">
        <v>8</v>
      </c>
      <c r="J685" s="42" t="s">
        <v>10</v>
      </c>
      <c r="K685" s="42">
        <v>19086</v>
      </c>
    </row>
    <row r="686" spans="1:11">
      <c r="A686" s="37" t="s">
        <v>3508</v>
      </c>
      <c r="B686" s="38" t="s">
        <v>2077</v>
      </c>
      <c r="C686" s="37" t="s">
        <v>3509</v>
      </c>
      <c r="D686" s="37" t="s">
        <v>846</v>
      </c>
      <c r="E686" s="37" t="s">
        <v>3340</v>
      </c>
      <c r="F686" s="43">
        <v>4.0990000000000002</v>
      </c>
      <c r="G686" s="41">
        <v>46118</v>
      </c>
      <c r="H686" s="43"/>
      <c r="I686" s="42" t="s">
        <v>8</v>
      </c>
      <c r="J686" s="42" t="s">
        <v>10</v>
      </c>
      <c r="K686" s="42">
        <v>19086</v>
      </c>
    </row>
    <row r="687" spans="1:11">
      <c r="A687" s="37" t="s">
        <v>3508</v>
      </c>
      <c r="B687" s="38" t="s">
        <v>2077</v>
      </c>
      <c r="C687" s="37" t="s">
        <v>3509</v>
      </c>
      <c r="D687" s="37" t="s">
        <v>846</v>
      </c>
      <c r="E687" s="37" t="s">
        <v>3340</v>
      </c>
      <c r="F687" s="43">
        <v>4.0990000000000002</v>
      </c>
      <c r="G687" s="41">
        <v>46118</v>
      </c>
      <c r="H687" s="43"/>
      <c r="I687" s="42" t="s">
        <v>8</v>
      </c>
      <c r="J687" s="42" t="s">
        <v>10</v>
      </c>
      <c r="K687" s="42">
        <v>19086</v>
      </c>
    </row>
    <row r="688" spans="1:11">
      <c r="A688" s="37" t="s">
        <v>3510</v>
      </c>
      <c r="B688" s="38" t="s">
        <v>2235</v>
      </c>
      <c r="C688" s="37" t="s">
        <v>3511</v>
      </c>
      <c r="D688" s="37" t="s">
        <v>847</v>
      </c>
      <c r="E688" s="37" t="s">
        <v>3340</v>
      </c>
      <c r="F688" s="43">
        <v>4.0490000000000004</v>
      </c>
      <c r="G688" s="41">
        <v>46118</v>
      </c>
      <c r="H688" s="43"/>
      <c r="I688" s="42" t="s">
        <v>8</v>
      </c>
      <c r="J688" s="42" t="s">
        <v>10</v>
      </c>
      <c r="K688" s="42">
        <v>19086</v>
      </c>
    </row>
    <row r="689" spans="1:11">
      <c r="A689" s="37" t="s">
        <v>3512</v>
      </c>
      <c r="B689" s="42" t="s">
        <v>2063</v>
      </c>
      <c r="C689" s="37" t="s">
        <v>3513</v>
      </c>
      <c r="D689" s="37" t="s">
        <v>847</v>
      </c>
      <c r="E689" s="37" t="s">
        <v>3340</v>
      </c>
      <c r="F689" s="43">
        <v>4.1790000000000003</v>
      </c>
      <c r="G689" s="41">
        <v>46118</v>
      </c>
      <c r="H689" s="43">
        <v>5.9989999999999997</v>
      </c>
      <c r="I689" s="42" t="s">
        <v>8</v>
      </c>
      <c r="J689" s="42" t="s">
        <v>10</v>
      </c>
      <c r="K689" s="42">
        <v>19086</v>
      </c>
    </row>
    <row r="690" spans="1:11">
      <c r="A690" s="37" t="s">
        <v>3360</v>
      </c>
      <c r="B690" s="38" t="s">
        <v>56</v>
      </c>
      <c r="C690" s="37" t="s">
        <v>2110</v>
      </c>
      <c r="D690" s="37" t="s">
        <v>2132</v>
      </c>
      <c r="E690" s="37" t="s">
        <v>3361</v>
      </c>
      <c r="F690" s="40">
        <v>4.7990000000000004</v>
      </c>
      <c r="G690" s="41">
        <v>46119</v>
      </c>
      <c r="H690" s="38"/>
      <c r="I690" s="42" t="s">
        <v>8</v>
      </c>
      <c r="J690" s="42" t="s">
        <v>10</v>
      </c>
      <c r="K690" s="42">
        <v>19175</v>
      </c>
    </row>
    <row r="691" spans="1:11">
      <c r="A691" s="37" t="s">
        <v>3364</v>
      </c>
      <c r="B691" s="38" t="s">
        <v>2103</v>
      </c>
      <c r="C691" s="37" t="s">
        <v>3365</v>
      </c>
      <c r="D691" s="37" t="s">
        <v>1137</v>
      </c>
      <c r="E691" s="37" t="s">
        <v>3340</v>
      </c>
      <c r="F691" s="43">
        <v>4.2489999999999997</v>
      </c>
      <c r="G691" s="41">
        <v>46119</v>
      </c>
      <c r="H691" s="43"/>
      <c r="I691" s="42" t="s">
        <v>8</v>
      </c>
      <c r="J691" s="42" t="s">
        <v>10</v>
      </c>
      <c r="K691" s="42">
        <v>18403</v>
      </c>
    </row>
    <row r="692" spans="1:11">
      <c r="A692" s="37" t="s">
        <v>3366</v>
      </c>
      <c r="B692" s="38" t="s">
        <v>3367</v>
      </c>
      <c r="C692" s="37" t="s">
        <v>3368</v>
      </c>
      <c r="D692" s="37" t="s">
        <v>1137</v>
      </c>
      <c r="E692" s="37" t="s">
        <v>3340</v>
      </c>
      <c r="F692" s="43">
        <v>4.149</v>
      </c>
      <c r="G692" s="41">
        <v>46119</v>
      </c>
      <c r="H692" s="43"/>
      <c r="I692" s="42" t="s">
        <v>8</v>
      </c>
      <c r="J692" s="42" t="s">
        <v>10</v>
      </c>
      <c r="K692" s="42">
        <v>18403</v>
      </c>
    </row>
    <row r="693" spans="1:11">
      <c r="A693" s="37" t="s">
        <v>3369</v>
      </c>
      <c r="B693" s="38" t="s">
        <v>2077</v>
      </c>
      <c r="C693" s="37" t="s">
        <v>3370</v>
      </c>
      <c r="D693" s="37" t="s">
        <v>1137</v>
      </c>
      <c r="E693" s="37" t="s">
        <v>3340</v>
      </c>
      <c r="F693" s="43">
        <v>3.9990000000000001</v>
      </c>
      <c r="G693" s="41">
        <v>46119</v>
      </c>
      <c r="H693" s="43"/>
      <c r="I693" s="42" t="s">
        <v>8</v>
      </c>
      <c r="J693" s="42" t="s">
        <v>10</v>
      </c>
      <c r="K693" s="42">
        <v>18403</v>
      </c>
    </row>
    <row r="694" spans="1:11">
      <c r="A694" s="37" t="s">
        <v>3371</v>
      </c>
      <c r="B694" s="38" t="s">
        <v>56</v>
      </c>
      <c r="C694" s="37" t="s">
        <v>3372</v>
      </c>
      <c r="D694" s="37" t="s">
        <v>1137</v>
      </c>
      <c r="E694" s="37" t="s">
        <v>3340</v>
      </c>
      <c r="F694" s="43">
        <v>4.2590000000000003</v>
      </c>
      <c r="G694" s="41">
        <v>46119</v>
      </c>
      <c r="H694" s="43"/>
      <c r="I694" s="42" t="s">
        <v>8</v>
      </c>
      <c r="J694" s="42" t="s">
        <v>10</v>
      </c>
      <c r="K694" s="42">
        <v>18403</v>
      </c>
    </row>
    <row r="695" spans="1:11">
      <c r="A695" s="37" t="s">
        <v>3341</v>
      </c>
      <c r="B695" s="38" t="s">
        <v>2103</v>
      </c>
      <c r="C695" s="37" t="s">
        <v>3342</v>
      </c>
      <c r="D695" s="37" t="s">
        <v>1483</v>
      </c>
      <c r="E695" s="37" t="s">
        <v>3340</v>
      </c>
      <c r="F695" s="43">
        <v>4.2990000000000004</v>
      </c>
      <c r="G695" s="41">
        <v>46119</v>
      </c>
      <c r="H695" s="43"/>
      <c r="I695" s="42" t="s">
        <v>8</v>
      </c>
      <c r="J695" s="42" t="s">
        <v>10</v>
      </c>
      <c r="K695" s="42">
        <v>19422</v>
      </c>
    </row>
    <row r="696" spans="1:11">
      <c r="A696" s="37" t="s">
        <v>3373</v>
      </c>
      <c r="B696" s="38" t="s">
        <v>1772</v>
      </c>
      <c r="C696" s="37" t="s">
        <v>3374</v>
      </c>
      <c r="D696" s="37" t="s">
        <v>1483</v>
      </c>
      <c r="E696" s="37" t="s">
        <v>3340</v>
      </c>
      <c r="F696" s="43">
        <v>4.0789999999999997</v>
      </c>
      <c r="G696" s="41">
        <v>46119</v>
      </c>
      <c r="H696" s="43"/>
      <c r="I696" s="42" t="s">
        <v>8</v>
      </c>
      <c r="J696" s="42" t="s">
        <v>10</v>
      </c>
      <c r="K696" s="42">
        <v>19422</v>
      </c>
    </row>
    <row r="697" spans="1:11">
      <c r="A697" s="37" t="s">
        <v>3360</v>
      </c>
      <c r="B697" s="38" t="s">
        <v>56</v>
      </c>
      <c r="C697" s="37" t="s">
        <v>3375</v>
      </c>
      <c r="D697" s="37" t="s">
        <v>1483</v>
      </c>
      <c r="E697" s="37" t="s">
        <v>3340</v>
      </c>
      <c r="F697" s="43">
        <v>4.1989999999999998</v>
      </c>
      <c r="G697" s="41">
        <v>46119</v>
      </c>
      <c r="H697" s="43"/>
      <c r="I697" s="42" t="s">
        <v>8</v>
      </c>
      <c r="J697" s="42" t="s">
        <v>10</v>
      </c>
      <c r="K697" s="42">
        <v>19422</v>
      </c>
    </row>
    <row r="698" spans="1:11">
      <c r="A698" s="37" t="s">
        <v>3376</v>
      </c>
      <c r="B698" s="38" t="s">
        <v>2063</v>
      </c>
      <c r="C698" s="37" t="s">
        <v>3377</v>
      </c>
      <c r="D698" s="37" t="s">
        <v>1483</v>
      </c>
      <c r="E698" s="37" t="s">
        <v>3340</v>
      </c>
      <c r="F698" s="43">
        <v>4.1790000000000003</v>
      </c>
      <c r="G698" s="41">
        <v>46119</v>
      </c>
      <c r="H698" s="43">
        <v>5.9989999999999997</v>
      </c>
      <c r="I698" s="42" t="s">
        <v>8</v>
      </c>
      <c r="J698" s="42" t="s">
        <v>10</v>
      </c>
      <c r="K698" s="42">
        <v>19422</v>
      </c>
    </row>
    <row r="699" spans="1:11">
      <c r="A699" s="37" t="s">
        <v>3378</v>
      </c>
      <c r="B699" s="38" t="s">
        <v>75</v>
      </c>
      <c r="C699" s="37" t="s">
        <v>3379</v>
      </c>
      <c r="D699" s="37" t="s">
        <v>814</v>
      </c>
      <c r="E699" s="37" t="s">
        <v>3340</v>
      </c>
      <c r="F699" s="43">
        <v>4.1589999999999998</v>
      </c>
      <c r="G699" s="41">
        <v>46119</v>
      </c>
      <c r="H699" s="43"/>
      <c r="I699" s="42" t="s">
        <v>8</v>
      </c>
      <c r="J699" s="42" t="s">
        <v>10</v>
      </c>
      <c r="K699" s="42">
        <v>19086</v>
      </c>
    </row>
    <row r="700" spans="1:11">
      <c r="A700" s="37" t="s">
        <v>3345</v>
      </c>
      <c r="B700" s="38" t="s">
        <v>75</v>
      </c>
      <c r="C700" s="37" t="s">
        <v>3380</v>
      </c>
      <c r="D700" s="37" t="s">
        <v>814</v>
      </c>
      <c r="E700" s="37" t="s">
        <v>3340</v>
      </c>
      <c r="F700" s="43">
        <v>4.7990000000000004</v>
      </c>
      <c r="G700" s="41">
        <v>46119</v>
      </c>
      <c r="H700" s="43"/>
      <c r="I700" s="42" t="s">
        <v>8</v>
      </c>
      <c r="J700" s="42" t="s">
        <v>10</v>
      </c>
      <c r="K700" s="42">
        <v>19086</v>
      </c>
    </row>
    <row r="701" spans="1:11">
      <c r="A701" s="37" t="s">
        <v>3381</v>
      </c>
      <c r="B701" s="42" t="s">
        <v>2063</v>
      </c>
      <c r="C701" s="37" t="s">
        <v>3382</v>
      </c>
      <c r="D701" s="37" t="s">
        <v>814</v>
      </c>
      <c r="E701" s="37" t="s">
        <v>3340</v>
      </c>
      <c r="F701" s="43">
        <v>4.1989999999999998</v>
      </c>
      <c r="G701" s="41">
        <v>46119</v>
      </c>
      <c r="H701" s="43">
        <v>5.9989999999999997</v>
      </c>
      <c r="I701" s="42" t="s">
        <v>8</v>
      </c>
      <c r="J701" s="42" t="s">
        <v>10</v>
      </c>
      <c r="K701" s="42">
        <v>19086</v>
      </c>
    </row>
    <row r="702" spans="1:11">
      <c r="A702" s="37" t="s">
        <v>3383</v>
      </c>
      <c r="B702" s="38" t="s">
        <v>2080</v>
      </c>
      <c r="C702" s="37" t="s">
        <v>3384</v>
      </c>
      <c r="D702" s="37" t="s">
        <v>1836</v>
      </c>
      <c r="E702" s="37" t="s">
        <v>3340</v>
      </c>
      <c r="F702" s="43">
        <v>3.9990000000000001</v>
      </c>
      <c r="G702" s="41">
        <v>46119</v>
      </c>
      <c r="H702" s="43"/>
      <c r="I702" s="42" t="s">
        <v>8</v>
      </c>
      <c r="J702" s="42" t="s">
        <v>10</v>
      </c>
      <c r="K702" s="42">
        <v>15072</v>
      </c>
    </row>
    <row r="703" spans="1:11">
      <c r="A703" s="37" t="s">
        <v>3385</v>
      </c>
      <c r="B703" s="38" t="s">
        <v>63</v>
      </c>
      <c r="C703" s="37" t="s">
        <v>3386</v>
      </c>
      <c r="D703" s="37" t="s">
        <v>1836</v>
      </c>
      <c r="E703" s="37" t="s">
        <v>3340</v>
      </c>
      <c r="F703" s="43">
        <v>4.069</v>
      </c>
      <c r="G703" s="41">
        <v>46119</v>
      </c>
      <c r="H703" s="43"/>
      <c r="I703" s="42" t="s">
        <v>8</v>
      </c>
      <c r="J703" s="42" t="s">
        <v>10</v>
      </c>
      <c r="K703" s="42">
        <v>15072</v>
      </c>
    </row>
    <row r="704" spans="1:11">
      <c r="A704" s="37" t="s">
        <v>3387</v>
      </c>
      <c r="B704" s="38" t="s">
        <v>2103</v>
      </c>
      <c r="C704" s="37" t="s">
        <v>3388</v>
      </c>
      <c r="D704" s="37" t="s">
        <v>1836</v>
      </c>
      <c r="E704" s="37" t="s">
        <v>3340</v>
      </c>
      <c r="F704" s="43">
        <v>3.9990000000000001</v>
      </c>
      <c r="G704" s="41">
        <v>46119</v>
      </c>
      <c r="H704" s="43"/>
      <c r="I704" s="42" t="s">
        <v>8</v>
      </c>
      <c r="J704" s="42" t="s">
        <v>10</v>
      </c>
      <c r="K704" s="42">
        <v>15072</v>
      </c>
    </row>
    <row r="705" spans="1:11">
      <c r="A705" s="37" t="s">
        <v>3383</v>
      </c>
      <c r="B705" s="38" t="s">
        <v>2080</v>
      </c>
      <c r="C705" s="37" t="s">
        <v>3389</v>
      </c>
      <c r="D705" s="37" t="s">
        <v>811</v>
      </c>
      <c r="E705" s="37" t="s">
        <v>3340</v>
      </c>
      <c r="F705" s="43">
        <v>4.1989999999999998</v>
      </c>
      <c r="G705" s="41">
        <v>46119</v>
      </c>
      <c r="H705" s="43"/>
      <c r="I705" s="42" t="s">
        <v>8</v>
      </c>
      <c r="J705" s="42" t="s">
        <v>10</v>
      </c>
      <c r="K705" s="42">
        <v>19086</v>
      </c>
    </row>
    <row r="706" spans="1:11">
      <c r="A706" s="37" t="s">
        <v>3390</v>
      </c>
      <c r="B706" s="42" t="s">
        <v>2256</v>
      </c>
      <c r="C706" s="37" t="s">
        <v>3391</v>
      </c>
      <c r="D706" s="37" t="s">
        <v>553</v>
      </c>
      <c r="E706" s="37" t="s">
        <v>3340</v>
      </c>
      <c r="F706" s="43">
        <v>4.1589999999999998</v>
      </c>
      <c r="G706" s="41">
        <v>46119</v>
      </c>
      <c r="H706" s="43">
        <v>6.2990000000000004</v>
      </c>
      <c r="I706" s="42" t="s">
        <v>8</v>
      </c>
      <c r="J706" s="42" t="s">
        <v>88</v>
      </c>
      <c r="K706" s="42">
        <v>16868</v>
      </c>
    </row>
    <row r="707" spans="1:11">
      <c r="A707" s="37" t="s">
        <v>3392</v>
      </c>
      <c r="B707" s="42" t="s">
        <v>2235</v>
      </c>
      <c r="C707" s="37" t="s">
        <v>3393</v>
      </c>
      <c r="D707" s="37" t="s">
        <v>553</v>
      </c>
      <c r="E707" s="37" t="s">
        <v>3340</v>
      </c>
      <c r="F707" s="43">
        <v>4.1989999999999998</v>
      </c>
      <c r="G707" s="41">
        <v>46119</v>
      </c>
      <c r="H707" s="43">
        <v>6.2990000000000004</v>
      </c>
      <c r="I707" s="42" t="s">
        <v>8</v>
      </c>
      <c r="J707" s="42" t="s">
        <v>88</v>
      </c>
      <c r="K707" s="42">
        <v>16868</v>
      </c>
    </row>
    <row r="708" spans="1:11">
      <c r="A708" s="37" t="s">
        <v>3532</v>
      </c>
      <c r="B708" s="44" t="s">
        <v>2335</v>
      </c>
      <c r="C708" s="37" t="s">
        <v>3522</v>
      </c>
      <c r="D708" s="37" t="s">
        <v>888</v>
      </c>
      <c r="E708" s="37" t="s">
        <v>3340</v>
      </c>
      <c r="F708" s="43">
        <v>4.399</v>
      </c>
      <c r="G708" s="41">
        <v>46119</v>
      </c>
      <c r="H708" s="43"/>
      <c r="I708" s="42" t="s">
        <v>8</v>
      </c>
      <c r="J708" s="44" t="s">
        <v>10</v>
      </c>
      <c r="K708" s="42">
        <v>16546</v>
      </c>
    </row>
    <row r="709" spans="1:11">
      <c r="A709" s="37" t="s">
        <v>3404</v>
      </c>
      <c r="B709" s="44" t="s">
        <v>2335</v>
      </c>
      <c r="C709" s="37" t="s">
        <v>3405</v>
      </c>
      <c r="D709" s="37" t="s">
        <v>888</v>
      </c>
      <c r="E709" s="37" t="s">
        <v>3340</v>
      </c>
      <c r="F709" s="43">
        <v>4.399</v>
      </c>
      <c r="G709" s="41">
        <v>46119</v>
      </c>
      <c r="H709" s="43">
        <v>6.2990000000000004</v>
      </c>
      <c r="I709" s="42" t="s">
        <v>8</v>
      </c>
      <c r="J709" s="44" t="s">
        <v>10</v>
      </c>
      <c r="K709" s="42">
        <v>16546</v>
      </c>
    </row>
    <row r="710" spans="1:11">
      <c r="A710" s="37" t="s">
        <v>3533</v>
      </c>
      <c r="B710" s="44" t="s">
        <v>2335</v>
      </c>
      <c r="C710" s="37" t="s">
        <v>3524</v>
      </c>
      <c r="D710" s="37" t="s">
        <v>888</v>
      </c>
      <c r="E710" s="37" t="s">
        <v>3340</v>
      </c>
      <c r="F710" s="43">
        <v>4.399</v>
      </c>
      <c r="G710" s="41">
        <v>46119</v>
      </c>
      <c r="H710" s="43">
        <v>6.2990000000000004</v>
      </c>
      <c r="I710" s="42" t="s">
        <v>8</v>
      </c>
      <c r="J710" s="44" t="s">
        <v>10</v>
      </c>
      <c r="K710" s="42">
        <v>16546</v>
      </c>
    </row>
    <row r="711" spans="1:11">
      <c r="A711" s="37" t="s">
        <v>3534</v>
      </c>
      <c r="B711" s="44" t="s">
        <v>2335</v>
      </c>
      <c r="C711" s="37" t="s">
        <v>3526</v>
      </c>
      <c r="D711" s="37" t="s">
        <v>888</v>
      </c>
      <c r="E711" s="37" t="s">
        <v>3340</v>
      </c>
      <c r="F711" s="43">
        <v>4.399</v>
      </c>
      <c r="G711" s="41">
        <v>46119</v>
      </c>
      <c r="H711" s="43">
        <v>6.2990000000000004</v>
      </c>
      <c r="I711" s="42" t="s">
        <v>8</v>
      </c>
      <c r="J711" s="44" t="s">
        <v>10</v>
      </c>
      <c r="K711" s="42">
        <v>16546</v>
      </c>
    </row>
    <row r="712" spans="1:11">
      <c r="A712" s="37" t="s">
        <v>3535</v>
      </c>
      <c r="B712" s="44" t="s">
        <v>2335</v>
      </c>
      <c r="C712" s="37" t="s">
        <v>2367</v>
      </c>
      <c r="D712" s="37" t="s">
        <v>888</v>
      </c>
      <c r="E712" s="37" t="s">
        <v>3340</v>
      </c>
      <c r="F712" s="43">
        <v>4.399</v>
      </c>
      <c r="G712" s="41">
        <v>46119</v>
      </c>
      <c r="H712" s="43"/>
      <c r="I712" s="42" t="s">
        <v>8</v>
      </c>
      <c r="J712" s="44" t="s">
        <v>10</v>
      </c>
      <c r="K712" s="42">
        <v>16546</v>
      </c>
    </row>
    <row r="713" spans="1:11">
      <c r="A713" s="37" t="s">
        <v>3536</v>
      </c>
      <c r="B713" s="44" t="s">
        <v>2335</v>
      </c>
      <c r="C713" s="37" t="s">
        <v>3537</v>
      </c>
      <c r="D713" s="37" t="s">
        <v>888</v>
      </c>
      <c r="E713" s="37" t="s">
        <v>3340</v>
      </c>
      <c r="F713" s="43">
        <v>4.399</v>
      </c>
      <c r="G713" s="41">
        <v>46119</v>
      </c>
      <c r="H713" s="43">
        <v>6.2990000000000004</v>
      </c>
      <c r="I713" s="42" t="s">
        <v>8</v>
      </c>
      <c r="J713" s="44" t="s">
        <v>10</v>
      </c>
      <c r="K713" s="42">
        <v>16546</v>
      </c>
    </row>
    <row r="714" spans="1:11">
      <c r="A714" s="37" t="s">
        <v>3538</v>
      </c>
      <c r="B714" s="44" t="s">
        <v>2335</v>
      </c>
      <c r="C714" s="37" t="s">
        <v>3516</v>
      </c>
      <c r="D714" s="37" t="s">
        <v>888</v>
      </c>
      <c r="E714" s="37" t="s">
        <v>3340</v>
      </c>
      <c r="F714" s="43">
        <v>4.399</v>
      </c>
      <c r="G714" s="41">
        <v>46119</v>
      </c>
      <c r="H714" s="43"/>
      <c r="I714" s="42" t="s">
        <v>8</v>
      </c>
      <c r="J714" s="44" t="s">
        <v>10</v>
      </c>
      <c r="K714" s="42">
        <v>16546</v>
      </c>
    </row>
    <row r="715" spans="1:11">
      <c r="A715" s="37" t="s">
        <v>3394</v>
      </c>
      <c r="B715" s="44" t="s">
        <v>2335</v>
      </c>
      <c r="C715" s="37" t="s">
        <v>3395</v>
      </c>
      <c r="D715" s="37" t="s">
        <v>888</v>
      </c>
      <c r="E715" s="37" t="s">
        <v>3340</v>
      </c>
      <c r="F715" s="43">
        <v>4.399</v>
      </c>
      <c r="G715" s="41">
        <v>46119</v>
      </c>
      <c r="H715" s="43"/>
      <c r="I715" s="42" t="s">
        <v>8</v>
      </c>
      <c r="J715" s="44" t="s">
        <v>10</v>
      </c>
      <c r="K715" s="42">
        <v>16546</v>
      </c>
    </row>
    <row r="716" spans="1:11">
      <c r="A716" s="37" t="s">
        <v>3539</v>
      </c>
      <c r="B716" s="44" t="s">
        <v>2335</v>
      </c>
      <c r="C716" s="37" t="s">
        <v>3530</v>
      </c>
      <c r="D716" s="37" t="s">
        <v>888</v>
      </c>
      <c r="E716" s="37" t="s">
        <v>3340</v>
      </c>
      <c r="F716" s="43">
        <v>4.399</v>
      </c>
      <c r="G716" s="41">
        <v>46119</v>
      </c>
      <c r="H716" s="43"/>
      <c r="I716" s="42" t="s">
        <v>8</v>
      </c>
      <c r="J716" s="44" t="s">
        <v>10</v>
      </c>
      <c r="K716" s="42">
        <v>16546</v>
      </c>
    </row>
    <row r="717" spans="1:11">
      <c r="A717" s="37" t="s">
        <v>3540</v>
      </c>
      <c r="B717" s="44" t="s">
        <v>2335</v>
      </c>
      <c r="C717" s="37" t="s">
        <v>3359</v>
      </c>
      <c r="D717" s="37" t="s">
        <v>888</v>
      </c>
      <c r="E717" s="37" t="s">
        <v>3340</v>
      </c>
      <c r="F717" s="43">
        <v>4.399</v>
      </c>
      <c r="G717" s="41">
        <v>46119</v>
      </c>
      <c r="H717" s="43"/>
      <c r="I717" s="42" t="s">
        <v>8</v>
      </c>
      <c r="J717" s="44" t="s">
        <v>10</v>
      </c>
      <c r="K717" s="42">
        <v>16546</v>
      </c>
    </row>
    <row r="718" spans="1:11">
      <c r="A718" s="37" t="s">
        <v>3541</v>
      </c>
      <c r="B718" s="44" t="s">
        <v>2240</v>
      </c>
      <c r="C718" s="37" t="s">
        <v>3518</v>
      </c>
      <c r="D718" s="37" t="s">
        <v>888</v>
      </c>
      <c r="E718" s="37" t="s">
        <v>3340</v>
      </c>
      <c r="F718" s="43">
        <v>4.399</v>
      </c>
      <c r="G718" s="41">
        <v>46119</v>
      </c>
      <c r="H718" s="43"/>
      <c r="I718" s="42" t="s">
        <v>8</v>
      </c>
      <c r="J718" s="44" t="s">
        <v>10</v>
      </c>
      <c r="K718" s="42">
        <v>16546</v>
      </c>
    </row>
    <row r="719" spans="1:11">
      <c r="A719" s="37" t="s">
        <v>3347</v>
      </c>
      <c r="B719" s="44" t="s">
        <v>2240</v>
      </c>
      <c r="C719" s="37" t="s">
        <v>2371</v>
      </c>
      <c r="D719" s="37" t="s">
        <v>888</v>
      </c>
      <c r="E719" s="37" t="s">
        <v>3340</v>
      </c>
      <c r="F719" s="43">
        <v>4.399</v>
      </c>
      <c r="G719" s="41">
        <v>46119</v>
      </c>
      <c r="H719" s="43"/>
      <c r="I719" s="42" t="s">
        <v>8</v>
      </c>
      <c r="J719" s="44" t="s">
        <v>10</v>
      </c>
      <c r="K719" s="42">
        <v>16546</v>
      </c>
    </row>
    <row r="720" spans="1:11">
      <c r="A720" s="37" t="s">
        <v>3396</v>
      </c>
      <c r="B720" s="44" t="s">
        <v>2240</v>
      </c>
      <c r="C720" s="37" t="s">
        <v>3397</v>
      </c>
      <c r="D720" s="37" t="s">
        <v>888</v>
      </c>
      <c r="E720" s="37" t="s">
        <v>3340</v>
      </c>
      <c r="F720" s="43">
        <v>4.399</v>
      </c>
      <c r="G720" s="41">
        <v>46119</v>
      </c>
      <c r="H720" s="43"/>
      <c r="I720" s="42" t="s">
        <v>8</v>
      </c>
      <c r="J720" s="44" t="s">
        <v>10</v>
      </c>
      <c r="K720" s="42">
        <v>16546</v>
      </c>
    </row>
    <row r="721" spans="1:11">
      <c r="A721" s="37" t="s">
        <v>3398</v>
      </c>
      <c r="B721" s="44" t="s">
        <v>2256</v>
      </c>
      <c r="C721" s="37" t="s">
        <v>2354</v>
      </c>
      <c r="D721" s="37" t="s">
        <v>888</v>
      </c>
      <c r="E721" s="37" t="s">
        <v>3340</v>
      </c>
      <c r="F721" s="43">
        <v>4.399</v>
      </c>
      <c r="G721" s="41">
        <v>46119</v>
      </c>
      <c r="H721" s="43">
        <v>6.2990000000000004</v>
      </c>
      <c r="I721" s="42" t="s">
        <v>8</v>
      </c>
      <c r="J721" s="44" t="s">
        <v>10</v>
      </c>
      <c r="K721" s="42">
        <v>16546</v>
      </c>
    </row>
    <row r="722" spans="1:11">
      <c r="A722" s="37" t="s">
        <v>3345</v>
      </c>
      <c r="B722" s="44" t="s">
        <v>75</v>
      </c>
      <c r="C722" s="37" t="s">
        <v>3408</v>
      </c>
      <c r="D722" s="37" t="s">
        <v>888</v>
      </c>
      <c r="E722" s="37" t="s">
        <v>3340</v>
      </c>
      <c r="F722" s="43">
        <v>4.1989999999999998</v>
      </c>
      <c r="G722" s="41">
        <v>46119</v>
      </c>
      <c r="H722" s="43"/>
      <c r="I722" s="42" t="s">
        <v>8</v>
      </c>
      <c r="J722" s="44" t="s">
        <v>10</v>
      </c>
      <c r="K722" s="42">
        <v>16546</v>
      </c>
    </row>
    <row r="723" spans="1:11">
      <c r="A723" s="37" t="s">
        <v>3554</v>
      </c>
      <c r="B723" s="42" t="s">
        <v>2077</v>
      </c>
      <c r="C723" s="37" t="s">
        <v>3555</v>
      </c>
      <c r="D723" s="37" t="s">
        <v>888</v>
      </c>
      <c r="E723" s="37" t="s">
        <v>3340</v>
      </c>
      <c r="F723" s="43">
        <v>4.1989999999999998</v>
      </c>
      <c r="G723" s="41">
        <v>46119</v>
      </c>
      <c r="H723" s="43"/>
      <c r="I723" s="42" t="s">
        <v>8</v>
      </c>
      <c r="J723" s="44" t="s">
        <v>10</v>
      </c>
      <c r="K723" s="42">
        <v>16546</v>
      </c>
    </row>
    <row r="724" spans="1:11">
      <c r="A724" s="37" t="s">
        <v>3554</v>
      </c>
      <c r="B724" s="42" t="s">
        <v>2077</v>
      </c>
      <c r="C724" s="37" t="s">
        <v>3555</v>
      </c>
      <c r="D724" s="37" t="s">
        <v>888</v>
      </c>
      <c r="E724" s="37" t="s">
        <v>3340</v>
      </c>
      <c r="F724" s="43">
        <v>4.1989999999999998</v>
      </c>
      <c r="G724" s="41">
        <v>46119</v>
      </c>
      <c r="H724" s="43"/>
      <c r="I724" s="42" t="s">
        <v>8</v>
      </c>
      <c r="J724" s="44" t="s">
        <v>10</v>
      </c>
      <c r="K724" s="42">
        <v>16546</v>
      </c>
    </row>
    <row r="725" spans="1:11">
      <c r="A725" s="37" t="s">
        <v>3554</v>
      </c>
      <c r="B725" s="42" t="s">
        <v>2077</v>
      </c>
      <c r="C725" s="37" t="s">
        <v>3555</v>
      </c>
      <c r="D725" s="37" t="s">
        <v>888</v>
      </c>
      <c r="E725" s="37" t="s">
        <v>3340</v>
      </c>
      <c r="F725" s="43">
        <v>4.1989999999999998</v>
      </c>
      <c r="G725" s="41">
        <v>46119</v>
      </c>
      <c r="H725" s="43"/>
      <c r="I725" s="42" t="s">
        <v>8</v>
      </c>
      <c r="J725" s="44" t="s">
        <v>10</v>
      </c>
      <c r="K725" s="42">
        <v>16546</v>
      </c>
    </row>
    <row r="726" spans="1:11">
      <c r="A726" s="37" t="s">
        <v>3554</v>
      </c>
      <c r="B726" s="42" t="s">
        <v>2077</v>
      </c>
      <c r="C726" s="37" t="s">
        <v>3555</v>
      </c>
      <c r="D726" s="37" t="s">
        <v>888</v>
      </c>
      <c r="E726" s="37" t="s">
        <v>3340</v>
      </c>
      <c r="F726" s="43">
        <v>4.1989999999999998</v>
      </c>
      <c r="G726" s="41">
        <v>46119</v>
      </c>
      <c r="H726" s="43"/>
      <c r="I726" s="42" t="s">
        <v>8</v>
      </c>
      <c r="J726" s="44" t="s">
        <v>10</v>
      </c>
      <c r="K726" s="42">
        <v>16546</v>
      </c>
    </row>
    <row r="727" spans="1:11">
      <c r="A727" s="37" t="s">
        <v>3360</v>
      </c>
      <c r="B727" s="44" t="s">
        <v>56</v>
      </c>
      <c r="C727" s="37" t="s">
        <v>3399</v>
      </c>
      <c r="D727" s="37" t="s">
        <v>888</v>
      </c>
      <c r="E727" s="37" t="s">
        <v>3340</v>
      </c>
      <c r="F727" s="43">
        <v>4.399</v>
      </c>
      <c r="G727" s="41">
        <v>46119</v>
      </c>
      <c r="H727" s="43"/>
      <c r="I727" s="42" t="s">
        <v>8</v>
      </c>
      <c r="J727" s="44" t="s">
        <v>10</v>
      </c>
      <c r="K727" s="42">
        <v>16546</v>
      </c>
    </row>
    <row r="728" spans="1:11">
      <c r="A728" s="37" t="s">
        <v>3348</v>
      </c>
      <c r="B728" s="44" t="s">
        <v>2360</v>
      </c>
      <c r="C728" s="37" t="s">
        <v>2361</v>
      </c>
      <c r="D728" s="37" t="s">
        <v>888</v>
      </c>
      <c r="E728" s="37" t="s">
        <v>3340</v>
      </c>
      <c r="F728" s="43">
        <v>4.399</v>
      </c>
      <c r="G728" s="41">
        <v>46119</v>
      </c>
      <c r="H728" s="43"/>
      <c r="I728" s="42" t="s">
        <v>8</v>
      </c>
      <c r="J728" s="44" t="s">
        <v>10</v>
      </c>
      <c r="K728" s="42">
        <v>16546</v>
      </c>
    </row>
    <row r="729" spans="1:11">
      <c r="A729" s="37" t="s">
        <v>3409</v>
      </c>
      <c r="B729" s="38" t="s">
        <v>2156</v>
      </c>
      <c r="C729" s="37" t="s">
        <v>3410</v>
      </c>
      <c r="D729" s="37" t="s">
        <v>824</v>
      </c>
      <c r="E729" s="37" t="s">
        <v>3340</v>
      </c>
      <c r="F729" s="43">
        <v>4.0990000000000002</v>
      </c>
      <c r="G729" s="41">
        <v>46119</v>
      </c>
      <c r="H729" s="43"/>
      <c r="I729" s="42" t="s">
        <v>8</v>
      </c>
      <c r="J729" s="42" t="s">
        <v>10</v>
      </c>
      <c r="K729" s="42">
        <v>19086</v>
      </c>
    </row>
    <row r="730" spans="1:11">
      <c r="A730" s="37" t="s">
        <v>3411</v>
      </c>
      <c r="B730" s="42" t="s">
        <v>2063</v>
      </c>
      <c r="C730" s="37" t="s">
        <v>3412</v>
      </c>
      <c r="D730" s="37" t="s">
        <v>824</v>
      </c>
      <c r="E730" s="37" t="s">
        <v>3340</v>
      </c>
      <c r="F730" s="43">
        <v>4.1989999999999998</v>
      </c>
      <c r="G730" s="41">
        <v>46119</v>
      </c>
      <c r="H730" s="43">
        <v>5.9989999999999997</v>
      </c>
      <c r="I730" s="42" t="s">
        <v>8</v>
      </c>
      <c r="J730" s="42" t="s">
        <v>10</v>
      </c>
      <c r="K730" s="42">
        <v>19086</v>
      </c>
    </row>
    <row r="731" spans="1:11">
      <c r="A731" s="37" t="s">
        <v>3413</v>
      </c>
      <c r="B731" s="38" t="s">
        <v>2103</v>
      </c>
      <c r="C731" s="37" t="s">
        <v>3414</v>
      </c>
      <c r="D731" s="37" t="s">
        <v>1368</v>
      </c>
      <c r="E731" s="37" t="s">
        <v>3340</v>
      </c>
      <c r="F731" s="43">
        <v>4.1689999999999996</v>
      </c>
      <c r="G731" s="41">
        <v>46119</v>
      </c>
      <c r="H731" s="43">
        <v>5.9989999999999997</v>
      </c>
      <c r="I731" s="42" t="s">
        <v>8</v>
      </c>
      <c r="J731" s="42" t="s">
        <v>10</v>
      </c>
      <c r="K731" s="42">
        <v>18076</v>
      </c>
    </row>
    <row r="732" spans="1:11">
      <c r="A732" s="37" t="s">
        <v>3415</v>
      </c>
      <c r="B732" s="38" t="s">
        <v>2156</v>
      </c>
      <c r="C732" s="37" t="s">
        <v>3416</v>
      </c>
      <c r="D732" s="37" t="s">
        <v>1950</v>
      </c>
      <c r="E732" s="37" t="s">
        <v>3340</v>
      </c>
      <c r="F732" s="43">
        <v>4.1989999999999998</v>
      </c>
      <c r="G732" s="41">
        <v>46119</v>
      </c>
      <c r="H732" s="43"/>
      <c r="I732" s="42" t="s">
        <v>8</v>
      </c>
      <c r="J732" s="42" t="s">
        <v>10</v>
      </c>
      <c r="K732" s="42">
        <v>15625</v>
      </c>
    </row>
    <row r="733" spans="1:11">
      <c r="A733" s="37" t="s">
        <v>3356</v>
      </c>
      <c r="B733" s="38" t="s">
        <v>56</v>
      </c>
      <c r="C733" s="37" t="s">
        <v>2412</v>
      </c>
      <c r="D733" s="37" t="s">
        <v>1950</v>
      </c>
      <c r="E733" s="37" t="s">
        <v>3340</v>
      </c>
      <c r="F733" s="43">
        <v>4.0990000000000002</v>
      </c>
      <c r="G733" s="41">
        <v>46119</v>
      </c>
      <c r="H733" s="43">
        <v>5.9589999999999996</v>
      </c>
      <c r="I733" s="42" t="s">
        <v>8</v>
      </c>
      <c r="J733" s="42" t="s">
        <v>10</v>
      </c>
      <c r="K733" s="42">
        <v>15625</v>
      </c>
    </row>
    <row r="734" spans="1:11">
      <c r="A734" s="37" t="s">
        <v>3417</v>
      </c>
      <c r="B734" s="38" t="s">
        <v>2272</v>
      </c>
      <c r="C734" s="37" t="s">
        <v>3418</v>
      </c>
      <c r="D734" s="37" t="s">
        <v>1442</v>
      </c>
      <c r="E734" s="37" t="s">
        <v>3340</v>
      </c>
      <c r="F734" s="43">
        <v>4.149</v>
      </c>
      <c r="G734" s="41">
        <v>46119</v>
      </c>
      <c r="H734" s="43"/>
      <c r="I734" s="42" t="s">
        <v>8</v>
      </c>
      <c r="J734" s="42" t="s">
        <v>10</v>
      </c>
      <c r="K734" s="42">
        <v>18076</v>
      </c>
    </row>
    <row r="735" spans="1:11">
      <c r="A735" s="37" t="s">
        <v>3419</v>
      </c>
      <c r="B735" s="38" t="s">
        <v>2103</v>
      </c>
      <c r="C735" s="37" t="s">
        <v>3420</v>
      </c>
      <c r="D735" s="37" t="s">
        <v>1147</v>
      </c>
      <c r="E735" s="37" t="s">
        <v>3340</v>
      </c>
      <c r="F735" s="43">
        <v>4.1989999999999998</v>
      </c>
      <c r="G735" s="41">
        <v>46119</v>
      </c>
      <c r="H735" s="43"/>
      <c r="I735" s="42" t="s">
        <v>8</v>
      </c>
      <c r="J735" s="42" t="s">
        <v>10</v>
      </c>
      <c r="K735" s="42">
        <v>18403</v>
      </c>
    </row>
    <row r="736" spans="1:11">
      <c r="A736" s="37" t="s">
        <v>3421</v>
      </c>
      <c r="B736" s="38" t="s">
        <v>2256</v>
      </c>
      <c r="C736" s="37" t="s">
        <v>3422</v>
      </c>
      <c r="D736" s="37" t="s">
        <v>1194</v>
      </c>
      <c r="E736" s="37" t="s">
        <v>3340</v>
      </c>
      <c r="F736" s="43">
        <v>4.1589999999999998</v>
      </c>
      <c r="G736" s="41">
        <v>46119</v>
      </c>
      <c r="H736" s="43">
        <v>5.9989999999999997</v>
      </c>
      <c r="I736" s="42" t="s">
        <v>8</v>
      </c>
      <c r="J736" s="42" t="s">
        <v>10</v>
      </c>
      <c r="K736" s="42">
        <v>17538</v>
      </c>
    </row>
    <row r="737" spans="1:11">
      <c r="A737" s="37" t="s">
        <v>3423</v>
      </c>
      <c r="B737" s="38" t="s">
        <v>2272</v>
      </c>
      <c r="C737" s="37" t="s">
        <v>3424</v>
      </c>
      <c r="D737" s="37" t="s">
        <v>1186</v>
      </c>
      <c r="E737" s="37" t="s">
        <v>3340</v>
      </c>
      <c r="F737" s="43">
        <v>4.399</v>
      </c>
      <c r="G737" s="41">
        <v>46119</v>
      </c>
      <c r="H737" s="43"/>
      <c r="I737" s="42" t="s">
        <v>8</v>
      </c>
      <c r="J737" s="42" t="s">
        <v>10</v>
      </c>
      <c r="K737" s="42">
        <v>17538</v>
      </c>
    </row>
    <row r="738" spans="1:11">
      <c r="A738" s="37" t="s">
        <v>3423</v>
      </c>
      <c r="B738" s="38" t="s">
        <v>2272</v>
      </c>
      <c r="C738" s="37" t="s">
        <v>3424</v>
      </c>
      <c r="D738" s="37" t="s">
        <v>1186</v>
      </c>
      <c r="E738" s="37" t="s">
        <v>3340</v>
      </c>
      <c r="F738" s="43">
        <v>4.399</v>
      </c>
      <c r="G738" s="41">
        <v>46119</v>
      </c>
      <c r="H738" s="43"/>
      <c r="I738" s="42" t="s">
        <v>8</v>
      </c>
      <c r="J738" s="42" t="s">
        <v>10</v>
      </c>
      <c r="K738" s="42">
        <v>17538</v>
      </c>
    </row>
    <row r="739" spans="1:11">
      <c r="A739" s="37" t="s">
        <v>3425</v>
      </c>
      <c r="B739" s="38" t="s">
        <v>2191</v>
      </c>
      <c r="C739" s="37" t="s">
        <v>3426</v>
      </c>
      <c r="D739" s="37" t="s">
        <v>817</v>
      </c>
      <c r="E739" s="37" t="s">
        <v>3340</v>
      </c>
      <c r="F739" s="43">
        <v>4.0990000000000002</v>
      </c>
      <c r="G739" s="41">
        <v>46119</v>
      </c>
      <c r="H739" s="43"/>
      <c r="I739" s="42" t="s">
        <v>8</v>
      </c>
      <c r="J739" s="42" t="s">
        <v>10</v>
      </c>
      <c r="K739" s="42">
        <v>19086</v>
      </c>
    </row>
    <row r="740" spans="1:11">
      <c r="A740" s="37" t="s">
        <v>3427</v>
      </c>
      <c r="B740" s="38" t="s">
        <v>2091</v>
      </c>
      <c r="C740" s="37" t="s">
        <v>3428</v>
      </c>
      <c r="D740" s="37" t="s">
        <v>834</v>
      </c>
      <c r="E740" s="37" t="s">
        <v>3340</v>
      </c>
      <c r="F740" s="43">
        <v>4.1989999999999998</v>
      </c>
      <c r="G740" s="41">
        <v>46119</v>
      </c>
      <c r="H740" s="43"/>
      <c r="I740" s="42" t="s">
        <v>8</v>
      </c>
      <c r="J740" s="42" t="s">
        <v>10</v>
      </c>
      <c r="K740" s="42">
        <v>19086</v>
      </c>
    </row>
    <row r="741" spans="1:11">
      <c r="A741" s="37" t="s">
        <v>3429</v>
      </c>
      <c r="B741" s="42" t="s">
        <v>2063</v>
      </c>
      <c r="C741" s="37" t="s">
        <v>3430</v>
      </c>
      <c r="D741" s="37" t="s">
        <v>834</v>
      </c>
      <c r="E741" s="37" t="s">
        <v>3340</v>
      </c>
      <c r="F741" s="43">
        <v>4.1989999999999998</v>
      </c>
      <c r="G741" s="41">
        <v>46119</v>
      </c>
      <c r="H741" s="43">
        <v>5.9989999999999997</v>
      </c>
      <c r="I741" s="42" t="s">
        <v>8</v>
      </c>
      <c r="J741" s="42" t="s">
        <v>10</v>
      </c>
      <c r="K741" s="42">
        <v>19086</v>
      </c>
    </row>
    <row r="742" spans="1:11">
      <c r="A742" s="37" t="s">
        <v>3431</v>
      </c>
      <c r="B742" s="38" t="s">
        <v>56</v>
      </c>
      <c r="C742" s="37" t="s">
        <v>3432</v>
      </c>
      <c r="D742" s="37" t="s">
        <v>1917</v>
      </c>
      <c r="E742" s="37" t="s">
        <v>3340</v>
      </c>
      <c r="F742" s="43">
        <v>4.1989999999999998</v>
      </c>
      <c r="G742" s="41">
        <v>46119</v>
      </c>
      <c r="H742" s="43"/>
      <c r="I742" s="42" t="s">
        <v>8</v>
      </c>
      <c r="J742" s="42" t="s">
        <v>10</v>
      </c>
      <c r="K742" s="42">
        <v>15072</v>
      </c>
    </row>
    <row r="743" spans="1:11">
      <c r="A743" s="37" t="s">
        <v>3433</v>
      </c>
      <c r="B743" s="38" t="s">
        <v>3434</v>
      </c>
      <c r="C743" s="37" t="s">
        <v>3435</v>
      </c>
      <c r="D743" s="37" t="s">
        <v>1917</v>
      </c>
      <c r="E743" s="37" t="s">
        <v>3340</v>
      </c>
      <c r="F743" s="43">
        <v>4.1989999999999998</v>
      </c>
      <c r="G743" s="41">
        <v>46119</v>
      </c>
      <c r="H743" s="43">
        <v>6.2990000000000004</v>
      </c>
      <c r="I743" s="42" t="s">
        <v>8</v>
      </c>
      <c r="J743" s="42" t="s">
        <v>10</v>
      </c>
      <c r="K743" s="42">
        <v>15072</v>
      </c>
    </row>
    <row r="744" spans="1:11">
      <c r="A744" s="37" t="s">
        <v>3436</v>
      </c>
      <c r="B744" s="38" t="s">
        <v>3434</v>
      </c>
      <c r="C744" s="37" t="s">
        <v>3437</v>
      </c>
      <c r="D744" s="37" t="s">
        <v>1917</v>
      </c>
      <c r="E744" s="37" t="s">
        <v>3340</v>
      </c>
      <c r="F744" s="43">
        <v>4.1989999999999998</v>
      </c>
      <c r="G744" s="41">
        <v>46119</v>
      </c>
      <c r="H744" s="43"/>
      <c r="I744" s="42" t="s">
        <v>8</v>
      </c>
      <c r="J744" s="42" t="s">
        <v>10</v>
      </c>
      <c r="K744" s="42">
        <v>15072</v>
      </c>
    </row>
    <row r="745" spans="1:11">
      <c r="A745" s="37" t="s">
        <v>3383</v>
      </c>
      <c r="B745" s="38" t="s">
        <v>2080</v>
      </c>
      <c r="C745" s="37" t="s">
        <v>3438</v>
      </c>
      <c r="D745" s="37" t="s">
        <v>1476</v>
      </c>
      <c r="E745" s="37" t="s">
        <v>3340</v>
      </c>
      <c r="F745" s="43">
        <v>4.1589999999999998</v>
      </c>
      <c r="G745" s="41">
        <v>46119</v>
      </c>
      <c r="H745" s="43"/>
      <c r="I745" s="42" t="s">
        <v>8</v>
      </c>
      <c r="J745" s="42" t="s">
        <v>10</v>
      </c>
      <c r="K745" s="42">
        <v>19422</v>
      </c>
    </row>
    <row r="746" spans="1:11">
      <c r="A746" s="37" t="s">
        <v>3439</v>
      </c>
      <c r="B746" s="38" t="s">
        <v>2063</v>
      </c>
      <c r="C746" s="37" t="s">
        <v>3440</v>
      </c>
      <c r="D746" s="37" t="s">
        <v>1476</v>
      </c>
      <c r="E746" s="37" t="s">
        <v>3340</v>
      </c>
      <c r="F746" s="43">
        <v>4.1589999999999998</v>
      </c>
      <c r="G746" s="41">
        <v>46119</v>
      </c>
      <c r="H746" s="43">
        <v>5.9989999999999997</v>
      </c>
      <c r="I746" s="42" t="s">
        <v>8</v>
      </c>
      <c r="J746" s="42" t="s">
        <v>10</v>
      </c>
      <c r="K746" s="42">
        <v>19422</v>
      </c>
    </row>
    <row r="747" spans="1:11">
      <c r="A747" s="37" t="s">
        <v>3349</v>
      </c>
      <c r="B747" s="38" t="s">
        <v>2272</v>
      </c>
      <c r="C747" s="37" t="s">
        <v>3350</v>
      </c>
      <c r="D747" s="37" t="s">
        <v>1150</v>
      </c>
      <c r="E747" s="37" t="s">
        <v>3340</v>
      </c>
      <c r="F747" s="43">
        <v>4.399</v>
      </c>
      <c r="G747" s="41">
        <v>46119</v>
      </c>
      <c r="H747" s="43"/>
      <c r="I747" s="42" t="s">
        <v>8</v>
      </c>
      <c r="J747" s="42" t="s">
        <v>10</v>
      </c>
      <c r="K747" s="42">
        <v>18403</v>
      </c>
    </row>
    <row r="748" spans="1:11">
      <c r="A748" s="37" t="s">
        <v>3441</v>
      </c>
      <c r="B748" s="38" t="s">
        <v>3442</v>
      </c>
      <c r="C748" s="37" t="s">
        <v>3443</v>
      </c>
      <c r="D748" s="37" t="s">
        <v>1151</v>
      </c>
      <c r="E748" s="37" t="s">
        <v>3340</v>
      </c>
      <c r="F748" s="43">
        <v>4.2990000000000004</v>
      </c>
      <c r="G748" s="41">
        <v>46119</v>
      </c>
      <c r="H748" s="43">
        <v>5.899</v>
      </c>
      <c r="I748" s="42" t="s">
        <v>8</v>
      </c>
      <c r="J748" s="42" t="s">
        <v>10</v>
      </c>
      <c r="K748" s="42">
        <v>18403</v>
      </c>
    </row>
    <row r="749" spans="1:11">
      <c r="A749" s="37" t="s">
        <v>3544</v>
      </c>
      <c r="B749" s="42" t="s">
        <v>3445</v>
      </c>
      <c r="C749" s="37" t="s">
        <v>3446</v>
      </c>
      <c r="D749" s="37" t="s">
        <v>1440</v>
      </c>
      <c r="E749" s="37" t="s">
        <v>3340</v>
      </c>
      <c r="F749" s="43">
        <v>4.2590000000000003</v>
      </c>
      <c r="G749" s="41">
        <v>46119</v>
      </c>
      <c r="H749" s="43"/>
      <c r="I749" s="42" t="s">
        <v>8</v>
      </c>
      <c r="J749" s="42" t="s">
        <v>10</v>
      </c>
      <c r="K749" s="42">
        <v>18076</v>
      </c>
    </row>
    <row r="750" spans="1:11">
      <c r="A750" s="37" t="s">
        <v>3447</v>
      </c>
      <c r="B750" s="38" t="s">
        <v>2063</v>
      </c>
      <c r="C750" s="37" t="s">
        <v>3448</v>
      </c>
      <c r="D750" s="37" t="s">
        <v>1440</v>
      </c>
      <c r="E750" s="37" t="s">
        <v>3340</v>
      </c>
      <c r="F750" s="43">
        <v>4.149</v>
      </c>
      <c r="G750" s="41">
        <v>46119</v>
      </c>
      <c r="H750" s="43">
        <v>5.9989999999999997</v>
      </c>
      <c r="I750" s="42" t="s">
        <v>8</v>
      </c>
      <c r="J750" s="42" t="s">
        <v>10</v>
      </c>
      <c r="K750" s="42">
        <v>18076</v>
      </c>
    </row>
    <row r="751" spans="1:11">
      <c r="A751" s="37" t="s">
        <v>3449</v>
      </c>
      <c r="B751" s="38" t="s">
        <v>3450</v>
      </c>
      <c r="C751" s="37" t="s">
        <v>3451</v>
      </c>
      <c r="D751" s="37" t="s">
        <v>1440</v>
      </c>
      <c r="E751" s="37" t="s">
        <v>3340</v>
      </c>
      <c r="F751" s="43">
        <v>4.149</v>
      </c>
      <c r="G751" s="41">
        <v>46119</v>
      </c>
      <c r="H751" s="43"/>
      <c r="I751" s="42" t="s">
        <v>8</v>
      </c>
      <c r="J751" s="42" t="s">
        <v>10</v>
      </c>
      <c r="K751" s="42">
        <v>18076</v>
      </c>
    </row>
    <row r="752" spans="1:11">
      <c r="A752" s="37" t="s">
        <v>3452</v>
      </c>
      <c r="B752" s="38" t="s">
        <v>3367</v>
      </c>
      <c r="C752" s="37" t="s">
        <v>3453</v>
      </c>
      <c r="D752" s="37" t="s">
        <v>420</v>
      </c>
      <c r="E752" s="37" t="s">
        <v>3340</v>
      </c>
      <c r="F752" s="43">
        <v>4.1589999999999998</v>
      </c>
      <c r="G752" s="41">
        <v>46119</v>
      </c>
      <c r="H752" s="43">
        <v>6.1989999999999998</v>
      </c>
      <c r="I752" s="42" t="s">
        <v>8</v>
      </c>
      <c r="J752" s="42" t="s">
        <v>10</v>
      </c>
      <c r="K752" s="42">
        <v>18944</v>
      </c>
    </row>
    <row r="753" spans="1:11">
      <c r="A753" s="37" t="s">
        <v>3345</v>
      </c>
      <c r="B753" s="38" t="s">
        <v>75</v>
      </c>
      <c r="C753" s="37" t="s">
        <v>3346</v>
      </c>
      <c r="D753" s="37" t="s">
        <v>420</v>
      </c>
      <c r="E753" s="37" t="s">
        <v>3340</v>
      </c>
      <c r="F753" s="43">
        <v>4.2990000000000004</v>
      </c>
      <c r="G753" s="41">
        <v>46119</v>
      </c>
      <c r="H753" s="43">
        <v>5.9989999999999997</v>
      </c>
      <c r="I753" s="42" t="s">
        <v>8</v>
      </c>
      <c r="J753" s="42" t="s">
        <v>10</v>
      </c>
      <c r="K753" s="42">
        <v>18944</v>
      </c>
    </row>
    <row r="754" spans="1:11">
      <c r="A754" s="37" t="s">
        <v>3345</v>
      </c>
      <c r="B754" s="38" t="s">
        <v>75</v>
      </c>
      <c r="C754" s="37" t="s">
        <v>3346</v>
      </c>
      <c r="D754" s="37" t="s">
        <v>420</v>
      </c>
      <c r="E754" s="37" t="s">
        <v>3340</v>
      </c>
      <c r="F754" s="43">
        <v>4.2990000000000004</v>
      </c>
      <c r="G754" s="41">
        <v>46119</v>
      </c>
      <c r="H754" s="43">
        <v>5.9989999999999997</v>
      </c>
      <c r="I754" s="42" t="s">
        <v>8</v>
      </c>
      <c r="J754" s="42" t="s">
        <v>10</v>
      </c>
      <c r="K754" s="42">
        <v>18944</v>
      </c>
    </row>
    <row r="755" spans="1:11">
      <c r="A755" s="37" t="s">
        <v>3345</v>
      </c>
      <c r="B755" s="38" t="s">
        <v>75</v>
      </c>
      <c r="C755" s="37" t="s">
        <v>3346</v>
      </c>
      <c r="D755" s="37" t="s">
        <v>420</v>
      </c>
      <c r="E755" s="37" t="s">
        <v>3340</v>
      </c>
      <c r="F755" s="43">
        <v>4.2990000000000004</v>
      </c>
      <c r="G755" s="41">
        <v>46119</v>
      </c>
      <c r="H755" s="43">
        <v>5.9989999999999997</v>
      </c>
      <c r="I755" s="42" t="s">
        <v>8</v>
      </c>
      <c r="J755" s="42" t="s">
        <v>10</v>
      </c>
      <c r="K755" s="42">
        <v>18944</v>
      </c>
    </row>
    <row r="756" spans="1:11">
      <c r="A756" s="37" t="s">
        <v>3345</v>
      </c>
      <c r="B756" s="38" t="s">
        <v>75</v>
      </c>
      <c r="C756" s="37" t="s">
        <v>3346</v>
      </c>
      <c r="D756" s="37" t="s">
        <v>420</v>
      </c>
      <c r="E756" s="37" t="s">
        <v>3340</v>
      </c>
      <c r="F756" s="43">
        <v>4.2990000000000004</v>
      </c>
      <c r="G756" s="41">
        <v>46119</v>
      </c>
      <c r="H756" s="43">
        <v>5.9989999999999997</v>
      </c>
      <c r="I756" s="42" t="s">
        <v>8</v>
      </c>
      <c r="J756" s="42" t="s">
        <v>10</v>
      </c>
      <c r="K756" s="42">
        <v>18944</v>
      </c>
    </row>
    <row r="757" spans="1:11">
      <c r="A757" s="37" t="s">
        <v>3345</v>
      </c>
      <c r="B757" s="38" t="s">
        <v>75</v>
      </c>
      <c r="C757" s="37" t="s">
        <v>3346</v>
      </c>
      <c r="D757" s="37" t="s">
        <v>420</v>
      </c>
      <c r="E757" s="37" t="s">
        <v>3340</v>
      </c>
      <c r="F757" s="43">
        <v>4.2990000000000004</v>
      </c>
      <c r="G757" s="41">
        <v>46119</v>
      </c>
      <c r="H757" s="43">
        <v>5.9989999999999997</v>
      </c>
      <c r="I757" s="42" t="s">
        <v>8</v>
      </c>
      <c r="J757" s="42" t="s">
        <v>10</v>
      </c>
      <c r="K757" s="42">
        <v>18944</v>
      </c>
    </row>
    <row r="758" spans="1:11">
      <c r="A758" s="37" t="s">
        <v>3351</v>
      </c>
      <c r="B758" s="38" t="s">
        <v>2077</v>
      </c>
      <c r="C758" s="37" t="s">
        <v>3353</v>
      </c>
      <c r="D758" s="37" t="s">
        <v>420</v>
      </c>
      <c r="E758" s="37" t="s">
        <v>3340</v>
      </c>
      <c r="F758" s="43">
        <v>4.1989999999999998</v>
      </c>
      <c r="G758" s="41">
        <v>46119</v>
      </c>
      <c r="H758" s="43"/>
      <c r="I758" s="42" t="s">
        <v>8</v>
      </c>
      <c r="J758" s="42" t="s">
        <v>10</v>
      </c>
      <c r="K758" s="42">
        <v>18944</v>
      </c>
    </row>
    <row r="759" spans="1:11">
      <c r="A759" s="37" t="s">
        <v>3548</v>
      </c>
      <c r="B759" s="38" t="s">
        <v>2077</v>
      </c>
      <c r="C759" s="37" t="s">
        <v>3549</v>
      </c>
      <c r="D759" s="37" t="s">
        <v>420</v>
      </c>
      <c r="E759" s="37" t="s">
        <v>3340</v>
      </c>
      <c r="F759" s="43">
        <v>4.0590000000000002</v>
      </c>
      <c r="G759" s="41">
        <v>46119</v>
      </c>
      <c r="H759" s="43">
        <v>5.9989999999999997</v>
      </c>
      <c r="I759" s="42" t="s">
        <v>8</v>
      </c>
      <c r="J759" s="42" t="s">
        <v>10</v>
      </c>
      <c r="K759" s="42">
        <v>18944</v>
      </c>
    </row>
    <row r="760" spans="1:11">
      <c r="A760" s="37" t="s">
        <v>3459</v>
      </c>
      <c r="B760" s="38" t="s">
        <v>2091</v>
      </c>
      <c r="C760" s="37" t="s">
        <v>2092</v>
      </c>
      <c r="D760" s="37" t="s">
        <v>9</v>
      </c>
      <c r="E760" s="37" t="s">
        <v>3340</v>
      </c>
      <c r="F760" s="40">
        <v>4.1589999999999998</v>
      </c>
      <c r="G760" s="41">
        <v>46119</v>
      </c>
      <c r="H760" s="40">
        <v>6.1989999999999998</v>
      </c>
      <c r="I760" s="42" t="s">
        <v>8</v>
      </c>
      <c r="J760" s="42" t="s">
        <v>10</v>
      </c>
      <c r="K760" s="42">
        <v>19175</v>
      </c>
    </row>
    <row r="761" spans="1:11">
      <c r="A761" s="37" t="s">
        <v>3460</v>
      </c>
      <c r="B761" s="38" t="s">
        <v>2091</v>
      </c>
      <c r="C761" s="37" t="s">
        <v>2094</v>
      </c>
      <c r="D761" s="37" t="s">
        <v>9</v>
      </c>
      <c r="E761" s="37" t="s">
        <v>3340</v>
      </c>
      <c r="F761" s="40">
        <v>4.1989999999999998</v>
      </c>
      <c r="G761" s="41">
        <v>46119</v>
      </c>
      <c r="H761" s="38"/>
      <c r="I761" s="42" t="s">
        <v>8</v>
      </c>
      <c r="J761" s="42" t="s">
        <v>10</v>
      </c>
      <c r="K761" s="42">
        <v>19175</v>
      </c>
    </row>
    <row r="762" spans="1:11">
      <c r="A762" s="37" t="s">
        <v>3461</v>
      </c>
      <c r="B762" s="38" t="s">
        <v>2091</v>
      </c>
      <c r="C762" s="37" t="s">
        <v>2096</v>
      </c>
      <c r="D762" s="37" t="s">
        <v>9</v>
      </c>
      <c r="E762" s="37" t="s">
        <v>3340</v>
      </c>
      <c r="F762" s="40">
        <v>4.1989999999999998</v>
      </c>
      <c r="G762" s="41">
        <v>46119</v>
      </c>
      <c r="H762" s="38"/>
      <c r="I762" s="42" t="s">
        <v>8</v>
      </c>
      <c r="J762" s="42" t="s">
        <v>10</v>
      </c>
      <c r="K762" s="42">
        <v>19175</v>
      </c>
    </row>
    <row r="763" spans="1:11">
      <c r="A763" s="37" t="s">
        <v>3383</v>
      </c>
      <c r="B763" s="38" t="s">
        <v>2080</v>
      </c>
      <c r="C763" s="37" t="s">
        <v>2081</v>
      </c>
      <c r="D763" s="37" t="s">
        <v>9</v>
      </c>
      <c r="E763" s="37" t="s">
        <v>3340</v>
      </c>
      <c r="F763" s="40">
        <v>4.1989999999999998</v>
      </c>
      <c r="G763" s="41">
        <v>46119</v>
      </c>
      <c r="H763" s="40">
        <v>5.9989999999999997</v>
      </c>
      <c r="I763" s="42" t="s">
        <v>8</v>
      </c>
      <c r="J763" s="42" t="s">
        <v>10</v>
      </c>
      <c r="K763" s="42">
        <v>19175</v>
      </c>
    </row>
    <row r="764" spans="1:11">
      <c r="A764" s="37" t="s">
        <v>3383</v>
      </c>
      <c r="B764" s="38" t="s">
        <v>2080</v>
      </c>
      <c r="C764" s="37" t="s">
        <v>2082</v>
      </c>
      <c r="D764" s="37" t="s">
        <v>9</v>
      </c>
      <c r="E764" s="37" t="s">
        <v>3340</v>
      </c>
      <c r="F764" s="40">
        <v>4.1989999999999998</v>
      </c>
      <c r="G764" s="41">
        <v>46119</v>
      </c>
      <c r="H764" s="38"/>
      <c r="I764" s="42" t="s">
        <v>8</v>
      </c>
      <c r="J764" s="42" t="s">
        <v>10</v>
      </c>
      <c r="K764" s="42">
        <v>19175</v>
      </c>
    </row>
    <row r="765" spans="1:11">
      <c r="A765" s="37" t="s">
        <v>3383</v>
      </c>
      <c r="B765" s="38" t="s">
        <v>2080</v>
      </c>
      <c r="C765" s="37" t="s">
        <v>3462</v>
      </c>
      <c r="D765" s="37" t="s">
        <v>9</v>
      </c>
      <c r="E765" s="37" t="s">
        <v>3340</v>
      </c>
      <c r="F765" s="40">
        <v>4.359</v>
      </c>
      <c r="G765" s="41">
        <v>46119</v>
      </c>
      <c r="H765" s="40">
        <v>6.1989999999999998</v>
      </c>
      <c r="I765" s="42" t="s">
        <v>8</v>
      </c>
      <c r="J765" s="42" t="s">
        <v>10</v>
      </c>
      <c r="K765" s="42">
        <v>19175</v>
      </c>
    </row>
    <row r="766" spans="1:11">
      <c r="A766" s="37" t="s">
        <v>3383</v>
      </c>
      <c r="B766" s="38" t="s">
        <v>2080</v>
      </c>
      <c r="C766" s="37" t="s">
        <v>3550</v>
      </c>
      <c r="D766" s="37" t="s">
        <v>9</v>
      </c>
      <c r="E766" s="37" t="s">
        <v>3340</v>
      </c>
      <c r="F766" s="40">
        <v>4.399</v>
      </c>
      <c r="G766" s="41">
        <v>46119</v>
      </c>
      <c r="H766" s="40">
        <v>6.2990000000000004</v>
      </c>
      <c r="I766" s="42" t="s">
        <v>8</v>
      </c>
      <c r="J766" s="42" t="s">
        <v>10</v>
      </c>
      <c r="K766" s="42">
        <v>19175</v>
      </c>
    </row>
    <row r="767" spans="1:11">
      <c r="A767" s="37" t="s">
        <v>3463</v>
      </c>
      <c r="B767" s="38" t="s">
        <v>63</v>
      </c>
      <c r="C767" s="37" t="s">
        <v>2085</v>
      </c>
      <c r="D767" s="37" t="s">
        <v>9</v>
      </c>
      <c r="E767" s="37" t="s">
        <v>3340</v>
      </c>
      <c r="F767" s="40">
        <v>4.0990000000000002</v>
      </c>
      <c r="G767" s="41">
        <v>46119</v>
      </c>
      <c r="H767" s="38"/>
      <c r="I767" s="42" t="s">
        <v>8</v>
      </c>
      <c r="J767" s="42" t="s">
        <v>10</v>
      </c>
      <c r="K767" s="42">
        <v>19175</v>
      </c>
    </row>
    <row r="768" spans="1:11">
      <c r="A768" s="37" t="s">
        <v>3425</v>
      </c>
      <c r="B768" s="38" t="s">
        <v>2191</v>
      </c>
      <c r="C768" s="37" t="s">
        <v>3465</v>
      </c>
      <c r="D768" s="37" t="s">
        <v>9</v>
      </c>
      <c r="E768" s="37" t="s">
        <v>3340</v>
      </c>
      <c r="F768" s="40">
        <v>4.0990000000000002</v>
      </c>
      <c r="G768" s="41">
        <v>46119</v>
      </c>
      <c r="H768" s="38"/>
      <c r="I768" s="42" t="s">
        <v>8</v>
      </c>
      <c r="J768" s="42" t="s">
        <v>10</v>
      </c>
      <c r="K768" s="42">
        <v>19175</v>
      </c>
    </row>
    <row r="769" spans="1:11">
      <c r="A769" s="37" t="s">
        <v>3425</v>
      </c>
      <c r="B769" s="38" t="s">
        <v>2191</v>
      </c>
      <c r="C769" s="37" t="s">
        <v>3466</v>
      </c>
      <c r="D769" s="37" t="s">
        <v>9</v>
      </c>
      <c r="E769" s="37" t="s">
        <v>3340</v>
      </c>
      <c r="F769" s="40">
        <v>4.149</v>
      </c>
      <c r="G769" s="41">
        <v>46119</v>
      </c>
      <c r="H769" s="38"/>
      <c r="I769" s="42" t="s">
        <v>8</v>
      </c>
      <c r="J769" s="42" t="s">
        <v>10</v>
      </c>
      <c r="K769" s="42">
        <v>19175</v>
      </c>
    </row>
    <row r="770" spans="1:11">
      <c r="A770" s="37" t="s">
        <v>3467</v>
      </c>
      <c r="B770" s="38" t="s">
        <v>2156</v>
      </c>
      <c r="C770" s="37" t="s">
        <v>3468</v>
      </c>
      <c r="D770" s="37" t="s">
        <v>9</v>
      </c>
      <c r="E770" s="37" t="s">
        <v>3340</v>
      </c>
      <c r="F770" s="40">
        <v>4.3390000000000004</v>
      </c>
      <c r="G770" s="41">
        <v>46119</v>
      </c>
      <c r="H770" s="38"/>
      <c r="I770" s="42" t="s">
        <v>8</v>
      </c>
      <c r="J770" s="42" t="s">
        <v>10</v>
      </c>
      <c r="K770" s="42">
        <v>19175</v>
      </c>
    </row>
    <row r="771" spans="1:11">
      <c r="A771" s="37" t="s">
        <v>3469</v>
      </c>
      <c r="B771" s="38" t="s">
        <v>2103</v>
      </c>
      <c r="C771" s="37" t="s">
        <v>2104</v>
      </c>
      <c r="D771" s="37" t="s">
        <v>9</v>
      </c>
      <c r="E771" s="37" t="s">
        <v>3340</v>
      </c>
      <c r="F771" s="40">
        <v>4.399</v>
      </c>
      <c r="G771" s="41">
        <v>46119</v>
      </c>
      <c r="H771" s="40">
        <v>6.7990000000000004</v>
      </c>
      <c r="I771" s="42" t="s">
        <v>8</v>
      </c>
      <c r="J771" s="42" t="s">
        <v>10</v>
      </c>
      <c r="K771" s="42">
        <v>19175</v>
      </c>
    </row>
    <row r="772" spans="1:11">
      <c r="A772" s="37" t="s">
        <v>3470</v>
      </c>
      <c r="B772" s="38" t="s">
        <v>2077</v>
      </c>
      <c r="C772" s="37" t="s">
        <v>3551</v>
      </c>
      <c r="D772" s="37" t="s">
        <v>9</v>
      </c>
      <c r="E772" s="37" t="s">
        <v>3340</v>
      </c>
      <c r="F772" s="40">
        <v>4.1989999999999998</v>
      </c>
      <c r="G772" s="41">
        <v>46119</v>
      </c>
      <c r="H772" s="38"/>
      <c r="I772" s="42" t="s">
        <v>8</v>
      </c>
      <c r="J772" s="42" t="s">
        <v>10</v>
      </c>
      <c r="K772" s="42">
        <v>19175</v>
      </c>
    </row>
    <row r="773" spans="1:11">
      <c r="A773" s="37" t="s">
        <v>3471</v>
      </c>
      <c r="B773" s="38" t="s">
        <v>3367</v>
      </c>
      <c r="C773" s="37" t="s">
        <v>2090</v>
      </c>
      <c r="D773" s="37" t="s">
        <v>9</v>
      </c>
      <c r="E773" s="37" t="s">
        <v>3340</v>
      </c>
      <c r="F773" s="40">
        <v>4.1589999999999998</v>
      </c>
      <c r="G773" s="41">
        <v>46119</v>
      </c>
      <c r="H773" s="38"/>
      <c r="I773" s="42" t="s">
        <v>8</v>
      </c>
      <c r="J773" s="42" t="s">
        <v>10</v>
      </c>
      <c r="K773" s="42">
        <v>19175</v>
      </c>
    </row>
    <row r="774" spans="1:11">
      <c r="A774" s="37" t="s">
        <v>3472</v>
      </c>
      <c r="B774" s="38" t="s">
        <v>3367</v>
      </c>
      <c r="C774" s="37" t="s">
        <v>3473</v>
      </c>
      <c r="D774" s="37" t="s">
        <v>9</v>
      </c>
      <c r="E774" s="37" t="s">
        <v>3340</v>
      </c>
      <c r="F774" s="40">
        <v>4.149</v>
      </c>
      <c r="G774" s="41">
        <v>46119</v>
      </c>
      <c r="H774" s="40">
        <v>5.9989999999999997</v>
      </c>
      <c r="I774" s="42" t="s">
        <v>8</v>
      </c>
      <c r="J774" s="42" t="s">
        <v>10</v>
      </c>
      <c r="K774" s="42">
        <v>19175</v>
      </c>
    </row>
    <row r="775" spans="1:11">
      <c r="A775" s="37" t="s">
        <v>3474</v>
      </c>
      <c r="B775" s="38" t="s">
        <v>2077</v>
      </c>
      <c r="C775" s="37" t="s">
        <v>2078</v>
      </c>
      <c r="D775" s="37" t="s">
        <v>9</v>
      </c>
      <c r="E775" s="37" t="s">
        <v>3340</v>
      </c>
      <c r="F775" s="40">
        <v>3.879</v>
      </c>
      <c r="G775" s="41">
        <v>46119</v>
      </c>
      <c r="H775" s="40">
        <v>5.6790000000000003</v>
      </c>
      <c r="I775" s="42" t="s">
        <v>8</v>
      </c>
      <c r="J775" s="42" t="s">
        <v>10</v>
      </c>
      <c r="K775" s="42">
        <v>19175</v>
      </c>
    </row>
    <row r="776" spans="1:11">
      <c r="A776" s="37" t="s">
        <v>3475</v>
      </c>
      <c r="B776" s="38" t="s">
        <v>1772</v>
      </c>
      <c r="C776" s="37" t="s">
        <v>2098</v>
      </c>
      <c r="D776" s="37" t="s">
        <v>9</v>
      </c>
      <c r="E776" s="37" t="s">
        <v>3340</v>
      </c>
      <c r="F776" s="40">
        <v>4.2590000000000003</v>
      </c>
      <c r="G776" s="41">
        <v>46119</v>
      </c>
      <c r="H776" s="40">
        <v>6.1989999999999998</v>
      </c>
      <c r="I776" s="42" t="s">
        <v>8</v>
      </c>
      <c r="J776" s="42" t="s">
        <v>10</v>
      </c>
      <c r="K776" s="42">
        <v>19175</v>
      </c>
    </row>
    <row r="777" spans="1:11">
      <c r="A777" s="37" t="s">
        <v>3476</v>
      </c>
      <c r="B777" s="38" t="s">
        <v>2103</v>
      </c>
      <c r="C777" s="37" t="s">
        <v>2105</v>
      </c>
      <c r="D777" s="37" t="s">
        <v>9</v>
      </c>
      <c r="E777" s="37" t="s">
        <v>3340</v>
      </c>
      <c r="F777" s="40">
        <v>4.399</v>
      </c>
      <c r="G777" s="41">
        <v>46119</v>
      </c>
      <c r="H777" s="38"/>
      <c r="I777" s="42" t="s">
        <v>8</v>
      </c>
      <c r="J777" s="42" t="s">
        <v>10</v>
      </c>
      <c r="K777" s="42">
        <v>19175</v>
      </c>
    </row>
    <row r="778" spans="1:11">
      <c r="A778" s="37" t="s">
        <v>3356</v>
      </c>
      <c r="B778" s="38" t="s">
        <v>56</v>
      </c>
      <c r="C778" s="37" t="s">
        <v>2111</v>
      </c>
      <c r="D778" s="37" t="s">
        <v>9</v>
      </c>
      <c r="E778" s="37" t="s">
        <v>3340</v>
      </c>
      <c r="F778" s="40">
        <v>4.7990000000000004</v>
      </c>
      <c r="G778" s="41">
        <v>46119</v>
      </c>
      <c r="H778" s="40">
        <v>6.9989999999999997</v>
      </c>
      <c r="I778" s="42" t="s">
        <v>8</v>
      </c>
      <c r="J778" s="42" t="s">
        <v>10</v>
      </c>
      <c r="K778" s="42">
        <v>19175</v>
      </c>
    </row>
    <row r="779" spans="1:11">
      <c r="A779" s="37" t="s">
        <v>3483</v>
      </c>
      <c r="B779" s="38" t="s">
        <v>2091</v>
      </c>
      <c r="C779" s="37" t="s">
        <v>3484</v>
      </c>
      <c r="D779" s="37" t="s">
        <v>786</v>
      </c>
      <c r="E779" s="37" t="s">
        <v>3340</v>
      </c>
      <c r="F779" s="43">
        <v>4.399</v>
      </c>
      <c r="G779" s="41">
        <v>46119</v>
      </c>
      <c r="H779" s="43">
        <v>6.2990000000000004</v>
      </c>
      <c r="I779" s="42" t="s">
        <v>8</v>
      </c>
      <c r="J779" s="42" t="s">
        <v>10</v>
      </c>
      <c r="K779" s="42">
        <v>17257</v>
      </c>
    </row>
    <row r="780" spans="1:11">
      <c r="A780" s="37" t="s">
        <v>3485</v>
      </c>
      <c r="B780" s="38" t="s">
        <v>2560</v>
      </c>
      <c r="C780" s="37" t="s">
        <v>3486</v>
      </c>
      <c r="D780" s="37" t="s">
        <v>786</v>
      </c>
      <c r="E780" s="37" t="s">
        <v>3340</v>
      </c>
      <c r="F780" s="43">
        <v>4.2990000000000004</v>
      </c>
      <c r="G780" s="41">
        <v>46119</v>
      </c>
      <c r="H780" s="43"/>
      <c r="I780" s="42" t="s">
        <v>8</v>
      </c>
      <c r="J780" s="42" t="s">
        <v>10</v>
      </c>
      <c r="K780" s="42">
        <v>17257</v>
      </c>
    </row>
    <row r="781" spans="1:11">
      <c r="A781" s="37" t="s">
        <v>3489</v>
      </c>
      <c r="B781" s="38" t="s">
        <v>2307</v>
      </c>
      <c r="C781" s="37" t="s">
        <v>3490</v>
      </c>
      <c r="D781" s="37" t="s">
        <v>786</v>
      </c>
      <c r="E781" s="37" t="s">
        <v>3340</v>
      </c>
      <c r="F781" s="43">
        <v>4.399</v>
      </c>
      <c r="G781" s="41">
        <v>46119</v>
      </c>
      <c r="H781" s="43">
        <v>6.2990000000000004</v>
      </c>
      <c r="I781" s="42" t="s">
        <v>8</v>
      </c>
      <c r="J781" s="42" t="s">
        <v>10</v>
      </c>
      <c r="K781" s="42">
        <v>17257</v>
      </c>
    </row>
    <row r="782" spans="1:11">
      <c r="A782" s="37" t="s">
        <v>3491</v>
      </c>
      <c r="B782" s="38" t="s">
        <v>2307</v>
      </c>
      <c r="C782" s="37" t="s">
        <v>3492</v>
      </c>
      <c r="D782" s="37" t="s">
        <v>786</v>
      </c>
      <c r="E782" s="37" t="s">
        <v>3340</v>
      </c>
      <c r="F782" s="43">
        <v>4.399</v>
      </c>
      <c r="G782" s="41">
        <v>46119</v>
      </c>
      <c r="H782" s="43">
        <v>6.2990000000000004</v>
      </c>
      <c r="I782" s="42" t="s">
        <v>8</v>
      </c>
      <c r="J782" s="42" t="s">
        <v>10</v>
      </c>
      <c r="K782" s="42">
        <v>17257</v>
      </c>
    </row>
    <row r="783" spans="1:11">
      <c r="A783" s="37" t="s">
        <v>3493</v>
      </c>
      <c r="B783" s="38" t="s">
        <v>2256</v>
      </c>
      <c r="C783" s="37" t="s">
        <v>3494</v>
      </c>
      <c r="D783" s="37" t="s">
        <v>786</v>
      </c>
      <c r="E783" s="37" t="s">
        <v>3340</v>
      </c>
      <c r="F783" s="43">
        <v>4.399</v>
      </c>
      <c r="G783" s="41">
        <v>46119</v>
      </c>
      <c r="H783" s="43">
        <v>6.2990000000000004</v>
      </c>
      <c r="I783" s="42" t="s">
        <v>8</v>
      </c>
      <c r="J783" s="42" t="s">
        <v>10</v>
      </c>
      <c r="K783" s="42">
        <v>17257</v>
      </c>
    </row>
    <row r="784" spans="1:11">
      <c r="A784" s="37" t="s">
        <v>3495</v>
      </c>
      <c r="B784" s="38" t="s">
        <v>2256</v>
      </c>
      <c r="C784" s="37" t="s">
        <v>3496</v>
      </c>
      <c r="D784" s="37" t="s">
        <v>786</v>
      </c>
      <c r="E784" s="37" t="s">
        <v>3340</v>
      </c>
      <c r="F784" s="43">
        <v>4.1989999999999998</v>
      </c>
      <c r="G784" s="41">
        <v>46119</v>
      </c>
      <c r="H784" s="43">
        <v>6.2990000000000004</v>
      </c>
      <c r="I784" s="42" t="s">
        <v>8</v>
      </c>
      <c r="J784" s="42" t="s">
        <v>10</v>
      </c>
      <c r="K784" s="42">
        <v>17257</v>
      </c>
    </row>
    <row r="785" spans="1:11">
      <c r="A785" s="37" t="s">
        <v>3356</v>
      </c>
      <c r="B785" s="38" t="s">
        <v>56</v>
      </c>
      <c r="C785" s="37" t="s">
        <v>3357</v>
      </c>
      <c r="D785" s="37" t="s">
        <v>786</v>
      </c>
      <c r="E785" s="37" t="s">
        <v>3340</v>
      </c>
      <c r="F785" s="43">
        <v>4.0990000000000002</v>
      </c>
      <c r="G785" s="41">
        <v>46119</v>
      </c>
      <c r="H785" s="43">
        <v>5.9989999999999997</v>
      </c>
      <c r="I785" s="42" t="s">
        <v>8</v>
      </c>
      <c r="J785" s="42" t="s">
        <v>10</v>
      </c>
      <c r="K785" s="42">
        <v>17257</v>
      </c>
    </row>
    <row r="786" spans="1:11">
      <c r="A786" s="37" t="s">
        <v>3498</v>
      </c>
      <c r="B786" s="38" t="s">
        <v>2272</v>
      </c>
      <c r="C786" s="37" t="s">
        <v>3499</v>
      </c>
      <c r="D786" s="37" t="s">
        <v>786</v>
      </c>
      <c r="E786" s="37" t="s">
        <v>3340</v>
      </c>
      <c r="F786" s="43">
        <v>4.2990000000000004</v>
      </c>
      <c r="G786" s="41">
        <v>46119</v>
      </c>
      <c r="H786" s="43"/>
      <c r="I786" s="42" t="s">
        <v>8</v>
      </c>
      <c r="J786" s="42" t="s">
        <v>10</v>
      </c>
      <c r="K786" s="42">
        <v>17257</v>
      </c>
    </row>
    <row r="787" spans="1:11">
      <c r="A787" s="37" t="s">
        <v>3498</v>
      </c>
      <c r="B787" s="38" t="s">
        <v>2272</v>
      </c>
      <c r="C787" s="37" t="s">
        <v>3499</v>
      </c>
      <c r="D787" s="37" t="s">
        <v>786</v>
      </c>
      <c r="E787" s="37" t="s">
        <v>3340</v>
      </c>
      <c r="F787" s="43">
        <v>4.2990000000000004</v>
      </c>
      <c r="G787" s="41">
        <v>46119</v>
      </c>
      <c r="H787" s="43"/>
      <c r="I787" s="42" t="s">
        <v>8</v>
      </c>
      <c r="J787" s="42" t="s">
        <v>10</v>
      </c>
      <c r="K787" s="42">
        <v>17257</v>
      </c>
    </row>
    <row r="788" spans="1:11">
      <c r="A788" s="37" t="s">
        <v>3498</v>
      </c>
      <c r="B788" s="38" t="s">
        <v>2272</v>
      </c>
      <c r="C788" s="37" t="s">
        <v>3499</v>
      </c>
      <c r="D788" s="37" t="s">
        <v>786</v>
      </c>
      <c r="E788" s="37" t="s">
        <v>3340</v>
      </c>
      <c r="F788" s="43">
        <v>4.2990000000000004</v>
      </c>
      <c r="G788" s="41">
        <v>46119</v>
      </c>
      <c r="H788" s="43">
        <v>6.2990000000000004</v>
      </c>
      <c r="I788" s="42" t="s">
        <v>8</v>
      </c>
      <c r="J788" s="42" t="s">
        <v>10</v>
      </c>
      <c r="K788" s="42">
        <v>17257</v>
      </c>
    </row>
    <row r="789" spans="1:11">
      <c r="A789" s="37" t="s">
        <v>3500</v>
      </c>
      <c r="B789" s="38" t="s">
        <v>2077</v>
      </c>
      <c r="C789" s="37" t="s">
        <v>3501</v>
      </c>
      <c r="D789" s="37" t="s">
        <v>835</v>
      </c>
      <c r="E789" s="37" t="s">
        <v>3340</v>
      </c>
      <c r="F789" s="43">
        <v>4.1989999999999998</v>
      </c>
      <c r="G789" s="41">
        <v>46119</v>
      </c>
      <c r="H789" s="43"/>
      <c r="I789" s="42" t="s">
        <v>8</v>
      </c>
      <c r="J789" s="42" t="s">
        <v>10</v>
      </c>
      <c r="K789" s="42">
        <v>19086</v>
      </c>
    </row>
    <row r="790" spans="1:11">
      <c r="A790" s="37" t="s">
        <v>3502</v>
      </c>
      <c r="B790" s="38" t="s">
        <v>2103</v>
      </c>
      <c r="C790" s="37" t="s">
        <v>3503</v>
      </c>
      <c r="D790" s="37" t="s">
        <v>842</v>
      </c>
      <c r="E790" s="37" t="s">
        <v>3340</v>
      </c>
      <c r="F790" s="43">
        <v>4.1989999999999998</v>
      </c>
      <c r="G790" s="41">
        <v>46119</v>
      </c>
      <c r="H790" s="43"/>
      <c r="I790" s="42" t="s">
        <v>8</v>
      </c>
      <c r="J790" s="42" t="s">
        <v>10</v>
      </c>
      <c r="K790" s="42">
        <v>19086</v>
      </c>
    </row>
    <row r="791" spans="1:11">
      <c r="A791" s="37" t="s">
        <v>3504</v>
      </c>
      <c r="B791" s="38" t="s">
        <v>2091</v>
      </c>
      <c r="C791" s="37" t="s">
        <v>3505</v>
      </c>
      <c r="D791" s="37" t="s">
        <v>1915</v>
      </c>
      <c r="E791" s="37" t="s">
        <v>3340</v>
      </c>
      <c r="F791" s="43">
        <v>4.1989999999999998</v>
      </c>
      <c r="G791" s="41">
        <v>46119</v>
      </c>
      <c r="H791" s="43"/>
      <c r="I791" s="42" t="s">
        <v>8</v>
      </c>
      <c r="J791" s="42" t="s">
        <v>10</v>
      </c>
      <c r="K791" s="42">
        <v>15072</v>
      </c>
    </row>
    <row r="792" spans="1:11">
      <c r="A792" s="37" t="s">
        <v>3360</v>
      </c>
      <c r="B792" s="38" t="s">
        <v>56</v>
      </c>
      <c r="C792" s="37" t="s">
        <v>3506</v>
      </c>
      <c r="D792" s="37" t="s">
        <v>1915</v>
      </c>
      <c r="E792" s="37" t="s">
        <v>3340</v>
      </c>
      <c r="F792" s="43">
        <v>4.1989999999999998</v>
      </c>
      <c r="G792" s="41">
        <v>46119</v>
      </c>
      <c r="H792" s="43">
        <v>5.9989999999999997</v>
      </c>
      <c r="I792" s="42" t="s">
        <v>8</v>
      </c>
      <c r="J792" s="42" t="s">
        <v>10</v>
      </c>
      <c r="K792" s="42">
        <v>15072</v>
      </c>
    </row>
    <row r="793" spans="1:11">
      <c r="A793" s="37" t="s">
        <v>3356</v>
      </c>
      <c r="B793" s="38" t="s">
        <v>56</v>
      </c>
      <c r="C793" s="37" t="s">
        <v>3507</v>
      </c>
      <c r="D793" s="37" t="s">
        <v>1915</v>
      </c>
      <c r="E793" s="37" t="s">
        <v>3340</v>
      </c>
      <c r="F793" s="43">
        <v>4.1989999999999998</v>
      </c>
      <c r="G793" s="41">
        <v>46119</v>
      </c>
      <c r="H793" s="43">
        <v>6.5990000000000002</v>
      </c>
      <c r="I793" s="42" t="s">
        <v>8</v>
      </c>
      <c r="J793" s="42" t="s">
        <v>10</v>
      </c>
      <c r="K793" s="42">
        <v>15072</v>
      </c>
    </row>
    <row r="794" spans="1:11">
      <c r="A794" s="37" t="s">
        <v>3339</v>
      </c>
      <c r="B794" s="42" t="s">
        <v>2086</v>
      </c>
      <c r="C794" s="37" t="s">
        <v>3514</v>
      </c>
      <c r="D794" s="37" t="s">
        <v>847</v>
      </c>
      <c r="E794" s="37" t="s">
        <v>3340</v>
      </c>
      <c r="F794" s="43">
        <v>4.0990000000000002</v>
      </c>
      <c r="G794" s="41">
        <v>46119</v>
      </c>
      <c r="H794" s="43"/>
      <c r="I794" s="42" t="s">
        <v>8</v>
      </c>
      <c r="J794" s="42" t="s">
        <v>10</v>
      </c>
      <c r="K794" s="42">
        <v>19086</v>
      </c>
    </row>
    <row r="795" spans="1:11">
      <c r="A795" s="37" t="s">
        <v>3339</v>
      </c>
      <c r="B795" s="42" t="s">
        <v>2086</v>
      </c>
      <c r="C795" s="37" t="s">
        <v>3514</v>
      </c>
      <c r="D795" s="37" t="s">
        <v>847</v>
      </c>
      <c r="E795" s="37" t="s">
        <v>3340</v>
      </c>
      <c r="F795" s="43">
        <v>4.0990000000000002</v>
      </c>
      <c r="G795" s="41">
        <v>46119</v>
      </c>
      <c r="H795" s="43"/>
      <c r="I795" s="42" t="s">
        <v>8</v>
      </c>
      <c r="J795" s="42" t="s">
        <v>10</v>
      </c>
      <c r="K795" s="42">
        <v>19086</v>
      </c>
    </row>
    <row r="796" spans="1:11">
      <c r="A796" s="37" t="s">
        <v>3510</v>
      </c>
      <c r="B796" s="38" t="s">
        <v>2235</v>
      </c>
      <c r="C796" s="37" t="s">
        <v>3511</v>
      </c>
      <c r="D796" s="37" t="s">
        <v>847</v>
      </c>
      <c r="E796" s="37" t="s">
        <v>3340</v>
      </c>
      <c r="F796" s="43">
        <v>4.0990000000000002</v>
      </c>
      <c r="G796" s="41">
        <v>46119</v>
      </c>
      <c r="H796" s="43"/>
      <c r="I796" s="42" t="s">
        <v>8</v>
      </c>
      <c r="J796" s="42" t="s">
        <v>10</v>
      </c>
      <c r="K796" s="42">
        <v>19086</v>
      </c>
    </row>
    <row r="797" spans="1:11">
      <c r="A797" s="37" t="s">
        <v>3512</v>
      </c>
      <c r="B797" s="42" t="s">
        <v>2063</v>
      </c>
      <c r="C797" s="37" t="s">
        <v>3513</v>
      </c>
      <c r="D797" s="37" t="s">
        <v>847</v>
      </c>
      <c r="E797" s="37" t="s">
        <v>3340</v>
      </c>
      <c r="F797" s="43">
        <v>4.1589999999999998</v>
      </c>
      <c r="G797" s="41">
        <v>46119</v>
      </c>
      <c r="H797" s="43">
        <v>5.9989999999999997</v>
      </c>
      <c r="I797" s="42" t="s">
        <v>8</v>
      </c>
      <c r="J797" s="42" t="s">
        <v>10</v>
      </c>
      <c r="K797" s="42">
        <v>19086</v>
      </c>
    </row>
    <row r="798" spans="1:11">
      <c r="A798" s="37" t="s">
        <v>3360</v>
      </c>
      <c r="B798" s="38" t="s">
        <v>56</v>
      </c>
      <c r="C798" s="37" t="s">
        <v>2110</v>
      </c>
      <c r="D798" s="37" t="s">
        <v>2132</v>
      </c>
      <c r="E798" s="37" t="s">
        <v>3361</v>
      </c>
      <c r="F798" s="40">
        <v>4.7990000000000004</v>
      </c>
      <c r="G798" s="41">
        <v>46120</v>
      </c>
      <c r="H798" s="38"/>
      <c r="I798" s="42" t="s">
        <v>8</v>
      </c>
      <c r="J798" s="42" t="s">
        <v>10</v>
      </c>
      <c r="K798" s="42">
        <v>19175</v>
      </c>
    </row>
    <row r="799" spans="1:11">
      <c r="A799" s="37" t="s">
        <v>3364</v>
      </c>
      <c r="B799" s="38" t="s">
        <v>2103</v>
      </c>
      <c r="C799" s="37" t="s">
        <v>3365</v>
      </c>
      <c r="D799" s="37" t="s">
        <v>1137</v>
      </c>
      <c r="E799" s="37" t="s">
        <v>3340</v>
      </c>
      <c r="F799" s="43">
        <v>4.2489999999999997</v>
      </c>
      <c r="G799" s="41">
        <v>46120</v>
      </c>
      <c r="H799" s="43"/>
      <c r="I799" s="42" t="s">
        <v>8</v>
      </c>
      <c r="J799" s="42" t="s">
        <v>10</v>
      </c>
      <c r="K799" s="42">
        <v>18403</v>
      </c>
    </row>
    <row r="800" spans="1:11">
      <c r="A800" s="37" t="s">
        <v>3366</v>
      </c>
      <c r="B800" s="38" t="s">
        <v>3367</v>
      </c>
      <c r="C800" s="37" t="s">
        <v>3368</v>
      </c>
      <c r="D800" s="37" t="s">
        <v>1137</v>
      </c>
      <c r="E800" s="37" t="s">
        <v>3340</v>
      </c>
      <c r="F800" s="43">
        <v>4.149</v>
      </c>
      <c r="G800" s="41">
        <v>46120</v>
      </c>
      <c r="H800" s="43"/>
      <c r="I800" s="42" t="s">
        <v>8</v>
      </c>
      <c r="J800" s="42" t="s">
        <v>10</v>
      </c>
      <c r="K800" s="42">
        <v>18403</v>
      </c>
    </row>
    <row r="801" spans="1:11">
      <c r="A801" s="37" t="s">
        <v>3369</v>
      </c>
      <c r="B801" s="38" t="s">
        <v>2077</v>
      </c>
      <c r="C801" s="37" t="s">
        <v>3370</v>
      </c>
      <c r="D801" s="37" t="s">
        <v>1137</v>
      </c>
      <c r="E801" s="37" t="s">
        <v>3340</v>
      </c>
      <c r="F801" s="43">
        <v>4.1589999999999998</v>
      </c>
      <c r="G801" s="41">
        <v>46120</v>
      </c>
      <c r="H801" s="43"/>
      <c r="I801" s="42" t="s">
        <v>8</v>
      </c>
      <c r="J801" s="42" t="s">
        <v>10</v>
      </c>
      <c r="K801" s="42">
        <v>18403</v>
      </c>
    </row>
    <row r="802" spans="1:11">
      <c r="A802" s="37" t="s">
        <v>3371</v>
      </c>
      <c r="B802" s="38" t="s">
        <v>56</v>
      </c>
      <c r="C802" s="37" t="s">
        <v>3372</v>
      </c>
      <c r="D802" s="37" t="s">
        <v>1137</v>
      </c>
      <c r="E802" s="37" t="s">
        <v>3340</v>
      </c>
      <c r="F802" s="43">
        <v>4.1989999999999998</v>
      </c>
      <c r="G802" s="41">
        <v>46120</v>
      </c>
      <c r="H802" s="43"/>
      <c r="I802" s="42" t="s">
        <v>8</v>
      </c>
      <c r="J802" s="42" t="s">
        <v>10</v>
      </c>
      <c r="K802" s="42">
        <v>18403</v>
      </c>
    </row>
    <row r="803" spans="1:11">
      <c r="A803" s="37" t="s">
        <v>3341</v>
      </c>
      <c r="B803" s="38" t="s">
        <v>2103</v>
      </c>
      <c r="C803" s="37" t="s">
        <v>3342</v>
      </c>
      <c r="D803" s="37" t="s">
        <v>1483</v>
      </c>
      <c r="E803" s="37" t="s">
        <v>3340</v>
      </c>
      <c r="F803" s="43">
        <v>4.2990000000000004</v>
      </c>
      <c r="G803" s="41">
        <v>46120</v>
      </c>
      <c r="H803" s="43"/>
      <c r="I803" s="42" t="s">
        <v>8</v>
      </c>
      <c r="J803" s="42" t="s">
        <v>10</v>
      </c>
      <c r="K803" s="42">
        <v>19422</v>
      </c>
    </row>
    <row r="804" spans="1:11">
      <c r="A804" s="37" t="s">
        <v>3373</v>
      </c>
      <c r="B804" s="38" t="s">
        <v>1772</v>
      </c>
      <c r="C804" s="37" t="s">
        <v>3374</v>
      </c>
      <c r="D804" s="37" t="s">
        <v>1483</v>
      </c>
      <c r="E804" s="37" t="s">
        <v>3340</v>
      </c>
      <c r="F804" s="43">
        <v>4.0789999999999997</v>
      </c>
      <c r="G804" s="41">
        <v>46120</v>
      </c>
      <c r="H804" s="43"/>
      <c r="I804" s="42" t="s">
        <v>8</v>
      </c>
      <c r="J804" s="42" t="s">
        <v>10</v>
      </c>
      <c r="K804" s="42">
        <v>19422</v>
      </c>
    </row>
    <row r="805" spans="1:11">
      <c r="A805" s="37" t="s">
        <v>3360</v>
      </c>
      <c r="B805" s="38" t="s">
        <v>56</v>
      </c>
      <c r="C805" s="37" t="s">
        <v>3375</v>
      </c>
      <c r="D805" s="37" t="s">
        <v>1483</v>
      </c>
      <c r="E805" s="37" t="s">
        <v>3340</v>
      </c>
      <c r="F805" s="43">
        <v>4.1989999999999998</v>
      </c>
      <c r="G805" s="41">
        <v>46120</v>
      </c>
      <c r="H805" s="43"/>
      <c r="I805" s="42" t="s">
        <v>8</v>
      </c>
      <c r="J805" s="42" t="s">
        <v>10</v>
      </c>
      <c r="K805" s="42">
        <v>19422</v>
      </c>
    </row>
    <row r="806" spans="1:11">
      <c r="A806" s="37" t="s">
        <v>3376</v>
      </c>
      <c r="B806" s="38" t="s">
        <v>2063</v>
      </c>
      <c r="C806" s="37" t="s">
        <v>3377</v>
      </c>
      <c r="D806" s="37" t="s">
        <v>1483</v>
      </c>
      <c r="E806" s="37" t="s">
        <v>3340</v>
      </c>
      <c r="F806" s="43">
        <v>4.1589999999999998</v>
      </c>
      <c r="G806" s="41">
        <v>46120</v>
      </c>
      <c r="H806" s="43">
        <v>5.9989999999999997</v>
      </c>
      <c r="I806" s="42" t="s">
        <v>8</v>
      </c>
      <c r="J806" s="42" t="s">
        <v>10</v>
      </c>
      <c r="K806" s="42">
        <v>19422</v>
      </c>
    </row>
    <row r="807" spans="1:11">
      <c r="A807" s="37" t="s">
        <v>3378</v>
      </c>
      <c r="B807" s="38" t="s">
        <v>75</v>
      </c>
      <c r="C807" s="37" t="s">
        <v>3379</v>
      </c>
      <c r="D807" s="37" t="s">
        <v>814</v>
      </c>
      <c r="E807" s="37" t="s">
        <v>3340</v>
      </c>
      <c r="F807" s="43">
        <v>4.1989999999999998</v>
      </c>
      <c r="G807" s="41">
        <v>46120</v>
      </c>
      <c r="H807" s="43"/>
      <c r="I807" s="42" t="s">
        <v>8</v>
      </c>
      <c r="J807" s="42" t="s">
        <v>10</v>
      </c>
      <c r="K807" s="42">
        <v>19086</v>
      </c>
    </row>
    <row r="808" spans="1:11">
      <c r="A808" s="37" t="s">
        <v>3345</v>
      </c>
      <c r="B808" s="38" t="s">
        <v>75</v>
      </c>
      <c r="C808" s="37" t="s">
        <v>3380</v>
      </c>
      <c r="D808" s="37" t="s">
        <v>814</v>
      </c>
      <c r="E808" s="37" t="s">
        <v>3340</v>
      </c>
      <c r="F808" s="43">
        <v>4.7990000000000004</v>
      </c>
      <c r="G808" s="41">
        <v>46120</v>
      </c>
      <c r="H808" s="43"/>
      <c r="I808" s="42" t="s">
        <v>8</v>
      </c>
      <c r="J808" s="42" t="s">
        <v>10</v>
      </c>
      <c r="K808" s="42">
        <v>19086</v>
      </c>
    </row>
    <row r="809" spans="1:11">
      <c r="A809" s="37" t="s">
        <v>3381</v>
      </c>
      <c r="B809" s="42" t="s">
        <v>2063</v>
      </c>
      <c r="C809" s="37" t="s">
        <v>3382</v>
      </c>
      <c r="D809" s="37" t="s">
        <v>814</v>
      </c>
      <c r="E809" s="37" t="s">
        <v>3340</v>
      </c>
      <c r="F809" s="43">
        <v>4.1989999999999998</v>
      </c>
      <c r="G809" s="41">
        <v>46120</v>
      </c>
      <c r="H809" s="43">
        <v>5.9989999999999997</v>
      </c>
      <c r="I809" s="42" t="s">
        <v>8</v>
      </c>
      <c r="J809" s="42" t="s">
        <v>10</v>
      </c>
      <c r="K809" s="42">
        <v>19086</v>
      </c>
    </row>
    <row r="810" spans="1:11">
      <c r="A810" s="37" t="s">
        <v>3383</v>
      </c>
      <c r="B810" s="38" t="s">
        <v>2080</v>
      </c>
      <c r="C810" s="37" t="s">
        <v>3384</v>
      </c>
      <c r="D810" s="37" t="s">
        <v>1836</v>
      </c>
      <c r="E810" s="37" t="s">
        <v>3340</v>
      </c>
      <c r="F810" s="43">
        <v>3.9990000000000001</v>
      </c>
      <c r="G810" s="41">
        <v>46120</v>
      </c>
      <c r="H810" s="43"/>
      <c r="I810" s="42" t="s">
        <v>8</v>
      </c>
      <c r="J810" s="42" t="s">
        <v>10</v>
      </c>
      <c r="K810" s="42">
        <v>15072</v>
      </c>
    </row>
    <row r="811" spans="1:11">
      <c r="A811" s="37" t="s">
        <v>3385</v>
      </c>
      <c r="B811" s="38" t="s">
        <v>63</v>
      </c>
      <c r="C811" s="37" t="s">
        <v>3386</v>
      </c>
      <c r="D811" s="37" t="s">
        <v>1836</v>
      </c>
      <c r="E811" s="37" t="s">
        <v>3340</v>
      </c>
      <c r="F811" s="43">
        <v>4.069</v>
      </c>
      <c r="G811" s="41">
        <v>46120</v>
      </c>
      <c r="H811" s="43"/>
      <c r="I811" s="42" t="s">
        <v>8</v>
      </c>
      <c r="J811" s="42" t="s">
        <v>10</v>
      </c>
      <c r="K811" s="42">
        <v>15072</v>
      </c>
    </row>
    <row r="812" spans="1:11">
      <c r="A812" s="37" t="s">
        <v>3387</v>
      </c>
      <c r="B812" s="38" t="s">
        <v>2103</v>
      </c>
      <c r="C812" s="37" t="s">
        <v>3388</v>
      </c>
      <c r="D812" s="37" t="s">
        <v>1836</v>
      </c>
      <c r="E812" s="37" t="s">
        <v>3340</v>
      </c>
      <c r="F812" s="43">
        <v>3.9590000000000001</v>
      </c>
      <c r="G812" s="41">
        <v>46120</v>
      </c>
      <c r="H812" s="43"/>
      <c r="I812" s="42" t="s">
        <v>8</v>
      </c>
      <c r="J812" s="42" t="s">
        <v>10</v>
      </c>
      <c r="K812" s="42">
        <v>15072</v>
      </c>
    </row>
    <row r="813" spans="1:11">
      <c r="A813" s="37" t="s">
        <v>3383</v>
      </c>
      <c r="B813" s="38" t="s">
        <v>2080</v>
      </c>
      <c r="C813" s="37" t="s">
        <v>3389</v>
      </c>
      <c r="D813" s="37" t="s">
        <v>811</v>
      </c>
      <c r="E813" s="37" t="s">
        <v>3340</v>
      </c>
      <c r="F813" s="43">
        <v>4.1989999999999998</v>
      </c>
      <c r="G813" s="41">
        <v>46120</v>
      </c>
      <c r="H813" s="43"/>
      <c r="I813" s="42" t="s">
        <v>8</v>
      </c>
      <c r="J813" s="42" t="s">
        <v>10</v>
      </c>
      <c r="K813" s="42">
        <v>19086</v>
      </c>
    </row>
    <row r="814" spans="1:11">
      <c r="A814" s="37" t="s">
        <v>3390</v>
      </c>
      <c r="B814" s="42" t="s">
        <v>2256</v>
      </c>
      <c r="C814" s="37" t="s">
        <v>3391</v>
      </c>
      <c r="D814" s="37" t="s">
        <v>553</v>
      </c>
      <c r="E814" s="37" t="s">
        <v>3340</v>
      </c>
      <c r="F814" s="43">
        <v>4.1589999999999998</v>
      </c>
      <c r="G814" s="41">
        <v>46120</v>
      </c>
      <c r="H814" s="43">
        <v>6.2990000000000004</v>
      </c>
      <c r="I814" s="42" t="s">
        <v>8</v>
      </c>
      <c r="J814" s="42" t="s">
        <v>88</v>
      </c>
      <c r="K814" s="42">
        <v>16868</v>
      </c>
    </row>
    <row r="815" spans="1:11">
      <c r="A815" s="37" t="s">
        <v>3392</v>
      </c>
      <c r="B815" s="42" t="s">
        <v>2235</v>
      </c>
      <c r="C815" s="37" t="s">
        <v>3393</v>
      </c>
      <c r="D815" s="37" t="s">
        <v>553</v>
      </c>
      <c r="E815" s="37" t="s">
        <v>3340</v>
      </c>
      <c r="F815" s="43">
        <v>4.1989999999999998</v>
      </c>
      <c r="G815" s="41">
        <v>46120</v>
      </c>
      <c r="H815" s="43">
        <v>6.2990000000000004</v>
      </c>
      <c r="I815" s="42" t="s">
        <v>8</v>
      </c>
      <c r="J815" s="42" t="s">
        <v>88</v>
      </c>
      <c r="K815" s="42">
        <v>16868</v>
      </c>
    </row>
    <row r="816" spans="1:11">
      <c r="A816" s="37" t="s">
        <v>3400</v>
      </c>
      <c r="B816" s="44" t="s">
        <v>2077</v>
      </c>
      <c r="C816" s="37" t="s">
        <v>3401</v>
      </c>
      <c r="D816" s="37" t="s">
        <v>888</v>
      </c>
      <c r="E816" s="37" t="s">
        <v>3340</v>
      </c>
      <c r="F816" s="43">
        <v>4.1989999999999998</v>
      </c>
      <c r="G816" s="41">
        <v>46120</v>
      </c>
      <c r="H816" s="43"/>
      <c r="I816" s="42" t="s">
        <v>8</v>
      </c>
      <c r="J816" s="44" t="s">
        <v>10</v>
      </c>
      <c r="K816" s="42">
        <v>16546</v>
      </c>
    </row>
    <row r="817" spans="1:11">
      <c r="A817" s="37" t="s">
        <v>3532</v>
      </c>
      <c r="B817" s="44" t="s">
        <v>2335</v>
      </c>
      <c r="C817" s="37" t="s">
        <v>3522</v>
      </c>
      <c r="D817" s="37" t="s">
        <v>888</v>
      </c>
      <c r="E817" s="37" t="s">
        <v>3340</v>
      </c>
      <c r="F817" s="43">
        <v>4.399</v>
      </c>
      <c r="G817" s="41">
        <v>46120</v>
      </c>
      <c r="H817" s="43">
        <v>6.2990000000000004</v>
      </c>
      <c r="I817" s="42" t="s">
        <v>8</v>
      </c>
      <c r="J817" s="44" t="s">
        <v>10</v>
      </c>
      <c r="K817" s="42">
        <v>16546</v>
      </c>
    </row>
    <row r="818" spans="1:11">
      <c r="A818" s="37" t="s">
        <v>3404</v>
      </c>
      <c r="B818" s="44" t="s">
        <v>2335</v>
      </c>
      <c r="C818" s="37" t="s">
        <v>3405</v>
      </c>
      <c r="D818" s="37" t="s">
        <v>888</v>
      </c>
      <c r="E818" s="37" t="s">
        <v>3340</v>
      </c>
      <c r="F818" s="43">
        <v>4.399</v>
      </c>
      <c r="G818" s="41">
        <v>46120</v>
      </c>
      <c r="H818" s="43">
        <v>6.2389999999999999</v>
      </c>
      <c r="I818" s="42" t="s">
        <v>8</v>
      </c>
      <c r="J818" s="44" t="s">
        <v>10</v>
      </c>
      <c r="K818" s="42">
        <v>16546</v>
      </c>
    </row>
    <row r="819" spans="1:11">
      <c r="A819" s="37" t="s">
        <v>3533</v>
      </c>
      <c r="B819" s="44" t="s">
        <v>2335</v>
      </c>
      <c r="C819" s="37" t="s">
        <v>3524</v>
      </c>
      <c r="D819" s="37" t="s">
        <v>888</v>
      </c>
      <c r="E819" s="37" t="s">
        <v>3340</v>
      </c>
      <c r="F819" s="43">
        <v>4.399</v>
      </c>
      <c r="G819" s="41">
        <v>46120</v>
      </c>
      <c r="H819" s="43">
        <v>6.2990000000000004</v>
      </c>
      <c r="I819" s="42" t="s">
        <v>8</v>
      </c>
      <c r="J819" s="44" t="s">
        <v>10</v>
      </c>
      <c r="K819" s="42">
        <v>16546</v>
      </c>
    </row>
    <row r="820" spans="1:11">
      <c r="A820" s="37" t="s">
        <v>3534</v>
      </c>
      <c r="B820" s="44" t="s">
        <v>2335</v>
      </c>
      <c r="C820" s="37" t="s">
        <v>3526</v>
      </c>
      <c r="D820" s="37" t="s">
        <v>888</v>
      </c>
      <c r="E820" s="37" t="s">
        <v>3340</v>
      </c>
      <c r="F820" s="43">
        <v>4.399</v>
      </c>
      <c r="G820" s="41">
        <v>46120</v>
      </c>
      <c r="H820" s="43">
        <v>6.2990000000000004</v>
      </c>
      <c r="I820" s="42" t="s">
        <v>8</v>
      </c>
      <c r="J820" s="44" t="s">
        <v>10</v>
      </c>
      <c r="K820" s="42">
        <v>16546</v>
      </c>
    </row>
    <row r="821" spans="1:11">
      <c r="A821" s="37" t="s">
        <v>3535</v>
      </c>
      <c r="B821" s="44" t="s">
        <v>2335</v>
      </c>
      <c r="C821" s="37" t="s">
        <v>2367</v>
      </c>
      <c r="D821" s="37" t="s">
        <v>888</v>
      </c>
      <c r="E821" s="37" t="s">
        <v>3340</v>
      </c>
      <c r="F821" s="43">
        <v>4.399</v>
      </c>
      <c r="G821" s="41">
        <v>46120</v>
      </c>
      <c r="H821" s="43"/>
      <c r="I821" s="42" t="s">
        <v>8</v>
      </c>
      <c r="J821" s="44" t="s">
        <v>10</v>
      </c>
      <c r="K821" s="42">
        <v>16546</v>
      </c>
    </row>
    <row r="822" spans="1:11">
      <c r="A822" s="37" t="s">
        <v>3536</v>
      </c>
      <c r="B822" s="44" t="s">
        <v>2335</v>
      </c>
      <c r="C822" s="37" t="s">
        <v>3537</v>
      </c>
      <c r="D822" s="37" t="s">
        <v>888</v>
      </c>
      <c r="E822" s="37" t="s">
        <v>3340</v>
      </c>
      <c r="F822" s="43">
        <v>4.399</v>
      </c>
      <c r="G822" s="41">
        <v>46120</v>
      </c>
      <c r="H822" s="43">
        <v>6.2990000000000004</v>
      </c>
      <c r="I822" s="42" t="s">
        <v>8</v>
      </c>
      <c r="J822" s="44" t="s">
        <v>10</v>
      </c>
      <c r="K822" s="42">
        <v>16546</v>
      </c>
    </row>
    <row r="823" spans="1:11">
      <c r="A823" s="37" t="s">
        <v>3538</v>
      </c>
      <c r="B823" s="44" t="s">
        <v>2335</v>
      </c>
      <c r="C823" s="37" t="s">
        <v>3516</v>
      </c>
      <c r="D823" s="37" t="s">
        <v>888</v>
      </c>
      <c r="E823" s="37" t="s">
        <v>3340</v>
      </c>
      <c r="F823" s="43">
        <v>4.399</v>
      </c>
      <c r="G823" s="41">
        <v>46120</v>
      </c>
      <c r="H823" s="43"/>
      <c r="I823" s="42" t="s">
        <v>8</v>
      </c>
      <c r="J823" s="44" t="s">
        <v>10</v>
      </c>
      <c r="K823" s="42">
        <v>16546</v>
      </c>
    </row>
    <row r="824" spans="1:11">
      <c r="A824" s="37" t="s">
        <v>3394</v>
      </c>
      <c r="B824" s="44" t="s">
        <v>2335</v>
      </c>
      <c r="C824" s="37" t="s">
        <v>3395</v>
      </c>
      <c r="D824" s="37" t="s">
        <v>888</v>
      </c>
      <c r="E824" s="37" t="s">
        <v>3340</v>
      </c>
      <c r="F824" s="43">
        <v>4.399</v>
      </c>
      <c r="G824" s="41">
        <v>46120</v>
      </c>
      <c r="H824" s="43"/>
      <c r="I824" s="42" t="s">
        <v>8</v>
      </c>
      <c r="J824" s="44" t="s">
        <v>10</v>
      </c>
      <c r="K824" s="42">
        <v>16546</v>
      </c>
    </row>
    <row r="825" spans="1:11">
      <c r="A825" s="37" t="s">
        <v>3539</v>
      </c>
      <c r="B825" s="44" t="s">
        <v>2335</v>
      </c>
      <c r="C825" s="37" t="s">
        <v>3530</v>
      </c>
      <c r="D825" s="37" t="s">
        <v>888</v>
      </c>
      <c r="E825" s="37" t="s">
        <v>3340</v>
      </c>
      <c r="F825" s="43">
        <v>4.399</v>
      </c>
      <c r="G825" s="41">
        <v>46120</v>
      </c>
      <c r="H825" s="43"/>
      <c r="I825" s="42" t="s">
        <v>8</v>
      </c>
      <c r="J825" s="44" t="s">
        <v>10</v>
      </c>
      <c r="K825" s="42">
        <v>16546</v>
      </c>
    </row>
    <row r="826" spans="1:11">
      <c r="A826" s="37" t="s">
        <v>3540</v>
      </c>
      <c r="B826" s="44" t="s">
        <v>2335</v>
      </c>
      <c r="C826" s="37" t="s">
        <v>3359</v>
      </c>
      <c r="D826" s="37" t="s">
        <v>888</v>
      </c>
      <c r="E826" s="37" t="s">
        <v>3340</v>
      </c>
      <c r="F826" s="43">
        <v>4.399</v>
      </c>
      <c r="G826" s="41">
        <v>46120</v>
      </c>
      <c r="H826" s="43"/>
      <c r="I826" s="42" t="s">
        <v>8</v>
      </c>
      <c r="J826" s="44" t="s">
        <v>10</v>
      </c>
      <c r="K826" s="42">
        <v>16546</v>
      </c>
    </row>
    <row r="827" spans="1:11">
      <c r="A827" s="37" t="s">
        <v>3541</v>
      </c>
      <c r="B827" s="44" t="s">
        <v>2240</v>
      </c>
      <c r="C827" s="37" t="s">
        <v>3518</v>
      </c>
      <c r="D827" s="37" t="s">
        <v>888</v>
      </c>
      <c r="E827" s="37" t="s">
        <v>3340</v>
      </c>
      <c r="F827" s="43">
        <v>4.399</v>
      </c>
      <c r="G827" s="41">
        <v>46120</v>
      </c>
      <c r="H827" s="43"/>
      <c r="I827" s="42" t="s">
        <v>8</v>
      </c>
      <c r="J827" s="44" t="s">
        <v>10</v>
      </c>
      <c r="K827" s="42">
        <v>16546</v>
      </c>
    </row>
    <row r="828" spans="1:11">
      <c r="A828" s="37" t="s">
        <v>3347</v>
      </c>
      <c r="B828" s="44" t="s">
        <v>2240</v>
      </c>
      <c r="C828" s="37" t="s">
        <v>2371</v>
      </c>
      <c r="D828" s="37" t="s">
        <v>888</v>
      </c>
      <c r="E828" s="37" t="s">
        <v>3340</v>
      </c>
      <c r="F828" s="43">
        <v>4.399</v>
      </c>
      <c r="G828" s="41">
        <v>46120</v>
      </c>
      <c r="H828" s="43"/>
      <c r="I828" s="42" t="s">
        <v>8</v>
      </c>
      <c r="J828" s="44" t="s">
        <v>10</v>
      </c>
      <c r="K828" s="42">
        <v>16546</v>
      </c>
    </row>
    <row r="829" spans="1:11">
      <c r="A829" s="37" t="s">
        <v>3347</v>
      </c>
      <c r="B829" s="44" t="s">
        <v>2240</v>
      </c>
      <c r="C829" s="37" t="s">
        <v>2371</v>
      </c>
      <c r="D829" s="37" t="s">
        <v>888</v>
      </c>
      <c r="E829" s="37" t="s">
        <v>3340</v>
      </c>
      <c r="F829" s="43">
        <v>4.399</v>
      </c>
      <c r="G829" s="41">
        <v>46120</v>
      </c>
      <c r="H829" s="43"/>
      <c r="I829" s="42" t="s">
        <v>8</v>
      </c>
      <c r="J829" s="44" t="s">
        <v>10</v>
      </c>
      <c r="K829" s="42">
        <v>16546</v>
      </c>
    </row>
    <row r="830" spans="1:11">
      <c r="A830" s="37" t="s">
        <v>3347</v>
      </c>
      <c r="B830" s="44" t="s">
        <v>2240</v>
      </c>
      <c r="C830" s="37" t="s">
        <v>2371</v>
      </c>
      <c r="D830" s="37" t="s">
        <v>888</v>
      </c>
      <c r="E830" s="37" t="s">
        <v>3340</v>
      </c>
      <c r="F830" s="43">
        <v>4.399</v>
      </c>
      <c r="G830" s="41">
        <v>46120</v>
      </c>
      <c r="H830" s="43"/>
      <c r="I830" s="42" t="s">
        <v>8</v>
      </c>
      <c r="J830" s="44" t="s">
        <v>10</v>
      </c>
      <c r="K830" s="42">
        <v>16546</v>
      </c>
    </row>
    <row r="831" spans="1:11">
      <c r="A831" s="37" t="s">
        <v>3347</v>
      </c>
      <c r="B831" s="44" t="s">
        <v>2240</v>
      </c>
      <c r="C831" s="37" t="s">
        <v>2371</v>
      </c>
      <c r="D831" s="37" t="s">
        <v>888</v>
      </c>
      <c r="E831" s="37" t="s">
        <v>3340</v>
      </c>
      <c r="F831" s="43">
        <v>4.399</v>
      </c>
      <c r="G831" s="41">
        <v>46120</v>
      </c>
      <c r="H831" s="43"/>
      <c r="I831" s="42" t="s">
        <v>8</v>
      </c>
      <c r="J831" s="44" t="s">
        <v>10</v>
      </c>
      <c r="K831" s="42">
        <v>16546</v>
      </c>
    </row>
    <row r="832" spans="1:11">
      <c r="A832" s="37" t="s">
        <v>3347</v>
      </c>
      <c r="B832" s="44" t="s">
        <v>2240</v>
      </c>
      <c r="C832" s="37" t="s">
        <v>2371</v>
      </c>
      <c r="D832" s="37" t="s">
        <v>888</v>
      </c>
      <c r="E832" s="37" t="s">
        <v>3340</v>
      </c>
      <c r="F832" s="43">
        <v>4.399</v>
      </c>
      <c r="G832" s="41">
        <v>46120</v>
      </c>
      <c r="H832" s="43"/>
      <c r="I832" s="42" t="s">
        <v>8</v>
      </c>
      <c r="J832" s="44" t="s">
        <v>10</v>
      </c>
      <c r="K832" s="42">
        <v>16546</v>
      </c>
    </row>
    <row r="833" spans="1:11">
      <c r="A833" s="37" t="s">
        <v>3396</v>
      </c>
      <c r="B833" s="44" t="s">
        <v>2240</v>
      </c>
      <c r="C833" s="37" t="s">
        <v>3397</v>
      </c>
      <c r="D833" s="37" t="s">
        <v>888</v>
      </c>
      <c r="E833" s="37" t="s">
        <v>3340</v>
      </c>
      <c r="F833" s="43">
        <v>4.399</v>
      </c>
      <c r="G833" s="41">
        <v>46120</v>
      </c>
      <c r="H833" s="43"/>
      <c r="I833" s="42" t="s">
        <v>8</v>
      </c>
      <c r="J833" s="44" t="s">
        <v>10</v>
      </c>
      <c r="K833" s="42">
        <v>16546</v>
      </c>
    </row>
    <row r="834" spans="1:11">
      <c r="A834" s="37" t="s">
        <v>3398</v>
      </c>
      <c r="B834" s="44" t="s">
        <v>2256</v>
      </c>
      <c r="C834" s="37" t="s">
        <v>2354</v>
      </c>
      <c r="D834" s="37" t="s">
        <v>888</v>
      </c>
      <c r="E834" s="37" t="s">
        <v>3340</v>
      </c>
      <c r="F834" s="43">
        <v>4.399</v>
      </c>
      <c r="G834" s="41">
        <v>46120</v>
      </c>
      <c r="H834" s="43">
        <v>6.2990000000000004</v>
      </c>
      <c r="I834" s="42" t="s">
        <v>8</v>
      </c>
      <c r="J834" s="44" t="s">
        <v>10</v>
      </c>
      <c r="K834" s="42">
        <v>16546</v>
      </c>
    </row>
    <row r="835" spans="1:11">
      <c r="A835" s="37" t="s">
        <v>3345</v>
      </c>
      <c r="B835" s="44" t="s">
        <v>75</v>
      </c>
      <c r="C835" s="37" t="s">
        <v>3408</v>
      </c>
      <c r="D835" s="37" t="s">
        <v>888</v>
      </c>
      <c r="E835" s="37" t="s">
        <v>3340</v>
      </c>
      <c r="F835" s="43">
        <v>4.1989999999999998</v>
      </c>
      <c r="G835" s="41">
        <v>46120</v>
      </c>
      <c r="H835" s="43"/>
      <c r="I835" s="42" t="s">
        <v>8</v>
      </c>
      <c r="J835" s="44" t="s">
        <v>10</v>
      </c>
      <c r="K835" s="42">
        <v>16546</v>
      </c>
    </row>
    <row r="836" spans="1:11">
      <c r="A836" s="37" t="s">
        <v>3360</v>
      </c>
      <c r="B836" s="44" t="s">
        <v>56</v>
      </c>
      <c r="C836" s="37" t="s">
        <v>3399</v>
      </c>
      <c r="D836" s="37" t="s">
        <v>888</v>
      </c>
      <c r="E836" s="37" t="s">
        <v>3340</v>
      </c>
      <c r="F836" s="43">
        <v>4.399</v>
      </c>
      <c r="G836" s="41">
        <v>46120</v>
      </c>
      <c r="H836" s="43"/>
      <c r="I836" s="42" t="s">
        <v>8</v>
      </c>
      <c r="J836" s="44" t="s">
        <v>10</v>
      </c>
      <c r="K836" s="42">
        <v>16546</v>
      </c>
    </row>
    <row r="837" spans="1:11">
      <c r="A837" s="37" t="s">
        <v>3348</v>
      </c>
      <c r="B837" s="44" t="s">
        <v>2360</v>
      </c>
      <c r="C837" s="37" t="s">
        <v>2361</v>
      </c>
      <c r="D837" s="37" t="s">
        <v>888</v>
      </c>
      <c r="E837" s="37" t="s">
        <v>3340</v>
      </c>
      <c r="F837" s="43">
        <v>4.399</v>
      </c>
      <c r="G837" s="41">
        <v>46120</v>
      </c>
      <c r="H837" s="43"/>
      <c r="I837" s="42" t="s">
        <v>8</v>
      </c>
      <c r="J837" s="44" t="s">
        <v>10</v>
      </c>
      <c r="K837" s="42">
        <v>16546</v>
      </c>
    </row>
    <row r="838" spans="1:11">
      <c r="A838" s="37" t="s">
        <v>3348</v>
      </c>
      <c r="B838" s="44" t="s">
        <v>2360</v>
      </c>
      <c r="C838" s="37" t="s">
        <v>2361</v>
      </c>
      <c r="D838" s="37" t="s">
        <v>888</v>
      </c>
      <c r="E838" s="37" t="s">
        <v>3340</v>
      </c>
      <c r="F838" s="43">
        <v>4.399</v>
      </c>
      <c r="G838" s="41">
        <v>46120</v>
      </c>
      <c r="H838" s="43"/>
      <c r="I838" s="42" t="s">
        <v>8</v>
      </c>
      <c r="J838" s="44" t="s">
        <v>10</v>
      </c>
      <c r="K838" s="42">
        <v>16546</v>
      </c>
    </row>
    <row r="839" spans="1:11">
      <c r="A839" s="37" t="s">
        <v>3348</v>
      </c>
      <c r="B839" s="44" t="s">
        <v>2360</v>
      </c>
      <c r="C839" s="37" t="s">
        <v>2361</v>
      </c>
      <c r="D839" s="37" t="s">
        <v>888</v>
      </c>
      <c r="E839" s="37" t="s">
        <v>3340</v>
      </c>
      <c r="F839" s="43">
        <v>4.399</v>
      </c>
      <c r="G839" s="41">
        <v>46120</v>
      </c>
      <c r="H839" s="43"/>
      <c r="I839" s="42" t="s">
        <v>8</v>
      </c>
      <c r="J839" s="44" t="s">
        <v>10</v>
      </c>
      <c r="K839" s="42">
        <v>16546</v>
      </c>
    </row>
    <row r="840" spans="1:11">
      <c r="A840" s="37" t="s">
        <v>3409</v>
      </c>
      <c r="B840" s="38" t="s">
        <v>2156</v>
      </c>
      <c r="C840" s="37" t="s">
        <v>3410</v>
      </c>
      <c r="D840" s="37" t="s">
        <v>824</v>
      </c>
      <c r="E840" s="37" t="s">
        <v>3340</v>
      </c>
      <c r="F840" s="43">
        <v>4.0990000000000002</v>
      </c>
      <c r="G840" s="41">
        <v>46120</v>
      </c>
      <c r="H840" s="43"/>
      <c r="I840" s="42" t="s">
        <v>8</v>
      </c>
      <c r="J840" s="42" t="s">
        <v>10</v>
      </c>
      <c r="K840" s="42">
        <v>19086</v>
      </c>
    </row>
    <row r="841" spans="1:11">
      <c r="A841" s="37" t="s">
        <v>3411</v>
      </c>
      <c r="B841" s="42" t="s">
        <v>2063</v>
      </c>
      <c r="C841" s="37" t="s">
        <v>3412</v>
      </c>
      <c r="D841" s="37" t="s">
        <v>824</v>
      </c>
      <c r="E841" s="37" t="s">
        <v>3340</v>
      </c>
      <c r="F841" s="43">
        <v>4.1989999999999998</v>
      </c>
      <c r="G841" s="41">
        <v>46120</v>
      </c>
      <c r="H841" s="43">
        <v>5.9989999999999997</v>
      </c>
      <c r="I841" s="42" t="s">
        <v>8</v>
      </c>
      <c r="J841" s="42" t="s">
        <v>10</v>
      </c>
      <c r="K841" s="42">
        <v>19086</v>
      </c>
    </row>
    <row r="842" spans="1:11">
      <c r="A842" s="37" t="s">
        <v>3413</v>
      </c>
      <c r="B842" s="38" t="s">
        <v>2103</v>
      </c>
      <c r="C842" s="37" t="s">
        <v>3414</v>
      </c>
      <c r="D842" s="37" t="s">
        <v>1368</v>
      </c>
      <c r="E842" s="37" t="s">
        <v>3340</v>
      </c>
      <c r="F842" s="43">
        <v>4.1689999999999996</v>
      </c>
      <c r="G842" s="41">
        <v>46120</v>
      </c>
      <c r="H842" s="43">
        <v>5.9989999999999997</v>
      </c>
      <c r="I842" s="42" t="s">
        <v>8</v>
      </c>
      <c r="J842" s="42" t="s">
        <v>10</v>
      </c>
      <c r="K842" s="42">
        <v>18076</v>
      </c>
    </row>
    <row r="843" spans="1:11">
      <c r="A843" s="37" t="s">
        <v>3415</v>
      </c>
      <c r="B843" s="38" t="s">
        <v>2156</v>
      </c>
      <c r="C843" s="37" t="s">
        <v>3416</v>
      </c>
      <c r="D843" s="37" t="s">
        <v>1950</v>
      </c>
      <c r="E843" s="37" t="s">
        <v>3340</v>
      </c>
      <c r="F843" s="43">
        <v>4.1989999999999998</v>
      </c>
      <c r="G843" s="41">
        <v>46120</v>
      </c>
      <c r="H843" s="43"/>
      <c r="I843" s="42" t="s">
        <v>8</v>
      </c>
      <c r="J843" s="42" t="s">
        <v>10</v>
      </c>
      <c r="K843" s="42">
        <v>15625</v>
      </c>
    </row>
    <row r="844" spans="1:11">
      <c r="A844" s="37" t="s">
        <v>3356</v>
      </c>
      <c r="B844" s="38" t="s">
        <v>56</v>
      </c>
      <c r="C844" s="37" t="s">
        <v>2412</v>
      </c>
      <c r="D844" s="37" t="s">
        <v>1950</v>
      </c>
      <c r="E844" s="37" t="s">
        <v>3340</v>
      </c>
      <c r="F844" s="43">
        <v>4.1989999999999998</v>
      </c>
      <c r="G844" s="41">
        <v>46120</v>
      </c>
      <c r="H844" s="43">
        <v>5.9589999999999996</v>
      </c>
      <c r="I844" s="42" t="s">
        <v>8</v>
      </c>
      <c r="J844" s="42" t="s">
        <v>10</v>
      </c>
      <c r="K844" s="42">
        <v>15625</v>
      </c>
    </row>
    <row r="845" spans="1:11">
      <c r="A845" s="37" t="s">
        <v>3417</v>
      </c>
      <c r="B845" s="38" t="s">
        <v>2272</v>
      </c>
      <c r="C845" s="37" t="s">
        <v>3418</v>
      </c>
      <c r="D845" s="37" t="s">
        <v>1442</v>
      </c>
      <c r="E845" s="37" t="s">
        <v>3340</v>
      </c>
      <c r="F845" s="43">
        <v>4.149</v>
      </c>
      <c r="G845" s="41">
        <v>46120</v>
      </c>
      <c r="H845" s="43"/>
      <c r="I845" s="42" t="s">
        <v>8</v>
      </c>
      <c r="J845" s="42" t="s">
        <v>10</v>
      </c>
      <c r="K845" s="42">
        <v>18076</v>
      </c>
    </row>
    <row r="846" spans="1:11">
      <c r="A846" s="37" t="s">
        <v>3419</v>
      </c>
      <c r="B846" s="38" t="s">
        <v>2103</v>
      </c>
      <c r="C846" s="37" t="s">
        <v>3420</v>
      </c>
      <c r="D846" s="37" t="s">
        <v>1147</v>
      </c>
      <c r="E846" s="37" t="s">
        <v>3340</v>
      </c>
      <c r="F846" s="43">
        <v>4.1989999999999998</v>
      </c>
      <c r="G846" s="41">
        <v>46120</v>
      </c>
      <c r="H846" s="43"/>
      <c r="I846" s="42" t="s">
        <v>8</v>
      </c>
      <c r="J846" s="42" t="s">
        <v>10</v>
      </c>
      <c r="K846" s="42">
        <v>18403</v>
      </c>
    </row>
    <row r="847" spans="1:11">
      <c r="A847" s="37" t="s">
        <v>3421</v>
      </c>
      <c r="B847" s="38" t="s">
        <v>2256</v>
      </c>
      <c r="C847" s="37" t="s">
        <v>3422</v>
      </c>
      <c r="D847" s="37" t="s">
        <v>1194</v>
      </c>
      <c r="E847" s="37" t="s">
        <v>3340</v>
      </c>
      <c r="F847" s="43">
        <v>4.1589999999999998</v>
      </c>
      <c r="G847" s="41">
        <v>46120</v>
      </c>
      <c r="H847" s="43">
        <v>5.9989999999999997</v>
      </c>
      <c r="I847" s="42" t="s">
        <v>8</v>
      </c>
      <c r="J847" s="42" t="s">
        <v>10</v>
      </c>
      <c r="K847" s="42">
        <v>17538</v>
      </c>
    </row>
    <row r="848" spans="1:11">
      <c r="A848" s="37" t="s">
        <v>3425</v>
      </c>
      <c r="B848" s="38" t="s">
        <v>2191</v>
      </c>
      <c r="C848" s="37" t="s">
        <v>3426</v>
      </c>
      <c r="D848" s="37" t="s">
        <v>817</v>
      </c>
      <c r="E848" s="37" t="s">
        <v>3340</v>
      </c>
      <c r="F848" s="43">
        <v>4.0990000000000002</v>
      </c>
      <c r="G848" s="41">
        <v>46120</v>
      </c>
      <c r="H848" s="43"/>
      <c r="I848" s="42" t="s">
        <v>8</v>
      </c>
      <c r="J848" s="42" t="s">
        <v>10</v>
      </c>
      <c r="K848" s="42">
        <v>19086</v>
      </c>
    </row>
    <row r="849" spans="1:11">
      <c r="A849" s="37" t="s">
        <v>3427</v>
      </c>
      <c r="B849" s="38" t="s">
        <v>2091</v>
      </c>
      <c r="C849" s="37" t="s">
        <v>3428</v>
      </c>
      <c r="D849" s="37" t="s">
        <v>834</v>
      </c>
      <c r="E849" s="37" t="s">
        <v>3340</v>
      </c>
      <c r="F849" s="43">
        <v>4.1989999999999998</v>
      </c>
      <c r="G849" s="41">
        <v>46120</v>
      </c>
      <c r="H849" s="43"/>
      <c r="I849" s="42" t="s">
        <v>8</v>
      </c>
      <c r="J849" s="42" t="s">
        <v>10</v>
      </c>
      <c r="K849" s="42">
        <v>19086</v>
      </c>
    </row>
    <row r="850" spans="1:11">
      <c r="A850" s="37" t="s">
        <v>3429</v>
      </c>
      <c r="B850" s="42" t="s">
        <v>2063</v>
      </c>
      <c r="C850" s="37" t="s">
        <v>3430</v>
      </c>
      <c r="D850" s="37" t="s">
        <v>834</v>
      </c>
      <c r="E850" s="37" t="s">
        <v>3340</v>
      </c>
      <c r="F850" s="43">
        <v>4.1989999999999998</v>
      </c>
      <c r="G850" s="41">
        <v>46120</v>
      </c>
      <c r="H850" s="43">
        <v>5.9989999999999997</v>
      </c>
      <c r="I850" s="42" t="s">
        <v>8</v>
      </c>
      <c r="J850" s="42" t="s">
        <v>10</v>
      </c>
      <c r="K850" s="42">
        <v>19086</v>
      </c>
    </row>
    <row r="851" spans="1:11">
      <c r="A851" s="37" t="s">
        <v>3431</v>
      </c>
      <c r="B851" s="38" t="s">
        <v>56</v>
      </c>
      <c r="C851" s="37" t="s">
        <v>3432</v>
      </c>
      <c r="D851" s="37" t="s">
        <v>1917</v>
      </c>
      <c r="E851" s="37" t="s">
        <v>3340</v>
      </c>
      <c r="F851" s="43">
        <v>4.1989999999999998</v>
      </c>
      <c r="G851" s="41">
        <v>46120</v>
      </c>
      <c r="H851" s="43"/>
      <c r="I851" s="42" t="s">
        <v>8</v>
      </c>
      <c r="J851" s="42" t="s">
        <v>10</v>
      </c>
      <c r="K851" s="42">
        <v>15072</v>
      </c>
    </row>
    <row r="852" spans="1:11">
      <c r="A852" s="37" t="s">
        <v>3433</v>
      </c>
      <c r="B852" s="38" t="s">
        <v>3434</v>
      </c>
      <c r="C852" s="37" t="s">
        <v>3435</v>
      </c>
      <c r="D852" s="37" t="s">
        <v>1917</v>
      </c>
      <c r="E852" s="37" t="s">
        <v>3340</v>
      </c>
      <c r="F852" s="43">
        <v>4.1989999999999998</v>
      </c>
      <c r="G852" s="41">
        <v>46120</v>
      </c>
      <c r="H852" s="43">
        <v>6.2990000000000004</v>
      </c>
      <c r="I852" s="42" t="s">
        <v>8</v>
      </c>
      <c r="J852" s="42" t="s">
        <v>10</v>
      </c>
      <c r="K852" s="42">
        <v>15072</v>
      </c>
    </row>
    <row r="853" spans="1:11">
      <c r="A853" s="37" t="s">
        <v>3436</v>
      </c>
      <c r="B853" s="38" t="s">
        <v>3434</v>
      </c>
      <c r="C853" s="37" t="s">
        <v>3437</v>
      </c>
      <c r="D853" s="37" t="s">
        <v>1917</v>
      </c>
      <c r="E853" s="37" t="s">
        <v>3340</v>
      </c>
      <c r="F853" s="43">
        <v>4.1989999999999998</v>
      </c>
      <c r="G853" s="41">
        <v>46120</v>
      </c>
      <c r="H853" s="43"/>
      <c r="I853" s="42" t="s">
        <v>8</v>
      </c>
      <c r="J853" s="42" t="s">
        <v>10</v>
      </c>
      <c r="K853" s="42">
        <v>15072</v>
      </c>
    </row>
    <row r="854" spans="1:11">
      <c r="A854" s="37" t="s">
        <v>3383</v>
      </c>
      <c r="B854" s="38" t="s">
        <v>2080</v>
      </c>
      <c r="C854" s="37" t="s">
        <v>3438</v>
      </c>
      <c r="D854" s="37" t="s">
        <v>1476</v>
      </c>
      <c r="E854" s="37" t="s">
        <v>3340</v>
      </c>
      <c r="F854" s="43">
        <v>4.1589999999999998</v>
      </c>
      <c r="G854" s="41">
        <v>46120</v>
      </c>
      <c r="H854" s="43"/>
      <c r="I854" s="42" t="s">
        <v>8</v>
      </c>
      <c r="J854" s="42" t="s">
        <v>10</v>
      </c>
      <c r="K854" s="42">
        <v>19422</v>
      </c>
    </row>
    <row r="855" spans="1:11">
      <c r="A855" s="37" t="s">
        <v>3439</v>
      </c>
      <c r="B855" s="38" t="s">
        <v>2063</v>
      </c>
      <c r="C855" s="37" t="s">
        <v>3440</v>
      </c>
      <c r="D855" s="37" t="s">
        <v>1476</v>
      </c>
      <c r="E855" s="37" t="s">
        <v>3340</v>
      </c>
      <c r="F855" s="43">
        <v>4.1289999999999996</v>
      </c>
      <c r="G855" s="41">
        <v>46120</v>
      </c>
      <c r="H855" s="43">
        <v>5.9989999999999997</v>
      </c>
      <c r="I855" s="42" t="s">
        <v>8</v>
      </c>
      <c r="J855" s="42" t="s">
        <v>10</v>
      </c>
      <c r="K855" s="42">
        <v>19422</v>
      </c>
    </row>
    <row r="856" spans="1:11">
      <c r="A856" s="37" t="s">
        <v>3349</v>
      </c>
      <c r="B856" s="38" t="s">
        <v>2272</v>
      </c>
      <c r="C856" s="37" t="s">
        <v>3350</v>
      </c>
      <c r="D856" s="37" t="s">
        <v>1150</v>
      </c>
      <c r="E856" s="37" t="s">
        <v>3340</v>
      </c>
      <c r="F856" s="43">
        <v>4.399</v>
      </c>
      <c r="G856" s="41">
        <v>46120</v>
      </c>
      <c r="H856" s="43">
        <v>6.0990000000000002</v>
      </c>
      <c r="I856" s="42" t="s">
        <v>8</v>
      </c>
      <c r="J856" s="42" t="s">
        <v>10</v>
      </c>
      <c r="K856" s="42">
        <v>18403</v>
      </c>
    </row>
    <row r="857" spans="1:11">
      <c r="A857" s="37" t="s">
        <v>3349</v>
      </c>
      <c r="B857" s="38" t="s">
        <v>2272</v>
      </c>
      <c r="C857" s="37" t="s">
        <v>3350</v>
      </c>
      <c r="D857" s="37" t="s">
        <v>1150</v>
      </c>
      <c r="E857" s="37" t="s">
        <v>3340</v>
      </c>
      <c r="F857" s="43">
        <v>4.399</v>
      </c>
      <c r="G857" s="41">
        <v>46120</v>
      </c>
      <c r="H857" s="43">
        <v>6.0990000000000002</v>
      </c>
      <c r="I857" s="42" t="s">
        <v>8</v>
      </c>
      <c r="J857" s="42" t="s">
        <v>10</v>
      </c>
      <c r="K857" s="42">
        <v>18403</v>
      </c>
    </row>
    <row r="858" spans="1:11">
      <c r="A858" s="37" t="s">
        <v>3441</v>
      </c>
      <c r="B858" s="38" t="s">
        <v>3442</v>
      </c>
      <c r="C858" s="37" t="s">
        <v>3443</v>
      </c>
      <c r="D858" s="37" t="s">
        <v>1151</v>
      </c>
      <c r="E858" s="37" t="s">
        <v>3340</v>
      </c>
      <c r="F858" s="43">
        <v>4.2990000000000004</v>
      </c>
      <c r="G858" s="41">
        <v>46120</v>
      </c>
      <c r="H858" s="43">
        <v>5.899</v>
      </c>
      <c r="I858" s="42" t="s">
        <v>8</v>
      </c>
      <c r="J858" s="42" t="s">
        <v>10</v>
      </c>
      <c r="K858" s="42">
        <v>18403</v>
      </c>
    </row>
    <row r="859" spans="1:11">
      <c r="A859" s="37" t="s">
        <v>3544</v>
      </c>
      <c r="B859" s="42" t="s">
        <v>3445</v>
      </c>
      <c r="C859" s="37" t="s">
        <v>3446</v>
      </c>
      <c r="D859" s="37" t="s">
        <v>1440</v>
      </c>
      <c r="E859" s="37" t="s">
        <v>3340</v>
      </c>
      <c r="F859" s="43">
        <v>4.1989999999999998</v>
      </c>
      <c r="G859" s="41">
        <v>46120</v>
      </c>
      <c r="H859" s="43"/>
      <c r="I859" s="42" t="s">
        <v>8</v>
      </c>
      <c r="J859" s="42" t="s">
        <v>10</v>
      </c>
      <c r="K859" s="42">
        <v>18076</v>
      </c>
    </row>
    <row r="860" spans="1:11">
      <c r="A860" s="37" t="s">
        <v>3447</v>
      </c>
      <c r="B860" s="38" t="s">
        <v>2063</v>
      </c>
      <c r="C860" s="37" t="s">
        <v>3448</v>
      </c>
      <c r="D860" s="37" t="s">
        <v>1440</v>
      </c>
      <c r="E860" s="37" t="s">
        <v>3340</v>
      </c>
      <c r="F860" s="43">
        <v>4.149</v>
      </c>
      <c r="G860" s="41">
        <v>46120</v>
      </c>
      <c r="H860" s="43">
        <v>5.9989999999999997</v>
      </c>
      <c r="I860" s="42" t="s">
        <v>8</v>
      </c>
      <c r="J860" s="42" t="s">
        <v>10</v>
      </c>
      <c r="K860" s="42">
        <v>18076</v>
      </c>
    </row>
    <row r="861" spans="1:11">
      <c r="A861" s="37" t="s">
        <v>3449</v>
      </c>
      <c r="B861" s="38" t="s">
        <v>3450</v>
      </c>
      <c r="C861" s="37" t="s">
        <v>3451</v>
      </c>
      <c r="D861" s="37" t="s">
        <v>1440</v>
      </c>
      <c r="E861" s="37" t="s">
        <v>3340</v>
      </c>
      <c r="F861" s="43">
        <v>4.149</v>
      </c>
      <c r="G861" s="41">
        <v>46120</v>
      </c>
      <c r="H861" s="43"/>
      <c r="I861" s="42" t="s">
        <v>8</v>
      </c>
      <c r="J861" s="42" t="s">
        <v>10</v>
      </c>
      <c r="K861" s="42">
        <v>18076</v>
      </c>
    </row>
    <row r="862" spans="1:11">
      <c r="A862" s="37" t="s">
        <v>3452</v>
      </c>
      <c r="B862" s="38" t="s">
        <v>3367</v>
      </c>
      <c r="C862" s="37" t="s">
        <v>3453</v>
      </c>
      <c r="D862" s="37" t="s">
        <v>420</v>
      </c>
      <c r="E862" s="37" t="s">
        <v>3340</v>
      </c>
      <c r="F862" s="43">
        <v>4.1589999999999998</v>
      </c>
      <c r="G862" s="41">
        <v>46120</v>
      </c>
      <c r="H862" s="43">
        <v>6.1989999999999998</v>
      </c>
      <c r="I862" s="42" t="s">
        <v>8</v>
      </c>
      <c r="J862" s="42" t="s">
        <v>10</v>
      </c>
      <c r="K862" s="42">
        <v>18944</v>
      </c>
    </row>
    <row r="863" spans="1:11">
      <c r="A863" s="37" t="s">
        <v>3351</v>
      </c>
      <c r="B863" s="38" t="s">
        <v>2077</v>
      </c>
      <c r="C863" s="37" t="s">
        <v>3353</v>
      </c>
      <c r="D863" s="37" t="s">
        <v>420</v>
      </c>
      <c r="E863" s="37" t="s">
        <v>3340</v>
      </c>
      <c r="F863" s="43">
        <v>4.1989999999999998</v>
      </c>
      <c r="G863" s="41">
        <v>46120</v>
      </c>
      <c r="H863" s="43"/>
      <c r="I863" s="42" t="s">
        <v>8</v>
      </c>
      <c r="J863" s="42" t="s">
        <v>10</v>
      </c>
      <c r="K863" s="42">
        <v>18944</v>
      </c>
    </row>
    <row r="864" spans="1:11">
      <c r="A864" s="37" t="s">
        <v>3548</v>
      </c>
      <c r="B864" s="38" t="s">
        <v>2077</v>
      </c>
      <c r="C864" s="37" t="s">
        <v>3549</v>
      </c>
      <c r="D864" s="37" t="s">
        <v>420</v>
      </c>
      <c r="E864" s="37" t="s">
        <v>3340</v>
      </c>
      <c r="F864" s="43">
        <v>3.9990000000000001</v>
      </c>
      <c r="G864" s="41">
        <v>46120</v>
      </c>
      <c r="H864" s="43">
        <v>5.9989999999999997</v>
      </c>
      <c r="I864" s="42" t="s">
        <v>8</v>
      </c>
      <c r="J864" s="42" t="s">
        <v>10</v>
      </c>
      <c r="K864" s="42">
        <v>18944</v>
      </c>
    </row>
    <row r="865" spans="1:11">
      <c r="A865" s="37" t="s">
        <v>3449</v>
      </c>
      <c r="B865" s="38" t="s">
        <v>3450</v>
      </c>
      <c r="C865" s="37" t="s">
        <v>3458</v>
      </c>
      <c r="D865" s="37" t="s">
        <v>420</v>
      </c>
      <c r="E865" s="37" t="s">
        <v>3340</v>
      </c>
      <c r="F865" s="43">
        <v>3.9590000000000001</v>
      </c>
      <c r="G865" s="41">
        <v>46120</v>
      </c>
      <c r="H865" s="43">
        <v>5.899</v>
      </c>
      <c r="I865" s="42" t="s">
        <v>8</v>
      </c>
      <c r="J865" s="42" t="s">
        <v>10</v>
      </c>
      <c r="K865" s="42">
        <v>18944</v>
      </c>
    </row>
    <row r="866" spans="1:11">
      <c r="A866" s="37" t="s">
        <v>3459</v>
      </c>
      <c r="B866" s="38" t="s">
        <v>2091</v>
      </c>
      <c r="C866" s="37" t="s">
        <v>2092</v>
      </c>
      <c r="D866" s="37" t="s">
        <v>9</v>
      </c>
      <c r="E866" s="37" t="s">
        <v>3340</v>
      </c>
      <c r="F866" s="40">
        <v>4.1589999999999998</v>
      </c>
      <c r="G866" s="41">
        <v>46120</v>
      </c>
      <c r="H866" s="40">
        <v>6.1989999999999998</v>
      </c>
      <c r="I866" s="42" t="s">
        <v>8</v>
      </c>
      <c r="J866" s="42" t="s">
        <v>10</v>
      </c>
      <c r="K866" s="42">
        <v>19175</v>
      </c>
    </row>
    <row r="867" spans="1:11">
      <c r="A867" s="37" t="s">
        <v>3460</v>
      </c>
      <c r="B867" s="38" t="s">
        <v>2091</v>
      </c>
      <c r="C867" s="37" t="s">
        <v>2094</v>
      </c>
      <c r="D867" s="37" t="s">
        <v>9</v>
      </c>
      <c r="E867" s="37" t="s">
        <v>3340</v>
      </c>
      <c r="F867" s="40">
        <v>4.1589999999999998</v>
      </c>
      <c r="G867" s="41">
        <v>46120</v>
      </c>
      <c r="H867" s="38"/>
      <c r="I867" s="42" t="s">
        <v>8</v>
      </c>
      <c r="J867" s="42" t="s">
        <v>10</v>
      </c>
      <c r="K867" s="42">
        <v>19175</v>
      </c>
    </row>
    <row r="868" spans="1:11">
      <c r="A868" s="37" t="s">
        <v>3461</v>
      </c>
      <c r="B868" s="38" t="s">
        <v>2091</v>
      </c>
      <c r="C868" s="37" t="s">
        <v>2096</v>
      </c>
      <c r="D868" s="37" t="s">
        <v>9</v>
      </c>
      <c r="E868" s="37" t="s">
        <v>3340</v>
      </c>
      <c r="F868" s="40">
        <v>4.0990000000000002</v>
      </c>
      <c r="G868" s="41">
        <v>46120</v>
      </c>
      <c r="H868" s="38"/>
      <c r="I868" s="42" t="s">
        <v>8</v>
      </c>
      <c r="J868" s="42" t="s">
        <v>10</v>
      </c>
      <c r="K868" s="42">
        <v>19175</v>
      </c>
    </row>
    <row r="869" spans="1:11">
      <c r="A869" s="37" t="s">
        <v>3383</v>
      </c>
      <c r="B869" s="38" t="s">
        <v>2080</v>
      </c>
      <c r="C869" s="37" t="s">
        <v>2081</v>
      </c>
      <c r="D869" s="37" t="s">
        <v>9</v>
      </c>
      <c r="E869" s="37" t="s">
        <v>3340</v>
      </c>
      <c r="F869" s="40">
        <v>4.1989999999999998</v>
      </c>
      <c r="G869" s="41">
        <v>46120</v>
      </c>
      <c r="H869" s="40">
        <v>5.9989999999999997</v>
      </c>
      <c r="I869" s="42" t="s">
        <v>8</v>
      </c>
      <c r="J869" s="42" t="s">
        <v>10</v>
      </c>
      <c r="K869" s="42">
        <v>19175</v>
      </c>
    </row>
    <row r="870" spans="1:11">
      <c r="A870" s="37" t="s">
        <v>3383</v>
      </c>
      <c r="B870" s="38" t="s">
        <v>2080</v>
      </c>
      <c r="C870" s="37" t="s">
        <v>2082</v>
      </c>
      <c r="D870" s="37" t="s">
        <v>9</v>
      </c>
      <c r="E870" s="37" t="s">
        <v>3340</v>
      </c>
      <c r="F870" s="40">
        <v>4.1989999999999998</v>
      </c>
      <c r="G870" s="41">
        <v>46120</v>
      </c>
      <c r="H870" s="38"/>
      <c r="I870" s="42" t="s">
        <v>8</v>
      </c>
      <c r="J870" s="42" t="s">
        <v>10</v>
      </c>
      <c r="K870" s="42">
        <v>19175</v>
      </c>
    </row>
    <row r="871" spans="1:11">
      <c r="A871" s="37" t="s">
        <v>3383</v>
      </c>
      <c r="B871" s="38" t="s">
        <v>2080</v>
      </c>
      <c r="C871" s="37" t="s">
        <v>3462</v>
      </c>
      <c r="D871" s="37" t="s">
        <v>9</v>
      </c>
      <c r="E871" s="37" t="s">
        <v>3340</v>
      </c>
      <c r="F871" s="40">
        <v>4.359</v>
      </c>
      <c r="G871" s="41">
        <v>46120</v>
      </c>
      <c r="H871" s="40">
        <v>6.1989999999999998</v>
      </c>
      <c r="I871" s="42" t="s">
        <v>8</v>
      </c>
      <c r="J871" s="42" t="s">
        <v>10</v>
      </c>
      <c r="K871" s="42">
        <v>19175</v>
      </c>
    </row>
    <row r="872" spans="1:11">
      <c r="A872" s="37" t="s">
        <v>3383</v>
      </c>
      <c r="B872" s="38" t="s">
        <v>2080</v>
      </c>
      <c r="C872" s="37" t="s">
        <v>3550</v>
      </c>
      <c r="D872" s="37" t="s">
        <v>9</v>
      </c>
      <c r="E872" s="37" t="s">
        <v>3340</v>
      </c>
      <c r="F872" s="40">
        <v>4.399</v>
      </c>
      <c r="G872" s="41">
        <v>46120</v>
      </c>
      <c r="H872" s="40">
        <v>6.2990000000000004</v>
      </c>
      <c r="I872" s="42" t="s">
        <v>8</v>
      </c>
      <c r="J872" s="42" t="s">
        <v>10</v>
      </c>
      <c r="K872" s="42">
        <v>19175</v>
      </c>
    </row>
    <row r="873" spans="1:11">
      <c r="A873" s="37" t="s">
        <v>3463</v>
      </c>
      <c r="B873" s="38" t="s">
        <v>63</v>
      </c>
      <c r="C873" s="37" t="s">
        <v>2085</v>
      </c>
      <c r="D873" s="37" t="s">
        <v>9</v>
      </c>
      <c r="E873" s="37" t="s">
        <v>3340</v>
      </c>
      <c r="F873" s="40">
        <v>4.0990000000000002</v>
      </c>
      <c r="G873" s="41">
        <v>46120</v>
      </c>
      <c r="H873" s="38"/>
      <c r="I873" s="42" t="s">
        <v>8</v>
      </c>
      <c r="J873" s="42" t="s">
        <v>10</v>
      </c>
      <c r="K873" s="42">
        <v>19175</v>
      </c>
    </row>
    <row r="874" spans="1:11">
      <c r="A874" s="37" t="s">
        <v>3463</v>
      </c>
      <c r="B874" s="38" t="s">
        <v>63</v>
      </c>
      <c r="C874" s="37" t="s">
        <v>2085</v>
      </c>
      <c r="D874" s="37" t="s">
        <v>9</v>
      </c>
      <c r="E874" s="37" t="s">
        <v>3340</v>
      </c>
      <c r="F874" s="40">
        <v>4.0990000000000002</v>
      </c>
      <c r="G874" s="41">
        <v>46120</v>
      </c>
      <c r="H874" s="38"/>
      <c r="I874" s="42" t="s">
        <v>8</v>
      </c>
      <c r="J874" s="42" t="s">
        <v>10</v>
      </c>
      <c r="K874" s="42">
        <v>19175</v>
      </c>
    </row>
    <row r="875" spans="1:11">
      <c r="A875" s="37" t="s">
        <v>3464</v>
      </c>
      <c r="B875" s="38" t="s">
        <v>56</v>
      </c>
      <c r="C875" s="37" t="s">
        <v>2083</v>
      </c>
      <c r="D875" s="37" t="s">
        <v>9</v>
      </c>
      <c r="E875" s="37" t="s">
        <v>3340</v>
      </c>
      <c r="F875" s="40">
        <v>4.0990000000000002</v>
      </c>
      <c r="G875" s="41">
        <v>46120</v>
      </c>
      <c r="H875" s="40">
        <v>5.4989999999999997</v>
      </c>
      <c r="I875" s="42" t="s">
        <v>8</v>
      </c>
      <c r="J875" s="42" t="s">
        <v>10</v>
      </c>
      <c r="K875" s="42">
        <v>19175</v>
      </c>
    </row>
    <row r="876" spans="1:11">
      <c r="A876" s="37" t="s">
        <v>3464</v>
      </c>
      <c r="B876" s="38" t="s">
        <v>56</v>
      </c>
      <c r="C876" s="37" t="s">
        <v>2083</v>
      </c>
      <c r="D876" s="37" t="s">
        <v>9</v>
      </c>
      <c r="E876" s="37" t="s">
        <v>3340</v>
      </c>
      <c r="F876" s="40">
        <v>4.0990000000000002</v>
      </c>
      <c r="G876" s="41">
        <v>46120</v>
      </c>
      <c r="H876" s="40">
        <v>5.4989999999999997</v>
      </c>
      <c r="I876" s="42" t="s">
        <v>8</v>
      </c>
      <c r="J876" s="42" t="s">
        <v>10</v>
      </c>
      <c r="K876" s="42">
        <v>19175</v>
      </c>
    </row>
    <row r="877" spans="1:11">
      <c r="A877" s="37" t="s">
        <v>3425</v>
      </c>
      <c r="B877" s="38" t="s">
        <v>2191</v>
      </c>
      <c r="C877" s="37" t="s">
        <v>3465</v>
      </c>
      <c r="D877" s="37" t="s">
        <v>9</v>
      </c>
      <c r="E877" s="37" t="s">
        <v>3340</v>
      </c>
      <c r="F877" s="40">
        <v>4.0990000000000002</v>
      </c>
      <c r="G877" s="41">
        <v>46120</v>
      </c>
      <c r="H877" s="38"/>
      <c r="I877" s="42" t="s">
        <v>8</v>
      </c>
      <c r="J877" s="42" t="s">
        <v>10</v>
      </c>
      <c r="K877" s="42">
        <v>19175</v>
      </c>
    </row>
    <row r="878" spans="1:11">
      <c r="A878" s="37" t="s">
        <v>3425</v>
      </c>
      <c r="B878" s="38" t="s">
        <v>2191</v>
      </c>
      <c r="C878" s="37" t="s">
        <v>3466</v>
      </c>
      <c r="D878" s="37" t="s">
        <v>9</v>
      </c>
      <c r="E878" s="37" t="s">
        <v>3340</v>
      </c>
      <c r="F878" s="40">
        <v>4.1989999999999998</v>
      </c>
      <c r="G878" s="41">
        <v>46120</v>
      </c>
      <c r="H878" s="38"/>
      <c r="I878" s="42" t="s">
        <v>8</v>
      </c>
      <c r="J878" s="42" t="s">
        <v>10</v>
      </c>
      <c r="K878" s="42">
        <v>19175</v>
      </c>
    </row>
    <row r="879" spans="1:11">
      <c r="A879" s="37" t="s">
        <v>3467</v>
      </c>
      <c r="B879" s="38" t="s">
        <v>2156</v>
      </c>
      <c r="C879" s="37" t="s">
        <v>3468</v>
      </c>
      <c r="D879" s="37" t="s">
        <v>9</v>
      </c>
      <c r="E879" s="37" t="s">
        <v>3340</v>
      </c>
      <c r="F879" s="40">
        <v>4.3390000000000004</v>
      </c>
      <c r="G879" s="41">
        <v>46120</v>
      </c>
      <c r="H879" s="38"/>
      <c r="I879" s="42" t="s">
        <v>8</v>
      </c>
      <c r="J879" s="42" t="s">
        <v>10</v>
      </c>
      <c r="K879" s="42">
        <v>19175</v>
      </c>
    </row>
    <row r="880" spans="1:11">
      <c r="A880" s="37" t="s">
        <v>3469</v>
      </c>
      <c r="B880" s="38" t="s">
        <v>2103</v>
      </c>
      <c r="C880" s="37" t="s">
        <v>2104</v>
      </c>
      <c r="D880" s="37" t="s">
        <v>9</v>
      </c>
      <c r="E880" s="37" t="s">
        <v>3340</v>
      </c>
      <c r="F880" s="40">
        <v>4.399</v>
      </c>
      <c r="G880" s="41">
        <v>46120</v>
      </c>
      <c r="H880" s="40">
        <v>6.7990000000000004</v>
      </c>
      <c r="I880" s="42" t="s">
        <v>8</v>
      </c>
      <c r="J880" s="42" t="s">
        <v>10</v>
      </c>
      <c r="K880" s="42">
        <v>19175</v>
      </c>
    </row>
    <row r="881" spans="1:11">
      <c r="A881" s="37" t="s">
        <v>3470</v>
      </c>
      <c r="B881" s="38" t="s">
        <v>2077</v>
      </c>
      <c r="C881" s="37" t="s">
        <v>3551</v>
      </c>
      <c r="D881" s="37" t="s">
        <v>9</v>
      </c>
      <c r="E881" s="37" t="s">
        <v>3340</v>
      </c>
      <c r="F881" s="40">
        <v>4.1989999999999998</v>
      </c>
      <c r="G881" s="41">
        <v>46120</v>
      </c>
      <c r="H881" s="38"/>
      <c r="I881" s="42" t="s">
        <v>8</v>
      </c>
      <c r="J881" s="42" t="s">
        <v>10</v>
      </c>
      <c r="K881" s="42">
        <v>19175</v>
      </c>
    </row>
    <row r="882" spans="1:11">
      <c r="A882" s="37" t="s">
        <v>3471</v>
      </c>
      <c r="B882" s="38" t="s">
        <v>3367</v>
      </c>
      <c r="C882" s="37" t="s">
        <v>2090</v>
      </c>
      <c r="D882" s="37" t="s">
        <v>9</v>
      </c>
      <c r="E882" s="37" t="s">
        <v>3340</v>
      </c>
      <c r="F882" s="40">
        <v>4.1589999999999998</v>
      </c>
      <c r="G882" s="41">
        <v>46120</v>
      </c>
      <c r="H882" s="38"/>
      <c r="I882" s="42" t="s">
        <v>8</v>
      </c>
      <c r="J882" s="42" t="s">
        <v>10</v>
      </c>
      <c r="K882" s="42">
        <v>19175</v>
      </c>
    </row>
    <row r="883" spans="1:11">
      <c r="A883" s="37" t="s">
        <v>3472</v>
      </c>
      <c r="B883" s="38" t="s">
        <v>3367</v>
      </c>
      <c r="C883" s="37" t="s">
        <v>3473</v>
      </c>
      <c r="D883" s="37" t="s">
        <v>9</v>
      </c>
      <c r="E883" s="37" t="s">
        <v>3340</v>
      </c>
      <c r="F883" s="40">
        <v>4.1989999999999998</v>
      </c>
      <c r="G883" s="41">
        <v>46120</v>
      </c>
      <c r="H883" s="40">
        <v>5.9989999999999997</v>
      </c>
      <c r="I883" s="42" t="s">
        <v>8</v>
      </c>
      <c r="J883" s="42" t="s">
        <v>10</v>
      </c>
      <c r="K883" s="42">
        <v>19175</v>
      </c>
    </row>
    <row r="884" spans="1:11">
      <c r="A884" s="37" t="s">
        <v>3474</v>
      </c>
      <c r="B884" s="38" t="s">
        <v>2077</v>
      </c>
      <c r="C884" s="37" t="s">
        <v>2078</v>
      </c>
      <c r="D884" s="37" t="s">
        <v>9</v>
      </c>
      <c r="E884" s="37" t="s">
        <v>3340</v>
      </c>
      <c r="F884" s="40">
        <v>3.879</v>
      </c>
      <c r="G884" s="41">
        <v>46120</v>
      </c>
      <c r="H884" s="40">
        <v>5.6790000000000003</v>
      </c>
      <c r="I884" s="42" t="s">
        <v>8</v>
      </c>
      <c r="J884" s="42" t="s">
        <v>10</v>
      </c>
      <c r="K884" s="42">
        <v>19175</v>
      </c>
    </row>
    <row r="885" spans="1:11">
      <c r="A885" s="37" t="s">
        <v>3475</v>
      </c>
      <c r="B885" s="38" t="s">
        <v>1772</v>
      </c>
      <c r="C885" s="37" t="s">
        <v>2098</v>
      </c>
      <c r="D885" s="37" t="s">
        <v>9</v>
      </c>
      <c r="E885" s="37" t="s">
        <v>3340</v>
      </c>
      <c r="F885" s="40">
        <v>4.2590000000000003</v>
      </c>
      <c r="G885" s="41">
        <v>46120</v>
      </c>
      <c r="H885" s="40">
        <v>6.1989999999999998</v>
      </c>
      <c r="I885" s="42" t="s">
        <v>8</v>
      </c>
      <c r="J885" s="42" t="s">
        <v>10</v>
      </c>
      <c r="K885" s="42">
        <v>19175</v>
      </c>
    </row>
    <row r="886" spans="1:11">
      <c r="A886" s="37" t="s">
        <v>3476</v>
      </c>
      <c r="B886" s="38" t="s">
        <v>2103</v>
      </c>
      <c r="C886" s="37" t="s">
        <v>2105</v>
      </c>
      <c r="D886" s="37" t="s">
        <v>9</v>
      </c>
      <c r="E886" s="37" t="s">
        <v>3340</v>
      </c>
      <c r="F886" s="40">
        <v>4.399</v>
      </c>
      <c r="G886" s="41">
        <v>46120</v>
      </c>
      <c r="H886" s="38"/>
      <c r="I886" s="42" t="s">
        <v>8</v>
      </c>
      <c r="J886" s="42" t="s">
        <v>10</v>
      </c>
      <c r="K886" s="42">
        <v>19175</v>
      </c>
    </row>
    <row r="887" spans="1:11">
      <c r="A887" s="37" t="s">
        <v>3354</v>
      </c>
      <c r="B887" s="38" t="s">
        <v>2191</v>
      </c>
      <c r="C887" s="37" t="s">
        <v>3355</v>
      </c>
      <c r="D887" s="37" t="s">
        <v>9</v>
      </c>
      <c r="E887" s="37" t="s">
        <v>3340</v>
      </c>
      <c r="F887" s="40">
        <v>4.1989999999999998</v>
      </c>
      <c r="G887" s="41">
        <v>46120</v>
      </c>
      <c r="H887" s="38"/>
      <c r="I887" s="42" t="s">
        <v>8</v>
      </c>
      <c r="J887" s="42" t="s">
        <v>10</v>
      </c>
      <c r="K887" s="42">
        <v>19175</v>
      </c>
    </row>
    <row r="888" spans="1:11">
      <c r="A888" s="37" t="s">
        <v>3478</v>
      </c>
      <c r="B888" s="38" t="s">
        <v>75</v>
      </c>
      <c r="C888" s="37" t="s">
        <v>3553</v>
      </c>
      <c r="D888" s="37" t="s">
        <v>9</v>
      </c>
      <c r="E888" s="37" t="s">
        <v>3340</v>
      </c>
      <c r="F888" s="40">
        <v>4.9989999999999997</v>
      </c>
      <c r="G888" s="41">
        <v>46120</v>
      </c>
      <c r="H888" s="40">
        <v>6.1989999999999998</v>
      </c>
      <c r="I888" s="42" t="s">
        <v>8</v>
      </c>
      <c r="J888" s="42" t="s">
        <v>10</v>
      </c>
      <c r="K888" s="42">
        <v>19175</v>
      </c>
    </row>
    <row r="889" spans="1:11">
      <c r="A889" s="37" t="s">
        <v>3356</v>
      </c>
      <c r="B889" s="38" t="s">
        <v>56</v>
      </c>
      <c r="C889" s="37" t="s">
        <v>2111</v>
      </c>
      <c r="D889" s="37" t="s">
        <v>9</v>
      </c>
      <c r="E889" s="37" t="s">
        <v>3340</v>
      </c>
      <c r="F889" s="40">
        <v>4.7990000000000004</v>
      </c>
      <c r="G889" s="41">
        <v>46120</v>
      </c>
      <c r="H889" s="40">
        <v>6.9989999999999997</v>
      </c>
      <c r="I889" s="42" t="s">
        <v>8</v>
      </c>
      <c r="J889" s="42" t="s">
        <v>10</v>
      </c>
      <c r="K889" s="42">
        <v>19175</v>
      </c>
    </row>
    <row r="890" spans="1:11">
      <c r="A890" s="37" t="s">
        <v>3483</v>
      </c>
      <c r="B890" s="38" t="s">
        <v>2091</v>
      </c>
      <c r="C890" s="37" t="s">
        <v>3484</v>
      </c>
      <c r="D890" s="37" t="s">
        <v>786</v>
      </c>
      <c r="E890" s="37" t="s">
        <v>3340</v>
      </c>
      <c r="F890" s="43">
        <v>4.399</v>
      </c>
      <c r="G890" s="41">
        <v>46120</v>
      </c>
      <c r="H890" s="43">
        <v>6.2990000000000004</v>
      </c>
      <c r="I890" s="42" t="s">
        <v>8</v>
      </c>
      <c r="J890" s="42" t="s">
        <v>10</v>
      </c>
      <c r="K890" s="42">
        <v>17257</v>
      </c>
    </row>
    <row r="891" spans="1:11">
      <c r="A891" s="37" t="s">
        <v>3485</v>
      </c>
      <c r="B891" s="38" t="s">
        <v>2560</v>
      </c>
      <c r="C891" s="37" t="s">
        <v>3486</v>
      </c>
      <c r="D891" s="37" t="s">
        <v>786</v>
      </c>
      <c r="E891" s="37" t="s">
        <v>3340</v>
      </c>
      <c r="F891" s="43">
        <v>4.2990000000000004</v>
      </c>
      <c r="G891" s="41">
        <v>46120</v>
      </c>
      <c r="H891" s="43"/>
      <c r="I891" s="42" t="s">
        <v>8</v>
      </c>
      <c r="J891" s="42" t="s">
        <v>10</v>
      </c>
      <c r="K891" s="42">
        <v>17257</v>
      </c>
    </row>
    <row r="892" spans="1:11">
      <c r="A892" s="37" t="s">
        <v>3487</v>
      </c>
      <c r="B892" s="38" t="s">
        <v>2103</v>
      </c>
      <c r="C892" s="37" t="s">
        <v>3488</v>
      </c>
      <c r="D892" s="37" t="s">
        <v>786</v>
      </c>
      <c r="E892" s="37" t="s">
        <v>3340</v>
      </c>
      <c r="F892" s="43">
        <v>4.1989999999999998</v>
      </c>
      <c r="G892" s="41">
        <v>46120</v>
      </c>
      <c r="H892" s="43">
        <v>5.899</v>
      </c>
      <c r="I892" s="42" t="s">
        <v>8</v>
      </c>
      <c r="J892" s="42" t="s">
        <v>10</v>
      </c>
      <c r="K892" s="42">
        <v>17257</v>
      </c>
    </row>
    <row r="893" spans="1:11">
      <c r="A893" s="37" t="s">
        <v>3489</v>
      </c>
      <c r="B893" s="38" t="s">
        <v>2307</v>
      </c>
      <c r="C893" s="37" t="s">
        <v>3490</v>
      </c>
      <c r="D893" s="37" t="s">
        <v>786</v>
      </c>
      <c r="E893" s="37" t="s">
        <v>3340</v>
      </c>
      <c r="F893" s="43">
        <v>4.399</v>
      </c>
      <c r="G893" s="41">
        <v>46120</v>
      </c>
      <c r="H893" s="43">
        <v>6.2990000000000004</v>
      </c>
      <c r="I893" s="42" t="s">
        <v>8</v>
      </c>
      <c r="J893" s="42" t="s">
        <v>10</v>
      </c>
      <c r="K893" s="42">
        <v>17257</v>
      </c>
    </row>
    <row r="894" spans="1:11">
      <c r="A894" s="37" t="s">
        <v>3491</v>
      </c>
      <c r="B894" s="38" t="s">
        <v>2307</v>
      </c>
      <c r="C894" s="37" t="s">
        <v>3492</v>
      </c>
      <c r="D894" s="37" t="s">
        <v>786</v>
      </c>
      <c r="E894" s="37" t="s">
        <v>3340</v>
      </c>
      <c r="F894" s="43">
        <v>4.399</v>
      </c>
      <c r="G894" s="41">
        <v>46120</v>
      </c>
      <c r="H894" s="43">
        <v>6.2990000000000004</v>
      </c>
      <c r="I894" s="42" t="s">
        <v>8</v>
      </c>
      <c r="J894" s="42" t="s">
        <v>10</v>
      </c>
      <c r="K894" s="42">
        <v>17257</v>
      </c>
    </row>
    <row r="895" spans="1:11">
      <c r="A895" s="37" t="s">
        <v>3493</v>
      </c>
      <c r="B895" s="38" t="s">
        <v>2256</v>
      </c>
      <c r="C895" s="37" t="s">
        <v>3494</v>
      </c>
      <c r="D895" s="37" t="s">
        <v>786</v>
      </c>
      <c r="E895" s="37" t="s">
        <v>3340</v>
      </c>
      <c r="F895" s="43">
        <v>4.399</v>
      </c>
      <c r="G895" s="41">
        <v>46120</v>
      </c>
      <c r="H895" s="43">
        <v>6.2990000000000004</v>
      </c>
      <c r="I895" s="42" t="s">
        <v>8</v>
      </c>
      <c r="J895" s="42" t="s">
        <v>10</v>
      </c>
      <c r="K895" s="42">
        <v>17257</v>
      </c>
    </row>
    <row r="896" spans="1:11">
      <c r="A896" s="37" t="s">
        <v>3495</v>
      </c>
      <c r="B896" s="38" t="s">
        <v>2256</v>
      </c>
      <c r="C896" s="37" t="s">
        <v>3496</v>
      </c>
      <c r="D896" s="37" t="s">
        <v>786</v>
      </c>
      <c r="E896" s="37" t="s">
        <v>3340</v>
      </c>
      <c r="F896" s="43">
        <v>4.1989999999999998</v>
      </c>
      <c r="G896" s="41">
        <v>46120</v>
      </c>
      <c r="H896" s="43">
        <v>6.2990000000000004</v>
      </c>
      <c r="I896" s="42" t="s">
        <v>8</v>
      </c>
      <c r="J896" s="42" t="s">
        <v>10</v>
      </c>
      <c r="K896" s="42">
        <v>17257</v>
      </c>
    </row>
    <row r="897" spans="1:11">
      <c r="A897" s="37" t="s">
        <v>3356</v>
      </c>
      <c r="B897" s="38" t="s">
        <v>56</v>
      </c>
      <c r="C897" s="37" t="s">
        <v>3357</v>
      </c>
      <c r="D897" s="37" t="s">
        <v>786</v>
      </c>
      <c r="E897" s="37" t="s">
        <v>3340</v>
      </c>
      <c r="F897" s="43">
        <v>4.0990000000000002</v>
      </c>
      <c r="G897" s="41">
        <v>46120</v>
      </c>
      <c r="H897" s="43"/>
      <c r="I897" s="42" t="s">
        <v>8</v>
      </c>
      <c r="J897" s="42" t="s">
        <v>10</v>
      </c>
      <c r="K897" s="42">
        <v>17257</v>
      </c>
    </row>
    <row r="898" spans="1:11">
      <c r="A898" s="37" t="s">
        <v>3360</v>
      </c>
      <c r="B898" s="38" t="s">
        <v>56</v>
      </c>
      <c r="C898" s="37" t="s">
        <v>3497</v>
      </c>
      <c r="D898" s="37" t="s">
        <v>786</v>
      </c>
      <c r="E898" s="37" t="s">
        <v>3340</v>
      </c>
      <c r="F898" s="43">
        <v>4.2990000000000004</v>
      </c>
      <c r="G898" s="41">
        <v>46120</v>
      </c>
      <c r="H898" s="43"/>
      <c r="I898" s="42" t="s">
        <v>8</v>
      </c>
      <c r="J898" s="42" t="s">
        <v>10</v>
      </c>
      <c r="K898" s="42">
        <v>17257</v>
      </c>
    </row>
    <row r="899" spans="1:11">
      <c r="A899" s="37" t="s">
        <v>3356</v>
      </c>
      <c r="B899" s="38" t="s">
        <v>56</v>
      </c>
      <c r="C899" s="37" t="s">
        <v>3357</v>
      </c>
      <c r="D899" s="37" t="s">
        <v>786</v>
      </c>
      <c r="E899" s="37" t="s">
        <v>3340</v>
      </c>
      <c r="F899" s="43">
        <v>4.0990000000000002</v>
      </c>
      <c r="G899" s="41">
        <v>46120</v>
      </c>
      <c r="H899" s="43">
        <v>5.9989999999999997</v>
      </c>
      <c r="I899" s="42" t="s">
        <v>8</v>
      </c>
      <c r="J899" s="42" t="s">
        <v>10</v>
      </c>
      <c r="K899" s="42">
        <v>17257</v>
      </c>
    </row>
    <row r="900" spans="1:11">
      <c r="A900" s="37" t="s">
        <v>3500</v>
      </c>
      <c r="B900" s="38" t="s">
        <v>2077</v>
      </c>
      <c r="C900" s="37" t="s">
        <v>3501</v>
      </c>
      <c r="D900" s="37" t="s">
        <v>835</v>
      </c>
      <c r="E900" s="37" t="s">
        <v>3340</v>
      </c>
      <c r="F900" s="43">
        <v>4.1989999999999998</v>
      </c>
      <c r="G900" s="41">
        <v>46120</v>
      </c>
      <c r="H900" s="43"/>
      <c r="I900" s="42" t="s">
        <v>8</v>
      </c>
      <c r="J900" s="42" t="s">
        <v>10</v>
      </c>
      <c r="K900" s="42">
        <v>19086</v>
      </c>
    </row>
    <row r="901" spans="1:11">
      <c r="A901" s="37" t="s">
        <v>3502</v>
      </c>
      <c r="B901" s="38" t="s">
        <v>2103</v>
      </c>
      <c r="C901" s="37" t="s">
        <v>3503</v>
      </c>
      <c r="D901" s="37" t="s">
        <v>842</v>
      </c>
      <c r="E901" s="37" t="s">
        <v>3340</v>
      </c>
      <c r="F901" s="43">
        <v>4.1989999999999998</v>
      </c>
      <c r="G901" s="41">
        <v>46120</v>
      </c>
      <c r="H901" s="43"/>
      <c r="I901" s="42" t="s">
        <v>8</v>
      </c>
      <c r="J901" s="42" t="s">
        <v>10</v>
      </c>
      <c r="K901" s="42">
        <v>19086</v>
      </c>
    </row>
    <row r="902" spans="1:11">
      <c r="A902" s="37" t="s">
        <v>3504</v>
      </c>
      <c r="B902" s="38" t="s">
        <v>2091</v>
      </c>
      <c r="C902" s="37" t="s">
        <v>3505</v>
      </c>
      <c r="D902" s="37" t="s">
        <v>1915</v>
      </c>
      <c r="E902" s="37" t="s">
        <v>3340</v>
      </c>
      <c r="F902" s="43">
        <v>4.1989999999999998</v>
      </c>
      <c r="G902" s="41">
        <v>46120</v>
      </c>
      <c r="H902" s="43"/>
      <c r="I902" s="42" t="s">
        <v>8</v>
      </c>
      <c r="J902" s="42" t="s">
        <v>10</v>
      </c>
      <c r="K902" s="42">
        <v>15072</v>
      </c>
    </row>
    <row r="903" spans="1:11">
      <c r="A903" s="37" t="s">
        <v>3360</v>
      </c>
      <c r="B903" s="38" t="s">
        <v>56</v>
      </c>
      <c r="C903" s="37" t="s">
        <v>3506</v>
      </c>
      <c r="D903" s="37" t="s">
        <v>1915</v>
      </c>
      <c r="E903" s="37" t="s">
        <v>3340</v>
      </c>
      <c r="F903" s="43">
        <v>4.1989999999999998</v>
      </c>
      <c r="G903" s="41">
        <v>46120</v>
      </c>
      <c r="H903" s="43">
        <v>5.9989999999999997</v>
      </c>
      <c r="I903" s="42" t="s">
        <v>8</v>
      </c>
      <c r="J903" s="42" t="s">
        <v>10</v>
      </c>
      <c r="K903" s="42">
        <v>15072</v>
      </c>
    </row>
    <row r="904" spans="1:11">
      <c r="A904" s="37" t="s">
        <v>3356</v>
      </c>
      <c r="B904" s="38" t="s">
        <v>56</v>
      </c>
      <c r="C904" s="37" t="s">
        <v>3507</v>
      </c>
      <c r="D904" s="37" t="s">
        <v>1915</v>
      </c>
      <c r="E904" s="37" t="s">
        <v>3340</v>
      </c>
      <c r="F904" s="43">
        <v>4.1989999999999998</v>
      </c>
      <c r="G904" s="41">
        <v>46120</v>
      </c>
      <c r="H904" s="43">
        <v>6.5990000000000002</v>
      </c>
      <c r="I904" s="42" t="s">
        <v>8</v>
      </c>
      <c r="J904" s="42" t="s">
        <v>10</v>
      </c>
      <c r="K904" s="42">
        <v>15072</v>
      </c>
    </row>
    <row r="905" spans="1:11">
      <c r="A905" s="37" t="s">
        <v>3339</v>
      </c>
      <c r="B905" s="42" t="s">
        <v>2086</v>
      </c>
      <c r="C905" s="37" t="s">
        <v>3514</v>
      </c>
      <c r="D905" s="37" t="s">
        <v>847</v>
      </c>
      <c r="E905" s="37" t="s">
        <v>3340</v>
      </c>
      <c r="F905" s="43">
        <v>4.0990000000000002</v>
      </c>
      <c r="G905" s="41">
        <v>46120</v>
      </c>
      <c r="H905" s="43"/>
      <c r="I905" s="42" t="s">
        <v>8</v>
      </c>
      <c r="J905" s="42" t="s">
        <v>10</v>
      </c>
      <c r="K905" s="42">
        <v>19086</v>
      </c>
    </row>
    <row r="906" spans="1:11">
      <c r="A906" s="37" t="s">
        <v>3510</v>
      </c>
      <c r="B906" s="38" t="s">
        <v>2235</v>
      </c>
      <c r="C906" s="37" t="s">
        <v>3511</v>
      </c>
      <c r="D906" s="37" t="s">
        <v>847</v>
      </c>
      <c r="E906" s="37" t="s">
        <v>3340</v>
      </c>
      <c r="F906" s="43">
        <v>4.149</v>
      </c>
      <c r="G906" s="41">
        <v>46120</v>
      </c>
      <c r="H906" s="43"/>
      <c r="I906" s="42" t="s">
        <v>8</v>
      </c>
      <c r="J906" s="42" t="s">
        <v>10</v>
      </c>
      <c r="K906" s="42">
        <v>19086</v>
      </c>
    </row>
    <row r="907" spans="1:11">
      <c r="A907" s="37" t="s">
        <v>3512</v>
      </c>
      <c r="B907" s="42" t="s">
        <v>2063</v>
      </c>
      <c r="C907" s="37" t="s">
        <v>3513</v>
      </c>
      <c r="D907" s="37" t="s">
        <v>847</v>
      </c>
      <c r="E907" s="37" t="s">
        <v>3340</v>
      </c>
      <c r="F907" s="43">
        <v>4.1589999999999998</v>
      </c>
      <c r="G907" s="41">
        <v>46120</v>
      </c>
      <c r="H907" s="43">
        <v>5.9989999999999997</v>
      </c>
      <c r="I907" s="42" t="s">
        <v>8</v>
      </c>
      <c r="J907" s="42" t="s">
        <v>10</v>
      </c>
      <c r="K907" s="42">
        <v>19086</v>
      </c>
    </row>
    <row r="908" spans="1:11">
      <c r="A908" s="37" t="s">
        <v>3360</v>
      </c>
      <c r="B908" s="38" t="s">
        <v>56</v>
      </c>
      <c r="C908" s="37" t="s">
        <v>2110</v>
      </c>
      <c r="D908" s="37" t="s">
        <v>2132</v>
      </c>
      <c r="E908" s="37" t="s">
        <v>3361</v>
      </c>
      <c r="F908" s="40">
        <v>4.7990000000000004</v>
      </c>
      <c r="G908" s="41">
        <v>46121</v>
      </c>
      <c r="H908" s="38"/>
      <c r="I908" s="42" t="s">
        <v>8</v>
      </c>
      <c r="J908" s="42" t="s">
        <v>10</v>
      </c>
      <c r="K908" s="42">
        <v>19175</v>
      </c>
    </row>
    <row r="909" spans="1:11">
      <c r="A909" s="37" t="s">
        <v>3362</v>
      </c>
      <c r="B909" s="38" t="s">
        <v>2077</v>
      </c>
      <c r="C909" s="37" t="s">
        <v>3363</v>
      </c>
      <c r="D909" s="37" t="s">
        <v>1137</v>
      </c>
      <c r="E909" s="37" t="s">
        <v>3340</v>
      </c>
      <c r="F909" s="43">
        <v>4.0990000000000002</v>
      </c>
      <c r="G909" s="41">
        <v>46121</v>
      </c>
      <c r="H909" s="43"/>
      <c r="I909" s="42" t="s">
        <v>8</v>
      </c>
      <c r="J909" s="42" t="s">
        <v>10</v>
      </c>
      <c r="K909" s="42">
        <v>18403</v>
      </c>
    </row>
    <row r="910" spans="1:11">
      <c r="A910" s="37" t="s">
        <v>3362</v>
      </c>
      <c r="B910" s="38" t="s">
        <v>2077</v>
      </c>
      <c r="C910" s="37" t="s">
        <v>3363</v>
      </c>
      <c r="D910" s="37" t="s">
        <v>1137</v>
      </c>
      <c r="E910" s="37" t="s">
        <v>3340</v>
      </c>
      <c r="F910" s="43">
        <v>4.0990000000000002</v>
      </c>
      <c r="G910" s="41">
        <v>46121</v>
      </c>
      <c r="H910" s="43"/>
      <c r="I910" s="42" t="s">
        <v>8</v>
      </c>
      <c r="J910" s="42" t="s">
        <v>10</v>
      </c>
      <c r="K910" s="42">
        <v>18403</v>
      </c>
    </row>
    <row r="911" spans="1:11">
      <c r="A911" s="37" t="s">
        <v>3362</v>
      </c>
      <c r="B911" s="38" t="s">
        <v>2077</v>
      </c>
      <c r="C911" s="37" t="s">
        <v>3363</v>
      </c>
      <c r="D911" s="37" t="s">
        <v>1137</v>
      </c>
      <c r="E911" s="37" t="s">
        <v>3340</v>
      </c>
      <c r="F911" s="43">
        <v>4.0990000000000002</v>
      </c>
      <c r="G911" s="41">
        <v>46121</v>
      </c>
      <c r="H911" s="43"/>
      <c r="I911" s="42" t="s">
        <v>8</v>
      </c>
      <c r="J911" s="42" t="s">
        <v>10</v>
      </c>
      <c r="K911" s="42">
        <v>18403</v>
      </c>
    </row>
    <row r="912" spans="1:11">
      <c r="A912" s="37" t="s">
        <v>3362</v>
      </c>
      <c r="B912" s="38" t="s">
        <v>2077</v>
      </c>
      <c r="C912" s="37" t="s">
        <v>3363</v>
      </c>
      <c r="D912" s="37" t="s">
        <v>1137</v>
      </c>
      <c r="E912" s="37" t="s">
        <v>3340</v>
      </c>
      <c r="F912" s="43">
        <v>4.0990000000000002</v>
      </c>
      <c r="G912" s="41">
        <v>46121</v>
      </c>
      <c r="H912" s="43"/>
      <c r="I912" s="42" t="s">
        <v>8</v>
      </c>
      <c r="J912" s="42" t="s">
        <v>10</v>
      </c>
      <c r="K912" s="42">
        <v>18403</v>
      </c>
    </row>
    <row r="913" spans="1:11">
      <c r="A913" s="37" t="s">
        <v>3364</v>
      </c>
      <c r="B913" s="38" t="s">
        <v>2103</v>
      </c>
      <c r="C913" s="37" t="s">
        <v>3365</v>
      </c>
      <c r="D913" s="37" t="s">
        <v>1137</v>
      </c>
      <c r="E913" s="37" t="s">
        <v>3340</v>
      </c>
      <c r="F913" s="43">
        <v>4.2489999999999997</v>
      </c>
      <c r="G913" s="41">
        <v>46121</v>
      </c>
      <c r="H913" s="43"/>
      <c r="I913" s="42" t="s">
        <v>8</v>
      </c>
      <c r="J913" s="42" t="s">
        <v>10</v>
      </c>
      <c r="K913" s="42">
        <v>18403</v>
      </c>
    </row>
    <row r="914" spans="1:11">
      <c r="A914" s="37" t="s">
        <v>3366</v>
      </c>
      <c r="B914" s="38" t="s">
        <v>3367</v>
      </c>
      <c r="C914" s="37" t="s">
        <v>3368</v>
      </c>
      <c r="D914" s="37" t="s">
        <v>1137</v>
      </c>
      <c r="E914" s="37" t="s">
        <v>3340</v>
      </c>
      <c r="F914" s="43">
        <v>4.149</v>
      </c>
      <c r="G914" s="41">
        <v>46121</v>
      </c>
      <c r="H914" s="43"/>
      <c r="I914" s="42" t="s">
        <v>8</v>
      </c>
      <c r="J914" s="42" t="s">
        <v>10</v>
      </c>
      <c r="K914" s="42">
        <v>18403</v>
      </c>
    </row>
    <row r="915" spans="1:11">
      <c r="A915" s="37" t="s">
        <v>3369</v>
      </c>
      <c r="B915" s="38" t="s">
        <v>2077</v>
      </c>
      <c r="C915" s="37" t="s">
        <v>3370</v>
      </c>
      <c r="D915" s="37" t="s">
        <v>1137</v>
      </c>
      <c r="E915" s="37" t="s">
        <v>3340</v>
      </c>
      <c r="F915" s="43">
        <v>4.1589999999999998</v>
      </c>
      <c r="G915" s="41">
        <v>46121</v>
      </c>
      <c r="H915" s="43"/>
      <c r="I915" s="42" t="s">
        <v>8</v>
      </c>
      <c r="J915" s="42" t="s">
        <v>10</v>
      </c>
      <c r="K915" s="42">
        <v>18403</v>
      </c>
    </row>
    <row r="916" spans="1:11">
      <c r="A916" s="37" t="s">
        <v>3371</v>
      </c>
      <c r="B916" s="38" t="s">
        <v>56</v>
      </c>
      <c r="C916" s="37" t="s">
        <v>3372</v>
      </c>
      <c r="D916" s="37" t="s">
        <v>1137</v>
      </c>
      <c r="E916" s="37" t="s">
        <v>3340</v>
      </c>
      <c r="F916" s="43">
        <v>4.0990000000000002</v>
      </c>
      <c r="G916" s="41">
        <v>46121</v>
      </c>
      <c r="H916" s="43"/>
      <c r="I916" s="42" t="s">
        <v>8</v>
      </c>
      <c r="J916" s="42" t="s">
        <v>10</v>
      </c>
      <c r="K916" s="42">
        <v>18403</v>
      </c>
    </row>
    <row r="917" spans="1:11">
      <c r="A917" s="37" t="s">
        <v>3341</v>
      </c>
      <c r="B917" s="38" t="s">
        <v>2103</v>
      </c>
      <c r="C917" s="37" t="s">
        <v>3342</v>
      </c>
      <c r="D917" s="37" t="s">
        <v>1483</v>
      </c>
      <c r="E917" s="37" t="s">
        <v>3340</v>
      </c>
      <c r="F917" s="43">
        <v>4.2990000000000004</v>
      </c>
      <c r="G917" s="41">
        <v>46121</v>
      </c>
      <c r="H917" s="43"/>
      <c r="I917" s="42" t="s">
        <v>8</v>
      </c>
      <c r="J917" s="42" t="s">
        <v>10</v>
      </c>
      <c r="K917" s="42">
        <v>19422</v>
      </c>
    </row>
    <row r="918" spans="1:11">
      <c r="A918" s="37" t="s">
        <v>3373</v>
      </c>
      <c r="B918" s="38" t="s">
        <v>1772</v>
      </c>
      <c r="C918" s="37" t="s">
        <v>3374</v>
      </c>
      <c r="D918" s="37" t="s">
        <v>1483</v>
      </c>
      <c r="E918" s="37" t="s">
        <v>3340</v>
      </c>
      <c r="F918" s="43">
        <v>4.0789999999999997</v>
      </c>
      <c r="G918" s="41">
        <v>46121</v>
      </c>
      <c r="H918" s="43"/>
      <c r="I918" s="42" t="s">
        <v>8</v>
      </c>
      <c r="J918" s="42" t="s">
        <v>10</v>
      </c>
      <c r="K918" s="42">
        <v>19422</v>
      </c>
    </row>
    <row r="919" spans="1:11">
      <c r="A919" s="37" t="s">
        <v>3360</v>
      </c>
      <c r="B919" s="38" t="s">
        <v>56</v>
      </c>
      <c r="C919" s="37" t="s">
        <v>3375</v>
      </c>
      <c r="D919" s="37" t="s">
        <v>1483</v>
      </c>
      <c r="E919" s="37" t="s">
        <v>3340</v>
      </c>
      <c r="F919" s="43">
        <v>4.1989999999999998</v>
      </c>
      <c r="G919" s="41">
        <v>46121</v>
      </c>
      <c r="H919" s="43"/>
      <c r="I919" s="42" t="s">
        <v>8</v>
      </c>
      <c r="J919" s="42" t="s">
        <v>10</v>
      </c>
      <c r="K919" s="42">
        <v>19422</v>
      </c>
    </row>
    <row r="920" spans="1:11">
      <c r="A920" s="37" t="s">
        <v>3376</v>
      </c>
      <c r="B920" s="38" t="s">
        <v>2063</v>
      </c>
      <c r="C920" s="37" t="s">
        <v>3377</v>
      </c>
      <c r="D920" s="37" t="s">
        <v>1483</v>
      </c>
      <c r="E920" s="37" t="s">
        <v>3340</v>
      </c>
      <c r="F920" s="43">
        <v>4.0990000000000002</v>
      </c>
      <c r="G920" s="41">
        <v>46121</v>
      </c>
      <c r="H920" s="43">
        <v>5.9989999999999997</v>
      </c>
      <c r="I920" s="42" t="s">
        <v>8</v>
      </c>
      <c r="J920" s="42" t="s">
        <v>10</v>
      </c>
      <c r="K920" s="42">
        <v>19422</v>
      </c>
    </row>
    <row r="921" spans="1:11">
      <c r="A921" s="37" t="s">
        <v>3378</v>
      </c>
      <c r="B921" s="38" t="s">
        <v>75</v>
      </c>
      <c r="C921" s="37" t="s">
        <v>3379</v>
      </c>
      <c r="D921" s="37" t="s">
        <v>814</v>
      </c>
      <c r="E921" s="37" t="s">
        <v>3340</v>
      </c>
      <c r="F921" s="43">
        <v>4.0990000000000002</v>
      </c>
      <c r="G921" s="41">
        <v>46121</v>
      </c>
      <c r="H921" s="43"/>
      <c r="I921" s="42" t="s">
        <v>8</v>
      </c>
      <c r="J921" s="42" t="s">
        <v>10</v>
      </c>
      <c r="K921" s="42">
        <v>19086</v>
      </c>
    </row>
    <row r="922" spans="1:11">
      <c r="A922" s="37" t="s">
        <v>3345</v>
      </c>
      <c r="B922" s="38" t="s">
        <v>75</v>
      </c>
      <c r="C922" s="37" t="s">
        <v>3380</v>
      </c>
      <c r="D922" s="37" t="s">
        <v>814</v>
      </c>
      <c r="E922" s="37" t="s">
        <v>3340</v>
      </c>
      <c r="F922" s="43">
        <v>4.7990000000000004</v>
      </c>
      <c r="G922" s="41">
        <v>46121</v>
      </c>
      <c r="H922" s="43"/>
      <c r="I922" s="42" t="s">
        <v>8</v>
      </c>
      <c r="J922" s="42" t="s">
        <v>10</v>
      </c>
      <c r="K922" s="42">
        <v>19086</v>
      </c>
    </row>
    <row r="923" spans="1:11">
      <c r="A923" s="37" t="s">
        <v>3381</v>
      </c>
      <c r="B923" s="42" t="s">
        <v>2063</v>
      </c>
      <c r="C923" s="37" t="s">
        <v>3382</v>
      </c>
      <c r="D923" s="37" t="s">
        <v>814</v>
      </c>
      <c r="E923" s="37" t="s">
        <v>3340</v>
      </c>
      <c r="F923" s="43">
        <v>4.1989999999999998</v>
      </c>
      <c r="G923" s="41">
        <v>46121</v>
      </c>
      <c r="H923" s="43">
        <v>5.9989999999999997</v>
      </c>
      <c r="I923" s="42" t="s">
        <v>8</v>
      </c>
      <c r="J923" s="42" t="s">
        <v>10</v>
      </c>
      <c r="K923" s="42">
        <v>19086</v>
      </c>
    </row>
    <row r="924" spans="1:11">
      <c r="A924" s="37" t="s">
        <v>3383</v>
      </c>
      <c r="B924" s="38" t="s">
        <v>2080</v>
      </c>
      <c r="C924" s="37" t="s">
        <v>3384</v>
      </c>
      <c r="D924" s="37" t="s">
        <v>1836</v>
      </c>
      <c r="E924" s="37" t="s">
        <v>3340</v>
      </c>
      <c r="F924" s="43">
        <v>3.9990000000000001</v>
      </c>
      <c r="G924" s="41">
        <v>46121</v>
      </c>
      <c r="H924" s="43"/>
      <c r="I924" s="42" t="s">
        <v>8</v>
      </c>
      <c r="J924" s="42" t="s">
        <v>10</v>
      </c>
      <c r="K924" s="42">
        <v>15072</v>
      </c>
    </row>
    <row r="925" spans="1:11">
      <c r="A925" s="37" t="s">
        <v>3385</v>
      </c>
      <c r="B925" s="38" t="s">
        <v>63</v>
      </c>
      <c r="C925" s="37" t="s">
        <v>3386</v>
      </c>
      <c r="D925" s="37" t="s">
        <v>1836</v>
      </c>
      <c r="E925" s="37" t="s">
        <v>3340</v>
      </c>
      <c r="F925" s="43">
        <v>4.069</v>
      </c>
      <c r="G925" s="41">
        <v>46121</v>
      </c>
      <c r="H925" s="43"/>
      <c r="I925" s="42" t="s">
        <v>8</v>
      </c>
      <c r="J925" s="42" t="s">
        <v>10</v>
      </c>
      <c r="K925" s="42">
        <v>15072</v>
      </c>
    </row>
    <row r="926" spans="1:11">
      <c r="A926" s="37" t="s">
        <v>3387</v>
      </c>
      <c r="B926" s="38" t="s">
        <v>2103</v>
      </c>
      <c r="C926" s="37" t="s">
        <v>3388</v>
      </c>
      <c r="D926" s="37" t="s">
        <v>1836</v>
      </c>
      <c r="E926" s="37" t="s">
        <v>3340</v>
      </c>
      <c r="F926" s="43">
        <v>3.9590000000000001</v>
      </c>
      <c r="G926" s="41">
        <v>46121</v>
      </c>
      <c r="H926" s="43"/>
      <c r="I926" s="42" t="s">
        <v>8</v>
      </c>
      <c r="J926" s="42" t="s">
        <v>10</v>
      </c>
      <c r="K926" s="42">
        <v>15072</v>
      </c>
    </row>
    <row r="927" spans="1:11">
      <c r="A927" s="37" t="s">
        <v>3383</v>
      </c>
      <c r="B927" s="38" t="s">
        <v>2080</v>
      </c>
      <c r="C927" s="37" t="s">
        <v>3389</v>
      </c>
      <c r="D927" s="37" t="s">
        <v>811</v>
      </c>
      <c r="E927" s="37" t="s">
        <v>3340</v>
      </c>
      <c r="F927" s="43">
        <v>4.1989999999999998</v>
      </c>
      <c r="G927" s="41">
        <v>46121</v>
      </c>
      <c r="H927" s="43"/>
      <c r="I927" s="42" t="s">
        <v>8</v>
      </c>
      <c r="J927" s="42" t="s">
        <v>10</v>
      </c>
      <c r="K927" s="42">
        <v>19086</v>
      </c>
    </row>
    <row r="928" spans="1:11">
      <c r="A928" s="37" t="s">
        <v>3390</v>
      </c>
      <c r="B928" s="42" t="s">
        <v>2256</v>
      </c>
      <c r="C928" s="37" t="s">
        <v>3391</v>
      </c>
      <c r="D928" s="37" t="s">
        <v>553</v>
      </c>
      <c r="E928" s="37" t="s">
        <v>3340</v>
      </c>
      <c r="F928" s="43">
        <v>4.1589999999999998</v>
      </c>
      <c r="G928" s="41">
        <v>46121</v>
      </c>
      <c r="H928" s="43">
        <v>6.2990000000000004</v>
      </c>
      <c r="I928" s="42" t="s">
        <v>8</v>
      </c>
      <c r="J928" s="42" t="s">
        <v>88</v>
      </c>
      <c r="K928" s="42">
        <v>16868</v>
      </c>
    </row>
    <row r="929" spans="1:11">
      <c r="A929" s="37" t="s">
        <v>3392</v>
      </c>
      <c r="B929" s="42" t="s">
        <v>2235</v>
      </c>
      <c r="C929" s="37" t="s">
        <v>3393</v>
      </c>
      <c r="D929" s="37" t="s">
        <v>553</v>
      </c>
      <c r="E929" s="37" t="s">
        <v>3340</v>
      </c>
      <c r="F929" s="43">
        <v>4.1989999999999998</v>
      </c>
      <c r="G929" s="41">
        <v>46121</v>
      </c>
      <c r="H929" s="43">
        <v>6.2990000000000004</v>
      </c>
      <c r="I929" s="42" t="s">
        <v>8</v>
      </c>
      <c r="J929" s="42" t="s">
        <v>88</v>
      </c>
      <c r="K929" s="42">
        <v>16868</v>
      </c>
    </row>
    <row r="930" spans="1:11">
      <c r="A930" s="37" t="s">
        <v>3400</v>
      </c>
      <c r="B930" s="44" t="s">
        <v>2077</v>
      </c>
      <c r="C930" s="37" t="s">
        <v>3401</v>
      </c>
      <c r="D930" s="37" t="s">
        <v>888</v>
      </c>
      <c r="E930" s="37" t="s">
        <v>3340</v>
      </c>
      <c r="F930" s="43">
        <v>4.1989999999999998</v>
      </c>
      <c r="G930" s="41">
        <v>46121</v>
      </c>
      <c r="H930" s="43"/>
      <c r="I930" s="42" t="s">
        <v>8</v>
      </c>
      <c r="J930" s="44" t="s">
        <v>10</v>
      </c>
      <c r="K930" s="42">
        <v>16546</v>
      </c>
    </row>
    <row r="931" spans="1:11">
      <c r="A931" s="37" t="s">
        <v>3532</v>
      </c>
      <c r="B931" s="44" t="s">
        <v>2335</v>
      </c>
      <c r="C931" s="37" t="s">
        <v>3522</v>
      </c>
      <c r="D931" s="37" t="s">
        <v>888</v>
      </c>
      <c r="E931" s="37" t="s">
        <v>3340</v>
      </c>
      <c r="F931" s="43">
        <v>4.399</v>
      </c>
      <c r="G931" s="41">
        <v>46121</v>
      </c>
      <c r="H931" s="43">
        <v>6.2990000000000004</v>
      </c>
      <c r="I931" s="42" t="s">
        <v>8</v>
      </c>
      <c r="J931" s="44" t="s">
        <v>10</v>
      </c>
      <c r="K931" s="42">
        <v>16546</v>
      </c>
    </row>
    <row r="932" spans="1:11">
      <c r="A932" s="37" t="s">
        <v>3404</v>
      </c>
      <c r="B932" s="44" t="s">
        <v>2335</v>
      </c>
      <c r="C932" s="37" t="s">
        <v>3405</v>
      </c>
      <c r="D932" s="37" t="s">
        <v>888</v>
      </c>
      <c r="E932" s="37" t="s">
        <v>3340</v>
      </c>
      <c r="F932" s="43">
        <v>4.359</v>
      </c>
      <c r="G932" s="41">
        <v>46121</v>
      </c>
      <c r="H932" s="43">
        <v>6.2389999999999999</v>
      </c>
      <c r="I932" s="42" t="s">
        <v>8</v>
      </c>
      <c r="J932" s="44" t="s">
        <v>10</v>
      </c>
      <c r="K932" s="42">
        <v>16546</v>
      </c>
    </row>
    <row r="933" spans="1:11">
      <c r="A933" s="37" t="s">
        <v>3533</v>
      </c>
      <c r="B933" s="44" t="s">
        <v>2335</v>
      </c>
      <c r="C933" s="37" t="s">
        <v>3524</v>
      </c>
      <c r="D933" s="37" t="s">
        <v>888</v>
      </c>
      <c r="E933" s="37" t="s">
        <v>3340</v>
      </c>
      <c r="F933" s="43">
        <v>4.399</v>
      </c>
      <c r="G933" s="41">
        <v>46121</v>
      </c>
      <c r="H933" s="43">
        <v>6.2990000000000004</v>
      </c>
      <c r="I933" s="42" t="s">
        <v>8</v>
      </c>
      <c r="J933" s="44" t="s">
        <v>10</v>
      </c>
      <c r="K933" s="42">
        <v>16546</v>
      </c>
    </row>
    <row r="934" spans="1:11">
      <c r="A934" s="37" t="s">
        <v>3534</v>
      </c>
      <c r="B934" s="44" t="s">
        <v>2335</v>
      </c>
      <c r="C934" s="37" t="s">
        <v>3526</v>
      </c>
      <c r="D934" s="37" t="s">
        <v>888</v>
      </c>
      <c r="E934" s="37" t="s">
        <v>3340</v>
      </c>
      <c r="F934" s="43">
        <v>4.399</v>
      </c>
      <c r="G934" s="41">
        <v>46121</v>
      </c>
      <c r="H934" s="43">
        <v>6.2990000000000004</v>
      </c>
      <c r="I934" s="42" t="s">
        <v>8</v>
      </c>
      <c r="J934" s="44" t="s">
        <v>10</v>
      </c>
      <c r="K934" s="42">
        <v>16546</v>
      </c>
    </row>
    <row r="935" spans="1:11">
      <c r="A935" s="37" t="s">
        <v>3535</v>
      </c>
      <c r="B935" s="44" t="s">
        <v>2335</v>
      </c>
      <c r="C935" s="37" t="s">
        <v>2367</v>
      </c>
      <c r="D935" s="37" t="s">
        <v>888</v>
      </c>
      <c r="E935" s="37" t="s">
        <v>3340</v>
      </c>
      <c r="F935" s="43">
        <v>4.399</v>
      </c>
      <c r="G935" s="41">
        <v>46121</v>
      </c>
      <c r="H935" s="43"/>
      <c r="I935" s="42" t="s">
        <v>8</v>
      </c>
      <c r="J935" s="44" t="s">
        <v>10</v>
      </c>
      <c r="K935" s="42">
        <v>16546</v>
      </c>
    </row>
    <row r="936" spans="1:11">
      <c r="A936" s="37" t="s">
        <v>3536</v>
      </c>
      <c r="B936" s="44" t="s">
        <v>2335</v>
      </c>
      <c r="C936" s="37" t="s">
        <v>3537</v>
      </c>
      <c r="D936" s="37" t="s">
        <v>888</v>
      </c>
      <c r="E936" s="37" t="s">
        <v>3340</v>
      </c>
      <c r="F936" s="43">
        <v>4.399</v>
      </c>
      <c r="G936" s="41">
        <v>46121</v>
      </c>
      <c r="H936" s="43">
        <v>6.2690000000000001</v>
      </c>
      <c r="I936" s="42" t="s">
        <v>8</v>
      </c>
      <c r="J936" s="44" t="s">
        <v>10</v>
      </c>
      <c r="K936" s="42">
        <v>16546</v>
      </c>
    </row>
    <row r="937" spans="1:11">
      <c r="A937" s="37" t="s">
        <v>3538</v>
      </c>
      <c r="B937" s="44" t="s">
        <v>2335</v>
      </c>
      <c r="C937" s="37" t="s">
        <v>3516</v>
      </c>
      <c r="D937" s="37" t="s">
        <v>888</v>
      </c>
      <c r="E937" s="37" t="s">
        <v>3340</v>
      </c>
      <c r="F937" s="43">
        <v>4.3390000000000004</v>
      </c>
      <c r="G937" s="41">
        <v>46121</v>
      </c>
      <c r="H937" s="43"/>
      <c r="I937" s="42" t="s">
        <v>8</v>
      </c>
      <c r="J937" s="44" t="s">
        <v>10</v>
      </c>
      <c r="K937" s="42">
        <v>16546</v>
      </c>
    </row>
    <row r="938" spans="1:11">
      <c r="A938" s="37" t="s">
        <v>3394</v>
      </c>
      <c r="B938" s="44" t="s">
        <v>2335</v>
      </c>
      <c r="C938" s="37" t="s">
        <v>3395</v>
      </c>
      <c r="D938" s="37" t="s">
        <v>888</v>
      </c>
      <c r="E938" s="37" t="s">
        <v>3340</v>
      </c>
      <c r="F938" s="43">
        <v>4.399</v>
      </c>
      <c r="G938" s="41">
        <v>46121</v>
      </c>
      <c r="H938" s="43"/>
      <c r="I938" s="42" t="s">
        <v>8</v>
      </c>
      <c r="J938" s="44" t="s">
        <v>10</v>
      </c>
      <c r="K938" s="42">
        <v>16546</v>
      </c>
    </row>
    <row r="939" spans="1:11">
      <c r="A939" s="37" t="s">
        <v>3539</v>
      </c>
      <c r="B939" s="44" t="s">
        <v>2335</v>
      </c>
      <c r="C939" s="37" t="s">
        <v>3530</v>
      </c>
      <c r="D939" s="37" t="s">
        <v>888</v>
      </c>
      <c r="E939" s="37" t="s">
        <v>3340</v>
      </c>
      <c r="F939" s="43">
        <v>4.399</v>
      </c>
      <c r="G939" s="41">
        <v>46121</v>
      </c>
      <c r="H939" s="43"/>
      <c r="I939" s="42" t="s">
        <v>8</v>
      </c>
      <c r="J939" s="44" t="s">
        <v>10</v>
      </c>
      <c r="K939" s="42">
        <v>16546</v>
      </c>
    </row>
    <row r="940" spans="1:11">
      <c r="A940" s="37" t="s">
        <v>3540</v>
      </c>
      <c r="B940" s="44" t="s">
        <v>2335</v>
      </c>
      <c r="C940" s="37" t="s">
        <v>3359</v>
      </c>
      <c r="D940" s="37" t="s">
        <v>888</v>
      </c>
      <c r="E940" s="37" t="s">
        <v>3340</v>
      </c>
      <c r="F940" s="43">
        <v>4.399</v>
      </c>
      <c r="G940" s="41">
        <v>46121</v>
      </c>
      <c r="H940" s="43"/>
      <c r="I940" s="42" t="s">
        <v>8</v>
      </c>
      <c r="J940" s="44" t="s">
        <v>10</v>
      </c>
      <c r="K940" s="42">
        <v>16546</v>
      </c>
    </row>
    <row r="941" spans="1:11">
      <c r="A941" s="37" t="s">
        <v>3406</v>
      </c>
      <c r="B941" s="44" t="s">
        <v>2240</v>
      </c>
      <c r="C941" s="37" t="s">
        <v>3407</v>
      </c>
      <c r="D941" s="37" t="s">
        <v>888</v>
      </c>
      <c r="E941" s="37" t="s">
        <v>3340</v>
      </c>
      <c r="F941" s="43">
        <v>4.399</v>
      </c>
      <c r="G941" s="41">
        <v>46121</v>
      </c>
      <c r="H941" s="43"/>
      <c r="I941" s="42" t="s">
        <v>8</v>
      </c>
      <c r="J941" s="44" t="s">
        <v>10</v>
      </c>
      <c r="K941" s="42">
        <v>16546</v>
      </c>
    </row>
    <row r="942" spans="1:11">
      <c r="A942" s="37" t="s">
        <v>3406</v>
      </c>
      <c r="B942" s="44" t="s">
        <v>2240</v>
      </c>
      <c r="C942" s="37" t="s">
        <v>3407</v>
      </c>
      <c r="D942" s="37" t="s">
        <v>888</v>
      </c>
      <c r="E942" s="37" t="s">
        <v>3340</v>
      </c>
      <c r="F942" s="43">
        <v>4.399</v>
      </c>
      <c r="G942" s="41">
        <v>46121</v>
      </c>
      <c r="H942" s="43"/>
      <c r="I942" s="42" t="s">
        <v>8</v>
      </c>
      <c r="J942" s="44" t="s">
        <v>10</v>
      </c>
      <c r="K942" s="42">
        <v>16546</v>
      </c>
    </row>
    <row r="943" spans="1:11">
      <c r="A943" s="37" t="s">
        <v>3406</v>
      </c>
      <c r="B943" s="44" t="s">
        <v>2240</v>
      </c>
      <c r="C943" s="37" t="s">
        <v>3407</v>
      </c>
      <c r="D943" s="37" t="s">
        <v>888</v>
      </c>
      <c r="E943" s="37" t="s">
        <v>3340</v>
      </c>
      <c r="F943" s="43">
        <v>4.399</v>
      </c>
      <c r="G943" s="41">
        <v>46121</v>
      </c>
      <c r="H943" s="43"/>
      <c r="I943" s="42" t="s">
        <v>8</v>
      </c>
      <c r="J943" s="44" t="s">
        <v>10</v>
      </c>
      <c r="K943" s="42">
        <v>16546</v>
      </c>
    </row>
    <row r="944" spans="1:11">
      <c r="A944" s="37" t="s">
        <v>3541</v>
      </c>
      <c r="B944" s="44" t="s">
        <v>2240</v>
      </c>
      <c r="C944" s="37" t="s">
        <v>3518</v>
      </c>
      <c r="D944" s="37" t="s">
        <v>888</v>
      </c>
      <c r="E944" s="37" t="s">
        <v>3340</v>
      </c>
      <c r="F944" s="43">
        <v>4.399</v>
      </c>
      <c r="G944" s="41">
        <v>46121</v>
      </c>
      <c r="H944" s="43"/>
      <c r="I944" s="42" t="s">
        <v>8</v>
      </c>
      <c r="J944" s="44" t="s">
        <v>10</v>
      </c>
      <c r="K944" s="42">
        <v>16546</v>
      </c>
    </row>
    <row r="945" spans="1:11">
      <c r="A945" s="37" t="s">
        <v>3396</v>
      </c>
      <c r="B945" s="44" t="s">
        <v>2240</v>
      </c>
      <c r="C945" s="37" t="s">
        <v>3397</v>
      </c>
      <c r="D945" s="37" t="s">
        <v>888</v>
      </c>
      <c r="E945" s="37" t="s">
        <v>3340</v>
      </c>
      <c r="F945" s="43">
        <v>4.399</v>
      </c>
      <c r="G945" s="41">
        <v>46121</v>
      </c>
      <c r="H945" s="43"/>
      <c r="I945" s="42" t="s">
        <v>8</v>
      </c>
      <c r="J945" s="44" t="s">
        <v>10</v>
      </c>
      <c r="K945" s="42">
        <v>16546</v>
      </c>
    </row>
    <row r="946" spans="1:11">
      <c r="A946" s="37" t="s">
        <v>3398</v>
      </c>
      <c r="B946" s="44" t="s">
        <v>2256</v>
      </c>
      <c r="C946" s="37" t="s">
        <v>2354</v>
      </c>
      <c r="D946" s="37" t="s">
        <v>888</v>
      </c>
      <c r="E946" s="37" t="s">
        <v>3340</v>
      </c>
      <c r="F946" s="43">
        <v>4.399</v>
      </c>
      <c r="G946" s="41">
        <v>46121</v>
      </c>
      <c r="H946" s="43">
        <v>6.2990000000000004</v>
      </c>
      <c r="I946" s="42" t="s">
        <v>8</v>
      </c>
      <c r="J946" s="44" t="s">
        <v>10</v>
      </c>
      <c r="K946" s="42">
        <v>16546</v>
      </c>
    </row>
    <row r="947" spans="1:11">
      <c r="A947" s="37" t="s">
        <v>3345</v>
      </c>
      <c r="B947" s="44" t="s">
        <v>75</v>
      </c>
      <c r="C947" s="37" t="s">
        <v>3408</v>
      </c>
      <c r="D947" s="37" t="s">
        <v>888</v>
      </c>
      <c r="E947" s="37" t="s">
        <v>3340</v>
      </c>
      <c r="F947" s="43">
        <v>4.1989999999999998</v>
      </c>
      <c r="G947" s="41">
        <v>46121</v>
      </c>
      <c r="H947" s="43"/>
      <c r="I947" s="42" t="s">
        <v>8</v>
      </c>
      <c r="J947" s="44" t="s">
        <v>10</v>
      </c>
      <c r="K947" s="42">
        <v>16546</v>
      </c>
    </row>
    <row r="948" spans="1:11">
      <c r="A948" s="37" t="s">
        <v>3345</v>
      </c>
      <c r="B948" s="44" t="s">
        <v>75</v>
      </c>
      <c r="C948" s="37" t="s">
        <v>3408</v>
      </c>
      <c r="D948" s="37" t="s">
        <v>888</v>
      </c>
      <c r="E948" s="37" t="s">
        <v>3340</v>
      </c>
      <c r="F948" s="43">
        <v>4.1989999999999998</v>
      </c>
      <c r="G948" s="41">
        <v>46121</v>
      </c>
      <c r="H948" s="43"/>
      <c r="I948" s="42" t="s">
        <v>8</v>
      </c>
      <c r="J948" s="44" t="s">
        <v>10</v>
      </c>
      <c r="K948" s="42">
        <v>16546</v>
      </c>
    </row>
    <row r="949" spans="1:11">
      <c r="A949" s="37" t="s">
        <v>3360</v>
      </c>
      <c r="B949" s="44" t="s">
        <v>56</v>
      </c>
      <c r="C949" s="37" t="s">
        <v>3399</v>
      </c>
      <c r="D949" s="37" t="s">
        <v>888</v>
      </c>
      <c r="E949" s="37" t="s">
        <v>3340</v>
      </c>
      <c r="F949" s="43">
        <v>4.399</v>
      </c>
      <c r="G949" s="41">
        <v>46121</v>
      </c>
      <c r="H949" s="43">
        <v>6.2990000000000004</v>
      </c>
      <c r="I949" s="42" t="s">
        <v>8</v>
      </c>
      <c r="J949" s="44" t="s">
        <v>10</v>
      </c>
      <c r="K949" s="42">
        <v>16546</v>
      </c>
    </row>
    <row r="950" spans="1:11">
      <c r="A950" s="37" t="s">
        <v>3360</v>
      </c>
      <c r="B950" s="44" t="s">
        <v>56</v>
      </c>
      <c r="C950" s="37" t="s">
        <v>3399</v>
      </c>
      <c r="D950" s="37" t="s">
        <v>888</v>
      </c>
      <c r="E950" s="37" t="s">
        <v>3340</v>
      </c>
      <c r="F950" s="43">
        <v>4.399</v>
      </c>
      <c r="G950" s="41">
        <v>46121</v>
      </c>
      <c r="H950" s="43">
        <v>6.2990000000000004</v>
      </c>
      <c r="I950" s="42" t="s">
        <v>8</v>
      </c>
      <c r="J950" s="44" t="s">
        <v>10</v>
      </c>
      <c r="K950" s="42">
        <v>16546</v>
      </c>
    </row>
    <row r="951" spans="1:11">
      <c r="A951" s="37" t="s">
        <v>3360</v>
      </c>
      <c r="B951" s="44" t="s">
        <v>56</v>
      </c>
      <c r="C951" s="37" t="s">
        <v>3399</v>
      </c>
      <c r="D951" s="37" t="s">
        <v>888</v>
      </c>
      <c r="E951" s="37" t="s">
        <v>3340</v>
      </c>
      <c r="F951" s="43">
        <v>4.399</v>
      </c>
      <c r="G951" s="41">
        <v>46121</v>
      </c>
      <c r="H951" s="43">
        <v>6.2990000000000004</v>
      </c>
      <c r="I951" s="42" t="s">
        <v>8</v>
      </c>
      <c r="J951" s="44" t="s">
        <v>10</v>
      </c>
      <c r="K951" s="42">
        <v>16546</v>
      </c>
    </row>
    <row r="952" spans="1:11">
      <c r="A952" s="37" t="s">
        <v>3360</v>
      </c>
      <c r="B952" s="44" t="s">
        <v>56</v>
      </c>
      <c r="C952" s="37" t="s">
        <v>3399</v>
      </c>
      <c r="D952" s="37" t="s">
        <v>888</v>
      </c>
      <c r="E952" s="37" t="s">
        <v>3340</v>
      </c>
      <c r="F952" s="43">
        <v>4.399</v>
      </c>
      <c r="G952" s="41">
        <v>46121</v>
      </c>
      <c r="H952" s="43">
        <v>6.2990000000000004</v>
      </c>
      <c r="I952" s="42" t="s">
        <v>8</v>
      </c>
      <c r="J952" s="44" t="s">
        <v>10</v>
      </c>
      <c r="K952" s="42">
        <v>16546</v>
      </c>
    </row>
    <row r="953" spans="1:11">
      <c r="A953" s="37" t="s">
        <v>3348</v>
      </c>
      <c r="B953" s="44" t="s">
        <v>2360</v>
      </c>
      <c r="C953" s="37" t="s">
        <v>2361</v>
      </c>
      <c r="D953" s="37" t="s">
        <v>888</v>
      </c>
      <c r="E953" s="37" t="s">
        <v>3340</v>
      </c>
      <c r="F953" s="43">
        <v>4.399</v>
      </c>
      <c r="G953" s="41">
        <v>46121</v>
      </c>
      <c r="H953" s="43"/>
      <c r="I953" s="42" t="s">
        <v>8</v>
      </c>
      <c r="J953" s="44" t="s">
        <v>10</v>
      </c>
      <c r="K953" s="42">
        <v>16546</v>
      </c>
    </row>
    <row r="954" spans="1:11">
      <c r="A954" s="37" t="s">
        <v>3409</v>
      </c>
      <c r="B954" s="38" t="s">
        <v>2156</v>
      </c>
      <c r="C954" s="37" t="s">
        <v>3410</v>
      </c>
      <c r="D954" s="37" t="s">
        <v>824</v>
      </c>
      <c r="E954" s="37" t="s">
        <v>3340</v>
      </c>
      <c r="F954" s="43">
        <v>4.0990000000000002</v>
      </c>
      <c r="G954" s="41">
        <v>46121</v>
      </c>
      <c r="H954" s="43"/>
      <c r="I954" s="42" t="s">
        <v>8</v>
      </c>
      <c r="J954" s="42" t="s">
        <v>10</v>
      </c>
      <c r="K954" s="42">
        <v>19086</v>
      </c>
    </row>
    <row r="955" spans="1:11">
      <c r="A955" s="37" t="s">
        <v>3411</v>
      </c>
      <c r="B955" s="42" t="s">
        <v>2063</v>
      </c>
      <c r="C955" s="37" t="s">
        <v>3412</v>
      </c>
      <c r="D955" s="37" t="s">
        <v>824</v>
      </c>
      <c r="E955" s="37" t="s">
        <v>3340</v>
      </c>
      <c r="F955" s="43">
        <v>4.0990000000000002</v>
      </c>
      <c r="G955" s="41">
        <v>46121</v>
      </c>
      <c r="H955" s="43">
        <v>5.9989999999999997</v>
      </c>
      <c r="I955" s="42" t="s">
        <v>8</v>
      </c>
      <c r="J955" s="42" t="s">
        <v>10</v>
      </c>
      <c r="K955" s="42">
        <v>19086</v>
      </c>
    </row>
    <row r="956" spans="1:11">
      <c r="A956" s="37" t="s">
        <v>3413</v>
      </c>
      <c r="B956" s="38" t="s">
        <v>2103</v>
      </c>
      <c r="C956" s="37" t="s">
        <v>3414</v>
      </c>
      <c r="D956" s="37" t="s">
        <v>1368</v>
      </c>
      <c r="E956" s="37" t="s">
        <v>3340</v>
      </c>
      <c r="F956" s="43">
        <v>4.1689999999999996</v>
      </c>
      <c r="G956" s="41">
        <v>46121</v>
      </c>
      <c r="H956" s="43">
        <v>5.9989999999999997</v>
      </c>
      <c r="I956" s="42" t="s">
        <v>8</v>
      </c>
      <c r="J956" s="42" t="s">
        <v>10</v>
      </c>
      <c r="K956" s="42">
        <v>18076</v>
      </c>
    </row>
    <row r="957" spans="1:11">
      <c r="A957" s="37" t="s">
        <v>3415</v>
      </c>
      <c r="B957" s="38" t="s">
        <v>2156</v>
      </c>
      <c r="C957" s="37" t="s">
        <v>3416</v>
      </c>
      <c r="D957" s="37" t="s">
        <v>1950</v>
      </c>
      <c r="E957" s="37" t="s">
        <v>3340</v>
      </c>
      <c r="F957" s="43">
        <v>4.1989999999999998</v>
      </c>
      <c r="G957" s="41">
        <v>46121</v>
      </c>
      <c r="H957" s="43">
        <v>6.2990000000000004</v>
      </c>
      <c r="I957" s="42" t="s">
        <v>8</v>
      </c>
      <c r="J957" s="42" t="s">
        <v>10</v>
      </c>
      <c r="K957" s="42">
        <v>15625</v>
      </c>
    </row>
    <row r="958" spans="1:11">
      <c r="A958" s="37" t="s">
        <v>3356</v>
      </c>
      <c r="B958" s="38" t="s">
        <v>56</v>
      </c>
      <c r="C958" s="37" t="s">
        <v>2412</v>
      </c>
      <c r="D958" s="37" t="s">
        <v>1950</v>
      </c>
      <c r="E958" s="37" t="s">
        <v>3340</v>
      </c>
      <c r="F958" s="43">
        <v>4.1989999999999998</v>
      </c>
      <c r="G958" s="41">
        <v>46121</v>
      </c>
      <c r="H958" s="43">
        <v>5.9589999999999996</v>
      </c>
      <c r="I958" s="42" t="s">
        <v>8</v>
      </c>
      <c r="J958" s="42" t="s">
        <v>10</v>
      </c>
      <c r="K958" s="42">
        <v>15625</v>
      </c>
    </row>
    <row r="959" spans="1:11">
      <c r="A959" s="37" t="s">
        <v>3417</v>
      </c>
      <c r="B959" s="38" t="s">
        <v>2272</v>
      </c>
      <c r="C959" s="37" t="s">
        <v>3418</v>
      </c>
      <c r="D959" s="37" t="s">
        <v>1442</v>
      </c>
      <c r="E959" s="37" t="s">
        <v>3340</v>
      </c>
      <c r="F959" s="43">
        <v>4.1289999999999996</v>
      </c>
      <c r="G959" s="41">
        <v>46121</v>
      </c>
      <c r="H959" s="43"/>
      <c r="I959" s="42" t="s">
        <v>8</v>
      </c>
      <c r="J959" s="42" t="s">
        <v>10</v>
      </c>
      <c r="K959" s="42">
        <v>18076</v>
      </c>
    </row>
    <row r="960" spans="1:11">
      <c r="A960" s="37" t="s">
        <v>3419</v>
      </c>
      <c r="B960" s="38" t="s">
        <v>2103</v>
      </c>
      <c r="C960" s="37" t="s">
        <v>3420</v>
      </c>
      <c r="D960" s="37" t="s">
        <v>1147</v>
      </c>
      <c r="E960" s="37" t="s">
        <v>3340</v>
      </c>
      <c r="F960" s="43">
        <v>4.1989999999999998</v>
      </c>
      <c r="G960" s="41">
        <v>46121</v>
      </c>
      <c r="H960" s="43"/>
      <c r="I960" s="42" t="s">
        <v>8</v>
      </c>
      <c r="J960" s="42" t="s">
        <v>10</v>
      </c>
      <c r="K960" s="42">
        <v>18403</v>
      </c>
    </row>
    <row r="961" spans="1:11">
      <c r="A961" s="37" t="s">
        <v>3421</v>
      </c>
      <c r="B961" s="38" t="s">
        <v>2256</v>
      </c>
      <c r="C961" s="37" t="s">
        <v>3422</v>
      </c>
      <c r="D961" s="37" t="s">
        <v>1194</v>
      </c>
      <c r="E961" s="37" t="s">
        <v>3340</v>
      </c>
      <c r="F961" s="43">
        <v>4.1289999999999996</v>
      </c>
      <c r="G961" s="41">
        <v>46121</v>
      </c>
      <c r="H961" s="43">
        <v>5.9989999999999997</v>
      </c>
      <c r="I961" s="42" t="s">
        <v>8</v>
      </c>
      <c r="J961" s="42" t="s">
        <v>10</v>
      </c>
      <c r="K961" s="42">
        <v>17538</v>
      </c>
    </row>
    <row r="962" spans="1:11">
      <c r="A962" s="37" t="s">
        <v>3423</v>
      </c>
      <c r="B962" s="38" t="s">
        <v>2272</v>
      </c>
      <c r="C962" s="37" t="s">
        <v>3424</v>
      </c>
      <c r="D962" s="37" t="s">
        <v>1186</v>
      </c>
      <c r="E962" s="37" t="s">
        <v>3340</v>
      </c>
      <c r="F962" s="43">
        <v>4.0990000000000002</v>
      </c>
      <c r="G962" s="41">
        <v>46121</v>
      </c>
      <c r="H962" s="43"/>
      <c r="I962" s="42" t="s">
        <v>8</v>
      </c>
      <c r="J962" s="42" t="s">
        <v>10</v>
      </c>
      <c r="K962" s="42">
        <v>17538</v>
      </c>
    </row>
    <row r="963" spans="1:11">
      <c r="A963" s="37" t="s">
        <v>3423</v>
      </c>
      <c r="B963" s="38" t="s">
        <v>2272</v>
      </c>
      <c r="C963" s="37" t="s">
        <v>3424</v>
      </c>
      <c r="D963" s="37" t="s">
        <v>1186</v>
      </c>
      <c r="E963" s="37" t="s">
        <v>3340</v>
      </c>
      <c r="F963" s="43">
        <v>4.0990000000000002</v>
      </c>
      <c r="G963" s="41">
        <v>46121</v>
      </c>
      <c r="H963" s="43"/>
      <c r="I963" s="42" t="s">
        <v>8</v>
      </c>
      <c r="J963" s="42" t="s">
        <v>10</v>
      </c>
      <c r="K963" s="42">
        <v>17538</v>
      </c>
    </row>
    <row r="964" spans="1:11">
      <c r="A964" s="37" t="s">
        <v>3423</v>
      </c>
      <c r="B964" s="38" t="s">
        <v>2272</v>
      </c>
      <c r="C964" s="37" t="s">
        <v>3424</v>
      </c>
      <c r="D964" s="37" t="s">
        <v>1186</v>
      </c>
      <c r="E964" s="37" t="s">
        <v>3340</v>
      </c>
      <c r="F964" s="43">
        <v>4.0990000000000002</v>
      </c>
      <c r="G964" s="41">
        <v>46121</v>
      </c>
      <c r="H964" s="43"/>
      <c r="I964" s="42" t="s">
        <v>8</v>
      </c>
      <c r="J964" s="42" t="s">
        <v>10</v>
      </c>
      <c r="K964" s="42">
        <v>17538</v>
      </c>
    </row>
    <row r="965" spans="1:11">
      <c r="A965" s="37" t="s">
        <v>3423</v>
      </c>
      <c r="B965" s="38" t="s">
        <v>2272</v>
      </c>
      <c r="C965" s="37" t="s">
        <v>3424</v>
      </c>
      <c r="D965" s="37" t="s">
        <v>1186</v>
      </c>
      <c r="E965" s="37" t="s">
        <v>3340</v>
      </c>
      <c r="F965" s="43">
        <v>4.0990000000000002</v>
      </c>
      <c r="G965" s="41">
        <v>46121</v>
      </c>
      <c r="H965" s="43"/>
      <c r="I965" s="42" t="s">
        <v>8</v>
      </c>
      <c r="J965" s="42" t="s">
        <v>10</v>
      </c>
      <c r="K965" s="42">
        <v>17538</v>
      </c>
    </row>
    <row r="966" spans="1:11">
      <c r="A966" s="37" t="s">
        <v>3425</v>
      </c>
      <c r="B966" s="38" t="s">
        <v>2191</v>
      </c>
      <c r="C966" s="37" t="s">
        <v>3426</v>
      </c>
      <c r="D966" s="37" t="s">
        <v>817</v>
      </c>
      <c r="E966" s="37" t="s">
        <v>3340</v>
      </c>
      <c r="F966" s="43">
        <v>4.149</v>
      </c>
      <c r="G966" s="41">
        <v>46121</v>
      </c>
      <c r="H966" s="43"/>
      <c r="I966" s="42" t="s">
        <v>8</v>
      </c>
      <c r="J966" s="42" t="s">
        <v>10</v>
      </c>
      <c r="K966" s="42">
        <v>19086</v>
      </c>
    </row>
    <row r="967" spans="1:11">
      <c r="A967" s="37" t="s">
        <v>3427</v>
      </c>
      <c r="B967" s="38" t="s">
        <v>2091</v>
      </c>
      <c r="C967" s="37" t="s">
        <v>3428</v>
      </c>
      <c r="D967" s="37" t="s">
        <v>834</v>
      </c>
      <c r="E967" s="37" t="s">
        <v>3340</v>
      </c>
      <c r="F967" s="43">
        <v>4.1989999999999998</v>
      </c>
      <c r="G967" s="41">
        <v>46121</v>
      </c>
      <c r="H967" s="43"/>
      <c r="I967" s="42" t="s">
        <v>8</v>
      </c>
      <c r="J967" s="42" t="s">
        <v>10</v>
      </c>
      <c r="K967" s="42">
        <v>19086</v>
      </c>
    </row>
    <row r="968" spans="1:11">
      <c r="A968" s="37" t="s">
        <v>3429</v>
      </c>
      <c r="B968" s="42" t="s">
        <v>2063</v>
      </c>
      <c r="C968" s="37" t="s">
        <v>3430</v>
      </c>
      <c r="D968" s="37" t="s">
        <v>834</v>
      </c>
      <c r="E968" s="37" t="s">
        <v>3340</v>
      </c>
      <c r="F968" s="43">
        <v>4.1989999999999998</v>
      </c>
      <c r="G968" s="41">
        <v>46121</v>
      </c>
      <c r="H968" s="43">
        <v>5.9989999999999997</v>
      </c>
      <c r="I968" s="42" t="s">
        <v>8</v>
      </c>
      <c r="J968" s="42" t="s">
        <v>10</v>
      </c>
      <c r="K968" s="42">
        <v>19086</v>
      </c>
    </row>
    <row r="969" spans="1:11">
      <c r="A969" s="37" t="s">
        <v>3431</v>
      </c>
      <c r="B969" s="38" t="s">
        <v>56</v>
      </c>
      <c r="C969" s="37" t="s">
        <v>3432</v>
      </c>
      <c r="D969" s="37" t="s">
        <v>1917</v>
      </c>
      <c r="E969" s="37" t="s">
        <v>3340</v>
      </c>
      <c r="F969" s="43">
        <v>4.1989999999999998</v>
      </c>
      <c r="G969" s="41">
        <v>46121</v>
      </c>
      <c r="H969" s="43"/>
      <c r="I969" s="42" t="s">
        <v>8</v>
      </c>
      <c r="J969" s="42" t="s">
        <v>10</v>
      </c>
      <c r="K969" s="42">
        <v>15072</v>
      </c>
    </row>
    <row r="970" spans="1:11">
      <c r="A970" s="37" t="s">
        <v>3433</v>
      </c>
      <c r="B970" s="38" t="s">
        <v>3434</v>
      </c>
      <c r="C970" s="37" t="s">
        <v>3435</v>
      </c>
      <c r="D970" s="37" t="s">
        <v>1917</v>
      </c>
      <c r="E970" s="37" t="s">
        <v>3340</v>
      </c>
      <c r="F970" s="43">
        <v>4.1989999999999998</v>
      </c>
      <c r="G970" s="41">
        <v>46121</v>
      </c>
      <c r="H970" s="43">
        <v>6.2990000000000004</v>
      </c>
      <c r="I970" s="42" t="s">
        <v>8</v>
      </c>
      <c r="J970" s="42" t="s">
        <v>10</v>
      </c>
      <c r="K970" s="42">
        <v>15072</v>
      </c>
    </row>
    <row r="971" spans="1:11">
      <c r="A971" s="37" t="s">
        <v>3436</v>
      </c>
      <c r="B971" s="38" t="s">
        <v>3434</v>
      </c>
      <c r="C971" s="37" t="s">
        <v>3437</v>
      </c>
      <c r="D971" s="37" t="s">
        <v>1917</v>
      </c>
      <c r="E971" s="37" t="s">
        <v>3340</v>
      </c>
      <c r="F971" s="43">
        <v>4.1989999999999998</v>
      </c>
      <c r="G971" s="41">
        <v>46121</v>
      </c>
      <c r="H971" s="43"/>
      <c r="I971" s="42" t="s">
        <v>8</v>
      </c>
      <c r="J971" s="42" t="s">
        <v>10</v>
      </c>
      <c r="K971" s="42">
        <v>15072</v>
      </c>
    </row>
    <row r="972" spans="1:11">
      <c r="A972" s="37" t="s">
        <v>3383</v>
      </c>
      <c r="B972" s="38" t="s">
        <v>2080</v>
      </c>
      <c r="C972" s="37" t="s">
        <v>3438</v>
      </c>
      <c r="D972" s="37" t="s">
        <v>1476</v>
      </c>
      <c r="E972" s="37" t="s">
        <v>3340</v>
      </c>
      <c r="F972" s="43">
        <v>4.1589999999999998</v>
      </c>
      <c r="G972" s="41">
        <v>46121</v>
      </c>
      <c r="H972" s="43"/>
      <c r="I972" s="42" t="s">
        <v>8</v>
      </c>
      <c r="J972" s="42" t="s">
        <v>10</v>
      </c>
      <c r="K972" s="42">
        <v>19422</v>
      </c>
    </row>
    <row r="973" spans="1:11">
      <c r="A973" s="37" t="s">
        <v>3439</v>
      </c>
      <c r="B973" s="38" t="s">
        <v>2063</v>
      </c>
      <c r="C973" s="37" t="s">
        <v>3440</v>
      </c>
      <c r="D973" s="37" t="s">
        <v>1476</v>
      </c>
      <c r="E973" s="37" t="s">
        <v>3340</v>
      </c>
      <c r="F973" s="43">
        <v>4.0990000000000002</v>
      </c>
      <c r="G973" s="41">
        <v>46121</v>
      </c>
      <c r="H973" s="43">
        <v>5.9989999999999997</v>
      </c>
      <c r="I973" s="42" t="s">
        <v>8</v>
      </c>
      <c r="J973" s="42" t="s">
        <v>10</v>
      </c>
      <c r="K973" s="42">
        <v>19422</v>
      </c>
    </row>
    <row r="974" spans="1:11">
      <c r="A974" s="37" t="s">
        <v>3441</v>
      </c>
      <c r="B974" s="38" t="s">
        <v>3442</v>
      </c>
      <c r="C974" s="37" t="s">
        <v>3443</v>
      </c>
      <c r="D974" s="37" t="s">
        <v>1151</v>
      </c>
      <c r="E974" s="37" t="s">
        <v>3340</v>
      </c>
      <c r="F974" s="43">
        <v>4.2990000000000004</v>
      </c>
      <c r="G974" s="41">
        <v>46121</v>
      </c>
      <c r="H974" s="43">
        <v>5.899</v>
      </c>
      <c r="I974" s="42" t="s">
        <v>8</v>
      </c>
      <c r="J974" s="42" t="s">
        <v>10</v>
      </c>
      <c r="K974" s="42">
        <v>18403</v>
      </c>
    </row>
    <row r="975" spans="1:11">
      <c r="A975" s="37" t="s">
        <v>3544</v>
      </c>
      <c r="B975" s="42" t="s">
        <v>3445</v>
      </c>
      <c r="C975" s="37" t="s">
        <v>3446</v>
      </c>
      <c r="D975" s="37" t="s">
        <v>1440</v>
      </c>
      <c r="E975" s="37" t="s">
        <v>3340</v>
      </c>
      <c r="F975" s="43">
        <v>4.149</v>
      </c>
      <c r="G975" s="41">
        <v>46121</v>
      </c>
      <c r="H975" s="43"/>
      <c r="I975" s="42" t="s">
        <v>8</v>
      </c>
      <c r="J975" s="42" t="s">
        <v>10</v>
      </c>
      <c r="K975" s="42">
        <v>18076</v>
      </c>
    </row>
    <row r="976" spans="1:11">
      <c r="A976" s="37" t="s">
        <v>3447</v>
      </c>
      <c r="B976" s="38" t="s">
        <v>2063</v>
      </c>
      <c r="C976" s="37" t="s">
        <v>3448</v>
      </c>
      <c r="D976" s="37" t="s">
        <v>1440</v>
      </c>
      <c r="E976" s="37" t="s">
        <v>3340</v>
      </c>
      <c r="F976" s="43">
        <v>4.1289999999999996</v>
      </c>
      <c r="G976" s="41">
        <v>46121</v>
      </c>
      <c r="H976" s="43">
        <v>5.9989999999999997</v>
      </c>
      <c r="I976" s="42" t="s">
        <v>8</v>
      </c>
      <c r="J976" s="42" t="s">
        <v>10</v>
      </c>
      <c r="K976" s="42">
        <v>18076</v>
      </c>
    </row>
    <row r="977" spans="1:11">
      <c r="A977" s="37" t="s">
        <v>3449</v>
      </c>
      <c r="B977" s="38" t="s">
        <v>3450</v>
      </c>
      <c r="C977" s="37" t="s">
        <v>3451</v>
      </c>
      <c r="D977" s="37" t="s">
        <v>1440</v>
      </c>
      <c r="E977" s="37" t="s">
        <v>3340</v>
      </c>
      <c r="F977" s="43">
        <v>4.149</v>
      </c>
      <c r="G977" s="41">
        <v>46121</v>
      </c>
      <c r="H977" s="43"/>
      <c r="I977" s="42" t="s">
        <v>8</v>
      </c>
      <c r="J977" s="42" t="s">
        <v>10</v>
      </c>
      <c r="K977" s="42">
        <v>18076</v>
      </c>
    </row>
    <row r="978" spans="1:11">
      <c r="A978" s="37" t="s">
        <v>3449</v>
      </c>
      <c r="B978" s="38" t="s">
        <v>3450</v>
      </c>
      <c r="C978" s="37" t="s">
        <v>3451</v>
      </c>
      <c r="D978" s="37" t="s">
        <v>1440</v>
      </c>
      <c r="E978" s="37" t="s">
        <v>3340</v>
      </c>
      <c r="F978" s="43">
        <v>4.149</v>
      </c>
      <c r="G978" s="41">
        <v>46121</v>
      </c>
      <c r="H978" s="43"/>
      <c r="I978" s="42" t="s">
        <v>8</v>
      </c>
      <c r="J978" s="42" t="s">
        <v>10</v>
      </c>
      <c r="K978" s="42">
        <v>18076</v>
      </c>
    </row>
    <row r="979" spans="1:11">
      <c r="A979" s="37" t="s">
        <v>3452</v>
      </c>
      <c r="B979" s="38" t="s">
        <v>3367</v>
      </c>
      <c r="C979" s="37" t="s">
        <v>3453</v>
      </c>
      <c r="D979" s="37" t="s">
        <v>420</v>
      </c>
      <c r="E979" s="37" t="s">
        <v>3340</v>
      </c>
      <c r="F979" s="43">
        <v>4.0990000000000002</v>
      </c>
      <c r="G979" s="41">
        <v>46121</v>
      </c>
      <c r="H979" s="43">
        <v>6.1989999999999998</v>
      </c>
      <c r="I979" s="42" t="s">
        <v>8</v>
      </c>
      <c r="J979" s="42" t="s">
        <v>10</v>
      </c>
      <c r="K979" s="42">
        <v>18944</v>
      </c>
    </row>
    <row r="980" spans="1:11">
      <c r="A980" s="37" t="s">
        <v>3351</v>
      </c>
      <c r="B980" s="38" t="s">
        <v>2077</v>
      </c>
      <c r="C980" s="37" t="s">
        <v>3353</v>
      </c>
      <c r="D980" s="37" t="s">
        <v>420</v>
      </c>
      <c r="E980" s="37" t="s">
        <v>3340</v>
      </c>
      <c r="F980" s="43">
        <v>4.1989999999999998</v>
      </c>
      <c r="G980" s="41">
        <v>46121</v>
      </c>
      <c r="H980" s="43"/>
      <c r="I980" s="42" t="s">
        <v>8</v>
      </c>
      <c r="J980" s="42" t="s">
        <v>10</v>
      </c>
      <c r="K980" s="42">
        <v>18944</v>
      </c>
    </row>
    <row r="981" spans="1:11">
      <c r="A981" s="37" t="s">
        <v>3351</v>
      </c>
      <c r="B981" s="38" t="s">
        <v>2077</v>
      </c>
      <c r="C981" s="37" t="s">
        <v>3353</v>
      </c>
      <c r="D981" s="37" t="s">
        <v>420</v>
      </c>
      <c r="E981" s="37" t="s">
        <v>3340</v>
      </c>
      <c r="F981" s="43">
        <v>4.1989999999999998</v>
      </c>
      <c r="G981" s="41">
        <v>46121</v>
      </c>
      <c r="H981" s="43"/>
      <c r="I981" s="42" t="s">
        <v>8</v>
      </c>
      <c r="J981" s="42" t="s">
        <v>10</v>
      </c>
      <c r="K981" s="42">
        <v>18944</v>
      </c>
    </row>
    <row r="982" spans="1:11">
      <c r="A982" s="37" t="s">
        <v>3351</v>
      </c>
      <c r="B982" s="38" t="s">
        <v>2077</v>
      </c>
      <c r="C982" s="37" t="s">
        <v>3353</v>
      </c>
      <c r="D982" s="37" t="s">
        <v>420</v>
      </c>
      <c r="E982" s="37" t="s">
        <v>3340</v>
      </c>
      <c r="F982" s="43">
        <v>4.1989999999999998</v>
      </c>
      <c r="G982" s="41">
        <v>46121</v>
      </c>
      <c r="H982" s="43"/>
      <c r="I982" s="42" t="s">
        <v>8</v>
      </c>
      <c r="J982" s="42" t="s">
        <v>10</v>
      </c>
      <c r="K982" s="42">
        <v>18944</v>
      </c>
    </row>
    <row r="983" spans="1:11">
      <c r="A983" s="37" t="s">
        <v>3351</v>
      </c>
      <c r="B983" s="38" t="s">
        <v>2077</v>
      </c>
      <c r="C983" s="37" t="s">
        <v>3353</v>
      </c>
      <c r="D983" s="37" t="s">
        <v>420</v>
      </c>
      <c r="E983" s="37" t="s">
        <v>3340</v>
      </c>
      <c r="F983" s="43">
        <v>4.1989999999999998</v>
      </c>
      <c r="G983" s="41">
        <v>46121</v>
      </c>
      <c r="H983" s="43"/>
      <c r="I983" s="42" t="s">
        <v>8</v>
      </c>
      <c r="J983" s="42" t="s">
        <v>10</v>
      </c>
      <c r="K983" s="42">
        <v>18944</v>
      </c>
    </row>
    <row r="984" spans="1:11">
      <c r="A984" s="37" t="s">
        <v>3351</v>
      </c>
      <c r="B984" s="38" t="s">
        <v>2077</v>
      </c>
      <c r="C984" s="37" t="s">
        <v>3352</v>
      </c>
      <c r="D984" s="37" t="s">
        <v>420</v>
      </c>
      <c r="E984" s="37" t="s">
        <v>3340</v>
      </c>
      <c r="F984" s="43">
        <v>4.1989999999999998</v>
      </c>
      <c r="G984" s="41">
        <v>46121</v>
      </c>
      <c r="H984" s="43"/>
      <c r="I984" s="42" t="s">
        <v>8</v>
      </c>
      <c r="J984" s="42" t="s">
        <v>10</v>
      </c>
      <c r="K984" s="42">
        <v>18944</v>
      </c>
    </row>
    <row r="985" spans="1:11">
      <c r="A985" s="37" t="s">
        <v>3548</v>
      </c>
      <c r="B985" s="38" t="s">
        <v>2077</v>
      </c>
      <c r="C985" s="37" t="s">
        <v>3549</v>
      </c>
      <c r="D985" s="37" t="s">
        <v>420</v>
      </c>
      <c r="E985" s="37" t="s">
        <v>3340</v>
      </c>
      <c r="F985" s="43">
        <v>3.9990000000000001</v>
      </c>
      <c r="G985" s="41">
        <v>46121</v>
      </c>
      <c r="H985" s="43">
        <v>5.9989999999999997</v>
      </c>
      <c r="I985" s="42" t="s">
        <v>8</v>
      </c>
      <c r="J985" s="42" t="s">
        <v>10</v>
      </c>
      <c r="K985" s="42">
        <v>18944</v>
      </c>
    </row>
    <row r="986" spans="1:11">
      <c r="A986" s="37" t="s">
        <v>3449</v>
      </c>
      <c r="B986" s="38" t="s">
        <v>3450</v>
      </c>
      <c r="C986" s="37" t="s">
        <v>3458</v>
      </c>
      <c r="D986" s="37" t="s">
        <v>420</v>
      </c>
      <c r="E986" s="37" t="s">
        <v>3340</v>
      </c>
      <c r="F986" s="43">
        <v>3.899</v>
      </c>
      <c r="G986" s="41">
        <v>46121</v>
      </c>
      <c r="H986" s="43">
        <v>5.899</v>
      </c>
      <c r="I986" s="42" t="s">
        <v>8</v>
      </c>
      <c r="J986" s="42" t="s">
        <v>10</v>
      </c>
      <c r="K986" s="42">
        <v>18944</v>
      </c>
    </row>
    <row r="987" spans="1:11">
      <c r="A987" s="37" t="s">
        <v>3459</v>
      </c>
      <c r="B987" s="38" t="s">
        <v>2091</v>
      </c>
      <c r="C987" s="37" t="s">
        <v>2092</v>
      </c>
      <c r="D987" s="37" t="s">
        <v>9</v>
      </c>
      <c r="E987" s="37" t="s">
        <v>3340</v>
      </c>
      <c r="F987" s="40">
        <v>4.1589999999999998</v>
      </c>
      <c r="G987" s="41">
        <v>46121</v>
      </c>
      <c r="H987" s="40">
        <v>6.1989999999999998</v>
      </c>
      <c r="I987" s="42" t="s">
        <v>8</v>
      </c>
      <c r="J987" s="42" t="s">
        <v>10</v>
      </c>
      <c r="K987" s="42">
        <v>19175</v>
      </c>
    </row>
    <row r="988" spans="1:11">
      <c r="A988" s="37" t="s">
        <v>3460</v>
      </c>
      <c r="B988" s="38" t="s">
        <v>2091</v>
      </c>
      <c r="C988" s="37" t="s">
        <v>2094</v>
      </c>
      <c r="D988" s="37" t="s">
        <v>9</v>
      </c>
      <c r="E988" s="37" t="s">
        <v>3340</v>
      </c>
      <c r="F988" s="40">
        <v>4.1589999999999998</v>
      </c>
      <c r="G988" s="41">
        <v>46121</v>
      </c>
      <c r="H988" s="38"/>
      <c r="I988" s="42" t="s">
        <v>8</v>
      </c>
      <c r="J988" s="42" t="s">
        <v>10</v>
      </c>
      <c r="K988" s="42">
        <v>19175</v>
      </c>
    </row>
    <row r="989" spans="1:11">
      <c r="A989" s="37" t="s">
        <v>3461</v>
      </c>
      <c r="B989" s="38" t="s">
        <v>2091</v>
      </c>
      <c r="C989" s="37" t="s">
        <v>2096</v>
      </c>
      <c r="D989" s="37" t="s">
        <v>9</v>
      </c>
      <c r="E989" s="37" t="s">
        <v>3340</v>
      </c>
      <c r="F989" s="40">
        <v>4.0990000000000002</v>
      </c>
      <c r="G989" s="41">
        <v>46121</v>
      </c>
      <c r="H989" s="38"/>
      <c r="I989" s="42" t="s">
        <v>8</v>
      </c>
      <c r="J989" s="42" t="s">
        <v>10</v>
      </c>
      <c r="K989" s="42">
        <v>19175</v>
      </c>
    </row>
    <row r="990" spans="1:11">
      <c r="A990" s="37" t="s">
        <v>3383</v>
      </c>
      <c r="B990" s="38" t="s">
        <v>2080</v>
      </c>
      <c r="C990" s="37" t="s">
        <v>2081</v>
      </c>
      <c r="D990" s="37" t="s">
        <v>9</v>
      </c>
      <c r="E990" s="37" t="s">
        <v>3340</v>
      </c>
      <c r="F990" s="40">
        <v>4.1989999999999998</v>
      </c>
      <c r="G990" s="41">
        <v>46121</v>
      </c>
      <c r="H990" s="40">
        <v>5.9989999999999997</v>
      </c>
      <c r="I990" s="42" t="s">
        <v>8</v>
      </c>
      <c r="J990" s="42" t="s">
        <v>10</v>
      </c>
      <c r="K990" s="42">
        <v>19175</v>
      </c>
    </row>
    <row r="991" spans="1:11">
      <c r="A991" s="37" t="s">
        <v>3383</v>
      </c>
      <c r="B991" s="38" t="s">
        <v>2080</v>
      </c>
      <c r="C991" s="37" t="s">
        <v>2082</v>
      </c>
      <c r="D991" s="37" t="s">
        <v>9</v>
      </c>
      <c r="E991" s="37" t="s">
        <v>3340</v>
      </c>
      <c r="F991" s="40">
        <v>4.1989999999999998</v>
      </c>
      <c r="G991" s="41">
        <v>46121</v>
      </c>
      <c r="H991" s="38"/>
      <c r="I991" s="42" t="s">
        <v>8</v>
      </c>
      <c r="J991" s="42" t="s">
        <v>10</v>
      </c>
      <c r="K991" s="42">
        <v>19175</v>
      </c>
    </row>
    <row r="992" spans="1:11">
      <c r="A992" s="37" t="s">
        <v>3383</v>
      </c>
      <c r="B992" s="38" t="s">
        <v>2080</v>
      </c>
      <c r="C992" s="37" t="s">
        <v>3462</v>
      </c>
      <c r="D992" s="37" t="s">
        <v>9</v>
      </c>
      <c r="E992" s="37" t="s">
        <v>3340</v>
      </c>
      <c r="F992" s="40">
        <v>4.3289999999999997</v>
      </c>
      <c r="G992" s="41">
        <v>46121</v>
      </c>
      <c r="H992" s="40">
        <v>6.1989999999999998</v>
      </c>
      <c r="I992" s="42" t="s">
        <v>8</v>
      </c>
      <c r="J992" s="42" t="s">
        <v>10</v>
      </c>
      <c r="K992" s="42">
        <v>19175</v>
      </c>
    </row>
    <row r="993" spans="1:11">
      <c r="A993" s="37" t="s">
        <v>3383</v>
      </c>
      <c r="B993" s="38" t="s">
        <v>2080</v>
      </c>
      <c r="C993" s="37" t="s">
        <v>3550</v>
      </c>
      <c r="D993" s="37" t="s">
        <v>9</v>
      </c>
      <c r="E993" s="37" t="s">
        <v>3340</v>
      </c>
      <c r="F993" s="40">
        <v>4.399</v>
      </c>
      <c r="G993" s="41">
        <v>46121</v>
      </c>
      <c r="H993" s="40">
        <v>6.2990000000000004</v>
      </c>
      <c r="I993" s="42" t="s">
        <v>8</v>
      </c>
      <c r="J993" s="42" t="s">
        <v>10</v>
      </c>
      <c r="K993" s="42">
        <v>19175</v>
      </c>
    </row>
    <row r="994" spans="1:11">
      <c r="A994" s="37" t="s">
        <v>3425</v>
      </c>
      <c r="B994" s="38" t="s">
        <v>2191</v>
      </c>
      <c r="C994" s="37" t="s">
        <v>3465</v>
      </c>
      <c r="D994" s="37" t="s">
        <v>9</v>
      </c>
      <c r="E994" s="37" t="s">
        <v>3340</v>
      </c>
      <c r="F994" s="40">
        <v>4.0990000000000002</v>
      </c>
      <c r="G994" s="41">
        <v>46121</v>
      </c>
      <c r="H994" s="38"/>
      <c r="I994" s="42" t="s">
        <v>8</v>
      </c>
      <c r="J994" s="42" t="s">
        <v>10</v>
      </c>
      <c r="K994" s="42">
        <v>19175</v>
      </c>
    </row>
    <row r="995" spans="1:11">
      <c r="A995" s="37" t="s">
        <v>3425</v>
      </c>
      <c r="B995" s="38" t="s">
        <v>2191</v>
      </c>
      <c r="C995" s="37" t="s">
        <v>3466</v>
      </c>
      <c r="D995" s="37" t="s">
        <v>9</v>
      </c>
      <c r="E995" s="37" t="s">
        <v>3340</v>
      </c>
      <c r="F995" s="40">
        <v>4.1589999999999998</v>
      </c>
      <c r="G995" s="41">
        <v>46121</v>
      </c>
      <c r="H995" s="38"/>
      <c r="I995" s="42" t="s">
        <v>8</v>
      </c>
      <c r="J995" s="42" t="s">
        <v>10</v>
      </c>
      <c r="K995" s="42">
        <v>19175</v>
      </c>
    </row>
    <row r="996" spans="1:11">
      <c r="A996" s="37" t="s">
        <v>3467</v>
      </c>
      <c r="B996" s="38" t="s">
        <v>2156</v>
      </c>
      <c r="C996" s="37" t="s">
        <v>3468</v>
      </c>
      <c r="D996" s="37" t="s">
        <v>9</v>
      </c>
      <c r="E996" s="37" t="s">
        <v>3340</v>
      </c>
      <c r="F996" s="40">
        <v>4.3390000000000004</v>
      </c>
      <c r="G996" s="41">
        <v>46121</v>
      </c>
      <c r="H996" s="40">
        <v>6.2389999999999999</v>
      </c>
      <c r="I996" s="42" t="s">
        <v>8</v>
      </c>
      <c r="J996" s="42" t="s">
        <v>10</v>
      </c>
      <c r="K996" s="42">
        <v>19175</v>
      </c>
    </row>
    <row r="997" spans="1:11">
      <c r="A997" s="37" t="s">
        <v>3469</v>
      </c>
      <c r="B997" s="38" t="s">
        <v>2103</v>
      </c>
      <c r="C997" s="37" t="s">
        <v>2104</v>
      </c>
      <c r="D997" s="37" t="s">
        <v>9</v>
      </c>
      <c r="E997" s="37" t="s">
        <v>3340</v>
      </c>
      <c r="F997" s="40">
        <v>4.399</v>
      </c>
      <c r="G997" s="41">
        <v>46121</v>
      </c>
      <c r="H997" s="40">
        <v>6.7990000000000004</v>
      </c>
      <c r="I997" s="42" t="s">
        <v>8</v>
      </c>
      <c r="J997" s="42" t="s">
        <v>10</v>
      </c>
      <c r="K997" s="42">
        <v>19175</v>
      </c>
    </row>
    <row r="998" spans="1:11">
      <c r="A998" s="37" t="s">
        <v>3470</v>
      </c>
      <c r="B998" s="38" t="s">
        <v>2077</v>
      </c>
      <c r="C998" s="37" t="s">
        <v>3551</v>
      </c>
      <c r="D998" s="37" t="s">
        <v>9</v>
      </c>
      <c r="E998" s="37" t="s">
        <v>3340</v>
      </c>
      <c r="F998" s="40">
        <v>4.1989999999999998</v>
      </c>
      <c r="G998" s="41">
        <v>46121</v>
      </c>
      <c r="H998" s="38"/>
      <c r="I998" s="42" t="s">
        <v>8</v>
      </c>
      <c r="J998" s="42" t="s">
        <v>10</v>
      </c>
      <c r="K998" s="42">
        <v>19175</v>
      </c>
    </row>
    <row r="999" spans="1:11">
      <c r="A999" s="37" t="s">
        <v>3471</v>
      </c>
      <c r="B999" s="38" t="s">
        <v>3367</v>
      </c>
      <c r="C999" s="37" t="s">
        <v>2090</v>
      </c>
      <c r="D999" s="37" t="s">
        <v>9</v>
      </c>
      <c r="E999" s="37" t="s">
        <v>3340</v>
      </c>
      <c r="F999" s="40">
        <v>4.1589999999999998</v>
      </c>
      <c r="G999" s="41">
        <v>46121</v>
      </c>
      <c r="H999" s="38"/>
      <c r="I999" s="42" t="s">
        <v>8</v>
      </c>
      <c r="J999" s="42" t="s">
        <v>10</v>
      </c>
      <c r="K999" s="42">
        <v>19175</v>
      </c>
    </row>
    <row r="1000" spans="1:11">
      <c r="A1000" s="37" t="s">
        <v>3472</v>
      </c>
      <c r="B1000" s="38" t="s">
        <v>3367</v>
      </c>
      <c r="C1000" s="37" t="s">
        <v>3473</v>
      </c>
      <c r="D1000" s="37" t="s">
        <v>9</v>
      </c>
      <c r="E1000" s="37" t="s">
        <v>3340</v>
      </c>
      <c r="F1000" s="40">
        <v>4.1589999999999998</v>
      </c>
      <c r="G1000" s="41">
        <v>46121</v>
      </c>
      <c r="H1000" s="40">
        <v>5.9989999999999997</v>
      </c>
      <c r="I1000" s="42" t="s">
        <v>8</v>
      </c>
      <c r="J1000" s="42" t="s">
        <v>10</v>
      </c>
      <c r="K1000" s="42">
        <v>19175</v>
      </c>
    </row>
    <row r="1001" spans="1:11">
      <c r="A1001" s="37" t="s">
        <v>3474</v>
      </c>
      <c r="B1001" s="38" t="s">
        <v>2077</v>
      </c>
      <c r="C1001" s="37" t="s">
        <v>2078</v>
      </c>
      <c r="D1001" s="37" t="s">
        <v>9</v>
      </c>
      <c r="E1001" s="37" t="s">
        <v>3340</v>
      </c>
      <c r="F1001" s="40">
        <v>3.879</v>
      </c>
      <c r="G1001" s="41">
        <v>46121</v>
      </c>
      <c r="H1001" s="40">
        <v>5.6790000000000003</v>
      </c>
      <c r="I1001" s="42" t="s">
        <v>8</v>
      </c>
      <c r="J1001" s="42" t="s">
        <v>10</v>
      </c>
      <c r="K1001" s="42">
        <v>19175</v>
      </c>
    </row>
    <row r="1002" spans="1:11">
      <c r="A1002" s="37" t="s">
        <v>3475</v>
      </c>
      <c r="B1002" s="38" t="s">
        <v>1772</v>
      </c>
      <c r="C1002" s="37" t="s">
        <v>2098</v>
      </c>
      <c r="D1002" s="37" t="s">
        <v>9</v>
      </c>
      <c r="E1002" s="37" t="s">
        <v>3340</v>
      </c>
      <c r="F1002" s="40">
        <v>4.2590000000000003</v>
      </c>
      <c r="G1002" s="41">
        <v>46121</v>
      </c>
      <c r="H1002" s="40">
        <v>6.1989999999999998</v>
      </c>
      <c r="I1002" s="42" t="s">
        <v>8</v>
      </c>
      <c r="J1002" s="42" t="s">
        <v>10</v>
      </c>
      <c r="K1002" s="42">
        <v>19175</v>
      </c>
    </row>
    <row r="1003" spans="1:11">
      <c r="A1003" s="37" t="s">
        <v>3476</v>
      </c>
      <c r="B1003" s="38" t="s">
        <v>2103</v>
      </c>
      <c r="C1003" s="37" t="s">
        <v>2105</v>
      </c>
      <c r="D1003" s="37" t="s">
        <v>9</v>
      </c>
      <c r="E1003" s="37" t="s">
        <v>3340</v>
      </c>
      <c r="F1003" s="40">
        <v>4.399</v>
      </c>
      <c r="G1003" s="41">
        <v>46121</v>
      </c>
      <c r="H1003" s="38"/>
      <c r="I1003" s="42" t="s">
        <v>8</v>
      </c>
      <c r="J1003" s="42" t="s">
        <v>10</v>
      </c>
      <c r="K1003" s="42">
        <v>19175</v>
      </c>
    </row>
    <row r="1004" spans="1:11">
      <c r="A1004" s="37" t="s">
        <v>3339</v>
      </c>
      <c r="B1004" s="38" t="s">
        <v>2086</v>
      </c>
      <c r="C1004" s="37" t="s">
        <v>2087</v>
      </c>
      <c r="D1004" s="37" t="s">
        <v>9</v>
      </c>
      <c r="E1004" s="37" t="s">
        <v>3340</v>
      </c>
      <c r="F1004" s="40">
        <v>4.2990000000000004</v>
      </c>
      <c r="G1004" s="41">
        <v>46121</v>
      </c>
      <c r="H1004" s="38"/>
      <c r="I1004" s="42" t="s">
        <v>8</v>
      </c>
      <c r="J1004" s="42" t="s">
        <v>10</v>
      </c>
      <c r="K1004" s="42">
        <v>19175</v>
      </c>
    </row>
    <row r="1005" spans="1:11">
      <c r="A1005" s="37" t="s">
        <v>3339</v>
      </c>
      <c r="B1005" s="38" t="s">
        <v>2086</v>
      </c>
      <c r="C1005" s="37" t="s">
        <v>2109</v>
      </c>
      <c r="D1005" s="37" t="s">
        <v>9</v>
      </c>
      <c r="E1005" s="37" t="s">
        <v>3340</v>
      </c>
      <c r="F1005" s="40">
        <v>4.6989999999999998</v>
      </c>
      <c r="G1005" s="41">
        <v>46121</v>
      </c>
      <c r="H1005" s="38"/>
      <c r="I1005" s="42" t="s">
        <v>8</v>
      </c>
      <c r="J1005" s="42" t="s">
        <v>10</v>
      </c>
      <c r="K1005" s="42">
        <v>19175</v>
      </c>
    </row>
    <row r="1006" spans="1:11">
      <c r="A1006" s="37" t="s">
        <v>3354</v>
      </c>
      <c r="B1006" s="38" t="s">
        <v>2191</v>
      </c>
      <c r="C1006" s="37" t="s">
        <v>3355</v>
      </c>
      <c r="D1006" s="37" t="s">
        <v>9</v>
      </c>
      <c r="E1006" s="37" t="s">
        <v>3340</v>
      </c>
      <c r="F1006" s="40">
        <v>4.1989999999999998</v>
      </c>
      <c r="G1006" s="41">
        <v>46121</v>
      </c>
      <c r="H1006" s="38"/>
      <c r="I1006" s="42" t="s">
        <v>8</v>
      </c>
      <c r="J1006" s="42" t="s">
        <v>10</v>
      </c>
      <c r="K1006" s="42">
        <v>19175</v>
      </c>
    </row>
    <row r="1007" spans="1:11">
      <c r="A1007" s="37" t="s">
        <v>3478</v>
      </c>
      <c r="B1007" s="38" t="s">
        <v>75</v>
      </c>
      <c r="C1007" s="37" t="s">
        <v>3553</v>
      </c>
      <c r="D1007" s="37" t="s">
        <v>9</v>
      </c>
      <c r="E1007" s="37" t="s">
        <v>3340</v>
      </c>
      <c r="F1007" s="40">
        <v>4.9989999999999997</v>
      </c>
      <c r="G1007" s="41">
        <v>46121</v>
      </c>
      <c r="H1007" s="40">
        <v>6.1989999999999998</v>
      </c>
      <c r="I1007" s="42" t="s">
        <v>8</v>
      </c>
      <c r="J1007" s="42" t="s">
        <v>10</v>
      </c>
      <c r="K1007" s="42">
        <v>19175</v>
      </c>
    </row>
    <row r="1008" spans="1:11">
      <c r="A1008" s="37" t="s">
        <v>3356</v>
      </c>
      <c r="B1008" s="38" t="s">
        <v>56</v>
      </c>
      <c r="C1008" s="37" t="s">
        <v>2111</v>
      </c>
      <c r="D1008" s="37" t="s">
        <v>9</v>
      </c>
      <c r="E1008" s="37" t="s">
        <v>3340</v>
      </c>
      <c r="F1008" s="40">
        <v>4.7990000000000004</v>
      </c>
      <c r="G1008" s="41">
        <v>46121</v>
      </c>
      <c r="H1008" s="40">
        <v>6.9989999999999997</v>
      </c>
      <c r="I1008" s="42" t="s">
        <v>8</v>
      </c>
      <c r="J1008" s="42" t="s">
        <v>10</v>
      </c>
      <c r="K1008" s="42">
        <v>19175</v>
      </c>
    </row>
    <row r="1009" spans="1:11">
      <c r="A1009" s="37" t="s">
        <v>3483</v>
      </c>
      <c r="B1009" s="38" t="s">
        <v>2091</v>
      </c>
      <c r="C1009" s="37" t="s">
        <v>3484</v>
      </c>
      <c r="D1009" s="37" t="s">
        <v>786</v>
      </c>
      <c r="E1009" s="37" t="s">
        <v>3340</v>
      </c>
      <c r="F1009" s="43">
        <v>4.399</v>
      </c>
      <c r="G1009" s="41">
        <v>46121</v>
      </c>
      <c r="H1009" s="43">
        <v>6.2990000000000004</v>
      </c>
      <c r="I1009" s="42" t="s">
        <v>8</v>
      </c>
      <c r="J1009" s="42" t="s">
        <v>10</v>
      </c>
      <c r="K1009" s="42">
        <v>17257</v>
      </c>
    </row>
    <row r="1010" spans="1:11">
      <c r="A1010" s="37" t="s">
        <v>3485</v>
      </c>
      <c r="B1010" s="38" t="s">
        <v>2560</v>
      </c>
      <c r="C1010" s="37" t="s">
        <v>3486</v>
      </c>
      <c r="D1010" s="37" t="s">
        <v>786</v>
      </c>
      <c r="E1010" s="37" t="s">
        <v>3340</v>
      </c>
      <c r="F1010" s="43">
        <v>4.2990000000000004</v>
      </c>
      <c r="G1010" s="41">
        <v>46121</v>
      </c>
      <c r="H1010" s="43"/>
      <c r="I1010" s="42" t="s">
        <v>8</v>
      </c>
      <c r="J1010" s="42" t="s">
        <v>10</v>
      </c>
      <c r="K1010" s="42">
        <v>17257</v>
      </c>
    </row>
    <row r="1011" spans="1:11">
      <c r="A1011" s="37" t="s">
        <v>3487</v>
      </c>
      <c r="B1011" s="38" t="s">
        <v>2103</v>
      </c>
      <c r="C1011" s="37" t="s">
        <v>3488</v>
      </c>
      <c r="D1011" s="37" t="s">
        <v>786</v>
      </c>
      <c r="E1011" s="37" t="s">
        <v>3340</v>
      </c>
      <c r="F1011" s="43">
        <v>4.1989999999999998</v>
      </c>
      <c r="G1011" s="41">
        <v>46121</v>
      </c>
      <c r="H1011" s="43">
        <v>5.899</v>
      </c>
      <c r="I1011" s="42" t="s">
        <v>8</v>
      </c>
      <c r="J1011" s="42" t="s">
        <v>10</v>
      </c>
      <c r="K1011" s="42">
        <v>17257</v>
      </c>
    </row>
    <row r="1012" spans="1:11">
      <c r="A1012" s="37" t="s">
        <v>3489</v>
      </c>
      <c r="B1012" s="38" t="s">
        <v>2307</v>
      </c>
      <c r="C1012" s="37" t="s">
        <v>3490</v>
      </c>
      <c r="D1012" s="37" t="s">
        <v>786</v>
      </c>
      <c r="E1012" s="37" t="s">
        <v>3340</v>
      </c>
      <c r="F1012" s="43">
        <v>4.399</v>
      </c>
      <c r="G1012" s="41">
        <v>46121</v>
      </c>
      <c r="H1012" s="43">
        <v>5.9989999999999997</v>
      </c>
      <c r="I1012" s="42" t="s">
        <v>8</v>
      </c>
      <c r="J1012" s="42" t="s">
        <v>10</v>
      </c>
      <c r="K1012" s="42">
        <v>17257</v>
      </c>
    </row>
    <row r="1013" spans="1:11">
      <c r="A1013" s="37" t="s">
        <v>3491</v>
      </c>
      <c r="B1013" s="38" t="s">
        <v>2307</v>
      </c>
      <c r="C1013" s="37" t="s">
        <v>3492</v>
      </c>
      <c r="D1013" s="37" t="s">
        <v>786</v>
      </c>
      <c r="E1013" s="37" t="s">
        <v>3340</v>
      </c>
      <c r="F1013" s="43">
        <v>4.399</v>
      </c>
      <c r="G1013" s="41">
        <v>46121</v>
      </c>
      <c r="H1013" s="43">
        <v>6.2990000000000004</v>
      </c>
      <c r="I1013" s="42" t="s">
        <v>8</v>
      </c>
      <c r="J1013" s="42" t="s">
        <v>10</v>
      </c>
      <c r="K1013" s="42">
        <v>17257</v>
      </c>
    </row>
    <row r="1014" spans="1:11">
      <c r="A1014" s="37" t="s">
        <v>3493</v>
      </c>
      <c r="B1014" s="38" t="s">
        <v>2256</v>
      </c>
      <c r="C1014" s="37" t="s">
        <v>3494</v>
      </c>
      <c r="D1014" s="37" t="s">
        <v>786</v>
      </c>
      <c r="E1014" s="37" t="s">
        <v>3340</v>
      </c>
      <c r="F1014" s="43">
        <v>4.399</v>
      </c>
      <c r="G1014" s="41">
        <v>46121</v>
      </c>
      <c r="H1014" s="43">
        <v>6.2990000000000004</v>
      </c>
      <c r="I1014" s="42" t="s">
        <v>8</v>
      </c>
      <c r="J1014" s="42" t="s">
        <v>10</v>
      </c>
      <c r="K1014" s="42">
        <v>17257</v>
      </c>
    </row>
    <row r="1015" spans="1:11">
      <c r="A1015" s="37" t="s">
        <v>3495</v>
      </c>
      <c r="B1015" s="38" t="s">
        <v>2256</v>
      </c>
      <c r="C1015" s="37" t="s">
        <v>3496</v>
      </c>
      <c r="D1015" s="37" t="s">
        <v>786</v>
      </c>
      <c r="E1015" s="37" t="s">
        <v>3340</v>
      </c>
      <c r="F1015" s="43">
        <v>4.1989999999999998</v>
      </c>
      <c r="G1015" s="41">
        <v>46121</v>
      </c>
      <c r="H1015" s="43">
        <v>5.9989999999999997</v>
      </c>
      <c r="I1015" s="42" t="s">
        <v>8</v>
      </c>
      <c r="J1015" s="42" t="s">
        <v>10</v>
      </c>
      <c r="K1015" s="42">
        <v>17257</v>
      </c>
    </row>
    <row r="1016" spans="1:11">
      <c r="A1016" s="37" t="s">
        <v>3360</v>
      </c>
      <c r="B1016" s="38" t="s">
        <v>56</v>
      </c>
      <c r="C1016" s="37" t="s">
        <v>3497</v>
      </c>
      <c r="D1016" s="37" t="s">
        <v>786</v>
      </c>
      <c r="E1016" s="37" t="s">
        <v>3340</v>
      </c>
      <c r="F1016" s="43">
        <v>4.2990000000000004</v>
      </c>
      <c r="G1016" s="41">
        <v>46121</v>
      </c>
      <c r="H1016" s="43"/>
      <c r="I1016" s="42" t="s">
        <v>8</v>
      </c>
      <c r="J1016" s="42" t="s">
        <v>10</v>
      </c>
      <c r="K1016" s="42">
        <v>17257</v>
      </c>
    </row>
    <row r="1017" spans="1:11">
      <c r="A1017" s="37" t="s">
        <v>3360</v>
      </c>
      <c r="B1017" s="38" t="s">
        <v>56</v>
      </c>
      <c r="C1017" s="37" t="s">
        <v>3497</v>
      </c>
      <c r="D1017" s="37" t="s">
        <v>786</v>
      </c>
      <c r="E1017" s="37" t="s">
        <v>3340</v>
      </c>
      <c r="F1017" s="43">
        <v>4.2990000000000004</v>
      </c>
      <c r="G1017" s="41">
        <v>46121</v>
      </c>
      <c r="H1017" s="43"/>
      <c r="I1017" s="42" t="s">
        <v>8</v>
      </c>
      <c r="J1017" s="42" t="s">
        <v>10</v>
      </c>
      <c r="K1017" s="42">
        <v>17257</v>
      </c>
    </row>
    <row r="1018" spans="1:11">
      <c r="A1018" s="37" t="s">
        <v>3360</v>
      </c>
      <c r="B1018" s="38" t="s">
        <v>56</v>
      </c>
      <c r="C1018" s="37" t="s">
        <v>3497</v>
      </c>
      <c r="D1018" s="37" t="s">
        <v>786</v>
      </c>
      <c r="E1018" s="37" t="s">
        <v>3340</v>
      </c>
      <c r="F1018" s="43">
        <v>4.2990000000000004</v>
      </c>
      <c r="G1018" s="41">
        <v>46121</v>
      </c>
      <c r="H1018" s="43"/>
      <c r="I1018" s="42" t="s">
        <v>8</v>
      </c>
      <c r="J1018" s="42" t="s">
        <v>10</v>
      </c>
      <c r="K1018" s="42">
        <v>17257</v>
      </c>
    </row>
    <row r="1019" spans="1:11">
      <c r="A1019" s="37" t="s">
        <v>3500</v>
      </c>
      <c r="B1019" s="38" t="s">
        <v>2077</v>
      </c>
      <c r="C1019" s="37" t="s">
        <v>3501</v>
      </c>
      <c r="D1019" s="37" t="s">
        <v>835</v>
      </c>
      <c r="E1019" s="37" t="s">
        <v>3340</v>
      </c>
      <c r="F1019" s="43">
        <v>4.1989999999999998</v>
      </c>
      <c r="G1019" s="41">
        <v>46121</v>
      </c>
      <c r="H1019" s="43"/>
      <c r="I1019" s="42" t="s">
        <v>8</v>
      </c>
      <c r="J1019" s="42" t="s">
        <v>10</v>
      </c>
      <c r="K1019" s="42">
        <v>19086</v>
      </c>
    </row>
    <row r="1020" spans="1:11">
      <c r="A1020" s="37" t="s">
        <v>3502</v>
      </c>
      <c r="B1020" s="38" t="s">
        <v>2103</v>
      </c>
      <c r="C1020" s="37" t="s">
        <v>3503</v>
      </c>
      <c r="D1020" s="37" t="s">
        <v>842</v>
      </c>
      <c r="E1020" s="37" t="s">
        <v>3340</v>
      </c>
      <c r="F1020" s="43">
        <v>4.1989999999999998</v>
      </c>
      <c r="G1020" s="41">
        <v>46121</v>
      </c>
      <c r="H1020" s="43"/>
      <c r="I1020" s="42" t="s">
        <v>8</v>
      </c>
      <c r="J1020" s="42" t="s">
        <v>10</v>
      </c>
      <c r="K1020" s="42">
        <v>19086</v>
      </c>
    </row>
    <row r="1021" spans="1:11">
      <c r="A1021" s="37" t="s">
        <v>3504</v>
      </c>
      <c r="B1021" s="38" t="s">
        <v>2091</v>
      </c>
      <c r="C1021" s="37" t="s">
        <v>3505</v>
      </c>
      <c r="D1021" s="37" t="s">
        <v>1915</v>
      </c>
      <c r="E1021" s="37" t="s">
        <v>3340</v>
      </c>
      <c r="F1021" s="43">
        <v>4.1989999999999998</v>
      </c>
      <c r="G1021" s="41">
        <v>46121</v>
      </c>
      <c r="H1021" s="43"/>
      <c r="I1021" s="42" t="s">
        <v>8</v>
      </c>
      <c r="J1021" s="42" t="s">
        <v>10</v>
      </c>
      <c r="K1021" s="42">
        <v>15072</v>
      </c>
    </row>
    <row r="1022" spans="1:11">
      <c r="A1022" s="37" t="s">
        <v>3360</v>
      </c>
      <c r="B1022" s="38" t="s">
        <v>56</v>
      </c>
      <c r="C1022" s="37" t="s">
        <v>3506</v>
      </c>
      <c r="D1022" s="37" t="s">
        <v>1915</v>
      </c>
      <c r="E1022" s="37" t="s">
        <v>3340</v>
      </c>
      <c r="F1022" s="43">
        <v>4.1989999999999998</v>
      </c>
      <c r="G1022" s="41">
        <v>46121</v>
      </c>
      <c r="H1022" s="43">
        <v>5.9989999999999997</v>
      </c>
      <c r="I1022" s="42" t="s">
        <v>8</v>
      </c>
      <c r="J1022" s="42" t="s">
        <v>10</v>
      </c>
      <c r="K1022" s="42">
        <v>15072</v>
      </c>
    </row>
    <row r="1023" spans="1:11">
      <c r="A1023" s="37" t="s">
        <v>3356</v>
      </c>
      <c r="B1023" s="38" t="s">
        <v>56</v>
      </c>
      <c r="C1023" s="37" t="s">
        <v>3507</v>
      </c>
      <c r="D1023" s="37" t="s">
        <v>1915</v>
      </c>
      <c r="E1023" s="37" t="s">
        <v>3340</v>
      </c>
      <c r="F1023" s="43">
        <v>4.1989999999999998</v>
      </c>
      <c r="G1023" s="41">
        <v>46121</v>
      </c>
      <c r="H1023" s="43">
        <v>6.5990000000000002</v>
      </c>
      <c r="I1023" s="42" t="s">
        <v>8</v>
      </c>
      <c r="J1023" s="42" t="s">
        <v>10</v>
      </c>
      <c r="K1023" s="42">
        <v>15072</v>
      </c>
    </row>
    <row r="1024" spans="1:11">
      <c r="A1024" s="37" t="s">
        <v>3508</v>
      </c>
      <c r="B1024" s="38" t="s">
        <v>2077</v>
      </c>
      <c r="C1024" s="37" t="s">
        <v>3509</v>
      </c>
      <c r="D1024" s="37" t="s">
        <v>846</v>
      </c>
      <c r="E1024" s="37" t="s">
        <v>3340</v>
      </c>
      <c r="F1024" s="43">
        <v>4.1989999999999998</v>
      </c>
      <c r="G1024" s="41">
        <v>46121</v>
      </c>
      <c r="H1024" s="43"/>
      <c r="I1024" s="42" t="s">
        <v>8</v>
      </c>
      <c r="J1024" s="42" t="s">
        <v>10</v>
      </c>
      <c r="K1024" s="42">
        <v>19086</v>
      </c>
    </row>
    <row r="1025" spans="1:11">
      <c r="A1025" s="37" t="s">
        <v>3508</v>
      </c>
      <c r="B1025" s="38" t="s">
        <v>2077</v>
      </c>
      <c r="C1025" s="37" t="s">
        <v>3509</v>
      </c>
      <c r="D1025" s="37" t="s">
        <v>846</v>
      </c>
      <c r="E1025" s="37" t="s">
        <v>3340</v>
      </c>
      <c r="F1025" s="43">
        <v>4.1989999999999998</v>
      </c>
      <c r="G1025" s="41">
        <v>46121</v>
      </c>
      <c r="H1025" s="43"/>
      <c r="I1025" s="42" t="s">
        <v>8</v>
      </c>
      <c r="J1025" s="42" t="s">
        <v>10</v>
      </c>
      <c r="K1025" s="42">
        <v>19086</v>
      </c>
    </row>
    <row r="1026" spans="1:11">
      <c r="A1026" s="37" t="s">
        <v>3508</v>
      </c>
      <c r="B1026" s="38" t="s">
        <v>2077</v>
      </c>
      <c r="C1026" s="37" t="s">
        <v>3509</v>
      </c>
      <c r="D1026" s="37" t="s">
        <v>846</v>
      </c>
      <c r="E1026" s="37" t="s">
        <v>3340</v>
      </c>
      <c r="F1026" s="43">
        <v>4.1989999999999998</v>
      </c>
      <c r="G1026" s="41">
        <v>46121</v>
      </c>
      <c r="H1026" s="43"/>
      <c r="I1026" s="42" t="s">
        <v>8</v>
      </c>
      <c r="J1026" s="42" t="s">
        <v>10</v>
      </c>
      <c r="K1026" s="42">
        <v>19086</v>
      </c>
    </row>
    <row r="1027" spans="1:11">
      <c r="A1027" s="37" t="s">
        <v>3510</v>
      </c>
      <c r="B1027" s="38" t="s">
        <v>2235</v>
      </c>
      <c r="C1027" s="37" t="s">
        <v>3511</v>
      </c>
      <c r="D1027" s="37" t="s">
        <v>847</v>
      </c>
      <c r="E1027" s="37" t="s">
        <v>3340</v>
      </c>
      <c r="F1027" s="43">
        <v>4.149</v>
      </c>
      <c r="G1027" s="41">
        <v>46121</v>
      </c>
      <c r="H1027" s="43">
        <v>5.9989999999999997</v>
      </c>
      <c r="I1027" s="42" t="s">
        <v>8</v>
      </c>
      <c r="J1027" s="42" t="s">
        <v>10</v>
      </c>
      <c r="K1027" s="42">
        <v>19086</v>
      </c>
    </row>
    <row r="1028" spans="1:11">
      <c r="A1028" s="37" t="s">
        <v>3512</v>
      </c>
      <c r="B1028" s="42" t="s">
        <v>2063</v>
      </c>
      <c r="C1028" s="37" t="s">
        <v>3513</v>
      </c>
      <c r="D1028" s="37" t="s">
        <v>847</v>
      </c>
      <c r="E1028" s="37" t="s">
        <v>3340</v>
      </c>
      <c r="F1028" s="43">
        <v>4.0990000000000002</v>
      </c>
      <c r="G1028" s="41">
        <v>46121</v>
      </c>
      <c r="H1028" s="43">
        <v>5.9989999999999997</v>
      </c>
      <c r="I1028" s="42" t="s">
        <v>8</v>
      </c>
      <c r="J1028" s="42" t="s">
        <v>10</v>
      </c>
      <c r="K1028" s="42">
        <v>19086</v>
      </c>
    </row>
    <row r="1029" spans="1:11">
      <c r="A1029" s="37" t="s">
        <v>3360</v>
      </c>
      <c r="B1029" s="38" t="s">
        <v>56</v>
      </c>
      <c r="C1029" s="37" t="s">
        <v>2110</v>
      </c>
      <c r="D1029" s="37" t="s">
        <v>2132</v>
      </c>
      <c r="E1029" s="37" t="s">
        <v>3361</v>
      </c>
      <c r="F1029" s="40">
        <v>4.7990000000000004</v>
      </c>
      <c r="G1029" s="41">
        <v>46122</v>
      </c>
      <c r="H1029" s="38"/>
      <c r="I1029" s="42" t="s">
        <v>8</v>
      </c>
      <c r="J1029" s="42" t="s">
        <v>10</v>
      </c>
      <c r="K1029" s="42">
        <v>19175</v>
      </c>
    </row>
    <row r="1030" spans="1:11">
      <c r="A1030" s="37" t="s">
        <v>3364</v>
      </c>
      <c r="B1030" s="38" t="s">
        <v>2103</v>
      </c>
      <c r="C1030" s="37" t="s">
        <v>3365</v>
      </c>
      <c r="D1030" s="37" t="s">
        <v>1137</v>
      </c>
      <c r="E1030" s="37" t="s">
        <v>3340</v>
      </c>
      <c r="F1030" s="43">
        <v>4.149</v>
      </c>
      <c r="G1030" s="41">
        <v>46122</v>
      </c>
      <c r="H1030" s="43"/>
      <c r="I1030" s="42" t="s">
        <v>8</v>
      </c>
      <c r="J1030" s="42" t="s">
        <v>10</v>
      </c>
      <c r="K1030" s="42">
        <v>18403</v>
      </c>
    </row>
    <row r="1031" spans="1:11">
      <c r="A1031" s="37" t="s">
        <v>3366</v>
      </c>
      <c r="B1031" s="38" t="s">
        <v>3367</v>
      </c>
      <c r="C1031" s="37" t="s">
        <v>3368</v>
      </c>
      <c r="D1031" s="37" t="s">
        <v>1137</v>
      </c>
      <c r="E1031" s="37" t="s">
        <v>3340</v>
      </c>
      <c r="F1031" s="43">
        <v>4.149</v>
      </c>
      <c r="G1031" s="41">
        <v>46122</v>
      </c>
      <c r="H1031" s="43"/>
      <c r="I1031" s="42" t="s">
        <v>8</v>
      </c>
      <c r="J1031" s="42" t="s">
        <v>10</v>
      </c>
      <c r="K1031" s="42">
        <v>18403</v>
      </c>
    </row>
    <row r="1032" spans="1:11">
      <c r="A1032" s="37" t="s">
        <v>3369</v>
      </c>
      <c r="B1032" s="38" t="s">
        <v>2077</v>
      </c>
      <c r="C1032" s="37" t="s">
        <v>3370</v>
      </c>
      <c r="D1032" s="37" t="s">
        <v>1137</v>
      </c>
      <c r="E1032" s="37" t="s">
        <v>3340</v>
      </c>
      <c r="F1032" s="43">
        <v>4.1589999999999998</v>
      </c>
      <c r="G1032" s="41">
        <v>46122</v>
      </c>
      <c r="H1032" s="43"/>
      <c r="I1032" s="42" t="s">
        <v>8</v>
      </c>
      <c r="J1032" s="42" t="s">
        <v>10</v>
      </c>
      <c r="K1032" s="42">
        <v>18403</v>
      </c>
    </row>
    <row r="1033" spans="1:11">
      <c r="A1033" s="37" t="s">
        <v>3369</v>
      </c>
      <c r="B1033" s="38" t="s">
        <v>2077</v>
      </c>
      <c r="C1033" s="37" t="s">
        <v>3370</v>
      </c>
      <c r="D1033" s="37" t="s">
        <v>1137</v>
      </c>
      <c r="E1033" s="37" t="s">
        <v>3340</v>
      </c>
      <c r="F1033" s="43">
        <v>4.1589999999999998</v>
      </c>
      <c r="G1033" s="41">
        <v>46122</v>
      </c>
      <c r="H1033" s="43"/>
      <c r="I1033" s="42" t="s">
        <v>8</v>
      </c>
      <c r="J1033" s="42" t="s">
        <v>10</v>
      </c>
      <c r="K1033" s="42">
        <v>18403</v>
      </c>
    </row>
    <row r="1034" spans="1:11">
      <c r="A1034" s="37" t="s">
        <v>3371</v>
      </c>
      <c r="B1034" s="38" t="s">
        <v>56</v>
      </c>
      <c r="C1034" s="37" t="s">
        <v>3372</v>
      </c>
      <c r="D1034" s="37" t="s">
        <v>1137</v>
      </c>
      <c r="E1034" s="37" t="s">
        <v>3340</v>
      </c>
      <c r="F1034" s="43">
        <v>4.0990000000000002</v>
      </c>
      <c r="G1034" s="41">
        <v>46122</v>
      </c>
      <c r="H1034" s="43"/>
      <c r="I1034" s="42" t="s">
        <v>8</v>
      </c>
      <c r="J1034" s="42" t="s">
        <v>10</v>
      </c>
      <c r="K1034" s="42">
        <v>18403</v>
      </c>
    </row>
    <row r="1035" spans="1:11">
      <c r="A1035" s="37" t="s">
        <v>3341</v>
      </c>
      <c r="B1035" s="38" t="s">
        <v>2103</v>
      </c>
      <c r="C1035" s="37" t="s">
        <v>3342</v>
      </c>
      <c r="D1035" s="37" t="s">
        <v>1483</v>
      </c>
      <c r="E1035" s="37" t="s">
        <v>3340</v>
      </c>
      <c r="F1035" s="43">
        <v>4.2990000000000004</v>
      </c>
      <c r="G1035" s="41">
        <v>46122</v>
      </c>
      <c r="H1035" s="43"/>
      <c r="I1035" s="42" t="s">
        <v>8</v>
      </c>
      <c r="J1035" s="42" t="s">
        <v>10</v>
      </c>
      <c r="K1035" s="42">
        <v>19422</v>
      </c>
    </row>
    <row r="1036" spans="1:11">
      <c r="A1036" s="37" t="s">
        <v>3341</v>
      </c>
      <c r="B1036" s="38" t="s">
        <v>2103</v>
      </c>
      <c r="C1036" s="37" t="s">
        <v>3342</v>
      </c>
      <c r="D1036" s="37" t="s">
        <v>1483</v>
      </c>
      <c r="E1036" s="37" t="s">
        <v>3340</v>
      </c>
      <c r="F1036" s="43">
        <v>4.2990000000000004</v>
      </c>
      <c r="G1036" s="41">
        <v>46122</v>
      </c>
      <c r="H1036" s="43"/>
      <c r="I1036" s="42" t="s">
        <v>8</v>
      </c>
      <c r="J1036" s="42" t="s">
        <v>10</v>
      </c>
      <c r="K1036" s="42">
        <v>19422</v>
      </c>
    </row>
    <row r="1037" spans="1:11">
      <c r="A1037" s="37" t="s">
        <v>3341</v>
      </c>
      <c r="B1037" s="38" t="s">
        <v>2103</v>
      </c>
      <c r="C1037" s="37" t="s">
        <v>3342</v>
      </c>
      <c r="D1037" s="37" t="s">
        <v>1483</v>
      </c>
      <c r="E1037" s="37" t="s">
        <v>3340</v>
      </c>
      <c r="F1037" s="43">
        <v>4.2990000000000004</v>
      </c>
      <c r="G1037" s="41">
        <v>46122</v>
      </c>
      <c r="H1037" s="43"/>
      <c r="I1037" s="42" t="s">
        <v>8</v>
      </c>
      <c r="J1037" s="42" t="s">
        <v>10</v>
      </c>
      <c r="K1037" s="42">
        <v>19422</v>
      </c>
    </row>
    <row r="1038" spans="1:11">
      <c r="A1038" s="37" t="s">
        <v>3341</v>
      </c>
      <c r="B1038" s="38" t="s">
        <v>2103</v>
      </c>
      <c r="C1038" s="37" t="s">
        <v>3342</v>
      </c>
      <c r="D1038" s="37" t="s">
        <v>1483</v>
      </c>
      <c r="E1038" s="37" t="s">
        <v>3340</v>
      </c>
      <c r="F1038" s="43">
        <v>4.2990000000000004</v>
      </c>
      <c r="G1038" s="41">
        <v>46122</v>
      </c>
      <c r="H1038" s="43"/>
      <c r="I1038" s="42" t="s">
        <v>8</v>
      </c>
      <c r="J1038" s="42" t="s">
        <v>10</v>
      </c>
      <c r="K1038" s="42">
        <v>19422</v>
      </c>
    </row>
    <row r="1039" spans="1:11">
      <c r="A1039" s="37" t="s">
        <v>3373</v>
      </c>
      <c r="B1039" s="38" t="s">
        <v>1772</v>
      </c>
      <c r="C1039" s="37" t="s">
        <v>3374</v>
      </c>
      <c r="D1039" s="37" t="s">
        <v>1483</v>
      </c>
      <c r="E1039" s="37" t="s">
        <v>3340</v>
      </c>
      <c r="F1039" s="43">
        <v>4.0789999999999997</v>
      </c>
      <c r="G1039" s="41">
        <v>46122</v>
      </c>
      <c r="H1039" s="43"/>
      <c r="I1039" s="42" t="s">
        <v>8</v>
      </c>
      <c r="J1039" s="42" t="s">
        <v>10</v>
      </c>
      <c r="K1039" s="42">
        <v>19422</v>
      </c>
    </row>
    <row r="1040" spans="1:11">
      <c r="A1040" s="37" t="s">
        <v>3373</v>
      </c>
      <c r="B1040" s="38" t="s">
        <v>1772</v>
      </c>
      <c r="C1040" s="37" t="s">
        <v>3374</v>
      </c>
      <c r="D1040" s="37" t="s">
        <v>1483</v>
      </c>
      <c r="E1040" s="37" t="s">
        <v>3340</v>
      </c>
      <c r="F1040" s="43">
        <v>4.0789999999999997</v>
      </c>
      <c r="G1040" s="41">
        <v>46122</v>
      </c>
      <c r="H1040" s="43"/>
      <c r="I1040" s="42" t="s">
        <v>8</v>
      </c>
      <c r="J1040" s="42" t="s">
        <v>10</v>
      </c>
      <c r="K1040" s="42">
        <v>19422</v>
      </c>
    </row>
    <row r="1041" spans="1:11">
      <c r="A1041" s="37" t="s">
        <v>3360</v>
      </c>
      <c r="B1041" s="38" t="s">
        <v>56</v>
      </c>
      <c r="C1041" s="37" t="s">
        <v>3375</v>
      </c>
      <c r="D1041" s="37" t="s">
        <v>1483</v>
      </c>
      <c r="E1041" s="37" t="s">
        <v>3340</v>
      </c>
      <c r="F1041" s="43">
        <v>4.1989999999999998</v>
      </c>
      <c r="G1041" s="41">
        <v>46122</v>
      </c>
      <c r="H1041" s="43"/>
      <c r="I1041" s="42" t="s">
        <v>8</v>
      </c>
      <c r="J1041" s="42" t="s">
        <v>10</v>
      </c>
      <c r="K1041" s="42">
        <v>19422</v>
      </c>
    </row>
    <row r="1042" spans="1:11">
      <c r="A1042" s="37" t="s">
        <v>3376</v>
      </c>
      <c r="B1042" s="38" t="s">
        <v>2063</v>
      </c>
      <c r="C1042" s="37" t="s">
        <v>3377</v>
      </c>
      <c r="D1042" s="37" t="s">
        <v>1483</v>
      </c>
      <c r="E1042" s="37" t="s">
        <v>3340</v>
      </c>
      <c r="F1042" s="43">
        <v>4.0990000000000002</v>
      </c>
      <c r="G1042" s="41">
        <v>46122</v>
      </c>
      <c r="H1042" s="43">
        <v>5.9989999999999997</v>
      </c>
      <c r="I1042" s="42" t="s">
        <v>8</v>
      </c>
      <c r="J1042" s="42" t="s">
        <v>10</v>
      </c>
      <c r="K1042" s="42">
        <v>19422</v>
      </c>
    </row>
    <row r="1043" spans="1:11">
      <c r="A1043" s="37" t="s">
        <v>3378</v>
      </c>
      <c r="B1043" s="38" t="s">
        <v>75</v>
      </c>
      <c r="C1043" s="37" t="s">
        <v>3379</v>
      </c>
      <c r="D1043" s="37" t="s">
        <v>814</v>
      </c>
      <c r="E1043" s="37" t="s">
        <v>3340</v>
      </c>
      <c r="F1043" s="43">
        <v>4.0590000000000002</v>
      </c>
      <c r="G1043" s="41">
        <v>46122</v>
      </c>
      <c r="H1043" s="43"/>
      <c r="I1043" s="42" t="s">
        <v>8</v>
      </c>
      <c r="J1043" s="42" t="s">
        <v>10</v>
      </c>
      <c r="K1043" s="42">
        <v>19086</v>
      </c>
    </row>
    <row r="1044" spans="1:11">
      <c r="A1044" s="37" t="s">
        <v>3345</v>
      </c>
      <c r="B1044" s="38" t="s">
        <v>75</v>
      </c>
      <c r="C1044" s="37" t="s">
        <v>3380</v>
      </c>
      <c r="D1044" s="37" t="s">
        <v>814</v>
      </c>
      <c r="E1044" s="37" t="s">
        <v>3340</v>
      </c>
      <c r="F1044" s="43">
        <v>4.7990000000000004</v>
      </c>
      <c r="G1044" s="41">
        <v>46122</v>
      </c>
      <c r="H1044" s="43"/>
      <c r="I1044" s="42" t="s">
        <v>8</v>
      </c>
      <c r="J1044" s="42" t="s">
        <v>10</v>
      </c>
      <c r="K1044" s="42">
        <v>19086</v>
      </c>
    </row>
    <row r="1045" spans="1:11">
      <c r="A1045" s="37" t="s">
        <v>3381</v>
      </c>
      <c r="B1045" s="42" t="s">
        <v>2063</v>
      </c>
      <c r="C1045" s="37" t="s">
        <v>3382</v>
      </c>
      <c r="D1045" s="37" t="s">
        <v>814</v>
      </c>
      <c r="E1045" s="37" t="s">
        <v>3340</v>
      </c>
      <c r="F1045" s="43">
        <v>4.1189999999999998</v>
      </c>
      <c r="G1045" s="41">
        <v>46122</v>
      </c>
      <c r="H1045" s="43">
        <v>5.9989999999999997</v>
      </c>
      <c r="I1045" s="42" t="s">
        <v>8</v>
      </c>
      <c r="J1045" s="42" t="s">
        <v>10</v>
      </c>
      <c r="K1045" s="42">
        <v>19086</v>
      </c>
    </row>
    <row r="1046" spans="1:11">
      <c r="A1046" s="37" t="s">
        <v>3383</v>
      </c>
      <c r="B1046" s="38" t="s">
        <v>2080</v>
      </c>
      <c r="C1046" s="37" t="s">
        <v>3384</v>
      </c>
      <c r="D1046" s="37" t="s">
        <v>1836</v>
      </c>
      <c r="E1046" s="37" t="s">
        <v>3340</v>
      </c>
      <c r="F1046" s="43">
        <v>3.9990000000000001</v>
      </c>
      <c r="G1046" s="41">
        <v>46122</v>
      </c>
      <c r="H1046" s="43"/>
      <c r="I1046" s="42" t="s">
        <v>8</v>
      </c>
      <c r="J1046" s="42" t="s">
        <v>10</v>
      </c>
      <c r="K1046" s="42">
        <v>15072</v>
      </c>
    </row>
    <row r="1047" spans="1:11">
      <c r="A1047" s="37" t="s">
        <v>3387</v>
      </c>
      <c r="B1047" s="38" t="s">
        <v>2103</v>
      </c>
      <c r="C1047" s="37" t="s">
        <v>3388</v>
      </c>
      <c r="D1047" s="37" t="s">
        <v>1836</v>
      </c>
      <c r="E1047" s="37" t="s">
        <v>3340</v>
      </c>
      <c r="F1047" s="43">
        <v>3.9590000000000001</v>
      </c>
      <c r="G1047" s="41">
        <v>46122</v>
      </c>
      <c r="H1047" s="43"/>
      <c r="I1047" s="42" t="s">
        <v>8</v>
      </c>
      <c r="J1047" s="42" t="s">
        <v>10</v>
      </c>
      <c r="K1047" s="42">
        <v>15072</v>
      </c>
    </row>
    <row r="1048" spans="1:11">
      <c r="A1048" s="37" t="s">
        <v>3556</v>
      </c>
      <c r="B1048" s="38" t="s">
        <v>3557</v>
      </c>
      <c r="C1048" s="37" t="s">
        <v>3386</v>
      </c>
      <c r="D1048" s="37" t="s">
        <v>1836</v>
      </c>
      <c r="E1048" s="37" t="s">
        <v>3340</v>
      </c>
      <c r="F1048" s="43">
        <v>4.069</v>
      </c>
      <c r="G1048" s="41">
        <v>46122</v>
      </c>
      <c r="H1048" s="43"/>
      <c r="I1048" s="42" t="s">
        <v>8</v>
      </c>
      <c r="J1048" s="42" t="s">
        <v>10</v>
      </c>
      <c r="K1048" s="42">
        <v>15072</v>
      </c>
    </row>
    <row r="1049" spans="1:11">
      <c r="A1049" s="37" t="s">
        <v>3383</v>
      </c>
      <c r="B1049" s="38" t="s">
        <v>2080</v>
      </c>
      <c r="C1049" s="37" t="s">
        <v>3389</v>
      </c>
      <c r="D1049" s="37" t="s">
        <v>811</v>
      </c>
      <c r="E1049" s="37" t="s">
        <v>3340</v>
      </c>
      <c r="F1049" s="43">
        <v>4.1989999999999998</v>
      </c>
      <c r="G1049" s="41">
        <v>46122</v>
      </c>
      <c r="H1049" s="43"/>
      <c r="I1049" s="42" t="s">
        <v>8</v>
      </c>
      <c r="J1049" s="42" t="s">
        <v>10</v>
      </c>
      <c r="K1049" s="42">
        <v>19086</v>
      </c>
    </row>
    <row r="1050" spans="1:11">
      <c r="A1050" s="37" t="s">
        <v>3392</v>
      </c>
      <c r="B1050" s="42" t="s">
        <v>2235</v>
      </c>
      <c r="C1050" s="37" t="s">
        <v>3393</v>
      </c>
      <c r="D1050" s="37" t="s">
        <v>553</v>
      </c>
      <c r="E1050" s="37" t="s">
        <v>3340</v>
      </c>
      <c r="F1050" s="43">
        <v>4.1989999999999998</v>
      </c>
      <c r="G1050" s="41">
        <v>46122</v>
      </c>
      <c r="H1050" s="43">
        <v>6.2990000000000004</v>
      </c>
      <c r="I1050" s="42" t="s">
        <v>8</v>
      </c>
      <c r="J1050" s="42" t="s">
        <v>88</v>
      </c>
      <c r="K1050" s="42">
        <v>16868</v>
      </c>
    </row>
    <row r="1051" spans="1:11">
      <c r="A1051" s="37" t="s">
        <v>3400</v>
      </c>
      <c r="B1051" s="44" t="s">
        <v>2077</v>
      </c>
      <c r="C1051" s="37" t="s">
        <v>3401</v>
      </c>
      <c r="D1051" s="37" t="s">
        <v>888</v>
      </c>
      <c r="E1051" s="37" t="s">
        <v>3340</v>
      </c>
      <c r="F1051" s="43">
        <v>4.1989999999999998</v>
      </c>
      <c r="G1051" s="41">
        <v>46122</v>
      </c>
      <c r="H1051" s="43"/>
      <c r="I1051" s="42" t="s">
        <v>8</v>
      </c>
      <c r="J1051" s="44" t="s">
        <v>10</v>
      </c>
      <c r="K1051" s="42">
        <v>16546</v>
      </c>
    </row>
    <row r="1052" spans="1:11">
      <c r="A1052" s="37" t="s">
        <v>3400</v>
      </c>
      <c r="B1052" s="44" t="s">
        <v>2077</v>
      </c>
      <c r="C1052" s="37" t="s">
        <v>3401</v>
      </c>
      <c r="D1052" s="37" t="s">
        <v>888</v>
      </c>
      <c r="E1052" s="37" t="s">
        <v>3340</v>
      </c>
      <c r="F1052" s="43">
        <v>4.1989999999999998</v>
      </c>
      <c r="G1052" s="41">
        <v>46122</v>
      </c>
      <c r="H1052" s="43"/>
      <c r="I1052" s="42" t="s">
        <v>8</v>
      </c>
      <c r="J1052" s="44" t="s">
        <v>10</v>
      </c>
      <c r="K1052" s="42">
        <v>16546</v>
      </c>
    </row>
    <row r="1053" spans="1:11">
      <c r="A1053" s="37" t="s">
        <v>3400</v>
      </c>
      <c r="B1053" s="44" t="s">
        <v>2077</v>
      </c>
      <c r="C1053" s="37" t="s">
        <v>3401</v>
      </c>
      <c r="D1053" s="37" t="s">
        <v>888</v>
      </c>
      <c r="E1053" s="37" t="s">
        <v>3340</v>
      </c>
      <c r="F1053" s="43">
        <v>4.1989999999999998</v>
      </c>
      <c r="G1053" s="41">
        <v>46122</v>
      </c>
      <c r="H1053" s="43"/>
      <c r="I1053" s="42" t="s">
        <v>8</v>
      </c>
      <c r="J1053" s="44" t="s">
        <v>10</v>
      </c>
      <c r="K1053" s="42">
        <v>16546</v>
      </c>
    </row>
    <row r="1054" spans="1:11">
      <c r="A1054" s="37" t="s">
        <v>3400</v>
      </c>
      <c r="B1054" s="44" t="s">
        <v>2077</v>
      </c>
      <c r="C1054" s="37" t="s">
        <v>3401</v>
      </c>
      <c r="D1054" s="37" t="s">
        <v>888</v>
      </c>
      <c r="E1054" s="37" t="s">
        <v>3340</v>
      </c>
      <c r="F1054" s="43">
        <v>4.1989999999999998</v>
      </c>
      <c r="G1054" s="41">
        <v>46122</v>
      </c>
      <c r="H1054" s="43"/>
      <c r="I1054" s="42" t="s">
        <v>8</v>
      </c>
      <c r="J1054" s="44" t="s">
        <v>10</v>
      </c>
      <c r="K1054" s="42">
        <v>16546</v>
      </c>
    </row>
    <row r="1055" spans="1:11">
      <c r="A1055" s="37" t="s">
        <v>3400</v>
      </c>
      <c r="B1055" s="44" t="s">
        <v>2077</v>
      </c>
      <c r="C1055" s="37" t="s">
        <v>3401</v>
      </c>
      <c r="D1055" s="37" t="s">
        <v>888</v>
      </c>
      <c r="E1055" s="37" t="s">
        <v>3340</v>
      </c>
      <c r="F1055" s="43">
        <v>4.1989999999999998</v>
      </c>
      <c r="G1055" s="41">
        <v>46122</v>
      </c>
      <c r="H1055" s="43"/>
      <c r="I1055" s="42" t="s">
        <v>8</v>
      </c>
      <c r="J1055" s="44" t="s">
        <v>10</v>
      </c>
      <c r="K1055" s="42">
        <v>16546</v>
      </c>
    </row>
    <row r="1056" spans="1:11">
      <c r="A1056" s="37" t="s">
        <v>3532</v>
      </c>
      <c r="B1056" s="44" t="s">
        <v>2335</v>
      </c>
      <c r="C1056" s="37" t="s">
        <v>3522</v>
      </c>
      <c r="D1056" s="37" t="s">
        <v>888</v>
      </c>
      <c r="E1056" s="37" t="s">
        <v>3340</v>
      </c>
      <c r="F1056" s="43">
        <v>4.399</v>
      </c>
      <c r="G1056" s="41">
        <v>46122</v>
      </c>
      <c r="H1056" s="43">
        <v>6.2990000000000004</v>
      </c>
      <c r="I1056" s="42" t="s">
        <v>8</v>
      </c>
      <c r="J1056" s="44" t="s">
        <v>10</v>
      </c>
      <c r="K1056" s="42">
        <v>16546</v>
      </c>
    </row>
    <row r="1057" spans="1:11">
      <c r="A1057" s="37" t="s">
        <v>3404</v>
      </c>
      <c r="B1057" s="44" t="s">
        <v>2335</v>
      </c>
      <c r="C1057" s="37" t="s">
        <v>3405</v>
      </c>
      <c r="D1057" s="37" t="s">
        <v>888</v>
      </c>
      <c r="E1057" s="37" t="s">
        <v>3340</v>
      </c>
      <c r="F1057" s="43">
        <v>4.399</v>
      </c>
      <c r="G1057" s="41">
        <v>46122</v>
      </c>
      <c r="H1057" s="43">
        <v>6.2990000000000004</v>
      </c>
      <c r="I1057" s="42" t="s">
        <v>8</v>
      </c>
      <c r="J1057" s="44" t="s">
        <v>10</v>
      </c>
      <c r="K1057" s="42">
        <v>16546</v>
      </c>
    </row>
    <row r="1058" spans="1:11">
      <c r="A1058" s="37" t="s">
        <v>3533</v>
      </c>
      <c r="B1058" s="44" t="s">
        <v>2335</v>
      </c>
      <c r="C1058" s="37" t="s">
        <v>3524</v>
      </c>
      <c r="D1058" s="37" t="s">
        <v>888</v>
      </c>
      <c r="E1058" s="37" t="s">
        <v>3340</v>
      </c>
      <c r="F1058" s="43">
        <v>4.399</v>
      </c>
      <c r="G1058" s="41">
        <v>46122</v>
      </c>
      <c r="H1058" s="43">
        <v>6.2990000000000004</v>
      </c>
      <c r="I1058" s="42" t="s">
        <v>8</v>
      </c>
      <c r="J1058" s="44" t="s">
        <v>10</v>
      </c>
      <c r="K1058" s="42">
        <v>16546</v>
      </c>
    </row>
    <row r="1059" spans="1:11">
      <c r="A1059" s="37" t="s">
        <v>3534</v>
      </c>
      <c r="B1059" s="44" t="s">
        <v>2335</v>
      </c>
      <c r="C1059" s="37" t="s">
        <v>3526</v>
      </c>
      <c r="D1059" s="37" t="s">
        <v>888</v>
      </c>
      <c r="E1059" s="37" t="s">
        <v>3340</v>
      </c>
      <c r="F1059" s="43">
        <v>4.399</v>
      </c>
      <c r="G1059" s="41">
        <v>46122</v>
      </c>
      <c r="H1059" s="43">
        <v>6.2990000000000004</v>
      </c>
      <c r="I1059" s="42" t="s">
        <v>8</v>
      </c>
      <c r="J1059" s="44" t="s">
        <v>10</v>
      </c>
      <c r="K1059" s="42">
        <v>16546</v>
      </c>
    </row>
    <row r="1060" spans="1:11">
      <c r="A1060" s="37" t="s">
        <v>3535</v>
      </c>
      <c r="B1060" s="44" t="s">
        <v>2335</v>
      </c>
      <c r="C1060" s="37" t="s">
        <v>2367</v>
      </c>
      <c r="D1060" s="37" t="s">
        <v>888</v>
      </c>
      <c r="E1060" s="37" t="s">
        <v>3340</v>
      </c>
      <c r="F1060" s="43">
        <v>4.399</v>
      </c>
      <c r="G1060" s="41">
        <v>46122</v>
      </c>
      <c r="H1060" s="43"/>
      <c r="I1060" s="42" t="s">
        <v>8</v>
      </c>
      <c r="J1060" s="44" t="s">
        <v>10</v>
      </c>
      <c r="K1060" s="42">
        <v>16546</v>
      </c>
    </row>
    <row r="1061" spans="1:11">
      <c r="A1061" s="37" t="s">
        <v>3536</v>
      </c>
      <c r="B1061" s="44" t="s">
        <v>2335</v>
      </c>
      <c r="C1061" s="37" t="s">
        <v>3537</v>
      </c>
      <c r="D1061" s="37" t="s">
        <v>888</v>
      </c>
      <c r="E1061" s="37" t="s">
        <v>3340</v>
      </c>
      <c r="F1061" s="43">
        <v>4.399</v>
      </c>
      <c r="G1061" s="41">
        <v>46122</v>
      </c>
      <c r="H1061" s="43">
        <v>6.2990000000000004</v>
      </c>
      <c r="I1061" s="42" t="s">
        <v>8</v>
      </c>
      <c r="J1061" s="44" t="s">
        <v>10</v>
      </c>
      <c r="K1061" s="42">
        <v>16546</v>
      </c>
    </row>
    <row r="1062" spans="1:11">
      <c r="A1062" s="37" t="s">
        <v>3538</v>
      </c>
      <c r="B1062" s="44" t="s">
        <v>2335</v>
      </c>
      <c r="C1062" s="37" t="s">
        <v>3516</v>
      </c>
      <c r="D1062" s="37" t="s">
        <v>888</v>
      </c>
      <c r="E1062" s="37" t="s">
        <v>3340</v>
      </c>
      <c r="F1062" s="43">
        <v>4.399</v>
      </c>
      <c r="G1062" s="41">
        <v>46122</v>
      </c>
      <c r="H1062" s="43"/>
      <c r="I1062" s="42" t="s">
        <v>8</v>
      </c>
      <c r="J1062" s="44" t="s">
        <v>10</v>
      </c>
      <c r="K1062" s="42">
        <v>16546</v>
      </c>
    </row>
    <row r="1063" spans="1:11">
      <c r="A1063" s="37" t="s">
        <v>3394</v>
      </c>
      <c r="B1063" s="44" t="s">
        <v>2335</v>
      </c>
      <c r="C1063" s="37" t="s">
        <v>3395</v>
      </c>
      <c r="D1063" s="37" t="s">
        <v>888</v>
      </c>
      <c r="E1063" s="37" t="s">
        <v>3340</v>
      </c>
      <c r="F1063" s="43">
        <v>4.399</v>
      </c>
      <c r="G1063" s="41">
        <v>46122</v>
      </c>
      <c r="H1063" s="43"/>
      <c r="I1063" s="42" t="s">
        <v>8</v>
      </c>
      <c r="J1063" s="44" t="s">
        <v>10</v>
      </c>
      <c r="K1063" s="42">
        <v>16546</v>
      </c>
    </row>
    <row r="1064" spans="1:11">
      <c r="A1064" s="37" t="s">
        <v>3394</v>
      </c>
      <c r="B1064" s="44" t="s">
        <v>2335</v>
      </c>
      <c r="C1064" s="37" t="s">
        <v>3395</v>
      </c>
      <c r="D1064" s="37" t="s">
        <v>888</v>
      </c>
      <c r="E1064" s="37" t="s">
        <v>3340</v>
      </c>
      <c r="F1064" s="43">
        <v>4.399</v>
      </c>
      <c r="G1064" s="41">
        <v>46122</v>
      </c>
      <c r="H1064" s="43"/>
      <c r="I1064" s="42" t="s">
        <v>8</v>
      </c>
      <c r="J1064" s="44" t="s">
        <v>10</v>
      </c>
      <c r="K1064" s="42">
        <v>16546</v>
      </c>
    </row>
    <row r="1065" spans="1:11">
      <c r="A1065" s="37" t="s">
        <v>3539</v>
      </c>
      <c r="B1065" s="44" t="s">
        <v>2335</v>
      </c>
      <c r="C1065" s="37" t="s">
        <v>3530</v>
      </c>
      <c r="D1065" s="37" t="s">
        <v>888</v>
      </c>
      <c r="E1065" s="37" t="s">
        <v>3340</v>
      </c>
      <c r="F1065" s="43">
        <v>4.399</v>
      </c>
      <c r="G1065" s="41">
        <v>46122</v>
      </c>
      <c r="H1065" s="43"/>
      <c r="I1065" s="42" t="s">
        <v>8</v>
      </c>
      <c r="J1065" s="44" t="s">
        <v>10</v>
      </c>
      <c r="K1065" s="42">
        <v>16546</v>
      </c>
    </row>
    <row r="1066" spans="1:11">
      <c r="A1066" s="37" t="s">
        <v>3540</v>
      </c>
      <c r="B1066" s="44" t="s">
        <v>2335</v>
      </c>
      <c r="C1066" s="37" t="s">
        <v>3359</v>
      </c>
      <c r="D1066" s="37" t="s">
        <v>888</v>
      </c>
      <c r="E1066" s="37" t="s">
        <v>3340</v>
      </c>
      <c r="F1066" s="43">
        <v>4.399</v>
      </c>
      <c r="G1066" s="41">
        <v>46122</v>
      </c>
      <c r="H1066" s="43"/>
      <c r="I1066" s="42" t="s">
        <v>8</v>
      </c>
      <c r="J1066" s="44" t="s">
        <v>10</v>
      </c>
      <c r="K1066" s="42">
        <v>16546</v>
      </c>
    </row>
    <row r="1067" spans="1:11">
      <c r="A1067" s="37" t="s">
        <v>3541</v>
      </c>
      <c r="B1067" s="44" t="s">
        <v>2240</v>
      </c>
      <c r="C1067" s="37" t="s">
        <v>3518</v>
      </c>
      <c r="D1067" s="37" t="s">
        <v>888</v>
      </c>
      <c r="E1067" s="37" t="s">
        <v>3340</v>
      </c>
      <c r="F1067" s="43">
        <v>4.399</v>
      </c>
      <c r="G1067" s="41">
        <v>46122</v>
      </c>
      <c r="H1067" s="43"/>
      <c r="I1067" s="42" t="s">
        <v>8</v>
      </c>
      <c r="J1067" s="44" t="s">
        <v>10</v>
      </c>
      <c r="K1067" s="42">
        <v>16546</v>
      </c>
    </row>
    <row r="1068" spans="1:11">
      <c r="A1068" s="37" t="s">
        <v>3396</v>
      </c>
      <c r="B1068" s="44" t="s">
        <v>2240</v>
      </c>
      <c r="C1068" s="37" t="s">
        <v>3397</v>
      </c>
      <c r="D1068" s="37" t="s">
        <v>888</v>
      </c>
      <c r="E1068" s="37" t="s">
        <v>3340</v>
      </c>
      <c r="F1068" s="43">
        <v>4.399</v>
      </c>
      <c r="G1068" s="41">
        <v>46122</v>
      </c>
      <c r="H1068" s="43"/>
      <c r="I1068" s="42" t="s">
        <v>8</v>
      </c>
      <c r="J1068" s="44" t="s">
        <v>10</v>
      </c>
      <c r="K1068" s="42">
        <v>16546</v>
      </c>
    </row>
    <row r="1069" spans="1:11">
      <c r="A1069" s="37" t="s">
        <v>3396</v>
      </c>
      <c r="B1069" s="44" t="s">
        <v>2240</v>
      </c>
      <c r="C1069" s="37" t="s">
        <v>3397</v>
      </c>
      <c r="D1069" s="37" t="s">
        <v>888</v>
      </c>
      <c r="E1069" s="37" t="s">
        <v>3340</v>
      </c>
      <c r="F1069" s="43">
        <v>4.399</v>
      </c>
      <c r="G1069" s="41">
        <v>46122</v>
      </c>
      <c r="H1069" s="43"/>
      <c r="I1069" s="42" t="s">
        <v>8</v>
      </c>
      <c r="J1069" s="44" t="s">
        <v>10</v>
      </c>
      <c r="K1069" s="42">
        <v>16546</v>
      </c>
    </row>
    <row r="1070" spans="1:11">
      <c r="A1070" s="37" t="s">
        <v>3398</v>
      </c>
      <c r="B1070" s="44" t="s">
        <v>2256</v>
      </c>
      <c r="C1070" s="37" t="s">
        <v>2354</v>
      </c>
      <c r="D1070" s="37" t="s">
        <v>888</v>
      </c>
      <c r="E1070" s="37" t="s">
        <v>3340</v>
      </c>
      <c r="F1070" s="43">
        <v>4.399</v>
      </c>
      <c r="G1070" s="41">
        <v>46122</v>
      </c>
      <c r="H1070" s="43">
        <v>6.2990000000000004</v>
      </c>
      <c r="I1070" s="42" t="s">
        <v>8</v>
      </c>
      <c r="J1070" s="44" t="s">
        <v>10</v>
      </c>
      <c r="K1070" s="42">
        <v>16546</v>
      </c>
    </row>
    <row r="1071" spans="1:11">
      <c r="A1071" s="37" t="s">
        <v>3409</v>
      </c>
      <c r="B1071" s="38" t="s">
        <v>2156</v>
      </c>
      <c r="C1071" s="37" t="s">
        <v>3410</v>
      </c>
      <c r="D1071" s="37" t="s">
        <v>824</v>
      </c>
      <c r="E1071" s="37" t="s">
        <v>3340</v>
      </c>
      <c r="F1071" s="43">
        <v>4.0990000000000002</v>
      </c>
      <c r="G1071" s="41">
        <v>46122</v>
      </c>
      <c r="H1071" s="43"/>
      <c r="I1071" s="42" t="s">
        <v>8</v>
      </c>
      <c r="J1071" s="42" t="s">
        <v>10</v>
      </c>
      <c r="K1071" s="42">
        <v>19086</v>
      </c>
    </row>
    <row r="1072" spans="1:11">
      <c r="A1072" s="37" t="s">
        <v>3411</v>
      </c>
      <c r="B1072" s="42" t="s">
        <v>2063</v>
      </c>
      <c r="C1072" s="37" t="s">
        <v>3412</v>
      </c>
      <c r="D1072" s="37" t="s">
        <v>824</v>
      </c>
      <c r="E1072" s="37" t="s">
        <v>3340</v>
      </c>
      <c r="F1072" s="43">
        <v>4.0990000000000002</v>
      </c>
      <c r="G1072" s="41">
        <v>46122</v>
      </c>
      <c r="H1072" s="43">
        <v>5.9989999999999997</v>
      </c>
      <c r="I1072" s="42" t="s">
        <v>8</v>
      </c>
      <c r="J1072" s="42" t="s">
        <v>10</v>
      </c>
      <c r="K1072" s="42">
        <v>19086</v>
      </c>
    </row>
    <row r="1073" spans="1:11">
      <c r="A1073" s="37" t="s">
        <v>3413</v>
      </c>
      <c r="B1073" s="38" t="s">
        <v>2103</v>
      </c>
      <c r="C1073" s="37" t="s">
        <v>3414</v>
      </c>
      <c r="D1073" s="37" t="s">
        <v>1368</v>
      </c>
      <c r="E1073" s="37" t="s">
        <v>3340</v>
      </c>
      <c r="F1073" s="43">
        <v>4.1689999999999996</v>
      </c>
      <c r="G1073" s="41">
        <v>46122</v>
      </c>
      <c r="H1073" s="43">
        <v>5.9989999999999997</v>
      </c>
      <c r="I1073" s="42" t="s">
        <v>8</v>
      </c>
      <c r="J1073" s="42" t="s">
        <v>10</v>
      </c>
      <c r="K1073" s="42">
        <v>18076</v>
      </c>
    </row>
    <row r="1074" spans="1:11">
      <c r="A1074" s="37" t="s">
        <v>3415</v>
      </c>
      <c r="B1074" s="38" t="s">
        <v>2156</v>
      </c>
      <c r="C1074" s="37" t="s">
        <v>3416</v>
      </c>
      <c r="D1074" s="37" t="s">
        <v>1950</v>
      </c>
      <c r="E1074" s="37" t="s">
        <v>3340</v>
      </c>
      <c r="F1074" s="43">
        <v>4.1989999999999998</v>
      </c>
      <c r="G1074" s="41">
        <v>46122</v>
      </c>
      <c r="H1074" s="43">
        <v>6.2990000000000004</v>
      </c>
      <c r="I1074" s="42" t="s">
        <v>8</v>
      </c>
      <c r="J1074" s="42" t="s">
        <v>10</v>
      </c>
      <c r="K1074" s="42">
        <v>15625</v>
      </c>
    </row>
    <row r="1075" spans="1:11">
      <c r="A1075" s="37" t="s">
        <v>3356</v>
      </c>
      <c r="B1075" s="38" t="s">
        <v>56</v>
      </c>
      <c r="C1075" s="37" t="s">
        <v>2412</v>
      </c>
      <c r="D1075" s="37" t="s">
        <v>1950</v>
      </c>
      <c r="E1075" s="37" t="s">
        <v>3340</v>
      </c>
      <c r="F1075" s="43">
        <v>4.1989999999999998</v>
      </c>
      <c r="G1075" s="41">
        <v>46122</v>
      </c>
      <c r="H1075" s="43">
        <v>5.9589999999999996</v>
      </c>
      <c r="I1075" s="42" t="s">
        <v>8</v>
      </c>
      <c r="J1075" s="42" t="s">
        <v>10</v>
      </c>
      <c r="K1075" s="42">
        <v>15625</v>
      </c>
    </row>
    <row r="1076" spans="1:11">
      <c r="A1076" s="37" t="s">
        <v>3356</v>
      </c>
      <c r="B1076" s="38" t="s">
        <v>56</v>
      </c>
      <c r="C1076" s="37" t="s">
        <v>2412</v>
      </c>
      <c r="D1076" s="37" t="s">
        <v>1950</v>
      </c>
      <c r="E1076" s="37" t="s">
        <v>3340</v>
      </c>
      <c r="F1076" s="43">
        <v>4.1989999999999998</v>
      </c>
      <c r="G1076" s="41">
        <v>46122</v>
      </c>
      <c r="H1076" s="43">
        <v>5.9589999999999996</v>
      </c>
      <c r="I1076" s="42" t="s">
        <v>8</v>
      </c>
      <c r="J1076" s="42" t="s">
        <v>10</v>
      </c>
      <c r="K1076" s="42">
        <v>15625</v>
      </c>
    </row>
    <row r="1077" spans="1:11">
      <c r="A1077" s="37" t="s">
        <v>3356</v>
      </c>
      <c r="B1077" s="38" t="s">
        <v>56</v>
      </c>
      <c r="C1077" s="37" t="s">
        <v>2412</v>
      </c>
      <c r="D1077" s="37" t="s">
        <v>1950</v>
      </c>
      <c r="E1077" s="37" t="s">
        <v>3340</v>
      </c>
      <c r="F1077" s="43">
        <v>4.1989999999999998</v>
      </c>
      <c r="G1077" s="41">
        <v>46122</v>
      </c>
      <c r="H1077" s="43"/>
      <c r="I1077" s="42" t="s">
        <v>8</v>
      </c>
      <c r="J1077" s="42" t="s">
        <v>10</v>
      </c>
      <c r="K1077" s="42">
        <v>15625</v>
      </c>
    </row>
    <row r="1078" spans="1:11">
      <c r="A1078" s="37" t="s">
        <v>3417</v>
      </c>
      <c r="B1078" s="38" t="s">
        <v>2272</v>
      </c>
      <c r="C1078" s="37" t="s">
        <v>3418</v>
      </c>
      <c r="D1078" s="37" t="s">
        <v>1442</v>
      </c>
      <c r="E1078" s="37" t="s">
        <v>3340</v>
      </c>
      <c r="F1078" s="43">
        <v>4.1289999999999996</v>
      </c>
      <c r="G1078" s="41">
        <v>46122</v>
      </c>
      <c r="H1078" s="43"/>
      <c r="I1078" s="42" t="s">
        <v>8</v>
      </c>
      <c r="J1078" s="42" t="s">
        <v>10</v>
      </c>
      <c r="K1078" s="42">
        <v>18076</v>
      </c>
    </row>
    <row r="1079" spans="1:11">
      <c r="A1079" s="37" t="s">
        <v>3419</v>
      </c>
      <c r="B1079" s="38" t="s">
        <v>2103</v>
      </c>
      <c r="C1079" s="37" t="s">
        <v>3420</v>
      </c>
      <c r="D1079" s="37" t="s">
        <v>1147</v>
      </c>
      <c r="E1079" s="37" t="s">
        <v>3340</v>
      </c>
      <c r="F1079" s="43">
        <v>4.2990000000000004</v>
      </c>
      <c r="G1079" s="41">
        <v>46122</v>
      </c>
      <c r="H1079" s="43"/>
      <c r="I1079" s="42" t="s">
        <v>8</v>
      </c>
      <c r="J1079" s="42" t="s">
        <v>10</v>
      </c>
      <c r="K1079" s="42">
        <v>18403</v>
      </c>
    </row>
    <row r="1080" spans="1:11">
      <c r="A1080" s="37" t="s">
        <v>3421</v>
      </c>
      <c r="B1080" s="38" t="s">
        <v>2256</v>
      </c>
      <c r="C1080" s="37" t="s">
        <v>3422</v>
      </c>
      <c r="D1080" s="37" t="s">
        <v>1194</v>
      </c>
      <c r="E1080" s="37" t="s">
        <v>3340</v>
      </c>
      <c r="F1080" s="43">
        <v>4.1289999999999996</v>
      </c>
      <c r="G1080" s="41">
        <v>46122</v>
      </c>
      <c r="H1080" s="43">
        <v>5.9989999999999997</v>
      </c>
      <c r="I1080" s="42" t="s">
        <v>8</v>
      </c>
      <c r="J1080" s="42" t="s">
        <v>10</v>
      </c>
      <c r="K1080" s="42">
        <v>17538</v>
      </c>
    </row>
    <row r="1081" spans="1:11">
      <c r="A1081" s="37" t="s">
        <v>3425</v>
      </c>
      <c r="B1081" s="38" t="s">
        <v>2191</v>
      </c>
      <c r="C1081" s="37" t="s">
        <v>3426</v>
      </c>
      <c r="D1081" s="37" t="s">
        <v>817</v>
      </c>
      <c r="E1081" s="37" t="s">
        <v>3340</v>
      </c>
      <c r="F1081" s="43">
        <v>4.149</v>
      </c>
      <c r="G1081" s="41">
        <v>46122</v>
      </c>
      <c r="H1081" s="43"/>
      <c r="I1081" s="42" t="s">
        <v>8</v>
      </c>
      <c r="J1081" s="42" t="s">
        <v>10</v>
      </c>
      <c r="K1081" s="42">
        <v>19086</v>
      </c>
    </row>
    <row r="1082" spans="1:11">
      <c r="A1082" s="37" t="s">
        <v>3425</v>
      </c>
      <c r="B1082" s="38" t="s">
        <v>2191</v>
      </c>
      <c r="C1082" s="37" t="s">
        <v>3426</v>
      </c>
      <c r="D1082" s="37" t="s">
        <v>817</v>
      </c>
      <c r="E1082" s="37" t="s">
        <v>3340</v>
      </c>
      <c r="F1082" s="43">
        <v>4.149</v>
      </c>
      <c r="G1082" s="41">
        <v>46122</v>
      </c>
      <c r="H1082" s="43"/>
      <c r="I1082" s="42" t="s">
        <v>8</v>
      </c>
      <c r="J1082" s="42" t="s">
        <v>10</v>
      </c>
      <c r="K1082" s="42">
        <v>19086</v>
      </c>
    </row>
    <row r="1083" spans="1:11">
      <c r="A1083" s="37" t="s">
        <v>3427</v>
      </c>
      <c r="B1083" s="38" t="s">
        <v>2091</v>
      </c>
      <c r="C1083" s="37" t="s">
        <v>3428</v>
      </c>
      <c r="D1083" s="37" t="s">
        <v>834</v>
      </c>
      <c r="E1083" s="37" t="s">
        <v>3340</v>
      </c>
      <c r="F1083" s="43">
        <v>4.1790000000000003</v>
      </c>
      <c r="G1083" s="41">
        <v>46122</v>
      </c>
      <c r="H1083" s="43"/>
      <c r="I1083" s="42" t="s">
        <v>8</v>
      </c>
      <c r="J1083" s="42" t="s">
        <v>10</v>
      </c>
      <c r="K1083" s="42">
        <v>19086</v>
      </c>
    </row>
    <row r="1084" spans="1:11">
      <c r="A1084" s="37" t="s">
        <v>3429</v>
      </c>
      <c r="B1084" s="42" t="s">
        <v>2063</v>
      </c>
      <c r="C1084" s="37" t="s">
        <v>3430</v>
      </c>
      <c r="D1084" s="37" t="s">
        <v>834</v>
      </c>
      <c r="E1084" s="37" t="s">
        <v>3340</v>
      </c>
      <c r="F1084" s="43">
        <v>4.1289999999999996</v>
      </c>
      <c r="G1084" s="41">
        <v>46122</v>
      </c>
      <c r="H1084" s="43">
        <v>5.9989999999999997</v>
      </c>
      <c r="I1084" s="42" t="s">
        <v>8</v>
      </c>
      <c r="J1084" s="42" t="s">
        <v>10</v>
      </c>
      <c r="K1084" s="42">
        <v>19086</v>
      </c>
    </row>
    <row r="1085" spans="1:11">
      <c r="A1085" s="37" t="s">
        <v>3431</v>
      </c>
      <c r="B1085" s="38" t="s">
        <v>56</v>
      </c>
      <c r="C1085" s="37" t="s">
        <v>3432</v>
      </c>
      <c r="D1085" s="37" t="s">
        <v>1917</v>
      </c>
      <c r="E1085" s="37" t="s">
        <v>3340</v>
      </c>
      <c r="F1085" s="43">
        <v>4.1989999999999998</v>
      </c>
      <c r="G1085" s="41">
        <v>46122</v>
      </c>
      <c r="H1085" s="43"/>
      <c r="I1085" s="42" t="s">
        <v>8</v>
      </c>
      <c r="J1085" s="42" t="s">
        <v>10</v>
      </c>
      <c r="K1085" s="42">
        <v>15072</v>
      </c>
    </row>
    <row r="1086" spans="1:11">
      <c r="A1086" s="37" t="s">
        <v>3433</v>
      </c>
      <c r="B1086" s="38" t="s">
        <v>3434</v>
      </c>
      <c r="C1086" s="37" t="s">
        <v>3435</v>
      </c>
      <c r="D1086" s="37" t="s">
        <v>1917</v>
      </c>
      <c r="E1086" s="37" t="s">
        <v>3340</v>
      </c>
      <c r="F1086" s="43">
        <v>4.1989999999999998</v>
      </c>
      <c r="G1086" s="41">
        <v>46122</v>
      </c>
      <c r="H1086" s="43">
        <v>6.2990000000000004</v>
      </c>
      <c r="I1086" s="42" t="s">
        <v>8</v>
      </c>
      <c r="J1086" s="42" t="s">
        <v>10</v>
      </c>
      <c r="K1086" s="42">
        <v>15072</v>
      </c>
    </row>
    <row r="1087" spans="1:11">
      <c r="A1087" s="37" t="s">
        <v>3433</v>
      </c>
      <c r="B1087" s="38" t="s">
        <v>3434</v>
      </c>
      <c r="C1087" s="37" t="s">
        <v>3435</v>
      </c>
      <c r="D1087" s="37" t="s">
        <v>1917</v>
      </c>
      <c r="E1087" s="37" t="s">
        <v>3340</v>
      </c>
      <c r="F1087" s="43">
        <v>4.1989999999999998</v>
      </c>
      <c r="G1087" s="41">
        <v>46122</v>
      </c>
      <c r="H1087" s="43">
        <v>6.2990000000000004</v>
      </c>
      <c r="I1087" s="42" t="s">
        <v>8</v>
      </c>
      <c r="J1087" s="42" t="s">
        <v>10</v>
      </c>
      <c r="K1087" s="42">
        <v>15072</v>
      </c>
    </row>
    <row r="1088" spans="1:11">
      <c r="A1088" s="37" t="s">
        <v>3436</v>
      </c>
      <c r="B1088" s="38" t="s">
        <v>3434</v>
      </c>
      <c r="C1088" s="37" t="s">
        <v>3437</v>
      </c>
      <c r="D1088" s="37" t="s">
        <v>1917</v>
      </c>
      <c r="E1088" s="37" t="s">
        <v>3340</v>
      </c>
      <c r="F1088" s="43">
        <v>4.1989999999999998</v>
      </c>
      <c r="G1088" s="41">
        <v>46122</v>
      </c>
      <c r="H1088" s="43"/>
      <c r="I1088" s="42" t="s">
        <v>8</v>
      </c>
      <c r="J1088" s="42" t="s">
        <v>10</v>
      </c>
      <c r="K1088" s="42">
        <v>15072</v>
      </c>
    </row>
    <row r="1089" spans="1:11">
      <c r="A1089" s="37" t="s">
        <v>3383</v>
      </c>
      <c r="B1089" s="38" t="s">
        <v>2080</v>
      </c>
      <c r="C1089" s="37" t="s">
        <v>3438</v>
      </c>
      <c r="D1089" s="37" t="s">
        <v>1476</v>
      </c>
      <c r="E1089" s="37" t="s">
        <v>3340</v>
      </c>
      <c r="F1089" s="43">
        <v>4.1589999999999998</v>
      </c>
      <c r="G1089" s="41">
        <v>46122</v>
      </c>
      <c r="H1089" s="43"/>
      <c r="I1089" s="42" t="s">
        <v>8</v>
      </c>
      <c r="J1089" s="42" t="s">
        <v>10</v>
      </c>
      <c r="K1089" s="42">
        <v>19422</v>
      </c>
    </row>
    <row r="1090" spans="1:11">
      <c r="A1090" s="37" t="s">
        <v>3383</v>
      </c>
      <c r="B1090" s="38" t="s">
        <v>2080</v>
      </c>
      <c r="C1090" s="37" t="s">
        <v>3438</v>
      </c>
      <c r="D1090" s="37" t="s">
        <v>1476</v>
      </c>
      <c r="E1090" s="37" t="s">
        <v>3340</v>
      </c>
      <c r="F1090" s="43">
        <v>4.1589999999999998</v>
      </c>
      <c r="G1090" s="41">
        <v>46122</v>
      </c>
      <c r="H1090" s="43"/>
      <c r="I1090" s="42" t="s">
        <v>8</v>
      </c>
      <c r="J1090" s="42" t="s">
        <v>10</v>
      </c>
      <c r="K1090" s="42">
        <v>19422</v>
      </c>
    </row>
    <row r="1091" spans="1:11">
      <c r="A1091" s="37" t="s">
        <v>3439</v>
      </c>
      <c r="B1091" s="38" t="s">
        <v>2063</v>
      </c>
      <c r="C1091" s="37" t="s">
        <v>3440</v>
      </c>
      <c r="D1091" s="37" t="s">
        <v>1476</v>
      </c>
      <c r="E1091" s="37" t="s">
        <v>3340</v>
      </c>
      <c r="F1091" s="43">
        <v>4.0990000000000002</v>
      </c>
      <c r="G1091" s="41">
        <v>46122</v>
      </c>
      <c r="H1091" s="43">
        <v>5.9989999999999997</v>
      </c>
      <c r="I1091" s="42" t="s">
        <v>8</v>
      </c>
      <c r="J1091" s="42" t="s">
        <v>10</v>
      </c>
      <c r="K1091" s="42">
        <v>19422</v>
      </c>
    </row>
    <row r="1092" spans="1:11">
      <c r="A1092" s="37" t="s">
        <v>3349</v>
      </c>
      <c r="B1092" s="38" t="s">
        <v>2272</v>
      </c>
      <c r="C1092" s="37" t="s">
        <v>3350</v>
      </c>
      <c r="D1092" s="37" t="s">
        <v>1150</v>
      </c>
      <c r="E1092" s="37" t="s">
        <v>3340</v>
      </c>
      <c r="F1092" s="43">
        <v>4.3689999999999998</v>
      </c>
      <c r="G1092" s="41">
        <v>46122</v>
      </c>
      <c r="H1092" s="43">
        <v>6.0990000000000002</v>
      </c>
      <c r="I1092" s="42" t="s">
        <v>8</v>
      </c>
      <c r="J1092" s="42" t="s">
        <v>10</v>
      </c>
      <c r="K1092" s="42">
        <v>18403</v>
      </c>
    </row>
    <row r="1093" spans="1:11">
      <c r="A1093" s="37" t="s">
        <v>3349</v>
      </c>
      <c r="B1093" s="38" t="s">
        <v>2272</v>
      </c>
      <c r="C1093" s="37" t="s">
        <v>3350</v>
      </c>
      <c r="D1093" s="37" t="s">
        <v>1150</v>
      </c>
      <c r="E1093" s="37" t="s">
        <v>3340</v>
      </c>
      <c r="F1093" s="43">
        <v>4.3689999999999998</v>
      </c>
      <c r="G1093" s="41">
        <v>46122</v>
      </c>
      <c r="H1093" s="43">
        <v>6.0990000000000002</v>
      </c>
      <c r="I1093" s="42" t="s">
        <v>8</v>
      </c>
      <c r="J1093" s="42" t="s">
        <v>10</v>
      </c>
      <c r="K1093" s="42">
        <v>18403</v>
      </c>
    </row>
    <row r="1094" spans="1:11">
      <c r="A1094" s="37" t="s">
        <v>3441</v>
      </c>
      <c r="B1094" s="38" t="s">
        <v>3442</v>
      </c>
      <c r="C1094" s="37" t="s">
        <v>3443</v>
      </c>
      <c r="D1094" s="37" t="s">
        <v>1151</v>
      </c>
      <c r="E1094" s="37" t="s">
        <v>3340</v>
      </c>
      <c r="F1094" s="43">
        <v>4.2990000000000004</v>
      </c>
      <c r="G1094" s="41">
        <v>46122</v>
      </c>
      <c r="H1094" s="43">
        <v>5.9989999999999997</v>
      </c>
      <c r="I1094" s="42" t="s">
        <v>8</v>
      </c>
      <c r="J1094" s="42" t="s">
        <v>10</v>
      </c>
      <c r="K1094" s="42">
        <v>18403</v>
      </c>
    </row>
    <row r="1095" spans="1:11">
      <c r="A1095" s="37" t="s">
        <v>3544</v>
      </c>
      <c r="B1095" s="42" t="s">
        <v>3445</v>
      </c>
      <c r="C1095" s="37" t="s">
        <v>3446</v>
      </c>
      <c r="D1095" s="37" t="s">
        <v>1440</v>
      </c>
      <c r="E1095" s="37" t="s">
        <v>3340</v>
      </c>
      <c r="F1095" s="43">
        <v>4.0990000000000002</v>
      </c>
      <c r="G1095" s="41">
        <v>46122</v>
      </c>
      <c r="H1095" s="43"/>
      <c r="I1095" s="42" t="s">
        <v>8</v>
      </c>
      <c r="J1095" s="42" t="s">
        <v>10</v>
      </c>
      <c r="K1095" s="42">
        <v>18076</v>
      </c>
    </row>
    <row r="1096" spans="1:11">
      <c r="A1096" s="37" t="s">
        <v>3447</v>
      </c>
      <c r="B1096" s="38" t="s">
        <v>2063</v>
      </c>
      <c r="C1096" s="37" t="s">
        <v>3448</v>
      </c>
      <c r="D1096" s="37" t="s">
        <v>1440</v>
      </c>
      <c r="E1096" s="37" t="s">
        <v>3340</v>
      </c>
      <c r="F1096" s="43">
        <v>4.0990000000000002</v>
      </c>
      <c r="G1096" s="41">
        <v>46122</v>
      </c>
      <c r="H1096" s="43">
        <v>5.9989999999999997</v>
      </c>
      <c r="I1096" s="42" t="s">
        <v>8</v>
      </c>
      <c r="J1096" s="42" t="s">
        <v>10</v>
      </c>
      <c r="K1096" s="42">
        <v>18076</v>
      </c>
    </row>
    <row r="1097" spans="1:11">
      <c r="A1097" s="37" t="s">
        <v>3452</v>
      </c>
      <c r="B1097" s="38" t="s">
        <v>3367</v>
      </c>
      <c r="C1097" s="37" t="s">
        <v>3453</v>
      </c>
      <c r="D1097" s="37" t="s">
        <v>420</v>
      </c>
      <c r="E1097" s="37" t="s">
        <v>3340</v>
      </c>
      <c r="F1097" s="43">
        <v>3.9990000000000001</v>
      </c>
      <c r="G1097" s="41">
        <v>46122</v>
      </c>
      <c r="H1097" s="43">
        <v>6.1989999999999998</v>
      </c>
      <c r="I1097" s="42" t="s">
        <v>8</v>
      </c>
      <c r="J1097" s="42" t="s">
        <v>10</v>
      </c>
      <c r="K1097" s="42">
        <v>18944</v>
      </c>
    </row>
    <row r="1098" spans="1:11">
      <c r="A1098" s="37" t="s">
        <v>3454</v>
      </c>
      <c r="B1098" s="38" t="s">
        <v>2077</v>
      </c>
      <c r="C1098" s="37" t="s">
        <v>3455</v>
      </c>
      <c r="D1098" s="37" t="s">
        <v>420</v>
      </c>
      <c r="E1098" s="37" t="s">
        <v>3340</v>
      </c>
      <c r="F1098" s="43">
        <v>4.2590000000000003</v>
      </c>
      <c r="G1098" s="41">
        <v>46122</v>
      </c>
      <c r="H1098" s="43"/>
      <c r="I1098" s="42" t="s">
        <v>8</v>
      </c>
      <c r="J1098" s="42" t="s">
        <v>10</v>
      </c>
      <c r="K1098" s="42">
        <v>18944</v>
      </c>
    </row>
    <row r="1099" spans="1:11">
      <c r="A1099" s="37" t="s">
        <v>3454</v>
      </c>
      <c r="B1099" s="38" t="s">
        <v>2077</v>
      </c>
      <c r="C1099" s="37" t="s">
        <v>3455</v>
      </c>
      <c r="D1099" s="37" t="s">
        <v>420</v>
      </c>
      <c r="E1099" s="37" t="s">
        <v>3340</v>
      </c>
      <c r="F1099" s="43">
        <v>4.2590000000000003</v>
      </c>
      <c r="G1099" s="41">
        <v>46122</v>
      </c>
      <c r="H1099" s="43"/>
      <c r="I1099" s="42" t="s">
        <v>8</v>
      </c>
      <c r="J1099" s="42" t="s">
        <v>10</v>
      </c>
      <c r="K1099" s="42">
        <v>18944</v>
      </c>
    </row>
    <row r="1100" spans="1:11">
      <c r="A1100" s="37" t="s">
        <v>3454</v>
      </c>
      <c r="B1100" s="38" t="s">
        <v>2077</v>
      </c>
      <c r="C1100" s="37" t="s">
        <v>3455</v>
      </c>
      <c r="D1100" s="37" t="s">
        <v>420</v>
      </c>
      <c r="E1100" s="37" t="s">
        <v>3340</v>
      </c>
      <c r="F1100" s="43">
        <v>4.2590000000000003</v>
      </c>
      <c r="G1100" s="41">
        <v>46122</v>
      </c>
      <c r="H1100" s="43"/>
      <c r="I1100" s="42" t="s">
        <v>8</v>
      </c>
      <c r="J1100" s="42" t="s">
        <v>10</v>
      </c>
      <c r="K1100" s="42">
        <v>18944</v>
      </c>
    </row>
    <row r="1101" spans="1:11">
      <c r="A1101" s="37" t="s">
        <v>3454</v>
      </c>
      <c r="B1101" s="38" t="s">
        <v>2077</v>
      </c>
      <c r="C1101" s="37" t="s">
        <v>3455</v>
      </c>
      <c r="D1101" s="37" t="s">
        <v>420</v>
      </c>
      <c r="E1101" s="37" t="s">
        <v>3340</v>
      </c>
      <c r="F1101" s="43">
        <v>4.2590000000000003</v>
      </c>
      <c r="G1101" s="41">
        <v>46122</v>
      </c>
      <c r="H1101" s="43"/>
      <c r="I1101" s="42" t="s">
        <v>8</v>
      </c>
      <c r="J1101" s="42" t="s">
        <v>10</v>
      </c>
      <c r="K1101" s="42">
        <v>18944</v>
      </c>
    </row>
    <row r="1102" spans="1:11">
      <c r="A1102" s="37" t="s">
        <v>3548</v>
      </c>
      <c r="B1102" s="38" t="s">
        <v>2077</v>
      </c>
      <c r="C1102" s="37" t="s">
        <v>3549</v>
      </c>
      <c r="D1102" s="37" t="s">
        <v>420</v>
      </c>
      <c r="E1102" s="37" t="s">
        <v>3340</v>
      </c>
      <c r="F1102" s="43">
        <v>3.9590000000000001</v>
      </c>
      <c r="G1102" s="41">
        <v>46122</v>
      </c>
      <c r="H1102" s="43">
        <v>5.9989999999999997</v>
      </c>
      <c r="I1102" s="42" t="s">
        <v>8</v>
      </c>
      <c r="J1102" s="42" t="s">
        <v>10</v>
      </c>
      <c r="K1102" s="42">
        <v>18944</v>
      </c>
    </row>
    <row r="1103" spans="1:11">
      <c r="A1103" s="37" t="s">
        <v>3449</v>
      </c>
      <c r="B1103" s="38" t="s">
        <v>3450</v>
      </c>
      <c r="C1103" s="37" t="s">
        <v>3458</v>
      </c>
      <c r="D1103" s="37" t="s">
        <v>420</v>
      </c>
      <c r="E1103" s="37" t="s">
        <v>3340</v>
      </c>
      <c r="F1103" s="43">
        <v>3.899</v>
      </c>
      <c r="G1103" s="41">
        <v>46122</v>
      </c>
      <c r="H1103" s="43">
        <v>5.899</v>
      </c>
      <c r="I1103" s="42" t="s">
        <v>8</v>
      </c>
      <c r="J1103" s="42" t="s">
        <v>10</v>
      </c>
      <c r="K1103" s="42">
        <v>18944</v>
      </c>
    </row>
    <row r="1104" spans="1:11">
      <c r="A1104" s="37" t="s">
        <v>3459</v>
      </c>
      <c r="B1104" s="38" t="s">
        <v>2091</v>
      </c>
      <c r="C1104" s="37" t="s">
        <v>2092</v>
      </c>
      <c r="D1104" s="37" t="s">
        <v>9</v>
      </c>
      <c r="E1104" s="37" t="s">
        <v>3340</v>
      </c>
      <c r="F1104" s="40">
        <v>4.1589999999999998</v>
      </c>
      <c r="G1104" s="41">
        <v>46122</v>
      </c>
      <c r="H1104" s="40">
        <v>6.1989999999999998</v>
      </c>
      <c r="I1104" s="42" t="s">
        <v>8</v>
      </c>
      <c r="J1104" s="42" t="s">
        <v>10</v>
      </c>
      <c r="K1104" s="42">
        <v>19175</v>
      </c>
    </row>
    <row r="1105" spans="1:11">
      <c r="A1105" s="37" t="s">
        <v>3460</v>
      </c>
      <c r="B1105" s="38" t="s">
        <v>2091</v>
      </c>
      <c r="C1105" s="37" t="s">
        <v>2094</v>
      </c>
      <c r="D1105" s="37" t="s">
        <v>9</v>
      </c>
      <c r="E1105" s="37" t="s">
        <v>3340</v>
      </c>
      <c r="F1105" s="40">
        <v>4.1589999999999998</v>
      </c>
      <c r="G1105" s="41">
        <v>46122</v>
      </c>
      <c r="H1105" s="38"/>
      <c r="I1105" s="42" t="s">
        <v>8</v>
      </c>
      <c r="J1105" s="42" t="s">
        <v>10</v>
      </c>
      <c r="K1105" s="42">
        <v>19175</v>
      </c>
    </row>
    <row r="1106" spans="1:11">
      <c r="A1106" s="37" t="s">
        <v>3461</v>
      </c>
      <c r="B1106" s="38" t="s">
        <v>2091</v>
      </c>
      <c r="C1106" s="37" t="s">
        <v>2096</v>
      </c>
      <c r="D1106" s="37" t="s">
        <v>9</v>
      </c>
      <c r="E1106" s="37" t="s">
        <v>3340</v>
      </c>
      <c r="F1106" s="40">
        <v>4.0990000000000002</v>
      </c>
      <c r="G1106" s="41">
        <v>46122</v>
      </c>
      <c r="H1106" s="38"/>
      <c r="I1106" s="42" t="s">
        <v>8</v>
      </c>
      <c r="J1106" s="42" t="s">
        <v>10</v>
      </c>
      <c r="K1106" s="42">
        <v>19175</v>
      </c>
    </row>
    <row r="1107" spans="1:11">
      <c r="A1107" s="37" t="s">
        <v>3383</v>
      </c>
      <c r="B1107" s="38" t="s">
        <v>2080</v>
      </c>
      <c r="C1107" s="37" t="s">
        <v>2081</v>
      </c>
      <c r="D1107" s="37" t="s">
        <v>9</v>
      </c>
      <c r="E1107" s="37" t="s">
        <v>3340</v>
      </c>
      <c r="F1107" s="40">
        <v>4.1989999999999998</v>
      </c>
      <c r="G1107" s="41">
        <v>46122</v>
      </c>
      <c r="H1107" s="40">
        <v>5.9989999999999997</v>
      </c>
      <c r="I1107" s="42" t="s">
        <v>8</v>
      </c>
      <c r="J1107" s="42" t="s">
        <v>10</v>
      </c>
      <c r="K1107" s="42">
        <v>19175</v>
      </c>
    </row>
    <row r="1108" spans="1:11">
      <c r="A1108" s="37" t="s">
        <v>3383</v>
      </c>
      <c r="B1108" s="38" t="s">
        <v>2080</v>
      </c>
      <c r="C1108" s="37" t="s">
        <v>2082</v>
      </c>
      <c r="D1108" s="37" t="s">
        <v>9</v>
      </c>
      <c r="E1108" s="37" t="s">
        <v>3340</v>
      </c>
      <c r="F1108" s="40">
        <v>4.1989999999999998</v>
      </c>
      <c r="G1108" s="41">
        <v>46122</v>
      </c>
      <c r="H1108" s="38"/>
      <c r="I1108" s="42" t="s">
        <v>8</v>
      </c>
      <c r="J1108" s="42" t="s">
        <v>10</v>
      </c>
      <c r="K1108" s="42">
        <v>19175</v>
      </c>
    </row>
    <row r="1109" spans="1:11">
      <c r="A1109" s="37" t="s">
        <v>3383</v>
      </c>
      <c r="B1109" s="38" t="s">
        <v>2080</v>
      </c>
      <c r="C1109" s="37" t="s">
        <v>3462</v>
      </c>
      <c r="D1109" s="37" t="s">
        <v>9</v>
      </c>
      <c r="E1109" s="37" t="s">
        <v>3340</v>
      </c>
      <c r="F1109" s="40">
        <v>4.359</v>
      </c>
      <c r="G1109" s="41">
        <v>46122</v>
      </c>
      <c r="H1109" s="40">
        <v>6.1989999999999998</v>
      </c>
      <c r="I1109" s="42" t="s">
        <v>8</v>
      </c>
      <c r="J1109" s="42" t="s">
        <v>10</v>
      </c>
      <c r="K1109" s="42">
        <v>19175</v>
      </c>
    </row>
    <row r="1110" spans="1:11">
      <c r="A1110" s="37" t="s">
        <v>3383</v>
      </c>
      <c r="B1110" s="38" t="s">
        <v>2080</v>
      </c>
      <c r="C1110" s="37" t="s">
        <v>3550</v>
      </c>
      <c r="D1110" s="37" t="s">
        <v>9</v>
      </c>
      <c r="E1110" s="37" t="s">
        <v>3340</v>
      </c>
      <c r="F1110" s="40">
        <v>4.399</v>
      </c>
      <c r="G1110" s="41">
        <v>46122</v>
      </c>
      <c r="H1110" s="40">
        <v>6.2990000000000004</v>
      </c>
      <c r="I1110" s="42" t="s">
        <v>8</v>
      </c>
      <c r="J1110" s="42" t="s">
        <v>10</v>
      </c>
      <c r="K1110" s="42">
        <v>19175</v>
      </c>
    </row>
    <row r="1111" spans="1:11">
      <c r="A1111" s="37" t="s">
        <v>3463</v>
      </c>
      <c r="B1111" s="38" t="s">
        <v>63</v>
      </c>
      <c r="C1111" s="37" t="s">
        <v>2085</v>
      </c>
      <c r="D1111" s="37" t="s">
        <v>9</v>
      </c>
      <c r="E1111" s="37" t="s">
        <v>3340</v>
      </c>
      <c r="F1111" s="40">
        <v>4.0990000000000002</v>
      </c>
      <c r="G1111" s="41">
        <v>46122</v>
      </c>
      <c r="H1111" s="38"/>
      <c r="I1111" s="42" t="s">
        <v>8</v>
      </c>
      <c r="J1111" s="42" t="s">
        <v>10</v>
      </c>
      <c r="K1111" s="42">
        <v>19175</v>
      </c>
    </row>
    <row r="1112" spans="1:11">
      <c r="A1112" s="37" t="s">
        <v>3463</v>
      </c>
      <c r="B1112" s="38" t="s">
        <v>63</v>
      </c>
      <c r="C1112" s="37" t="s">
        <v>2085</v>
      </c>
      <c r="D1112" s="37" t="s">
        <v>9</v>
      </c>
      <c r="E1112" s="37" t="s">
        <v>3340</v>
      </c>
      <c r="F1112" s="40">
        <v>4.0990000000000002</v>
      </c>
      <c r="G1112" s="41">
        <v>46122</v>
      </c>
      <c r="H1112" s="38"/>
      <c r="I1112" s="42" t="s">
        <v>8</v>
      </c>
      <c r="J1112" s="42" t="s">
        <v>10</v>
      </c>
      <c r="K1112" s="42">
        <v>19175</v>
      </c>
    </row>
    <row r="1113" spans="1:11">
      <c r="A1113" s="37" t="s">
        <v>3464</v>
      </c>
      <c r="B1113" s="38" t="s">
        <v>56</v>
      </c>
      <c r="C1113" s="37" t="s">
        <v>2083</v>
      </c>
      <c r="D1113" s="37" t="s">
        <v>9</v>
      </c>
      <c r="E1113" s="37" t="s">
        <v>3340</v>
      </c>
      <c r="F1113" s="40">
        <v>4.0990000000000002</v>
      </c>
      <c r="G1113" s="41">
        <v>46122</v>
      </c>
      <c r="H1113" s="40">
        <v>5.4989999999999997</v>
      </c>
      <c r="I1113" s="42" t="s">
        <v>8</v>
      </c>
      <c r="J1113" s="42" t="s">
        <v>10</v>
      </c>
      <c r="K1113" s="42">
        <v>19175</v>
      </c>
    </row>
    <row r="1114" spans="1:11">
      <c r="A1114" s="37" t="s">
        <v>3425</v>
      </c>
      <c r="B1114" s="38" t="s">
        <v>2191</v>
      </c>
      <c r="C1114" s="37" t="s">
        <v>3465</v>
      </c>
      <c r="D1114" s="37" t="s">
        <v>9</v>
      </c>
      <c r="E1114" s="37" t="s">
        <v>3340</v>
      </c>
      <c r="F1114" s="40">
        <v>4.0990000000000002</v>
      </c>
      <c r="G1114" s="41">
        <v>46122</v>
      </c>
      <c r="H1114" s="38"/>
      <c r="I1114" s="42" t="s">
        <v>8</v>
      </c>
      <c r="J1114" s="42" t="s">
        <v>10</v>
      </c>
      <c r="K1114" s="42">
        <v>19175</v>
      </c>
    </row>
    <row r="1115" spans="1:11">
      <c r="A1115" s="37" t="s">
        <v>3425</v>
      </c>
      <c r="B1115" s="38" t="s">
        <v>2191</v>
      </c>
      <c r="C1115" s="37" t="s">
        <v>3466</v>
      </c>
      <c r="D1115" s="37" t="s">
        <v>9</v>
      </c>
      <c r="E1115" s="37" t="s">
        <v>3340</v>
      </c>
      <c r="F1115" s="40">
        <v>4.1589999999999998</v>
      </c>
      <c r="G1115" s="41">
        <v>46122</v>
      </c>
      <c r="H1115" s="38"/>
      <c r="I1115" s="42" t="s">
        <v>8</v>
      </c>
      <c r="J1115" s="42" t="s">
        <v>10</v>
      </c>
      <c r="K1115" s="42">
        <v>19175</v>
      </c>
    </row>
    <row r="1116" spans="1:11">
      <c r="A1116" s="37" t="s">
        <v>3467</v>
      </c>
      <c r="B1116" s="38" t="s">
        <v>2156</v>
      </c>
      <c r="C1116" s="37" t="s">
        <v>3468</v>
      </c>
      <c r="D1116" s="37" t="s">
        <v>9</v>
      </c>
      <c r="E1116" s="37" t="s">
        <v>3340</v>
      </c>
      <c r="F1116" s="40">
        <v>4.3390000000000004</v>
      </c>
      <c r="G1116" s="41">
        <v>46122</v>
      </c>
      <c r="H1116" s="40">
        <v>6.2389999999999999</v>
      </c>
      <c r="I1116" s="42" t="s">
        <v>8</v>
      </c>
      <c r="J1116" s="42" t="s">
        <v>10</v>
      </c>
      <c r="K1116" s="42">
        <v>19175</v>
      </c>
    </row>
    <row r="1117" spans="1:11">
      <c r="A1117" s="37" t="s">
        <v>3467</v>
      </c>
      <c r="B1117" s="38" t="s">
        <v>2156</v>
      </c>
      <c r="C1117" s="37" t="s">
        <v>3468</v>
      </c>
      <c r="D1117" s="37" t="s">
        <v>9</v>
      </c>
      <c r="E1117" s="37" t="s">
        <v>3340</v>
      </c>
      <c r="F1117" s="40">
        <v>4.3390000000000004</v>
      </c>
      <c r="G1117" s="41">
        <v>46122</v>
      </c>
      <c r="H1117" s="40">
        <v>6.2389999999999999</v>
      </c>
      <c r="I1117" s="42" t="s">
        <v>8</v>
      </c>
      <c r="J1117" s="42" t="s">
        <v>10</v>
      </c>
      <c r="K1117" s="42">
        <v>19175</v>
      </c>
    </row>
    <row r="1118" spans="1:11">
      <c r="A1118" s="37" t="s">
        <v>3469</v>
      </c>
      <c r="B1118" s="38" t="s">
        <v>2103</v>
      </c>
      <c r="C1118" s="37" t="s">
        <v>2104</v>
      </c>
      <c r="D1118" s="37" t="s">
        <v>9</v>
      </c>
      <c r="E1118" s="37" t="s">
        <v>3340</v>
      </c>
      <c r="F1118" s="40">
        <v>4.399</v>
      </c>
      <c r="G1118" s="41">
        <v>46122</v>
      </c>
      <c r="H1118" s="40">
        <v>6.7990000000000004</v>
      </c>
      <c r="I1118" s="42" t="s">
        <v>8</v>
      </c>
      <c r="J1118" s="42" t="s">
        <v>10</v>
      </c>
      <c r="K1118" s="42">
        <v>19175</v>
      </c>
    </row>
    <row r="1119" spans="1:11">
      <c r="A1119" s="37" t="s">
        <v>3470</v>
      </c>
      <c r="B1119" s="38" t="s">
        <v>2077</v>
      </c>
      <c r="C1119" s="37" t="s">
        <v>3551</v>
      </c>
      <c r="D1119" s="37" t="s">
        <v>9</v>
      </c>
      <c r="E1119" s="37" t="s">
        <v>3340</v>
      </c>
      <c r="F1119" s="40">
        <v>4.1989999999999998</v>
      </c>
      <c r="G1119" s="41">
        <v>46122</v>
      </c>
      <c r="H1119" s="38"/>
      <c r="I1119" s="42" t="s">
        <v>8</v>
      </c>
      <c r="J1119" s="42" t="s">
        <v>10</v>
      </c>
      <c r="K1119" s="42">
        <v>19175</v>
      </c>
    </row>
    <row r="1120" spans="1:11">
      <c r="A1120" s="37" t="s">
        <v>3471</v>
      </c>
      <c r="B1120" s="38" t="s">
        <v>3367</v>
      </c>
      <c r="C1120" s="37" t="s">
        <v>2090</v>
      </c>
      <c r="D1120" s="37" t="s">
        <v>9</v>
      </c>
      <c r="E1120" s="37" t="s">
        <v>3340</v>
      </c>
      <c r="F1120" s="40">
        <v>4.1589999999999998</v>
      </c>
      <c r="G1120" s="41">
        <v>46122</v>
      </c>
      <c r="H1120" s="38"/>
      <c r="I1120" s="42" t="s">
        <v>8</v>
      </c>
      <c r="J1120" s="42" t="s">
        <v>10</v>
      </c>
      <c r="K1120" s="42">
        <v>19175</v>
      </c>
    </row>
    <row r="1121" spans="1:11">
      <c r="A1121" s="37" t="s">
        <v>3472</v>
      </c>
      <c r="B1121" s="38" t="s">
        <v>3367</v>
      </c>
      <c r="C1121" s="37" t="s">
        <v>3473</v>
      </c>
      <c r="D1121" s="37" t="s">
        <v>9</v>
      </c>
      <c r="E1121" s="37" t="s">
        <v>3340</v>
      </c>
      <c r="F1121" s="40">
        <v>4.1589999999999998</v>
      </c>
      <c r="G1121" s="41">
        <v>46122</v>
      </c>
      <c r="H1121" s="40">
        <v>5.9989999999999997</v>
      </c>
      <c r="I1121" s="42" t="s">
        <v>8</v>
      </c>
      <c r="J1121" s="42" t="s">
        <v>10</v>
      </c>
      <c r="K1121" s="42">
        <v>19175</v>
      </c>
    </row>
    <row r="1122" spans="1:11">
      <c r="A1122" s="37" t="s">
        <v>3474</v>
      </c>
      <c r="B1122" s="38" t="s">
        <v>2077</v>
      </c>
      <c r="C1122" s="37" t="s">
        <v>2078</v>
      </c>
      <c r="D1122" s="37" t="s">
        <v>9</v>
      </c>
      <c r="E1122" s="37" t="s">
        <v>3340</v>
      </c>
      <c r="F1122" s="40">
        <v>3.879</v>
      </c>
      <c r="G1122" s="41">
        <v>46122</v>
      </c>
      <c r="H1122" s="40">
        <v>5.6790000000000003</v>
      </c>
      <c r="I1122" s="42" t="s">
        <v>8</v>
      </c>
      <c r="J1122" s="42" t="s">
        <v>10</v>
      </c>
      <c r="K1122" s="42">
        <v>19175</v>
      </c>
    </row>
    <row r="1123" spans="1:11">
      <c r="A1123" s="37" t="s">
        <v>3474</v>
      </c>
      <c r="B1123" s="38" t="s">
        <v>2077</v>
      </c>
      <c r="C1123" s="37" t="s">
        <v>2078</v>
      </c>
      <c r="D1123" s="37" t="s">
        <v>9</v>
      </c>
      <c r="E1123" s="37" t="s">
        <v>3340</v>
      </c>
      <c r="F1123" s="40">
        <v>3.879</v>
      </c>
      <c r="G1123" s="41">
        <v>46122</v>
      </c>
      <c r="H1123" s="40">
        <v>5.6790000000000003</v>
      </c>
      <c r="I1123" s="42" t="s">
        <v>8</v>
      </c>
      <c r="J1123" s="42" t="s">
        <v>10</v>
      </c>
      <c r="K1123" s="42">
        <v>19175</v>
      </c>
    </row>
    <row r="1124" spans="1:11">
      <c r="A1124" s="37" t="s">
        <v>3475</v>
      </c>
      <c r="B1124" s="38" t="s">
        <v>1772</v>
      </c>
      <c r="C1124" s="37" t="s">
        <v>2098</v>
      </c>
      <c r="D1124" s="37" t="s">
        <v>9</v>
      </c>
      <c r="E1124" s="37" t="s">
        <v>3340</v>
      </c>
      <c r="F1124" s="40">
        <v>4.2590000000000003</v>
      </c>
      <c r="G1124" s="41">
        <v>46122</v>
      </c>
      <c r="H1124" s="40">
        <v>6.1989999999999998</v>
      </c>
      <c r="I1124" s="42" t="s">
        <v>8</v>
      </c>
      <c r="J1124" s="42" t="s">
        <v>10</v>
      </c>
      <c r="K1124" s="42">
        <v>19175</v>
      </c>
    </row>
    <row r="1125" spans="1:11">
      <c r="A1125" s="37" t="s">
        <v>3476</v>
      </c>
      <c r="B1125" s="38" t="s">
        <v>2103</v>
      </c>
      <c r="C1125" s="37" t="s">
        <v>2105</v>
      </c>
      <c r="D1125" s="37" t="s">
        <v>9</v>
      </c>
      <c r="E1125" s="37" t="s">
        <v>3340</v>
      </c>
      <c r="F1125" s="40">
        <v>4.399</v>
      </c>
      <c r="G1125" s="41">
        <v>46122</v>
      </c>
      <c r="H1125" s="38"/>
      <c r="I1125" s="42" t="s">
        <v>8</v>
      </c>
      <c r="J1125" s="42" t="s">
        <v>10</v>
      </c>
      <c r="K1125" s="42">
        <v>19175</v>
      </c>
    </row>
    <row r="1126" spans="1:11">
      <c r="A1126" s="37" t="s">
        <v>3339</v>
      </c>
      <c r="B1126" s="38" t="s">
        <v>2086</v>
      </c>
      <c r="C1126" s="37" t="s">
        <v>2087</v>
      </c>
      <c r="D1126" s="37" t="s">
        <v>9</v>
      </c>
      <c r="E1126" s="37" t="s">
        <v>3340</v>
      </c>
      <c r="F1126" s="40">
        <v>4.2990000000000004</v>
      </c>
      <c r="G1126" s="41">
        <v>46122</v>
      </c>
      <c r="H1126" s="38"/>
      <c r="I1126" s="42" t="s">
        <v>8</v>
      </c>
      <c r="J1126" s="42" t="s">
        <v>10</v>
      </c>
      <c r="K1126" s="42">
        <v>19175</v>
      </c>
    </row>
    <row r="1127" spans="1:11">
      <c r="A1127" s="37" t="s">
        <v>3339</v>
      </c>
      <c r="B1127" s="38" t="s">
        <v>2086</v>
      </c>
      <c r="C1127" s="37" t="s">
        <v>2109</v>
      </c>
      <c r="D1127" s="37" t="s">
        <v>9</v>
      </c>
      <c r="E1127" s="37" t="s">
        <v>3340</v>
      </c>
      <c r="F1127" s="40">
        <v>4.6989999999999998</v>
      </c>
      <c r="G1127" s="41">
        <v>46122</v>
      </c>
      <c r="H1127" s="38"/>
      <c r="I1127" s="42" t="s">
        <v>8</v>
      </c>
      <c r="J1127" s="42" t="s">
        <v>10</v>
      </c>
      <c r="K1127" s="42">
        <v>19175</v>
      </c>
    </row>
    <row r="1128" spans="1:11">
      <c r="A1128" s="37" t="s">
        <v>3339</v>
      </c>
      <c r="B1128" s="38" t="s">
        <v>2086</v>
      </c>
      <c r="C1128" s="37" t="s">
        <v>2087</v>
      </c>
      <c r="D1128" s="37" t="s">
        <v>9</v>
      </c>
      <c r="E1128" s="37" t="s">
        <v>3340</v>
      </c>
      <c r="F1128" s="40">
        <v>4.2990000000000004</v>
      </c>
      <c r="G1128" s="41">
        <v>46122</v>
      </c>
      <c r="H1128" s="38"/>
      <c r="I1128" s="42" t="s">
        <v>8</v>
      </c>
      <c r="J1128" s="42" t="s">
        <v>10</v>
      </c>
      <c r="K1128" s="42">
        <v>19175</v>
      </c>
    </row>
    <row r="1129" spans="1:11">
      <c r="A1129" s="37" t="s">
        <v>3339</v>
      </c>
      <c r="B1129" s="38" t="s">
        <v>2086</v>
      </c>
      <c r="C1129" s="37" t="s">
        <v>2109</v>
      </c>
      <c r="D1129" s="37" t="s">
        <v>9</v>
      </c>
      <c r="E1129" s="37" t="s">
        <v>3340</v>
      </c>
      <c r="F1129" s="40">
        <v>4.6989999999999998</v>
      </c>
      <c r="G1129" s="41">
        <v>46122</v>
      </c>
      <c r="H1129" s="38"/>
      <c r="I1129" s="42" t="s">
        <v>8</v>
      </c>
      <c r="J1129" s="42" t="s">
        <v>10</v>
      </c>
      <c r="K1129" s="42">
        <v>19175</v>
      </c>
    </row>
    <row r="1130" spans="1:11">
      <c r="A1130" s="37" t="s">
        <v>3339</v>
      </c>
      <c r="B1130" s="38" t="s">
        <v>2086</v>
      </c>
      <c r="C1130" s="37" t="s">
        <v>2087</v>
      </c>
      <c r="D1130" s="37" t="s">
        <v>9</v>
      </c>
      <c r="E1130" s="37" t="s">
        <v>3340</v>
      </c>
      <c r="F1130" s="40">
        <v>4.2990000000000004</v>
      </c>
      <c r="G1130" s="41">
        <v>46122</v>
      </c>
      <c r="H1130" s="38"/>
      <c r="I1130" s="42" t="s">
        <v>8</v>
      </c>
      <c r="J1130" s="42" t="s">
        <v>10</v>
      </c>
      <c r="K1130" s="42">
        <v>19175</v>
      </c>
    </row>
    <row r="1131" spans="1:11">
      <c r="A1131" s="37" t="s">
        <v>3339</v>
      </c>
      <c r="B1131" s="38" t="s">
        <v>2086</v>
      </c>
      <c r="C1131" s="37" t="s">
        <v>2109</v>
      </c>
      <c r="D1131" s="37" t="s">
        <v>9</v>
      </c>
      <c r="E1131" s="37" t="s">
        <v>3340</v>
      </c>
      <c r="F1131" s="40">
        <v>4.6989999999999998</v>
      </c>
      <c r="G1131" s="41">
        <v>46122</v>
      </c>
      <c r="H1131" s="38"/>
      <c r="I1131" s="42" t="s">
        <v>8</v>
      </c>
      <c r="J1131" s="42" t="s">
        <v>10</v>
      </c>
      <c r="K1131" s="42">
        <v>19175</v>
      </c>
    </row>
    <row r="1132" spans="1:11">
      <c r="A1132" s="37" t="s">
        <v>3339</v>
      </c>
      <c r="B1132" s="38" t="s">
        <v>2086</v>
      </c>
      <c r="C1132" s="37" t="s">
        <v>2087</v>
      </c>
      <c r="D1132" s="37" t="s">
        <v>9</v>
      </c>
      <c r="E1132" s="37" t="s">
        <v>3340</v>
      </c>
      <c r="F1132" s="40">
        <v>4.2990000000000004</v>
      </c>
      <c r="G1132" s="41">
        <v>46122</v>
      </c>
      <c r="H1132" s="38"/>
      <c r="I1132" s="42" t="s">
        <v>8</v>
      </c>
      <c r="J1132" s="42" t="s">
        <v>10</v>
      </c>
      <c r="K1132" s="42">
        <v>19175</v>
      </c>
    </row>
    <row r="1133" spans="1:11">
      <c r="A1133" s="37" t="s">
        <v>3339</v>
      </c>
      <c r="B1133" s="38" t="s">
        <v>2086</v>
      </c>
      <c r="C1133" s="37" t="s">
        <v>2087</v>
      </c>
      <c r="D1133" s="37" t="s">
        <v>9</v>
      </c>
      <c r="E1133" s="37" t="s">
        <v>3340</v>
      </c>
      <c r="F1133" s="40">
        <v>4.2990000000000004</v>
      </c>
      <c r="G1133" s="41">
        <v>46122</v>
      </c>
      <c r="H1133" s="38"/>
      <c r="I1133" s="42" t="s">
        <v>8</v>
      </c>
      <c r="J1133" s="42" t="s">
        <v>10</v>
      </c>
      <c r="K1133" s="42">
        <v>19175</v>
      </c>
    </row>
    <row r="1134" spans="1:11">
      <c r="A1134" s="37" t="s">
        <v>3354</v>
      </c>
      <c r="B1134" s="38" t="s">
        <v>2191</v>
      </c>
      <c r="C1134" s="37" t="s">
        <v>3355</v>
      </c>
      <c r="D1134" s="37" t="s">
        <v>9</v>
      </c>
      <c r="E1134" s="37" t="s">
        <v>3340</v>
      </c>
      <c r="F1134" s="40">
        <v>4.1989999999999998</v>
      </c>
      <c r="G1134" s="41">
        <v>46122</v>
      </c>
      <c r="H1134" s="38"/>
      <c r="I1134" s="42" t="s">
        <v>8</v>
      </c>
      <c r="J1134" s="42" t="s">
        <v>10</v>
      </c>
      <c r="K1134" s="42">
        <v>19175</v>
      </c>
    </row>
    <row r="1135" spans="1:11">
      <c r="A1135" s="37" t="s">
        <v>3354</v>
      </c>
      <c r="B1135" s="38" t="s">
        <v>2191</v>
      </c>
      <c r="C1135" s="37" t="s">
        <v>3355</v>
      </c>
      <c r="D1135" s="37" t="s">
        <v>9</v>
      </c>
      <c r="E1135" s="37" t="s">
        <v>3340</v>
      </c>
      <c r="F1135" s="40">
        <v>4.1989999999999998</v>
      </c>
      <c r="G1135" s="41">
        <v>46122</v>
      </c>
      <c r="H1135" s="38"/>
      <c r="I1135" s="42" t="s">
        <v>8</v>
      </c>
      <c r="J1135" s="42" t="s">
        <v>10</v>
      </c>
      <c r="K1135" s="42">
        <v>19175</v>
      </c>
    </row>
    <row r="1136" spans="1:11">
      <c r="A1136" s="37" t="s">
        <v>3478</v>
      </c>
      <c r="B1136" s="38" t="s">
        <v>75</v>
      </c>
      <c r="C1136" s="37" t="s">
        <v>3553</v>
      </c>
      <c r="D1136" s="37" t="s">
        <v>9</v>
      </c>
      <c r="E1136" s="37" t="s">
        <v>3340</v>
      </c>
      <c r="F1136" s="40">
        <v>4.9989999999999997</v>
      </c>
      <c r="G1136" s="41">
        <v>46122</v>
      </c>
      <c r="H1136" s="40">
        <v>6.1989999999999998</v>
      </c>
      <c r="I1136" s="42" t="s">
        <v>8</v>
      </c>
      <c r="J1136" s="42" t="s">
        <v>10</v>
      </c>
      <c r="K1136" s="42">
        <v>19175</v>
      </c>
    </row>
    <row r="1137" spans="1:11">
      <c r="A1137" s="37" t="s">
        <v>3356</v>
      </c>
      <c r="B1137" s="38" t="s">
        <v>56</v>
      </c>
      <c r="C1137" s="37" t="s">
        <v>2111</v>
      </c>
      <c r="D1137" s="37" t="s">
        <v>9</v>
      </c>
      <c r="E1137" s="37" t="s">
        <v>3340</v>
      </c>
      <c r="F1137" s="40">
        <v>4.7990000000000004</v>
      </c>
      <c r="G1137" s="41">
        <v>46122</v>
      </c>
      <c r="H1137" s="40">
        <v>6.9989999999999997</v>
      </c>
      <c r="I1137" s="42" t="s">
        <v>8</v>
      </c>
      <c r="J1137" s="42" t="s">
        <v>10</v>
      </c>
      <c r="K1137" s="42">
        <v>19175</v>
      </c>
    </row>
    <row r="1138" spans="1:11">
      <c r="A1138" s="37" t="s">
        <v>3483</v>
      </c>
      <c r="B1138" s="38" t="s">
        <v>2091</v>
      </c>
      <c r="C1138" s="37" t="s">
        <v>3484</v>
      </c>
      <c r="D1138" s="37" t="s">
        <v>786</v>
      </c>
      <c r="E1138" s="37" t="s">
        <v>3340</v>
      </c>
      <c r="F1138" s="43">
        <v>4.399</v>
      </c>
      <c r="G1138" s="41">
        <v>46122</v>
      </c>
      <c r="H1138" s="43">
        <v>6.2990000000000004</v>
      </c>
      <c r="I1138" s="42" t="s">
        <v>8</v>
      </c>
      <c r="J1138" s="42" t="s">
        <v>10</v>
      </c>
      <c r="K1138" s="42">
        <v>17257</v>
      </c>
    </row>
    <row r="1139" spans="1:11">
      <c r="A1139" s="37" t="s">
        <v>3485</v>
      </c>
      <c r="B1139" s="38" t="s">
        <v>2560</v>
      </c>
      <c r="C1139" s="37" t="s">
        <v>3486</v>
      </c>
      <c r="D1139" s="37" t="s">
        <v>786</v>
      </c>
      <c r="E1139" s="37" t="s">
        <v>3340</v>
      </c>
      <c r="F1139" s="43">
        <v>4.2590000000000003</v>
      </c>
      <c r="G1139" s="41">
        <v>46122</v>
      </c>
      <c r="H1139" s="43"/>
      <c r="I1139" s="42" t="s">
        <v>8</v>
      </c>
      <c r="J1139" s="42" t="s">
        <v>10</v>
      </c>
      <c r="K1139" s="42">
        <v>17257</v>
      </c>
    </row>
    <row r="1140" spans="1:11">
      <c r="A1140" s="37" t="s">
        <v>3487</v>
      </c>
      <c r="B1140" s="38" t="s">
        <v>2103</v>
      </c>
      <c r="C1140" s="37" t="s">
        <v>3488</v>
      </c>
      <c r="D1140" s="37" t="s">
        <v>786</v>
      </c>
      <c r="E1140" s="37" t="s">
        <v>3340</v>
      </c>
      <c r="F1140" s="43">
        <v>4.1989999999999998</v>
      </c>
      <c r="G1140" s="41">
        <v>46122</v>
      </c>
      <c r="H1140" s="43">
        <v>5.899</v>
      </c>
      <c r="I1140" s="42" t="s">
        <v>8</v>
      </c>
      <c r="J1140" s="42" t="s">
        <v>10</v>
      </c>
      <c r="K1140" s="42">
        <v>17257</v>
      </c>
    </row>
    <row r="1141" spans="1:11">
      <c r="A1141" s="37" t="s">
        <v>3489</v>
      </c>
      <c r="B1141" s="38" t="s">
        <v>2307</v>
      </c>
      <c r="C1141" s="37" t="s">
        <v>3490</v>
      </c>
      <c r="D1141" s="37" t="s">
        <v>786</v>
      </c>
      <c r="E1141" s="37" t="s">
        <v>3340</v>
      </c>
      <c r="F1141" s="43">
        <v>4.399</v>
      </c>
      <c r="G1141" s="41">
        <v>46122</v>
      </c>
      <c r="H1141" s="43">
        <v>5.9989999999999997</v>
      </c>
      <c r="I1141" s="42" t="s">
        <v>8</v>
      </c>
      <c r="J1141" s="42" t="s">
        <v>10</v>
      </c>
      <c r="K1141" s="42">
        <v>17257</v>
      </c>
    </row>
    <row r="1142" spans="1:11">
      <c r="A1142" s="37" t="s">
        <v>3491</v>
      </c>
      <c r="B1142" s="38" t="s">
        <v>2307</v>
      </c>
      <c r="C1142" s="37" t="s">
        <v>3492</v>
      </c>
      <c r="D1142" s="37" t="s">
        <v>786</v>
      </c>
      <c r="E1142" s="37" t="s">
        <v>3340</v>
      </c>
      <c r="F1142" s="43">
        <v>4.399</v>
      </c>
      <c r="G1142" s="41">
        <v>46122</v>
      </c>
      <c r="H1142" s="43">
        <v>6.2990000000000004</v>
      </c>
      <c r="I1142" s="42" t="s">
        <v>8</v>
      </c>
      <c r="J1142" s="42" t="s">
        <v>10</v>
      </c>
      <c r="K1142" s="42">
        <v>17257</v>
      </c>
    </row>
    <row r="1143" spans="1:11">
      <c r="A1143" s="37" t="s">
        <v>3493</v>
      </c>
      <c r="B1143" s="38" t="s">
        <v>2256</v>
      </c>
      <c r="C1143" s="37" t="s">
        <v>3494</v>
      </c>
      <c r="D1143" s="37" t="s">
        <v>786</v>
      </c>
      <c r="E1143" s="37" t="s">
        <v>3340</v>
      </c>
      <c r="F1143" s="43">
        <v>4.399</v>
      </c>
      <c r="G1143" s="41">
        <v>46122</v>
      </c>
      <c r="H1143" s="43">
        <v>6.2990000000000004</v>
      </c>
      <c r="I1143" s="42" t="s">
        <v>8</v>
      </c>
      <c r="J1143" s="42" t="s">
        <v>10</v>
      </c>
      <c r="K1143" s="42">
        <v>17257</v>
      </c>
    </row>
    <row r="1144" spans="1:11">
      <c r="A1144" s="37" t="s">
        <v>3495</v>
      </c>
      <c r="B1144" s="38" t="s">
        <v>2256</v>
      </c>
      <c r="C1144" s="37" t="s">
        <v>3496</v>
      </c>
      <c r="D1144" s="37" t="s">
        <v>786</v>
      </c>
      <c r="E1144" s="37" t="s">
        <v>3340</v>
      </c>
      <c r="F1144" s="43">
        <v>4.1989999999999998</v>
      </c>
      <c r="G1144" s="41">
        <v>46122</v>
      </c>
      <c r="H1144" s="43">
        <v>5.9989999999999997</v>
      </c>
      <c r="I1144" s="42" t="s">
        <v>8</v>
      </c>
      <c r="J1144" s="42" t="s">
        <v>10</v>
      </c>
      <c r="K1144" s="42">
        <v>17257</v>
      </c>
    </row>
    <row r="1145" spans="1:11">
      <c r="A1145" s="37" t="s">
        <v>3356</v>
      </c>
      <c r="B1145" s="38" t="s">
        <v>56</v>
      </c>
      <c r="C1145" s="37" t="s">
        <v>3357</v>
      </c>
      <c r="D1145" s="37" t="s">
        <v>786</v>
      </c>
      <c r="E1145" s="37" t="s">
        <v>3340</v>
      </c>
      <c r="F1145" s="43">
        <v>4.1989999999999998</v>
      </c>
      <c r="G1145" s="41">
        <v>46122</v>
      </c>
      <c r="H1145" s="43">
        <v>5.9989999999999997</v>
      </c>
      <c r="I1145" s="42" t="s">
        <v>8</v>
      </c>
      <c r="J1145" s="42" t="s">
        <v>10</v>
      </c>
      <c r="K1145" s="42">
        <v>17257</v>
      </c>
    </row>
    <row r="1146" spans="1:11">
      <c r="A1146" s="37" t="s">
        <v>3498</v>
      </c>
      <c r="B1146" s="38" t="s">
        <v>2272</v>
      </c>
      <c r="C1146" s="37" t="s">
        <v>3499</v>
      </c>
      <c r="D1146" s="37" t="s">
        <v>786</v>
      </c>
      <c r="E1146" s="37" t="s">
        <v>3340</v>
      </c>
      <c r="F1146" s="43">
        <v>4.2990000000000004</v>
      </c>
      <c r="G1146" s="41">
        <v>46122</v>
      </c>
      <c r="H1146" s="43">
        <v>6.2990000000000004</v>
      </c>
      <c r="I1146" s="42" t="s">
        <v>8</v>
      </c>
      <c r="J1146" s="42" t="s">
        <v>10</v>
      </c>
      <c r="K1146" s="42">
        <v>17257</v>
      </c>
    </row>
    <row r="1147" spans="1:11">
      <c r="A1147" s="37" t="s">
        <v>3498</v>
      </c>
      <c r="B1147" s="38" t="s">
        <v>2272</v>
      </c>
      <c r="C1147" s="37" t="s">
        <v>3499</v>
      </c>
      <c r="D1147" s="37" t="s">
        <v>786</v>
      </c>
      <c r="E1147" s="37" t="s">
        <v>3340</v>
      </c>
      <c r="F1147" s="43">
        <v>4.2990000000000004</v>
      </c>
      <c r="G1147" s="41">
        <v>46122</v>
      </c>
      <c r="H1147" s="43">
        <v>6.2990000000000004</v>
      </c>
      <c r="I1147" s="42" t="s">
        <v>8</v>
      </c>
      <c r="J1147" s="42" t="s">
        <v>10</v>
      </c>
      <c r="K1147" s="42">
        <v>17257</v>
      </c>
    </row>
    <row r="1148" spans="1:11">
      <c r="A1148" s="37" t="s">
        <v>3498</v>
      </c>
      <c r="B1148" s="38" t="s">
        <v>2272</v>
      </c>
      <c r="C1148" s="37" t="s">
        <v>3499</v>
      </c>
      <c r="D1148" s="37" t="s">
        <v>786</v>
      </c>
      <c r="E1148" s="37" t="s">
        <v>3340</v>
      </c>
      <c r="F1148" s="43">
        <v>4.2990000000000004</v>
      </c>
      <c r="G1148" s="41">
        <v>46122</v>
      </c>
      <c r="H1148" s="43">
        <v>6.2990000000000004</v>
      </c>
      <c r="I1148" s="42" t="s">
        <v>8</v>
      </c>
      <c r="J1148" s="42" t="s">
        <v>10</v>
      </c>
      <c r="K1148" s="42">
        <v>17257</v>
      </c>
    </row>
    <row r="1149" spans="1:11">
      <c r="A1149" s="37" t="s">
        <v>3498</v>
      </c>
      <c r="B1149" s="38" t="s">
        <v>2272</v>
      </c>
      <c r="C1149" s="37" t="s">
        <v>3499</v>
      </c>
      <c r="D1149" s="37" t="s">
        <v>786</v>
      </c>
      <c r="E1149" s="37" t="s">
        <v>3340</v>
      </c>
      <c r="F1149" s="43">
        <v>4.2990000000000004</v>
      </c>
      <c r="G1149" s="41">
        <v>46122</v>
      </c>
      <c r="H1149" s="43">
        <v>6.2990000000000004</v>
      </c>
      <c r="I1149" s="42" t="s">
        <v>8</v>
      </c>
      <c r="J1149" s="42" t="s">
        <v>10</v>
      </c>
      <c r="K1149" s="42">
        <v>17257</v>
      </c>
    </row>
    <row r="1150" spans="1:11">
      <c r="A1150" s="37" t="s">
        <v>3498</v>
      </c>
      <c r="B1150" s="38" t="s">
        <v>2272</v>
      </c>
      <c r="C1150" s="37" t="s">
        <v>3499</v>
      </c>
      <c r="D1150" s="37" t="s">
        <v>786</v>
      </c>
      <c r="E1150" s="37" t="s">
        <v>3340</v>
      </c>
      <c r="F1150" s="43">
        <v>4.2990000000000004</v>
      </c>
      <c r="G1150" s="41">
        <v>46122</v>
      </c>
      <c r="H1150" s="43"/>
      <c r="I1150" s="42" t="s">
        <v>8</v>
      </c>
      <c r="J1150" s="42" t="s">
        <v>10</v>
      </c>
      <c r="K1150" s="42">
        <v>17257</v>
      </c>
    </row>
    <row r="1151" spans="1:11">
      <c r="A1151" s="37" t="s">
        <v>3500</v>
      </c>
      <c r="B1151" s="38" t="s">
        <v>2077</v>
      </c>
      <c r="C1151" s="37" t="s">
        <v>3501</v>
      </c>
      <c r="D1151" s="37" t="s">
        <v>835</v>
      </c>
      <c r="E1151" s="37" t="s">
        <v>3340</v>
      </c>
      <c r="F1151" s="43">
        <v>4.1989999999999998</v>
      </c>
      <c r="G1151" s="41">
        <v>46122</v>
      </c>
      <c r="H1151" s="43"/>
      <c r="I1151" s="42" t="s">
        <v>8</v>
      </c>
      <c r="J1151" s="42" t="s">
        <v>10</v>
      </c>
      <c r="K1151" s="42">
        <v>19086</v>
      </c>
    </row>
    <row r="1152" spans="1:11">
      <c r="A1152" s="37" t="s">
        <v>3502</v>
      </c>
      <c r="B1152" s="38" t="s">
        <v>2103</v>
      </c>
      <c r="C1152" s="37" t="s">
        <v>3503</v>
      </c>
      <c r="D1152" s="37" t="s">
        <v>842</v>
      </c>
      <c r="E1152" s="37" t="s">
        <v>3340</v>
      </c>
      <c r="F1152" s="43">
        <v>4.0990000000000002</v>
      </c>
      <c r="G1152" s="41">
        <v>46122</v>
      </c>
      <c r="H1152" s="43"/>
      <c r="I1152" s="42" t="s">
        <v>8</v>
      </c>
      <c r="J1152" s="42" t="s">
        <v>10</v>
      </c>
      <c r="K1152" s="42">
        <v>19086</v>
      </c>
    </row>
    <row r="1153" spans="1:11">
      <c r="A1153" s="37" t="s">
        <v>3504</v>
      </c>
      <c r="B1153" s="38" t="s">
        <v>2091</v>
      </c>
      <c r="C1153" s="37" t="s">
        <v>3505</v>
      </c>
      <c r="D1153" s="37" t="s">
        <v>1915</v>
      </c>
      <c r="E1153" s="37" t="s">
        <v>3340</v>
      </c>
      <c r="F1153" s="43">
        <v>4.1989999999999998</v>
      </c>
      <c r="G1153" s="41">
        <v>46122</v>
      </c>
      <c r="H1153" s="43"/>
      <c r="I1153" s="42" t="s">
        <v>8</v>
      </c>
      <c r="J1153" s="42" t="s">
        <v>10</v>
      </c>
      <c r="K1153" s="42">
        <v>15072</v>
      </c>
    </row>
    <row r="1154" spans="1:11">
      <c r="A1154" s="37" t="s">
        <v>3360</v>
      </c>
      <c r="B1154" s="38" t="s">
        <v>56</v>
      </c>
      <c r="C1154" s="37" t="s">
        <v>3506</v>
      </c>
      <c r="D1154" s="37" t="s">
        <v>1915</v>
      </c>
      <c r="E1154" s="37" t="s">
        <v>3340</v>
      </c>
      <c r="F1154" s="43">
        <v>4.1989999999999998</v>
      </c>
      <c r="G1154" s="41">
        <v>46122</v>
      </c>
      <c r="H1154" s="43">
        <v>5.9989999999999997</v>
      </c>
      <c r="I1154" s="42" t="s">
        <v>8</v>
      </c>
      <c r="J1154" s="42" t="s">
        <v>10</v>
      </c>
      <c r="K1154" s="42">
        <v>15072</v>
      </c>
    </row>
    <row r="1155" spans="1:11">
      <c r="A1155" s="37" t="s">
        <v>3356</v>
      </c>
      <c r="B1155" s="38" t="s">
        <v>56</v>
      </c>
      <c r="C1155" s="37" t="s">
        <v>3507</v>
      </c>
      <c r="D1155" s="37" t="s">
        <v>1915</v>
      </c>
      <c r="E1155" s="37" t="s">
        <v>3340</v>
      </c>
      <c r="F1155" s="43">
        <v>4.1989999999999998</v>
      </c>
      <c r="G1155" s="41">
        <v>46122</v>
      </c>
      <c r="H1155" s="43">
        <v>6.5990000000000002</v>
      </c>
      <c r="I1155" s="42" t="s">
        <v>8</v>
      </c>
      <c r="J1155" s="42" t="s">
        <v>10</v>
      </c>
      <c r="K1155" s="42">
        <v>15072</v>
      </c>
    </row>
    <row r="1156" spans="1:11">
      <c r="A1156" s="37" t="s">
        <v>3339</v>
      </c>
      <c r="B1156" s="42" t="s">
        <v>2086</v>
      </c>
      <c r="C1156" s="37" t="s">
        <v>3514</v>
      </c>
      <c r="D1156" s="37" t="s">
        <v>847</v>
      </c>
      <c r="E1156" s="37" t="s">
        <v>3340</v>
      </c>
      <c r="F1156" s="43">
        <v>4.0590000000000002</v>
      </c>
      <c r="G1156" s="41">
        <v>46122</v>
      </c>
      <c r="H1156" s="43"/>
      <c r="I1156" s="42" t="s">
        <v>8</v>
      </c>
      <c r="J1156" s="42" t="s">
        <v>10</v>
      </c>
      <c r="K1156" s="42">
        <v>19086</v>
      </c>
    </row>
    <row r="1157" spans="1:11">
      <c r="A1157" s="37" t="s">
        <v>3339</v>
      </c>
      <c r="B1157" s="42" t="s">
        <v>2086</v>
      </c>
      <c r="C1157" s="37" t="s">
        <v>3514</v>
      </c>
      <c r="D1157" s="37" t="s">
        <v>847</v>
      </c>
      <c r="E1157" s="37" t="s">
        <v>3340</v>
      </c>
      <c r="F1157" s="43">
        <v>4.0590000000000002</v>
      </c>
      <c r="G1157" s="41">
        <v>46122</v>
      </c>
      <c r="H1157" s="43"/>
      <c r="I1157" s="42" t="s">
        <v>8</v>
      </c>
      <c r="J1157" s="42" t="s">
        <v>10</v>
      </c>
      <c r="K1157" s="42">
        <v>19086</v>
      </c>
    </row>
    <row r="1158" spans="1:11">
      <c r="A1158" s="37" t="s">
        <v>3339</v>
      </c>
      <c r="B1158" s="42" t="s">
        <v>2086</v>
      </c>
      <c r="C1158" s="37" t="s">
        <v>3514</v>
      </c>
      <c r="D1158" s="37" t="s">
        <v>847</v>
      </c>
      <c r="E1158" s="37" t="s">
        <v>3340</v>
      </c>
      <c r="F1158" s="43">
        <v>4.0590000000000002</v>
      </c>
      <c r="G1158" s="41">
        <v>46122</v>
      </c>
      <c r="H1158" s="43"/>
      <c r="I1158" s="42" t="s">
        <v>8</v>
      </c>
      <c r="J1158" s="42" t="s">
        <v>10</v>
      </c>
      <c r="K1158" s="42">
        <v>19086</v>
      </c>
    </row>
    <row r="1159" spans="1:11">
      <c r="A1159" s="37" t="s">
        <v>3339</v>
      </c>
      <c r="B1159" s="42" t="s">
        <v>2086</v>
      </c>
      <c r="C1159" s="37" t="s">
        <v>3514</v>
      </c>
      <c r="D1159" s="37" t="s">
        <v>847</v>
      </c>
      <c r="E1159" s="37" t="s">
        <v>3340</v>
      </c>
      <c r="F1159" s="43">
        <v>4.0590000000000002</v>
      </c>
      <c r="G1159" s="41">
        <v>46122</v>
      </c>
      <c r="H1159" s="43"/>
      <c r="I1159" s="42" t="s">
        <v>8</v>
      </c>
      <c r="J1159" s="42" t="s">
        <v>10</v>
      </c>
      <c r="K1159" s="42">
        <v>19086</v>
      </c>
    </row>
    <row r="1160" spans="1:11">
      <c r="A1160" s="37" t="s">
        <v>3339</v>
      </c>
      <c r="B1160" s="42" t="s">
        <v>2086</v>
      </c>
      <c r="C1160" s="37" t="s">
        <v>3514</v>
      </c>
      <c r="D1160" s="37" t="s">
        <v>847</v>
      </c>
      <c r="E1160" s="37" t="s">
        <v>3340</v>
      </c>
      <c r="F1160" s="43">
        <v>4.0590000000000002</v>
      </c>
      <c r="G1160" s="41">
        <v>46122</v>
      </c>
      <c r="H1160" s="43"/>
      <c r="I1160" s="42" t="s">
        <v>8</v>
      </c>
      <c r="J1160" s="42" t="s">
        <v>10</v>
      </c>
      <c r="K1160" s="42">
        <v>19086</v>
      </c>
    </row>
    <row r="1161" spans="1:11">
      <c r="A1161" s="37" t="s">
        <v>3510</v>
      </c>
      <c r="B1161" s="38" t="s">
        <v>2235</v>
      </c>
      <c r="C1161" s="37" t="s">
        <v>3511</v>
      </c>
      <c r="D1161" s="37" t="s">
        <v>847</v>
      </c>
      <c r="E1161" s="37" t="s">
        <v>3340</v>
      </c>
      <c r="F1161" s="43">
        <v>4.149</v>
      </c>
      <c r="G1161" s="41">
        <v>46122</v>
      </c>
      <c r="H1161" s="43">
        <v>5.9989999999999997</v>
      </c>
      <c r="I1161" s="42" t="s">
        <v>8</v>
      </c>
      <c r="J1161" s="42" t="s">
        <v>10</v>
      </c>
      <c r="K1161" s="42">
        <v>19086</v>
      </c>
    </row>
    <row r="1162" spans="1:11">
      <c r="A1162" s="37" t="s">
        <v>3512</v>
      </c>
      <c r="B1162" s="42" t="s">
        <v>2063</v>
      </c>
      <c r="C1162" s="37" t="s">
        <v>3513</v>
      </c>
      <c r="D1162" s="37" t="s">
        <v>847</v>
      </c>
      <c r="E1162" s="37" t="s">
        <v>3340</v>
      </c>
      <c r="F1162" s="43">
        <v>4.0990000000000002</v>
      </c>
      <c r="G1162" s="41">
        <v>46122</v>
      </c>
      <c r="H1162" s="43">
        <v>5.9989999999999997</v>
      </c>
      <c r="I1162" s="42" t="s">
        <v>8</v>
      </c>
      <c r="J1162" s="42" t="s">
        <v>10</v>
      </c>
      <c r="K1162" s="42">
        <v>19086</v>
      </c>
    </row>
    <row r="1163" spans="1:11">
      <c r="A1163" s="37" t="s">
        <v>3360</v>
      </c>
      <c r="B1163" s="38" t="s">
        <v>56</v>
      </c>
      <c r="C1163" s="37" t="s">
        <v>2110</v>
      </c>
      <c r="D1163" s="37" t="s">
        <v>2132</v>
      </c>
      <c r="E1163" s="37" t="s">
        <v>3361</v>
      </c>
      <c r="F1163" s="40">
        <v>4.7990000000000004</v>
      </c>
      <c r="G1163" s="41">
        <v>46123</v>
      </c>
      <c r="H1163" s="38"/>
      <c r="I1163" s="42" t="s">
        <v>106</v>
      </c>
      <c r="J1163" s="42" t="s">
        <v>10</v>
      </c>
      <c r="K1163" s="42">
        <v>19175</v>
      </c>
    </row>
    <row r="1164" spans="1:11">
      <c r="A1164" s="37" t="s">
        <v>3360</v>
      </c>
      <c r="B1164" s="38" t="s">
        <v>56</v>
      </c>
      <c r="C1164" s="37" t="s">
        <v>2110</v>
      </c>
      <c r="D1164" s="37" t="s">
        <v>2132</v>
      </c>
      <c r="E1164" s="37" t="s">
        <v>3361</v>
      </c>
      <c r="F1164" s="40">
        <v>4.7990000000000004</v>
      </c>
      <c r="G1164" s="41">
        <v>46123</v>
      </c>
      <c r="H1164" s="38"/>
      <c r="I1164" s="42" t="s">
        <v>106</v>
      </c>
      <c r="J1164" s="42" t="s">
        <v>10</v>
      </c>
      <c r="K1164" s="42">
        <v>19175</v>
      </c>
    </row>
    <row r="1165" spans="1:11">
      <c r="A1165" s="37" t="s">
        <v>3360</v>
      </c>
      <c r="B1165" s="38" t="s">
        <v>56</v>
      </c>
      <c r="C1165" s="37" t="s">
        <v>2110</v>
      </c>
      <c r="D1165" s="37" t="s">
        <v>2132</v>
      </c>
      <c r="E1165" s="37" t="s">
        <v>3361</v>
      </c>
      <c r="F1165" s="40">
        <v>4.7990000000000004</v>
      </c>
      <c r="G1165" s="41">
        <v>46123</v>
      </c>
      <c r="H1165" s="38"/>
      <c r="I1165" s="42" t="s">
        <v>106</v>
      </c>
      <c r="J1165" s="42" t="s">
        <v>10</v>
      </c>
      <c r="K1165" s="42">
        <v>19175</v>
      </c>
    </row>
    <row r="1166" spans="1:11">
      <c r="A1166" s="37" t="s">
        <v>3360</v>
      </c>
      <c r="B1166" s="38" t="s">
        <v>56</v>
      </c>
      <c r="C1166" s="37" t="s">
        <v>2110</v>
      </c>
      <c r="D1166" s="37" t="s">
        <v>2132</v>
      </c>
      <c r="E1166" s="37" t="s">
        <v>3361</v>
      </c>
      <c r="F1166" s="40">
        <v>4.7990000000000004</v>
      </c>
      <c r="G1166" s="41">
        <v>46123</v>
      </c>
      <c r="H1166" s="38"/>
      <c r="I1166" s="42" t="s">
        <v>106</v>
      </c>
      <c r="J1166" s="42" t="s">
        <v>10</v>
      </c>
      <c r="K1166" s="42">
        <v>19175</v>
      </c>
    </row>
    <row r="1167" spans="1:11">
      <c r="A1167" s="37" t="s">
        <v>3360</v>
      </c>
      <c r="B1167" s="38" t="s">
        <v>56</v>
      </c>
      <c r="C1167" s="37" t="s">
        <v>2110</v>
      </c>
      <c r="D1167" s="37" t="s">
        <v>2132</v>
      </c>
      <c r="E1167" s="37" t="s">
        <v>3361</v>
      </c>
      <c r="F1167" s="40">
        <v>4.7990000000000004</v>
      </c>
      <c r="G1167" s="41">
        <v>46123</v>
      </c>
      <c r="H1167" s="38"/>
      <c r="I1167" s="42" t="s">
        <v>106</v>
      </c>
      <c r="J1167" s="42" t="s">
        <v>10</v>
      </c>
      <c r="K1167" s="42">
        <v>19175</v>
      </c>
    </row>
    <row r="1168" spans="1:11">
      <c r="A1168" s="37" t="s">
        <v>3364</v>
      </c>
      <c r="B1168" s="38" t="s">
        <v>2103</v>
      </c>
      <c r="C1168" s="37" t="s">
        <v>3365</v>
      </c>
      <c r="D1168" s="37" t="s">
        <v>1137</v>
      </c>
      <c r="E1168" s="37" t="s">
        <v>3340</v>
      </c>
      <c r="F1168" s="43">
        <v>4.149</v>
      </c>
      <c r="G1168" s="41">
        <v>46123</v>
      </c>
      <c r="H1168" s="43"/>
      <c r="I1168" s="42" t="s">
        <v>106</v>
      </c>
      <c r="J1168" s="42" t="s">
        <v>10</v>
      </c>
      <c r="K1168" s="42">
        <v>18403</v>
      </c>
    </row>
    <row r="1169" spans="1:11">
      <c r="A1169" s="37" t="s">
        <v>3366</v>
      </c>
      <c r="B1169" s="38" t="s">
        <v>3367</v>
      </c>
      <c r="C1169" s="37" t="s">
        <v>3368</v>
      </c>
      <c r="D1169" s="37" t="s">
        <v>1137</v>
      </c>
      <c r="E1169" s="37" t="s">
        <v>3340</v>
      </c>
      <c r="F1169" s="43">
        <v>4.149</v>
      </c>
      <c r="G1169" s="41">
        <v>46123</v>
      </c>
      <c r="H1169" s="43"/>
      <c r="I1169" s="42" t="s">
        <v>106</v>
      </c>
      <c r="J1169" s="42" t="s">
        <v>10</v>
      </c>
      <c r="K1169" s="42">
        <v>18403</v>
      </c>
    </row>
    <row r="1170" spans="1:11">
      <c r="A1170" s="37" t="s">
        <v>3371</v>
      </c>
      <c r="B1170" s="38" t="s">
        <v>56</v>
      </c>
      <c r="C1170" s="37" t="s">
        <v>3372</v>
      </c>
      <c r="D1170" s="37" t="s">
        <v>1137</v>
      </c>
      <c r="E1170" s="37" t="s">
        <v>3340</v>
      </c>
      <c r="F1170" s="43">
        <v>4.0990000000000002</v>
      </c>
      <c r="G1170" s="41">
        <v>46123</v>
      </c>
      <c r="H1170" s="43"/>
      <c r="I1170" s="42" t="s">
        <v>106</v>
      </c>
      <c r="J1170" s="42" t="s">
        <v>10</v>
      </c>
      <c r="K1170" s="42">
        <v>18403</v>
      </c>
    </row>
    <row r="1171" spans="1:11">
      <c r="A1171" s="37" t="s">
        <v>3360</v>
      </c>
      <c r="B1171" s="38" t="s">
        <v>56</v>
      </c>
      <c r="C1171" s="37" t="s">
        <v>3375</v>
      </c>
      <c r="D1171" s="37" t="s">
        <v>1483</v>
      </c>
      <c r="E1171" s="37" t="s">
        <v>3340</v>
      </c>
      <c r="F1171" s="43">
        <v>4.0990000000000002</v>
      </c>
      <c r="G1171" s="41">
        <v>46123</v>
      </c>
      <c r="H1171" s="43"/>
      <c r="I1171" s="42" t="s">
        <v>106</v>
      </c>
      <c r="J1171" s="42" t="s">
        <v>10</v>
      </c>
      <c r="K1171" s="42">
        <v>19422</v>
      </c>
    </row>
    <row r="1172" spans="1:11">
      <c r="A1172" s="37" t="s">
        <v>3376</v>
      </c>
      <c r="B1172" s="38" t="s">
        <v>2063</v>
      </c>
      <c r="C1172" s="37" t="s">
        <v>3377</v>
      </c>
      <c r="D1172" s="37" t="s">
        <v>1483</v>
      </c>
      <c r="E1172" s="37" t="s">
        <v>3340</v>
      </c>
      <c r="F1172" s="43">
        <v>4.0990000000000002</v>
      </c>
      <c r="G1172" s="41">
        <v>46123</v>
      </c>
      <c r="H1172" s="43">
        <v>5.9989999999999997</v>
      </c>
      <c r="I1172" s="42" t="s">
        <v>106</v>
      </c>
      <c r="J1172" s="42" t="s">
        <v>10</v>
      </c>
      <c r="K1172" s="42">
        <v>19422</v>
      </c>
    </row>
    <row r="1173" spans="1:11">
      <c r="A1173" s="37" t="s">
        <v>3378</v>
      </c>
      <c r="B1173" s="38" t="s">
        <v>75</v>
      </c>
      <c r="C1173" s="37" t="s">
        <v>3379</v>
      </c>
      <c r="D1173" s="37" t="s">
        <v>814</v>
      </c>
      <c r="E1173" s="37" t="s">
        <v>3340</v>
      </c>
      <c r="F1173" s="43">
        <v>4.1989999999999998</v>
      </c>
      <c r="G1173" s="41">
        <v>46123</v>
      </c>
      <c r="H1173" s="43"/>
      <c r="I1173" s="42" t="s">
        <v>106</v>
      </c>
      <c r="J1173" s="42" t="s">
        <v>10</v>
      </c>
      <c r="K1173" s="42">
        <v>19086</v>
      </c>
    </row>
    <row r="1174" spans="1:11">
      <c r="A1174" s="37" t="s">
        <v>3345</v>
      </c>
      <c r="B1174" s="38" t="s">
        <v>75</v>
      </c>
      <c r="C1174" s="37" t="s">
        <v>3380</v>
      </c>
      <c r="D1174" s="37" t="s">
        <v>814</v>
      </c>
      <c r="E1174" s="37" t="s">
        <v>3340</v>
      </c>
      <c r="F1174" s="43">
        <v>4.7990000000000004</v>
      </c>
      <c r="G1174" s="41">
        <v>46123</v>
      </c>
      <c r="H1174" s="43"/>
      <c r="I1174" s="42" t="s">
        <v>106</v>
      </c>
      <c r="J1174" s="42" t="s">
        <v>10</v>
      </c>
      <c r="K1174" s="42">
        <v>19086</v>
      </c>
    </row>
    <row r="1175" spans="1:11">
      <c r="A1175" s="37" t="s">
        <v>3345</v>
      </c>
      <c r="B1175" s="38" t="s">
        <v>75</v>
      </c>
      <c r="C1175" s="37" t="s">
        <v>3380</v>
      </c>
      <c r="D1175" s="37" t="s">
        <v>814</v>
      </c>
      <c r="E1175" s="37" t="s">
        <v>3340</v>
      </c>
      <c r="F1175" s="43">
        <v>4.7990000000000004</v>
      </c>
      <c r="G1175" s="41">
        <v>46123</v>
      </c>
      <c r="H1175" s="43"/>
      <c r="I1175" s="42" t="s">
        <v>106</v>
      </c>
      <c r="J1175" s="42" t="s">
        <v>10</v>
      </c>
      <c r="K1175" s="42">
        <v>19086</v>
      </c>
    </row>
    <row r="1176" spans="1:11">
      <c r="A1176" s="37" t="s">
        <v>3345</v>
      </c>
      <c r="B1176" s="38" t="s">
        <v>75</v>
      </c>
      <c r="C1176" s="37" t="s">
        <v>3380</v>
      </c>
      <c r="D1176" s="37" t="s">
        <v>814</v>
      </c>
      <c r="E1176" s="37" t="s">
        <v>3340</v>
      </c>
      <c r="F1176" s="43">
        <v>4.7990000000000004</v>
      </c>
      <c r="G1176" s="41">
        <v>46123</v>
      </c>
      <c r="H1176" s="43"/>
      <c r="I1176" s="42" t="s">
        <v>106</v>
      </c>
      <c r="J1176" s="42" t="s">
        <v>10</v>
      </c>
      <c r="K1176" s="42">
        <v>19086</v>
      </c>
    </row>
    <row r="1177" spans="1:11">
      <c r="A1177" s="37" t="s">
        <v>3381</v>
      </c>
      <c r="B1177" s="42" t="s">
        <v>2063</v>
      </c>
      <c r="C1177" s="37" t="s">
        <v>3382</v>
      </c>
      <c r="D1177" s="37" t="s">
        <v>814</v>
      </c>
      <c r="E1177" s="37" t="s">
        <v>3340</v>
      </c>
      <c r="F1177" s="43">
        <v>4.1189999999999998</v>
      </c>
      <c r="G1177" s="41">
        <v>46123</v>
      </c>
      <c r="H1177" s="43">
        <v>5.9989999999999997</v>
      </c>
      <c r="I1177" s="42" t="s">
        <v>106</v>
      </c>
      <c r="J1177" s="42" t="s">
        <v>10</v>
      </c>
      <c r="K1177" s="42">
        <v>19086</v>
      </c>
    </row>
    <row r="1178" spans="1:11">
      <c r="A1178" s="37" t="s">
        <v>3383</v>
      </c>
      <c r="B1178" s="38" t="s">
        <v>2080</v>
      </c>
      <c r="C1178" s="37" t="s">
        <v>3384</v>
      </c>
      <c r="D1178" s="37" t="s">
        <v>1836</v>
      </c>
      <c r="E1178" s="37" t="s">
        <v>3340</v>
      </c>
      <c r="F1178" s="43">
        <v>3.9990000000000001</v>
      </c>
      <c r="G1178" s="41">
        <v>46123</v>
      </c>
      <c r="H1178" s="43"/>
      <c r="I1178" s="42" t="s">
        <v>106</v>
      </c>
      <c r="J1178" s="42" t="s">
        <v>10</v>
      </c>
      <c r="K1178" s="42">
        <v>15072</v>
      </c>
    </row>
    <row r="1179" spans="1:11">
      <c r="A1179" s="37" t="s">
        <v>3387</v>
      </c>
      <c r="B1179" s="38" t="s">
        <v>2103</v>
      </c>
      <c r="C1179" s="37" t="s">
        <v>3388</v>
      </c>
      <c r="D1179" s="37" t="s">
        <v>1836</v>
      </c>
      <c r="E1179" s="37" t="s">
        <v>3340</v>
      </c>
      <c r="F1179" s="43">
        <v>3.9590000000000001</v>
      </c>
      <c r="G1179" s="41">
        <v>46123</v>
      </c>
      <c r="H1179" s="43"/>
      <c r="I1179" s="42" t="s">
        <v>106</v>
      </c>
      <c r="J1179" s="42" t="s">
        <v>10</v>
      </c>
      <c r="K1179" s="42">
        <v>15072</v>
      </c>
    </row>
    <row r="1180" spans="1:11">
      <c r="A1180" s="37" t="s">
        <v>3556</v>
      </c>
      <c r="B1180" s="38" t="s">
        <v>3557</v>
      </c>
      <c r="C1180" s="37" t="s">
        <v>3386</v>
      </c>
      <c r="D1180" s="37" t="s">
        <v>1836</v>
      </c>
      <c r="E1180" s="37" t="s">
        <v>3340</v>
      </c>
      <c r="F1180" s="43">
        <v>4.069</v>
      </c>
      <c r="G1180" s="41">
        <v>46123</v>
      </c>
      <c r="H1180" s="43"/>
      <c r="I1180" s="42" t="s">
        <v>106</v>
      </c>
      <c r="J1180" s="42" t="s">
        <v>10</v>
      </c>
      <c r="K1180" s="42">
        <v>15072</v>
      </c>
    </row>
    <row r="1181" spans="1:11">
      <c r="A1181" s="37" t="s">
        <v>3383</v>
      </c>
      <c r="B1181" s="38" t="s">
        <v>2080</v>
      </c>
      <c r="C1181" s="37" t="s">
        <v>3389</v>
      </c>
      <c r="D1181" s="37" t="s">
        <v>811</v>
      </c>
      <c r="E1181" s="37" t="s">
        <v>3340</v>
      </c>
      <c r="F1181" s="43">
        <v>4.1989999999999998</v>
      </c>
      <c r="G1181" s="41">
        <v>46123</v>
      </c>
      <c r="H1181" s="43"/>
      <c r="I1181" s="42" t="s">
        <v>106</v>
      </c>
      <c r="J1181" s="42" t="s">
        <v>10</v>
      </c>
      <c r="K1181" s="42">
        <v>19086</v>
      </c>
    </row>
    <row r="1182" spans="1:11">
      <c r="A1182" s="37" t="s">
        <v>3390</v>
      </c>
      <c r="B1182" s="42" t="s">
        <v>2256</v>
      </c>
      <c r="C1182" s="37" t="s">
        <v>3391</v>
      </c>
      <c r="D1182" s="37" t="s">
        <v>553</v>
      </c>
      <c r="E1182" s="37" t="s">
        <v>3340</v>
      </c>
      <c r="F1182" s="43">
        <v>4.1589999999999998</v>
      </c>
      <c r="G1182" s="41">
        <v>46123</v>
      </c>
      <c r="H1182" s="43">
        <v>6.2990000000000004</v>
      </c>
      <c r="I1182" s="42" t="s">
        <v>106</v>
      </c>
      <c r="J1182" s="42" t="s">
        <v>88</v>
      </c>
      <c r="K1182" s="42">
        <v>16868</v>
      </c>
    </row>
    <row r="1183" spans="1:11">
      <c r="A1183" s="37" t="s">
        <v>3390</v>
      </c>
      <c r="B1183" s="42" t="s">
        <v>2256</v>
      </c>
      <c r="C1183" s="37" t="s">
        <v>3391</v>
      </c>
      <c r="D1183" s="37" t="s">
        <v>553</v>
      </c>
      <c r="E1183" s="37" t="s">
        <v>3340</v>
      </c>
      <c r="F1183" s="43">
        <v>4.1589999999999998</v>
      </c>
      <c r="G1183" s="41">
        <v>46123</v>
      </c>
      <c r="H1183" s="43">
        <v>6.2990000000000004</v>
      </c>
      <c r="I1183" s="42" t="s">
        <v>106</v>
      </c>
      <c r="J1183" s="42" t="s">
        <v>88</v>
      </c>
      <c r="K1183" s="42">
        <v>16868</v>
      </c>
    </row>
    <row r="1184" spans="1:11">
      <c r="A1184" s="37" t="s">
        <v>3392</v>
      </c>
      <c r="B1184" s="42" t="s">
        <v>2235</v>
      </c>
      <c r="C1184" s="37" t="s">
        <v>3393</v>
      </c>
      <c r="D1184" s="37" t="s">
        <v>553</v>
      </c>
      <c r="E1184" s="37" t="s">
        <v>3340</v>
      </c>
      <c r="F1184" s="43">
        <v>4.1989999999999998</v>
      </c>
      <c r="G1184" s="41">
        <v>46123</v>
      </c>
      <c r="H1184" s="43">
        <v>6.2990000000000004</v>
      </c>
      <c r="I1184" s="42" t="s">
        <v>106</v>
      </c>
      <c r="J1184" s="42" t="s">
        <v>88</v>
      </c>
      <c r="K1184" s="42">
        <v>16868</v>
      </c>
    </row>
    <row r="1185" spans="1:11">
      <c r="A1185" s="37" t="s">
        <v>3532</v>
      </c>
      <c r="B1185" s="44" t="s">
        <v>2335</v>
      </c>
      <c r="C1185" s="37" t="s">
        <v>3522</v>
      </c>
      <c r="D1185" s="37" t="s">
        <v>888</v>
      </c>
      <c r="E1185" s="37" t="s">
        <v>3340</v>
      </c>
      <c r="F1185" s="43">
        <v>4.399</v>
      </c>
      <c r="G1185" s="41">
        <v>46123</v>
      </c>
      <c r="H1185" s="43">
        <v>6.2990000000000004</v>
      </c>
      <c r="I1185" s="42" t="s">
        <v>106</v>
      </c>
      <c r="J1185" s="44" t="s">
        <v>10</v>
      </c>
      <c r="K1185" s="42">
        <v>16546</v>
      </c>
    </row>
    <row r="1186" spans="1:11">
      <c r="A1186" s="37" t="s">
        <v>3404</v>
      </c>
      <c r="B1186" s="44" t="s">
        <v>2335</v>
      </c>
      <c r="C1186" s="37" t="s">
        <v>3405</v>
      </c>
      <c r="D1186" s="37" t="s">
        <v>888</v>
      </c>
      <c r="E1186" s="37" t="s">
        <v>3340</v>
      </c>
      <c r="F1186" s="43">
        <v>4.399</v>
      </c>
      <c r="G1186" s="41">
        <v>46123</v>
      </c>
      <c r="H1186" s="43">
        <v>6.2389999999999999</v>
      </c>
      <c r="I1186" s="42" t="s">
        <v>106</v>
      </c>
      <c r="J1186" s="44" t="s">
        <v>10</v>
      </c>
      <c r="K1186" s="42">
        <v>16546</v>
      </c>
    </row>
    <row r="1187" spans="1:11">
      <c r="A1187" s="37" t="s">
        <v>3533</v>
      </c>
      <c r="B1187" s="44" t="s">
        <v>2335</v>
      </c>
      <c r="C1187" s="37" t="s">
        <v>3524</v>
      </c>
      <c r="D1187" s="37" t="s">
        <v>888</v>
      </c>
      <c r="E1187" s="37" t="s">
        <v>3340</v>
      </c>
      <c r="F1187" s="43">
        <v>4.399</v>
      </c>
      <c r="G1187" s="41">
        <v>46123</v>
      </c>
      <c r="H1187" s="43">
        <v>6.2990000000000004</v>
      </c>
      <c r="I1187" s="42" t="s">
        <v>106</v>
      </c>
      <c r="J1187" s="44" t="s">
        <v>10</v>
      </c>
      <c r="K1187" s="42">
        <v>16546</v>
      </c>
    </row>
    <row r="1188" spans="1:11">
      <c r="A1188" s="37" t="s">
        <v>3534</v>
      </c>
      <c r="B1188" s="44" t="s">
        <v>2335</v>
      </c>
      <c r="C1188" s="37" t="s">
        <v>3526</v>
      </c>
      <c r="D1188" s="37" t="s">
        <v>888</v>
      </c>
      <c r="E1188" s="37" t="s">
        <v>3340</v>
      </c>
      <c r="F1188" s="43">
        <v>4.399</v>
      </c>
      <c r="G1188" s="41">
        <v>46123</v>
      </c>
      <c r="H1188" s="43">
        <v>6.2990000000000004</v>
      </c>
      <c r="I1188" s="42" t="s">
        <v>106</v>
      </c>
      <c r="J1188" s="44" t="s">
        <v>10</v>
      </c>
      <c r="K1188" s="42">
        <v>16546</v>
      </c>
    </row>
    <row r="1189" spans="1:11">
      <c r="A1189" s="37" t="s">
        <v>3535</v>
      </c>
      <c r="B1189" s="44" t="s">
        <v>2335</v>
      </c>
      <c r="C1189" s="37" t="s">
        <v>2367</v>
      </c>
      <c r="D1189" s="37" t="s">
        <v>888</v>
      </c>
      <c r="E1189" s="37" t="s">
        <v>3340</v>
      </c>
      <c r="F1189" s="43">
        <v>4.399</v>
      </c>
      <c r="G1189" s="41">
        <v>46123</v>
      </c>
      <c r="H1189" s="43"/>
      <c r="I1189" s="42" t="s">
        <v>106</v>
      </c>
      <c r="J1189" s="44" t="s">
        <v>10</v>
      </c>
      <c r="K1189" s="42">
        <v>16546</v>
      </c>
    </row>
    <row r="1190" spans="1:11">
      <c r="A1190" s="37" t="s">
        <v>3536</v>
      </c>
      <c r="B1190" s="44" t="s">
        <v>2335</v>
      </c>
      <c r="C1190" s="37" t="s">
        <v>3537</v>
      </c>
      <c r="D1190" s="37" t="s">
        <v>888</v>
      </c>
      <c r="E1190" s="37" t="s">
        <v>3340</v>
      </c>
      <c r="F1190" s="43">
        <v>4.399</v>
      </c>
      <c r="G1190" s="41">
        <v>46123</v>
      </c>
      <c r="H1190" s="43">
        <v>6.2389999999999999</v>
      </c>
      <c r="I1190" s="42" t="s">
        <v>106</v>
      </c>
      <c r="J1190" s="44" t="s">
        <v>10</v>
      </c>
      <c r="K1190" s="42">
        <v>16546</v>
      </c>
    </row>
    <row r="1191" spans="1:11">
      <c r="A1191" s="37" t="s">
        <v>3538</v>
      </c>
      <c r="B1191" s="44" t="s">
        <v>2335</v>
      </c>
      <c r="C1191" s="37" t="s">
        <v>3516</v>
      </c>
      <c r="D1191" s="37" t="s">
        <v>888</v>
      </c>
      <c r="E1191" s="37" t="s">
        <v>3340</v>
      </c>
      <c r="F1191" s="43">
        <v>4.399</v>
      </c>
      <c r="G1191" s="41">
        <v>46123</v>
      </c>
      <c r="H1191" s="43"/>
      <c r="I1191" s="42" t="s">
        <v>106</v>
      </c>
      <c r="J1191" s="44" t="s">
        <v>10</v>
      </c>
      <c r="K1191" s="42">
        <v>16546</v>
      </c>
    </row>
    <row r="1192" spans="1:11">
      <c r="A1192" s="37" t="s">
        <v>3539</v>
      </c>
      <c r="B1192" s="44" t="s">
        <v>2335</v>
      </c>
      <c r="C1192" s="37" t="s">
        <v>3530</v>
      </c>
      <c r="D1192" s="37" t="s">
        <v>888</v>
      </c>
      <c r="E1192" s="37" t="s">
        <v>3340</v>
      </c>
      <c r="F1192" s="43">
        <v>4.3689999999999998</v>
      </c>
      <c r="G1192" s="41">
        <v>46123</v>
      </c>
      <c r="H1192" s="43"/>
      <c r="I1192" s="42" t="s">
        <v>106</v>
      </c>
      <c r="J1192" s="44" t="s">
        <v>10</v>
      </c>
      <c r="K1192" s="42">
        <v>16546</v>
      </c>
    </row>
    <row r="1193" spans="1:11">
      <c r="A1193" s="37" t="s">
        <v>3540</v>
      </c>
      <c r="B1193" s="44" t="s">
        <v>2335</v>
      </c>
      <c r="C1193" s="37" t="s">
        <v>3359</v>
      </c>
      <c r="D1193" s="37" t="s">
        <v>888</v>
      </c>
      <c r="E1193" s="37" t="s">
        <v>3340</v>
      </c>
      <c r="F1193" s="43">
        <v>4.399</v>
      </c>
      <c r="G1193" s="41">
        <v>46123</v>
      </c>
      <c r="H1193" s="43"/>
      <c r="I1193" s="42" t="s">
        <v>106</v>
      </c>
      <c r="J1193" s="44" t="s">
        <v>10</v>
      </c>
      <c r="K1193" s="42">
        <v>16546</v>
      </c>
    </row>
    <row r="1194" spans="1:11">
      <c r="A1194" s="37" t="s">
        <v>3540</v>
      </c>
      <c r="B1194" s="44" t="s">
        <v>2335</v>
      </c>
      <c r="C1194" s="37" t="s">
        <v>3359</v>
      </c>
      <c r="D1194" s="37" t="s">
        <v>888</v>
      </c>
      <c r="E1194" s="37" t="s">
        <v>3340</v>
      </c>
      <c r="F1194" s="43">
        <v>4.399</v>
      </c>
      <c r="G1194" s="41">
        <v>46123</v>
      </c>
      <c r="H1194" s="43"/>
      <c r="I1194" s="42" t="s">
        <v>106</v>
      </c>
      <c r="J1194" s="44" t="s">
        <v>10</v>
      </c>
      <c r="K1194" s="42">
        <v>16546</v>
      </c>
    </row>
    <row r="1195" spans="1:11">
      <c r="A1195" s="37" t="s">
        <v>3541</v>
      </c>
      <c r="B1195" s="44" t="s">
        <v>2240</v>
      </c>
      <c r="C1195" s="37" t="s">
        <v>3518</v>
      </c>
      <c r="D1195" s="37" t="s">
        <v>888</v>
      </c>
      <c r="E1195" s="37" t="s">
        <v>3340</v>
      </c>
      <c r="F1195" s="43">
        <v>4.399</v>
      </c>
      <c r="G1195" s="41">
        <v>46123</v>
      </c>
      <c r="H1195" s="43"/>
      <c r="I1195" s="42" t="s">
        <v>106</v>
      </c>
      <c r="J1195" s="44" t="s">
        <v>10</v>
      </c>
      <c r="K1195" s="42">
        <v>16546</v>
      </c>
    </row>
    <row r="1196" spans="1:11">
      <c r="A1196" s="37" t="s">
        <v>3541</v>
      </c>
      <c r="B1196" s="44" t="s">
        <v>2240</v>
      </c>
      <c r="C1196" s="37" t="s">
        <v>3518</v>
      </c>
      <c r="D1196" s="37" t="s">
        <v>888</v>
      </c>
      <c r="E1196" s="37" t="s">
        <v>3340</v>
      </c>
      <c r="F1196" s="43">
        <v>4.399</v>
      </c>
      <c r="G1196" s="41">
        <v>46123</v>
      </c>
      <c r="H1196" s="43"/>
      <c r="I1196" s="42" t="s">
        <v>106</v>
      </c>
      <c r="J1196" s="44" t="s">
        <v>10</v>
      </c>
      <c r="K1196" s="42">
        <v>16546</v>
      </c>
    </row>
    <row r="1197" spans="1:11">
      <c r="A1197" s="37" t="s">
        <v>3398</v>
      </c>
      <c r="B1197" s="44" t="s">
        <v>2256</v>
      </c>
      <c r="C1197" s="37" t="s">
        <v>2354</v>
      </c>
      <c r="D1197" s="37" t="s">
        <v>888</v>
      </c>
      <c r="E1197" s="37" t="s">
        <v>3340</v>
      </c>
      <c r="F1197" s="43">
        <v>4.359</v>
      </c>
      <c r="G1197" s="41">
        <v>46123</v>
      </c>
      <c r="H1197" s="43">
        <v>6.2990000000000004</v>
      </c>
      <c r="I1197" s="42" t="s">
        <v>106</v>
      </c>
      <c r="J1197" s="44" t="s">
        <v>10</v>
      </c>
      <c r="K1197" s="42">
        <v>16546</v>
      </c>
    </row>
    <row r="1198" spans="1:11">
      <c r="A1198" s="37" t="s">
        <v>3345</v>
      </c>
      <c r="B1198" s="44" t="s">
        <v>75</v>
      </c>
      <c r="C1198" s="37" t="s">
        <v>3408</v>
      </c>
      <c r="D1198" s="37" t="s">
        <v>888</v>
      </c>
      <c r="E1198" s="37" t="s">
        <v>3340</v>
      </c>
      <c r="F1198" s="43">
        <v>4.1989999999999998</v>
      </c>
      <c r="G1198" s="41">
        <v>46123</v>
      </c>
      <c r="H1198" s="43"/>
      <c r="I1198" s="42" t="s">
        <v>106</v>
      </c>
      <c r="J1198" s="44" t="s">
        <v>10</v>
      </c>
      <c r="K1198" s="42">
        <v>16546</v>
      </c>
    </row>
    <row r="1199" spans="1:11">
      <c r="A1199" s="37" t="s">
        <v>3345</v>
      </c>
      <c r="B1199" s="44" t="s">
        <v>75</v>
      </c>
      <c r="C1199" s="37" t="s">
        <v>3408</v>
      </c>
      <c r="D1199" s="37" t="s">
        <v>888</v>
      </c>
      <c r="E1199" s="37" t="s">
        <v>3340</v>
      </c>
      <c r="F1199" s="43">
        <v>4.1989999999999998</v>
      </c>
      <c r="G1199" s="41">
        <v>46123</v>
      </c>
      <c r="H1199" s="43"/>
      <c r="I1199" s="42" t="s">
        <v>106</v>
      </c>
      <c r="J1199" s="44" t="s">
        <v>10</v>
      </c>
      <c r="K1199" s="42">
        <v>16546</v>
      </c>
    </row>
    <row r="1200" spans="1:11">
      <c r="A1200" s="37" t="s">
        <v>3345</v>
      </c>
      <c r="B1200" s="44" t="s">
        <v>75</v>
      </c>
      <c r="C1200" s="37" t="s">
        <v>3408</v>
      </c>
      <c r="D1200" s="37" t="s">
        <v>888</v>
      </c>
      <c r="E1200" s="37" t="s">
        <v>3340</v>
      </c>
      <c r="F1200" s="43">
        <v>4.1989999999999998</v>
      </c>
      <c r="G1200" s="41">
        <v>46123</v>
      </c>
      <c r="H1200" s="43"/>
      <c r="I1200" s="42" t="s">
        <v>106</v>
      </c>
      <c r="J1200" s="44" t="s">
        <v>10</v>
      </c>
      <c r="K1200" s="42">
        <v>16546</v>
      </c>
    </row>
    <row r="1201" spans="1:11">
      <c r="A1201" s="37" t="s">
        <v>3409</v>
      </c>
      <c r="B1201" s="38" t="s">
        <v>2156</v>
      </c>
      <c r="C1201" s="37" t="s">
        <v>3410</v>
      </c>
      <c r="D1201" s="37" t="s">
        <v>824</v>
      </c>
      <c r="E1201" s="37" t="s">
        <v>3340</v>
      </c>
      <c r="F1201" s="43">
        <v>4.0990000000000002</v>
      </c>
      <c r="G1201" s="41">
        <v>46123</v>
      </c>
      <c r="H1201" s="43"/>
      <c r="I1201" s="42" t="s">
        <v>106</v>
      </c>
      <c r="J1201" s="42" t="s">
        <v>10</v>
      </c>
      <c r="K1201" s="42">
        <v>19086</v>
      </c>
    </row>
    <row r="1202" spans="1:11">
      <c r="A1202" s="37" t="s">
        <v>3411</v>
      </c>
      <c r="B1202" s="42" t="s">
        <v>2063</v>
      </c>
      <c r="C1202" s="37" t="s">
        <v>3412</v>
      </c>
      <c r="D1202" s="37" t="s">
        <v>824</v>
      </c>
      <c r="E1202" s="37" t="s">
        <v>3340</v>
      </c>
      <c r="F1202" s="43">
        <v>4.0990000000000002</v>
      </c>
      <c r="G1202" s="41">
        <v>46123</v>
      </c>
      <c r="H1202" s="43">
        <v>5.9989999999999997</v>
      </c>
      <c r="I1202" s="42" t="s">
        <v>106</v>
      </c>
      <c r="J1202" s="42" t="s">
        <v>10</v>
      </c>
      <c r="K1202" s="42">
        <v>19086</v>
      </c>
    </row>
    <row r="1203" spans="1:11">
      <c r="A1203" s="37" t="s">
        <v>3413</v>
      </c>
      <c r="B1203" s="38" t="s">
        <v>2103</v>
      </c>
      <c r="C1203" s="37" t="s">
        <v>3414</v>
      </c>
      <c r="D1203" s="37" t="s">
        <v>1368</v>
      </c>
      <c r="E1203" s="37" t="s">
        <v>3340</v>
      </c>
      <c r="F1203" s="43">
        <v>4.0990000000000002</v>
      </c>
      <c r="G1203" s="41">
        <v>46123</v>
      </c>
      <c r="H1203" s="43">
        <v>5.9989999999999997</v>
      </c>
      <c r="I1203" s="42" t="s">
        <v>106</v>
      </c>
      <c r="J1203" s="42" t="s">
        <v>10</v>
      </c>
      <c r="K1203" s="42">
        <v>18076</v>
      </c>
    </row>
    <row r="1204" spans="1:11">
      <c r="A1204" s="37" t="s">
        <v>3415</v>
      </c>
      <c r="B1204" s="38" t="s">
        <v>2156</v>
      </c>
      <c r="C1204" s="37" t="s">
        <v>3416</v>
      </c>
      <c r="D1204" s="37" t="s">
        <v>1950</v>
      </c>
      <c r="E1204" s="37" t="s">
        <v>3340</v>
      </c>
      <c r="F1204" s="43">
        <v>4.1989999999999998</v>
      </c>
      <c r="G1204" s="41">
        <v>46123</v>
      </c>
      <c r="H1204" s="43">
        <v>6.2990000000000004</v>
      </c>
      <c r="I1204" s="42" t="s">
        <v>106</v>
      </c>
      <c r="J1204" s="42" t="s">
        <v>10</v>
      </c>
      <c r="K1204" s="42">
        <v>15625</v>
      </c>
    </row>
    <row r="1205" spans="1:11">
      <c r="A1205" s="37" t="s">
        <v>3417</v>
      </c>
      <c r="B1205" s="38" t="s">
        <v>2272</v>
      </c>
      <c r="C1205" s="37" t="s">
        <v>3418</v>
      </c>
      <c r="D1205" s="37" t="s">
        <v>1442</v>
      </c>
      <c r="E1205" s="37" t="s">
        <v>3340</v>
      </c>
      <c r="F1205" s="43">
        <v>4.1189999999999998</v>
      </c>
      <c r="G1205" s="41">
        <v>46123</v>
      </c>
      <c r="H1205" s="43">
        <v>5.9989999999999997</v>
      </c>
      <c r="I1205" s="42" t="s">
        <v>106</v>
      </c>
      <c r="J1205" s="42" t="s">
        <v>10</v>
      </c>
      <c r="K1205" s="42">
        <v>18076</v>
      </c>
    </row>
    <row r="1206" spans="1:11">
      <c r="A1206" s="37" t="s">
        <v>3417</v>
      </c>
      <c r="B1206" s="38" t="s">
        <v>2272</v>
      </c>
      <c r="C1206" s="37" t="s">
        <v>3418</v>
      </c>
      <c r="D1206" s="37" t="s">
        <v>1442</v>
      </c>
      <c r="E1206" s="37" t="s">
        <v>3340</v>
      </c>
      <c r="F1206" s="43">
        <v>4.1189999999999998</v>
      </c>
      <c r="G1206" s="41">
        <v>46123</v>
      </c>
      <c r="H1206" s="43">
        <v>5.9989999999999997</v>
      </c>
      <c r="I1206" s="42" t="s">
        <v>106</v>
      </c>
      <c r="J1206" s="42" t="s">
        <v>10</v>
      </c>
      <c r="K1206" s="42">
        <v>18076</v>
      </c>
    </row>
    <row r="1207" spans="1:11">
      <c r="A1207" s="37" t="s">
        <v>3419</v>
      </c>
      <c r="B1207" s="38" t="s">
        <v>2103</v>
      </c>
      <c r="C1207" s="37" t="s">
        <v>3420</v>
      </c>
      <c r="D1207" s="37" t="s">
        <v>1147</v>
      </c>
      <c r="E1207" s="37" t="s">
        <v>3340</v>
      </c>
      <c r="F1207" s="43">
        <v>4.2990000000000004</v>
      </c>
      <c r="G1207" s="41">
        <v>46123</v>
      </c>
      <c r="H1207" s="43"/>
      <c r="I1207" s="42" t="s">
        <v>106</v>
      </c>
      <c r="J1207" s="42" t="s">
        <v>10</v>
      </c>
      <c r="K1207" s="42">
        <v>18403</v>
      </c>
    </row>
    <row r="1208" spans="1:11">
      <c r="A1208" s="37" t="s">
        <v>3421</v>
      </c>
      <c r="B1208" s="38" t="s">
        <v>2256</v>
      </c>
      <c r="C1208" s="37" t="s">
        <v>3422</v>
      </c>
      <c r="D1208" s="37" t="s">
        <v>1194</v>
      </c>
      <c r="E1208" s="37" t="s">
        <v>3340</v>
      </c>
      <c r="F1208" s="43">
        <v>4.1289999999999996</v>
      </c>
      <c r="G1208" s="41">
        <v>46123</v>
      </c>
      <c r="H1208" s="43">
        <v>5.9989999999999997</v>
      </c>
      <c r="I1208" s="42" t="s">
        <v>106</v>
      </c>
      <c r="J1208" s="42" t="s">
        <v>10</v>
      </c>
      <c r="K1208" s="42">
        <v>17538</v>
      </c>
    </row>
    <row r="1209" spans="1:11">
      <c r="A1209" s="37" t="s">
        <v>3427</v>
      </c>
      <c r="B1209" s="38" t="s">
        <v>2091</v>
      </c>
      <c r="C1209" s="37" t="s">
        <v>3428</v>
      </c>
      <c r="D1209" s="37" t="s">
        <v>834</v>
      </c>
      <c r="E1209" s="37" t="s">
        <v>3340</v>
      </c>
      <c r="F1209" s="43">
        <v>4.1289999999999996</v>
      </c>
      <c r="G1209" s="41">
        <v>46123</v>
      </c>
      <c r="H1209" s="43"/>
      <c r="I1209" s="42" t="s">
        <v>106</v>
      </c>
      <c r="J1209" s="42" t="s">
        <v>10</v>
      </c>
      <c r="K1209" s="42">
        <v>19086</v>
      </c>
    </row>
    <row r="1210" spans="1:11">
      <c r="A1210" s="37" t="s">
        <v>3429</v>
      </c>
      <c r="B1210" s="42" t="s">
        <v>2063</v>
      </c>
      <c r="C1210" s="37" t="s">
        <v>3430</v>
      </c>
      <c r="D1210" s="37" t="s">
        <v>834</v>
      </c>
      <c r="E1210" s="37" t="s">
        <v>3340</v>
      </c>
      <c r="F1210" s="43">
        <v>4.1289999999999996</v>
      </c>
      <c r="G1210" s="41">
        <v>46123</v>
      </c>
      <c r="H1210" s="43">
        <v>5.9989999999999997</v>
      </c>
      <c r="I1210" s="42" t="s">
        <v>106</v>
      </c>
      <c r="J1210" s="42" t="s">
        <v>10</v>
      </c>
      <c r="K1210" s="42">
        <v>19086</v>
      </c>
    </row>
    <row r="1211" spans="1:11">
      <c r="A1211" s="37" t="s">
        <v>3431</v>
      </c>
      <c r="B1211" s="38" t="s">
        <v>56</v>
      </c>
      <c r="C1211" s="37" t="s">
        <v>3432</v>
      </c>
      <c r="D1211" s="37" t="s">
        <v>1917</v>
      </c>
      <c r="E1211" s="37" t="s">
        <v>3340</v>
      </c>
      <c r="F1211" s="43">
        <v>4.1989999999999998</v>
      </c>
      <c r="G1211" s="41">
        <v>46123</v>
      </c>
      <c r="H1211" s="43"/>
      <c r="I1211" s="42" t="s">
        <v>106</v>
      </c>
      <c r="J1211" s="42" t="s">
        <v>10</v>
      </c>
      <c r="K1211" s="42">
        <v>15072</v>
      </c>
    </row>
    <row r="1212" spans="1:11">
      <c r="A1212" s="37" t="s">
        <v>3436</v>
      </c>
      <c r="B1212" s="38" t="s">
        <v>3434</v>
      </c>
      <c r="C1212" s="37" t="s">
        <v>3437</v>
      </c>
      <c r="D1212" s="37" t="s">
        <v>1917</v>
      </c>
      <c r="E1212" s="37" t="s">
        <v>3340</v>
      </c>
      <c r="F1212" s="43">
        <v>4.1989999999999998</v>
      </c>
      <c r="G1212" s="41">
        <v>46123</v>
      </c>
      <c r="H1212" s="43"/>
      <c r="I1212" s="42" t="s">
        <v>106</v>
      </c>
      <c r="J1212" s="42" t="s">
        <v>10</v>
      </c>
      <c r="K1212" s="42">
        <v>15072</v>
      </c>
    </row>
    <row r="1213" spans="1:11">
      <c r="A1213" s="37" t="s">
        <v>3439</v>
      </c>
      <c r="B1213" s="38" t="s">
        <v>2063</v>
      </c>
      <c r="C1213" s="37" t="s">
        <v>3440</v>
      </c>
      <c r="D1213" s="37" t="s">
        <v>1476</v>
      </c>
      <c r="E1213" s="37" t="s">
        <v>3340</v>
      </c>
      <c r="F1213" s="43">
        <v>4.0990000000000002</v>
      </c>
      <c r="G1213" s="41">
        <v>46123</v>
      </c>
      <c r="H1213" s="43">
        <v>5.9989999999999997</v>
      </c>
      <c r="I1213" s="42" t="s">
        <v>106</v>
      </c>
      <c r="J1213" s="42" t="s">
        <v>10</v>
      </c>
      <c r="K1213" s="42">
        <v>19422</v>
      </c>
    </row>
    <row r="1214" spans="1:11">
      <c r="A1214" s="37" t="s">
        <v>3441</v>
      </c>
      <c r="B1214" s="38" t="s">
        <v>3442</v>
      </c>
      <c r="C1214" s="37" t="s">
        <v>3443</v>
      </c>
      <c r="D1214" s="37" t="s">
        <v>1151</v>
      </c>
      <c r="E1214" s="37" t="s">
        <v>3340</v>
      </c>
      <c r="F1214" s="43">
        <v>4.2990000000000004</v>
      </c>
      <c r="G1214" s="41">
        <v>46123</v>
      </c>
      <c r="H1214" s="43">
        <v>5.9989999999999997</v>
      </c>
      <c r="I1214" s="42" t="s">
        <v>106</v>
      </c>
      <c r="J1214" s="42" t="s">
        <v>10</v>
      </c>
      <c r="K1214" s="42">
        <v>18403</v>
      </c>
    </row>
    <row r="1215" spans="1:11">
      <c r="A1215" s="37" t="s">
        <v>3544</v>
      </c>
      <c r="B1215" s="42" t="s">
        <v>3445</v>
      </c>
      <c r="C1215" s="37" t="s">
        <v>3446</v>
      </c>
      <c r="D1215" s="37" t="s">
        <v>1440</v>
      </c>
      <c r="E1215" s="37" t="s">
        <v>3340</v>
      </c>
      <c r="F1215" s="43">
        <v>4.0990000000000002</v>
      </c>
      <c r="G1215" s="41">
        <v>46123</v>
      </c>
      <c r="H1215" s="43"/>
      <c r="I1215" s="42" t="s">
        <v>106</v>
      </c>
      <c r="J1215" s="42" t="s">
        <v>10</v>
      </c>
      <c r="K1215" s="42">
        <v>18076</v>
      </c>
    </row>
    <row r="1216" spans="1:11">
      <c r="A1216" s="37" t="s">
        <v>3447</v>
      </c>
      <c r="B1216" s="38" t="s">
        <v>2063</v>
      </c>
      <c r="C1216" s="37" t="s">
        <v>3448</v>
      </c>
      <c r="D1216" s="37" t="s">
        <v>1440</v>
      </c>
      <c r="E1216" s="37" t="s">
        <v>3340</v>
      </c>
      <c r="F1216" s="43">
        <v>4.0590000000000002</v>
      </c>
      <c r="G1216" s="41">
        <v>46123</v>
      </c>
      <c r="H1216" s="43">
        <v>5.9989999999999997</v>
      </c>
      <c r="I1216" s="42" t="s">
        <v>106</v>
      </c>
      <c r="J1216" s="42" t="s">
        <v>10</v>
      </c>
      <c r="K1216" s="42">
        <v>18076</v>
      </c>
    </row>
    <row r="1217" spans="1:11">
      <c r="A1217" s="37" t="s">
        <v>3449</v>
      </c>
      <c r="B1217" s="38" t="s">
        <v>3450</v>
      </c>
      <c r="C1217" s="37" t="s">
        <v>3451</v>
      </c>
      <c r="D1217" s="37" t="s">
        <v>1440</v>
      </c>
      <c r="E1217" s="37" t="s">
        <v>3340</v>
      </c>
      <c r="F1217" s="43">
        <v>4.149</v>
      </c>
      <c r="G1217" s="41">
        <v>46123</v>
      </c>
      <c r="H1217" s="43"/>
      <c r="I1217" s="42" t="s">
        <v>106</v>
      </c>
      <c r="J1217" s="42" t="s">
        <v>10</v>
      </c>
      <c r="K1217" s="42">
        <v>18076</v>
      </c>
    </row>
    <row r="1218" spans="1:11">
      <c r="A1218" s="37" t="s">
        <v>3452</v>
      </c>
      <c r="B1218" s="38" t="s">
        <v>3367</v>
      </c>
      <c r="C1218" s="37" t="s">
        <v>3453</v>
      </c>
      <c r="D1218" s="37" t="s">
        <v>420</v>
      </c>
      <c r="E1218" s="37" t="s">
        <v>3340</v>
      </c>
      <c r="F1218" s="43">
        <v>3.9990000000000001</v>
      </c>
      <c r="G1218" s="41">
        <v>46123</v>
      </c>
      <c r="H1218" s="43">
        <v>6.1989999999999998</v>
      </c>
      <c r="I1218" s="42" t="s">
        <v>106</v>
      </c>
      <c r="J1218" s="42" t="s">
        <v>10</v>
      </c>
      <c r="K1218" s="42">
        <v>18944</v>
      </c>
    </row>
    <row r="1219" spans="1:11">
      <c r="A1219" s="37" t="s">
        <v>3548</v>
      </c>
      <c r="B1219" s="38" t="s">
        <v>2077</v>
      </c>
      <c r="C1219" s="37" t="s">
        <v>3549</v>
      </c>
      <c r="D1219" s="37" t="s">
        <v>420</v>
      </c>
      <c r="E1219" s="37" t="s">
        <v>3340</v>
      </c>
      <c r="F1219" s="43">
        <v>3.9590000000000001</v>
      </c>
      <c r="G1219" s="41">
        <v>46123</v>
      </c>
      <c r="H1219" s="43">
        <v>5.9989999999999997</v>
      </c>
      <c r="I1219" s="42" t="s">
        <v>106</v>
      </c>
      <c r="J1219" s="42" t="s">
        <v>10</v>
      </c>
      <c r="K1219" s="42">
        <v>18944</v>
      </c>
    </row>
    <row r="1220" spans="1:11">
      <c r="A1220" s="37" t="s">
        <v>3449</v>
      </c>
      <c r="B1220" s="38" t="s">
        <v>3450</v>
      </c>
      <c r="C1220" s="37" t="s">
        <v>3458</v>
      </c>
      <c r="D1220" s="37" t="s">
        <v>420</v>
      </c>
      <c r="E1220" s="37" t="s">
        <v>3340</v>
      </c>
      <c r="F1220" s="43">
        <v>3.7989999999999999</v>
      </c>
      <c r="G1220" s="41">
        <v>46123</v>
      </c>
      <c r="H1220" s="43">
        <v>5.899</v>
      </c>
      <c r="I1220" s="42" t="s">
        <v>106</v>
      </c>
      <c r="J1220" s="42" t="s">
        <v>10</v>
      </c>
      <c r="K1220" s="42">
        <v>18944</v>
      </c>
    </row>
    <row r="1221" spans="1:11">
      <c r="A1221" s="37" t="s">
        <v>3459</v>
      </c>
      <c r="B1221" s="38" t="s">
        <v>2091</v>
      </c>
      <c r="C1221" s="37" t="s">
        <v>2092</v>
      </c>
      <c r="D1221" s="37" t="s">
        <v>9</v>
      </c>
      <c r="E1221" s="37" t="s">
        <v>3340</v>
      </c>
      <c r="F1221" s="40">
        <v>4.0990000000000002</v>
      </c>
      <c r="G1221" s="41">
        <v>46123</v>
      </c>
      <c r="H1221" s="40">
        <v>6.1989999999999998</v>
      </c>
      <c r="I1221" s="42" t="s">
        <v>106</v>
      </c>
      <c r="J1221" s="42" t="s">
        <v>10</v>
      </c>
      <c r="K1221" s="42">
        <v>19175</v>
      </c>
    </row>
    <row r="1222" spans="1:11">
      <c r="A1222" s="37" t="s">
        <v>3460</v>
      </c>
      <c r="B1222" s="38" t="s">
        <v>2091</v>
      </c>
      <c r="C1222" s="37" t="s">
        <v>2094</v>
      </c>
      <c r="D1222" s="37" t="s">
        <v>9</v>
      </c>
      <c r="E1222" s="37" t="s">
        <v>3340</v>
      </c>
      <c r="F1222" s="40">
        <v>4.1589999999999998</v>
      </c>
      <c r="G1222" s="41">
        <v>46123</v>
      </c>
      <c r="H1222" s="38"/>
      <c r="I1222" s="42" t="s">
        <v>106</v>
      </c>
      <c r="J1222" s="42" t="s">
        <v>10</v>
      </c>
      <c r="K1222" s="42">
        <v>19175</v>
      </c>
    </row>
    <row r="1223" spans="1:11">
      <c r="A1223" s="37" t="s">
        <v>3461</v>
      </c>
      <c r="B1223" s="38" t="s">
        <v>2091</v>
      </c>
      <c r="C1223" s="37" t="s">
        <v>2096</v>
      </c>
      <c r="D1223" s="37" t="s">
        <v>9</v>
      </c>
      <c r="E1223" s="37" t="s">
        <v>3340</v>
      </c>
      <c r="F1223" s="40">
        <v>4.0990000000000002</v>
      </c>
      <c r="G1223" s="41">
        <v>46123</v>
      </c>
      <c r="H1223" s="38"/>
      <c r="I1223" s="42" t="s">
        <v>106</v>
      </c>
      <c r="J1223" s="42" t="s">
        <v>10</v>
      </c>
      <c r="K1223" s="42">
        <v>19175</v>
      </c>
    </row>
    <row r="1224" spans="1:11">
      <c r="A1224" s="37" t="s">
        <v>3383</v>
      </c>
      <c r="B1224" s="38" t="s">
        <v>2080</v>
      </c>
      <c r="C1224" s="37" t="s">
        <v>2081</v>
      </c>
      <c r="D1224" s="37" t="s">
        <v>9</v>
      </c>
      <c r="E1224" s="37" t="s">
        <v>3340</v>
      </c>
      <c r="F1224" s="40">
        <v>4.1589999999999998</v>
      </c>
      <c r="G1224" s="41">
        <v>46123</v>
      </c>
      <c r="H1224" s="40">
        <v>5.9989999999999997</v>
      </c>
      <c r="I1224" s="42" t="s">
        <v>106</v>
      </c>
      <c r="J1224" s="42" t="s">
        <v>10</v>
      </c>
      <c r="K1224" s="42">
        <v>19175</v>
      </c>
    </row>
    <row r="1225" spans="1:11">
      <c r="A1225" s="37" t="s">
        <v>3383</v>
      </c>
      <c r="B1225" s="38" t="s">
        <v>2080</v>
      </c>
      <c r="C1225" s="37" t="s">
        <v>2082</v>
      </c>
      <c r="D1225" s="37" t="s">
        <v>9</v>
      </c>
      <c r="E1225" s="37" t="s">
        <v>3340</v>
      </c>
      <c r="F1225" s="40">
        <v>4.1989999999999998</v>
      </c>
      <c r="G1225" s="41">
        <v>46123</v>
      </c>
      <c r="H1225" s="38"/>
      <c r="I1225" s="42" t="s">
        <v>106</v>
      </c>
      <c r="J1225" s="42" t="s">
        <v>10</v>
      </c>
      <c r="K1225" s="42">
        <v>19175</v>
      </c>
    </row>
    <row r="1226" spans="1:11">
      <c r="A1226" s="37" t="s">
        <v>3383</v>
      </c>
      <c r="B1226" s="38" t="s">
        <v>2080</v>
      </c>
      <c r="C1226" s="37" t="s">
        <v>3462</v>
      </c>
      <c r="D1226" s="37" t="s">
        <v>9</v>
      </c>
      <c r="E1226" s="37" t="s">
        <v>3340</v>
      </c>
      <c r="F1226" s="40">
        <v>4.359</v>
      </c>
      <c r="G1226" s="41">
        <v>46123</v>
      </c>
      <c r="H1226" s="40">
        <v>6.1989999999999998</v>
      </c>
      <c r="I1226" s="42" t="s">
        <v>106</v>
      </c>
      <c r="J1226" s="42" t="s">
        <v>10</v>
      </c>
      <c r="K1226" s="42">
        <v>19175</v>
      </c>
    </row>
    <row r="1227" spans="1:11">
      <c r="A1227" s="37" t="s">
        <v>3383</v>
      </c>
      <c r="B1227" s="38" t="s">
        <v>2080</v>
      </c>
      <c r="C1227" s="37" t="s">
        <v>3550</v>
      </c>
      <c r="D1227" s="37" t="s">
        <v>9</v>
      </c>
      <c r="E1227" s="37" t="s">
        <v>3340</v>
      </c>
      <c r="F1227" s="40">
        <v>4.399</v>
      </c>
      <c r="G1227" s="41">
        <v>46123</v>
      </c>
      <c r="H1227" s="40">
        <v>6.2990000000000004</v>
      </c>
      <c r="I1227" s="42" t="s">
        <v>106</v>
      </c>
      <c r="J1227" s="42" t="s">
        <v>10</v>
      </c>
      <c r="K1227" s="42">
        <v>19175</v>
      </c>
    </row>
    <row r="1228" spans="1:11">
      <c r="A1228" s="37" t="s">
        <v>3464</v>
      </c>
      <c r="B1228" s="38" t="s">
        <v>56</v>
      </c>
      <c r="C1228" s="37" t="s">
        <v>2083</v>
      </c>
      <c r="D1228" s="37" t="s">
        <v>9</v>
      </c>
      <c r="E1228" s="37" t="s">
        <v>3340</v>
      </c>
      <c r="F1228" s="40">
        <v>4.0990000000000002</v>
      </c>
      <c r="G1228" s="41">
        <v>46123</v>
      </c>
      <c r="H1228" s="40">
        <v>5.4989999999999997</v>
      </c>
      <c r="I1228" s="42" t="s">
        <v>106</v>
      </c>
      <c r="J1228" s="42" t="s">
        <v>10</v>
      </c>
      <c r="K1228" s="42">
        <v>19175</v>
      </c>
    </row>
    <row r="1229" spans="1:11">
      <c r="A1229" s="37" t="s">
        <v>3464</v>
      </c>
      <c r="B1229" s="38" t="s">
        <v>56</v>
      </c>
      <c r="C1229" s="37" t="s">
        <v>2083</v>
      </c>
      <c r="D1229" s="37" t="s">
        <v>9</v>
      </c>
      <c r="E1229" s="37" t="s">
        <v>3340</v>
      </c>
      <c r="F1229" s="40">
        <v>4.0990000000000002</v>
      </c>
      <c r="G1229" s="41">
        <v>46123</v>
      </c>
      <c r="H1229" s="40">
        <v>5.4989999999999997</v>
      </c>
      <c r="I1229" s="42" t="s">
        <v>106</v>
      </c>
      <c r="J1229" s="42" t="s">
        <v>10</v>
      </c>
      <c r="K1229" s="42">
        <v>19175</v>
      </c>
    </row>
    <row r="1230" spans="1:11">
      <c r="A1230" s="37" t="s">
        <v>3425</v>
      </c>
      <c r="B1230" s="38" t="s">
        <v>2191</v>
      </c>
      <c r="C1230" s="37" t="s">
        <v>3465</v>
      </c>
      <c r="D1230" s="37" t="s">
        <v>9</v>
      </c>
      <c r="E1230" s="37" t="s">
        <v>3340</v>
      </c>
      <c r="F1230" s="40">
        <v>4.0990000000000002</v>
      </c>
      <c r="G1230" s="41">
        <v>46123</v>
      </c>
      <c r="H1230" s="38"/>
      <c r="I1230" s="42" t="s">
        <v>106</v>
      </c>
      <c r="J1230" s="42" t="s">
        <v>10</v>
      </c>
      <c r="K1230" s="42">
        <v>19175</v>
      </c>
    </row>
    <row r="1231" spans="1:11">
      <c r="A1231" s="37" t="s">
        <v>3425</v>
      </c>
      <c r="B1231" s="38" t="s">
        <v>2191</v>
      </c>
      <c r="C1231" s="37" t="s">
        <v>3466</v>
      </c>
      <c r="D1231" s="37" t="s">
        <v>9</v>
      </c>
      <c r="E1231" s="37" t="s">
        <v>3340</v>
      </c>
      <c r="F1231" s="40">
        <v>4.1589999999999998</v>
      </c>
      <c r="G1231" s="41">
        <v>46123</v>
      </c>
      <c r="H1231" s="38"/>
      <c r="I1231" s="42" t="s">
        <v>106</v>
      </c>
      <c r="J1231" s="42" t="s">
        <v>10</v>
      </c>
      <c r="K1231" s="42">
        <v>19175</v>
      </c>
    </row>
    <row r="1232" spans="1:11">
      <c r="A1232" s="37" t="s">
        <v>3469</v>
      </c>
      <c r="B1232" s="38" t="s">
        <v>2103</v>
      </c>
      <c r="C1232" s="37" t="s">
        <v>2104</v>
      </c>
      <c r="D1232" s="37" t="s">
        <v>9</v>
      </c>
      <c r="E1232" s="37" t="s">
        <v>3340</v>
      </c>
      <c r="F1232" s="40">
        <v>4.399</v>
      </c>
      <c r="G1232" s="41">
        <v>46123</v>
      </c>
      <c r="H1232" s="40">
        <v>6.7990000000000004</v>
      </c>
      <c r="I1232" s="42" t="s">
        <v>106</v>
      </c>
      <c r="J1232" s="42" t="s">
        <v>10</v>
      </c>
      <c r="K1232" s="42">
        <v>19175</v>
      </c>
    </row>
    <row r="1233" spans="1:11">
      <c r="A1233" s="37" t="s">
        <v>3470</v>
      </c>
      <c r="B1233" s="38" t="s">
        <v>2077</v>
      </c>
      <c r="C1233" s="37" t="s">
        <v>3551</v>
      </c>
      <c r="D1233" s="37" t="s">
        <v>9</v>
      </c>
      <c r="E1233" s="37" t="s">
        <v>3340</v>
      </c>
      <c r="F1233" s="40">
        <v>4.0990000000000002</v>
      </c>
      <c r="G1233" s="41">
        <v>46123</v>
      </c>
      <c r="H1233" s="38"/>
      <c r="I1233" s="42" t="s">
        <v>106</v>
      </c>
      <c r="J1233" s="42" t="s">
        <v>10</v>
      </c>
      <c r="K1233" s="42">
        <v>19175</v>
      </c>
    </row>
    <row r="1234" spans="1:11">
      <c r="A1234" s="37" t="s">
        <v>3471</v>
      </c>
      <c r="B1234" s="38" t="s">
        <v>3367</v>
      </c>
      <c r="C1234" s="37" t="s">
        <v>2090</v>
      </c>
      <c r="D1234" s="37" t="s">
        <v>9</v>
      </c>
      <c r="E1234" s="37" t="s">
        <v>3340</v>
      </c>
      <c r="F1234" s="40">
        <v>4.1589999999999998</v>
      </c>
      <c r="G1234" s="41">
        <v>46123</v>
      </c>
      <c r="H1234" s="38"/>
      <c r="I1234" s="42" t="s">
        <v>106</v>
      </c>
      <c r="J1234" s="42" t="s">
        <v>10</v>
      </c>
      <c r="K1234" s="42">
        <v>19175</v>
      </c>
    </row>
    <row r="1235" spans="1:11">
      <c r="A1235" s="37" t="s">
        <v>3472</v>
      </c>
      <c r="B1235" s="38" t="s">
        <v>3367</v>
      </c>
      <c r="C1235" s="37" t="s">
        <v>3473</v>
      </c>
      <c r="D1235" s="37" t="s">
        <v>9</v>
      </c>
      <c r="E1235" s="37" t="s">
        <v>3340</v>
      </c>
      <c r="F1235" s="40">
        <v>4.1589999999999998</v>
      </c>
      <c r="G1235" s="41">
        <v>46123</v>
      </c>
      <c r="H1235" s="40">
        <v>5.9989999999999997</v>
      </c>
      <c r="I1235" s="42" t="s">
        <v>106</v>
      </c>
      <c r="J1235" s="42" t="s">
        <v>10</v>
      </c>
      <c r="K1235" s="42">
        <v>19175</v>
      </c>
    </row>
    <row r="1236" spans="1:11">
      <c r="A1236" s="37" t="s">
        <v>3475</v>
      </c>
      <c r="B1236" s="38" t="s">
        <v>1772</v>
      </c>
      <c r="C1236" s="37" t="s">
        <v>2098</v>
      </c>
      <c r="D1236" s="37" t="s">
        <v>9</v>
      </c>
      <c r="E1236" s="37" t="s">
        <v>3340</v>
      </c>
      <c r="F1236" s="40">
        <v>4.2590000000000003</v>
      </c>
      <c r="G1236" s="41">
        <v>46123</v>
      </c>
      <c r="H1236" s="40">
        <v>6.1989999999999998</v>
      </c>
      <c r="I1236" s="42" t="s">
        <v>106</v>
      </c>
      <c r="J1236" s="42" t="s">
        <v>10</v>
      </c>
      <c r="K1236" s="42">
        <v>19175</v>
      </c>
    </row>
    <row r="1237" spans="1:11">
      <c r="A1237" s="37" t="s">
        <v>3476</v>
      </c>
      <c r="B1237" s="38" t="s">
        <v>2103</v>
      </c>
      <c r="C1237" s="37" t="s">
        <v>2105</v>
      </c>
      <c r="D1237" s="37" t="s">
        <v>9</v>
      </c>
      <c r="E1237" s="37" t="s">
        <v>3340</v>
      </c>
      <c r="F1237" s="40">
        <v>4.399</v>
      </c>
      <c r="G1237" s="41">
        <v>46123</v>
      </c>
      <c r="H1237" s="38"/>
      <c r="I1237" s="42" t="s">
        <v>106</v>
      </c>
      <c r="J1237" s="42" t="s">
        <v>10</v>
      </c>
      <c r="K1237" s="42">
        <v>19175</v>
      </c>
    </row>
    <row r="1238" spans="1:11">
      <c r="A1238" s="37" t="s">
        <v>3478</v>
      </c>
      <c r="B1238" s="38" t="s">
        <v>75</v>
      </c>
      <c r="C1238" s="37" t="s">
        <v>3553</v>
      </c>
      <c r="D1238" s="37" t="s">
        <v>9</v>
      </c>
      <c r="E1238" s="37" t="s">
        <v>3340</v>
      </c>
      <c r="F1238" s="40">
        <v>4.9989999999999997</v>
      </c>
      <c r="G1238" s="41">
        <v>46123</v>
      </c>
      <c r="H1238" s="40">
        <v>6.1989999999999998</v>
      </c>
      <c r="I1238" s="42" t="s">
        <v>106</v>
      </c>
      <c r="J1238" s="42" t="s">
        <v>10</v>
      </c>
      <c r="K1238" s="42">
        <v>19175</v>
      </c>
    </row>
    <row r="1239" spans="1:11">
      <c r="A1239" s="37" t="s">
        <v>3356</v>
      </c>
      <c r="B1239" s="38" t="s">
        <v>56</v>
      </c>
      <c r="C1239" s="37" t="s">
        <v>2111</v>
      </c>
      <c r="D1239" s="37" t="s">
        <v>9</v>
      </c>
      <c r="E1239" s="37" t="s">
        <v>3340</v>
      </c>
      <c r="F1239" s="40">
        <v>4.7990000000000004</v>
      </c>
      <c r="G1239" s="41">
        <v>46123</v>
      </c>
      <c r="H1239" s="40">
        <v>6.9989999999999997</v>
      </c>
      <c r="I1239" s="42" t="s">
        <v>106</v>
      </c>
      <c r="J1239" s="42" t="s">
        <v>10</v>
      </c>
      <c r="K1239" s="42">
        <v>19175</v>
      </c>
    </row>
    <row r="1240" spans="1:11">
      <c r="A1240" s="37" t="s">
        <v>3483</v>
      </c>
      <c r="B1240" s="38" t="s">
        <v>2091</v>
      </c>
      <c r="C1240" s="37" t="s">
        <v>3484</v>
      </c>
      <c r="D1240" s="37" t="s">
        <v>786</v>
      </c>
      <c r="E1240" s="37" t="s">
        <v>3340</v>
      </c>
      <c r="F1240" s="43">
        <v>4.399</v>
      </c>
      <c r="G1240" s="41">
        <v>46123</v>
      </c>
      <c r="H1240" s="43">
        <v>6.2990000000000004</v>
      </c>
      <c r="I1240" s="42" t="s">
        <v>106</v>
      </c>
      <c r="J1240" s="42" t="s">
        <v>10</v>
      </c>
      <c r="K1240" s="42">
        <v>17257</v>
      </c>
    </row>
    <row r="1241" spans="1:11">
      <c r="A1241" s="37" t="s">
        <v>3485</v>
      </c>
      <c r="B1241" s="38" t="s">
        <v>2560</v>
      </c>
      <c r="C1241" s="37" t="s">
        <v>3486</v>
      </c>
      <c r="D1241" s="37" t="s">
        <v>786</v>
      </c>
      <c r="E1241" s="37" t="s">
        <v>3340</v>
      </c>
      <c r="F1241" s="43">
        <v>4.2590000000000003</v>
      </c>
      <c r="G1241" s="41">
        <v>46123</v>
      </c>
      <c r="H1241" s="43"/>
      <c r="I1241" s="42" t="s">
        <v>106</v>
      </c>
      <c r="J1241" s="42" t="s">
        <v>10</v>
      </c>
      <c r="K1241" s="42">
        <v>17257</v>
      </c>
    </row>
    <row r="1242" spans="1:11">
      <c r="A1242" s="37" t="s">
        <v>3487</v>
      </c>
      <c r="B1242" s="38" t="s">
        <v>2103</v>
      </c>
      <c r="C1242" s="37" t="s">
        <v>3488</v>
      </c>
      <c r="D1242" s="37" t="s">
        <v>786</v>
      </c>
      <c r="E1242" s="37" t="s">
        <v>3340</v>
      </c>
      <c r="F1242" s="43">
        <v>4.1989999999999998</v>
      </c>
      <c r="G1242" s="41">
        <v>46123</v>
      </c>
      <c r="H1242" s="43">
        <v>5.899</v>
      </c>
      <c r="I1242" s="42" t="s">
        <v>106</v>
      </c>
      <c r="J1242" s="42" t="s">
        <v>10</v>
      </c>
      <c r="K1242" s="42">
        <v>17257</v>
      </c>
    </row>
    <row r="1243" spans="1:11">
      <c r="A1243" s="37" t="s">
        <v>3489</v>
      </c>
      <c r="B1243" s="38" t="s">
        <v>2307</v>
      </c>
      <c r="C1243" s="37" t="s">
        <v>3490</v>
      </c>
      <c r="D1243" s="37" t="s">
        <v>786</v>
      </c>
      <c r="E1243" s="37" t="s">
        <v>3340</v>
      </c>
      <c r="F1243" s="43">
        <v>4.399</v>
      </c>
      <c r="G1243" s="41">
        <v>46123</v>
      </c>
      <c r="H1243" s="43">
        <v>5.9989999999999997</v>
      </c>
      <c r="I1243" s="42" t="s">
        <v>106</v>
      </c>
      <c r="J1243" s="42" t="s">
        <v>10</v>
      </c>
      <c r="K1243" s="42">
        <v>17257</v>
      </c>
    </row>
    <row r="1244" spans="1:11">
      <c r="A1244" s="37" t="s">
        <v>3491</v>
      </c>
      <c r="B1244" s="38" t="s">
        <v>2307</v>
      </c>
      <c r="C1244" s="37" t="s">
        <v>3492</v>
      </c>
      <c r="D1244" s="37" t="s">
        <v>786</v>
      </c>
      <c r="E1244" s="37" t="s">
        <v>3340</v>
      </c>
      <c r="F1244" s="43">
        <v>4.399</v>
      </c>
      <c r="G1244" s="41">
        <v>46123</v>
      </c>
      <c r="H1244" s="43">
        <v>6.2990000000000004</v>
      </c>
      <c r="I1244" s="42" t="s">
        <v>106</v>
      </c>
      <c r="J1244" s="42" t="s">
        <v>10</v>
      </c>
      <c r="K1244" s="42">
        <v>17257</v>
      </c>
    </row>
    <row r="1245" spans="1:11">
      <c r="A1245" s="37" t="s">
        <v>3493</v>
      </c>
      <c r="B1245" s="38" t="s">
        <v>2256</v>
      </c>
      <c r="C1245" s="37" t="s">
        <v>3494</v>
      </c>
      <c r="D1245" s="37" t="s">
        <v>786</v>
      </c>
      <c r="E1245" s="37" t="s">
        <v>3340</v>
      </c>
      <c r="F1245" s="43">
        <v>4.399</v>
      </c>
      <c r="G1245" s="41">
        <v>46123</v>
      </c>
      <c r="H1245" s="43">
        <v>6.2990000000000004</v>
      </c>
      <c r="I1245" s="42" t="s">
        <v>106</v>
      </c>
      <c r="J1245" s="42" t="s">
        <v>10</v>
      </c>
      <c r="K1245" s="42">
        <v>17257</v>
      </c>
    </row>
    <row r="1246" spans="1:11">
      <c r="A1246" s="37" t="s">
        <v>3495</v>
      </c>
      <c r="B1246" s="38" t="s">
        <v>2256</v>
      </c>
      <c r="C1246" s="37" t="s">
        <v>3496</v>
      </c>
      <c r="D1246" s="37" t="s">
        <v>786</v>
      </c>
      <c r="E1246" s="37" t="s">
        <v>3340</v>
      </c>
      <c r="F1246" s="43">
        <v>4.1989999999999998</v>
      </c>
      <c r="G1246" s="41">
        <v>46123</v>
      </c>
      <c r="H1246" s="43">
        <v>5.9989999999999997</v>
      </c>
      <c r="I1246" s="42" t="s">
        <v>106</v>
      </c>
      <c r="J1246" s="42" t="s">
        <v>10</v>
      </c>
      <c r="K1246" s="42">
        <v>17257</v>
      </c>
    </row>
    <row r="1247" spans="1:11">
      <c r="A1247" s="37" t="s">
        <v>3356</v>
      </c>
      <c r="B1247" s="38" t="s">
        <v>56</v>
      </c>
      <c r="C1247" s="37" t="s">
        <v>3357</v>
      </c>
      <c r="D1247" s="37" t="s">
        <v>786</v>
      </c>
      <c r="E1247" s="37" t="s">
        <v>3340</v>
      </c>
      <c r="F1247" s="43">
        <v>4.1989999999999998</v>
      </c>
      <c r="G1247" s="41">
        <v>46123</v>
      </c>
      <c r="H1247" s="43">
        <v>5.9989999999999997</v>
      </c>
      <c r="I1247" s="42" t="s">
        <v>106</v>
      </c>
      <c r="J1247" s="42" t="s">
        <v>10</v>
      </c>
      <c r="K1247" s="42">
        <v>17257</v>
      </c>
    </row>
    <row r="1248" spans="1:11">
      <c r="A1248" s="37" t="s">
        <v>3500</v>
      </c>
      <c r="B1248" s="38" t="s">
        <v>2077</v>
      </c>
      <c r="C1248" s="37" t="s">
        <v>3501</v>
      </c>
      <c r="D1248" s="37" t="s">
        <v>835</v>
      </c>
      <c r="E1248" s="37" t="s">
        <v>3340</v>
      </c>
      <c r="F1248" s="43">
        <v>4.1989999999999998</v>
      </c>
      <c r="G1248" s="41">
        <v>46123</v>
      </c>
      <c r="H1248" s="43"/>
      <c r="I1248" s="42" t="s">
        <v>106</v>
      </c>
      <c r="J1248" s="42" t="s">
        <v>10</v>
      </c>
      <c r="K1248" s="42">
        <v>19086</v>
      </c>
    </row>
    <row r="1249" spans="1:11">
      <c r="A1249" s="37" t="s">
        <v>3502</v>
      </c>
      <c r="B1249" s="38" t="s">
        <v>2103</v>
      </c>
      <c r="C1249" s="37" t="s">
        <v>3503</v>
      </c>
      <c r="D1249" s="37" t="s">
        <v>842</v>
      </c>
      <c r="E1249" s="37" t="s">
        <v>3340</v>
      </c>
      <c r="F1249" s="43">
        <v>4.0990000000000002</v>
      </c>
      <c r="G1249" s="41">
        <v>46123</v>
      </c>
      <c r="H1249" s="43"/>
      <c r="I1249" s="42" t="s">
        <v>106</v>
      </c>
      <c r="J1249" s="42" t="s">
        <v>10</v>
      </c>
      <c r="K1249" s="42">
        <v>19086</v>
      </c>
    </row>
    <row r="1250" spans="1:11">
      <c r="A1250" s="37" t="s">
        <v>3504</v>
      </c>
      <c r="B1250" s="38" t="s">
        <v>2091</v>
      </c>
      <c r="C1250" s="37" t="s">
        <v>3505</v>
      </c>
      <c r="D1250" s="37" t="s">
        <v>1915</v>
      </c>
      <c r="E1250" s="37" t="s">
        <v>3340</v>
      </c>
      <c r="F1250" s="43">
        <v>4.1989999999999998</v>
      </c>
      <c r="G1250" s="41">
        <v>46123</v>
      </c>
      <c r="H1250" s="43"/>
      <c r="I1250" s="42" t="s">
        <v>106</v>
      </c>
      <c r="J1250" s="42" t="s">
        <v>10</v>
      </c>
      <c r="K1250" s="42">
        <v>15072</v>
      </c>
    </row>
    <row r="1251" spans="1:11">
      <c r="A1251" s="37" t="s">
        <v>3360</v>
      </c>
      <c r="B1251" s="38" t="s">
        <v>56</v>
      </c>
      <c r="C1251" s="37" t="s">
        <v>3506</v>
      </c>
      <c r="D1251" s="37" t="s">
        <v>1915</v>
      </c>
      <c r="E1251" s="37" t="s">
        <v>3340</v>
      </c>
      <c r="F1251" s="43">
        <v>4.1989999999999998</v>
      </c>
      <c r="G1251" s="41">
        <v>46123</v>
      </c>
      <c r="H1251" s="43">
        <v>5.9989999999999997</v>
      </c>
      <c r="I1251" s="42" t="s">
        <v>106</v>
      </c>
      <c r="J1251" s="42" t="s">
        <v>10</v>
      </c>
      <c r="K1251" s="42">
        <v>15072</v>
      </c>
    </row>
    <row r="1252" spans="1:11">
      <c r="A1252" s="37" t="s">
        <v>3356</v>
      </c>
      <c r="B1252" s="38" t="s">
        <v>56</v>
      </c>
      <c r="C1252" s="37" t="s">
        <v>3507</v>
      </c>
      <c r="D1252" s="37" t="s">
        <v>1915</v>
      </c>
      <c r="E1252" s="37" t="s">
        <v>3340</v>
      </c>
      <c r="F1252" s="43">
        <v>4.1989999999999998</v>
      </c>
      <c r="G1252" s="41">
        <v>46123</v>
      </c>
      <c r="H1252" s="43">
        <v>6.5990000000000002</v>
      </c>
      <c r="I1252" s="42" t="s">
        <v>106</v>
      </c>
      <c r="J1252" s="42" t="s">
        <v>10</v>
      </c>
      <c r="K1252" s="42">
        <v>15072</v>
      </c>
    </row>
    <row r="1253" spans="1:11">
      <c r="A1253" s="37" t="s">
        <v>3510</v>
      </c>
      <c r="B1253" s="38" t="s">
        <v>2235</v>
      </c>
      <c r="C1253" s="37" t="s">
        <v>3511</v>
      </c>
      <c r="D1253" s="37" t="s">
        <v>847</v>
      </c>
      <c r="E1253" s="37" t="s">
        <v>3340</v>
      </c>
      <c r="F1253" s="43">
        <v>3.9990000000000001</v>
      </c>
      <c r="G1253" s="41">
        <v>46123</v>
      </c>
      <c r="H1253" s="43">
        <v>5.9989999999999997</v>
      </c>
      <c r="I1253" s="42" t="s">
        <v>106</v>
      </c>
      <c r="J1253" s="42" t="s">
        <v>10</v>
      </c>
      <c r="K1253" s="42">
        <v>19086</v>
      </c>
    </row>
    <row r="1254" spans="1:11">
      <c r="A1254" s="37" t="s">
        <v>3512</v>
      </c>
      <c r="B1254" s="42" t="s">
        <v>2063</v>
      </c>
      <c r="C1254" s="37" t="s">
        <v>3513</v>
      </c>
      <c r="D1254" s="37" t="s">
        <v>847</v>
      </c>
      <c r="E1254" s="37" t="s">
        <v>3340</v>
      </c>
      <c r="F1254" s="43">
        <v>4.0990000000000002</v>
      </c>
      <c r="G1254" s="41">
        <v>46123</v>
      </c>
      <c r="H1254" s="43">
        <v>5.9989999999999997</v>
      </c>
      <c r="I1254" s="42" t="s">
        <v>106</v>
      </c>
      <c r="J1254" s="42" t="s">
        <v>10</v>
      </c>
      <c r="K1254" s="42">
        <v>19086</v>
      </c>
    </row>
    <row r="1255" spans="1:11">
      <c r="A1255" s="37" t="s">
        <v>3364</v>
      </c>
      <c r="B1255" s="38" t="s">
        <v>2103</v>
      </c>
      <c r="C1255" s="37" t="s">
        <v>3365</v>
      </c>
      <c r="D1255" s="37" t="s">
        <v>1137</v>
      </c>
      <c r="E1255" s="37" t="s">
        <v>3340</v>
      </c>
      <c r="F1255" s="43">
        <v>4.149</v>
      </c>
      <c r="G1255" s="41">
        <v>46124</v>
      </c>
      <c r="H1255" s="43"/>
      <c r="I1255" s="42" t="s">
        <v>106</v>
      </c>
      <c r="J1255" s="42" t="s">
        <v>10</v>
      </c>
      <c r="K1255" s="42">
        <v>18403</v>
      </c>
    </row>
    <row r="1256" spans="1:11">
      <c r="A1256" s="37" t="s">
        <v>3366</v>
      </c>
      <c r="B1256" s="38" t="s">
        <v>3367</v>
      </c>
      <c r="C1256" s="37" t="s">
        <v>3368</v>
      </c>
      <c r="D1256" s="37" t="s">
        <v>1137</v>
      </c>
      <c r="E1256" s="37" t="s">
        <v>3340</v>
      </c>
      <c r="F1256" s="43">
        <v>4.149</v>
      </c>
      <c r="G1256" s="41">
        <v>46124</v>
      </c>
      <c r="H1256" s="43"/>
      <c r="I1256" s="42" t="s">
        <v>106</v>
      </c>
      <c r="J1256" s="42" t="s">
        <v>10</v>
      </c>
      <c r="K1256" s="42">
        <v>18403</v>
      </c>
    </row>
    <row r="1257" spans="1:11">
      <c r="A1257" s="37" t="s">
        <v>3369</v>
      </c>
      <c r="B1257" s="38" t="s">
        <v>2077</v>
      </c>
      <c r="C1257" s="37" t="s">
        <v>3370</v>
      </c>
      <c r="D1257" s="37" t="s">
        <v>1137</v>
      </c>
      <c r="E1257" s="37" t="s">
        <v>3340</v>
      </c>
      <c r="F1257" s="43">
        <v>4.1589999999999998</v>
      </c>
      <c r="G1257" s="41">
        <v>46124</v>
      </c>
      <c r="H1257" s="43"/>
      <c r="I1257" s="42" t="s">
        <v>106</v>
      </c>
      <c r="J1257" s="42" t="s">
        <v>10</v>
      </c>
      <c r="K1257" s="42">
        <v>18403</v>
      </c>
    </row>
    <row r="1258" spans="1:11">
      <c r="A1258" s="37" t="s">
        <v>3371</v>
      </c>
      <c r="B1258" s="38" t="s">
        <v>56</v>
      </c>
      <c r="C1258" s="37" t="s">
        <v>3372</v>
      </c>
      <c r="D1258" s="37" t="s">
        <v>1137</v>
      </c>
      <c r="E1258" s="37" t="s">
        <v>3340</v>
      </c>
      <c r="F1258" s="43">
        <v>4.0990000000000002</v>
      </c>
      <c r="G1258" s="41">
        <v>46124</v>
      </c>
      <c r="H1258" s="43"/>
      <c r="I1258" s="42" t="s">
        <v>106</v>
      </c>
      <c r="J1258" s="42" t="s">
        <v>10</v>
      </c>
      <c r="K1258" s="42">
        <v>18403</v>
      </c>
    </row>
    <row r="1259" spans="1:11">
      <c r="A1259" s="37" t="s">
        <v>3373</v>
      </c>
      <c r="B1259" s="38" t="s">
        <v>1772</v>
      </c>
      <c r="C1259" s="37" t="s">
        <v>3374</v>
      </c>
      <c r="D1259" s="37" t="s">
        <v>1483</v>
      </c>
      <c r="E1259" s="37" t="s">
        <v>3340</v>
      </c>
      <c r="F1259" s="43">
        <v>4.0789999999999997</v>
      </c>
      <c r="G1259" s="41">
        <v>46124</v>
      </c>
      <c r="H1259" s="43"/>
      <c r="I1259" s="42" t="s">
        <v>106</v>
      </c>
      <c r="J1259" s="42" t="s">
        <v>10</v>
      </c>
      <c r="K1259" s="42">
        <v>19422</v>
      </c>
    </row>
    <row r="1260" spans="1:11">
      <c r="A1260" s="37" t="s">
        <v>3360</v>
      </c>
      <c r="B1260" s="38" t="s">
        <v>56</v>
      </c>
      <c r="C1260" s="37" t="s">
        <v>3375</v>
      </c>
      <c r="D1260" s="37" t="s">
        <v>1483</v>
      </c>
      <c r="E1260" s="37" t="s">
        <v>3340</v>
      </c>
      <c r="F1260" s="43">
        <v>4.0990000000000002</v>
      </c>
      <c r="G1260" s="41">
        <v>46124</v>
      </c>
      <c r="H1260" s="43"/>
      <c r="I1260" s="42" t="s">
        <v>106</v>
      </c>
      <c r="J1260" s="42" t="s">
        <v>10</v>
      </c>
      <c r="K1260" s="42">
        <v>19422</v>
      </c>
    </row>
    <row r="1261" spans="1:11">
      <c r="A1261" s="37" t="s">
        <v>3376</v>
      </c>
      <c r="B1261" s="38" t="s">
        <v>2063</v>
      </c>
      <c r="C1261" s="37" t="s">
        <v>3377</v>
      </c>
      <c r="D1261" s="37" t="s">
        <v>1483</v>
      </c>
      <c r="E1261" s="37" t="s">
        <v>3340</v>
      </c>
      <c r="F1261" s="43">
        <v>4.0990000000000002</v>
      </c>
      <c r="G1261" s="41">
        <v>46124</v>
      </c>
      <c r="H1261" s="43">
        <v>5.9989999999999997</v>
      </c>
      <c r="I1261" s="42" t="s">
        <v>106</v>
      </c>
      <c r="J1261" s="42" t="s">
        <v>10</v>
      </c>
      <c r="K1261" s="42">
        <v>19422</v>
      </c>
    </row>
    <row r="1262" spans="1:11">
      <c r="A1262" s="37" t="s">
        <v>3343</v>
      </c>
      <c r="B1262" s="38" t="s">
        <v>2077</v>
      </c>
      <c r="C1262" s="37" t="s">
        <v>3344</v>
      </c>
      <c r="D1262" s="37" t="s">
        <v>814</v>
      </c>
      <c r="E1262" s="37" t="s">
        <v>3340</v>
      </c>
      <c r="F1262" s="43">
        <v>4.0590000000000002</v>
      </c>
      <c r="G1262" s="41">
        <v>46124</v>
      </c>
      <c r="H1262" s="43"/>
      <c r="I1262" s="42" t="s">
        <v>106</v>
      </c>
      <c r="J1262" s="42" t="s">
        <v>10</v>
      </c>
      <c r="K1262" s="42">
        <v>19086</v>
      </c>
    </row>
    <row r="1263" spans="1:11">
      <c r="A1263" s="37" t="s">
        <v>3343</v>
      </c>
      <c r="B1263" s="38" t="s">
        <v>2077</v>
      </c>
      <c r="C1263" s="37" t="s">
        <v>3344</v>
      </c>
      <c r="D1263" s="37" t="s">
        <v>814</v>
      </c>
      <c r="E1263" s="37" t="s">
        <v>3340</v>
      </c>
      <c r="F1263" s="43">
        <v>4.0590000000000002</v>
      </c>
      <c r="G1263" s="41">
        <v>46124</v>
      </c>
      <c r="H1263" s="43"/>
      <c r="I1263" s="42" t="s">
        <v>106</v>
      </c>
      <c r="J1263" s="42" t="s">
        <v>10</v>
      </c>
      <c r="K1263" s="42">
        <v>19086</v>
      </c>
    </row>
    <row r="1264" spans="1:11">
      <c r="A1264" s="37" t="s">
        <v>3378</v>
      </c>
      <c r="B1264" s="38" t="s">
        <v>75</v>
      </c>
      <c r="C1264" s="37" t="s">
        <v>3379</v>
      </c>
      <c r="D1264" s="37" t="s">
        <v>814</v>
      </c>
      <c r="E1264" s="37" t="s">
        <v>3340</v>
      </c>
      <c r="F1264" s="43">
        <v>4.0590000000000002</v>
      </c>
      <c r="G1264" s="41">
        <v>46124</v>
      </c>
      <c r="H1264" s="43"/>
      <c r="I1264" s="42" t="s">
        <v>106</v>
      </c>
      <c r="J1264" s="42" t="s">
        <v>10</v>
      </c>
      <c r="K1264" s="42">
        <v>19086</v>
      </c>
    </row>
    <row r="1265" spans="1:11">
      <c r="A1265" s="37" t="s">
        <v>3381</v>
      </c>
      <c r="B1265" s="42" t="s">
        <v>2063</v>
      </c>
      <c r="C1265" s="37" t="s">
        <v>3382</v>
      </c>
      <c r="D1265" s="37" t="s">
        <v>814</v>
      </c>
      <c r="E1265" s="37" t="s">
        <v>3340</v>
      </c>
      <c r="F1265" s="43">
        <v>4.1189999999999998</v>
      </c>
      <c r="G1265" s="41">
        <v>46124</v>
      </c>
      <c r="H1265" s="43">
        <v>5.9989999999999997</v>
      </c>
      <c r="I1265" s="42" t="s">
        <v>106</v>
      </c>
      <c r="J1265" s="42" t="s">
        <v>10</v>
      </c>
      <c r="K1265" s="42">
        <v>19086</v>
      </c>
    </row>
    <row r="1266" spans="1:11">
      <c r="A1266" s="37" t="s">
        <v>3383</v>
      </c>
      <c r="B1266" s="38" t="s">
        <v>2080</v>
      </c>
      <c r="C1266" s="37" t="s">
        <v>3384</v>
      </c>
      <c r="D1266" s="37" t="s">
        <v>1836</v>
      </c>
      <c r="E1266" s="37" t="s">
        <v>3340</v>
      </c>
      <c r="F1266" s="43">
        <v>3.9990000000000001</v>
      </c>
      <c r="G1266" s="41">
        <v>46124</v>
      </c>
      <c r="H1266" s="43"/>
      <c r="I1266" s="42" t="s">
        <v>106</v>
      </c>
      <c r="J1266" s="42" t="s">
        <v>10</v>
      </c>
      <c r="K1266" s="42">
        <v>15072</v>
      </c>
    </row>
    <row r="1267" spans="1:11">
      <c r="A1267" s="37" t="s">
        <v>3387</v>
      </c>
      <c r="B1267" s="38" t="s">
        <v>2103</v>
      </c>
      <c r="C1267" s="37" t="s">
        <v>3388</v>
      </c>
      <c r="D1267" s="37" t="s">
        <v>1836</v>
      </c>
      <c r="E1267" s="37" t="s">
        <v>3340</v>
      </c>
      <c r="F1267" s="43">
        <v>3.9590000000000001</v>
      </c>
      <c r="G1267" s="41">
        <v>46124</v>
      </c>
      <c r="H1267" s="43"/>
      <c r="I1267" s="42" t="s">
        <v>106</v>
      </c>
      <c r="J1267" s="42" t="s">
        <v>10</v>
      </c>
      <c r="K1267" s="42">
        <v>15072</v>
      </c>
    </row>
    <row r="1268" spans="1:11">
      <c r="A1268" s="37" t="s">
        <v>3556</v>
      </c>
      <c r="B1268" s="38" t="s">
        <v>3557</v>
      </c>
      <c r="C1268" s="37" t="s">
        <v>3386</v>
      </c>
      <c r="D1268" s="37" t="s">
        <v>1836</v>
      </c>
      <c r="E1268" s="37" t="s">
        <v>3340</v>
      </c>
      <c r="F1268" s="43">
        <v>4.069</v>
      </c>
      <c r="G1268" s="41">
        <v>46124</v>
      </c>
      <c r="H1268" s="43"/>
      <c r="I1268" s="42" t="s">
        <v>106</v>
      </c>
      <c r="J1268" s="42" t="s">
        <v>10</v>
      </c>
      <c r="K1268" s="42">
        <v>15072</v>
      </c>
    </row>
    <row r="1269" spans="1:11">
      <c r="A1269" s="37" t="s">
        <v>3383</v>
      </c>
      <c r="B1269" s="38" t="s">
        <v>2080</v>
      </c>
      <c r="C1269" s="37" t="s">
        <v>3389</v>
      </c>
      <c r="D1269" s="37" t="s">
        <v>811</v>
      </c>
      <c r="E1269" s="37" t="s">
        <v>3340</v>
      </c>
      <c r="F1269" s="43">
        <v>4.1989999999999998</v>
      </c>
      <c r="G1269" s="41">
        <v>46124</v>
      </c>
      <c r="H1269" s="43"/>
      <c r="I1269" s="42" t="s">
        <v>106</v>
      </c>
      <c r="J1269" s="42" t="s">
        <v>10</v>
      </c>
      <c r="K1269" s="42">
        <v>19086</v>
      </c>
    </row>
    <row r="1270" spans="1:11">
      <c r="A1270" s="37" t="s">
        <v>3390</v>
      </c>
      <c r="B1270" s="42" t="s">
        <v>2256</v>
      </c>
      <c r="C1270" s="37" t="s">
        <v>3391</v>
      </c>
      <c r="D1270" s="37" t="s">
        <v>553</v>
      </c>
      <c r="E1270" s="37" t="s">
        <v>3340</v>
      </c>
      <c r="F1270" s="43">
        <v>4.1589999999999998</v>
      </c>
      <c r="G1270" s="41">
        <v>46124</v>
      </c>
      <c r="H1270" s="43">
        <v>6.2990000000000004</v>
      </c>
      <c r="I1270" s="42" t="s">
        <v>106</v>
      </c>
      <c r="J1270" s="42" t="s">
        <v>88</v>
      </c>
      <c r="K1270" s="42">
        <v>16868</v>
      </c>
    </row>
    <row r="1271" spans="1:11">
      <c r="A1271" s="37" t="s">
        <v>3392</v>
      </c>
      <c r="B1271" s="42" t="s">
        <v>2235</v>
      </c>
      <c r="C1271" s="37" t="s">
        <v>3393</v>
      </c>
      <c r="D1271" s="37" t="s">
        <v>553</v>
      </c>
      <c r="E1271" s="37" t="s">
        <v>3340</v>
      </c>
      <c r="F1271" s="43">
        <v>4.1989999999999998</v>
      </c>
      <c r="G1271" s="41">
        <v>46124</v>
      </c>
      <c r="H1271" s="43">
        <v>6.2990000000000004</v>
      </c>
      <c r="I1271" s="42" t="s">
        <v>106</v>
      </c>
      <c r="J1271" s="42" t="s">
        <v>88</v>
      </c>
      <c r="K1271" s="42">
        <v>16868</v>
      </c>
    </row>
    <row r="1272" spans="1:11">
      <c r="A1272" s="37" t="s">
        <v>3532</v>
      </c>
      <c r="B1272" s="44" t="s">
        <v>2335</v>
      </c>
      <c r="C1272" s="37" t="s">
        <v>3522</v>
      </c>
      <c r="D1272" s="37" t="s">
        <v>888</v>
      </c>
      <c r="E1272" s="37" t="s">
        <v>3340</v>
      </c>
      <c r="F1272" s="43">
        <v>4.399</v>
      </c>
      <c r="G1272" s="41">
        <v>46124</v>
      </c>
      <c r="H1272" s="43">
        <v>6.2990000000000004</v>
      </c>
      <c r="I1272" s="42" t="s">
        <v>106</v>
      </c>
      <c r="J1272" s="44" t="s">
        <v>10</v>
      </c>
      <c r="K1272" s="42">
        <v>16546</v>
      </c>
    </row>
    <row r="1273" spans="1:11">
      <c r="A1273" s="37" t="s">
        <v>3404</v>
      </c>
      <c r="B1273" s="44" t="s">
        <v>2335</v>
      </c>
      <c r="C1273" s="37" t="s">
        <v>3405</v>
      </c>
      <c r="D1273" s="37" t="s">
        <v>888</v>
      </c>
      <c r="E1273" s="37" t="s">
        <v>3340</v>
      </c>
      <c r="F1273" s="43">
        <v>4.319</v>
      </c>
      <c r="G1273" s="41">
        <v>46124</v>
      </c>
      <c r="H1273" s="43">
        <v>6.2990000000000004</v>
      </c>
      <c r="I1273" s="42" t="s">
        <v>106</v>
      </c>
      <c r="J1273" s="44" t="s">
        <v>10</v>
      </c>
      <c r="K1273" s="42">
        <v>16546</v>
      </c>
    </row>
    <row r="1274" spans="1:11">
      <c r="A1274" s="37" t="s">
        <v>3533</v>
      </c>
      <c r="B1274" s="44" t="s">
        <v>2335</v>
      </c>
      <c r="C1274" s="37" t="s">
        <v>3524</v>
      </c>
      <c r="D1274" s="37" t="s">
        <v>888</v>
      </c>
      <c r="E1274" s="37" t="s">
        <v>3340</v>
      </c>
      <c r="F1274" s="43">
        <v>4.069</v>
      </c>
      <c r="G1274" s="41">
        <v>46124</v>
      </c>
      <c r="H1274" s="43">
        <v>6.2990000000000004</v>
      </c>
      <c r="I1274" s="42" t="s">
        <v>106</v>
      </c>
      <c r="J1274" s="44" t="s">
        <v>10</v>
      </c>
      <c r="K1274" s="42">
        <v>16546</v>
      </c>
    </row>
    <row r="1275" spans="1:11">
      <c r="A1275" s="37" t="s">
        <v>3534</v>
      </c>
      <c r="B1275" s="44" t="s">
        <v>2335</v>
      </c>
      <c r="C1275" s="37" t="s">
        <v>3526</v>
      </c>
      <c r="D1275" s="37" t="s">
        <v>888</v>
      </c>
      <c r="E1275" s="37" t="s">
        <v>3340</v>
      </c>
      <c r="F1275" s="43">
        <v>4.399</v>
      </c>
      <c r="G1275" s="41">
        <v>46124</v>
      </c>
      <c r="H1275" s="43">
        <v>6.2990000000000004</v>
      </c>
      <c r="I1275" s="42" t="s">
        <v>106</v>
      </c>
      <c r="J1275" s="44" t="s">
        <v>10</v>
      </c>
      <c r="K1275" s="42">
        <v>16546</v>
      </c>
    </row>
    <row r="1276" spans="1:11">
      <c r="A1276" s="37" t="s">
        <v>3535</v>
      </c>
      <c r="B1276" s="44" t="s">
        <v>2335</v>
      </c>
      <c r="C1276" s="37" t="s">
        <v>2367</v>
      </c>
      <c r="D1276" s="37" t="s">
        <v>888</v>
      </c>
      <c r="E1276" s="37" t="s">
        <v>3340</v>
      </c>
      <c r="F1276" s="43">
        <v>4.399</v>
      </c>
      <c r="G1276" s="41">
        <v>46124</v>
      </c>
      <c r="H1276" s="43"/>
      <c r="I1276" s="42" t="s">
        <v>106</v>
      </c>
      <c r="J1276" s="44" t="s">
        <v>10</v>
      </c>
      <c r="K1276" s="42">
        <v>16546</v>
      </c>
    </row>
    <row r="1277" spans="1:11">
      <c r="A1277" s="37" t="s">
        <v>3536</v>
      </c>
      <c r="B1277" s="44" t="s">
        <v>2335</v>
      </c>
      <c r="C1277" s="37" t="s">
        <v>3537</v>
      </c>
      <c r="D1277" s="37" t="s">
        <v>888</v>
      </c>
      <c r="E1277" s="37" t="s">
        <v>3340</v>
      </c>
      <c r="F1277" s="43">
        <v>4.3689999999999998</v>
      </c>
      <c r="G1277" s="41">
        <v>46124</v>
      </c>
      <c r="H1277" s="43">
        <v>6.2389999999999999</v>
      </c>
      <c r="I1277" s="42" t="s">
        <v>106</v>
      </c>
      <c r="J1277" s="44" t="s">
        <v>10</v>
      </c>
      <c r="K1277" s="42">
        <v>16546</v>
      </c>
    </row>
    <row r="1278" spans="1:11">
      <c r="A1278" s="37" t="s">
        <v>3538</v>
      </c>
      <c r="B1278" s="44" t="s">
        <v>2335</v>
      </c>
      <c r="C1278" s="37" t="s">
        <v>3516</v>
      </c>
      <c r="D1278" s="37" t="s">
        <v>888</v>
      </c>
      <c r="E1278" s="37" t="s">
        <v>3340</v>
      </c>
      <c r="F1278" s="43">
        <v>4.399</v>
      </c>
      <c r="G1278" s="41">
        <v>46124</v>
      </c>
      <c r="H1278" s="43"/>
      <c r="I1278" s="42" t="s">
        <v>106</v>
      </c>
      <c r="J1278" s="44" t="s">
        <v>10</v>
      </c>
      <c r="K1278" s="42">
        <v>16546</v>
      </c>
    </row>
    <row r="1279" spans="1:11">
      <c r="A1279" s="37" t="s">
        <v>3394</v>
      </c>
      <c r="B1279" s="44" t="s">
        <v>2335</v>
      </c>
      <c r="C1279" s="37" t="s">
        <v>3395</v>
      </c>
      <c r="D1279" s="37" t="s">
        <v>888</v>
      </c>
      <c r="E1279" s="37" t="s">
        <v>3340</v>
      </c>
      <c r="F1279" s="43">
        <v>4.3689999999999998</v>
      </c>
      <c r="G1279" s="41">
        <v>46124</v>
      </c>
      <c r="H1279" s="43"/>
      <c r="I1279" s="42" t="s">
        <v>106</v>
      </c>
      <c r="J1279" s="44" t="s">
        <v>10</v>
      </c>
      <c r="K1279" s="42">
        <v>16546</v>
      </c>
    </row>
    <row r="1280" spans="1:11">
      <c r="A1280" s="37" t="s">
        <v>3539</v>
      </c>
      <c r="B1280" s="44" t="s">
        <v>2335</v>
      </c>
      <c r="C1280" s="37" t="s">
        <v>3530</v>
      </c>
      <c r="D1280" s="37" t="s">
        <v>888</v>
      </c>
      <c r="E1280" s="37" t="s">
        <v>3340</v>
      </c>
      <c r="F1280" s="43">
        <v>4.399</v>
      </c>
      <c r="G1280" s="41">
        <v>46124</v>
      </c>
      <c r="H1280" s="43"/>
      <c r="I1280" s="42" t="s">
        <v>106</v>
      </c>
      <c r="J1280" s="44" t="s">
        <v>10</v>
      </c>
      <c r="K1280" s="42">
        <v>16546</v>
      </c>
    </row>
    <row r="1281" spans="1:11">
      <c r="A1281" s="37" t="s">
        <v>3406</v>
      </c>
      <c r="B1281" s="44" t="s">
        <v>2240</v>
      </c>
      <c r="C1281" s="37" t="s">
        <v>3407</v>
      </c>
      <c r="D1281" s="37" t="s">
        <v>888</v>
      </c>
      <c r="E1281" s="37" t="s">
        <v>3340</v>
      </c>
      <c r="F1281" s="43">
        <v>4.399</v>
      </c>
      <c r="G1281" s="41">
        <v>46124</v>
      </c>
      <c r="H1281" s="43"/>
      <c r="I1281" s="42" t="s">
        <v>106</v>
      </c>
      <c r="J1281" s="44" t="s">
        <v>10</v>
      </c>
      <c r="K1281" s="42">
        <v>16546</v>
      </c>
    </row>
    <row r="1282" spans="1:11">
      <c r="A1282" s="37" t="s">
        <v>3396</v>
      </c>
      <c r="B1282" s="44" t="s">
        <v>2240</v>
      </c>
      <c r="C1282" s="37" t="s">
        <v>3397</v>
      </c>
      <c r="D1282" s="37" t="s">
        <v>888</v>
      </c>
      <c r="E1282" s="37" t="s">
        <v>3340</v>
      </c>
      <c r="F1282" s="43">
        <v>4.399</v>
      </c>
      <c r="G1282" s="41">
        <v>46124</v>
      </c>
      <c r="H1282" s="43"/>
      <c r="I1282" s="42" t="s">
        <v>106</v>
      </c>
      <c r="J1282" s="44" t="s">
        <v>10</v>
      </c>
      <c r="K1282" s="42">
        <v>16546</v>
      </c>
    </row>
    <row r="1283" spans="1:11">
      <c r="A1283" s="37" t="s">
        <v>3398</v>
      </c>
      <c r="B1283" s="44" t="s">
        <v>2256</v>
      </c>
      <c r="C1283" s="37" t="s">
        <v>2354</v>
      </c>
      <c r="D1283" s="37" t="s">
        <v>888</v>
      </c>
      <c r="E1283" s="37" t="s">
        <v>3340</v>
      </c>
      <c r="F1283" s="43">
        <v>4.359</v>
      </c>
      <c r="G1283" s="41">
        <v>46124</v>
      </c>
      <c r="H1283" s="43">
        <v>6.2990000000000004</v>
      </c>
      <c r="I1283" s="42" t="s">
        <v>106</v>
      </c>
      <c r="J1283" s="44" t="s">
        <v>10</v>
      </c>
      <c r="K1283" s="42">
        <v>16546</v>
      </c>
    </row>
    <row r="1284" spans="1:11">
      <c r="A1284" s="37" t="s">
        <v>3409</v>
      </c>
      <c r="B1284" s="38" t="s">
        <v>2156</v>
      </c>
      <c r="C1284" s="37" t="s">
        <v>3410</v>
      </c>
      <c r="D1284" s="37" t="s">
        <v>824</v>
      </c>
      <c r="E1284" s="37" t="s">
        <v>3340</v>
      </c>
      <c r="F1284" s="43">
        <v>4.0990000000000002</v>
      </c>
      <c r="G1284" s="41">
        <v>46124</v>
      </c>
      <c r="H1284" s="43"/>
      <c r="I1284" s="42" t="s">
        <v>106</v>
      </c>
      <c r="J1284" s="42" t="s">
        <v>10</v>
      </c>
      <c r="K1284" s="42">
        <v>19086</v>
      </c>
    </row>
    <row r="1285" spans="1:11">
      <c r="A1285" s="37" t="s">
        <v>3411</v>
      </c>
      <c r="B1285" s="42" t="s">
        <v>2063</v>
      </c>
      <c r="C1285" s="37" t="s">
        <v>3412</v>
      </c>
      <c r="D1285" s="37" t="s">
        <v>824</v>
      </c>
      <c r="E1285" s="37" t="s">
        <v>3340</v>
      </c>
      <c r="F1285" s="43">
        <v>4.0990000000000002</v>
      </c>
      <c r="G1285" s="41">
        <v>46124</v>
      </c>
      <c r="H1285" s="43">
        <v>5.9989999999999997</v>
      </c>
      <c r="I1285" s="42" t="s">
        <v>106</v>
      </c>
      <c r="J1285" s="42" t="s">
        <v>10</v>
      </c>
      <c r="K1285" s="42">
        <v>19086</v>
      </c>
    </row>
    <row r="1286" spans="1:11">
      <c r="A1286" s="37" t="s">
        <v>3413</v>
      </c>
      <c r="B1286" s="38" t="s">
        <v>2103</v>
      </c>
      <c r="C1286" s="37" t="s">
        <v>3414</v>
      </c>
      <c r="D1286" s="37" t="s">
        <v>1368</v>
      </c>
      <c r="E1286" s="37" t="s">
        <v>3340</v>
      </c>
      <c r="F1286" s="43">
        <v>4.0990000000000002</v>
      </c>
      <c r="G1286" s="41">
        <v>46124</v>
      </c>
      <c r="H1286" s="43">
        <v>5.9989999999999997</v>
      </c>
      <c r="I1286" s="42" t="s">
        <v>106</v>
      </c>
      <c r="J1286" s="42" t="s">
        <v>10</v>
      </c>
      <c r="K1286" s="42">
        <v>18076</v>
      </c>
    </row>
    <row r="1287" spans="1:11">
      <c r="A1287" s="37" t="s">
        <v>3415</v>
      </c>
      <c r="B1287" s="38" t="s">
        <v>2156</v>
      </c>
      <c r="C1287" s="37" t="s">
        <v>3416</v>
      </c>
      <c r="D1287" s="37" t="s">
        <v>1950</v>
      </c>
      <c r="E1287" s="37" t="s">
        <v>3340</v>
      </c>
      <c r="F1287" s="43">
        <v>4.1989999999999998</v>
      </c>
      <c r="G1287" s="41">
        <v>46124</v>
      </c>
      <c r="H1287" s="43">
        <v>6.2990000000000004</v>
      </c>
      <c r="I1287" s="42" t="s">
        <v>106</v>
      </c>
      <c r="J1287" s="42" t="s">
        <v>10</v>
      </c>
      <c r="K1287" s="42">
        <v>15625</v>
      </c>
    </row>
    <row r="1288" spans="1:11">
      <c r="A1288" s="37" t="s">
        <v>3419</v>
      </c>
      <c r="B1288" s="38" t="s">
        <v>2103</v>
      </c>
      <c r="C1288" s="37" t="s">
        <v>3420</v>
      </c>
      <c r="D1288" s="37" t="s">
        <v>1147</v>
      </c>
      <c r="E1288" s="37" t="s">
        <v>3340</v>
      </c>
      <c r="F1288" s="43">
        <v>4.2990000000000004</v>
      </c>
      <c r="G1288" s="41">
        <v>46124</v>
      </c>
      <c r="H1288" s="43"/>
      <c r="I1288" s="42" t="s">
        <v>106</v>
      </c>
      <c r="J1288" s="42" t="s">
        <v>10</v>
      </c>
      <c r="K1288" s="42">
        <v>18403</v>
      </c>
    </row>
    <row r="1289" spans="1:11">
      <c r="A1289" s="37" t="s">
        <v>3421</v>
      </c>
      <c r="B1289" s="38" t="s">
        <v>2256</v>
      </c>
      <c r="C1289" s="37" t="s">
        <v>3422</v>
      </c>
      <c r="D1289" s="37" t="s">
        <v>1194</v>
      </c>
      <c r="E1289" s="37" t="s">
        <v>3340</v>
      </c>
      <c r="F1289" s="43">
        <v>4.109</v>
      </c>
      <c r="G1289" s="41">
        <v>46124</v>
      </c>
      <c r="H1289" s="43">
        <v>5.9989999999999997</v>
      </c>
      <c r="I1289" s="42" t="s">
        <v>106</v>
      </c>
      <c r="J1289" s="42" t="s">
        <v>10</v>
      </c>
      <c r="K1289" s="42">
        <v>17538</v>
      </c>
    </row>
    <row r="1290" spans="1:11">
      <c r="A1290" s="37" t="s">
        <v>3425</v>
      </c>
      <c r="B1290" s="38" t="s">
        <v>2191</v>
      </c>
      <c r="C1290" s="37" t="s">
        <v>3426</v>
      </c>
      <c r="D1290" s="37" t="s">
        <v>817</v>
      </c>
      <c r="E1290" s="37" t="s">
        <v>3340</v>
      </c>
      <c r="F1290" s="43">
        <v>4.149</v>
      </c>
      <c r="G1290" s="41">
        <v>46124</v>
      </c>
      <c r="H1290" s="43"/>
      <c r="I1290" s="42" t="s">
        <v>106</v>
      </c>
      <c r="J1290" s="42" t="s">
        <v>10</v>
      </c>
      <c r="K1290" s="42">
        <v>19086</v>
      </c>
    </row>
    <row r="1291" spans="1:11">
      <c r="A1291" s="37" t="s">
        <v>3427</v>
      </c>
      <c r="B1291" s="38" t="s">
        <v>2091</v>
      </c>
      <c r="C1291" s="37" t="s">
        <v>3428</v>
      </c>
      <c r="D1291" s="37" t="s">
        <v>834</v>
      </c>
      <c r="E1291" s="37" t="s">
        <v>3340</v>
      </c>
      <c r="F1291" s="43">
        <v>4.1289999999999996</v>
      </c>
      <c r="G1291" s="41">
        <v>46124</v>
      </c>
      <c r="H1291" s="43"/>
      <c r="I1291" s="42" t="s">
        <v>106</v>
      </c>
      <c r="J1291" s="42" t="s">
        <v>10</v>
      </c>
      <c r="K1291" s="42">
        <v>19086</v>
      </c>
    </row>
    <row r="1292" spans="1:11">
      <c r="A1292" s="37" t="s">
        <v>3429</v>
      </c>
      <c r="B1292" s="42" t="s">
        <v>2063</v>
      </c>
      <c r="C1292" s="37" t="s">
        <v>3430</v>
      </c>
      <c r="D1292" s="37" t="s">
        <v>834</v>
      </c>
      <c r="E1292" s="37" t="s">
        <v>3340</v>
      </c>
      <c r="F1292" s="43">
        <v>4.1289999999999996</v>
      </c>
      <c r="G1292" s="41">
        <v>46124</v>
      </c>
      <c r="H1292" s="43">
        <v>5.9989999999999997</v>
      </c>
      <c r="I1292" s="42" t="s">
        <v>106</v>
      </c>
      <c r="J1292" s="42" t="s">
        <v>10</v>
      </c>
      <c r="K1292" s="42">
        <v>19086</v>
      </c>
    </row>
    <row r="1293" spans="1:11">
      <c r="A1293" s="37" t="s">
        <v>3431</v>
      </c>
      <c r="B1293" s="38" t="s">
        <v>56</v>
      </c>
      <c r="C1293" s="37" t="s">
        <v>3432</v>
      </c>
      <c r="D1293" s="37" t="s">
        <v>1917</v>
      </c>
      <c r="E1293" s="37" t="s">
        <v>3340</v>
      </c>
      <c r="F1293" s="43">
        <v>4.1989999999999998</v>
      </c>
      <c r="G1293" s="41">
        <v>46124</v>
      </c>
      <c r="H1293" s="43"/>
      <c r="I1293" s="42" t="s">
        <v>106</v>
      </c>
      <c r="J1293" s="42" t="s">
        <v>10</v>
      </c>
      <c r="K1293" s="42">
        <v>15072</v>
      </c>
    </row>
    <row r="1294" spans="1:11">
      <c r="A1294" s="37" t="s">
        <v>3433</v>
      </c>
      <c r="B1294" s="38" t="s">
        <v>3434</v>
      </c>
      <c r="C1294" s="37" t="s">
        <v>3435</v>
      </c>
      <c r="D1294" s="37" t="s">
        <v>1917</v>
      </c>
      <c r="E1294" s="37" t="s">
        <v>3340</v>
      </c>
      <c r="F1294" s="43">
        <v>4.1989999999999998</v>
      </c>
      <c r="G1294" s="41">
        <v>46124</v>
      </c>
      <c r="H1294" s="43">
        <v>6.2990000000000004</v>
      </c>
      <c r="I1294" s="42" t="s">
        <v>106</v>
      </c>
      <c r="J1294" s="42" t="s">
        <v>10</v>
      </c>
      <c r="K1294" s="42">
        <v>15072</v>
      </c>
    </row>
    <row r="1295" spans="1:11">
      <c r="A1295" s="37" t="s">
        <v>3436</v>
      </c>
      <c r="B1295" s="38" t="s">
        <v>3434</v>
      </c>
      <c r="C1295" s="37" t="s">
        <v>3437</v>
      </c>
      <c r="D1295" s="37" t="s">
        <v>1917</v>
      </c>
      <c r="E1295" s="37" t="s">
        <v>3340</v>
      </c>
      <c r="F1295" s="43">
        <v>4.1989999999999998</v>
      </c>
      <c r="G1295" s="41">
        <v>46124</v>
      </c>
      <c r="H1295" s="43"/>
      <c r="I1295" s="42" t="s">
        <v>106</v>
      </c>
      <c r="J1295" s="42" t="s">
        <v>10</v>
      </c>
      <c r="K1295" s="42">
        <v>15072</v>
      </c>
    </row>
    <row r="1296" spans="1:11">
      <c r="A1296" s="37" t="s">
        <v>3383</v>
      </c>
      <c r="B1296" s="38" t="s">
        <v>2080</v>
      </c>
      <c r="C1296" s="37" t="s">
        <v>3438</v>
      </c>
      <c r="D1296" s="37" t="s">
        <v>1476</v>
      </c>
      <c r="E1296" s="37" t="s">
        <v>3340</v>
      </c>
      <c r="F1296" s="43">
        <v>4.1589999999999998</v>
      </c>
      <c r="G1296" s="41">
        <v>46124</v>
      </c>
      <c r="H1296" s="43"/>
      <c r="I1296" s="42" t="s">
        <v>106</v>
      </c>
      <c r="J1296" s="42" t="s">
        <v>10</v>
      </c>
      <c r="K1296" s="42">
        <v>19422</v>
      </c>
    </row>
    <row r="1297" spans="1:11">
      <c r="A1297" s="37" t="s">
        <v>3439</v>
      </c>
      <c r="B1297" s="38" t="s">
        <v>2063</v>
      </c>
      <c r="C1297" s="37" t="s">
        <v>3440</v>
      </c>
      <c r="D1297" s="37" t="s">
        <v>1476</v>
      </c>
      <c r="E1297" s="37" t="s">
        <v>3340</v>
      </c>
      <c r="F1297" s="43">
        <v>4.0990000000000002</v>
      </c>
      <c r="G1297" s="41">
        <v>46124</v>
      </c>
      <c r="H1297" s="43">
        <v>5.9989999999999997</v>
      </c>
      <c r="I1297" s="42" t="s">
        <v>106</v>
      </c>
      <c r="J1297" s="42" t="s">
        <v>10</v>
      </c>
      <c r="K1297" s="42">
        <v>19422</v>
      </c>
    </row>
    <row r="1298" spans="1:11">
      <c r="A1298" s="37" t="s">
        <v>3349</v>
      </c>
      <c r="B1298" s="38" t="s">
        <v>2272</v>
      </c>
      <c r="C1298" s="37" t="s">
        <v>3350</v>
      </c>
      <c r="D1298" s="37" t="s">
        <v>1150</v>
      </c>
      <c r="E1298" s="37" t="s">
        <v>3340</v>
      </c>
      <c r="F1298" s="43">
        <v>4.3689999999999998</v>
      </c>
      <c r="G1298" s="41">
        <v>46124</v>
      </c>
      <c r="H1298" s="43">
        <v>6.0990000000000002</v>
      </c>
      <c r="I1298" s="42" t="s">
        <v>106</v>
      </c>
      <c r="J1298" s="42" t="s">
        <v>10</v>
      </c>
      <c r="K1298" s="42">
        <v>18403</v>
      </c>
    </row>
    <row r="1299" spans="1:11">
      <c r="A1299" s="37" t="s">
        <v>3441</v>
      </c>
      <c r="B1299" s="38" t="s">
        <v>3442</v>
      </c>
      <c r="C1299" s="37" t="s">
        <v>3443</v>
      </c>
      <c r="D1299" s="37" t="s">
        <v>1151</v>
      </c>
      <c r="E1299" s="37" t="s">
        <v>3340</v>
      </c>
      <c r="F1299" s="43">
        <v>4.2990000000000004</v>
      </c>
      <c r="G1299" s="41">
        <v>46124</v>
      </c>
      <c r="H1299" s="43">
        <v>5.9989999999999997</v>
      </c>
      <c r="I1299" s="42" t="s">
        <v>106</v>
      </c>
      <c r="J1299" s="42" t="s">
        <v>10</v>
      </c>
      <c r="K1299" s="42">
        <v>18403</v>
      </c>
    </row>
    <row r="1300" spans="1:11">
      <c r="A1300" s="37" t="s">
        <v>3544</v>
      </c>
      <c r="B1300" s="42" t="s">
        <v>3445</v>
      </c>
      <c r="C1300" s="37" t="s">
        <v>3446</v>
      </c>
      <c r="D1300" s="37" t="s">
        <v>1440</v>
      </c>
      <c r="E1300" s="37" t="s">
        <v>3340</v>
      </c>
      <c r="F1300" s="43">
        <v>4.0990000000000002</v>
      </c>
      <c r="G1300" s="41">
        <v>46124</v>
      </c>
      <c r="H1300" s="43"/>
      <c r="I1300" s="42" t="s">
        <v>106</v>
      </c>
      <c r="J1300" s="42" t="s">
        <v>10</v>
      </c>
      <c r="K1300" s="42">
        <v>18076</v>
      </c>
    </row>
    <row r="1301" spans="1:11">
      <c r="A1301" s="37" t="s">
        <v>3447</v>
      </c>
      <c r="B1301" s="38" t="s">
        <v>2063</v>
      </c>
      <c r="C1301" s="37" t="s">
        <v>3448</v>
      </c>
      <c r="D1301" s="37" t="s">
        <v>1440</v>
      </c>
      <c r="E1301" s="37" t="s">
        <v>3340</v>
      </c>
      <c r="F1301" s="43">
        <v>4.0590000000000002</v>
      </c>
      <c r="G1301" s="41">
        <v>46124</v>
      </c>
      <c r="H1301" s="43">
        <v>5.9989999999999997</v>
      </c>
      <c r="I1301" s="42" t="s">
        <v>106</v>
      </c>
      <c r="J1301" s="42" t="s">
        <v>10</v>
      </c>
      <c r="K1301" s="42">
        <v>18076</v>
      </c>
    </row>
    <row r="1302" spans="1:11">
      <c r="A1302" s="37" t="s">
        <v>3449</v>
      </c>
      <c r="B1302" s="38" t="s">
        <v>3450</v>
      </c>
      <c r="C1302" s="37" t="s">
        <v>3451</v>
      </c>
      <c r="D1302" s="37" t="s">
        <v>1440</v>
      </c>
      <c r="E1302" s="37" t="s">
        <v>3340</v>
      </c>
      <c r="F1302" s="43">
        <v>4.0590000000000002</v>
      </c>
      <c r="G1302" s="41">
        <v>46124</v>
      </c>
      <c r="H1302" s="43"/>
      <c r="I1302" s="42" t="s">
        <v>106</v>
      </c>
      <c r="J1302" s="42" t="s">
        <v>10</v>
      </c>
      <c r="K1302" s="42">
        <v>18076</v>
      </c>
    </row>
    <row r="1303" spans="1:11">
      <c r="A1303" s="37" t="s">
        <v>3452</v>
      </c>
      <c r="B1303" s="38" t="s">
        <v>3367</v>
      </c>
      <c r="C1303" s="37" t="s">
        <v>3453</v>
      </c>
      <c r="D1303" s="37" t="s">
        <v>420</v>
      </c>
      <c r="E1303" s="37" t="s">
        <v>3340</v>
      </c>
      <c r="F1303" s="43">
        <v>3.9990000000000001</v>
      </c>
      <c r="G1303" s="41">
        <v>46124</v>
      </c>
      <c r="H1303" s="43">
        <v>6.1989999999999998</v>
      </c>
      <c r="I1303" s="42" t="s">
        <v>106</v>
      </c>
      <c r="J1303" s="42" t="s">
        <v>10</v>
      </c>
      <c r="K1303" s="42">
        <v>18944</v>
      </c>
    </row>
    <row r="1304" spans="1:11">
      <c r="A1304" s="37" t="s">
        <v>3345</v>
      </c>
      <c r="B1304" s="38" t="s">
        <v>75</v>
      </c>
      <c r="C1304" s="37" t="s">
        <v>3346</v>
      </c>
      <c r="D1304" s="37" t="s">
        <v>420</v>
      </c>
      <c r="E1304" s="37" t="s">
        <v>3340</v>
      </c>
      <c r="F1304" s="43">
        <v>4.2990000000000004</v>
      </c>
      <c r="G1304" s="41">
        <v>46124</v>
      </c>
      <c r="H1304" s="43"/>
      <c r="I1304" s="42" t="s">
        <v>106</v>
      </c>
      <c r="J1304" s="42" t="s">
        <v>10</v>
      </c>
      <c r="K1304" s="42">
        <v>18944</v>
      </c>
    </row>
    <row r="1305" spans="1:11">
      <c r="A1305" s="37" t="s">
        <v>3345</v>
      </c>
      <c r="B1305" s="38" t="s">
        <v>75</v>
      </c>
      <c r="C1305" s="37" t="s">
        <v>3346</v>
      </c>
      <c r="D1305" s="37" t="s">
        <v>420</v>
      </c>
      <c r="E1305" s="37" t="s">
        <v>3340</v>
      </c>
      <c r="F1305" s="43">
        <v>4.2990000000000004</v>
      </c>
      <c r="G1305" s="41">
        <v>46124</v>
      </c>
      <c r="H1305" s="43">
        <v>5.9989999999999997</v>
      </c>
      <c r="I1305" s="42" t="s">
        <v>106</v>
      </c>
      <c r="J1305" s="42" t="s">
        <v>10</v>
      </c>
      <c r="K1305" s="42">
        <v>18944</v>
      </c>
    </row>
    <row r="1306" spans="1:11">
      <c r="A1306" s="37" t="s">
        <v>3548</v>
      </c>
      <c r="B1306" s="38" t="s">
        <v>2077</v>
      </c>
      <c r="C1306" s="37" t="s">
        <v>3549</v>
      </c>
      <c r="D1306" s="37" t="s">
        <v>420</v>
      </c>
      <c r="E1306" s="37" t="s">
        <v>3340</v>
      </c>
      <c r="F1306" s="43">
        <v>3.9590000000000001</v>
      </c>
      <c r="G1306" s="41">
        <v>46124</v>
      </c>
      <c r="H1306" s="43">
        <v>5.9989999999999997</v>
      </c>
      <c r="I1306" s="42" t="s">
        <v>106</v>
      </c>
      <c r="J1306" s="42" t="s">
        <v>10</v>
      </c>
      <c r="K1306" s="42">
        <v>18944</v>
      </c>
    </row>
    <row r="1307" spans="1:11">
      <c r="A1307" s="37" t="s">
        <v>3449</v>
      </c>
      <c r="B1307" s="38" t="s">
        <v>3450</v>
      </c>
      <c r="C1307" s="37" t="s">
        <v>3458</v>
      </c>
      <c r="D1307" s="37" t="s">
        <v>420</v>
      </c>
      <c r="E1307" s="37" t="s">
        <v>3340</v>
      </c>
      <c r="F1307" s="43">
        <v>3.7989999999999999</v>
      </c>
      <c r="G1307" s="41">
        <v>46124</v>
      </c>
      <c r="H1307" s="43">
        <v>5.899</v>
      </c>
      <c r="I1307" s="42" t="s">
        <v>106</v>
      </c>
      <c r="J1307" s="42" t="s">
        <v>10</v>
      </c>
      <c r="K1307" s="42">
        <v>18944</v>
      </c>
    </row>
    <row r="1308" spans="1:11">
      <c r="A1308" s="37" t="s">
        <v>3459</v>
      </c>
      <c r="B1308" s="38" t="s">
        <v>2091</v>
      </c>
      <c r="C1308" s="37" t="s">
        <v>2092</v>
      </c>
      <c r="D1308" s="37" t="s">
        <v>9</v>
      </c>
      <c r="E1308" s="37" t="s">
        <v>3340</v>
      </c>
      <c r="F1308" s="40">
        <v>4.0990000000000002</v>
      </c>
      <c r="G1308" s="41">
        <v>46124</v>
      </c>
      <c r="H1308" s="40">
        <v>6.1989999999999998</v>
      </c>
      <c r="I1308" s="42" t="s">
        <v>106</v>
      </c>
      <c r="J1308" s="42" t="s">
        <v>10</v>
      </c>
      <c r="K1308" s="42">
        <v>19175</v>
      </c>
    </row>
    <row r="1309" spans="1:11">
      <c r="A1309" s="37" t="s">
        <v>3460</v>
      </c>
      <c r="B1309" s="38" t="s">
        <v>2091</v>
      </c>
      <c r="C1309" s="37" t="s">
        <v>2094</v>
      </c>
      <c r="D1309" s="37" t="s">
        <v>9</v>
      </c>
      <c r="E1309" s="37" t="s">
        <v>3340</v>
      </c>
      <c r="F1309" s="40">
        <v>4.1589999999999998</v>
      </c>
      <c r="G1309" s="41">
        <v>46124</v>
      </c>
      <c r="H1309" s="38"/>
      <c r="I1309" s="42" t="s">
        <v>106</v>
      </c>
      <c r="J1309" s="42" t="s">
        <v>10</v>
      </c>
      <c r="K1309" s="42">
        <v>19175</v>
      </c>
    </row>
    <row r="1310" spans="1:11">
      <c r="A1310" s="37" t="s">
        <v>3461</v>
      </c>
      <c r="B1310" s="38" t="s">
        <v>2091</v>
      </c>
      <c r="C1310" s="37" t="s">
        <v>2096</v>
      </c>
      <c r="D1310" s="37" t="s">
        <v>9</v>
      </c>
      <c r="E1310" s="37" t="s">
        <v>3340</v>
      </c>
      <c r="F1310" s="40">
        <v>4.0990000000000002</v>
      </c>
      <c r="G1310" s="41">
        <v>46124</v>
      </c>
      <c r="H1310" s="38"/>
      <c r="I1310" s="42" t="s">
        <v>106</v>
      </c>
      <c r="J1310" s="42" t="s">
        <v>10</v>
      </c>
      <c r="K1310" s="42">
        <v>19175</v>
      </c>
    </row>
    <row r="1311" spans="1:11">
      <c r="A1311" s="37" t="s">
        <v>3383</v>
      </c>
      <c r="B1311" s="38" t="s">
        <v>2080</v>
      </c>
      <c r="C1311" s="37" t="s">
        <v>2081</v>
      </c>
      <c r="D1311" s="37" t="s">
        <v>9</v>
      </c>
      <c r="E1311" s="37" t="s">
        <v>3340</v>
      </c>
      <c r="F1311" s="40">
        <v>4.1589999999999998</v>
      </c>
      <c r="G1311" s="41">
        <v>46124</v>
      </c>
      <c r="H1311" s="40">
        <v>5.9989999999999997</v>
      </c>
      <c r="I1311" s="42" t="s">
        <v>106</v>
      </c>
      <c r="J1311" s="42" t="s">
        <v>10</v>
      </c>
      <c r="K1311" s="42">
        <v>19175</v>
      </c>
    </row>
    <row r="1312" spans="1:11">
      <c r="A1312" s="37" t="s">
        <v>3383</v>
      </c>
      <c r="B1312" s="38" t="s">
        <v>2080</v>
      </c>
      <c r="C1312" s="37" t="s">
        <v>2082</v>
      </c>
      <c r="D1312" s="37" t="s">
        <v>9</v>
      </c>
      <c r="E1312" s="37" t="s">
        <v>3340</v>
      </c>
      <c r="F1312" s="40">
        <v>4.1989999999999998</v>
      </c>
      <c r="G1312" s="41">
        <v>46124</v>
      </c>
      <c r="H1312" s="38"/>
      <c r="I1312" s="42" t="s">
        <v>106</v>
      </c>
      <c r="J1312" s="42" t="s">
        <v>10</v>
      </c>
      <c r="K1312" s="42">
        <v>19175</v>
      </c>
    </row>
    <row r="1313" spans="1:11">
      <c r="A1313" s="37" t="s">
        <v>3383</v>
      </c>
      <c r="B1313" s="38" t="s">
        <v>2080</v>
      </c>
      <c r="C1313" s="37" t="s">
        <v>3462</v>
      </c>
      <c r="D1313" s="37" t="s">
        <v>9</v>
      </c>
      <c r="E1313" s="37" t="s">
        <v>3340</v>
      </c>
      <c r="F1313" s="40">
        <v>4.359</v>
      </c>
      <c r="G1313" s="41">
        <v>46124</v>
      </c>
      <c r="H1313" s="40">
        <v>6.1989999999999998</v>
      </c>
      <c r="I1313" s="42" t="s">
        <v>106</v>
      </c>
      <c r="J1313" s="42" t="s">
        <v>10</v>
      </c>
      <c r="K1313" s="42">
        <v>19175</v>
      </c>
    </row>
    <row r="1314" spans="1:11">
      <c r="A1314" s="37" t="s">
        <v>3383</v>
      </c>
      <c r="B1314" s="38" t="s">
        <v>2080</v>
      </c>
      <c r="C1314" s="37" t="s">
        <v>3550</v>
      </c>
      <c r="D1314" s="37" t="s">
        <v>9</v>
      </c>
      <c r="E1314" s="37" t="s">
        <v>3340</v>
      </c>
      <c r="F1314" s="40">
        <v>4.399</v>
      </c>
      <c r="G1314" s="41">
        <v>46124</v>
      </c>
      <c r="H1314" s="40">
        <v>6.2990000000000004</v>
      </c>
      <c r="I1314" s="42" t="s">
        <v>106</v>
      </c>
      <c r="J1314" s="42" t="s">
        <v>10</v>
      </c>
      <c r="K1314" s="42">
        <v>19175</v>
      </c>
    </row>
    <row r="1315" spans="1:11">
      <c r="A1315" s="37" t="s">
        <v>3463</v>
      </c>
      <c r="B1315" s="38" t="s">
        <v>63</v>
      </c>
      <c r="C1315" s="37" t="s">
        <v>2085</v>
      </c>
      <c r="D1315" s="37" t="s">
        <v>9</v>
      </c>
      <c r="E1315" s="37" t="s">
        <v>3340</v>
      </c>
      <c r="F1315" s="40">
        <v>4.0990000000000002</v>
      </c>
      <c r="G1315" s="41">
        <v>46124</v>
      </c>
      <c r="H1315" s="38"/>
      <c r="I1315" s="42" t="s">
        <v>106</v>
      </c>
      <c r="J1315" s="42" t="s">
        <v>10</v>
      </c>
      <c r="K1315" s="42">
        <v>19175</v>
      </c>
    </row>
    <row r="1316" spans="1:11">
      <c r="A1316" s="37" t="s">
        <v>3425</v>
      </c>
      <c r="B1316" s="38" t="s">
        <v>2191</v>
      </c>
      <c r="C1316" s="37" t="s">
        <v>3465</v>
      </c>
      <c r="D1316" s="37" t="s">
        <v>9</v>
      </c>
      <c r="E1316" s="37" t="s">
        <v>3340</v>
      </c>
      <c r="F1316" s="40">
        <v>4.0990000000000002</v>
      </c>
      <c r="G1316" s="41">
        <v>46124</v>
      </c>
      <c r="H1316" s="38"/>
      <c r="I1316" s="42" t="s">
        <v>106</v>
      </c>
      <c r="J1316" s="42" t="s">
        <v>10</v>
      </c>
      <c r="K1316" s="42">
        <v>19175</v>
      </c>
    </row>
    <row r="1317" spans="1:11">
      <c r="A1317" s="37" t="s">
        <v>3425</v>
      </c>
      <c r="B1317" s="38" t="s">
        <v>2191</v>
      </c>
      <c r="C1317" s="37" t="s">
        <v>3466</v>
      </c>
      <c r="D1317" s="37" t="s">
        <v>9</v>
      </c>
      <c r="E1317" s="37" t="s">
        <v>3340</v>
      </c>
      <c r="F1317" s="40">
        <v>4.1589999999999998</v>
      </c>
      <c r="G1317" s="41">
        <v>46124</v>
      </c>
      <c r="H1317" s="38"/>
      <c r="I1317" s="42" t="s">
        <v>106</v>
      </c>
      <c r="J1317" s="42" t="s">
        <v>10</v>
      </c>
      <c r="K1317" s="42">
        <v>19175</v>
      </c>
    </row>
    <row r="1318" spans="1:11">
      <c r="A1318" s="37" t="s">
        <v>3467</v>
      </c>
      <c r="B1318" s="38" t="s">
        <v>2156</v>
      </c>
      <c r="C1318" s="37" t="s">
        <v>3468</v>
      </c>
      <c r="D1318" s="37" t="s">
        <v>9</v>
      </c>
      <c r="E1318" s="37" t="s">
        <v>3340</v>
      </c>
      <c r="F1318" s="40">
        <v>4.3390000000000004</v>
      </c>
      <c r="G1318" s="41">
        <v>46124</v>
      </c>
      <c r="H1318" s="40">
        <v>6.2389999999999999</v>
      </c>
      <c r="I1318" s="42" t="s">
        <v>106</v>
      </c>
      <c r="J1318" s="42" t="s">
        <v>10</v>
      </c>
      <c r="K1318" s="42">
        <v>19175</v>
      </c>
    </row>
    <row r="1319" spans="1:11">
      <c r="A1319" s="37" t="s">
        <v>3469</v>
      </c>
      <c r="B1319" s="38" t="s">
        <v>2103</v>
      </c>
      <c r="C1319" s="37" t="s">
        <v>2104</v>
      </c>
      <c r="D1319" s="37" t="s">
        <v>9</v>
      </c>
      <c r="E1319" s="37" t="s">
        <v>3340</v>
      </c>
      <c r="F1319" s="40">
        <v>4.399</v>
      </c>
      <c r="G1319" s="41">
        <v>46124</v>
      </c>
      <c r="H1319" s="40">
        <v>6.7990000000000004</v>
      </c>
      <c r="I1319" s="42" t="s">
        <v>106</v>
      </c>
      <c r="J1319" s="42" t="s">
        <v>10</v>
      </c>
      <c r="K1319" s="42">
        <v>19175</v>
      </c>
    </row>
    <row r="1320" spans="1:11">
      <c r="A1320" s="37" t="s">
        <v>3470</v>
      </c>
      <c r="B1320" s="38" t="s">
        <v>2077</v>
      </c>
      <c r="C1320" s="37" t="s">
        <v>3551</v>
      </c>
      <c r="D1320" s="37" t="s">
        <v>9</v>
      </c>
      <c r="E1320" s="37" t="s">
        <v>3340</v>
      </c>
      <c r="F1320" s="40">
        <v>4.0990000000000002</v>
      </c>
      <c r="G1320" s="41">
        <v>46124</v>
      </c>
      <c r="H1320" s="38"/>
      <c r="I1320" s="42" t="s">
        <v>106</v>
      </c>
      <c r="J1320" s="42" t="s">
        <v>10</v>
      </c>
      <c r="K1320" s="42">
        <v>19175</v>
      </c>
    </row>
    <row r="1321" spans="1:11">
      <c r="A1321" s="37" t="s">
        <v>3471</v>
      </c>
      <c r="B1321" s="38" t="s">
        <v>3367</v>
      </c>
      <c r="C1321" s="37" t="s">
        <v>2090</v>
      </c>
      <c r="D1321" s="37" t="s">
        <v>9</v>
      </c>
      <c r="E1321" s="37" t="s">
        <v>3340</v>
      </c>
      <c r="F1321" s="40">
        <v>4.1589999999999998</v>
      </c>
      <c r="G1321" s="41">
        <v>46124</v>
      </c>
      <c r="H1321" s="38"/>
      <c r="I1321" s="42" t="s">
        <v>106</v>
      </c>
      <c r="J1321" s="42" t="s">
        <v>10</v>
      </c>
      <c r="K1321" s="42">
        <v>19175</v>
      </c>
    </row>
    <row r="1322" spans="1:11">
      <c r="A1322" s="37" t="s">
        <v>3472</v>
      </c>
      <c r="B1322" s="38" t="s">
        <v>3367</v>
      </c>
      <c r="C1322" s="37" t="s">
        <v>3473</v>
      </c>
      <c r="D1322" s="37" t="s">
        <v>9</v>
      </c>
      <c r="E1322" s="37" t="s">
        <v>3340</v>
      </c>
      <c r="F1322" s="40">
        <v>4.1589999999999998</v>
      </c>
      <c r="G1322" s="41">
        <v>46124</v>
      </c>
      <c r="H1322" s="40">
        <v>5.9989999999999997</v>
      </c>
      <c r="I1322" s="42" t="s">
        <v>106</v>
      </c>
      <c r="J1322" s="42" t="s">
        <v>10</v>
      </c>
      <c r="K1322" s="42">
        <v>19175</v>
      </c>
    </row>
    <row r="1323" spans="1:11">
      <c r="A1323" s="37" t="s">
        <v>3474</v>
      </c>
      <c r="B1323" s="38" t="s">
        <v>2077</v>
      </c>
      <c r="C1323" s="37" t="s">
        <v>2078</v>
      </c>
      <c r="D1323" s="37" t="s">
        <v>9</v>
      </c>
      <c r="E1323" s="37" t="s">
        <v>3340</v>
      </c>
      <c r="F1323" s="40">
        <v>3.879</v>
      </c>
      <c r="G1323" s="41">
        <v>46124</v>
      </c>
      <c r="H1323" s="40">
        <v>5.6790000000000003</v>
      </c>
      <c r="I1323" s="42" t="s">
        <v>106</v>
      </c>
      <c r="J1323" s="42" t="s">
        <v>10</v>
      </c>
      <c r="K1323" s="42">
        <v>19175</v>
      </c>
    </row>
    <row r="1324" spans="1:11">
      <c r="A1324" s="37" t="s">
        <v>3475</v>
      </c>
      <c r="B1324" s="38" t="s">
        <v>1772</v>
      </c>
      <c r="C1324" s="37" t="s">
        <v>2098</v>
      </c>
      <c r="D1324" s="37" t="s">
        <v>9</v>
      </c>
      <c r="E1324" s="37" t="s">
        <v>3340</v>
      </c>
      <c r="F1324" s="40">
        <v>4.2590000000000003</v>
      </c>
      <c r="G1324" s="41">
        <v>46124</v>
      </c>
      <c r="H1324" s="40">
        <v>6.1989999999999998</v>
      </c>
      <c r="I1324" s="42" t="s">
        <v>106</v>
      </c>
      <c r="J1324" s="42" t="s">
        <v>10</v>
      </c>
      <c r="K1324" s="42">
        <v>19175</v>
      </c>
    </row>
    <row r="1325" spans="1:11">
      <c r="A1325" s="37" t="s">
        <v>3476</v>
      </c>
      <c r="B1325" s="38" t="s">
        <v>2103</v>
      </c>
      <c r="C1325" s="37" t="s">
        <v>2105</v>
      </c>
      <c r="D1325" s="37" t="s">
        <v>9</v>
      </c>
      <c r="E1325" s="37" t="s">
        <v>3340</v>
      </c>
      <c r="F1325" s="40">
        <v>4.399</v>
      </c>
      <c r="G1325" s="41">
        <v>46124</v>
      </c>
      <c r="H1325" s="38"/>
      <c r="I1325" s="42" t="s">
        <v>106</v>
      </c>
      <c r="J1325" s="42" t="s">
        <v>10</v>
      </c>
      <c r="K1325" s="42">
        <v>19175</v>
      </c>
    </row>
    <row r="1326" spans="1:11">
      <c r="A1326" s="37" t="s">
        <v>3354</v>
      </c>
      <c r="B1326" s="38" t="s">
        <v>2191</v>
      </c>
      <c r="C1326" s="37" t="s">
        <v>3355</v>
      </c>
      <c r="D1326" s="37" t="s">
        <v>9</v>
      </c>
      <c r="E1326" s="37" t="s">
        <v>3340</v>
      </c>
      <c r="F1326" s="40">
        <v>4.1989999999999998</v>
      </c>
      <c r="G1326" s="41">
        <v>46124</v>
      </c>
      <c r="H1326" s="38"/>
      <c r="I1326" s="42" t="s">
        <v>106</v>
      </c>
      <c r="J1326" s="42" t="s">
        <v>10</v>
      </c>
      <c r="K1326" s="42">
        <v>19175</v>
      </c>
    </row>
    <row r="1327" spans="1:11">
      <c r="A1327" s="37" t="s">
        <v>3478</v>
      </c>
      <c r="B1327" s="38" t="s">
        <v>75</v>
      </c>
      <c r="C1327" s="37" t="s">
        <v>3553</v>
      </c>
      <c r="D1327" s="37" t="s">
        <v>9</v>
      </c>
      <c r="E1327" s="37" t="s">
        <v>3340</v>
      </c>
      <c r="F1327" s="40">
        <v>4.9989999999999997</v>
      </c>
      <c r="G1327" s="41">
        <v>46124</v>
      </c>
      <c r="H1327" s="40">
        <v>6.1989999999999998</v>
      </c>
      <c r="I1327" s="42" t="s">
        <v>106</v>
      </c>
      <c r="J1327" s="42" t="s">
        <v>10</v>
      </c>
      <c r="K1327" s="42">
        <v>19175</v>
      </c>
    </row>
    <row r="1328" spans="1:11">
      <c r="A1328" s="37" t="s">
        <v>3356</v>
      </c>
      <c r="B1328" s="38" t="s">
        <v>56</v>
      </c>
      <c r="C1328" s="37" t="s">
        <v>2111</v>
      </c>
      <c r="D1328" s="37" t="s">
        <v>9</v>
      </c>
      <c r="E1328" s="37" t="s">
        <v>3340</v>
      </c>
      <c r="F1328" s="40">
        <v>4.7990000000000004</v>
      </c>
      <c r="G1328" s="41">
        <v>46124</v>
      </c>
      <c r="H1328" s="40">
        <v>6.9989999999999997</v>
      </c>
      <c r="I1328" s="42" t="s">
        <v>106</v>
      </c>
      <c r="J1328" s="42" t="s">
        <v>10</v>
      </c>
      <c r="K1328" s="42">
        <v>19175</v>
      </c>
    </row>
    <row r="1329" spans="1:11">
      <c r="A1329" s="37" t="s">
        <v>3483</v>
      </c>
      <c r="B1329" s="38" t="s">
        <v>2091</v>
      </c>
      <c r="C1329" s="37" t="s">
        <v>3484</v>
      </c>
      <c r="D1329" s="37" t="s">
        <v>786</v>
      </c>
      <c r="E1329" s="37" t="s">
        <v>3340</v>
      </c>
      <c r="F1329" s="43">
        <v>4.399</v>
      </c>
      <c r="G1329" s="41">
        <v>46124</v>
      </c>
      <c r="H1329" s="43">
        <v>6.2990000000000004</v>
      </c>
      <c r="I1329" s="42" t="s">
        <v>106</v>
      </c>
      <c r="J1329" s="42" t="s">
        <v>10</v>
      </c>
      <c r="K1329" s="42">
        <v>17257</v>
      </c>
    </row>
    <row r="1330" spans="1:11">
      <c r="A1330" s="37" t="s">
        <v>3485</v>
      </c>
      <c r="B1330" s="38" t="s">
        <v>2560</v>
      </c>
      <c r="C1330" s="37" t="s">
        <v>3486</v>
      </c>
      <c r="D1330" s="37" t="s">
        <v>786</v>
      </c>
      <c r="E1330" s="37" t="s">
        <v>3340</v>
      </c>
      <c r="F1330" s="43">
        <v>4.2590000000000003</v>
      </c>
      <c r="G1330" s="41">
        <v>46124</v>
      </c>
      <c r="H1330" s="43"/>
      <c r="I1330" s="42" t="s">
        <v>106</v>
      </c>
      <c r="J1330" s="42" t="s">
        <v>10</v>
      </c>
      <c r="K1330" s="42">
        <v>17257</v>
      </c>
    </row>
    <row r="1331" spans="1:11">
      <c r="A1331" s="37" t="s">
        <v>3485</v>
      </c>
      <c r="B1331" s="38" t="s">
        <v>2560</v>
      </c>
      <c r="C1331" s="37" t="s">
        <v>3486</v>
      </c>
      <c r="D1331" s="37" t="s">
        <v>786</v>
      </c>
      <c r="E1331" s="37" t="s">
        <v>3340</v>
      </c>
      <c r="F1331" s="43">
        <v>4.2590000000000003</v>
      </c>
      <c r="G1331" s="41">
        <v>46124</v>
      </c>
      <c r="H1331" s="43"/>
      <c r="I1331" s="42" t="s">
        <v>106</v>
      </c>
      <c r="J1331" s="42" t="s">
        <v>10</v>
      </c>
      <c r="K1331" s="42">
        <v>17257</v>
      </c>
    </row>
    <row r="1332" spans="1:11">
      <c r="A1332" s="37" t="s">
        <v>3487</v>
      </c>
      <c r="B1332" s="38" t="s">
        <v>2103</v>
      </c>
      <c r="C1332" s="37" t="s">
        <v>3488</v>
      </c>
      <c r="D1332" s="37" t="s">
        <v>786</v>
      </c>
      <c r="E1332" s="37" t="s">
        <v>3340</v>
      </c>
      <c r="F1332" s="43">
        <v>4.1989999999999998</v>
      </c>
      <c r="G1332" s="41">
        <v>46124</v>
      </c>
      <c r="H1332" s="43">
        <v>5.899</v>
      </c>
      <c r="I1332" s="42" t="s">
        <v>106</v>
      </c>
      <c r="J1332" s="42" t="s">
        <v>10</v>
      </c>
      <c r="K1332" s="42">
        <v>17257</v>
      </c>
    </row>
    <row r="1333" spans="1:11">
      <c r="A1333" s="37" t="s">
        <v>3489</v>
      </c>
      <c r="B1333" s="38" t="s">
        <v>2307</v>
      </c>
      <c r="C1333" s="37" t="s">
        <v>3490</v>
      </c>
      <c r="D1333" s="37" t="s">
        <v>786</v>
      </c>
      <c r="E1333" s="37" t="s">
        <v>3340</v>
      </c>
      <c r="F1333" s="43">
        <v>4.399</v>
      </c>
      <c r="G1333" s="41">
        <v>46124</v>
      </c>
      <c r="H1333" s="43">
        <v>5.9989999999999997</v>
      </c>
      <c r="I1333" s="42" t="s">
        <v>106</v>
      </c>
      <c r="J1333" s="42" t="s">
        <v>10</v>
      </c>
      <c r="K1333" s="42">
        <v>17257</v>
      </c>
    </row>
    <row r="1334" spans="1:11">
      <c r="A1334" s="37" t="s">
        <v>3491</v>
      </c>
      <c r="B1334" s="38" t="s">
        <v>2307</v>
      </c>
      <c r="C1334" s="37" t="s">
        <v>3492</v>
      </c>
      <c r="D1334" s="37" t="s">
        <v>786</v>
      </c>
      <c r="E1334" s="37" t="s">
        <v>3340</v>
      </c>
      <c r="F1334" s="43">
        <v>4.399</v>
      </c>
      <c r="G1334" s="41">
        <v>46124</v>
      </c>
      <c r="H1334" s="43">
        <v>6.2990000000000004</v>
      </c>
      <c r="I1334" s="42" t="s">
        <v>106</v>
      </c>
      <c r="J1334" s="42" t="s">
        <v>10</v>
      </c>
      <c r="K1334" s="42">
        <v>17257</v>
      </c>
    </row>
    <row r="1335" spans="1:11">
      <c r="A1335" s="37" t="s">
        <v>3493</v>
      </c>
      <c r="B1335" s="38" t="s">
        <v>2256</v>
      </c>
      <c r="C1335" s="37" t="s">
        <v>3494</v>
      </c>
      <c r="D1335" s="37" t="s">
        <v>786</v>
      </c>
      <c r="E1335" s="37" t="s">
        <v>3340</v>
      </c>
      <c r="F1335" s="43">
        <v>4.399</v>
      </c>
      <c r="G1335" s="41">
        <v>46124</v>
      </c>
      <c r="H1335" s="43">
        <v>6.2990000000000004</v>
      </c>
      <c r="I1335" s="42" t="s">
        <v>106</v>
      </c>
      <c r="J1335" s="42" t="s">
        <v>10</v>
      </c>
      <c r="K1335" s="42">
        <v>17257</v>
      </c>
    </row>
    <row r="1336" spans="1:11">
      <c r="A1336" s="37" t="s">
        <v>3495</v>
      </c>
      <c r="B1336" s="38" t="s">
        <v>2256</v>
      </c>
      <c r="C1336" s="37" t="s">
        <v>3496</v>
      </c>
      <c r="D1336" s="37" t="s">
        <v>786</v>
      </c>
      <c r="E1336" s="37" t="s">
        <v>3340</v>
      </c>
      <c r="F1336" s="43">
        <v>4.1989999999999998</v>
      </c>
      <c r="G1336" s="41">
        <v>46124</v>
      </c>
      <c r="H1336" s="43">
        <v>5.9989999999999997</v>
      </c>
      <c r="I1336" s="42" t="s">
        <v>106</v>
      </c>
      <c r="J1336" s="42" t="s">
        <v>10</v>
      </c>
      <c r="K1336" s="42">
        <v>17257</v>
      </c>
    </row>
    <row r="1337" spans="1:11">
      <c r="A1337" s="37" t="s">
        <v>3360</v>
      </c>
      <c r="B1337" s="38" t="s">
        <v>56</v>
      </c>
      <c r="C1337" s="37" t="s">
        <v>3497</v>
      </c>
      <c r="D1337" s="37" t="s">
        <v>786</v>
      </c>
      <c r="E1337" s="37" t="s">
        <v>3340</v>
      </c>
      <c r="F1337" s="43">
        <v>4.1989999999999998</v>
      </c>
      <c r="G1337" s="41">
        <v>46124</v>
      </c>
      <c r="H1337" s="43"/>
      <c r="I1337" s="42" t="s">
        <v>106</v>
      </c>
      <c r="J1337" s="42" t="s">
        <v>10</v>
      </c>
      <c r="K1337" s="42">
        <v>17257</v>
      </c>
    </row>
    <row r="1338" spans="1:11">
      <c r="A1338" s="37" t="s">
        <v>3356</v>
      </c>
      <c r="B1338" s="38" t="s">
        <v>56</v>
      </c>
      <c r="C1338" s="37" t="s">
        <v>3357</v>
      </c>
      <c r="D1338" s="37" t="s">
        <v>786</v>
      </c>
      <c r="E1338" s="37" t="s">
        <v>3340</v>
      </c>
      <c r="F1338" s="43">
        <v>4.1989999999999998</v>
      </c>
      <c r="G1338" s="41">
        <v>46124</v>
      </c>
      <c r="H1338" s="43">
        <v>5.9989999999999997</v>
      </c>
      <c r="I1338" s="42" t="s">
        <v>106</v>
      </c>
      <c r="J1338" s="42" t="s">
        <v>10</v>
      </c>
      <c r="K1338" s="42">
        <v>17257</v>
      </c>
    </row>
    <row r="1339" spans="1:11">
      <c r="A1339" s="37" t="s">
        <v>3500</v>
      </c>
      <c r="B1339" s="38" t="s">
        <v>2077</v>
      </c>
      <c r="C1339" s="37" t="s">
        <v>3501</v>
      </c>
      <c r="D1339" s="37" t="s">
        <v>835</v>
      </c>
      <c r="E1339" s="37" t="s">
        <v>3340</v>
      </c>
      <c r="F1339" s="43">
        <v>4.1989999999999998</v>
      </c>
      <c r="G1339" s="41">
        <v>46124</v>
      </c>
      <c r="H1339" s="43"/>
      <c r="I1339" s="42" t="s">
        <v>106</v>
      </c>
      <c r="J1339" s="42" t="s">
        <v>10</v>
      </c>
      <c r="K1339" s="42">
        <v>19086</v>
      </c>
    </row>
    <row r="1340" spans="1:11">
      <c r="A1340" s="37" t="s">
        <v>3502</v>
      </c>
      <c r="B1340" s="38" t="s">
        <v>2103</v>
      </c>
      <c r="C1340" s="37" t="s">
        <v>3503</v>
      </c>
      <c r="D1340" s="37" t="s">
        <v>842</v>
      </c>
      <c r="E1340" s="37" t="s">
        <v>3340</v>
      </c>
      <c r="F1340" s="43">
        <v>4.0990000000000002</v>
      </c>
      <c r="G1340" s="41">
        <v>46124</v>
      </c>
      <c r="H1340" s="43"/>
      <c r="I1340" s="42" t="s">
        <v>106</v>
      </c>
      <c r="J1340" s="42" t="s">
        <v>10</v>
      </c>
      <c r="K1340" s="42">
        <v>19086</v>
      </c>
    </row>
    <row r="1341" spans="1:11">
      <c r="A1341" s="37" t="s">
        <v>3504</v>
      </c>
      <c r="B1341" s="38" t="s">
        <v>2091</v>
      </c>
      <c r="C1341" s="37" t="s">
        <v>3505</v>
      </c>
      <c r="D1341" s="37" t="s">
        <v>1915</v>
      </c>
      <c r="E1341" s="37" t="s">
        <v>3340</v>
      </c>
      <c r="F1341" s="43">
        <v>4.1989999999999998</v>
      </c>
      <c r="G1341" s="41">
        <v>46124</v>
      </c>
      <c r="H1341" s="43"/>
      <c r="I1341" s="42" t="s">
        <v>106</v>
      </c>
      <c r="J1341" s="42" t="s">
        <v>10</v>
      </c>
      <c r="K1341" s="42">
        <v>15072</v>
      </c>
    </row>
    <row r="1342" spans="1:11">
      <c r="A1342" s="37" t="s">
        <v>3360</v>
      </c>
      <c r="B1342" s="38" t="s">
        <v>56</v>
      </c>
      <c r="C1342" s="37" t="s">
        <v>3506</v>
      </c>
      <c r="D1342" s="37" t="s">
        <v>1915</v>
      </c>
      <c r="E1342" s="37" t="s">
        <v>3340</v>
      </c>
      <c r="F1342" s="43">
        <v>4.1989999999999998</v>
      </c>
      <c r="G1342" s="41">
        <v>46124</v>
      </c>
      <c r="H1342" s="43">
        <v>5.9989999999999997</v>
      </c>
      <c r="I1342" s="42" t="s">
        <v>106</v>
      </c>
      <c r="J1342" s="42" t="s">
        <v>10</v>
      </c>
      <c r="K1342" s="42">
        <v>15072</v>
      </c>
    </row>
    <row r="1343" spans="1:11">
      <c r="A1343" s="37" t="s">
        <v>3356</v>
      </c>
      <c r="B1343" s="38" t="s">
        <v>56</v>
      </c>
      <c r="C1343" s="37" t="s">
        <v>3507</v>
      </c>
      <c r="D1343" s="37" t="s">
        <v>1915</v>
      </c>
      <c r="E1343" s="37" t="s">
        <v>3340</v>
      </c>
      <c r="F1343" s="43">
        <v>4.1989999999999998</v>
      </c>
      <c r="G1343" s="41">
        <v>46124</v>
      </c>
      <c r="H1343" s="43">
        <v>6.5990000000000002</v>
      </c>
      <c r="I1343" s="42" t="s">
        <v>106</v>
      </c>
      <c r="J1343" s="42" t="s">
        <v>10</v>
      </c>
      <c r="K1343" s="42">
        <v>15072</v>
      </c>
    </row>
    <row r="1344" spans="1:11">
      <c r="A1344" s="37" t="s">
        <v>3508</v>
      </c>
      <c r="B1344" s="38" t="s">
        <v>2077</v>
      </c>
      <c r="C1344" s="37" t="s">
        <v>3509</v>
      </c>
      <c r="D1344" s="37" t="s">
        <v>846</v>
      </c>
      <c r="E1344" s="37" t="s">
        <v>3340</v>
      </c>
      <c r="F1344" s="43">
        <v>4.1989999999999998</v>
      </c>
      <c r="G1344" s="41">
        <v>46124</v>
      </c>
      <c r="H1344" s="43"/>
      <c r="I1344" s="42" t="s">
        <v>106</v>
      </c>
      <c r="J1344" s="42" t="s">
        <v>10</v>
      </c>
      <c r="K1344" s="42">
        <v>19086</v>
      </c>
    </row>
    <row r="1345" spans="1:11">
      <c r="A1345" s="37" t="s">
        <v>3508</v>
      </c>
      <c r="B1345" s="38" t="s">
        <v>2077</v>
      </c>
      <c r="C1345" s="37" t="s">
        <v>3509</v>
      </c>
      <c r="D1345" s="37" t="s">
        <v>846</v>
      </c>
      <c r="E1345" s="37" t="s">
        <v>3340</v>
      </c>
      <c r="F1345" s="43">
        <v>4.1989999999999998</v>
      </c>
      <c r="G1345" s="41">
        <v>46124</v>
      </c>
      <c r="H1345" s="43"/>
      <c r="I1345" s="42" t="s">
        <v>106</v>
      </c>
      <c r="J1345" s="42" t="s">
        <v>10</v>
      </c>
      <c r="K1345" s="42">
        <v>19086</v>
      </c>
    </row>
    <row r="1346" spans="1:11">
      <c r="A1346" s="37" t="s">
        <v>3508</v>
      </c>
      <c r="B1346" s="38" t="s">
        <v>2077</v>
      </c>
      <c r="C1346" s="37" t="s">
        <v>3509</v>
      </c>
      <c r="D1346" s="37" t="s">
        <v>846</v>
      </c>
      <c r="E1346" s="37" t="s">
        <v>3340</v>
      </c>
      <c r="F1346" s="43">
        <v>4.1989999999999998</v>
      </c>
      <c r="G1346" s="41">
        <v>46124</v>
      </c>
      <c r="H1346" s="43"/>
      <c r="I1346" s="42" t="s">
        <v>106</v>
      </c>
      <c r="J1346" s="42" t="s">
        <v>10</v>
      </c>
      <c r="K1346" s="42">
        <v>19086</v>
      </c>
    </row>
    <row r="1347" spans="1:11">
      <c r="A1347" s="37" t="s">
        <v>3510</v>
      </c>
      <c r="B1347" s="38" t="s">
        <v>2235</v>
      </c>
      <c r="C1347" s="37" t="s">
        <v>3511</v>
      </c>
      <c r="D1347" s="37" t="s">
        <v>847</v>
      </c>
      <c r="E1347" s="37" t="s">
        <v>3340</v>
      </c>
      <c r="F1347" s="43">
        <v>3.9990000000000001</v>
      </c>
      <c r="G1347" s="41">
        <v>46124</v>
      </c>
      <c r="H1347" s="43">
        <v>5.9989999999999997</v>
      </c>
      <c r="I1347" s="42" t="s">
        <v>106</v>
      </c>
      <c r="J1347" s="42" t="s">
        <v>10</v>
      </c>
      <c r="K1347" s="42">
        <v>19086</v>
      </c>
    </row>
    <row r="1348" spans="1:11">
      <c r="A1348" s="37" t="s">
        <v>3512</v>
      </c>
      <c r="B1348" s="42" t="s">
        <v>2063</v>
      </c>
      <c r="C1348" s="37" t="s">
        <v>3513</v>
      </c>
      <c r="D1348" s="37" t="s">
        <v>847</v>
      </c>
      <c r="E1348" s="37" t="s">
        <v>3340</v>
      </c>
      <c r="F1348" s="43">
        <v>4.0990000000000002</v>
      </c>
      <c r="G1348" s="41">
        <v>46124</v>
      </c>
      <c r="H1348" s="43">
        <v>5.9989999999999997</v>
      </c>
      <c r="I1348" s="42" t="s">
        <v>106</v>
      </c>
      <c r="J1348" s="42" t="s">
        <v>10</v>
      </c>
      <c r="K1348" s="42">
        <v>19086</v>
      </c>
    </row>
    <row r="1349" spans="1:11">
      <c r="A1349" s="37" t="s">
        <v>3362</v>
      </c>
      <c r="B1349" s="38" t="s">
        <v>2077</v>
      </c>
      <c r="C1349" s="37" t="s">
        <v>3363</v>
      </c>
      <c r="D1349" s="37" t="s">
        <v>1137</v>
      </c>
      <c r="E1349" s="37" t="s">
        <v>3340</v>
      </c>
      <c r="F1349" s="43">
        <v>4.0590000000000002</v>
      </c>
      <c r="G1349" s="41">
        <v>46125</v>
      </c>
      <c r="H1349" s="43"/>
      <c r="I1349" s="42" t="s">
        <v>8</v>
      </c>
      <c r="J1349" s="42" t="s">
        <v>10</v>
      </c>
      <c r="K1349" s="42">
        <v>18403</v>
      </c>
    </row>
    <row r="1350" spans="1:11">
      <c r="A1350" s="37" t="s">
        <v>3362</v>
      </c>
      <c r="B1350" s="38" t="s">
        <v>2077</v>
      </c>
      <c r="C1350" s="37" t="s">
        <v>3363</v>
      </c>
      <c r="D1350" s="37" t="s">
        <v>1137</v>
      </c>
      <c r="E1350" s="37" t="s">
        <v>3340</v>
      </c>
      <c r="F1350" s="43">
        <v>4.0590000000000002</v>
      </c>
      <c r="G1350" s="41">
        <v>46125</v>
      </c>
      <c r="H1350" s="43"/>
      <c r="I1350" s="42" t="s">
        <v>8</v>
      </c>
      <c r="J1350" s="42" t="s">
        <v>10</v>
      </c>
      <c r="K1350" s="42">
        <v>18403</v>
      </c>
    </row>
    <row r="1351" spans="1:11">
      <c r="A1351" s="37" t="s">
        <v>3362</v>
      </c>
      <c r="B1351" s="38" t="s">
        <v>2077</v>
      </c>
      <c r="C1351" s="37" t="s">
        <v>3363</v>
      </c>
      <c r="D1351" s="37" t="s">
        <v>1137</v>
      </c>
      <c r="E1351" s="37" t="s">
        <v>3340</v>
      </c>
      <c r="F1351" s="43">
        <v>4.0590000000000002</v>
      </c>
      <c r="G1351" s="41">
        <v>46125</v>
      </c>
      <c r="H1351" s="43"/>
      <c r="I1351" s="42" t="s">
        <v>8</v>
      </c>
      <c r="J1351" s="42" t="s">
        <v>10</v>
      </c>
      <c r="K1351" s="42">
        <v>18403</v>
      </c>
    </row>
    <row r="1352" spans="1:11">
      <c r="A1352" s="37" t="s">
        <v>3362</v>
      </c>
      <c r="B1352" s="38" t="s">
        <v>2077</v>
      </c>
      <c r="C1352" s="37" t="s">
        <v>3363</v>
      </c>
      <c r="D1352" s="37" t="s">
        <v>1137</v>
      </c>
      <c r="E1352" s="37" t="s">
        <v>3340</v>
      </c>
      <c r="F1352" s="43">
        <v>4.0590000000000002</v>
      </c>
      <c r="G1352" s="41">
        <v>46125</v>
      </c>
      <c r="H1352" s="43"/>
      <c r="I1352" s="42" t="s">
        <v>8</v>
      </c>
      <c r="J1352" s="42" t="s">
        <v>10</v>
      </c>
      <c r="K1352" s="42">
        <v>18403</v>
      </c>
    </row>
    <row r="1353" spans="1:11">
      <c r="A1353" s="37" t="s">
        <v>3364</v>
      </c>
      <c r="B1353" s="38" t="s">
        <v>2103</v>
      </c>
      <c r="C1353" s="37" t="s">
        <v>3365</v>
      </c>
      <c r="D1353" s="37" t="s">
        <v>1137</v>
      </c>
      <c r="E1353" s="37" t="s">
        <v>3340</v>
      </c>
      <c r="F1353" s="43">
        <v>4.149</v>
      </c>
      <c r="G1353" s="41">
        <v>46125</v>
      </c>
      <c r="H1353" s="43"/>
      <c r="I1353" s="42" t="s">
        <v>8</v>
      </c>
      <c r="J1353" s="42" t="s">
        <v>10</v>
      </c>
      <c r="K1353" s="42">
        <v>18403</v>
      </c>
    </row>
    <row r="1354" spans="1:11">
      <c r="A1354" s="37" t="s">
        <v>3366</v>
      </c>
      <c r="B1354" s="38" t="s">
        <v>3367</v>
      </c>
      <c r="C1354" s="37" t="s">
        <v>3368</v>
      </c>
      <c r="D1354" s="37" t="s">
        <v>1137</v>
      </c>
      <c r="E1354" s="37" t="s">
        <v>3340</v>
      </c>
      <c r="F1354" s="43">
        <v>4.149</v>
      </c>
      <c r="G1354" s="41">
        <v>46125</v>
      </c>
      <c r="H1354" s="43"/>
      <c r="I1354" s="42" t="s">
        <v>8</v>
      </c>
      <c r="J1354" s="42" t="s">
        <v>10</v>
      </c>
      <c r="K1354" s="42">
        <v>18403</v>
      </c>
    </row>
    <row r="1355" spans="1:11">
      <c r="A1355" s="37" t="s">
        <v>3369</v>
      </c>
      <c r="B1355" s="38" t="s">
        <v>2077</v>
      </c>
      <c r="C1355" s="37" t="s">
        <v>3370</v>
      </c>
      <c r="D1355" s="37" t="s">
        <v>1137</v>
      </c>
      <c r="E1355" s="37" t="s">
        <v>3340</v>
      </c>
      <c r="F1355" s="43">
        <v>4.1589999999999998</v>
      </c>
      <c r="G1355" s="41">
        <v>46125</v>
      </c>
      <c r="H1355" s="43"/>
      <c r="I1355" s="42" t="s">
        <v>8</v>
      </c>
      <c r="J1355" s="42" t="s">
        <v>10</v>
      </c>
      <c r="K1355" s="42">
        <v>18403</v>
      </c>
    </row>
    <row r="1356" spans="1:11">
      <c r="A1356" s="37" t="s">
        <v>3371</v>
      </c>
      <c r="B1356" s="38" t="s">
        <v>56</v>
      </c>
      <c r="C1356" s="37" t="s">
        <v>3372</v>
      </c>
      <c r="D1356" s="37" t="s">
        <v>1137</v>
      </c>
      <c r="E1356" s="37" t="s">
        <v>3340</v>
      </c>
      <c r="F1356" s="43">
        <v>4.0990000000000002</v>
      </c>
      <c r="G1356" s="41">
        <v>46125</v>
      </c>
      <c r="H1356" s="43"/>
      <c r="I1356" s="42" t="s">
        <v>8</v>
      </c>
      <c r="J1356" s="42" t="s">
        <v>10</v>
      </c>
      <c r="K1356" s="42">
        <v>18403</v>
      </c>
    </row>
    <row r="1357" spans="1:11">
      <c r="A1357" s="37" t="s">
        <v>3373</v>
      </c>
      <c r="B1357" s="38" t="s">
        <v>1772</v>
      </c>
      <c r="C1357" s="37" t="s">
        <v>3374</v>
      </c>
      <c r="D1357" s="37" t="s">
        <v>1483</v>
      </c>
      <c r="E1357" s="37" t="s">
        <v>3340</v>
      </c>
      <c r="F1357" s="43">
        <v>4.0789999999999997</v>
      </c>
      <c r="G1357" s="41">
        <v>46125</v>
      </c>
      <c r="H1357" s="43"/>
      <c r="I1357" s="42" t="s">
        <v>8</v>
      </c>
      <c r="J1357" s="42" t="s">
        <v>10</v>
      </c>
      <c r="K1357" s="42">
        <v>19422</v>
      </c>
    </row>
    <row r="1358" spans="1:11">
      <c r="A1358" s="37" t="s">
        <v>3360</v>
      </c>
      <c r="B1358" s="38" t="s">
        <v>56</v>
      </c>
      <c r="C1358" s="37" t="s">
        <v>3375</v>
      </c>
      <c r="D1358" s="37" t="s">
        <v>1483</v>
      </c>
      <c r="E1358" s="37" t="s">
        <v>3340</v>
      </c>
      <c r="F1358" s="43">
        <v>4.0990000000000002</v>
      </c>
      <c r="G1358" s="41">
        <v>46125</v>
      </c>
      <c r="H1358" s="43"/>
      <c r="I1358" s="42" t="s">
        <v>8</v>
      </c>
      <c r="J1358" s="42" t="s">
        <v>10</v>
      </c>
      <c r="K1358" s="42">
        <v>19422</v>
      </c>
    </row>
    <row r="1359" spans="1:11">
      <c r="A1359" s="37" t="s">
        <v>3376</v>
      </c>
      <c r="B1359" s="38" t="s">
        <v>2063</v>
      </c>
      <c r="C1359" s="37" t="s">
        <v>3377</v>
      </c>
      <c r="D1359" s="37" t="s">
        <v>1483</v>
      </c>
      <c r="E1359" s="37" t="s">
        <v>3340</v>
      </c>
      <c r="F1359" s="43">
        <v>4.0990000000000002</v>
      </c>
      <c r="G1359" s="41">
        <v>46125</v>
      </c>
      <c r="H1359" s="43">
        <v>5.9989999999999997</v>
      </c>
      <c r="I1359" s="42" t="s">
        <v>8</v>
      </c>
      <c r="J1359" s="42" t="s">
        <v>10</v>
      </c>
      <c r="K1359" s="42">
        <v>19422</v>
      </c>
    </row>
    <row r="1360" spans="1:11">
      <c r="A1360" s="37" t="s">
        <v>3378</v>
      </c>
      <c r="B1360" s="38" t="s">
        <v>75</v>
      </c>
      <c r="C1360" s="37" t="s">
        <v>3379</v>
      </c>
      <c r="D1360" s="37" t="s">
        <v>814</v>
      </c>
      <c r="E1360" s="37" t="s">
        <v>3340</v>
      </c>
      <c r="F1360" s="43">
        <v>3.9990000000000001</v>
      </c>
      <c r="G1360" s="41">
        <v>46125</v>
      </c>
      <c r="H1360" s="43"/>
      <c r="I1360" s="42" t="s">
        <v>8</v>
      </c>
      <c r="J1360" s="42" t="s">
        <v>10</v>
      </c>
      <c r="K1360" s="42">
        <v>19086</v>
      </c>
    </row>
    <row r="1361" spans="1:11">
      <c r="A1361" s="37" t="s">
        <v>3381</v>
      </c>
      <c r="B1361" s="42" t="s">
        <v>2063</v>
      </c>
      <c r="C1361" s="37" t="s">
        <v>3382</v>
      </c>
      <c r="D1361" s="37" t="s">
        <v>814</v>
      </c>
      <c r="E1361" s="37" t="s">
        <v>3340</v>
      </c>
      <c r="F1361" s="43">
        <v>4.1189999999999998</v>
      </c>
      <c r="G1361" s="41">
        <v>46125</v>
      </c>
      <c r="H1361" s="43">
        <v>5.9989999999999997</v>
      </c>
      <c r="I1361" s="42" t="s">
        <v>8</v>
      </c>
      <c r="J1361" s="42" t="s">
        <v>10</v>
      </c>
      <c r="K1361" s="42">
        <v>19086</v>
      </c>
    </row>
    <row r="1362" spans="1:11">
      <c r="A1362" s="37" t="s">
        <v>3383</v>
      </c>
      <c r="B1362" s="38" t="s">
        <v>2080</v>
      </c>
      <c r="C1362" s="37" t="s">
        <v>3384</v>
      </c>
      <c r="D1362" s="37" t="s">
        <v>1836</v>
      </c>
      <c r="E1362" s="37" t="s">
        <v>3340</v>
      </c>
      <c r="F1362" s="43">
        <v>3.9990000000000001</v>
      </c>
      <c r="G1362" s="41">
        <v>46125</v>
      </c>
      <c r="H1362" s="43"/>
      <c r="I1362" s="42" t="s">
        <v>8</v>
      </c>
      <c r="J1362" s="42" t="s">
        <v>10</v>
      </c>
      <c r="K1362" s="42">
        <v>15072</v>
      </c>
    </row>
    <row r="1363" spans="1:11">
      <c r="A1363" s="37" t="s">
        <v>3387</v>
      </c>
      <c r="B1363" s="38" t="s">
        <v>2103</v>
      </c>
      <c r="C1363" s="37" t="s">
        <v>3388</v>
      </c>
      <c r="D1363" s="37" t="s">
        <v>1836</v>
      </c>
      <c r="E1363" s="37" t="s">
        <v>3340</v>
      </c>
      <c r="F1363" s="43">
        <v>3.9289999999999998</v>
      </c>
      <c r="G1363" s="41">
        <v>46125</v>
      </c>
      <c r="H1363" s="43"/>
      <c r="I1363" s="42" t="s">
        <v>8</v>
      </c>
      <c r="J1363" s="42" t="s">
        <v>10</v>
      </c>
      <c r="K1363" s="42">
        <v>15072</v>
      </c>
    </row>
    <row r="1364" spans="1:11">
      <c r="A1364" s="37" t="s">
        <v>3556</v>
      </c>
      <c r="B1364" s="38" t="s">
        <v>3557</v>
      </c>
      <c r="C1364" s="37" t="s">
        <v>3386</v>
      </c>
      <c r="D1364" s="37" t="s">
        <v>1836</v>
      </c>
      <c r="E1364" s="37" t="s">
        <v>3340</v>
      </c>
      <c r="F1364" s="43">
        <v>4.069</v>
      </c>
      <c r="G1364" s="41">
        <v>46125</v>
      </c>
      <c r="H1364" s="43"/>
      <c r="I1364" s="42" t="s">
        <v>8</v>
      </c>
      <c r="J1364" s="42" t="s">
        <v>10</v>
      </c>
      <c r="K1364" s="42">
        <v>15072</v>
      </c>
    </row>
    <row r="1365" spans="1:11">
      <c r="A1365" s="37" t="s">
        <v>3383</v>
      </c>
      <c r="B1365" s="38" t="s">
        <v>2080</v>
      </c>
      <c r="C1365" s="37" t="s">
        <v>3389</v>
      </c>
      <c r="D1365" s="37" t="s">
        <v>811</v>
      </c>
      <c r="E1365" s="37" t="s">
        <v>3340</v>
      </c>
      <c r="F1365" s="43">
        <v>4.1989999999999998</v>
      </c>
      <c r="G1365" s="41">
        <v>46125</v>
      </c>
      <c r="H1365" s="43"/>
      <c r="I1365" s="42" t="s">
        <v>8</v>
      </c>
      <c r="J1365" s="42" t="s">
        <v>10</v>
      </c>
      <c r="K1365" s="42">
        <v>19086</v>
      </c>
    </row>
    <row r="1366" spans="1:11">
      <c r="A1366" s="37" t="s">
        <v>3390</v>
      </c>
      <c r="B1366" s="42" t="s">
        <v>2256</v>
      </c>
      <c r="C1366" s="37" t="s">
        <v>3391</v>
      </c>
      <c r="D1366" s="37" t="s">
        <v>553</v>
      </c>
      <c r="E1366" s="37" t="s">
        <v>3340</v>
      </c>
      <c r="F1366" s="43">
        <v>4.1589999999999998</v>
      </c>
      <c r="G1366" s="41">
        <v>46125</v>
      </c>
      <c r="H1366" s="43">
        <v>6.2990000000000004</v>
      </c>
      <c r="I1366" s="42" t="s">
        <v>8</v>
      </c>
      <c r="J1366" s="42" t="s">
        <v>88</v>
      </c>
      <c r="K1366" s="42">
        <v>16868</v>
      </c>
    </row>
    <row r="1367" spans="1:11">
      <c r="A1367" s="37" t="s">
        <v>3392</v>
      </c>
      <c r="B1367" s="42" t="s">
        <v>2235</v>
      </c>
      <c r="C1367" s="37" t="s">
        <v>3393</v>
      </c>
      <c r="D1367" s="37" t="s">
        <v>553</v>
      </c>
      <c r="E1367" s="37" t="s">
        <v>3340</v>
      </c>
      <c r="F1367" s="43">
        <v>4.1989999999999998</v>
      </c>
      <c r="G1367" s="41">
        <v>46125</v>
      </c>
      <c r="H1367" s="43">
        <v>6.2990000000000004</v>
      </c>
      <c r="I1367" s="42" t="s">
        <v>8</v>
      </c>
      <c r="J1367" s="42" t="s">
        <v>88</v>
      </c>
      <c r="K1367" s="42">
        <v>16868</v>
      </c>
    </row>
    <row r="1368" spans="1:11">
      <c r="A1368" s="37" t="s">
        <v>3532</v>
      </c>
      <c r="B1368" s="44" t="s">
        <v>2335</v>
      </c>
      <c r="C1368" s="37" t="s">
        <v>3522</v>
      </c>
      <c r="D1368" s="37" t="s">
        <v>888</v>
      </c>
      <c r="E1368" s="37" t="s">
        <v>3340</v>
      </c>
      <c r="F1368" s="43">
        <v>4.399</v>
      </c>
      <c r="G1368" s="41">
        <v>46125</v>
      </c>
      <c r="H1368" s="43"/>
      <c r="I1368" s="42" t="s">
        <v>8</v>
      </c>
      <c r="J1368" s="44" t="s">
        <v>10</v>
      </c>
      <c r="K1368" s="42">
        <v>16546</v>
      </c>
    </row>
    <row r="1369" spans="1:11">
      <c r="A1369" s="37" t="s">
        <v>3404</v>
      </c>
      <c r="B1369" s="44" t="s">
        <v>2335</v>
      </c>
      <c r="C1369" s="37" t="s">
        <v>3405</v>
      </c>
      <c r="D1369" s="37" t="s">
        <v>888</v>
      </c>
      <c r="E1369" s="37" t="s">
        <v>3340</v>
      </c>
      <c r="F1369" s="43">
        <v>4.399</v>
      </c>
      <c r="G1369" s="41">
        <v>46125</v>
      </c>
      <c r="H1369" s="43">
        <v>6.2990000000000004</v>
      </c>
      <c r="I1369" s="42" t="s">
        <v>8</v>
      </c>
      <c r="J1369" s="44" t="s">
        <v>10</v>
      </c>
      <c r="K1369" s="42">
        <v>16546</v>
      </c>
    </row>
    <row r="1370" spans="1:11">
      <c r="A1370" s="37" t="s">
        <v>3533</v>
      </c>
      <c r="B1370" s="44" t="s">
        <v>2335</v>
      </c>
      <c r="C1370" s="37" t="s">
        <v>3524</v>
      </c>
      <c r="D1370" s="37" t="s">
        <v>888</v>
      </c>
      <c r="E1370" s="37" t="s">
        <v>3340</v>
      </c>
      <c r="F1370" s="43">
        <v>4.399</v>
      </c>
      <c r="G1370" s="41">
        <v>46125</v>
      </c>
      <c r="H1370" s="43">
        <v>6.2990000000000004</v>
      </c>
      <c r="I1370" s="42" t="s">
        <v>8</v>
      </c>
      <c r="J1370" s="44" t="s">
        <v>10</v>
      </c>
      <c r="K1370" s="42">
        <v>16546</v>
      </c>
    </row>
    <row r="1371" spans="1:11">
      <c r="A1371" s="37" t="s">
        <v>3534</v>
      </c>
      <c r="B1371" s="44" t="s">
        <v>2335</v>
      </c>
      <c r="C1371" s="37" t="s">
        <v>3526</v>
      </c>
      <c r="D1371" s="37" t="s">
        <v>888</v>
      </c>
      <c r="E1371" s="37" t="s">
        <v>3340</v>
      </c>
      <c r="F1371" s="43">
        <v>4.399</v>
      </c>
      <c r="G1371" s="41">
        <v>46125</v>
      </c>
      <c r="H1371" s="43">
        <v>6.2990000000000004</v>
      </c>
      <c r="I1371" s="42" t="s">
        <v>8</v>
      </c>
      <c r="J1371" s="44" t="s">
        <v>10</v>
      </c>
      <c r="K1371" s="42">
        <v>16546</v>
      </c>
    </row>
    <row r="1372" spans="1:11">
      <c r="A1372" s="37" t="s">
        <v>3535</v>
      </c>
      <c r="B1372" s="44" t="s">
        <v>2335</v>
      </c>
      <c r="C1372" s="37" t="s">
        <v>2367</v>
      </c>
      <c r="D1372" s="37" t="s">
        <v>888</v>
      </c>
      <c r="E1372" s="37" t="s">
        <v>3340</v>
      </c>
      <c r="F1372" s="43">
        <v>4.359</v>
      </c>
      <c r="G1372" s="41">
        <v>46125</v>
      </c>
      <c r="H1372" s="43"/>
      <c r="I1372" s="42" t="s">
        <v>8</v>
      </c>
      <c r="J1372" s="44" t="s">
        <v>10</v>
      </c>
      <c r="K1372" s="42">
        <v>16546</v>
      </c>
    </row>
    <row r="1373" spans="1:11">
      <c r="A1373" s="37" t="s">
        <v>3536</v>
      </c>
      <c r="B1373" s="44" t="s">
        <v>2335</v>
      </c>
      <c r="C1373" s="37" t="s">
        <v>3537</v>
      </c>
      <c r="D1373" s="37" t="s">
        <v>888</v>
      </c>
      <c r="E1373" s="37" t="s">
        <v>3340</v>
      </c>
      <c r="F1373" s="43">
        <v>4.399</v>
      </c>
      <c r="G1373" s="41">
        <v>46125</v>
      </c>
      <c r="H1373" s="43">
        <v>6.2389999999999999</v>
      </c>
      <c r="I1373" s="42" t="s">
        <v>8</v>
      </c>
      <c r="J1373" s="44" t="s">
        <v>10</v>
      </c>
      <c r="K1373" s="42">
        <v>16546</v>
      </c>
    </row>
    <row r="1374" spans="1:11">
      <c r="A1374" s="37" t="s">
        <v>3538</v>
      </c>
      <c r="B1374" s="44" t="s">
        <v>2335</v>
      </c>
      <c r="C1374" s="37" t="s">
        <v>3516</v>
      </c>
      <c r="D1374" s="37" t="s">
        <v>888</v>
      </c>
      <c r="E1374" s="37" t="s">
        <v>3340</v>
      </c>
      <c r="F1374" s="43">
        <v>4.399</v>
      </c>
      <c r="G1374" s="41">
        <v>46125</v>
      </c>
      <c r="H1374" s="43"/>
      <c r="I1374" s="42" t="s">
        <v>8</v>
      </c>
      <c r="J1374" s="44" t="s">
        <v>10</v>
      </c>
      <c r="K1374" s="42">
        <v>16546</v>
      </c>
    </row>
    <row r="1375" spans="1:11">
      <c r="A1375" s="37" t="s">
        <v>3394</v>
      </c>
      <c r="B1375" s="44" t="s">
        <v>2335</v>
      </c>
      <c r="C1375" s="37" t="s">
        <v>3395</v>
      </c>
      <c r="D1375" s="37" t="s">
        <v>888</v>
      </c>
      <c r="E1375" s="37" t="s">
        <v>3340</v>
      </c>
      <c r="F1375" s="43">
        <v>4.3390000000000004</v>
      </c>
      <c r="G1375" s="41">
        <v>46125</v>
      </c>
      <c r="H1375" s="43"/>
      <c r="I1375" s="42" t="s">
        <v>8</v>
      </c>
      <c r="J1375" s="44" t="s">
        <v>10</v>
      </c>
      <c r="K1375" s="42">
        <v>16546</v>
      </c>
    </row>
    <row r="1376" spans="1:11">
      <c r="A1376" s="37" t="s">
        <v>3539</v>
      </c>
      <c r="B1376" s="44" t="s">
        <v>2335</v>
      </c>
      <c r="C1376" s="37" t="s">
        <v>3530</v>
      </c>
      <c r="D1376" s="37" t="s">
        <v>888</v>
      </c>
      <c r="E1376" s="37" t="s">
        <v>3340</v>
      </c>
      <c r="F1376" s="43">
        <v>4.399</v>
      </c>
      <c r="G1376" s="41">
        <v>46125</v>
      </c>
      <c r="H1376" s="43"/>
      <c r="I1376" s="42" t="s">
        <v>8</v>
      </c>
      <c r="J1376" s="44" t="s">
        <v>10</v>
      </c>
      <c r="K1376" s="42">
        <v>16546</v>
      </c>
    </row>
    <row r="1377" spans="1:11">
      <c r="A1377" s="37" t="s">
        <v>3540</v>
      </c>
      <c r="B1377" s="44" t="s">
        <v>2335</v>
      </c>
      <c r="C1377" s="37" t="s">
        <v>3359</v>
      </c>
      <c r="D1377" s="37" t="s">
        <v>888</v>
      </c>
      <c r="E1377" s="37" t="s">
        <v>3340</v>
      </c>
      <c r="F1377" s="43">
        <v>4.399</v>
      </c>
      <c r="G1377" s="41">
        <v>46125</v>
      </c>
      <c r="H1377" s="43"/>
      <c r="I1377" s="42" t="s">
        <v>8</v>
      </c>
      <c r="J1377" s="44" t="s">
        <v>10</v>
      </c>
      <c r="K1377" s="42">
        <v>16546</v>
      </c>
    </row>
    <row r="1378" spans="1:11">
      <c r="A1378" s="37" t="s">
        <v>3406</v>
      </c>
      <c r="B1378" s="44" t="s">
        <v>2240</v>
      </c>
      <c r="C1378" s="37" t="s">
        <v>3407</v>
      </c>
      <c r="D1378" s="37" t="s">
        <v>888</v>
      </c>
      <c r="E1378" s="37" t="s">
        <v>3340</v>
      </c>
      <c r="F1378" s="43">
        <v>4.399</v>
      </c>
      <c r="G1378" s="41">
        <v>46125</v>
      </c>
      <c r="H1378" s="43"/>
      <c r="I1378" s="42" t="s">
        <v>8</v>
      </c>
      <c r="J1378" s="44" t="s">
        <v>10</v>
      </c>
      <c r="K1378" s="42">
        <v>16546</v>
      </c>
    </row>
    <row r="1379" spans="1:11">
      <c r="A1379" s="37" t="s">
        <v>3541</v>
      </c>
      <c r="B1379" s="44" t="s">
        <v>2240</v>
      </c>
      <c r="C1379" s="37" t="s">
        <v>3518</v>
      </c>
      <c r="D1379" s="37" t="s">
        <v>888</v>
      </c>
      <c r="E1379" s="37" t="s">
        <v>3340</v>
      </c>
      <c r="F1379" s="43">
        <v>4.399</v>
      </c>
      <c r="G1379" s="41">
        <v>46125</v>
      </c>
      <c r="H1379" s="43"/>
      <c r="I1379" s="42" t="s">
        <v>8</v>
      </c>
      <c r="J1379" s="44" t="s">
        <v>10</v>
      </c>
      <c r="K1379" s="42">
        <v>16546</v>
      </c>
    </row>
    <row r="1380" spans="1:11">
      <c r="A1380" s="37" t="s">
        <v>3396</v>
      </c>
      <c r="B1380" s="44" t="s">
        <v>2240</v>
      </c>
      <c r="C1380" s="37" t="s">
        <v>3397</v>
      </c>
      <c r="D1380" s="37" t="s">
        <v>888</v>
      </c>
      <c r="E1380" s="37" t="s">
        <v>3340</v>
      </c>
      <c r="F1380" s="43">
        <v>4.399</v>
      </c>
      <c r="G1380" s="41">
        <v>46125</v>
      </c>
      <c r="H1380" s="43"/>
      <c r="I1380" s="42" t="s">
        <v>8</v>
      </c>
      <c r="J1380" s="44" t="s">
        <v>10</v>
      </c>
      <c r="K1380" s="42">
        <v>16546</v>
      </c>
    </row>
    <row r="1381" spans="1:11">
      <c r="A1381" s="37" t="s">
        <v>3398</v>
      </c>
      <c r="B1381" s="44" t="s">
        <v>2256</v>
      </c>
      <c r="C1381" s="37" t="s">
        <v>2354</v>
      </c>
      <c r="D1381" s="37" t="s">
        <v>888</v>
      </c>
      <c r="E1381" s="37" t="s">
        <v>3340</v>
      </c>
      <c r="F1381" s="43">
        <v>4.359</v>
      </c>
      <c r="G1381" s="41">
        <v>46125</v>
      </c>
      <c r="H1381" s="43">
        <v>6.2990000000000004</v>
      </c>
      <c r="I1381" s="42" t="s">
        <v>8</v>
      </c>
      <c r="J1381" s="44" t="s">
        <v>10</v>
      </c>
      <c r="K1381" s="42">
        <v>16546</v>
      </c>
    </row>
    <row r="1382" spans="1:11">
      <c r="A1382" s="37" t="s">
        <v>3360</v>
      </c>
      <c r="B1382" s="44" t="s">
        <v>56</v>
      </c>
      <c r="C1382" s="37" t="s">
        <v>3399</v>
      </c>
      <c r="D1382" s="37" t="s">
        <v>888</v>
      </c>
      <c r="E1382" s="37" t="s">
        <v>3340</v>
      </c>
      <c r="F1382" s="43">
        <v>4.359</v>
      </c>
      <c r="G1382" s="41">
        <v>46125</v>
      </c>
      <c r="H1382" s="43">
        <v>6.2990000000000004</v>
      </c>
      <c r="I1382" s="42" t="s">
        <v>8</v>
      </c>
      <c r="J1382" s="44" t="s">
        <v>10</v>
      </c>
      <c r="K1382" s="42">
        <v>16546</v>
      </c>
    </row>
    <row r="1383" spans="1:11">
      <c r="A1383" s="37" t="s">
        <v>3348</v>
      </c>
      <c r="B1383" s="44" t="s">
        <v>2360</v>
      </c>
      <c r="C1383" s="37" t="s">
        <v>2361</v>
      </c>
      <c r="D1383" s="37" t="s">
        <v>888</v>
      </c>
      <c r="E1383" s="37" t="s">
        <v>3340</v>
      </c>
      <c r="F1383" s="43">
        <v>4.359</v>
      </c>
      <c r="G1383" s="41">
        <v>46125</v>
      </c>
      <c r="H1383" s="43"/>
      <c r="I1383" s="42" t="s">
        <v>8</v>
      </c>
      <c r="J1383" s="44" t="s">
        <v>10</v>
      </c>
      <c r="K1383" s="42">
        <v>16546</v>
      </c>
    </row>
    <row r="1384" spans="1:11">
      <c r="A1384" s="37" t="s">
        <v>3348</v>
      </c>
      <c r="B1384" s="44" t="s">
        <v>2360</v>
      </c>
      <c r="C1384" s="37" t="s">
        <v>2361</v>
      </c>
      <c r="D1384" s="37" t="s">
        <v>888</v>
      </c>
      <c r="E1384" s="37" t="s">
        <v>3340</v>
      </c>
      <c r="F1384" s="43">
        <v>4.359</v>
      </c>
      <c r="G1384" s="41">
        <v>46125</v>
      </c>
      <c r="H1384" s="43"/>
      <c r="I1384" s="42" t="s">
        <v>8</v>
      </c>
      <c r="J1384" s="44" t="s">
        <v>10</v>
      </c>
      <c r="K1384" s="42">
        <v>16546</v>
      </c>
    </row>
    <row r="1385" spans="1:11">
      <c r="A1385" s="37" t="s">
        <v>3409</v>
      </c>
      <c r="B1385" s="38" t="s">
        <v>2156</v>
      </c>
      <c r="C1385" s="37" t="s">
        <v>3410</v>
      </c>
      <c r="D1385" s="37" t="s">
        <v>824</v>
      </c>
      <c r="E1385" s="37" t="s">
        <v>3340</v>
      </c>
      <c r="F1385" s="43">
        <v>4.0990000000000002</v>
      </c>
      <c r="G1385" s="41">
        <v>46125</v>
      </c>
      <c r="H1385" s="43"/>
      <c r="I1385" s="42" t="s">
        <v>8</v>
      </c>
      <c r="J1385" s="42" t="s">
        <v>10</v>
      </c>
      <c r="K1385" s="42">
        <v>19086</v>
      </c>
    </row>
    <row r="1386" spans="1:11">
      <c r="A1386" s="37" t="s">
        <v>3411</v>
      </c>
      <c r="B1386" s="42" t="s">
        <v>2063</v>
      </c>
      <c r="C1386" s="37" t="s">
        <v>3412</v>
      </c>
      <c r="D1386" s="37" t="s">
        <v>824</v>
      </c>
      <c r="E1386" s="37" t="s">
        <v>3340</v>
      </c>
      <c r="F1386" s="43">
        <v>4.0990000000000002</v>
      </c>
      <c r="G1386" s="41">
        <v>46125</v>
      </c>
      <c r="H1386" s="43">
        <v>5.9989999999999997</v>
      </c>
      <c r="I1386" s="42" t="s">
        <v>8</v>
      </c>
      <c r="J1386" s="42" t="s">
        <v>10</v>
      </c>
      <c r="K1386" s="42">
        <v>19086</v>
      </c>
    </row>
    <row r="1387" spans="1:11">
      <c r="A1387" s="37" t="s">
        <v>3413</v>
      </c>
      <c r="B1387" s="38" t="s">
        <v>2103</v>
      </c>
      <c r="C1387" s="37" t="s">
        <v>3414</v>
      </c>
      <c r="D1387" s="37" t="s">
        <v>1368</v>
      </c>
      <c r="E1387" s="37" t="s">
        <v>3340</v>
      </c>
      <c r="F1387" s="43">
        <v>4.0990000000000002</v>
      </c>
      <c r="G1387" s="41">
        <v>46125</v>
      </c>
      <c r="H1387" s="43"/>
      <c r="I1387" s="42" t="s">
        <v>8</v>
      </c>
      <c r="J1387" s="42" t="s">
        <v>10</v>
      </c>
      <c r="K1387" s="42">
        <v>18076</v>
      </c>
    </row>
    <row r="1388" spans="1:11">
      <c r="A1388" s="37" t="s">
        <v>3415</v>
      </c>
      <c r="B1388" s="38" t="s">
        <v>2156</v>
      </c>
      <c r="C1388" s="37" t="s">
        <v>3416</v>
      </c>
      <c r="D1388" s="37" t="s">
        <v>1950</v>
      </c>
      <c r="E1388" s="37" t="s">
        <v>3340</v>
      </c>
      <c r="F1388" s="43">
        <v>4.1989999999999998</v>
      </c>
      <c r="G1388" s="41">
        <v>46125</v>
      </c>
      <c r="H1388" s="43">
        <v>6.2990000000000004</v>
      </c>
      <c r="I1388" s="42" t="s">
        <v>8</v>
      </c>
      <c r="J1388" s="42" t="s">
        <v>10</v>
      </c>
      <c r="K1388" s="42">
        <v>15625</v>
      </c>
    </row>
    <row r="1389" spans="1:11">
      <c r="A1389" s="37" t="s">
        <v>3356</v>
      </c>
      <c r="B1389" s="38" t="s">
        <v>56</v>
      </c>
      <c r="C1389" s="37" t="s">
        <v>2412</v>
      </c>
      <c r="D1389" s="37" t="s">
        <v>1950</v>
      </c>
      <c r="E1389" s="37" t="s">
        <v>3340</v>
      </c>
      <c r="F1389" s="43">
        <v>4.1589999999999998</v>
      </c>
      <c r="G1389" s="41">
        <v>46125</v>
      </c>
      <c r="H1389" s="43"/>
      <c r="I1389" s="42" t="s">
        <v>8</v>
      </c>
      <c r="J1389" s="42" t="s">
        <v>10</v>
      </c>
      <c r="K1389" s="42">
        <v>15625</v>
      </c>
    </row>
    <row r="1390" spans="1:11">
      <c r="A1390" s="37" t="s">
        <v>3417</v>
      </c>
      <c r="B1390" s="38" t="s">
        <v>2272</v>
      </c>
      <c r="C1390" s="37" t="s">
        <v>3418</v>
      </c>
      <c r="D1390" s="37" t="s">
        <v>1442</v>
      </c>
      <c r="E1390" s="37" t="s">
        <v>3340</v>
      </c>
      <c r="F1390" s="43">
        <v>4.0490000000000004</v>
      </c>
      <c r="G1390" s="41">
        <v>46125</v>
      </c>
      <c r="H1390" s="43">
        <v>5.9989999999999997</v>
      </c>
      <c r="I1390" s="42" t="s">
        <v>8</v>
      </c>
      <c r="J1390" s="42" t="s">
        <v>10</v>
      </c>
      <c r="K1390" s="42">
        <v>18076</v>
      </c>
    </row>
    <row r="1391" spans="1:11">
      <c r="A1391" s="37" t="s">
        <v>3419</v>
      </c>
      <c r="B1391" s="38" t="s">
        <v>2103</v>
      </c>
      <c r="C1391" s="37" t="s">
        <v>3420</v>
      </c>
      <c r="D1391" s="37" t="s">
        <v>1147</v>
      </c>
      <c r="E1391" s="37" t="s">
        <v>3340</v>
      </c>
      <c r="F1391" s="43">
        <v>4.2990000000000004</v>
      </c>
      <c r="G1391" s="41">
        <v>46125</v>
      </c>
      <c r="H1391" s="43"/>
      <c r="I1391" s="42" t="s">
        <v>8</v>
      </c>
      <c r="J1391" s="42" t="s">
        <v>10</v>
      </c>
      <c r="K1391" s="42">
        <v>18403</v>
      </c>
    </row>
    <row r="1392" spans="1:11">
      <c r="A1392" s="37" t="s">
        <v>3421</v>
      </c>
      <c r="B1392" s="38" t="s">
        <v>2256</v>
      </c>
      <c r="C1392" s="37" t="s">
        <v>3422</v>
      </c>
      <c r="D1392" s="37" t="s">
        <v>1194</v>
      </c>
      <c r="E1392" s="37" t="s">
        <v>3340</v>
      </c>
      <c r="F1392" s="43">
        <v>4.0890000000000004</v>
      </c>
      <c r="G1392" s="41">
        <v>46125</v>
      </c>
      <c r="H1392" s="43">
        <v>5.9989999999999997</v>
      </c>
      <c r="I1392" s="42" t="s">
        <v>8</v>
      </c>
      <c r="J1392" s="42" t="s">
        <v>10</v>
      </c>
      <c r="K1392" s="42">
        <v>17538</v>
      </c>
    </row>
    <row r="1393" spans="1:11">
      <c r="A1393" s="37" t="s">
        <v>3423</v>
      </c>
      <c r="B1393" s="38" t="s">
        <v>2272</v>
      </c>
      <c r="C1393" s="37" t="s">
        <v>3424</v>
      </c>
      <c r="D1393" s="37" t="s">
        <v>1186</v>
      </c>
      <c r="E1393" s="37" t="s">
        <v>3340</v>
      </c>
      <c r="F1393" s="43">
        <v>4.0890000000000004</v>
      </c>
      <c r="G1393" s="41">
        <v>46125</v>
      </c>
      <c r="H1393" s="43"/>
      <c r="I1393" s="42" t="s">
        <v>8</v>
      </c>
      <c r="J1393" s="42" t="s">
        <v>10</v>
      </c>
      <c r="K1393" s="42">
        <v>17538</v>
      </c>
    </row>
    <row r="1394" spans="1:11">
      <c r="A1394" s="37" t="s">
        <v>3423</v>
      </c>
      <c r="B1394" s="38" t="s">
        <v>2272</v>
      </c>
      <c r="C1394" s="37" t="s">
        <v>3424</v>
      </c>
      <c r="D1394" s="37" t="s">
        <v>1186</v>
      </c>
      <c r="E1394" s="37" t="s">
        <v>3340</v>
      </c>
      <c r="F1394" s="43">
        <v>4.0890000000000004</v>
      </c>
      <c r="G1394" s="41">
        <v>46125</v>
      </c>
      <c r="H1394" s="43"/>
      <c r="I1394" s="42" t="s">
        <v>8</v>
      </c>
      <c r="J1394" s="42" t="s">
        <v>10</v>
      </c>
      <c r="K1394" s="42">
        <v>17538</v>
      </c>
    </row>
    <row r="1395" spans="1:11">
      <c r="A1395" s="37" t="s">
        <v>3425</v>
      </c>
      <c r="B1395" s="38" t="s">
        <v>2191</v>
      </c>
      <c r="C1395" s="37" t="s">
        <v>3426</v>
      </c>
      <c r="D1395" s="37" t="s">
        <v>817</v>
      </c>
      <c r="E1395" s="37" t="s">
        <v>3340</v>
      </c>
      <c r="F1395" s="43">
        <v>4.149</v>
      </c>
      <c r="G1395" s="41">
        <v>46125</v>
      </c>
      <c r="H1395" s="43"/>
      <c r="I1395" s="42" t="s">
        <v>8</v>
      </c>
      <c r="J1395" s="42" t="s">
        <v>10</v>
      </c>
      <c r="K1395" s="42">
        <v>19086</v>
      </c>
    </row>
    <row r="1396" spans="1:11">
      <c r="A1396" s="37" t="s">
        <v>3427</v>
      </c>
      <c r="B1396" s="38" t="s">
        <v>2091</v>
      </c>
      <c r="C1396" s="37" t="s">
        <v>3428</v>
      </c>
      <c r="D1396" s="37" t="s">
        <v>834</v>
      </c>
      <c r="E1396" s="37" t="s">
        <v>3340</v>
      </c>
      <c r="F1396" s="43">
        <v>4.1390000000000002</v>
      </c>
      <c r="G1396" s="41">
        <v>46125</v>
      </c>
      <c r="H1396" s="43"/>
      <c r="I1396" s="42" t="s">
        <v>8</v>
      </c>
      <c r="J1396" s="42" t="s">
        <v>10</v>
      </c>
      <c r="K1396" s="42">
        <v>19086</v>
      </c>
    </row>
    <row r="1397" spans="1:11">
      <c r="A1397" s="37" t="s">
        <v>3429</v>
      </c>
      <c r="B1397" s="42" t="s">
        <v>2063</v>
      </c>
      <c r="C1397" s="37" t="s">
        <v>3430</v>
      </c>
      <c r="D1397" s="37" t="s">
        <v>834</v>
      </c>
      <c r="E1397" s="37" t="s">
        <v>3340</v>
      </c>
      <c r="F1397" s="43">
        <v>4.1390000000000002</v>
      </c>
      <c r="G1397" s="41">
        <v>46125</v>
      </c>
      <c r="H1397" s="43">
        <v>5.9989999999999997</v>
      </c>
      <c r="I1397" s="42" t="s">
        <v>8</v>
      </c>
      <c r="J1397" s="42" t="s">
        <v>10</v>
      </c>
      <c r="K1397" s="42">
        <v>19086</v>
      </c>
    </row>
    <row r="1398" spans="1:11">
      <c r="A1398" s="37" t="s">
        <v>3431</v>
      </c>
      <c r="B1398" s="38" t="s">
        <v>56</v>
      </c>
      <c r="C1398" s="37" t="s">
        <v>3432</v>
      </c>
      <c r="D1398" s="37" t="s">
        <v>1917</v>
      </c>
      <c r="E1398" s="37" t="s">
        <v>3340</v>
      </c>
      <c r="F1398" s="43">
        <v>4.1989999999999998</v>
      </c>
      <c r="G1398" s="41">
        <v>46125</v>
      </c>
      <c r="H1398" s="43"/>
      <c r="I1398" s="42" t="s">
        <v>8</v>
      </c>
      <c r="J1398" s="42" t="s">
        <v>10</v>
      </c>
      <c r="K1398" s="42">
        <v>15072</v>
      </c>
    </row>
    <row r="1399" spans="1:11">
      <c r="A1399" s="37" t="s">
        <v>3433</v>
      </c>
      <c r="B1399" s="38" t="s">
        <v>3434</v>
      </c>
      <c r="C1399" s="37" t="s">
        <v>3435</v>
      </c>
      <c r="D1399" s="37" t="s">
        <v>1917</v>
      </c>
      <c r="E1399" s="37" t="s">
        <v>3340</v>
      </c>
      <c r="F1399" s="43">
        <v>4.1989999999999998</v>
      </c>
      <c r="G1399" s="41">
        <v>46125</v>
      </c>
      <c r="H1399" s="43">
        <v>6.2990000000000004</v>
      </c>
      <c r="I1399" s="42" t="s">
        <v>8</v>
      </c>
      <c r="J1399" s="42" t="s">
        <v>10</v>
      </c>
      <c r="K1399" s="42">
        <v>15072</v>
      </c>
    </row>
    <row r="1400" spans="1:11">
      <c r="A1400" s="37" t="s">
        <v>3436</v>
      </c>
      <c r="B1400" s="38" t="s">
        <v>3434</v>
      </c>
      <c r="C1400" s="37" t="s">
        <v>3437</v>
      </c>
      <c r="D1400" s="37" t="s">
        <v>1917</v>
      </c>
      <c r="E1400" s="37" t="s">
        <v>3340</v>
      </c>
      <c r="F1400" s="43">
        <v>4.1989999999999998</v>
      </c>
      <c r="G1400" s="41">
        <v>46125</v>
      </c>
      <c r="H1400" s="43"/>
      <c r="I1400" s="42" t="s">
        <v>8</v>
      </c>
      <c r="J1400" s="42" t="s">
        <v>10</v>
      </c>
      <c r="K1400" s="42">
        <v>15072</v>
      </c>
    </row>
    <row r="1401" spans="1:11">
      <c r="A1401" s="37" t="s">
        <v>3383</v>
      </c>
      <c r="B1401" s="38" t="s">
        <v>2080</v>
      </c>
      <c r="C1401" s="37" t="s">
        <v>3438</v>
      </c>
      <c r="D1401" s="37" t="s">
        <v>1476</v>
      </c>
      <c r="E1401" s="37" t="s">
        <v>3340</v>
      </c>
      <c r="F1401" s="43">
        <v>4.1589999999999998</v>
      </c>
      <c r="G1401" s="41">
        <v>46125</v>
      </c>
      <c r="H1401" s="43"/>
      <c r="I1401" s="42" t="s">
        <v>8</v>
      </c>
      <c r="J1401" s="42" t="s">
        <v>10</v>
      </c>
      <c r="K1401" s="42">
        <v>19422</v>
      </c>
    </row>
    <row r="1402" spans="1:11">
      <c r="A1402" s="37" t="s">
        <v>3383</v>
      </c>
      <c r="B1402" s="38" t="s">
        <v>2080</v>
      </c>
      <c r="C1402" s="37" t="s">
        <v>3438</v>
      </c>
      <c r="D1402" s="37" t="s">
        <v>1476</v>
      </c>
      <c r="E1402" s="37" t="s">
        <v>3340</v>
      </c>
      <c r="F1402" s="43">
        <v>4.1589999999999998</v>
      </c>
      <c r="G1402" s="41">
        <v>46125</v>
      </c>
      <c r="H1402" s="43"/>
      <c r="I1402" s="42" t="s">
        <v>8</v>
      </c>
      <c r="J1402" s="42" t="s">
        <v>10</v>
      </c>
      <c r="K1402" s="42">
        <v>19422</v>
      </c>
    </row>
    <row r="1403" spans="1:11">
      <c r="A1403" s="37" t="s">
        <v>3383</v>
      </c>
      <c r="B1403" s="38" t="s">
        <v>2080</v>
      </c>
      <c r="C1403" s="37" t="s">
        <v>3438</v>
      </c>
      <c r="D1403" s="37" t="s">
        <v>1476</v>
      </c>
      <c r="E1403" s="37" t="s">
        <v>3340</v>
      </c>
      <c r="F1403" s="43">
        <v>4.1589999999999998</v>
      </c>
      <c r="G1403" s="41">
        <v>46125</v>
      </c>
      <c r="H1403" s="43"/>
      <c r="I1403" s="42" t="s">
        <v>8</v>
      </c>
      <c r="J1403" s="42" t="s">
        <v>10</v>
      </c>
      <c r="K1403" s="42">
        <v>19422</v>
      </c>
    </row>
    <row r="1404" spans="1:11">
      <c r="A1404" s="37" t="s">
        <v>3383</v>
      </c>
      <c r="B1404" s="38" t="s">
        <v>2080</v>
      </c>
      <c r="C1404" s="37" t="s">
        <v>3438</v>
      </c>
      <c r="D1404" s="37" t="s">
        <v>1476</v>
      </c>
      <c r="E1404" s="37" t="s">
        <v>3340</v>
      </c>
      <c r="F1404" s="43">
        <v>4.1589999999999998</v>
      </c>
      <c r="G1404" s="41">
        <v>46125</v>
      </c>
      <c r="H1404" s="43"/>
      <c r="I1404" s="42" t="s">
        <v>8</v>
      </c>
      <c r="J1404" s="42" t="s">
        <v>10</v>
      </c>
      <c r="K1404" s="42">
        <v>19422</v>
      </c>
    </row>
    <row r="1405" spans="1:11">
      <c r="A1405" s="37" t="s">
        <v>3383</v>
      </c>
      <c r="B1405" s="38" t="s">
        <v>2080</v>
      </c>
      <c r="C1405" s="37" t="s">
        <v>3438</v>
      </c>
      <c r="D1405" s="37" t="s">
        <v>1476</v>
      </c>
      <c r="E1405" s="37" t="s">
        <v>3340</v>
      </c>
      <c r="F1405" s="43">
        <v>4.1589999999999998</v>
      </c>
      <c r="G1405" s="41">
        <v>46125</v>
      </c>
      <c r="H1405" s="43"/>
      <c r="I1405" s="42" t="s">
        <v>8</v>
      </c>
      <c r="J1405" s="42" t="s">
        <v>10</v>
      </c>
      <c r="K1405" s="42">
        <v>19422</v>
      </c>
    </row>
    <row r="1406" spans="1:11">
      <c r="A1406" s="37" t="s">
        <v>3439</v>
      </c>
      <c r="B1406" s="38" t="s">
        <v>2063</v>
      </c>
      <c r="C1406" s="37" t="s">
        <v>3440</v>
      </c>
      <c r="D1406" s="37" t="s">
        <v>1476</v>
      </c>
      <c r="E1406" s="37" t="s">
        <v>3340</v>
      </c>
      <c r="F1406" s="43">
        <v>4.0990000000000002</v>
      </c>
      <c r="G1406" s="41">
        <v>46125</v>
      </c>
      <c r="H1406" s="43">
        <v>5.9989999999999997</v>
      </c>
      <c r="I1406" s="42" t="s">
        <v>8</v>
      </c>
      <c r="J1406" s="42" t="s">
        <v>10</v>
      </c>
      <c r="K1406" s="42">
        <v>19422</v>
      </c>
    </row>
    <row r="1407" spans="1:11">
      <c r="A1407" s="37" t="s">
        <v>3349</v>
      </c>
      <c r="B1407" s="38" t="s">
        <v>2272</v>
      </c>
      <c r="C1407" s="37" t="s">
        <v>3350</v>
      </c>
      <c r="D1407" s="37" t="s">
        <v>1150</v>
      </c>
      <c r="E1407" s="37" t="s">
        <v>3340</v>
      </c>
      <c r="F1407" s="43">
        <v>4.3689999999999998</v>
      </c>
      <c r="G1407" s="41">
        <v>46125</v>
      </c>
      <c r="H1407" s="43">
        <v>6.0990000000000002</v>
      </c>
      <c r="I1407" s="42" t="s">
        <v>8</v>
      </c>
      <c r="J1407" s="42" t="s">
        <v>10</v>
      </c>
      <c r="K1407" s="42">
        <v>18403</v>
      </c>
    </row>
    <row r="1408" spans="1:11">
      <c r="A1408" s="37" t="s">
        <v>3441</v>
      </c>
      <c r="B1408" s="38" t="s">
        <v>3442</v>
      </c>
      <c r="C1408" s="37" t="s">
        <v>3443</v>
      </c>
      <c r="D1408" s="37" t="s">
        <v>1151</v>
      </c>
      <c r="E1408" s="37" t="s">
        <v>3340</v>
      </c>
      <c r="F1408" s="43">
        <v>4.2990000000000004</v>
      </c>
      <c r="G1408" s="41">
        <v>46125</v>
      </c>
      <c r="H1408" s="43">
        <v>5.9989999999999997</v>
      </c>
      <c r="I1408" s="42" t="s">
        <v>8</v>
      </c>
      <c r="J1408" s="42" t="s">
        <v>10</v>
      </c>
      <c r="K1408" s="42">
        <v>18403</v>
      </c>
    </row>
    <row r="1409" spans="1:11">
      <c r="A1409" s="37" t="s">
        <v>3444</v>
      </c>
      <c r="B1409" s="42" t="s">
        <v>3445</v>
      </c>
      <c r="C1409" s="37" t="s">
        <v>3446</v>
      </c>
      <c r="D1409" s="37" t="s">
        <v>1440</v>
      </c>
      <c r="E1409" s="37" t="s">
        <v>3340</v>
      </c>
      <c r="F1409" s="43">
        <v>4.0990000000000002</v>
      </c>
      <c r="G1409" s="41">
        <v>46125</v>
      </c>
      <c r="H1409" s="43"/>
      <c r="I1409" s="42" t="s">
        <v>8</v>
      </c>
      <c r="J1409" s="42" t="s">
        <v>10</v>
      </c>
      <c r="K1409" s="42">
        <v>18076</v>
      </c>
    </row>
    <row r="1410" spans="1:11">
      <c r="A1410" s="37" t="s">
        <v>3447</v>
      </c>
      <c r="B1410" s="38" t="s">
        <v>2063</v>
      </c>
      <c r="C1410" s="37" t="s">
        <v>3448</v>
      </c>
      <c r="D1410" s="37" t="s">
        <v>1440</v>
      </c>
      <c r="E1410" s="37" t="s">
        <v>3340</v>
      </c>
      <c r="F1410" s="43">
        <v>4.0590000000000002</v>
      </c>
      <c r="G1410" s="41">
        <v>46125</v>
      </c>
      <c r="H1410" s="43">
        <v>5.9989999999999997</v>
      </c>
      <c r="I1410" s="42" t="s">
        <v>8</v>
      </c>
      <c r="J1410" s="42" t="s">
        <v>10</v>
      </c>
      <c r="K1410" s="42">
        <v>18076</v>
      </c>
    </row>
    <row r="1411" spans="1:11">
      <c r="A1411" s="37" t="s">
        <v>3449</v>
      </c>
      <c r="B1411" s="38" t="s">
        <v>3450</v>
      </c>
      <c r="C1411" s="37" t="s">
        <v>3451</v>
      </c>
      <c r="D1411" s="37" t="s">
        <v>1440</v>
      </c>
      <c r="E1411" s="37" t="s">
        <v>3340</v>
      </c>
      <c r="F1411" s="43">
        <v>4.0590000000000002</v>
      </c>
      <c r="G1411" s="41">
        <v>46125</v>
      </c>
      <c r="H1411" s="43"/>
      <c r="I1411" s="42" t="s">
        <v>8</v>
      </c>
      <c r="J1411" s="42" t="s">
        <v>10</v>
      </c>
      <c r="K1411" s="42">
        <v>18076</v>
      </c>
    </row>
    <row r="1412" spans="1:11">
      <c r="A1412" s="37" t="s">
        <v>3452</v>
      </c>
      <c r="B1412" s="38" t="s">
        <v>3367</v>
      </c>
      <c r="C1412" s="37" t="s">
        <v>3453</v>
      </c>
      <c r="D1412" s="37" t="s">
        <v>420</v>
      </c>
      <c r="E1412" s="37" t="s">
        <v>3340</v>
      </c>
      <c r="F1412" s="43">
        <v>3.9590000000000001</v>
      </c>
      <c r="G1412" s="41">
        <v>46125</v>
      </c>
      <c r="H1412" s="43">
        <v>6.1989999999999998</v>
      </c>
      <c r="I1412" s="42" t="s">
        <v>8</v>
      </c>
      <c r="J1412" s="42" t="s">
        <v>10</v>
      </c>
      <c r="K1412" s="42">
        <v>18944</v>
      </c>
    </row>
    <row r="1413" spans="1:11">
      <c r="A1413" s="37" t="s">
        <v>3456</v>
      </c>
      <c r="B1413" s="38" t="s">
        <v>2063</v>
      </c>
      <c r="C1413" s="37" t="s">
        <v>3457</v>
      </c>
      <c r="D1413" s="37" t="s">
        <v>420</v>
      </c>
      <c r="E1413" s="37" t="s">
        <v>3340</v>
      </c>
      <c r="F1413" s="43">
        <v>3.9390000000000001</v>
      </c>
      <c r="G1413" s="41">
        <v>46125</v>
      </c>
      <c r="H1413" s="43">
        <v>5.9589999999999996</v>
      </c>
      <c r="I1413" s="42" t="s">
        <v>8</v>
      </c>
      <c r="J1413" s="42" t="s">
        <v>10</v>
      </c>
      <c r="K1413" s="42">
        <v>18944</v>
      </c>
    </row>
    <row r="1414" spans="1:11">
      <c r="A1414" s="37" t="s">
        <v>3449</v>
      </c>
      <c r="B1414" s="38" t="s">
        <v>3450</v>
      </c>
      <c r="C1414" s="37" t="s">
        <v>3458</v>
      </c>
      <c r="D1414" s="37" t="s">
        <v>420</v>
      </c>
      <c r="E1414" s="37" t="s">
        <v>3340</v>
      </c>
      <c r="F1414" s="43">
        <v>3.7989999999999999</v>
      </c>
      <c r="G1414" s="41">
        <v>46125</v>
      </c>
      <c r="H1414" s="43">
        <v>5.899</v>
      </c>
      <c r="I1414" s="42" t="s">
        <v>8</v>
      </c>
      <c r="J1414" s="42" t="s">
        <v>10</v>
      </c>
      <c r="K1414" s="42">
        <v>18944</v>
      </c>
    </row>
    <row r="1415" spans="1:11">
      <c r="A1415" s="37" t="s">
        <v>3459</v>
      </c>
      <c r="B1415" s="38" t="s">
        <v>2091</v>
      </c>
      <c r="C1415" s="37" t="s">
        <v>2092</v>
      </c>
      <c r="D1415" s="37" t="s">
        <v>9</v>
      </c>
      <c r="E1415" s="37" t="s">
        <v>3340</v>
      </c>
      <c r="F1415" s="40">
        <v>4.0990000000000002</v>
      </c>
      <c r="G1415" s="41">
        <v>46125</v>
      </c>
      <c r="H1415" s="40">
        <v>6.0990000000000002</v>
      </c>
      <c r="I1415" s="42" t="s">
        <v>8</v>
      </c>
      <c r="J1415" s="42" t="s">
        <v>10</v>
      </c>
      <c r="K1415" s="42">
        <v>19175</v>
      </c>
    </row>
    <row r="1416" spans="1:11">
      <c r="A1416" s="37" t="s">
        <v>3460</v>
      </c>
      <c r="B1416" s="38" t="s">
        <v>2091</v>
      </c>
      <c r="C1416" s="37" t="s">
        <v>2094</v>
      </c>
      <c r="D1416" s="37" t="s">
        <v>9</v>
      </c>
      <c r="E1416" s="37" t="s">
        <v>3340</v>
      </c>
      <c r="F1416" s="40">
        <v>4.1589999999999998</v>
      </c>
      <c r="G1416" s="41">
        <v>46125</v>
      </c>
      <c r="H1416" s="38"/>
      <c r="I1416" s="42" t="s">
        <v>8</v>
      </c>
      <c r="J1416" s="42" t="s">
        <v>10</v>
      </c>
      <c r="K1416" s="42">
        <v>19175</v>
      </c>
    </row>
    <row r="1417" spans="1:11">
      <c r="A1417" s="37" t="s">
        <v>3461</v>
      </c>
      <c r="B1417" s="38" t="s">
        <v>2091</v>
      </c>
      <c r="C1417" s="37" t="s">
        <v>2096</v>
      </c>
      <c r="D1417" s="37" t="s">
        <v>9</v>
      </c>
      <c r="E1417" s="37" t="s">
        <v>3340</v>
      </c>
      <c r="F1417" s="40">
        <v>4.0990000000000002</v>
      </c>
      <c r="G1417" s="41">
        <v>46125</v>
      </c>
      <c r="H1417" s="38"/>
      <c r="I1417" s="42" t="s">
        <v>8</v>
      </c>
      <c r="J1417" s="42" t="s">
        <v>10</v>
      </c>
      <c r="K1417" s="42">
        <v>19175</v>
      </c>
    </row>
    <row r="1418" spans="1:11">
      <c r="A1418" s="37" t="s">
        <v>3383</v>
      </c>
      <c r="B1418" s="38" t="s">
        <v>2080</v>
      </c>
      <c r="C1418" s="37" t="s">
        <v>2081</v>
      </c>
      <c r="D1418" s="37" t="s">
        <v>9</v>
      </c>
      <c r="E1418" s="37" t="s">
        <v>3340</v>
      </c>
      <c r="F1418" s="40">
        <v>4.1589999999999998</v>
      </c>
      <c r="G1418" s="41">
        <v>46125</v>
      </c>
      <c r="H1418" s="40">
        <v>5.9989999999999997</v>
      </c>
      <c r="I1418" s="42" t="s">
        <v>8</v>
      </c>
      <c r="J1418" s="42" t="s">
        <v>10</v>
      </c>
      <c r="K1418" s="42">
        <v>19175</v>
      </c>
    </row>
    <row r="1419" spans="1:11">
      <c r="A1419" s="37" t="s">
        <v>3383</v>
      </c>
      <c r="B1419" s="38" t="s">
        <v>2080</v>
      </c>
      <c r="C1419" s="37" t="s">
        <v>2082</v>
      </c>
      <c r="D1419" s="37" t="s">
        <v>9</v>
      </c>
      <c r="E1419" s="37" t="s">
        <v>3340</v>
      </c>
      <c r="F1419" s="40">
        <v>4.1989999999999998</v>
      </c>
      <c r="G1419" s="41">
        <v>46125</v>
      </c>
      <c r="H1419" s="38"/>
      <c r="I1419" s="42" t="s">
        <v>8</v>
      </c>
      <c r="J1419" s="42" t="s">
        <v>10</v>
      </c>
      <c r="K1419" s="42">
        <v>19175</v>
      </c>
    </row>
    <row r="1420" spans="1:11">
      <c r="A1420" s="37" t="s">
        <v>3383</v>
      </c>
      <c r="B1420" s="38" t="s">
        <v>2080</v>
      </c>
      <c r="C1420" s="37" t="s">
        <v>3462</v>
      </c>
      <c r="D1420" s="37" t="s">
        <v>9</v>
      </c>
      <c r="E1420" s="37" t="s">
        <v>3340</v>
      </c>
      <c r="F1420" s="40">
        <v>4.359</v>
      </c>
      <c r="G1420" s="41">
        <v>46125</v>
      </c>
      <c r="H1420" s="40">
        <v>6.1989999999999998</v>
      </c>
      <c r="I1420" s="42" t="s">
        <v>8</v>
      </c>
      <c r="J1420" s="42" t="s">
        <v>10</v>
      </c>
      <c r="K1420" s="42">
        <v>19175</v>
      </c>
    </row>
    <row r="1421" spans="1:11">
      <c r="A1421" s="37" t="s">
        <v>3383</v>
      </c>
      <c r="B1421" s="38" t="s">
        <v>2080</v>
      </c>
      <c r="C1421" s="37" t="s">
        <v>2106</v>
      </c>
      <c r="D1421" s="37" t="s">
        <v>9</v>
      </c>
      <c r="E1421" s="37" t="s">
        <v>3340</v>
      </c>
      <c r="F1421" s="40">
        <v>4.399</v>
      </c>
      <c r="G1421" s="41">
        <v>46125</v>
      </c>
      <c r="H1421" s="40">
        <v>6.2990000000000004</v>
      </c>
      <c r="I1421" s="42" t="s">
        <v>8</v>
      </c>
      <c r="J1421" s="42" t="s">
        <v>10</v>
      </c>
      <c r="K1421" s="42">
        <v>19175</v>
      </c>
    </row>
    <row r="1422" spans="1:11">
      <c r="A1422" s="37" t="s">
        <v>3463</v>
      </c>
      <c r="B1422" s="38" t="s">
        <v>63</v>
      </c>
      <c r="C1422" s="37" t="s">
        <v>2085</v>
      </c>
      <c r="D1422" s="37" t="s">
        <v>9</v>
      </c>
      <c r="E1422" s="37" t="s">
        <v>3340</v>
      </c>
      <c r="F1422" s="40">
        <v>4.0990000000000002</v>
      </c>
      <c r="G1422" s="41">
        <v>46125</v>
      </c>
      <c r="H1422" s="38"/>
      <c r="I1422" s="42" t="s">
        <v>8</v>
      </c>
      <c r="J1422" s="42" t="s">
        <v>10</v>
      </c>
      <c r="K1422" s="42">
        <v>19175</v>
      </c>
    </row>
    <row r="1423" spans="1:11">
      <c r="A1423" s="37" t="s">
        <v>3464</v>
      </c>
      <c r="B1423" s="38" t="s">
        <v>56</v>
      </c>
      <c r="C1423" s="37" t="s">
        <v>2083</v>
      </c>
      <c r="D1423" s="37" t="s">
        <v>9</v>
      </c>
      <c r="E1423" s="37" t="s">
        <v>3340</v>
      </c>
      <c r="F1423" s="40">
        <v>4.0990000000000002</v>
      </c>
      <c r="G1423" s="41">
        <v>46125</v>
      </c>
      <c r="H1423" s="40">
        <v>5.4989999999999997</v>
      </c>
      <c r="I1423" s="42" t="s">
        <v>8</v>
      </c>
      <c r="J1423" s="42" t="s">
        <v>10</v>
      </c>
      <c r="K1423" s="42">
        <v>19175</v>
      </c>
    </row>
    <row r="1424" spans="1:11">
      <c r="A1424" s="37" t="s">
        <v>3425</v>
      </c>
      <c r="B1424" s="38" t="s">
        <v>2191</v>
      </c>
      <c r="C1424" s="37" t="s">
        <v>3465</v>
      </c>
      <c r="D1424" s="37" t="s">
        <v>9</v>
      </c>
      <c r="E1424" s="37" t="s">
        <v>3340</v>
      </c>
      <c r="F1424" s="40">
        <v>4.0990000000000002</v>
      </c>
      <c r="G1424" s="41">
        <v>46125</v>
      </c>
      <c r="H1424" s="38"/>
      <c r="I1424" s="42" t="s">
        <v>8</v>
      </c>
      <c r="J1424" s="42" t="s">
        <v>10</v>
      </c>
      <c r="K1424" s="42">
        <v>19175</v>
      </c>
    </row>
    <row r="1425" spans="1:11">
      <c r="A1425" s="37" t="s">
        <v>3425</v>
      </c>
      <c r="B1425" s="38" t="s">
        <v>2191</v>
      </c>
      <c r="C1425" s="37" t="s">
        <v>3466</v>
      </c>
      <c r="D1425" s="37" t="s">
        <v>9</v>
      </c>
      <c r="E1425" s="37" t="s">
        <v>3340</v>
      </c>
      <c r="F1425" s="40">
        <v>4.1589999999999998</v>
      </c>
      <c r="G1425" s="41">
        <v>46125</v>
      </c>
      <c r="H1425" s="38"/>
      <c r="I1425" s="42" t="s">
        <v>8</v>
      </c>
      <c r="J1425" s="42" t="s">
        <v>10</v>
      </c>
      <c r="K1425" s="42">
        <v>19175</v>
      </c>
    </row>
    <row r="1426" spans="1:11">
      <c r="A1426" s="37" t="s">
        <v>3467</v>
      </c>
      <c r="B1426" s="38" t="s">
        <v>2156</v>
      </c>
      <c r="C1426" s="37" t="s">
        <v>3468</v>
      </c>
      <c r="D1426" s="37" t="s">
        <v>9</v>
      </c>
      <c r="E1426" s="37" t="s">
        <v>3340</v>
      </c>
      <c r="F1426" s="40">
        <v>4.3390000000000004</v>
      </c>
      <c r="G1426" s="41">
        <v>46125</v>
      </c>
      <c r="H1426" s="40">
        <v>6.2389999999999999</v>
      </c>
      <c r="I1426" s="42" t="s">
        <v>8</v>
      </c>
      <c r="J1426" s="42" t="s">
        <v>10</v>
      </c>
      <c r="K1426" s="42">
        <v>19175</v>
      </c>
    </row>
    <row r="1427" spans="1:11">
      <c r="A1427" s="37" t="s">
        <v>3469</v>
      </c>
      <c r="B1427" s="38" t="s">
        <v>2103</v>
      </c>
      <c r="C1427" s="37" t="s">
        <v>2104</v>
      </c>
      <c r="D1427" s="37" t="s">
        <v>9</v>
      </c>
      <c r="E1427" s="37" t="s">
        <v>3340</v>
      </c>
      <c r="F1427" s="40">
        <v>4.399</v>
      </c>
      <c r="G1427" s="41">
        <v>46125</v>
      </c>
      <c r="H1427" s="40">
        <v>6.7990000000000004</v>
      </c>
      <c r="I1427" s="42" t="s">
        <v>8</v>
      </c>
      <c r="J1427" s="42" t="s">
        <v>10</v>
      </c>
      <c r="K1427" s="42">
        <v>19175</v>
      </c>
    </row>
    <row r="1428" spans="1:11">
      <c r="A1428" s="37" t="s">
        <v>3470</v>
      </c>
      <c r="B1428" s="38" t="s">
        <v>2077</v>
      </c>
      <c r="C1428" s="37" t="s">
        <v>2100</v>
      </c>
      <c r="D1428" s="37" t="s">
        <v>9</v>
      </c>
      <c r="E1428" s="37" t="s">
        <v>3340</v>
      </c>
      <c r="F1428" s="40">
        <v>4.0990000000000002</v>
      </c>
      <c r="G1428" s="41">
        <v>46125</v>
      </c>
      <c r="H1428" s="38"/>
      <c r="I1428" s="42" t="s">
        <v>8</v>
      </c>
      <c r="J1428" s="42" t="s">
        <v>10</v>
      </c>
      <c r="K1428" s="42">
        <v>19175</v>
      </c>
    </row>
    <row r="1429" spans="1:11">
      <c r="A1429" s="37" t="s">
        <v>3471</v>
      </c>
      <c r="B1429" s="38" t="s">
        <v>3367</v>
      </c>
      <c r="C1429" s="37" t="s">
        <v>2090</v>
      </c>
      <c r="D1429" s="37" t="s">
        <v>9</v>
      </c>
      <c r="E1429" s="37" t="s">
        <v>3340</v>
      </c>
      <c r="F1429" s="40">
        <v>4.1589999999999998</v>
      </c>
      <c r="G1429" s="41">
        <v>46125</v>
      </c>
      <c r="H1429" s="38"/>
      <c r="I1429" s="42" t="s">
        <v>8</v>
      </c>
      <c r="J1429" s="42" t="s">
        <v>10</v>
      </c>
      <c r="K1429" s="42">
        <v>19175</v>
      </c>
    </row>
    <row r="1430" spans="1:11">
      <c r="A1430" s="37" t="s">
        <v>3472</v>
      </c>
      <c r="B1430" s="38" t="s">
        <v>3367</v>
      </c>
      <c r="C1430" s="37" t="s">
        <v>3473</v>
      </c>
      <c r="D1430" s="37" t="s">
        <v>9</v>
      </c>
      <c r="E1430" s="37" t="s">
        <v>3340</v>
      </c>
      <c r="F1430" s="40">
        <v>4.1589999999999998</v>
      </c>
      <c r="G1430" s="41">
        <v>46125</v>
      </c>
      <c r="H1430" s="40">
        <v>5.9989999999999997</v>
      </c>
      <c r="I1430" s="42" t="s">
        <v>8</v>
      </c>
      <c r="J1430" s="42" t="s">
        <v>10</v>
      </c>
      <c r="K1430" s="42">
        <v>19175</v>
      </c>
    </row>
    <row r="1431" spans="1:11">
      <c r="A1431" s="37" t="s">
        <v>3474</v>
      </c>
      <c r="B1431" s="38" t="s">
        <v>2077</v>
      </c>
      <c r="C1431" s="37" t="s">
        <v>2078</v>
      </c>
      <c r="D1431" s="37" t="s">
        <v>9</v>
      </c>
      <c r="E1431" s="37" t="s">
        <v>3340</v>
      </c>
      <c r="F1431" s="40">
        <v>3.879</v>
      </c>
      <c r="G1431" s="41">
        <v>46125</v>
      </c>
      <c r="H1431" s="40">
        <v>5.6790000000000003</v>
      </c>
      <c r="I1431" s="42" t="s">
        <v>8</v>
      </c>
      <c r="J1431" s="42" t="s">
        <v>10</v>
      </c>
      <c r="K1431" s="42">
        <v>19175</v>
      </c>
    </row>
    <row r="1432" spans="1:11">
      <c r="A1432" s="37" t="s">
        <v>3475</v>
      </c>
      <c r="B1432" s="38" t="s">
        <v>1772</v>
      </c>
      <c r="C1432" s="37" t="s">
        <v>2098</v>
      </c>
      <c r="D1432" s="37" t="s">
        <v>9</v>
      </c>
      <c r="E1432" s="37" t="s">
        <v>3340</v>
      </c>
      <c r="F1432" s="40">
        <v>3.9990000000000001</v>
      </c>
      <c r="G1432" s="41">
        <v>46125</v>
      </c>
      <c r="H1432" s="40">
        <v>5.9989999999999997</v>
      </c>
      <c r="I1432" s="42" t="s">
        <v>8</v>
      </c>
      <c r="J1432" s="42" t="s">
        <v>10</v>
      </c>
      <c r="K1432" s="42">
        <v>19175</v>
      </c>
    </row>
    <row r="1433" spans="1:11">
      <c r="A1433" s="37" t="s">
        <v>3476</v>
      </c>
      <c r="B1433" s="38" t="s">
        <v>2103</v>
      </c>
      <c r="C1433" s="37" t="s">
        <v>2105</v>
      </c>
      <c r="D1433" s="37" t="s">
        <v>9</v>
      </c>
      <c r="E1433" s="37" t="s">
        <v>3340</v>
      </c>
      <c r="F1433" s="40">
        <v>4.399</v>
      </c>
      <c r="G1433" s="41">
        <v>46125</v>
      </c>
      <c r="H1433" s="38"/>
      <c r="I1433" s="42" t="s">
        <v>8</v>
      </c>
      <c r="J1433" s="42" t="s">
        <v>10</v>
      </c>
      <c r="K1433" s="42">
        <v>19175</v>
      </c>
    </row>
    <row r="1434" spans="1:11">
      <c r="A1434" s="37" t="s">
        <v>3339</v>
      </c>
      <c r="B1434" s="38" t="s">
        <v>2086</v>
      </c>
      <c r="C1434" s="37" t="s">
        <v>2109</v>
      </c>
      <c r="D1434" s="37" t="s">
        <v>9</v>
      </c>
      <c r="E1434" s="37" t="s">
        <v>3340</v>
      </c>
      <c r="F1434" s="40">
        <v>4.5990000000000002</v>
      </c>
      <c r="G1434" s="41">
        <v>46125</v>
      </c>
      <c r="H1434" s="38"/>
      <c r="I1434" s="42" t="s">
        <v>8</v>
      </c>
      <c r="J1434" s="42" t="s">
        <v>10</v>
      </c>
      <c r="K1434" s="42">
        <v>19175</v>
      </c>
    </row>
    <row r="1435" spans="1:11">
      <c r="A1435" s="37" t="s">
        <v>3339</v>
      </c>
      <c r="B1435" s="38" t="s">
        <v>2086</v>
      </c>
      <c r="C1435" s="37" t="s">
        <v>2109</v>
      </c>
      <c r="D1435" s="37" t="s">
        <v>9</v>
      </c>
      <c r="E1435" s="37" t="s">
        <v>3340</v>
      </c>
      <c r="F1435" s="40">
        <v>4.5990000000000002</v>
      </c>
      <c r="G1435" s="41">
        <v>46125</v>
      </c>
      <c r="H1435" s="38"/>
      <c r="I1435" s="42" t="s">
        <v>8</v>
      </c>
      <c r="J1435" s="42" t="s">
        <v>10</v>
      </c>
      <c r="K1435" s="42">
        <v>19175</v>
      </c>
    </row>
    <row r="1436" spans="1:11">
      <c r="A1436" s="37" t="s">
        <v>3339</v>
      </c>
      <c r="B1436" s="38" t="s">
        <v>2086</v>
      </c>
      <c r="C1436" s="37" t="s">
        <v>2109</v>
      </c>
      <c r="D1436" s="37" t="s">
        <v>9</v>
      </c>
      <c r="E1436" s="37" t="s">
        <v>3340</v>
      </c>
      <c r="F1436" s="40">
        <v>4.5990000000000002</v>
      </c>
      <c r="G1436" s="41">
        <v>46125</v>
      </c>
      <c r="H1436" s="38"/>
      <c r="I1436" s="42" t="s">
        <v>8</v>
      </c>
      <c r="J1436" s="42" t="s">
        <v>10</v>
      </c>
      <c r="K1436" s="42">
        <v>19175</v>
      </c>
    </row>
    <row r="1437" spans="1:11">
      <c r="A1437" s="37" t="s">
        <v>3354</v>
      </c>
      <c r="B1437" s="38" t="s">
        <v>2191</v>
      </c>
      <c r="C1437" s="37" t="s">
        <v>3355</v>
      </c>
      <c r="D1437" s="37" t="s">
        <v>9</v>
      </c>
      <c r="E1437" s="37" t="s">
        <v>3340</v>
      </c>
      <c r="F1437" s="40">
        <v>4.1989999999999998</v>
      </c>
      <c r="G1437" s="41">
        <v>46125</v>
      </c>
      <c r="H1437" s="38"/>
      <c r="I1437" s="42" t="s">
        <v>8</v>
      </c>
      <c r="J1437" s="42" t="s">
        <v>10</v>
      </c>
      <c r="K1437" s="42">
        <v>19175</v>
      </c>
    </row>
    <row r="1438" spans="1:11">
      <c r="A1438" s="37" t="s">
        <v>3478</v>
      </c>
      <c r="B1438" s="38" t="s">
        <v>75</v>
      </c>
      <c r="C1438" s="37" t="s">
        <v>2113</v>
      </c>
      <c r="D1438" s="37" t="s">
        <v>9</v>
      </c>
      <c r="E1438" s="37" t="s">
        <v>3340</v>
      </c>
      <c r="F1438" s="40">
        <v>4.9989999999999997</v>
      </c>
      <c r="G1438" s="41">
        <v>46125</v>
      </c>
      <c r="H1438" s="40">
        <v>6.1989999999999998</v>
      </c>
      <c r="I1438" s="42" t="s">
        <v>8</v>
      </c>
      <c r="J1438" s="42" t="s">
        <v>10</v>
      </c>
      <c r="K1438" s="42">
        <v>19175</v>
      </c>
    </row>
    <row r="1439" spans="1:11">
      <c r="A1439" s="37" t="s">
        <v>3356</v>
      </c>
      <c r="B1439" s="38" t="s">
        <v>56</v>
      </c>
      <c r="C1439" s="37" t="s">
        <v>2111</v>
      </c>
      <c r="D1439" s="37" t="s">
        <v>9</v>
      </c>
      <c r="E1439" s="37" t="s">
        <v>3340</v>
      </c>
      <c r="F1439" s="40">
        <v>4.7990000000000004</v>
      </c>
      <c r="G1439" s="41">
        <v>46125</v>
      </c>
      <c r="H1439" s="40">
        <v>6.9989999999999997</v>
      </c>
      <c r="I1439" s="42" t="s">
        <v>8</v>
      </c>
      <c r="J1439" s="42" t="s">
        <v>10</v>
      </c>
      <c r="K1439" s="42">
        <v>19175</v>
      </c>
    </row>
    <row r="1440" spans="1:11">
      <c r="A1440" s="37" t="s">
        <v>3483</v>
      </c>
      <c r="B1440" s="38" t="s">
        <v>2091</v>
      </c>
      <c r="C1440" s="37" t="s">
        <v>3484</v>
      </c>
      <c r="D1440" s="37" t="s">
        <v>786</v>
      </c>
      <c r="E1440" s="37" t="s">
        <v>3340</v>
      </c>
      <c r="F1440" s="43">
        <v>4.399</v>
      </c>
      <c r="G1440" s="41">
        <v>46125</v>
      </c>
      <c r="H1440" s="43">
        <v>6.2990000000000004</v>
      </c>
      <c r="I1440" s="42" t="s">
        <v>8</v>
      </c>
      <c r="J1440" s="42" t="s">
        <v>10</v>
      </c>
      <c r="K1440" s="42">
        <v>17257</v>
      </c>
    </row>
    <row r="1441" spans="1:11">
      <c r="A1441" s="37" t="s">
        <v>3487</v>
      </c>
      <c r="B1441" s="38" t="s">
        <v>2103</v>
      </c>
      <c r="C1441" s="37" t="s">
        <v>3488</v>
      </c>
      <c r="D1441" s="37" t="s">
        <v>786</v>
      </c>
      <c r="E1441" s="37" t="s">
        <v>3340</v>
      </c>
      <c r="F1441" s="43">
        <v>4.1989999999999998</v>
      </c>
      <c r="G1441" s="41">
        <v>46125</v>
      </c>
      <c r="H1441" s="43">
        <v>5.899</v>
      </c>
      <c r="I1441" s="42" t="s">
        <v>8</v>
      </c>
      <c r="J1441" s="42" t="s">
        <v>10</v>
      </c>
      <c r="K1441" s="42">
        <v>17257</v>
      </c>
    </row>
    <row r="1442" spans="1:11">
      <c r="A1442" s="37" t="s">
        <v>3487</v>
      </c>
      <c r="B1442" s="38" t="s">
        <v>2103</v>
      </c>
      <c r="C1442" s="37" t="s">
        <v>3488</v>
      </c>
      <c r="D1442" s="37" t="s">
        <v>786</v>
      </c>
      <c r="E1442" s="37" t="s">
        <v>3340</v>
      </c>
      <c r="F1442" s="43">
        <v>4.1989999999999998</v>
      </c>
      <c r="G1442" s="41">
        <v>46125</v>
      </c>
      <c r="H1442" s="43">
        <v>5.899</v>
      </c>
      <c r="I1442" s="42" t="s">
        <v>8</v>
      </c>
      <c r="J1442" s="42" t="s">
        <v>10</v>
      </c>
      <c r="K1442" s="42">
        <v>17257</v>
      </c>
    </row>
    <row r="1443" spans="1:11">
      <c r="A1443" s="37" t="s">
        <v>3489</v>
      </c>
      <c r="B1443" s="38" t="s">
        <v>2307</v>
      </c>
      <c r="C1443" s="37" t="s">
        <v>3490</v>
      </c>
      <c r="D1443" s="37" t="s">
        <v>786</v>
      </c>
      <c r="E1443" s="37" t="s">
        <v>3340</v>
      </c>
      <c r="F1443" s="43">
        <v>4.399</v>
      </c>
      <c r="G1443" s="41">
        <v>46125</v>
      </c>
      <c r="H1443" s="43">
        <v>5.9989999999999997</v>
      </c>
      <c r="I1443" s="42" t="s">
        <v>8</v>
      </c>
      <c r="J1443" s="42" t="s">
        <v>10</v>
      </c>
      <c r="K1443" s="42">
        <v>17257</v>
      </c>
    </row>
    <row r="1444" spans="1:11">
      <c r="A1444" s="37" t="s">
        <v>3491</v>
      </c>
      <c r="B1444" s="38" t="s">
        <v>2307</v>
      </c>
      <c r="C1444" s="37" t="s">
        <v>3492</v>
      </c>
      <c r="D1444" s="37" t="s">
        <v>786</v>
      </c>
      <c r="E1444" s="37" t="s">
        <v>3340</v>
      </c>
      <c r="F1444" s="43">
        <v>4.399</v>
      </c>
      <c r="G1444" s="41">
        <v>46125</v>
      </c>
      <c r="H1444" s="43">
        <v>6.2990000000000004</v>
      </c>
      <c r="I1444" s="42" t="s">
        <v>8</v>
      </c>
      <c r="J1444" s="42" t="s">
        <v>10</v>
      </c>
      <c r="K1444" s="42">
        <v>17257</v>
      </c>
    </row>
    <row r="1445" spans="1:11">
      <c r="A1445" s="37" t="s">
        <v>3493</v>
      </c>
      <c r="B1445" s="38" t="s">
        <v>2256</v>
      </c>
      <c r="C1445" s="37" t="s">
        <v>3494</v>
      </c>
      <c r="D1445" s="37" t="s">
        <v>786</v>
      </c>
      <c r="E1445" s="37" t="s">
        <v>3340</v>
      </c>
      <c r="F1445" s="43">
        <v>4.399</v>
      </c>
      <c r="G1445" s="41">
        <v>46125</v>
      </c>
      <c r="H1445" s="43">
        <v>6.2990000000000004</v>
      </c>
      <c r="I1445" s="42" t="s">
        <v>8</v>
      </c>
      <c r="J1445" s="42" t="s">
        <v>10</v>
      </c>
      <c r="K1445" s="42">
        <v>17257</v>
      </c>
    </row>
    <row r="1446" spans="1:11">
      <c r="A1446" s="37" t="s">
        <v>3495</v>
      </c>
      <c r="B1446" s="38" t="s">
        <v>2256</v>
      </c>
      <c r="C1446" s="37" t="s">
        <v>3496</v>
      </c>
      <c r="D1446" s="37" t="s">
        <v>786</v>
      </c>
      <c r="E1446" s="37" t="s">
        <v>3340</v>
      </c>
      <c r="F1446" s="43">
        <v>4.1989999999999998</v>
      </c>
      <c r="G1446" s="41">
        <v>46125</v>
      </c>
      <c r="H1446" s="43">
        <v>5.899</v>
      </c>
      <c r="I1446" s="42" t="s">
        <v>8</v>
      </c>
      <c r="J1446" s="42" t="s">
        <v>10</v>
      </c>
      <c r="K1446" s="42">
        <v>17257</v>
      </c>
    </row>
    <row r="1447" spans="1:11">
      <c r="A1447" s="37" t="s">
        <v>3360</v>
      </c>
      <c r="B1447" s="38" t="s">
        <v>56</v>
      </c>
      <c r="C1447" s="37" t="s">
        <v>3497</v>
      </c>
      <c r="D1447" s="37" t="s">
        <v>786</v>
      </c>
      <c r="E1447" s="37" t="s">
        <v>3340</v>
      </c>
      <c r="F1447" s="43">
        <v>4.1989999999999998</v>
      </c>
      <c r="G1447" s="41">
        <v>46125</v>
      </c>
      <c r="H1447" s="43"/>
      <c r="I1447" s="42" t="s">
        <v>8</v>
      </c>
      <c r="J1447" s="42" t="s">
        <v>10</v>
      </c>
      <c r="K1447" s="42">
        <v>17257</v>
      </c>
    </row>
    <row r="1448" spans="1:11">
      <c r="A1448" s="37" t="s">
        <v>3356</v>
      </c>
      <c r="B1448" s="38" t="s">
        <v>56</v>
      </c>
      <c r="C1448" s="37" t="s">
        <v>3357</v>
      </c>
      <c r="D1448" s="37" t="s">
        <v>786</v>
      </c>
      <c r="E1448" s="37" t="s">
        <v>3340</v>
      </c>
      <c r="F1448" s="43">
        <v>4.1989999999999998</v>
      </c>
      <c r="G1448" s="41">
        <v>46125</v>
      </c>
      <c r="H1448" s="43">
        <v>5.9989999999999997</v>
      </c>
      <c r="I1448" s="42" t="s">
        <v>8</v>
      </c>
      <c r="J1448" s="42" t="s">
        <v>10</v>
      </c>
      <c r="K1448" s="42">
        <v>17257</v>
      </c>
    </row>
    <row r="1449" spans="1:11">
      <c r="A1449" s="37" t="s">
        <v>3500</v>
      </c>
      <c r="B1449" s="38" t="s">
        <v>2077</v>
      </c>
      <c r="C1449" s="37" t="s">
        <v>3501</v>
      </c>
      <c r="D1449" s="37" t="s">
        <v>835</v>
      </c>
      <c r="E1449" s="37" t="s">
        <v>3340</v>
      </c>
      <c r="F1449" s="43">
        <v>4.1390000000000002</v>
      </c>
      <c r="G1449" s="41">
        <v>46125</v>
      </c>
      <c r="H1449" s="43"/>
      <c r="I1449" s="42" t="s">
        <v>8</v>
      </c>
      <c r="J1449" s="42" t="s">
        <v>10</v>
      </c>
      <c r="K1449" s="42">
        <v>19086</v>
      </c>
    </row>
    <row r="1450" spans="1:11">
      <c r="A1450" s="37" t="s">
        <v>3502</v>
      </c>
      <c r="B1450" s="38" t="s">
        <v>2103</v>
      </c>
      <c r="C1450" s="37" t="s">
        <v>3503</v>
      </c>
      <c r="D1450" s="37" t="s">
        <v>842</v>
      </c>
      <c r="E1450" s="37" t="s">
        <v>3340</v>
      </c>
      <c r="F1450" s="43">
        <v>4.0990000000000002</v>
      </c>
      <c r="G1450" s="41">
        <v>46125</v>
      </c>
      <c r="H1450" s="43"/>
      <c r="I1450" s="42" t="s">
        <v>8</v>
      </c>
      <c r="J1450" s="42" t="s">
        <v>10</v>
      </c>
      <c r="K1450" s="42">
        <v>19086</v>
      </c>
    </row>
    <row r="1451" spans="1:11">
      <c r="A1451" s="37" t="s">
        <v>3504</v>
      </c>
      <c r="B1451" s="38" t="s">
        <v>2091</v>
      </c>
      <c r="C1451" s="37" t="s">
        <v>3505</v>
      </c>
      <c r="D1451" s="37" t="s">
        <v>1915</v>
      </c>
      <c r="E1451" s="37" t="s">
        <v>3340</v>
      </c>
      <c r="F1451" s="43">
        <v>4.1989999999999998</v>
      </c>
      <c r="G1451" s="41">
        <v>46125</v>
      </c>
      <c r="H1451" s="43"/>
      <c r="I1451" s="42" t="s">
        <v>8</v>
      </c>
      <c r="J1451" s="42" t="s">
        <v>10</v>
      </c>
      <c r="K1451" s="42">
        <v>15072</v>
      </c>
    </row>
    <row r="1452" spans="1:11">
      <c r="A1452" s="37" t="s">
        <v>3360</v>
      </c>
      <c r="B1452" s="38" t="s">
        <v>56</v>
      </c>
      <c r="C1452" s="37" t="s">
        <v>3506</v>
      </c>
      <c r="D1452" s="37" t="s">
        <v>1915</v>
      </c>
      <c r="E1452" s="37" t="s">
        <v>3340</v>
      </c>
      <c r="F1452" s="43">
        <v>4.1989999999999998</v>
      </c>
      <c r="G1452" s="41">
        <v>46125</v>
      </c>
      <c r="H1452" s="43">
        <v>5.9989999999999997</v>
      </c>
      <c r="I1452" s="42" t="s">
        <v>8</v>
      </c>
      <c r="J1452" s="42" t="s">
        <v>10</v>
      </c>
      <c r="K1452" s="42">
        <v>15072</v>
      </c>
    </row>
    <row r="1453" spans="1:11">
      <c r="A1453" s="37" t="s">
        <v>3356</v>
      </c>
      <c r="B1453" s="38" t="s">
        <v>56</v>
      </c>
      <c r="C1453" s="37" t="s">
        <v>3507</v>
      </c>
      <c r="D1453" s="37" t="s">
        <v>1915</v>
      </c>
      <c r="E1453" s="37" t="s">
        <v>3340</v>
      </c>
      <c r="F1453" s="43">
        <v>4.1989999999999998</v>
      </c>
      <c r="G1453" s="41">
        <v>46125</v>
      </c>
      <c r="H1453" s="43">
        <v>6.5990000000000002</v>
      </c>
      <c r="I1453" s="42" t="s">
        <v>8</v>
      </c>
      <c r="J1453" s="42" t="s">
        <v>10</v>
      </c>
      <c r="K1453" s="42">
        <v>15072</v>
      </c>
    </row>
    <row r="1454" spans="1:11">
      <c r="A1454" s="37" t="s">
        <v>3510</v>
      </c>
      <c r="B1454" s="38" t="s">
        <v>2235</v>
      </c>
      <c r="C1454" s="37" t="s">
        <v>3511</v>
      </c>
      <c r="D1454" s="37" t="s">
        <v>847</v>
      </c>
      <c r="E1454" s="37" t="s">
        <v>3340</v>
      </c>
      <c r="F1454" s="43">
        <v>3.9990000000000001</v>
      </c>
      <c r="G1454" s="41">
        <v>46125</v>
      </c>
      <c r="H1454" s="43">
        <v>5.9989999999999997</v>
      </c>
      <c r="I1454" s="42" t="s">
        <v>8</v>
      </c>
      <c r="J1454" s="42" t="s">
        <v>10</v>
      </c>
      <c r="K1454" s="42">
        <v>19086</v>
      </c>
    </row>
    <row r="1455" spans="1:11">
      <c r="A1455" s="37" t="s">
        <v>3512</v>
      </c>
      <c r="B1455" s="42" t="s">
        <v>2063</v>
      </c>
      <c r="C1455" s="37" t="s">
        <v>3513</v>
      </c>
      <c r="D1455" s="37" t="s">
        <v>847</v>
      </c>
      <c r="E1455" s="37" t="s">
        <v>3340</v>
      </c>
      <c r="F1455" s="43">
        <v>4.0990000000000002</v>
      </c>
      <c r="G1455" s="41">
        <v>46125</v>
      </c>
      <c r="H1455" s="43">
        <v>5.9989999999999997</v>
      </c>
      <c r="I1455" s="42" t="s">
        <v>8</v>
      </c>
      <c r="J1455" s="42" t="s">
        <v>10</v>
      </c>
      <c r="K1455" s="42">
        <v>19086</v>
      </c>
    </row>
    <row r="1456" spans="1:11">
      <c r="A1456" s="37" t="s">
        <v>3364</v>
      </c>
      <c r="B1456" s="38" t="s">
        <v>2103</v>
      </c>
      <c r="C1456" s="37" t="s">
        <v>3365</v>
      </c>
      <c r="D1456" s="37" t="s">
        <v>1137</v>
      </c>
      <c r="E1456" s="37" t="s">
        <v>3340</v>
      </c>
      <c r="F1456" s="43">
        <v>4.149</v>
      </c>
      <c r="G1456" s="41">
        <v>46126</v>
      </c>
      <c r="H1456" s="43"/>
      <c r="I1456" s="42" t="s">
        <v>8</v>
      </c>
      <c r="J1456" s="42" t="s">
        <v>10</v>
      </c>
      <c r="K1456" s="42">
        <v>18403</v>
      </c>
    </row>
    <row r="1457" spans="1:11">
      <c r="A1457" s="37" t="s">
        <v>3366</v>
      </c>
      <c r="B1457" s="38" t="s">
        <v>3367</v>
      </c>
      <c r="C1457" s="37" t="s">
        <v>3368</v>
      </c>
      <c r="D1457" s="37" t="s">
        <v>1137</v>
      </c>
      <c r="E1457" s="37" t="s">
        <v>3340</v>
      </c>
      <c r="F1457" s="43">
        <v>4.149</v>
      </c>
      <c r="G1457" s="41">
        <v>46126</v>
      </c>
      <c r="H1457" s="43"/>
      <c r="I1457" s="42" t="s">
        <v>8</v>
      </c>
      <c r="J1457" s="42" t="s">
        <v>10</v>
      </c>
      <c r="K1457" s="42">
        <v>18403</v>
      </c>
    </row>
    <row r="1458" spans="1:11">
      <c r="A1458" s="37" t="s">
        <v>3369</v>
      </c>
      <c r="B1458" s="38" t="s">
        <v>2077</v>
      </c>
      <c r="C1458" s="37" t="s">
        <v>3370</v>
      </c>
      <c r="D1458" s="37" t="s">
        <v>1137</v>
      </c>
      <c r="E1458" s="37" t="s">
        <v>3340</v>
      </c>
      <c r="F1458" s="43">
        <v>3.899</v>
      </c>
      <c r="G1458" s="41">
        <v>46126</v>
      </c>
      <c r="H1458" s="43"/>
      <c r="I1458" s="42" t="s">
        <v>8</v>
      </c>
      <c r="J1458" s="42" t="s">
        <v>10</v>
      </c>
      <c r="K1458" s="42">
        <v>18403</v>
      </c>
    </row>
    <row r="1459" spans="1:11">
      <c r="A1459" s="37" t="s">
        <v>3371</v>
      </c>
      <c r="B1459" s="38" t="s">
        <v>56</v>
      </c>
      <c r="C1459" s="37" t="s">
        <v>3372</v>
      </c>
      <c r="D1459" s="37" t="s">
        <v>1137</v>
      </c>
      <c r="E1459" s="37" t="s">
        <v>3340</v>
      </c>
      <c r="F1459" s="43">
        <v>4.0990000000000002</v>
      </c>
      <c r="G1459" s="41">
        <v>46126</v>
      </c>
      <c r="H1459" s="43"/>
      <c r="I1459" s="42" t="s">
        <v>8</v>
      </c>
      <c r="J1459" s="42" t="s">
        <v>10</v>
      </c>
      <c r="K1459" s="42">
        <v>18403</v>
      </c>
    </row>
    <row r="1460" spans="1:11">
      <c r="A1460" s="37" t="s">
        <v>3341</v>
      </c>
      <c r="B1460" s="38" t="s">
        <v>2103</v>
      </c>
      <c r="C1460" s="37" t="s">
        <v>3342</v>
      </c>
      <c r="D1460" s="37" t="s">
        <v>1483</v>
      </c>
      <c r="E1460" s="37" t="s">
        <v>3340</v>
      </c>
      <c r="F1460" s="43">
        <v>4.2990000000000004</v>
      </c>
      <c r="G1460" s="41">
        <v>46126</v>
      </c>
      <c r="H1460" s="43"/>
      <c r="I1460" s="42" t="s">
        <v>8</v>
      </c>
      <c r="J1460" s="42" t="s">
        <v>10</v>
      </c>
      <c r="K1460" s="42">
        <v>19422</v>
      </c>
    </row>
    <row r="1461" spans="1:11">
      <c r="A1461" s="37" t="s">
        <v>3341</v>
      </c>
      <c r="B1461" s="38" t="s">
        <v>2103</v>
      </c>
      <c r="C1461" s="37" t="s">
        <v>3342</v>
      </c>
      <c r="D1461" s="37" t="s">
        <v>1483</v>
      </c>
      <c r="E1461" s="37" t="s">
        <v>3340</v>
      </c>
      <c r="F1461" s="43">
        <v>4.2990000000000004</v>
      </c>
      <c r="G1461" s="41">
        <v>46126</v>
      </c>
      <c r="H1461" s="43"/>
      <c r="I1461" s="42" t="s">
        <v>8</v>
      </c>
      <c r="J1461" s="42" t="s">
        <v>10</v>
      </c>
      <c r="K1461" s="42">
        <v>19422</v>
      </c>
    </row>
    <row r="1462" spans="1:11">
      <c r="A1462" s="37" t="s">
        <v>3341</v>
      </c>
      <c r="B1462" s="38" t="s">
        <v>2103</v>
      </c>
      <c r="C1462" s="37" t="s">
        <v>3342</v>
      </c>
      <c r="D1462" s="37" t="s">
        <v>1483</v>
      </c>
      <c r="E1462" s="37" t="s">
        <v>3340</v>
      </c>
      <c r="F1462" s="43">
        <v>4.2990000000000004</v>
      </c>
      <c r="G1462" s="41">
        <v>46126</v>
      </c>
      <c r="H1462" s="43"/>
      <c r="I1462" s="42" t="s">
        <v>8</v>
      </c>
      <c r="J1462" s="42" t="s">
        <v>10</v>
      </c>
      <c r="K1462" s="42">
        <v>19422</v>
      </c>
    </row>
    <row r="1463" spans="1:11">
      <c r="A1463" s="37" t="s">
        <v>3373</v>
      </c>
      <c r="B1463" s="38" t="s">
        <v>1772</v>
      </c>
      <c r="C1463" s="37" t="s">
        <v>3374</v>
      </c>
      <c r="D1463" s="37" t="s">
        <v>1483</v>
      </c>
      <c r="E1463" s="37" t="s">
        <v>3340</v>
      </c>
      <c r="F1463" s="43">
        <v>3.9990000000000001</v>
      </c>
      <c r="G1463" s="41">
        <v>46126</v>
      </c>
      <c r="H1463" s="43"/>
      <c r="I1463" s="42" t="s">
        <v>8</v>
      </c>
      <c r="J1463" s="42" t="s">
        <v>10</v>
      </c>
      <c r="K1463" s="42">
        <v>19422</v>
      </c>
    </row>
    <row r="1464" spans="1:11">
      <c r="A1464" s="37" t="s">
        <v>3360</v>
      </c>
      <c r="B1464" s="38" t="s">
        <v>56</v>
      </c>
      <c r="C1464" s="37" t="s">
        <v>3375</v>
      </c>
      <c r="D1464" s="37" t="s">
        <v>1483</v>
      </c>
      <c r="E1464" s="37" t="s">
        <v>3340</v>
      </c>
      <c r="F1464" s="43">
        <v>4.0990000000000002</v>
      </c>
      <c r="G1464" s="41">
        <v>46126</v>
      </c>
      <c r="H1464" s="43"/>
      <c r="I1464" s="42" t="s">
        <v>8</v>
      </c>
      <c r="J1464" s="42" t="s">
        <v>10</v>
      </c>
      <c r="K1464" s="42">
        <v>19422</v>
      </c>
    </row>
    <row r="1465" spans="1:11">
      <c r="A1465" s="37" t="s">
        <v>3376</v>
      </c>
      <c r="B1465" s="38" t="s">
        <v>2063</v>
      </c>
      <c r="C1465" s="37" t="s">
        <v>3377</v>
      </c>
      <c r="D1465" s="37" t="s">
        <v>1483</v>
      </c>
      <c r="E1465" s="37" t="s">
        <v>3340</v>
      </c>
      <c r="F1465" s="43">
        <v>4.0990000000000002</v>
      </c>
      <c r="G1465" s="41">
        <v>46126</v>
      </c>
      <c r="H1465" s="43">
        <v>5.9989999999999997</v>
      </c>
      <c r="I1465" s="42" t="s">
        <v>8</v>
      </c>
      <c r="J1465" s="42" t="s">
        <v>10</v>
      </c>
      <c r="K1465" s="42">
        <v>19422</v>
      </c>
    </row>
    <row r="1466" spans="1:11">
      <c r="A1466" s="37" t="s">
        <v>3378</v>
      </c>
      <c r="B1466" s="38" t="s">
        <v>75</v>
      </c>
      <c r="C1466" s="37" t="s">
        <v>3379</v>
      </c>
      <c r="D1466" s="37" t="s">
        <v>814</v>
      </c>
      <c r="E1466" s="37" t="s">
        <v>3340</v>
      </c>
      <c r="F1466" s="43">
        <v>3.9590000000000001</v>
      </c>
      <c r="G1466" s="41">
        <v>46126</v>
      </c>
      <c r="H1466" s="43"/>
      <c r="I1466" s="42" t="s">
        <v>8</v>
      </c>
      <c r="J1466" s="42" t="s">
        <v>10</v>
      </c>
      <c r="K1466" s="42">
        <v>19086</v>
      </c>
    </row>
    <row r="1467" spans="1:11">
      <c r="A1467" s="37" t="s">
        <v>3345</v>
      </c>
      <c r="B1467" s="38" t="s">
        <v>75</v>
      </c>
      <c r="C1467" s="37" t="s">
        <v>3380</v>
      </c>
      <c r="D1467" s="37" t="s">
        <v>814</v>
      </c>
      <c r="E1467" s="37" t="s">
        <v>3340</v>
      </c>
      <c r="F1467" s="43">
        <v>4.7990000000000004</v>
      </c>
      <c r="G1467" s="41">
        <v>46126</v>
      </c>
      <c r="H1467" s="43"/>
      <c r="I1467" s="42" t="s">
        <v>8</v>
      </c>
      <c r="J1467" s="42" t="s">
        <v>10</v>
      </c>
      <c r="K1467" s="42">
        <v>19086</v>
      </c>
    </row>
    <row r="1468" spans="1:11">
      <c r="A1468" s="37" t="s">
        <v>3381</v>
      </c>
      <c r="B1468" s="42" t="s">
        <v>2063</v>
      </c>
      <c r="C1468" s="37" t="s">
        <v>3382</v>
      </c>
      <c r="D1468" s="37" t="s">
        <v>814</v>
      </c>
      <c r="E1468" s="37" t="s">
        <v>3340</v>
      </c>
      <c r="F1468" s="43">
        <v>4.0990000000000002</v>
      </c>
      <c r="G1468" s="41">
        <v>46126</v>
      </c>
      <c r="H1468" s="43">
        <v>5.9989999999999997</v>
      </c>
      <c r="I1468" s="42" t="s">
        <v>8</v>
      </c>
      <c r="J1468" s="42" t="s">
        <v>10</v>
      </c>
      <c r="K1468" s="42">
        <v>19086</v>
      </c>
    </row>
    <row r="1469" spans="1:11">
      <c r="A1469" s="37" t="s">
        <v>3383</v>
      </c>
      <c r="B1469" s="38" t="s">
        <v>2080</v>
      </c>
      <c r="C1469" s="37" t="s">
        <v>3384</v>
      </c>
      <c r="D1469" s="37" t="s">
        <v>1836</v>
      </c>
      <c r="E1469" s="37" t="s">
        <v>3340</v>
      </c>
      <c r="F1469" s="43">
        <v>4.1989999999999998</v>
      </c>
      <c r="G1469" s="41">
        <v>46126</v>
      </c>
      <c r="H1469" s="43"/>
      <c r="I1469" s="42" t="s">
        <v>8</v>
      </c>
      <c r="J1469" s="42" t="s">
        <v>10</v>
      </c>
      <c r="K1469" s="42">
        <v>15072</v>
      </c>
    </row>
    <row r="1470" spans="1:11">
      <c r="A1470" s="37" t="s">
        <v>3387</v>
      </c>
      <c r="B1470" s="38" t="s">
        <v>2103</v>
      </c>
      <c r="C1470" s="37" t="s">
        <v>3388</v>
      </c>
      <c r="D1470" s="37" t="s">
        <v>1836</v>
      </c>
      <c r="E1470" s="37" t="s">
        <v>3340</v>
      </c>
      <c r="F1470" s="43">
        <v>3.9289999999999998</v>
      </c>
      <c r="G1470" s="41">
        <v>46126</v>
      </c>
      <c r="H1470" s="43"/>
      <c r="I1470" s="42" t="s">
        <v>8</v>
      </c>
      <c r="J1470" s="42" t="s">
        <v>10</v>
      </c>
      <c r="K1470" s="42">
        <v>15072</v>
      </c>
    </row>
    <row r="1471" spans="1:11">
      <c r="A1471" s="37" t="s">
        <v>3556</v>
      </c>
      <c r="B1471" s="38" t="s">
        <v>3557</v>
      </c>
      <c r="C1471" s="37" t="s">
        <v>3386</v>
      </c>
      <c r="D1471" s="37" t="s">
        <v>1836</v>
      </c>
      <c r="E1471" s="37" t="s">
        <v>3340</v>
      </c>
      <c r="F1471" s="43">
        <v>4.069</v>
      </c>
      <c r="G1471" s="41">
        <v>46126</v>
      </c>
      <c r="H1471" s="43"/>
      <c r="I1471" s="42" t="s">
        <v>8</v>
      </c>
      <c r="J1471" s="42" t="s">
        <v>10</v>
      </c>
      <c r="K1471" s="42">
        <v>15072</v>
      </c>
    </row>
    <row r="1472" spans="1:11">
      <c r="A1472" s="37" t="s">
        <v>3383</v>
      </c>
      <c r="B1472" s="38" t="s">
        <v>2080</v>
      </c>
      <c r="C1472" s="37" t="s">
        <v>3389</v>
      </c>
      <c r="D1472" s="37" t="s">
        <v>811</v>
      </c>
      <c r="E1472" s="37" t="s">
        <v>3340</v>
      </c>
      <c r="F1472" s="43">
        <v>4.1989999999999998</v>
      </c>
      <c r="G1472" s="41">
        <v>46126</v>
      </c>
      <c r="H1472" s="43"/>
      <c r="I1472" s="42" t="s">
        <v>8</v>
      </c>
      <c r="J1472" s="42" t="s">
        <v>10</v>
      </c>
      <c r="K1472" s="42">
        <v>19086</v>
      </c>
    </row>
    <row r="1473" spans="1:11">
      <c r="A1473" s="37" t="s">
        <v>3390</v>
      </c>
      <c r="B1473" s="42" t="s">
        <v>2256</v>
      </c>
      <c r="C1473" s="37" t="s">
        <v>3391</v>
      </c>
      <c r="D1473" s="37" t="s">
        <v>553</v>
      </c>
      <c r="E1473" s="37" t="s">
        <v>3340</v>
      </c>
      <c r="F1473" s="43">
        <v>4.1589999999999998</v>
      </c>
      <c r="G1473" s="41">
        <v>46126</v>
      </c>
      <c r="H1473" s="43">
        <v>6.2990000000000004</v>
      </c>
      <c r="I1473" s="42" t="s">
        <v>8</v>
      </c>
      <c r="J1473" s="42" t="s">
        <v>88</v>
      </c>
      <c r="K1473" s="42">
        <v>16868</v>
      </c>
    </row>
    <row r="1474" spans="1:11">
      <c r="A1474" s="37" t="s">
        <v>3392</v>
      </c>
      <c r="B1474" s="42" t="s">
        <v>2235</v>
      </c>
      <c r="C1474" s="37" t="s">
        <v>3393</v>
      </c>
      <c r="D1474" s="37" t="s">
        <v>553</v>
      </c>
      <c r="E1474" s="37" t="s">
        <v>3340</v>
      </c>
      <c r="F1474" s="43">
        <v>4.1589999999999998</v>
      </c>
      <c r="G1474" s="41">
        <v>46126</v>
      </c>
      <c r="H1474" s="43">
        <v>6.2990000000000004</v>
      </c>
      <c r="I1474" s="42" t="s">
        <v>8</v>
      </c>
      <c r="J1474" s="42" t="s">
        <v>88</v>
      </c>
      <c r="K1474" s="42">
        <v>16868</v>
      </c>
    </row>
    <row r="1475" spans="1:11">
      <c r="A1475" s="37" t="s">
        <v>3532</v>
      </c>
      <c r="B1475" s="44" t="s">
        <v>2335</v>
      </c>
      <c r="C1475" s="37" t="s">
        <v>3522</v>
      </c>
      <c r="D1475" s="37" t="s">
        <v>888</v>
      </c>
      <c r="E1475" s="37" t="s">
        <v>3340</v>
      </c>
      <c r="F1475" s="43">
        <v>4.399</v>
      </c>
      <c r="G1475" s="41">
        <v>46126</v>
      </c>
      <c r="H1475" s="43"/>
      <c r="I1475" s="42" t="s">
        <v>8</v>
      </c>
      <c r="J1475" s="44" t="s">
        <v>10</v>
      </c>
      <c r="K1475" s="42">
        <v>16546</v>
      </c>
    </row>
    <row r="1476" spans="1:11">
      <c r="A1476" s="37" t="s">
        <v>3404</v>
      </c>
      <c r="B1476" s="44" t="s">
        <v>2335</v>
      </c>
      <c r="C1476" s="37" t="s">
        <v>3405</v>
      </c>
      <c r="D1476" s="37" t="s">
        <v>888</v>
      </c>
      <c r="E1476" s="37" t="s">
        <v>3340</v>
      </c>
      <c r="F1476" s="43">
        <v>4.2990000000000004</v>
      </c>
      <c r="G1476" s="41">
        <v>46126</v>
      </c>
      <c r="H1476" s="43">
        <v>6.2990000000000004</v>
      </c>
      <c r="I1476" s="42" t="s">
        <v>8</v>
      </c>
      <c r="J1476" s="44" t="s">
        <v>10</v>
      </c>
      <c r="K1476" s="42">
        <v>16546</v>
      </c>
    </row>
    <row r="1477" spans="1:11">
      <c r="A1477" s="37" t="s">
        <v>3533</v>
      </c>
      <c r="B1477" s="44" t="s">
        <v>2335</v>
      </c>
      <c r="C1477" s="37" t="s">
        <v>3524</v>
      </c>
      <c r="D1477" s="37" t="s">
        <v>888</v>
      </c>
      <c r="E1477" s="37" t="s">
        <v>3340</v>
      </c>
      <c r="F1477" s="43">
        <v>4.2990000000000004</v>
      </c>
      <c r="G1477" s="41">
        <v>46126</v>
      </c>
      <c r="H1477" s="43">
        <v>6.2990000000000004</v>
      </c>
      <c r="I1477" s="42" t="s">
        <v>8</v>
      </c>
      <c r="J1477" s="44" t="s">
        <v>10</v>
      </c>
      <c r="K1477" s="42">
        <v>16546</v>
      </c>
    </row>
    <row r="1478" spans="1:11">
      <c r="A1478" s="37" t="s">
        <v>3534</v>
      </c>
      <c r="B1478" s="44" t="s">
        <v>2335</v>
      </c>
      <c r="C1478" s="37" t="s">
        <v>3526</v>
      </c>
      <c r="D1478" s="37" t="s">
        <v>888</v>
      </c>
      <c r="E1478" s="37" t="s">
        <v>3340</v>
      </c>
      <c r="F1478" s="43">
        <v>4.2990000000000004</v>
      </c>
      <c r="G1478" s="41">
        <v>46126</v>
      </c>
      <c r="H1478" s="43">
        <v>6.2990000000000004</v>
      </c>
      <c r="I1478" s="42" t="s">
        <v>8</v>
      </c>
      <c r="J1478" s="44" t="s">
        <v>10</v>
      </c>
      <c r="K1478" s="42">
        <v>16546</v>
      </c>
    </row>
    <row r="1479" spans="1:11">
      <c r="A1479" s="37" t="s">
        <v>3535</v>
      </c>
      <c r="B1479" s="44" t="s">
        <v>2335</v>
      </c>
      <c r="C1479" s="37" t="s">
        <v>2367</v>
      </c>
      <c r="D1479" s="37" t="s">
        <v>888</v>
      </c>
      <c r="E1479" s="37" t="s">
        <v>3340</v>
      </c>
      <c r="F1479" s="43">
        <v>4.2990000000000004</v>
      </c>
      <c r="G1479" s="41">
        <v>46126</v>
      </c>
      <c r="H1479" s="43"/>
      <c r="I1479" s="42" t="s">
        <v>8</v>
      </c>
      <c r="J1479" s="44" t="s">
        <v>10</v>
      </c>
      <c r="K1479" s="42">
        <v>16546</v>
      </c>
    </row>
    <row r="1480" spans="1:11">
      <c r="A1480" s="37" t="s">
        <v>3536</v>
      </c>
      <c r="B1480" s="44" t="s">
        <v>2335</v>
      </c>
      <c r="C1480" s="37" t="s">
        <v>3537</v>
      </c>
      <c r="D1480" s="37" t="s">
        <v>888</v>
      </c>
      <c r="E1480" s="37" t="s">
        <v>3340</v>
      </c>
      <c r="F1480" s="43">
        <v>4.2990000000000004</v>
      </c>
      <c r="G1480" s="41">
        <v>46126</v>
      </c>
      <c r="H1480" s="43">
        <v>6.2389999999999999</v>
      </c>
      <c r="I1480" s="42" t="s">
        <v>8</v>
      </c>
      <c r="J1480" s="44" t="s">
        <v>10</v>
      </c>
      <c r="K1480" s="42">
        <v>16546</v>
      </c>
    </row>
    <row r="1481" spans="1:11">
      <c r="A1481" s="37" t="s">
        <v>3538</v>
      </c>
      <c r="B1481" s="44" t="s">
        <v>2335</v>
      </c>
      <c r="C1481" s="37" t="s">
        <v>3516</v>
      </c>
      <c r="D1481" s="37" t="s">
        <v>888</v>
      </c>
      <c r="E1481" s="37" t="s">
        <v>3340</v>
      </c>
      <c r="F1481" s="43">
        <v>4.2990000000000004</v>
      </c>
      <c r="G1481" s="41">
        <v>46126</v>
      </c>
      <c r="H1481" s="43"/>
      <c r="I1481" s="42" t="s">
        <v>8</v>
      </c>
      <c r="J1481" s="44" t="s">
        <v>10</v>
      </c>
      <c r="K1481" s="42">
        <v>16546</v>
      </c>
    </row>
    <row r="1482" spans="1:11">
      <c r="A1482" s="37" t="s">
        <v>3394</v>
      </c>
      <c r="B1482" s="44" t="s">
        <v>2335</v>
      </c>
      <c r="C1482" s="37" t="s">
        <v>3395</v>
      </c>
      <c r="D1482" s="37" t="s">
        <v>888</v>
      </c>
      <c r="E1482" s="37" t="s">
        <v>3340</v>
      </c>
      <c r="F1482" s="43">
        <v>4.2990000000000004</v>
      </c>
      <c r="G1482" s="41">
        <v>46126</v>
      </c>
      <c r="H1482" s="43">
        <v>6.2990000000000004</v>
      </c>
      <c r="I1482" s="42" t="s">
        <v>8</v>
      </c>
      <c r="J1482" s="44" t="s">
        <v>10</v>
      </c>
      <c r="K1482" s="42">
        <v>16546</v>
      </c>
    </row>
    <row r="1483" spans="1:11">
      <c r="A1483" s="37" t="s">
        <v>3539</v>
      </c>
      <c r="B1483" s="44" t="s">
        <v>2335</v>
      </c>
      <c r="C1483" s="37" t="s">
        <v>3530</v>
      </c>
      <c r="D1483" s="37" t="s">
        <v>888</v>
      </c>
      <c r="E1483" s="37" t="s">
        <v>3340</v>
      </c>
      <c r="F1483" s="43">
        <v>4.399</v>
      </c>
      <c r="G1483" s="41">
        <v>46126</v>
      </c>
      <c r="H1483" s="43"/>
      <c r="I1483" s="42" t="s">
        <v>8</v>
      </c>
      <c r="J1483" s="44" t="s">
        <v>10</v>
      </c>
      <c r="K1483" s="42">
        <v>16546</v>
      </c>
    </row>
    <row r="1484" spans="1:11">
      <c r="A1484" s="37" t="s">
        <v>3540</v>
      </c>
      <c r="B1484" s="44" t="s">
        <v>2335</v>
      </c>
      <c r="C1484" s="37" t="s">
        <v>3359</v>
      </c>
      <c r="D1484" s="37" t="s">
        <v>888</v>
      </c>
      <c r="E1484" s="37" t="s">
        <v>3340</v>
      </c>
      <c r="F1484" s="43">
        <v>4.2990000000000004</v>
      </c>
      <c r="G1484" s="41">
        <v>46126</v>
      </c>
      <c r="H1484" s="43"/>
      <c r="I1484" s="42" t="s">
        <v>8</v>
      </c>
      <c r="J1484" s="44" t="s">
        <v>10</v>
      </c>
      <c r="K1484" s="42">
        <v>16546</v>
      </c>
    </row>
    <row r="1485" spans="1:11">
      <c r="A1485" s="37" t="s">
        <v>3406</v>
      </c>
      <c r="B1485" s="44" t="s">
        <v>2240</v>
      </c>
      <c r="C1485" s="37" t="s">
        <v>3407</v>
      </c>
      <c r="D1485" s="37" t="s">
        <v>888</v>
      </c>
      <c r="E1485" s="37" t="s">
        <v>3340</v>
      </c>
      <c r="F1485" s="43">
        <v>4.399</v>
      </c>
      <c r="G1485" s="41">
        <v>46126</v>
      </c>
      <c r="H1485" s="43"/>
      <c r="I1485" s="42" t="s">
        <v>8</v>
      </c>
      <c r="J1485" s="44" t="s">
        <v>10</v>
      </c>
      <c r="K1485" s="42">
        <v>16546</v>
      </c>
    </row>
    <row r="1486" spans="1:11">
      <c r="A1486" s="37" t="s">
        <v>3541</v>
      </c>
      <c r="B1486" s="44" t="s">
        <v>2240</v>
      </c>
      <c r="C1486" s="37" t="s">
        <v>3518</v>
      </c>
      <c r="D1486" s="37" t="s">
        <v>888</v>
      </c>
      <c r="E1486" s="37" t="s">
        <v>3340</v>
      </c>
      <c r="F1486" s="43">
        <v>4.2990000000000004</v>
      </c>
      <c r="G1486" s="41">
        <v>46126</v>
      </c>
      <c r="H1486" s="43"/>
      <c r="I1486" s="42" t="s">
        <v>8</v>
      </c>
      <c r="J1486" s="44" t="s">
        <v>10</v>
      </c>
      <c r="K1486" s="42">
        <v>16546</v>
      </c>
    </row>
    <row r="1487" spans="1:11">
      <c r="A1487" s="37" t="s">
        <v>3396</v>
      </c>
      <c r="B1487" s="44" t="s">
        <v>2240</v>
      </c>
      <c r="C1487" s="37" t="s">
        <v>3397</v>
      </c>
      <c r="D1487" s="37" t="s">
        <v>888</v>
      </c>
      <c r="E1487" s="37" t="s">
        <v>3340</v>
      </c>
      <c r="F1487" s="43">
        <v>4.2990000000000004</v>
      </c>
      <c r="G1487" s="41">
        <v>46126</v>
      </c>
      <c r="H1487" s="43"/>
      <c r="I1487" s="42" t="s">
        <v>8</v>
      </c>
      <c r="J1487" s="44" t="s">
        <v>10</v>
      </c>
      <c r="K1487" s="42">
        <v>16546</v>
      </c>
    </row>
    <row r="1488" spans="1:11">
      <c r="A1488" s="37" t="s">
        <v>3398</v>
      </c>
      <c r="B1488" s="44" t="s">
        <v>2256</v>
      </c>
      <c r="C1488" s="37" t="s">
        <v>2354</v>
      </c>
      <c r="D1488" s="37" t="s">
        <v>888</v>
      </c>
      <c r="E1488" s="37" t="s">
        <v>3340</v>
      </c>
      <c r="F1488" s="43">
        <v>4.2990000000000004</v>
      </c>
      <c r="G1488" s="41">
        <v>46126</v>
      </c>
      <c r="H1488" s="43">
        <v>6.2990000000000004</v>
      </c>
      <c r="I1488" s="42" t="s">
        <v>8</v>
      </c>
      <c r="J1488" s="44" t="s">
        <v>10</v>
      </c>
      <c r="K1488" s="42">
        <v>16546</v>
      </c>
    </row>
    <row r="1489" spans="1:11">
      <c r="A1489" s="37" t="s">
        <v>3345</v>
      </c>
      <c r="B1489" s="44" t="s">
        <v>75</v>
      </c>
      <c r="C1489" s="37" t="s">
        <v>3408</v>
      </c>
      <c r="D1489" s="37" t="s">
        <v>888</v>
      </c>
      <c r="E1489" s="37" t="s">
        <v>3340</v>
      </c>
      <c r="F1489" s="43">
        <v>4.1989999999999998</v>
      </c>
      <c r="G1489" s="41">
        <v>46126</v>
      </c>
      <c r="H1489" s="43"/>
      <c r="I1489" s="42" t="s">
        <v>8</v>
      </c>
      <c r="J1489" s="44" t="s">
        <v>10</v>
      </c>
      <c r="K1489" s="42">
        <v>16546</v>
      </c>
    </row>
    <row r="1490" spans="1:11">
      <c r="A1490" s="37" t="s">
        <v>3554</v>
      </c>
      <c r="B1490" s="42" t="s">
        <v>2077</v>
      </c>
      <c r="C1490" s="37" t="s">
        <v>3555</v>
      </c>
      <c r="D1490" s="37" t="s">
        <v>888</v>
      </c>
      <c r="E1490" s="37" t="s">
        <v>3340</v>
      </c>
      <c r="F1490" s="43">
        <v>4.1989999999999998</v>
      </c>
      <c r="G1490" s="41">
        <v>46126</v>
      </c>
      <c r="H1490" s="43"/>
      <c r="I1490" s="42" t="s">
        <v>8</v>
      </c>
      <c r="J1490" s="44" t="s">
        <v>10</v>
      </c>
      <c r="K1490" s="42">
        <v>16546</v>
      </c>
    </row>
    <row r="1491" spans="1:11">
      <c r="A1491" s="37" t="s">
        <v>3554</v>
      </c>
      <c r="B1491" s="42" t="s">
        <v>2077</v>
      </c>
      <c r="C1491" s="37" t="s">
        <v>3555</v>
      </c>
      <c r="D1491" s="37" t="s">
        <v>888</v>
      </c>
      <c r="E1491" s="37" t="s">
        <v>3340</v>
      </c>
      <c r="F1491" s="43">
        <v>4.1989999999999998</v>
      </c>
      <c r="G1491" s="41">
        <v>46126</v>
      </c>
      <c r="H1491" s="43"/>
      <c r="I1491" s="42" t="s">
        <v>8</v>
      </c>
      <c r="J1491" s="44" t="s">
        <v>10</v>
      </c>
      <c r="K1491" s="42">
        <v>16546</v>
      </c>
    </row>
    <row r="1492" spans="1:11">
      <c r="A1492" s="37" t="s">
        <v>3360</v>
      </c>
      <c r="B1492" s="44" t="s">
        <v>56</v>
      </c>
      <c r="C1492" s="37" t="s">
        <v>3399</v>
      </c>
      <c r="D1492" s="37" t="s">
        <v>888</v>
      </c>
      <c r="E1492" s="37" t="s">
        <v>3340</v>
      </c>
      <c r="F1492" s="43">
        <v>4.359</v>
      </c>
      <c r="G1492" s="41">
        <v>46126</v>
      </c>
      <c r="H1492" s="43">
        <v>6.2990000000000004</v>
      </c>
      <c r="I1492" s="42" t="s">
        <v>8</v>
      </c>
      <c r="J1492" s="44" t="s">
        <v>10</v>
      </c>
      <c r="K1492" s="42">
        <v>16546</v>
      </c>
    </row>
    <row r="1493" spans="1:11">
      <c r="A1493" s="37" t="s">
        <v>3409</v>
      </c>
      <c r="B1493" s="38" t="s">
        <v>2156</v>
      </c>
      <c r="C1493" s="37" t="s">
        <v>3410</v>
      </c>
      <c r="D1493" s="37" t="s">
        <v>824</v>
      </c>
      <c r="E1493" s="37" t="s">
        <v>3340</v>
      </c>
      <c r="F1493" s="43">
        <v>4.0990000000000002</v>
      </c>
      <c r="G1493" s="41">
        <v>46126</v>
      </c>
      <c r="H1493" s="43"/>
      <c r="I1493" s="42" t="s">
        <v>8</v>
      </c>
      <c r="J1493" s="42" t="s">
        <v>10</v>
      </c>
      <c r="K1493" s="42">
        <v>19086</v>
      </c>
    </row>
    <row r="1494" spans="1:11">
      <c r="A1494" s="37" t="s">
        <v>3411</v>
      </c>
      <c r="B1494" s="42" t="s">
        <v>2063</v>
      </c>
      <c r="C1494" s="37" t="s">
        <v>3412</v>
      </c>
      <c r="D1494" s="37" t="s">
        <v>824</v>
      </c>
      <c r="E1494" s="37" t="s">
        <v>3340</v>
      </c>
      <c r="F1494" s="43">
        <v>4.0990000000000002</v>
      </c>
      <c r="G1494" s="41">
        <v>46126</v>
      </c>
      <c r="H1494" s="43">
        <v>5.9989999999999997</v>
      </c>
      <c r="I1494" s="42" t="s">
        <v>8</v>
      </c>
      <c r="J1494" s="42" t="s">
        <v>10</v>
      </c>
      <c r="K1494" s="42">
        <v>19086</v>
      </c>
    </row>
    <row r="1495" spans="1:11">
      <c r="A1495" s="37" t="s">
        <v>3413</v>
      </c>
      <c r="B1495" s="38" t="s">
        <v>2103</v>
      </c>
      <c r="C1495" s="37" t="s">
        <v>3414</v>
      </c>
      <c r="D1495" s="37" t="s">
        <v>1368</v>
      </c>
      <c r="E1495" s="37" t="s">
        <v>3340</v>
      </c>
      <c r="F1495" s="43">
        <v>4.0990000000000002</v>
      </c>
      <c r="G1495" s="41">
        <v>46126</v>
      </c>
      <c r="H1495" s="43"/>
      <c r="I1495" s="42" t="s">
        <v>8</v>
      </c>
      <c r="J1495" s="42" t="s">
        <v>10</v>
      </c>
      <c r="K1495" s="42">
        <v>18076</v>
      </c>
    </row>
    <row r="1496" spans="1:11">
      <c r="A1496" s="37" t="s">
        <v>3415</v>
      </c>
      <c r="B1496" s="38" t="s">
        <v>2156</v>
      </c>
      <c r="C1496" s="37" t="s">
        <v>3416</v>
      </c>
      <c r="D1496" s="37" t="s">
        <v>1950</v>
      </c>
      <c r="E1496" s="37" t="s">
        <v>3340</v>
      </c>
      <c r="F1496" s="43">
        <v>4.1989999999999998</v>
      </c>
      <c r="G1496" s="41">
        <v>46126</v>
      </c>
      <c r="H1496" s="43">
        <v>6.2990000000000004</v>
      </c>
      <c r="I1496" s="42" t="s">
        <v>8</v>
      </c>
      <c r="J1496" s="42" t="s">
        <v>10</v>
      </c>
      <c r="K1496" s="42">
        <v>15625</v>
      </c>
    </row>
    <row r="1497" spans="1:11">
      <c r="A1497" s="37" t="s">
        <v>3356</v>
      </c>
      <c r="B1497" s="38" t="s">
        <v>56</v>
      </c>
      <c r="C1497" s="37" t="s">
        <v>2412</v>
      </c>
      <c r="D1497" s="37" t="s">
        <v>1950</v>
      </c>
      <c r="E1497" s="37" t="s">
        <v>3340</v>
      </c>
      <c r="F1497" s="43">
        <v>4.1589999999999998</v>
      </c>
      <c r="G1497" s="41">
        <v>46126</v>
      </c>
      <c r="H1497" s="43">
        <v>6.1989999999999998</v>
      </c>
      <c r="I1497" s="42" t="s">
        <v>8</v>
      </c>
      <c r="J1497" s="42" t="s">
        <v>10</v>
      </c>
      <c r="K1497" s="42">
        <v>15625</v>
      </c>
    </row>
    <row r="1498" spans="1:11">
      <c r="A1498" s="37" t="s">
        <v>3417</v>
      </c>
      <c r="B1498" s="38" t="s">
        <v>2272</v>
      </c>
      <c r="C1498" s="37" t="s">
        <v>3418</v>
      </c>
      <c r="D1498" s="37" t="s">
        <v>1442</v>
      </c>
      <c r="E1498" s="37" t="s">
        <v>3340</v>
      </c>
      <c r="F1498" s="43">
        <v>4.0289999999999999</v>
      </c>
      <c r="G1498" s="41">
        <v>46126</v>
      </c>
      <c r="H1498" s="43">
        <v>5.9989999999999997</v>
      </c>
      <c r="I1498" s="42" t="s">
        <v>8</v>
      </c>
      <c r="J1498" s="42" t="s">
        <v>10</v>
      </c>
      <c r="K1498" s="42">
        <v>18076</v>
      </c>
    </row>
    <row r="1499" spans="1:11">
      <c r="A1499" s="37" t="s">
        <v>3419</v>
      </c>
      <c r="B1499" s="38" t="s">
        <v>2103</v>
      </c>
      <c r="C1499" s="37" t="s">
        <v>3420</v>
      </c>
      <c r="D1499" s="37" t="s">
        <v>1147</v>
      </c>
      <c r="E1499" s="37" t="s">
        <v>3340</v>
      </c>
      <c r="F1499" s="43">
        <v>4.2990000000000004</v>
      </c>
      <c r="G1499" s="41">
        <v>46126</v>
      </c>
      <c r="H1499" s="43"/>
      <c r="I1499" s="42" t="s">
        <v>8</v>
      </c>
      <c r="J1499" s="42" t="s">
        <v>10</v>
      </c>
      <c r="K1499" s="42">
        <v>18403</v>
      </c>
    </row>
    <row r="1500" spans="1:11">
      <c r="A1500" s="37" t="s">
        <v>3421</v>
      </c>
      <c r="B1500" s="38" t="s">
        <v>2256</v>
      </c>
      <c r="C1500" s="37" t="s">
        <v>3422</v>
      </c>
      <c r="D1500" s="37" t="s">
        <v>1194</v>
      </c>
      <c r="E1500" s="37" t="s">
        <v>3340</v>
      </c>
      <c r="F1500" s="43">
        <v>4.0890000000000004</v>
      </c>
      <c r="G1500" s="41">
        <v>46126</v>
      </c>
      <c r="H1500" s="43">
        <v>5.9989999999999997</v>
      </c>
      <c r="I1500" s="42" t="s">
        <v>8</v>
      </c>
      <c r="J1500" s="42" t="s">
        <v>10</v>
      </c>
      <c r="K1500" s="42">
        <v>17538</v>
      </c>
    </row>
    <row r="1501" spans="1:11">
      <c r="A1501" s="37" t="s">
        <v>3425</v>
      </c>
      <c r="B1501" s="38" t="s">
        <v>2191</v>
      </c>
      <c r="C1501" s="37" t="s">
        <v>3426</v>
      </c>
      <c r="D1501" s="37" t="s">
        <v>817</v>
      </c>
      <c r="E1501" s="37" t="s">
        <v>3340</v>
      </c>
      <c r="F1501" s="43">
        <v>4.0990000000000002</v>
      </c>
      <c r="G1501" s="41">
        <v>46126</v>
      </c>
      <c r="H1501" s="43"/>
      <c r="I1501" s="42" t="s">
        <v>8</v>
      </c>
      <c r="J1501" s="42" t="s">
        <v>10</v>
      </c>
      <c r="K1501" s="42">
        <v>19086</v>
      </c>
    </row>
    <row r="1502" spans="1:11">
      <c r="A1502" s="37" t="s">
        <v>3427</v>
      </c>
      <c r="B1502" s="38" t="s">
        <v>2091</v>
      </c>
      <c r="C1502" s="37" t="s">
        <v>3428</v>
      </c>
      <c r="D1502" s="37" t="s">
        <v>834</v>
      </c>
      <c r="E1502" s="37" t="s">
        <v>3340</v>
      </c>
      <c r="F1502" s="43">
        <v>4.1390000000000002</v>
      </c>
      <c r="G1502" s="41">
        <v>46126</v>
      </c>
      <c r="H1502" s="43"/>
      <c r="I1502" s="42" t="s">
        <v>8</v>
      </c>
      <c r="J1502" s="42" t="s">
        <v>10</v>
      </c>
      <c r="K1502" s="42">
        <v>19086</v>
      </c>
    </row>
    <row r="1503" spans="1:11">
      <c r="A1503" s="37" t="s">
        <v>3429</v>
      </c>
      <c r="B1503" s="42" t="s">
        <v>2063</v>
      </c>
      <c r="C1503" s="37" t="s">
        <v>3430</v>
      </c>
      <c r="D1503" s="37" t="s">
        <v>834</v>
      </c>
      <c r="E1503" s="37" t="s">
        <v>3340</v>
      </c>
      <c r="F1503" s="43">
        <v>4.1189999999999998</v>
      </c>
      <c r="G1503" s="41">
        <v>46126</v>
      </c>
      <c r="H1503" s="43">
        <v>5.9989999999999997</v>
      </c>
      <c r="I1503" s="42" t="s">
        <v>8</v>
      </c>
      <c r="J1503" s="42" t="s">
        <v>10</v>
      </c>
      <c r="K1503" s="42">
        <v>19086</v>
      </c>
    </row>
    <row r="1504" spans="1:11">
      <c r="A1504" s="37" t="s">
        <v>3431</v>
      </c>
      <c r="B1504" s="38" t="s">
        <v>56</v>
      </c>
      <c r="C1504" s="37" t="s">
        <v>3432</v>
      </c>
      <c r="D1504" s="37" t="s">
        <v>1917</v>
      </c>
      <c r="E1504" s="37" t="s">
        <v>3340</v>
      </c>
      <c r="F1504" s="43">
        <v>4.1989999999999998</v>
      </c>
      <c r="G1504" s="41">
        <v>46126</v>
      </c>
      <c r="H1504" s="43"/>
      <c r="I1504" s="42" t="s">
        <v>8</v>
      </c>
      <c r="J1504" s="42" t="s">
        <v>10</v>
      </c>
      <c r="K1504" s="42">
        <v>15072</v>
      </c>
    </row>
    <row r="1505" spans="1:11">
      <c r="A1505" s="37" t="s">
        <v>3433</v>
      </c>
      <c r="B1505" s="38" t="s">
        <v>3434</v>
      </c>
      <c r="C1505" s="37" t="s">
        <v>3435</v>
      </c>
      <c r="D1505" s="37" t="s">
        <v>1917</v>
      </c>
      <c r="E1505" s="37" t="s">
        <v>3340</v>
      </c>
      <c r="F1505" s="43">
        <v>4.1989999999999998</v>
      </c>
      <c r="G1505" s="41">
        <v>46126</v>
      </c>
      <c r="H1505" s="43">
        <v>6.2990000000000004</v>
      </c>
      <c r="I1505" s="42" t="s">
        <v>8</v>
      </c>
      <c r="J1505" s="42" t="s">
        <v>10</v>
      </c>
      <c r="K1505" s="42">
        <v>15072</v>
      </c>
    </row>
    <row r="1506" spans="1:11">
      <c r="A1506" s="37" t="s">
        <v>3436</v>
      </c>
      <c r="B1506" s="38" t="s">
        <v>3434</v>
      </c>
      <c r="C1506" s="37" t="s">
        <v>3437</v>
      </c>
      <c r="D1506" s="37" t="s">
        <v>1917</v>
      </c>
      <c r="E1506" s="37" t="s">
        <v>3340</v>
      </c>
      <c r="F1506" s="43">
        <v>4.1989999999999998</v>
      </c>
      <c r="G1506" s="41">
        <v>46126</v>
      </c>
      <c r="H1506" s="43"/>
      <c r="I1506" s="42" t="s">
        <v>8</v>
      </c>
      <c r="J1506" s="42" t="s">
        <v>10</v>
      </c>
      <c r="K1506" s="42">
        <v>15072</v>
      </c>
    </row>
    <row r="1507" spans="1:11">
      <c r="A1507" s="37" t="s">
        <v>3439</v>
      </c>
      <c r="B1507" s="38" t="s">
        <v>2063</v>
      </c>
      <c r="C1507" s="37" t="s">
        <v>3440</v>
      </c>
      <c r="D1507" s="37" t="s">
        <v>1476</v>
      </c>
      <c r="E1507" s="37" t="s">
        <v>3340</v>
      </c>
      <c r="F1507" s="43">
        <v>4.0990000000000002</v>
      </c>
      <c r="G1507" s="41">
        <v>46126</v>
      </c>
      <c r="H1507" s="43">
        <v>5.9989999999999997</v>
      </c>
      <c r="I1507" s="42" t="s">
        <v>8</v>
      </c>
      <c r="J1507" s="42" t="s">
        <v>10</v>
      </c>
      <c r="K1507" s="42">
        <v>19422</v>
      </c>
    </row>
    <row r="1508" spans="1:11">
      <c r="A1508" s="37" t="s">
        <v>3349</v>
      </c>
      <c r="B1508" s="38" t="s">
        <v>2272</v>
      </c>
      <c r="C1508" s="37" t="s">
        <v>3350</v>
      </c>
      <c r="D1508" s="37" t="s">
        <v>1150</v>
      </c>
      <c r="E1508" s="37" t="s">
        <v>3340</v>
      </c>
      <c r="F1508" s="43">
        <v>4.3689999999999998</v>
      </c>
      <c r="G1508" s="41">
        <v>46126</v>
      </c>
      <c r="H1508" s="43">
        <v>6.0990000000000002</v>
      </c>
      <c r="I1508" s="42" t="s">
        <v>8</v>
      </c>
      <c r="J1508" s="42" t="s">
        <v>10</v>
      </c>
      <c r="K1508" s="42">
        <v>18403</v>
      </c>
    </row>
    <row r="1509" spans="1:11">
      <c r="A1509" s="37" t="s">
        <v>3441</v>
      </c>
      <c r="B1509" s="38" t="s">
        <v>3442</v>
      </c>
      <c r="C1509" s="37" t="s">
        <v>3443</v>
      </c>
      <c r="D1509" s="37" t="s">
        <v>1151</v>
      </c>
      <c r="E1509" s="37" t="s">
        <v>3340</v>
      </c>
      <c r="F1509" s="43">
        <v>4.2990000000000004</v>
      </c>
      <c r="G1509" s="41">
        <v>46126</v>
      </c>
      <c r="H1509" s="43">
        <v>5.9989999999999997</v>
      </c>
      <c r="I1509" s="42" t="s">
        <v>8</v>
      </c>
      <c r="J1509" s="42" t="s">
        <v>10</v>
      </c>
      <c r="K1509" s="42">
        <v>18403</v>
      </c>
    </row>
    <row r="1510" spans="1:11">
      <c r="A1510" s="37" t="s">
        <v>3444</v>
      </c>
      <c r="B1510" s="42" t="s">
        <v>3445</v>
      </c>
      <c r="C1510" s="37" t="s">
        <v>3446</v>
      </c>
      <c r="D1510" s="37" t="s">
        <v>1440</v>
      </c>
      <c r="E1510" s="37" t="s">
        <v>3340</v>
      </c>
      <c r="F1510" s="43">
        <v>4.0590000000000002</v>
      </c>
      <c r="G1510" s="41">
        <v>46126</v>
      </c>
      <c r="H1510" s="43"/>
      <c r="I1510" s="42" t="s">
        <v>8</v>
      </c>
      <c r="J1510" s="42" t="s">
        <v>10</v>
      </c>
      <c r="K1510" s="42">
        <v>18076</v>
      </c>
    </row>
    <row r="1511" spans="1:11">
      <c r="A1511" s="37" t="s">
        <v>3447</v>
      </c>
      <c r="B1511" s="38" t="s">
        <v>2063</v>
      </c>
      <c r="C1511" s="37" t="s">
        <v>3448</v>
      </c>
      <c r="D1511" s="37" t="s">
        <v>1440</v>
      </c>
      <c r="E1511" s="37" t="s">
        <v>3340</v>
      </c>
      <c r="F1511" s="43">
        <v>3.9990000000000001</v>
      </c>
      <c r="G1511" s="41">
        <v>46126</v>
      </c>
      <c r="H1511" s="43">
        <v>5.9989999999999997</v>
      </c>
      <c r="I1511" s="42" t="s">
        <v>8</v>
      </c>
      <c r="J1511" s="42" t="s">
        <v>10</v>
      </c>
      <c r="K1511" s="42">
        <v>18076</v>
      </c>
    </row>
    <row r="1512" spans="1:11">
      <c r="A1512" s="37" t="s">
        <v>3449</v>
      </c>
      <c r="B1512" s="38" t="s">
        <v>3450</v>
      </c>
      <c r="C1512" s="37" t="s">
        <v>3451</v>
      </c>
      <c r="D1512" s="37" t="s">
        <v>1440</v>
      </c>
      <c r="E1512" s="37" t="s">
        <v>3340</v>
      </c>
      <c r="F1512" s="43">
        <v>4.0490000000000004</v>
      </c>
      <c r="G1512" s="41">
        <v>46126</v>
      </c>
      <c r="H1512" s="43"/>
      <c r="I1512" s="42" t="s">
        <v>8</v>
      </c>
      <c r="J1512" s="42" t="s">
        <v>10</v>
      </c>
      <c r="K1512" s="42">
        <v>18076</v>
      </c>
    </row>
    <row r="1513" spans="1:11">
      <c r="A1513" s="37" t="s">
        <v>3452</v>
      </c>
      <c r="B1513" s="38" t="s">
        <v>3367</v>
      </c>
      <c r="C1513" s="37" t="s">
        <v>3453</v>
      </c>
      <c r="D1513" s="37" t="s">
        <v>420</v>
      </c>
      <c r="E1513" s="37" t="s">
        <v>3340</v>
      </c>
      <c r="F1513" s="43">
        <v>3.9590000000000001</v>
      </c>
      <c r="G1513" s="41">
        <v>46126</v>
      </c>
      <c r="H1513" s="43">
        <v>6.1989999999999998</v>
      </c>
      <c r="I1513" s="42" t="s">
        <v>8</v>
      </c>
      <c r="J1513" s="42" t="s">
        <v>10</v>
      </c>
      <c r="K1513" s="42">
        <v>18944</v>
      </c>
    </row>
    <row r="1514" spans="1:11">
      <c r="A1514" s="37" t="s">
        <v>3345</v>
      </c>
      <c r="B1514" s="38" t="s">
        <v>75</v>
      </c>
      <c r="C1514" s="37" t="s">
        <v>3346</v>
      </c>
      <c r="D1514" s="37" t="s">
        <v>420</v>
      </c>
      <c r="E1514" s="37" t="s">
        <v>3340</v>
      </c>
      <c r="F1514" s="43">
        <v>4.2990000000000004</v>
      </c>
      <c r="G1514" s="41">
        <v>46126</v>
      </c>
      <c r="H1514" s="43">
        <v>5.9989999999999997</v>
      </c>
      <c r="I1514" s="42" t="s">
        <v>8</v>
      </c>
      <c r="J1514" s="42" t="s">
        <v>10</v>
      </c>
      <c r="K1514" s="42">
        <v>18944</v>
      </c>
    </row>
    <row r="1515" spans="1:11">
      <c r="A1515" s="37" t="s">
        <v>3454</v>
      </c>
      <c r="B1515" s="38" t="s">
        <v>2077</v>
      </c>
      <c r="C1515" s="37" t="s">
        <v>3455</v>
      </c>
      <c r="D1515" s="37" t="s">
        <v>420</v>
      </c>
      <c r="E1515" s="37" t="s">
        <v>3340</v>
      </c>
      <c r="F1515" s="43">
        <v>4.0590000000000002</v>
      </c>
      <c r="G1515" s="41">
        <v>46126</v>
      </c>
      <c r="H1515" s="43"/>
      <c r="I1515" s="42" t="s">
        <v>8</v>
      </c>
      <c r="J1515" s="42" t="s">
        <v>10</v>
      </c>
      <c r="K1515" s="42">
        <v>18944</v>
      </c>
    </row>
    <row r="1516" spans="1:11">
      <c r="A1516" s="37" t="s">
        <v>3456</v>
      </c>
      <c r="B1516" s="38" t="s">
        <v>2063</v>
      </c>
      <c r="C1516" s="37" t="s">
        <v>3457</v>
      </c>
      <c r="D1516" s="37" t="s">
        <v>420</v>
      </c>
      <c r="E1516" s="37" t="s">
        <v>3340</v>
      </c>
      <c r="F1516" s="43">
        <v>3.9390000000000001</v>
      </c>
      <c r="G1516" s="41">
        <v>46126</v>
      </c>
      <c r="H1516" s="43">
        <v>5.9589999999999996</v>
      </c>
      <c r="I1516" s="42" t="s">
        <v>8</v>
      </c>
      <c r="J1516" s="42" t="s">
        <v>10</v>
      </c>
      <c r="K1516" s="42">
        <v>18944</v>
      </c>
    </row>
    <row r="1517" spans="1:11">
      <c r="A1517" s="37" t="s">
        <v>3449</v>
      </c>
      <c r="B1517" s="38" t="s">
        <v>3450</v>
      </c>
      <c r="C1517" s="37" t="s">
        <v>3458</v>
      </c>
      <c r="D1517" s="37" t="s">
        <v>420</v>
      </c>
      <c r="E1517" s="37" t="s">
        <v>3340</v>
      </c>
      <c r="F1517" s="43">
        <v>3.7989999999999999</v>
      </c>
      <c r="G1517" s="41">
        <v>46126</v>
      </c>
      <c r="H1517" s="43"/>
      <c r="I1517" s="42" t="s">
        <v>8</v>
      </c>
      <c r="J1517" s="42" t="s">
        <v>10</v>
      </c>
      <c r="K1517" s="42">
        <v>18944</v>
      </c>
    </row>
    <row r="1518" spans="1:11">
      <c r="A1518" s="37" t="s">
        <v>3459</v>
      </c>
      <c r="B1518" s="38" t="s">
        <v>2091</v>
      </c>
      <c r="C1518" s="37" t="s">
        <v>2092</v>
      </c>
      <c r="D1518" s="37" t="s">
        <v>9</v>
      </c>
      <c r="E1518" s="37" t="s">
        <v>3340</v>
      </c>
      <c r="F1518" s="40">
        <v>4.0990000000000002</v>
      </c>
      <c r="G1518" s="41">
        <v>46126</v>
      </c>
      <c r="H1518" s="40">
        <v>6.0990000000000002</v>
      </c>
      <c r="I1518" s="42" t="s">
        <v>8</v>
      </c>
      <c r="J1518" s="42" t="s">
        <v>10</v>
      </c>
      <c r="K1518" s="42">
        <v>19175</v>
      </c>
    </row>
    <row r="1519" spans="1:11">
      <c r="A1519" s="37" t="s">
        <v>3460</v>
      </c>
      <c r="B1519" s="38" t="s">
        <v>2091</v>
      </c>
      <c r="C1519" s="37" t="s">
        <v>2094</v>
      </c>
      <c r="D1519" s="37" t="s">
        <v>9</v>
      </c>
      <c r="E1519" s="37" t="s">
        <v>3340</v>
      </c>
      <c r="F1519" s="40">
        <v>4.1589999999999998</v>
      </c>
      <c r="G1519" s="41">
        <v>46126</v>
      </c>
      <c r="H1519" s="38"/>
      <c r="I1519" s="42" t="s">
        <v>8</v>
      </c>
      <c r="J1519" s="42" t="s">
        <v>10</v>
      </c>
      <c r="K1519" s="42">
        <v>19175</v>
      </c>
    </row>
    <row r="1520" spans="1:11">
      <c r="A1520" s="37" t="s">
        <v>3461</v>
      </c>
      <c r="B1520" s="38" t="s">
        <v>2091</v>
      </c>
      <c r="C1520" s="37" t="s">
        <v>2096</v>
      </c>
      <c r="D1520" s="37" t="s">
        <v>9</v>
      </c>
      <c r="E1520" s="37" t="s">
        <v>3340</v>
      </c>
      <c r="F1520" s="40">
        <v>4.0990000000000002</v>
      </c>
      <c r="G1520" s="41">
        <v>46126</v>
      </c>
      <c r="H1520" s="38"/>
      <c r="I1520" s="42" t="s">
        <v>8</v>
      </c>
      <c r="J1520" s="42" t="s">
        <v>10</v>
      </c>
      <c r="K1520" s="42">
        <v>19175</v>
      </c>
    </row>
    <row r="1521" spans="1:11">
      <c r="A1521" s="37" t="s">
        <v>3383</v>
      </c>
      <c r="B1521" s="38" t="s">
        <v>2080</v>
      </c>
      <c r="C1521" s="37" t="s">
        <v>2081</v>
      </c>
      <c r="D1521" s="37" t="s">
        <v>9</v>
      </c>
      <c r="E1521" s="37" t="s">
        <v>3340</v>
      </c>
      <c r="F1521" s="40">
        <v>4.1589999999999998</v>
      </c>
      <c r="G1521" s="41">
        <v>46126</v>
      </c>
      <c r="H1521" s="40">
        <v>5.9989999999999997</v>
      </c>
      <c r="I1521" s="42" t="s">
        <v>8</v>
      </c>
      <c r="J1521" s="42" t="s">
        <v>10</v>
      </c>
      <c r="K1521" s="42">
        <v>19175</v>
      </c>
    </row>
    <row r="1522" spans="1:11">
      <c r="A1522" s="37" t="s">
        <v>3383</v>
      </c>
      <c r="B1522" s="38" t="s">
        <v>2080</v>
      </c>
      <c r="C1522" s="37" t="s">
        <v>2082</v>
      </c>
      <c r="D1522" s="37" t="s">
        <v>9</v>
      </c>
      <c r="E1522" s="37" t="s">
        <v>3340</v>
      </c>
      <c r="F1522" s="40">
        <v>4.1989999999999998</v>
      </c>
      <c r="G1522" s="41">
        <v>46126</v>
      </c>
      <c r="H1522" s="38"/>
      <c r="I1522" s="42" t="s">
        <v>8</v>
      </c>
      <c r="J1522" s="42" t="s">
        <v>10</v>
      </c>
      <c r="K1522" s="42">
        <v>19175</v>
      </c>
    </row>
    <row r="1523" spans="1:11">
      <c r="A1523" s="37" t="s">
        <v>3383</v>
      </c>
      <c r="B1523" s="38" t="s">
        <v>2080</v>
      </c>
      <c r="C1523" s="37" t="s">
        <v>3462</v>
      </c>
      <c r="D1523" s="37" t="s">
        <v>9</v>
      </c>
      <c r="E1523" s="37" t="s">
        <v>3340</v>
      </c>
      <c r="F1523" s="40">
        <v>4.359</v>
      </c>
      <c r="G1523" s="41">
        <v>46126</v>
      </c>
      <c r="H1523" s="40">
        <v>6.1989999999999998</v>
      </c>
      <c r="I1523" s="42" t="s">
        <v>8</v>
      </c>
      <c r="J1523" s="42" t="s">
        <v>10</v>
      </c>
      <c r="K1523" s="42">
        <v>19175</v>
      </c>
    </row>
    <row r="1524" spans="1:11">
      <c r="A1524" s="37" t="s">
        <v>3383</v>
      </c>
      <c r="B1524" s="38" t="s">
        <v>2080</v>
      </c>
      <c r="C1524" s="37" t="s">
        <v>2106</v>
      </c>
      <c r="D1524" s="37" t="s">
        <v>9</v>
      </c>
      <c r="E1524" s="37" t="s">
        <v>3340</v>
      </c>
      <c r="F1524" s="40">
        <v>4.399</v>
      </c>
      <c r="G1524" s="41">
        <v>46126</v>
      </c>
      <c r="H1524" s="40">
        <v>6.2990000000000004</v>
      </c>
      <c r="I1524" s="42" t="s">
        <v>8</v>
      </c>
      <c r="J1524" s="42" t="s">
        <v>10</v>
      </c>
      <c r="K1524" s="42">
        <v>19175</v>
      </c>
    </row>
    <row r="1525" spans="1:11">
      <c r="A1525" s="37" t="s">
        <v>3463</v>
      </c>
      <c r="B1525" s="38" t="s">
        <v>63</v>
      </c>
      <c r="C1525" s="37" t="s">
        <v>2085</v>
      </c>
      <c r="D1525" s="37" t="s">
        <v>9</v>
      </c>
      <c r="E1525" s="37" t="s">
        <v>3340</v>
      </c>
      <c r="F1525" s="40">
        <v>4.0990000000000002</v>
      </c>
      <c r="G1525" s="41">
        <v>46126</v>
      </c>
      <c r="H1525" s="38"/>
      <c r="I1525" s="42" t="s">
        <v>8</v>
      </c>
      <c r="J1525" s="42" t="s">
        <v>10</v>
      </c>
      <c r="K1525" s="42">
        <v>19175</v>
      </c>
    </row>
    <row r="1526" spans="1:11">
      <c r="A1526" s="37" t="s">
        <v>3464</v>
      </c>
      <c r="B1526" s="38" t="s">
        <v>56</v>
      </c>
      <c r="C1526" s="37" t="s">
        <v>2083</v>
      </c>
      <c r="D1526" s="37" t="s">
        <v>9</v>
      </c>
      <c r="E1526" s="37" t="s">
        <v>3340</v>
      </c>
      <c r="F1526" s="40">
        <v>4.0990000000000002</v>
      </c>
      <c r="G1526" s="41">
        <v>46126</v>
      </c>
      <c r="H1526" s="40">
        <v>5.4989999999999997</v>
      </c>
      <c r="I1526" s="42" t="s">
        <v>8</v>
      </c>
      <c r="J1526" s="42" t="s">
        <v>10</v>
      </c>
      <c r="K1526" s="42">
        <v>19175</v>
      </c>
    </row>
    <row r="1527" spans="1:11">
      <c r="A1527" s="37" t="s">
        <v>3425</v>
      </c>
      <c r="B1527" s="38" t="s">
        <v>2191</v>
      </c>
      <c r="C1527" s="37" t="s">
        <v>3465</v>
      </c>
      <c r="D1527" s="37" t="s">
        <v>9</v>
      </c>
      <c r="E1527" s="37" t="s">
        <v>3340</v>
      </c>
      <c r="F1527" s="40">
        <v>4.0990000000000002</v>
      </c>
      <c r="G1527" s="41">
        <v>46126</v>
      </c>
      <c r="H1527" s="38"/>
      <c r="I1527" s="42" t="s">
        <v>8</v>
      </c>
      <c r="J1527" s="42" t="s">
        <v>10</v>
      </c>
      <c r="K1527" s="42">
        <v>19175</v>
      </c>
    </row>
    <row r="1528" spans="1:11">
      <c r="A1528" s="37" t="s">
        <v>3425</v>
      </c>
      <c r="B1528" s="38" t="s">
        <v>2191</v>
      </c>
      <c r="C1528" s="37" t="s">
        <v>3466</v>
      </c>
      <c r="D1528" s="37" t="s">
        <v>9</v>
      </c>
      <c r="E1528" s="37" t="s">
        <v>3340</v>
      </c>
      <c r="F1528" s="40">
        <v>4.1589999999999998</v>
      </c>
      <c r="G1528" s="41">
        <v>46126</v>
      </c>
      <c r="H1528" s="38"/>
      <c r="I1528" s="42" t="s">
        <v>8</v>
      </c>
      <c r="J1528" s="42" t="s">
        <v>10</v>
      </c>
      <c r="K1528" s="42">
        <v>19175</v>
      </c>
    </row>
    <row r="1529" spans="1:11">
      <c r="A1529" s="37" t="s">
        <v>3467</v>
      </c>
      <c r="B1529" s="38" t="s">
        <v>2156</v>
      </c>
      <c r="C1529" s="37" t="s">
        <v>3468</v>
      </c>
      <c r="D1529" s="37" t="s">
        <v>9</v>
      </c>
      <c r="E1529" s="37" t="s">
        <v>3340</v>
      </c>
      <c r="F1529" s="40">
        <v>4.3390000000000004</v>
      </c>
      <c r="G1529" s="41">
        <v>46126</v>
      </c>
      <c r="H1529" s="38"/>
      <c r="I1529" s="42" t="s">
        <v>8</v>
      </c>
      <c r="J1529" s="42" t="s">
        <v>10</v>
      </c>
      <c r="K1529" s="42">
        <v>19175</v>
      </c>
    </row>
    <row r="1530" spans="1:11">
      <c r="A1530" s="37" t="s">
        <v>3467</v>
      </c>
      <c r="B1530" s="38" t="s">
        <v>2156</v>
      </c>
      <c r="C1530" s="37" t="s">
        <v>3468</v>
      </c>
      <c r="D1530" s="37" t="s">
        <v>9</v>
      </c>
      <c r="E1530" s="37" t="s">
        <v>3340</v>
      </c>
      <c r="F1530" s="40">
        <v>4.3390000000000004</v>
      </c>
      <c r="G1530" s="41">
        <v>46126</v>
      </c>
      <c r="H1530" s="38"/>
      <c r="I1530" s="42" t="s">
        <v>8</v>
      </c>
      <c r="J1530" s="42" t="s">
        <v>10</v>
      </c>
      <c r="K1530" s="42">
        <v>19175</v>
      </c>
    </row>
    <row r="1531" spans="1:11">
      <c r="A1531" s="37" t="s">
        <v>3469</v>
      </c>
      <c r="B1531" s="38" t="s">
        <v>2103</v>
      </c>
      <c r="C1531" s="37" t="s">
        <v>2104</v>
      </c>
      <c r="D1531" s="37" t="s">
        <v>9</v>
      </c>
      <c r="E1531" s="37" t="s">
        <v>3340</v>
      </c>
      <c r="F1531" s="40">
        <v>4.399</v>
      </c>
      <c r="G1531" s="41">
        <v>46126</v>
      </c>
      <c r="H1531" s="40">
        <v>6.7990000000000004</v>
      </c>
      <c r="I1531" s="42" t="s">
        <v>8</v>
      </c>
      <c r="J1531" s="42" t="s">
        <v>10</v>
      </c>
      <c r="K1531" s="42">
        <v>19175</v>
      </c>
    </row>
    <row r="1532" spans="1:11">
      <c r="A1532" s="37" t="s">
        <v>3470</v>
      </c>
      <c r="B1532" s="38" t="s">
        <v>2077</v>
      </c>
      <c r="C1532" s="37" t="s">
        <v>2100</v>
      </c>
      <c r="D1532" s="37" t="s">
        <v>9</v>
      </c>
      <c r="E1532" s="37" t="s">
        <v>3340</v>
      </c>
      <c r="F1532" s="40">
        <v>4.0990000000000002</v>
      </c>
      <c r="G1532" s="41">
        <v>46126</v>
      </c>
      <c r="H1532" s="38"/>
      <c r="I1532" s="42" t="s">
        <v>8</v>
      </c>
      <c r="J1532" s="42" t="s">
        <v>10</v>
      </c>
      <c r="K1532" s="42">
        <v>19175</v>
      </c>
    </row>
    <row r="1533" spans="1:11">
      <c r="A1533" s="37" t="s">
        <v>3471</v>
      </c>
      <c r="B1533" s="38" t="s">
        <v>3367</v>
      </c>
      <c r="C1533" s="37" t="s">
        <v>2090</v>
      </c>
      <c r="D1533" s="37" t="s">
        <v>9</v>
      </c>
      <c r="E1533" s="37" t="s">
        <v>3340</v>
      </c>
      <c r="F1533" s="40">
        <v>4.1589999999999998</v>
      </c>
      <c r="G1533" s="41">
        <v>46126</v>
      </c>
      <c r="H1533" s="38"/>
      <c r="I1533" s="42" t="s">
        <v>8</v>
      </c>
      <c r="J1533" s="42" t="s">
        <v>10</v>
      </c>
      <c r="K1533" s="42">
        <v>19175</v>
      </c>
    </row>
    <row r="1534" spans="1:11">
      <c r="A1534" s="37" t="s">
        <v>3472</v>
      </c>
      <c r="B1534" s="38" t="s">
        <v>3367</v>
      </c>
      <c r="C1534" s="37" t="s">
        <v>3473</v>
      </c>
      <c r="D1534" s="37" t="s">
        <v>9</v>
      </c>
      <c r="E1534" s="37" t="s">
        <v>3340</v>
      </c>
      <c r="F1534" s="40">
        <v>4.1589999999999998</v>
      </c>
      <c r="G1534" s="41">
        <v>46126</v>
      </c>
      <c r="H1534" s="40">
        <v>5.9989999999999997</v>
      </c>
      <c r="I1534" s="42" t="s">
        <v>8</v>
      </c>
      <c r="J1534" s="42" t="s">
        <v>10</v>
      </c>
      <c r="K1534" s="42">
        <v>19175</v>
      </c>
    </row>
    <row r="1535" spans="1:11">
      <c r="A1535" s="37" t="s">
        <v>3474</v>
      </c>
      <c r="B1535" s="38" t="s">
        <v>2077</v>
      </c>
      <c r="C1535" s="37" t="s">
        <v>2078</v>
      </c>
      <c r="D1535" s="37" t="s">
        <v>9</v>
      </c>
      <c r="E1535" s="37" t="s">
        <v>3340</v>
      </c>
      <c r="F1535" s="40">
        <v>3.879</v>
      </c>
      <c r="G1535" s="41">
        <v>46126</v>
      </c>
      <c r="H1535" s="40">
        <v>5.6790000000000003</v>
      </c>
      <c r="I1535" s="42" t="s">
        <v>8</v>
      </c>
      <c r="J1535" s="42" t="s">
        <v>10</v>
      </c>
      <c r="K1535" s="42">
        <v>19175</v>
      </c>
    </row>
    <row r="1536" spans="1:11">
      <c r="A1536" s="37" t="s">
        <v>3475</v>
      </c>
      <c r="B1536" s="38" t="s">
        <v>1772</v>
      </c>
      <c r="C1536" s="37" t="s">
        <v>2098</v>
      </c>
      <c r="D1536" s="37" t="s">
        <v>9</v>
      </c>
      <c r="E1536" s="37" t="s">
        <v>3340</v>
      </c>
      <c r="F1536" s="40">
        <v>3.9990000000000001</v>
      </c>
      <c r="G1536" s="41">
        <v>46126</v>
      </c>
      <c r="H1536" s="40">
        <v>5.9989999999999997</v>
      </c>
      <c r="I1536" s="42" t="s">
        <v>8</v>
      </c>
      <c r="J1536" s="42" t="s">
        <v>10</v>
      </c>
      <c r="K1536" s="42">
        <v>19175</v>
      </c>
    </row>
    <row r="1537" spans="1:11">
      <c r="A1537" s="37" t="s">
        <v>3476</v>
      </c>
      <c r="B1537" s="38" t="s">
        <v>2103</v>
      </c>
      <c r="C1537" s="37" t="s">
        <v>2105</v>
      </c>
      <c r="D1537" s="37" t="s">
        <v>9</v>
      </c>
      <c r="E1537" s="37" t="s">
        <v>3340</v>
      </c>
      <c r="F1537" s="40">
        <v>4.399</v>
      </c>
      <c r="G1537" s="41">
        <v>46126</v>
      </c>
      <c r="H1537" s="38"/>
      <c r="I1537" s="42" t="s">
        <v>8</v>
      </c>
      <c r="J1537" s="42" t="s">
        <v>10</v>
      </c>
      <c r="K1537" s="42">
        <v>19175</v>
      </c>
    </row>
    <row r="1538" spans="1:11">
      <c r="A1538" s="37" t="s">
        <v>3339</v>
      </c>
      <c r="B1538" s="38" t="s">
        <v>2086</v>
      </c>
      <c r="C1538" s="37" t="s">
        <v>2114</v>
      </c>
      <c r="D1538" s="37" t="s">
        <v>9</v>
      </c>
      <c r="E1538" s="37" t="s">
        <v>3340</v>
      </c>
      <c r="F1538" s="40">
        <v>4.0990000000000002</v>
      </c>
      <c r="G1538" s="41">
        <v>46126</v>
      </c>
      <c r="H1538" s="38"/>
      <c r="I1538" s="42" t="s">
        <v>8</v>
      </c>
      <c r="J1538" s="42" t="s">
        <v>10</v>
      </c>
      <c r="K1538" s="42">
        <v>19175</v>
      </c>
    </row>
    <row r="1539" spans="1:11">
      <c r="A1539" s="37" t="s">
        <v>3354</v>
      </c>
      <c r="B1539" s="38" t="s">
        <v>2191</v>
      </c>
      <c r="C1539" s="37" t="s">
        <v>3355</v>
      </c>
      <c r="D1539" s="37" t="s">
        <v>9</v>
      </c>
      <c r="E1539" s="37" t="s">
        <v>3340</v>
      </c>
      <c r="F1539" s="40">
        <v>4.0990000000000002</v>
      </c>
      <c r="G1539" s="41">
        <v>46126</v>
      </c>
      <c r="H1539" s="38"/>
      <c r="I1539" s="42" t="s">
        <v>8</v>
      </c>
      <c r="J1539" s="42" t="s">
        <v>10</v>
      </c>
      <c r="K1539" s="42">
        <v>19175</v>
      </c>
    </row>
    <row r="1540" spans="1:11">
      <c r="A1540" s="37" t="s">
        <v>3478</v>
      </c>
      <c r="B1540" s="38" t="s">
        <v>75</v>
      </c>
      <c r="C1540" s="37" t="s">
        <v>2113</v>
      </c>
      <c r="D1540" s="37" t="s">
        <v>9</v>
      </c>
      <c r="E1540" s="37" t="s">
        <v>3340</v>
      </c>
      <c r="F1540" s="40">
        <v>4.9989999999999997</v>
      </c>
      <c r="G1540" s="41">
        <v>46126</v>
      </c>
      <c r="H1540" s="40">
        <v>6.1989999999999998</v>
      </c>
      <c r="I1540" s="42" t="s">
        <v>8</v>
      </c>
      <c r="J1540" s="42" t="s">
        <v>10</v>
      </c>
      <c r="K1540" s="42">
        <v>19175</v>
      </c>
    </row>
    <row r="1541" spans="1:11">
      <c r="A1541" s="37" t="s">
        <v>3356</v>
      </c>
      <c r="B1541" s="38" t="s">
        <v>56</v>
      </c>
      <c r="C1541" s="37" t="s">
        <v>2111</v>
      </c>
      <c r="D1541" s="37" t="s">
        <v>9</v>
      </c>
      <c r="E1541" s="37" t="s">
        <v>3340</v>
      </c>
      <c r="F1541" s="40">
        <v>4.7990000000000004</v>
      </c>
      <c r="G1541" s="41">
        <v>46126</v>
      </c>
      <c r="H1541" s="40">
        <v>5.899</v>
      </c>
      <c r="I1541" s="42" t="s">
        <v>8</v>
      </c>
      <c r="J1541" s="42" t="s">
        <v>10</v>
      </c>
      <c r="K1541" s="42">
        <v>19175</v>
      </c>
    </row>
    <row r="1542" spans="1:11">
      <c r="A1542" s="37" t="s">
        <v>3483</v>
      </c>
      <c r="B1542" s="38" t="s">
        <v>2091</v>
      </c>
      <c r="C1542" s="37" t="s">
        <v>3484</v>
      </c>
      <c r="D1542" s="37" t="s">
        <v>786</v>
      </c>
      <c r="E1542" s="37" t="s">
        <v>3340</v>
      </c>
      <c r="F1542" s="43">
        <v>4.2990000000000004</v>
      </c>
      <c r="G1542" s="41">
        <v>46126</v>
      </c>
      <c r="H1542" s="43">
        <v>5.9989999999999997</v>
      </c>
      <c r="I1542" s="42" t="s">
        <v>8</v>
      </c>
      <c r="J1542" s="42" t="s">
        <v>10</v>
      </c>
      <c r="K1542" s="42">
        <v>17257</v>
      </c>
    </row>
    <row r="1543" spans="1:11">
      <c r="A1543" s="37" t="s">
        <v>3485</v>
      </c>
      <c r="B1543" s="38" t="s">
        <v>2560</v>
      </c>
      <c r="C1543" s="37" t="s">
        <v>3486</v>
      </c>
      <c r="D1543" s="37" t="s">
        <v>786</v>
      </c>
      <c r="E1543" s="37" t="s">
        <v>3340</v>
      </c>
      <c r="F1543" s="43">
        <v>4.1989999999999998</v>
      </c>
      <c r="G1543" s="41">
        <v>46126</v>
      </c>
      <c r="H1543" s="43"/>
      <c r="I1543" s="42" t="s">
        <v>8</v>
      </c>
      <c r="J1543" s="42" t="s">
        <v>10</v>
      </c>
      <c r="K1543" s="42">
        <v>17257</v>
      </c>
    </row>
    <row r="1544" spans="1:11">
      <c r="A1544" s="37" t="s">
        <v>3489</v>
      </c>
      <c r="B1544" s="38" t="s">
        <v>2307</v>
      </c>
      <c r="C1544" s="37" t="s">
        <v>3490</v>
      </c>
      <c r="D1544" s="37" t="s">
        <v>786</v>
      </c>
      <c r="E1544" s="37" t="s">
        <v>3340</v>
      </c>
      <c r="F1544" s="43">
        <v>4.2990000000000004</v>
      </c>
      <c r="G1544" s="41">
        <v>46126</v>
      </c>
      <c r="H1544" s="43">
        <v>5.9989999999999997</v>
      </c>
      <c r="I1544" s="42" t="s">
        <v>8</v>
      </c>
      <c r="J1544" s="42" t="s">
        <v>10</v>
      </c>
      <c r="K1544" s="42">
        <v>17257</v>
      </c>
    </row>
    <row r="1545" spans="1:11">
      <c r="A1545" s="37" t="s">
        <v>3491</v>
      </c>
      <c r="B1545" s="38" t="s">
        <v>2307</v>
      </c>
      <c r="C1545" s="37" t="s">
        <v>3492</v>
      </c>
      <c r="D1545" s="37" t="s">
        <v>786</v>
      </c>
      <c r="E1545" s="37" t="s">
        <v>3340</v>
      </c>
      <c r="F1545" s="43">
        <v>4.2990000000000004</v>
      </c>
      <c r="G1545" s="41">
        <v>46126</v>
      </c>
      <c r="H1545" s="43">
        <v>6.2990000000000004</v>
      </c>
      <c r="I1545" s="42" t="s">
        <v>8</v>
      </c>
      <c r="J1545" s="42" t="s">
        <v>10</v>
      </c>
      <c r="K1545" s="42">
        <v>17257</v>
      </c>
    </row>
    <row r="1546" spans="1:11">
      <c r="A1546" s="37" t="s">
        <v>3493</v>
      </c>
      <c r="B1546" s="38" t="s">
        <v>2256</v>
      </c>
      <c r="C1546" s="37" t="s">
        <v>3494</v>
      </c>
      <c r="D1546" s="37" t="s">
        <v>786</v>
      </c>
      <c r="E1546" s="37" t="s">
        <v>3340</v>
      </c>
      <c r="F1546" s="43">
        <v>4.2990000000000004</v>
      </c>
      <c r="G1546" s="41">
        <v>46126</v>
      </c>
      <c r="H1546" s="43">
        <v>6.2990000000000004</v>
      </c>
      <c r="I1546" s="42" t="s">
        <v>8</v>
      </c>
      <c r="J1546" s="42" t="s">
        <v>10</v>
      </c>
      <c r="K1546" s="42">
        <v>17257</v>
      </c>
    </row>
    <row r="1547" spans="1:11">
      <c r="A1547" s="37" t="s">
        <v>3495</v>
      </c>
      <c r="B1547" s="38" t="s">
        <v>2256</v>
      </c>
      <c r="C1547" s="37" t="s">
        <v>3496</v>
      </c>
      <c r="D1547" s="37" t="s">
        <v>786</v>
      </c>
      <c r="E1547" s="37" t="s">
        <v>3340</v>
      </c>
      <c r="F1547" s="43">
        <v>4.1989999999999998</v>
      </c>
      <c r="G1547" s="41">
        <v>46126</v>
      </c>
      <c r="H1547" s="43">
        <v>5.899</v>
      </c>
      <c r="I1547" s="42" t="s">
        <v>8</v>
      </c>
      <c r="J1547" s="42" t="s">
        <v>10</v>
      </c>
      <c r="K1547" s="42">
        <v>17257</v>
      </c>
    </row>
    <row r="1548" spans="1:11">
      <c r="A1548" s="37" t="s">
        <v>3360</v>
      </c>
      <c r="B1548" s="38" t="s">
        <v>56</v>
      </c>
      <c r="C1548" s="37" t="s">
        <v>3497</v>
      </c>
      <c r="D1548" s="37" t="s">
        <v>786</v>
      </c>
      <c r="E1548" s="37" t="s">
        <v>3340</v>
      </c>
      <c r="F1548" s="43">
        <v>4.1989999999999998</v>
      </c>
      <c r="G1548" s="41">
        <v>46126</v>
      </c>
      <c r="H1548" s="43"/>
      <c r="I1548" s="42" t="s">
        <v>8</v>
      </c>
      <c r="J1548" s="42" t="s">
        <v>10</v>
      </c>
      <c r="K1548" s="42">
        <v>17257</v>
      </c>
    </row>
    <row r="1549" spans="1:11">
      <c r="A1549" s="37" t="s">
        <v>3356</v>
      </c>
      <c r="B1549" s="38" t="s">
        <v>56</v>
      </c>
      <c r="C1549" s="37" t="s">
        <v>3357</v>
      </c>
      <c r="D1549" s="37" t="s">
        <v>786</v>
      </c>
      <c r="E1549" s="37" t="s">
        <v>3340</v>
      </c>
      <c r="F1549" s="43">
        <v>4.1989999999999998</v>
      </c>
      <c r="G1549" s="41">
        <v>46126</v>
      </c>
      <c r="H1549" s="43">
        <v>5.899</v>
      </c>
      <c r="I1549" s="42" t="s">
        <v>8</v>
      </c>
      <c r="J1549" s="42" t="s">
        <v>10</v>
      </c>
      <c r="K1549" s="42">
        <v>17257</v>
      </c>
    </row>
    <row r="1550" spans="1:11">
      <c r="A1550" s="37" t="s">
        <v>3500</v>
      </c>
      <c r="B1550" s="38" t="s">
        <v>2077</v>
      </c>
      <c r="C1550" s="37" t="s">
        <v>3501</v>
      </c>
      <c r="D1550" s="37" t="s">
        <v>835</v>
      </c>
      <c r="E1550" s="37" t="s">
        <v>3340</v>
      </c>
      <c r="F1550" s="43">
        <v>4.1390000000000002</v>
      </c>
      <c r="G1550" s="41">
        <v>46126</v>
      </c>
      <c r="H1550" s="43"/>
      <c r="I1550" s="42" t="s">
        <v>8</v>
      </c>
      <c r="J1550" s="42" t="s">
        <v>10</v>
      </c>
      <c r="K1550" s="42">
        <v>19086</v>
      </c>
    </row>
    <row r="1551" spans="1:11">
      <c r="A1551" s="37" t="s">
        <v>3502</v>
      </c>
      <c r="B1551" s="38" t="s">
        <v>2103</v>
      </c>
      <c r="C1551" s="37" t="s">
        <v>3503</v>
      </c>
      <c r="D1551" s="37" t="s">
        <v>842</v>
      </c>
      <c r="E1551" s="37" t="s">
        <v>3340</v>
      </c>
      <c r="F1551" s="43">
        <v>4.0990000000000002</v>
      </c>
      <c r="G1551" s="41">
        <v>46126</v>
      </c>
      <c r="H1551" s="43"/>
      <c r="I1551" s="42" t="s">
        <v>8</v>
      </c>
      <c r="J1551" s="42" t="s">
        <v>10</v>
      </c>
      <c r="K1551" s="42">
        <v>19086</v>
      </c>
    </row>
    <row r="1552" spans="1:11">
      <c r="A1552" s="37" t="s">
        <v>3504</v>
      </c>
      <c r="B1552" s="38" t="s">
        <v>2091</v>
      </c>
      <c r="C1552" s="37" t="s">
        <v>3505</v>
      </c>
      <c r="D1552" s="37" t="s">
        <v>1915</v>
      </c>
      <c r="E1552" s="37" t="s">
        <v>3340</v>
      </c>
      <c r="F1552" s="43">
        <v>4.1989999999999998</v>
      </c>
      <c r="G1552" s="41">
        <v>46126</v>
      </c>
      <c r="H1552" s="43"/>
      <c r="I1552" s="42" t="s">
        <v>8</v>
      </c>
      <c r="J1552" s="42" t="s">
        <v>10</v>
      </c>
      <c r="K1552" s="42">
        <v>15072</v>
      </c>
    </row>
    <row r="1553" spans="1:11">
      <c r="A1553" s="37" t="s">
        <v>3360</v>
      </c>
      <c r="B1553" s="38" t="s">
        <v>56</v>
      </c>
      <c r="C1553" s="37" t="s">
        <v>3506</v>
      </c>
      <c r="D1553" s="37" t="s">
        <v>1915</v>
      </c>
      <c r="E1553" s="37" t="s">
        <v>3340</v>
      </c>
      <c r="F1553" s="43">
        <v>4.1989999999999998</v>
      </c>
      <c r="G1553" s="41">
        <v>46126</v>
      </c>
      <c r="H1553" s="43">
        <v>5.9989999999999997</v>
      </c>
      <c r="I1553" s="42" t="s">
        <v>8</v>
      </c>
      <c r="J1553" s="42" t="s">
        <v>10</v>
      </c>
      <c r="K1553" s="42">
        <v>15072</v>
      </c>
    </row>
    <row r="1554" spans="1:11">
      <c r="A1554" s="37" t="s">
        <v>3356</v>
      </c>
      <c r="B1554" s="38" t="s">
        <v>56</v>
      </c>
      <c r="C1554" s="37" t="s">
        <v>3507</v>
      </c>
      <c r="D1554" s="37" t="s">
        <v>1915</v>
      </c>
      <c r="E1554" s="37" t="s">
        <v>3340</v>
      </c>
      <c r="F1554" s="43">
        <v>4.1989999999999998</v>
      </c>
      <c r="G1554" s="41">
        <v>46126</v>
      </c>
      <c r="H1554" s="43">
        <v>6.5990000000000002</v>
      </c>
      <c r="I1554" s="42" t="s">
        <v>8</v>
      </c>
      <c r="J1554" s="42" t="s">
        <v>10</v>
      </c>
      <c r="K1554" s="42">
        <v>15072</v>
      </c>
    </row>
    <row r="1555" spans="1:11">
      <c r="A1555" s="37" t="s">
        <v>3510</v>
      </c>
      <c r="B1555" s="38" t="s">
        <v>2235</v>
      </c>
      <c r="C1555" s="37" t="s">
        <v>3511</v>
      </c>
      <c r="D1555" s="37" t="s">
        <v>847</v>
      </c>
      <c r="E1555" s="37" t="s">
        <v>3340</v>
      </c>
      <c r="F1555" s="43">
        <v>3.9990000000000001</v>
      </c>
      <c r="G1555" s="41">
        <v>46126</v>
      </c>
      <c r="H1555" s="43">
        <v>5.9989999999999997</v>
      </c>
      <c r="I1555" s="42" t="s">
        <v>8</v>
      </c>
      <c r="J1555" s="42" t="s">
        <v>10</v>
      </c>
      <c r="K1555" s="42">
        <v>19086</v>
      </c>
    </row>
    <row r="1556" spans="1:11">
      <c r="A1556" s="37" t="s">
        <v>3512</v>
      </c>
      <c r="B1556" s="42" t="s">
        <v>2063</v>
      </c>
      <c r="C1556" s="37" t="s">
        <v>3513</v>
      </c>
      <c r="D1556" s="37" t="s">
        <v>847</v>
      </c>
      <c r="E1556" s="37" t="s">
        <v>3340</v>
      </c>
      <c r="F1556" s="43">
        <v>4.0990000000000002</v>
      </c>
      <c r="G1556" s="41">
        <v>46126</v>
      </c>
      <c r="H1556" s="43">
        <v>5.899</v>
      </c>
      <c r="I1556" s="42" t="s">
        <v>8</v>
      </c>
      <c r="J1556" s="42" t="s">
        <v>10</v>
      </c>
      <c r="K1556" s="42">
        <v>19086</v>
      </c>
    </row>
    <row r="1557" spans="1:11">
      <c r="A1557" s="37" t="s">
        <v>3364</v>
      </c>
      <c r="B1557" s="38" t="s">
        <v>2103</v>
      </c>
      <c r="C1557" s="37" t="s">
        <v>3365</v>
      </c>
      <c r="D1557" s="37" t="s">
        <v>1137</v>
      </c>
      <c r="E1557" s="37" t="s">
        <v>3340</v>
      </c>
      <c r="F1557" s="43">
        <v>4.149</v>
      </c>
      <c r="G1557" s="41">
        <v>46127</v>
      </c>
      <c r="H1557" s="43"/>
      <c r="I1557" s="42" t="s">
        <v>8</v>
      </c>
      <c r="J1557" s="42" t="s">
        <v>10</v>
      </c>
      <c r="K1557" s="42">
        <v>18403</v>
      </c>
    </row>
    <row r="1558" spans="1:11">
      <c r="A1558" s="37" t="s">
        <v>3366</v>
      </c>
      <c r="B1558" s="38" t="s">
        <v>3367</v>
      </c>
      <c r="C1558" s="37" t="s">
        <v>3368</v>
      </c>
      <c r="D1558" s="37" t="s">
        <v>1137</v>
      </c>
      <c r="E1558" s="37" t="s">
        <v>3340</v>
      </c>
      <c r="F1558" s="43">
        <v>4.149</v>
      </c>
      <c r="G1558" s="41">
        <v>46127</v>
      </c>
      <c r="H1558" s="43"/>
      <c r="I1558" s="42" t="s">
        <v>8</v>
      </c>
      <c r="J1558" s="42" t="s">
        <v>10</v>
      </c>
      <c r="K1558" s="42">
        <v>18403</v>
      </c>
    </row>
    <row r="1559" spans="1:11">
      <c r="A1559" s="37" t="s">
        <v>3369</v>
      </c>
      <c r="B1559" s="38" t="s">
        <v>2077</v>
      </c>
      <c r="C1559" s="37" t="s">
        <v>3370</v>
      </c>
      <c r="D1559" s="37" t="s">
        <v>1137</v>
      </c>
      <c r="E1559" s="37" t="s">
        <v>3340</v>
      </c>
      <c r="F1559" s="43">
        <v>3.899</v>
      </c>
      <c r="G1559" s="41">
        <v>46127</v>
      </c>
      <c r="H1559" s="43"/>
      <c r="I1559" s="42" t="s">
        <v>8</v>
      </c>
      <c r="J1559" s="42" t="s">
        <v>10</v>
      </c>
      <c r="K1559" s="42">
        <v>18403</v>
      </c>
    </row>
    <row r="1560" spans="1:11">
      <c r="A1560" s="37" t="s">
        <v>3371</v>
      </c>
      <c r="B1560" s="38" t="s">
        <v>56</v>
      </c>
      <c r="C1560" s="37" t="s">
        <v>3372</v>
      </c>
      <c r="D1560" s="37" t="s">
        <v>1137</v>
      </c>
      <c r="E1560" s="37" t="s">
        <v>3340</v>
      </c>
      <c r="F1560" s="43">
        <v>4.0990000000000002</v>
      </c>
      <c r="G1560" s="41">
        <v>46127</v>
      </c>
      <c r="H1560" s="43"/>
      <c r="I1560" s="42" t="s">
        <v>8</v>
      </c>
      <c r="J1560" s="42" t="s">
        <v>10</v>
      </c>
      <c r="K1560" s="42">
        <v>18403</v>
      </c>
    </row>
    <row r="1561" spans="1:11">
      <c r="A1561" s="37" t="s">
        <v>3341</v>
      </c>
      <c r="B1561" s="38" t="s">
        <v>2103</v>
      </c>
      <c r="C1561" s="37" t="s">
        <v>3342</v>
      </c>
      <c r="D1561" s="37" t="s">
        <v>1483</v>
      </c>
      <c r="E1561" s="37" t="s">
        <v>3340</v>
      </c>
      <c r="F1561" s="43">
        <v>4.2990000000000004</v>
      </c>
      <c r="G1561" s="41">
        <v>46127</v>
      </c>
      <c r="H1561" s="43"/>
      <c r="I1561" s="42" t="s">
        <v>8</v>
      </c>
      <c r="J1561" s="42" t="s">
        <v>10</v>
      </c>
      <c r="K1561" s="42">
        <v>19422</v>
      </c>
    </row>
    <row r="1562" spans="1:11">
      <c r="A1562" s="37" t="s">
        <v>3341</v>
      </c>
      <c r="B1562" s="38" t="s">
        <v>2103</v>
      </c>
      <c r="C1562" s="37" t="s">
        <v>3342</v>
      </c>
      <c r="D1562" s="37" t="s">
        <v>1483</v>
      </c>
      <c r="E1562" s="37" t="s">
        <v>3340</v>
      </c>
      <c r="F1562" s="43">
        <v>4.2990000000000004</v>
      </c>
      <c r="G1562" s="41">
        <v>46127</v>
      </c>
      <c r="H1562" s="43"/>
      <c r="I1562" s="42" t="s">
        <v>8</v>
      </c>
      <c r="J1562" s="42" t="s">
        <v>10</v>
      </c>
      <c r="K1562" s="42">
        <v>19422</v>
      </c>
    </row>
    <row r="1563" spans="1:11">
      <c r="A1563" s="37" t="s">
        <v>3341</v>
      </c>
      <c r="B1563" s="38" t="s">
        <v>2103</v>
      </c>
      <c r="C1563" s="37" t="s">
        <v>3342</v>
      </c>
      <c r="D1563" s="37" t="s">
        <v>1483</v>
      </c>
      <c r="E1563" s="37" t="s">
        <v>3340</v>
      </c>
      <c r="F1563" s="43">
        <v>4.2990000000000004</v>
      </c>
      <c r="G1563" s="41">
        <v>46127</v>
      </c>
      <c r="H1563" s="43"/>
      <c r="I1563" s="42" t="s">
        <v>8</v>
      </c>
      <c r="J1563" s="42" t="s">
        <v>10</v>
      </c>
      <c r="K1563" s="42">
        <v>19422</v>
      </c>
    </row>
    <row r="1564" spans="1:11">
      <c r="A1564" s="37" t="s">
        <v>3373</v>
      </c>
      <c r="B1564" s="38" t="s">
        <v>1772</v>
      </c>
      <c r="C1564" s="37" t="s">
        <v>3374</v>
      </c>
      <c r="D1564" s="37" t="s">
        <v>1483</v>
      </c>
      <c r="E1564" s="37" t="s">
        <v>3340</v>
      </c>
      <c r="F1564" s="43">
        <v>3.9990000000000001</v>
      </c>
      <c r="G1564" s="41">
        <v>46127</v>
      </c>
      <c r="H1564" s="43"/>
      <c r="I1564" s="42" t="s">
        <v>8</v>
      </c>
      <c r="J1564" s="42" t="s">
        <v>10</v>
      </c>
      <c r="K1564" s="42">
        <v>19422</v>
      </c>
    </row>
    <row r="1565" spans="1:11">
      <c r="A1565" s="37" t="s">
        <v>3360</v>
      </c>
      <c r="B1565" s="38" t="s">
        <v>56</v>
      </c>
      <c r="C1565" s="37" t="s">
        <v>3375</v>
      </c>
      <c r="D1565" s="37" t="s">
        <v>1483</v>
      </c>
      <c r="E1565" s="37" t="s">
        <v>3340</v>
      </c>
      <c r="F1565" s="43">
        <v>4.0990000000000002</v>
      </c>
      <c r="G1565" s="41">
        <v>46127</v>
      </c>
      <c r="H1565" s="43"/>
      <c r="I1565" s="42" t="s">
        <v>8</v>
      </c>
      <c r="J1565" s="42" t="s">
        <v>10</v>
      </c>
      <c r="K1565" s="42">
        <v>19422</v>
      </c>
    </row>
    <row r="1566" spans="1:11">
      <c r="A1566" s="37" t="s">
        <v>3376</v>
      </c>
      <c r="B1566" s="38" t="s">
        <v>2063</v>
      </c>
      <c r="C1566" s="37" t="s">
        <v>3377</v>
      </c>
      <c r="D1566" s="37" t="s">
        <v>1483</v>
      </c>
      <c r="E1566" s="37" t="s">
        <v>3340</v>
      </c>
      <c r="F1566" s="43">
        <v>4.0990000000000002</v>
      </c>
      <c r="G1566" s="41">
        <v>46127</v>
      </c>
      <c r="H1566" s="43">
        <v>5.9989999999999997</v>
      </c>
      <c r="I1566" s="42" t="s">
        <v>8</v>
      </c>
      <c r="J1566" s="42" t="s">
        <v>10</v>
      </c>
      <c r="K1566" s="42">
        <v>19422</v>
      </c>
    </row>
    <row r="1567" spans="1:11">
      <c r="A1567" s="37" t="s">
        <v>3378</v>
      </c>
      <c r="B1567" s="38" t="s">
        <v>75</v>
      </c>
      <c r="C1567" s="37" t="s">
        <v>3379</v>
      </c>
      <c r="D1567" s="37" t="s">
        <v>814</v>
      </c>
      <c r="E1567" s="37" t="s">
        <v>3340</v>
      </c>
      <c r="F1567" s="43">
        <v>3.899</v>
      </c>
      <c r="G1567" s="41">
        <v>46127</v>
      </c>
      <c r="H1567" s="43"/>
      <c r="I1567" s="42" t="s">
        <v>8</v>
      </c>
      <c r="J1567" s="42" t="s">
        <v>10</v>
      </c>
      <c r="K1567" s="42">
        <v>19086</v>
      </c>
    </row>
    <row r="1568" spans="1:11">
      <c r="A1568" s="37" t="s">
        <v>3345</v>
      </c>
      <c r="B1568" s="38" t="s">
        <v>75</v>
      </c>
      <c r="C1568" s="37" t="s">
        <v>3380</v>
      </c>
      <c r="D1568" s="37" t="s">
        <v>814</v>
      </c>
      <c r="E1568" s="37" t="s">
        <v>3340</v>
      </c>
      <c r="F1568" s="43">
        <v>4.7990000000000004</v>
      </c>
      <c r="G1568" s="41">
        <v>46127</v>
      </c>
      <c r="H1568" s="43"/>
      <c r="I1568" s="42" t="s">
        <v>8</v>
      </c>
      <c r="J1568" s="42" t="s">
        <v>10</v>
      </c>
      <c r="K1568" s="42">
        <v>19086</v>
      </c>
    </row>
    <row r="1569" spans="1:11">
      <c r="A1569" s="37" t="s">
        <v>3345</v>
      </c>
      <c r="B1569" s="38" t="s">
        <v>75</v>
      </c>
      <c r="C1569" s="37" t="s">
        <v>3380</v>
      </c>
      <c r="D1569" s="37" t="s">
        <v>814</v>
      </c>
      <c r="E1569" s="37" t="s">
        <v>3340</v>
      </c>
      <c r="F1569" s="43">
        <v>4.7990000000000004</v>
      </c>
      <c r="G1569" s="41">
        <v>46127</v>
      </c>
      <c r="H1569" s="43"/>
      <c r="I1569" s="42" t="s">
        <v>8</v>
      </c>
      <c r="J1569" s="42" t="s">
        <v>10</v>
      </c>
      <c r="K1569" s="42">
        <v>19086</v>
      </c>
    </row>
    <row r="1570" spans="1:11">
      <c r="A1570" s="37" t="s">
        <v>3381</v>
      </c>
      <c r="B1570" s="42" t="s">
        <v>2063</v>
      </c>
      <c r="C1570" s="37" t="s">
        <v>3382</v>
      </c>
      <c r="D1570" s="37" t="s">
        <v>814</v>
      </c>
      <c r="E1570" s="37" t="s">
        <v>3340</v>
      </c>
      <c r="F1570" s="43">
        <v>4.0990000000000002</v>
      </c>
      <c r="G1570" s="41">
        <v>46127</v>
      </c>
      <c r="H1570" s="43">
        <v>5.9989999999999997</v>
      </c>
      <c r="I1570" s="42" t="s">
        <v>8</v>
      </c>
      <c r="J1570" s="42" t="s">
        <v>10</v>
      </c>
      <c r="K1570" s="42">
        <v>19086</v>
      </c>
    </row>
    <row r="1571" spans="1:11">
      <c r="A1571" s="37" t="s">
        <v>3383</v>
      </c>
      <c r="B1571" s="38" t="s">
        <v>2080</v>
      </c>
      <c r="C1571" s="37" t="s">
        <v>3384</v>
      </c>
      <c r="D1571" s="37" t="s">
        <v>1836</v>
      </c>
      <c r="E1571" s="37" t="s">
        <v>3340</v>
      </c>
      <c r="F1571" s="43">
        <v>4.1989999999999998</v>
      </c>
      <c r="G1571" s="41">
        <v>46127</v>
      </c>
      <c r="H1571" s="43"/>
      <c r="I1571" s="42" t="s">
        <v>8</v>
      </c>
      <c r="J1571" s="42" t="s">
        <v>10</v>
      </c>
      <c r="K1571" s="42">
        <v>15072</v>
      </c>
    </row>
    <row r="1572" spans="1:11">
      <c r="A1572" s="37" t="s">
        <v>3387</v>
      </c>
      <c r="B1572" s="38" t="s">
        <v>2103</v>
      </c>
      <c r="C1572" s="37" t="s">
        <v>3388</v>
      </c>
      <c r="D1572" s="37" t="s">
        <v>1836</v>
      </c>
      <c r="E1572" s="37" t="s">
        <v>3340</v>
      </c>
      <c r="F1572" s="43">
        <v>3.9590000000000001</v>
      </c>
      <c r="G1572" s="41">
        <v>46127</v>
      </c>
      <c r="H1572" s="43"/>
      <c r="I1572" s="42" t="s">
        <v>8</v>
      </c>
      <c r="J1572" s="42" t="s">
        <v>10</v>
      </c>
      <c r="K1572" s="42">
        <v>15072</v>
      </c>
    </row>
    <row r="1573" spans="1:11">
      <c r="A1573" s="37" t="s">
        <v>3556</v>
      </c>
      <c r="B1573" s="38" t="s">
        <v>3557</v>
      </c>
      <c r="C1573" s="37" t="s">
        <v>3386</v>
      </c>
      <c r="D1573" s="37" t="s">
        <v>1836</v>
      </c>
      <c r="E1573" s="37" t="s">
        <v>3340</v>
      </c>
      <c r="F1573" s="43">
        <v>4.069</v>
      </c>
      <c r="G1573" s="41">
        <v>46127</v>
      </c>
      <c r="H1573" s="43"/>
      <c r="I1573" s="42" t="s">
        <v>8</v>
      </c>
      <c r="J1573" s="42" t="s">
        <v>10</v>
      </c>
      <c r="K1573" s="42">
        <v>15072</v>
      </c>
    </row>
    <row r="1574" spans="1:11">
      <c r="A1574" s="37" t="s">
        <v>3383</v>
      </c>
      <c r="B1574" s="38" t="s">
        <v>2080</v>
      </c>
      <c r="C1574" s="37" t="s">
        <v>3389</v>
      </c>
      <c r="D1574" s="37" t="s">
        <v>811</v>
      </c>
      <c r="E1574" s="37" t="s">
        <v>3340</v>
      </c>
      <c r="F1574" s="43">
        <v>4.1989999999999998</v>
      </c>
      <c r="G1574" s="41">
        <v>46127</v>
      </c>
      <c r="H1574" s="43"/>
      <c r="I1574" s="42" t="s">
        <v>8</v>
      </c>
      <c r="J1574" s="42" t="s">
        <v>10</v>
      </c>
      <c r="K1574" s="42">
        <v>19086</v>
      </c>
    </row>
    <row r="1575" spans="1:11">
      <c r="A1575" s="37" t="s">
        <v>3390</v>
      </c>
      <c r="B1575" s="42" t="s">
        <v>2256</v>
      </c>
      <c r="C1575" s="37" t="s">
        <v>3391</v>
      </c>
      <c r="D1575" s="37" t="s">
        <v>553</v>
      </c>
      <c r="E1575" s="37" t="s">
        <v>3340</v>
      </c>
      <c r="F1575" s="43">
        <v>4.1589999999999998</v>
      </c>
      <c r="G1575" s="41">
        <v>46127</v>
      </c>
      <c r="H1575" s="43">
        <v>6.2990000000000004</v>
      </c>
      <c r="I1575" s="42" t="s">
        <v>8</v>
      </c>
      <c r="J1575" s="42" t="s">
        <v>88</v>
      </c>
      <c r="K1575" s="42">
        <v>16868</v>
      </c>
    </row>
    <row r="1576" spans="1:11">
      <c r="A1576" s="37" t="s">
        <v>3392</v>
      </c>
      <c r="B1576" s="42" t="s">
        <v>2235</v>
      </c>
      <c r="C1576" s="37" t="s">
        <v>3393</v>
      </c>
      <c r="D1576" s="37" t="s">
        <v>553</v>
      </c>
      <c r="E1576" s="37" t="s">
        <v>3340</v>
      </c>
      <c r="F1576" s="43">
        <v>4.1589999999999998</v>
      </c>
      <c r="G1576" s="41">
        <v>46127</v>
      </c>
      <c r="H1576" s="43">
        <v>6.2990000000000004</v>
      </c>
      <c r="I1576" s="42" t="s">
        <v>8</v>
      </c>
      <c r="J1576" s="42" t="s">
        <v>88</v>
      </c>
      <c r="K1576" s="42">
        <v>16868</v>
      </c>
    </row>
    <row r="1577" spans="1:11">
      <c r="A1577" s="37" t="s">
        <v>3400</v>
      </c>
      <c r="B1577" s="44" t="s">
        <v>2077</v>
      </c>
      <c r="C1577" s="37" t="s">
        <v>3401</v>
      </c>
      <c r="D1577" s="37" t="s">
        <v>888</v>
      </c>
      <c r="E1577" s="37" t="s">
        <v>3340</v>
      </c>
      <c r="F1577" s="43">
        <v>4.1989999999999998</v>
      </c>
      <c r="G1577" s="41">
        <v>46127</v>
      </c>
      <c r="H1577" s="43"/>
      <c r="I1577" s="42" t="s">
        <v>8</v>
      </c>
      <c r="J1577" s="44" t="s">
        <v>10</v>
      </c>
      <c r="K1577" s="42">
        <v>16546</v>
      </c>
    </row>
    <row r="1578" spans="1:11">
      <c r="A1578" s="37" t="s">
        <v>3400</v>
      </c>
      <c r="B1578" s="44" t="s">
        <v>2077</v>
      </c>
      <c r="C1578" s="37" t="s">
        <v>3401</v>
      </c>
      <c r="D1578" s="37" t="s">
        <v>888</v>
      </c>
      <c r="E1578" s="37" t="s">
        <v>3340</v>
      </c>
      <c r="F1578" s="43">
        <v>4.1989999999999998</v>
      </c>
      <c r="G1578" s="41">
        <v>46127</v>
      </c>
      <c r="H1578" s="43"/>
      <c r="I1578" s="42" t="s">
        <v>8</v>
      </c>
      <c r="J1578" s="44" t="s">
        <v>10</v>
      </c>
      <c r="K1578" s="42">
        <v>16546</v>
      </c>
    </row>
    <row r="1579" spans="1:11">
      <c r="A1579" s="37" t="s">
        <v>3400</v>
      </c>
      <c r="B1579" s="44" t="s">
        <v>2077</v>
      </c>
      <c r="C1579" s="37" t="s">
        <v>3401</v>
      </c>
      <c r="D1579" s="37" t="s">
        <v>888</v>
      </c>
      <c r="E1579" s="37" t="s">
        <v>3340</v>
      </c>
      <c r="F1579" s="43">
        <v>4.1989999999999998</v>
      </c>
      <c r="G1579" s="41">
        <v>46127</v>
      </c>
      <c r="H1579" s="43"/>
      <c r="I1579" s="42" t="s">
        <v>8</v>
      </c>
      <c r="J1579" s="44" t="s">
        <v>10</v>
      </c>
      <c r="K1579" s="42">
        <v>16546</v>
      </c>
    </row>
    <row r="1580" spans="1:11">
      <c r="A1580" s="37" t="s">
        <v>3400</v>
      </c>
      <c r="B1580" s="44" t="s">
        <v>2077</v>
      </c>
      <c r="C1580" s="37" t="s">
        <v>3401</v>
      </c>
      <c r="D1580" s="37" t="s">
        <v>888</v>
      </c>
      <c r="E1580" s="37" t="s">
        <v>3340</v>
      </c>
      <c r="F1580" s="43">
        <v>4.1989999999999998</v>
      </c>
      <c r="G1580" s="41">
        <v>46127</v>
      </c>
      <c r="H1580" s="43"/>
      <c r="I1580" s="42" t="s">
        <v>8</v>
      </c>
      <c r="J1580" s="44" t="s">
        <v>10</v>
      </c>
      <c r="K1580" s="42">
        <v>16546</v>
      </c>
    </row>
    <row r="1581" spans="1:11">
      <c r="A1581" s="37" t="s">
        <v>3400</v>
      </c>
      <c r="B1581" s="44" t="s">
        <v>2077</v>
      </c>
      <c r="C1581" s="37" t="s">
        <v>3401</v>
      </c>
      <c r="D1581" s="37" t="s">
        <v>888</v>
      </c>
      <c r="E1581" s="37" t="s">
        <v>3340</v>
      </c>
      <c r="F1581" s="43">
        <v>4.1989999999999998</v>
      </c>
      <c r="G1581" s="41">
        <v>46127</v>
      </c>
      <c r="H1581" s="43"/>
      <c r="I1581" s="42" t="s">
        <v>8</v>
      </c>
      <c r="J1581" s="44" t="s">
        <v>10</v>
      </c>
      <c r="K1581" s="42">
        <v>16546</v>
      </c>
    </row>
    <row r="1582" spans="1:11">
      <c r="A1582" s="37" t="s">
        <v>3532</v>
      </c>
      <c r="B1582" s="44" t="s">
        <v>2335</v>
      </c>
      <c r="C1582" s="37" t="s">
        <v>3522</v>
      </c>
      <c r="D1582" s="37" t="s">
        <v>888</v>
      </c>
      <c r="E1582" s="37" t="s">
        <v>3340</v>
      </c>
      <c r="F1582" s="43">
        <v>4.2990000000000004</v>
      </c>
      <c r="G1582" s="41">
        <v>46127</v>
      </c>
      <c r="H1582" s="43">
        <v>6.2990000000000004</v>
      </c>
      <c r="I1582" s="42" t="s">
        <v>8</v>
      </c>
      <c r="J1582" s="44" t="s">
        <v>10</v>
      </c>
      <c r="K1582" s="42">
        <v>16546</v>
      </c>
    </row>
    <row r="1583" spans="1:11">
      <c r="A1583" s="37" t="s">
        <v>3404</v>
      </c>
      <c r="B1583" s="44" t="s">
        <v>2335</v>
      </c>
      <c r="C1583" s="37" t="s">
        <v>3405</v>
      </c>
      <c r="D1583" s="37" t="s">
        <v>888</v>
      </c>
      <c r="E1583" s="37" t="s">
        <v>3340</v>
      </c>
      <c r="F1583" s="43">
        <v>4.2990000000000004</v>
      </c>
      <c r="G1583" s="41">
        <v>46127</v>
      </c>
      <c r="H1583" s="43">
        <v>6.2990000000000004</v>
      </c>
      <c r="I1583" s="42" t="s">
        <v>8</v>
      </c>
      <c r="J1583" s="44" t="s">
        <v>10</v>
      </c>
      <c r="K1583" s="42">
        <v>16546</v>
      </c>
    </row>
    <row r="1584" spans="1:11">
      <c r="A1584" s="37" t="s">
        <v>3533</v>
      </c>
      <c r="B1584" s="44" t="s">
        <v>2335</v>
      </c>
      <c r="C1584" s="37" t="s">
        <v>3524</v>
      </c>
      <c r="D1584" s="37" t="s">
        <v>888</v>
      </c>
      <c r="E1584" s="37" t="s">
        <v>3340</v>
      </c>
      <c r="F1584" s="43">
        <v>4.2990000000000004</v>
      </c>
      <c r="G1584" s="41">
        <v>46127</v>
      </c>
      <c r="H1584" s="43">
        <v>6.2990000000000004</v>
      </c>
      <c r="I1584" s="42" t="s">
        <v>8</v>
      </c>
      <c r="J1584" s="44" t="s">
        <v>10</v>
      </c>
      <c r="K1584" s="42">
        <v>16546</v>
      </c>
    </row>
    <row r="1585" spans="1:11">
      <c r="A1585" s="37" t="s">
        <v>3534</v>
      </c>
      <c r="B1585" s="44" t="s">
        <v>2335</v>
      </c>
      <c r="C1585" s="37" t="s">
        <v>3526</v>
      </c>
      <c r="D1585" s="37" t="s">
        <v>888</v>
      </c>
      <c r="E1585" s="37" t="s">
        <v>3340</v>
      </c>
      <c r="F1585" s="43">
        <v>4.2990000000000004</v>
      </c>
      <c r="G1585" s="41">
        <v>46127</v>
      </c>
      <c r="H1585" s="43">
        <v>6.2990000000000004</v>
      </c>
      <c r="I1585" s="42" t="s">
        <v>8</v>
      </c>
      <c r="J1585" s="44" t="s">
        <v>10</v>
      </c>
      <c r="K1585" s="42">
        <v>16546</v>
      </c>
    </row>
    <row r="1586" spans="1:11">
      <c r="A1586" s="37" t="s">
        <v>3535</v>
      </c>
      <c r="B1586" s="44" t="s">
        <v>2335</v>
      </c>
      <c r="C1586" s="37" t="s">
        <v>2367</v>
      </c>
      <c r="D1586" s="37" t="s">
        <v>888</v>
      </c>
      <c r="E1586" s="37" t="s">
        <v>3340</v>
      </c>
      <c r="F1586" s="43">
        <v>4.2990000000000004</v>
      </c>
      <c r="G1586" s="41">
        <v>46127</v>
      </c>
      <c r="H1586" s="43"/>
      <c r="I1586" s="42" t="s">
        <v>8</v>
      </c>
      <c r="J1586" s="44" t="s">
        <v>10</v>
      </c>
      <c r="K1586" s="42">
        <v>16546</v>
      </c>
    </row>
    <row r="1587" spans="1:11">
      <c r="A1587" s="37" t="s">
        <v>3536</v>
      </c>
      <c r="B1587" s="44" t="s">
        <v>2335</v>
      </c>
      <c r="C1587" s="37" t="s">
        <v>3537</v>
      </c>
      <c r="D1587" s="37" t="s">
        <v>888</v>
      </c>
      <c r="E1587" s="37" t="s">
        <v>3340</v>
      </c>
      <c r="F1587" s="43">
        <v>4.2389999999999999</v>
      </c>
      <c r="G1587" s="41">
        <v>46127</v>
      </c>
      <c r="H1587" s="43">
        <v>6.2990000000000004</v>
      </c>
      <c r="I1587" s="42" t="s">
        <v>8</v>
      </c>
      <c r="J1587" s="44" t="s">
        <v>10</v>
      </c>
      <c r="K1587" s="42">
        <v>16546</v>
      </c>
    </row>
    <row r="1588" spans="1:11">
      <c r="A1588" s="37" t="s">
        <v>3538</v>
      </c>
      <c r="B1588" s="44" t="s">
        <v>2335</v>
      </c>
      <c r="C1588" s="37" t="s">
        <v>3516</v>
      </c>
      <c r="D1588" s="37" t="s">
        <v>888</v>
      </c>
      <c r="E1588" s="37" t="s">
        <v>3340</v>
      </c>
      <c r="F1588" s="43">
        <v>4.2990000000000004</v>
      </c>
      <c r="G1588" s="41">
        <v>46127</v>
      </c>
      <c r="H1588" s="43"/>
      <c r="I1588" s="42" t="s">
        <v>8</v>
      </c>
      <c r="J1588" s="44" t="s">
        <v>10</v>
      </c>
      <c r="K1588" s="42">
        <v>16546</v>
      </c>
    </row>
    <row r="1589" spans="1:11">
      <c r="A1589" s="37" t="s">
        <v>3394</v>
      </c>
      <c r="B1589" s="44" t="s">
        <v>2335</v>
      </c>
      <c r="C1589" s="37" t="s">
        <v>3395</v>
      </c>
      <c r="D1589" s="37" t="s">
        <v>888</v>
      </c>
      <c r="E1589" s="37" t="s">
        <v>3340</v>
      </c>
      <c r="F1589" s="43">
        <v>4.2990000000000004</v>
      </c>
      <c r="G1589" s="41">
        <v>46127</v>
      </c>
      <c r="H1589" s="43">
        <v>6.2990000000000004</v>
      </c>
      <c r="I1589" s="42" t="s">
        <v>8</v>
      </c>
      <c r="J1589" s="44" t="s">
        <v>10</v>
      </c>
      <c r="K1589" s="42">
        <v>16546</v>
      </c>
    </row>
    <row r="1590" spans="1:11">
      <c r="A1590" s="37" t="s">
        <v>3539</v>
      </c>
      <c r="B1590" s="44" t="s">
        <v>2335</v>
      </c>
      <c r="C1590" s="37" t="s">
        <v>3530</v>
      </c>
      <c r="D1590" s="37" t="s">
        <v>888</v>
      </c>
      <c r="E1590" s="37" t="s">
        <v>3340</v>
      </c>
      <c r="F1590" s="43">
        <v>4.2990000000000004</v>
      </c>
      <c r="G1590" s="41">
        <v>46127</v>
      </c>
      <c r="H1590" s="43"/>
      <c r="I1590" s="42" t="s">
        <v>8</v>
      </c>
      <c r="J1590" s="44" t="s">
        <v>10</v>
      </c>
      <c r="K1590" s="42">
        <v>16546</v>
      </c>
    </row>
    <row r="1591" spans="1:11">
      <c r="A1591" s="37" t="s">
        <v>3540</v>
      </c>
      <c r="B1591" s="44" t="s">
        <v>2335</v>
      </c>
      <c r="C1591" s="37" t="s">
        <v>3359</v>
      </c>
      <c r="D1591" s="37" t="s">
        <v>888</v>
      </c>
      <c r="E1591" s="37" t="s">
        <v>3340</v>
      </c>
      <c r="F1591" s="43">
        <v>4.2990000000000004</v>
      </c>
      <c r="G1591" s="41">
        <v>46127</v>
      </c>
      <c r="H1591" s="43"/>
      <c r="I1591" s="42" t="s">
        <v>8</v>
      </c>
      <c r="J1591" s="44" t="s">
        <v>10</v>
      </c>
      <c r="K1591" s="42">
        <v>16546</v>
      </c>
    </row>
    <row r="1592" spans="1:11">
      <c r="A1592" s="37" t="s">
        <v>3406</v>
      </c>
      <c r="B1592" s="44" t="s">
        <v>2240</v>
      </c>
      <c r="C1592" s="37" t="s">
        <v>3407</v>
      </c>
      <c r="D1592" s="37" t="s">
        <v>888</v>
      </c>
      <c r="E1592" s="37" t="s">
        <v>3340</v>
      </c>
      <c r="F1592" s="43">
        <v>4.2990000000000004</v>
      </c>
      <c r="G1592" s="41">
        <v>46127</v>
      </c>
      <c r="H1592" s="43"/>
      <c r="I1592" s="42" t="s">
        <v>8</v>
      </c>
      <c r="J1592" s="44" t="s">
        <v>10</v>
      </c>
      <c r="K1592" s="42">
        <v>16546</v>
      </c>
    </row>
    <row r="1593" spans="1:11">
      <c r="A1593" s="37" t="s">
        <v>3541</v>
      </c>
      <c r="B1593" s="44" t="s">
        <v>2240</v>
      </c>
      <c r="C1593" s="37" t="s">
        <v>3518</v>
      </c>
      <c r="D1593" s="37" t="s">
        <v>888</v>
      </c>
      <c r="E1593" s="37" t="s">
        <v>3340</v>
      </c>
      <c r="F1593" s="43">
        <v>4.2990000000000004</v>
      </c>
      <c r="G1593" s="41">
        <v>46127</v>
      </c>
      <c r="H1593" s="43"/>
      <c r="I1593" s="42" t="s">
        <v>8</v>
      </c>
      <c r="J1593" s="44" t="s">
        <v>10</v>
      </c>
      <c r="K1593" s="42">
        <v>16546</v>
      </c>
    </row>
    <row r="1594" spans="1:11">
      <c r="A1594" s="37" t="s">
        <v>3396</v>
      </c>
      <c r="B1594" s="44" t="s">
        <v>2240</v>
      </c>
      <c r="C1594" s="37" t="s">
        <v>3397</v>
      </c>
      <c r="D1594" s="37" t="s">
        <v>888</v>
      </c>
      <c r="E1594" s="37" t="s">
        <v>3340</v>
      </c>
      <c r="F1594" s="43">
        <v>4.2990000000000004</v>
      </c>
      <c r="G1594" s="41">
        <v>46127</v>
      </c>
      <c r="H1594" s="43"/>
      <c r="I1594" s="42" t="s">
        <v>8</v>
      </c>
      <c r="J1594" s="44" t="s">
        <v>10</v>
      </c>
      <c r="K1594" s="42">
        <v>16546</v>
      </c>
    </row>
    <row r="1595" spans="1:11">
      <c r="A1595" s="37" t="s">
        <v>3398</v>
      </c>
      <c r="B1595" s="44" t="s">
        <v>2256</v>
      </c>
      <c r="C1595" s="37" t="s">
        <v>2354</v>
      </c>
      <c r="D1595" s="37" t="s">
        <v>888</v>
      </c>
      <c r="E1595" s="37" t="s">
        <v>3340</v>
      </c>
      <c r="F1595" s="43">
        <v>4.2990000000000004</v>
      </c>
      <c r="G1595" s="41">
        <v>46127</v>
      </c>
      <c r="H1595" s="43">
        <v>6.2990000000000004</v>
      </c>
      <c r="I1595" s="42" t="s">
        <v>8</v>
      </c>
      <c r="J1595" s="44" t="s">
        <v>10</v>
      </c>
      <c r="K1595" s="42">
        <v>16546</v>
      </c>
    </row>
    <row r="1596" spans="1:11">
      <c r="A1596" s="37" t="s">
        <v>3345</v>
      </c>
      <c r="B1596" s="44" t="s">
        <v>75</v>
      </c>
      <c r="C1596" s="37" t="s">
        <v>3408</v>
      </c>
      <c r="D1596" s="37" t="s">
        <v>888</v>
      </c>
      <c r="E1596" s="37" t="s">
        <v>3340</v>
      </c>
      <c r="F1596" s="43">
        <v>4.1989999999999998</v>
      </c>
      <c r="G1596" s="41">
        <v>46127</v>
      </c>
      <c r="H1596" s="43"/>
      <c r="I1596" s="42" t="s">
        <v>8</v>
      </c>
      <c r="J1596" s="44" t="s">
        <v>10</v>
      </c>
      <c r="K1596" s="42">
        <v>16546</v>
      </c>
    </row>
    <row r="1597" spans="1:11">
      <c r="A1597" s="37" t="s">
        <v>3360</v>
      </c>
      <c r="B1597" s="44" t="s">
        <v>56</v>
      </c>
      <c r="C1597" s="37" t="s">
        <v>3399</v>
      </c>
      <c r="D1597" s="37" t="s">
        <v>888</v>
      </c>
      <c r="E1597" s="37" t="s">
        <v>3340</v>
      </c>
      <c r="F1597" s="43">
        <v>4.2990000000000004</v>
      </c>
      <c r="G1597" s="41">
        <v>46127</v>
      </c>
      <c r="H1597" s="43">
        <v>6.2990000000000004</v>
      </c>
      <c r="I1597" s="42" t="s">
        <v>8</v>
      </c>
      <c r="J1597" s="44" t="s">
        <v>10</v>
      </c>
      <c r="K1597" s="42">
        <v>16546</v>
      </c>
    </row>
    <row r="1598" spans="1:11">
      <c r="A1598" s="37" t="s">
        <v>3360</v>
      </c>
      <c r="B1598" s="44" t="s">
        <v>56</v>
      </c>
      <c r="C1598" s="37" t="s">
        <v>3399</v>
      </c>
      <c r="D1598" s="37" t="s">
        <v>888</v>
      </c>
      <c r="E1598" s="37" t="s">
        <v>3340</v>
      </c>
      <c r="F1598" s="43">
        <v>4.2990000000000004</v>
      </c>
      <c r="G1598" s="41">
        <v>46127</v>
      </c>
      <c r="H1598" s="43">
        <v>6.2990000000000004</v>
      </c>
      <c r="I1598" s="42" t="s">
        <v>8</v>
      </c>
      <c r="J1598" s="44" t="s">
        <v>10</v>
      </c>
      <c r="K1598" s="42">
        <v>16546</v>
      </c>
    </row>
    <row r="1599" spans="1:11">
      <c r="A1599" s="37" t="s">
        <v>3348</v>
      </c>
      <c r="B1599" s="44" t="s">
        <v>2360</v>
      </c>
      <c r="C1599" s="37" t="s">
        <v>2361</v>
      </c>
      <c r="D1599" s="37" t="s">
        <v>888</v>
      </c>
      <c r="E1599" s="37" t="s">
        <v>3340</v>
      </c>
      <c r="F1599" s="43">
        <v>4.2990000000000004</v>
      </c>
      <c r="G1599" s="41">
        <v>46127</v>
      </c>
      <c r="H1599" s="43"/>
      <c r="I1599" s="42" t="s">
        <v>8</v>
      </c>
      <c r="J1599" s="44" t="s">
        <v>10</v>
      </c>
      <c r="K1599" s="42">
        <v>16546</v>
      </c>
    </row>
    <row r="1600" spans="1:11">
      <c r="A1600" s="37" t="s">
        <v>3348</v>
      </c>
      <c r="B1600" s="44" t="s">
        <v>2360</v>
      </c>
      <c r="C1600" s="37" t="s">
        <v>2361</v>
      </c>
      <c r="D1600" s="37" t="s">
        <v>888</v>
      </c>
      <c r="E1600" s="37" t="s">
        <v>3340</v>
      </c>
      <c r="F1600" s="43">
        <v>4.2990000000000004</v>
      </c>
      <c r="G1600" s="41">
        <v>46127</v>
      </c>
      <c r="H1600" s="43"/>
      <c r="I1600" s="42" t="s">
        <v>8</v>
      </c>
      <c r="J1600" s="44" t="s">
        <v>10</v>
      </c>
      <c r="K1600" s="42">
        <v>16546</v>
      </c>
    </row>
    <row r="1601" spans="1:11">
      <c r="A1601" s="37" t="s">
        <v>3348</v>
      </c>
      <c r="B1601" s="44" t="s">
        <v>2360</v>
      </c>
      <c r="C1601" s="37" t="s">
        <v>2361</v>
      </c>
      <c r="D1601" s="37" t="s">
        <v>888</v>
      </c>
      <c r="E1601" s="37" t="s">
        <v>3340</v>
      </c>
      <c r="F1601" s="43">
        <v>4.2990000000000004</v>
      </c>
      <c r="G1601" s="41">
        <v>46127</v>
      </c>
      <c r="H1601" s="43"/>
      <c r="I1601" s="42" t="s">
        <v>8</v>
      </c>
      <c r="J1601" s="44" t="s">
        <v>10</v>
      </c>
      <c r="K1601" s="42">
        <v>16546</v>
      </c>
    </row>
    <row r="1602" spans="1:11">
      <c r="A1602" s="37" t="s">
        <v>3348</v>
      </c>
      <c r="B1602" s="44" t="s">
        <v>2360</v>
      </c>
      <c r="C1602" s="37" t="s">
        <v>2361</v>
      </c>
      <c r="D1602" s="37" t="s">
        <v>888</v>
      </c>
      <c r="E1602" s="37" t="s">
        <v>3340</v>
      </c>
      <c r="F1602" s="43">
        <v>4.2990000000000004</v>
      </c>
      <c r="G1602" s="41">
        <v>46127</v>
      </c>
      <c r="H1602" s="43"/>
      <c r="I1602" s="42" t="s">
        <v>8</v>
      </c>
      <c r="J1602" s="44" t="s">
        <v>10</v>
      </c>
      <c r="K1602" s="42">
        <v>16546</v>
      </c>
    </row>
    <row r="1603" spans="1:11">
      <c r="A1603" s="37" t="s">
        <v>3348</v>
      </c>
      <c r="B1603" s="44" t="s">
        <v>2360</v>
      </c>
      <c r="C1603" s="37" t="s">
        <v>2361</v>
      </c>
      <c r="D1603" s="37" t="s">
        <v>888</v>
      </c>
      <c r="E1603" s="37" t="s">
        <v>3340</v>
      </c>
      <c r="F1603" s="43">
        <v>4.2990000000000004</v>
      </c>
      <c r="G1603" s="41">
        <v>46127</v>
      </c>
      <c r="H1603" s="43"/>
      <c r="I1603" s="42" t="s">
        <v>8</v>
      </c>
      <c r="J1603" s="44" t="s">
        <v>10</v>
      </c>
      <c r="K1603" s="42">
        <v>16546</v>
      </c>
    </row>
    <row r="1604" spans="1:11">
      <c r="A1604" s="37" t="s">
        <v>3409</v>
      </c>
      <c r="B1604" s="38" t="s">
        <v>2156</v>
      </c>
      <c r="C1604" s="37" t="s">
        <v>3410</v>
      </c>
      <c r="D1604" s="37" t="s">
        <v>824</v>
      </c>
      <c r="E1604" s="37" t="s">
        <v>3340</v>
      </c>
      <c r="F1604" s="43">
        <v>4.0990000000000002</v>
      </c>
      <c r="G1604" s="41">
        <v>46127</v>
      </c>
      <c r="H1604" s="43"/>
      <c r="I1604" s="42" t="s">
        <v>8</v>
      </c>
      <c r="J1604" s="42" t="s">
        <v>10</v>
      </c>
      <c r="K1604" s="42">
        <v>19086</v>
      </c>
    </row>
    <row r="1605" spans="1:11">
      <c r="A1605" s="37" t="s">
        <v>3411</v>
      </c>
      <c r="B1605" s="42" t="s">
        <v>2063</v>
      </c>
      <c r="C1605" s="37" t="s">
        <v>3412</v>
      </c>
      <c r="D1605" s="37" t="s">
        <v>824</v>
      </c>
      <c r="E1605" s="37" t="s">
        <v>3340</v>
      </c>
      <c r="F1605" s="43">
        <v>4.0990000000000002</v>
      </c>
      <c r="G1605" s="41">
        <v>46127</v>
      </c>
      <c r="H1605" s="43">
        <v>5.9989999999999997</v>
      </c>
      <c r="I1605" s="42" t="s">
        <v>8</v>
      </c>
      <c r="J1605" s="42" t="s">
        <v>10</v>
      </c>
      <c r="K1605" s="42">
        <v>19086</v>
      </c>
    </row>
    <row r="1606" spans="1:11">
      <c r="A1606" s="37" t="s">
        <v>3413</v>
      </c>
      <c r="B1606" s="38" t="s">
        <v>2103</v>
      </c>
      <c r="C1606" s="37" t="s">
        <v>3414</v>
      </c>
      <c r="D1606" s="37" t="s">
        <v>1368</v>
      </c>
      <c r="E1606" s="37" t="s">
        <v>3340</v>
      </c>
      <c r="F1606" s="43">
        <v>4.0990000000000002</v>
      </c>
      <c r="G1606" s="41">
        <v>46127</v>
      </c>
      <c r="H1606" s="43"/>
      <c r="I1606" s="42" t="s">
        <v>8</v>
      </c>
      <c r="J1606" s="42" t="s">
        <v>10</v>
      </c>
      <c r="K1606" s="42">
        <v>18076</v>
      </c>
    </row>
    <row r="1607" spans="1:11">
      <c r="A1607" s="37" t="s">
        <v>3415</v>
      </c>
      <c r="B1607" s="38" t="s">
        <v>2156</v>
      </c>
      <c r="C1607" s="37" t="s">
        <v>3416</v>
      </c>
      <c r="D1607" s="37" t="s">
        <v>1950</v>
      </c>
      <c r="E1607" s="37" t="s">
        <v>3340</v>
      </c>
      <c r="F1607" s="43">
        <v>4.1989999999999998</v>
      </c>
      <c r="G1607" s="41">
        <v>46127</v>
      </c>
      <c r="H1607" s="43">
        <v>6.2990000000000004</v>
      </c>
      <c r="I1607" s="42" t="s">
        <v>8</v>
      </c>
      <c r="J1607" s="42" t="s">
        <v>10</v>
      </c>
      <c r="K1607" s="42">
        <v>15625</v>
      </c>
    </row>
    <row r="1608" spans="1:11">
      <c r="A1608" s="37" t="s">
        <v>3356</v>
      </c>
      <c r="B1608" s="38" t="s">
        <v>56</v>
      </c>
      <c r="C1608" s="37" t="s">
        <v>2412</v>
      </c>
      <c r="D1608" s="37" t="s">
        <v>1950</v>
      </c>
      <c r="E1608" s="37" t="s">
        <v>3340</v>
      </c>
      <c r="F1608" s="43">
        <v>4.1589999999999998</v>
      </c>
      <c r="G1608" s="41">
        <v>46127</v>
      </c>
      <c r="H1608" s="43">
        <v>6.1989999999999998</v>
      </c>
      <c r="I1608" s="42" t="s">
        <v>8</v>
      </c>
      <c r="J1608" s="42" t="s">
        <v>10</v>
      </c>
      <c r="K1608" s="42">
        <v>15625</v>
      </c>
    </row>
    <row r="1609" spans="1:11">
      <c r="A1609" s="37" t="s">
        <v>3417</v>
      </c>
      <c r="B1609" s="38" t="s">
        <v>2272</v>
      </c>
      <c r="C1609" s="37" t="s">
        <v>3418</v>
      </c>
      <c r="D1609" s="37" t="s">
        <v>1442</v>
      </c>
      <c r="E1609" s="37" t="s">
        <v>3340</v>
      </c>
      <c r="F1609" s="43">
        <v>4.0289999999999999</v>
      </c>
      <c r="G1609" s="41">
        <v>46127</v>
      </c>
      <c r="H1609" s="43">
        <v>5.9989999999999997</v>
      </c>
      <c r="I1609" s="42" t="s">
        <v>8</v>
      </c>
      <c r="J1609" s="42" t="s">
        <v>10</v>
      </c>
      <c r="K1609" s="42">
        <v>18076</v>
      </c>
    </row>
    <row r="1610" spans="1:11">
      <c r="A1610" s="37" t="s">
        <v>3419</v>
      </c>
      <c r="B1610" s="38" t="s">
        <v>2103</v>
      </c>
      <c r="C1610" s="37" t="s">
        <v>3420</v>
      </c>
      <c r="D1610" s="37" t="s">
        <v>1147</v>
      </c>
      <c r="E1610" s="37" t="s">
        <v>3340</v>
      </c>
      <c r="F1610" s="43">
        <v>4.2990000000000004</v>
      </c>
      <c r="G1610" s="41">
        <v>46127</v>
      </c>
      <c r="H1610" s="43"/>
      <c r="I1610" s="42" t="s">
        <v>8</v>
      </c>
      <c r="J1610" s="42" t="s">
        <v>10</v>
      </c>
      <c r="K1610" s="42">
        <v>18403</v>
      </c>
    </row>
    <row r="1611" spans="1:11">
      <c r="A1611" s="37" t="s">
        <v>3419</v>
      </c>
      <c r="B1611" s="38" t="s">
        <v>2103</v>
      </c>
      <c r="C1611" s="37" t="s">
        <v>3420</v>
      </c>
      <c r="D1611" s="37" t="s">
        <v>1147</v>
      </c>
      <c r="E1611" s="37" t="s">
        <v>3340</v>
      </c>
      <c r="F1611" s="43">
        <v>4.2990000000000004</v>
      </c>
      <c r="G1611" s="41">
        <v>46127</v>
      </c>
      <c r="H1611" s="43"/>
      <c r="I1611" s="42" t="s">
        <v>8</v>
      </c>
      <c r="J1611" s="42" t="s">
        <v>10</v>
      </c>
      <c r="K1611" s="42">
        <v>18403</v>
      </c>
    </row>
    <row r="1612" spans="1:11">
      <c r="A1612" s="37" t="s">
        <v>3421</v>
      </c>
      <c r="B1612" s="38" t="s">
        <v>2256</v>
      </c>
      <c r="C1612" s="37" t="s">
        <v>3422</v>
      </c>
      <c r="D1612" s="37" t="s">
        <v>1194</v>
      </c>
      <c r="E1612" s="37" t="s">
        <v>3340</v>
      </c>
      <c r="F1612" s="43">
        <v>4.069</v>
      </c>
      <c r="G1612" s="41">
        <v>46127</v>
      </c>
      <c r="H1612" s="43">
        <v>5.9989999999999997</v>
      </c>
      <c r="I1612" s="42" t="s">
        <v>8</v>
      </c>
      <c r="J1612" s="42" t="s">
        <v>10</v>
      </c>
      <c r="K1612" s="42">
        <v>17538</v>
      </c>
    </row>
    <row r="1613" spans="1:11">
      <c r="A1613" s="37" t="s">
        <v>3423</v>
      </c>
      <c r="B1613" s="38" t="s">
        <v>2272</v>
      </c>
      <c r="C1613" s="37" t="s">
        <v>3424</v>
      </c>
      <c r="D1613" s="37" t="s">
        <v>1186</v>
      </c>
      <c r="E1613" s="37" t="s">
        <v>3340</v>
      </c>
      <c r="F1613" s="43">
        <v>4.0789999999999997</v>
      </c>
      <c r="G1613" s="41">
        <v>46127</v>
      </c>
      <c r="H1613" s="43"/>
      <c r="I1613" s="42" t="s">
        <v>8</v>
      </c>
      <c r="J1613" s="42" t="s">
        <v>10</v>
      </c>
      <c r="K1613" s="42">
        <v>17538</v>
      </c>
    </row>
    <row r="1614" spans="1:11">
      <c r="A1614" s="37" t="s">
        <v>3425</v>
      </c>
      <c r="B1614" s="38" t="s">
        <v>2191</v>
      </c>
      <c r="C1614" s="37" t="s">
        <v>3426</v>
      </c>
      <c r="D1614" s="37" t="s">
        <v>817</v>
      </c>
      <c r="E1614" s="37" t="s">
        <v>3340</v>
      </c>
      <c r="F1614" s="43">
        <v>4.0990000000000002</v>
      </c>
      <c r="G1614" s="41">
        <v>46127</v>
      </c>
      <c r="H1614" s="43"/>
      <c r="I1614" s="42" t="s">
        <v>8</v>
      </c>
      <c r="J1614" s="42" t="s">
        <v>10</v>
      </c>
      <c r="K1614" s="42">
        <v>19086</v>
      </c>
    </row>
    <row r="1615" spans="1:11">
      <c r="A1615" s="37" t="s">
        <v>3427</v>
      </c>
      <c r="B1615" s="38" t="s">
        <v>2091</v>
      </c>
      <c r="C1615" s="37" t="s">
        <v>3428</v>
      </c>
      <c r="D1615" s="37" t="s">
        <v>834</v>
      </c>
      <c r="E1615" s="37" t="s">
        <v>3340</v>
      </c>
      <c r="F1615" s="43">
        <v>4.1189999999999998</v>
      </c>
      <c r="G1615" s="41">
        <v>46127</v>
      </c>
      <c r="H1615" s="43"/>
      <c r="I1615" s="42" t="s">
        <v>8</v>
      </c>
      <c r="J1615" s="42" t="s">
        <v>10</v>
      </c>
      <c r="K1615" s="42">
        <v>19086</v>
      </c>
    </row>
    <row r="1616" spans="1:11">
      <c r="A1616" s="37" t="s">
        <v>3429</v>
      </c>
      <c r="B1616" s="42" t="s">
        <v>2063</v>
      </c>
      <c r="C1616" s="37" t="s">
        <v>3430</v>
      </c>
      <c r="D1616" s="37" t="s">
        <v>834</v>
      </c>
      <c r="E1616" s="37" t="s">
        <v>3340</v>
      </c>
      <c r="F1616" s="43">
        <v>4.1189999999999998</v>
      </c>
      <c r="G1616" s="41">
        <v>46127</v>
      </c>
      <c r="H1616" s="43">
        <v>5.9589999999999996</v>
      </c>
      <c r="I1616" s="42" t="s">
        <v>8</v>
      </c>
      <c r="J1616" s="42" t="s">
        <v>10</v>
      </c>
      <c r="K1616" s="42">
        <v>19086</v>
      </c>
    </row>
    <row r="1617" spans="1:11">
      <c r="A1617" s="37" t="s">
        <v>3558</v>
      </c>
      <c r="B1617" s="42" t="s">
        <v>2077</v>
      </c>
      <c r="C1617" s="37" t="s">
        <v>3559</v>
      </c>
      <c r="D1617" s="37" t="s">
        <v>575</v>
      </c>
      <c r="E1617" s="37" t="s">
        <v>3340</v>
      </c>
      <c r="F1617" s="43">
        <v>4.1689999999999996</v>
      </c>
      <c r="G1617" s="41">
        <v>46127</v>
      </c>
      <c r="H1617" s="43"/>
      <c r="I1617" s="42" t="s">
        <v>8</v>
      </c>
      <c r="J1617" s="42" t="s">
        <v>88</v>
      </c>
      <c r="K1617" s="42">
        <v>16868</v>
      </c>
    </row>
    <row r="1618" spans="1:11">
      <c r="A1618" s="37" t="s">
        <v>3558</v>
      </c>
      <c r="B1618" s="42" t="s">
        <v>2077</v>
      </c>
      <c r="C1618" s="37" t="s">
        <v>3559</v>
      </c>
      <c r="D1618" s="37" t="s">
        <v>575</v>
      </c>
      <c r="E1618" s="37" t="s">
        <v>3340</v>
      </c>
      <c r="F1618" s="43">
        <v>4.1689999999999996</v>
      </c>
      <c r="G1618" s="41">
        <v>46127</v>
      </c>
      <c r="H1618" s="43"/>
      <c r="I1618" s="42" t="s">
        <v>8</v>
      </c>
      <c r="J1618" s="42" t="s">
        <v>88</v>
      </c>
      <c r="K1618" s="42">
        <v>16868</v>
      </c>
    </row>
    <row r="1619" spans="1:11">
      <c r="A1619" s="37" t="s">
        <v>3431</v>
      </c>
      <c r="B1619" s="38" t="s">
        <v>56</v>
      </c>
      <c r="C1619" s="37" t="s">
        <v>3432</v>
      </c>
      <c r="D1619" s="37" t="s">
        <v>1917</v>
      </c>
      <c r="E1619" s="37" t="s">
        <v>3340</v>
      </c>
      <c r="F1619" s="43">
        <v>4.1989999999999998</v>
      </c>
      <c r="G1619" s="41">
        <v>46127</v>
      </c>
      <c r="H1619" s="43"/>
      <c r="I1619" s="42" t="s">
        <v>8</v>
      </c>
      <c r="J1619" s="42" t="s">
        <v>10</v>
      </c>
      <c r="K1619" s="42">
        <v>15072</v>
      </c>
    </row>
    <row r="1620" spans="1:11">
      <c r="A1620" s="37" t="s">
        <v>3433</v>
      </c>
      <c r="B1620" s="38" t="s">
        <v>3434</v>
      </c>
      <c r="C1620" s="37" t="s">
        <v>3435</v>
      </c>
      <c r="D1620" s="37" t="s">
        <v>1917</v>
      </c>
      <c r="E1620" s="37" t="s">
        <v>3340</v>
      </c>
      <c r="F1620" s="43">
        <v>4.1989999999999998</v>
      </c>
      <c r="G1620" s="41">
        <v>46127</v>
      </c>
      <c r="H1620" s="43">
        <v>6.2990000000000004</v>
      </c>
      <c r="I1620" s="42" t="s">
        <v>8</v>
      </c>
      <c r="J1620" s="42" t="s">
        <v>10</v>
      </c>
      <c r="K1620" s="42">
        <v>15072</v>
      </c>
    </row>
    <row r="1621" spans="1:11">
      <c r="A1621" s="37" t="s">
        <v>3436</v>
      </c>
      <c r="B1621" s="38" t="s">
        <v>3434</v>
      </c>
      <c r="C1621" s="37" t="s">
        <v>3437</v>
      </c>
      <c r="D1621" s="37" t="s">
        <v>1917</v>
      </c>
      <c r="E1621" s="37" t="s">
        <v>3340</v>
      </c>
      <c r="F1621" s="43">
        <v>4.1989999999999998</v>
      </c>
      <c r="G1621" s="41">
        <v>46127</v>
      </c>
      <c r="H1621" s="43"/>
      <c r="I1621" s="42" t="s">
        <v>8</v>
      </c>
      <c r="J1621" s="42" t="s">
        <v>10</v>
      </c>
      <c r="K1621" s="42">
        <v>15072</v>
      </c>
    </row>
    <row r="1622" spans="1:11">
      <c r="A1622" s="37" t="s">
        <v>3439</v>
      </c>
      <c r="B1622" s="38" t="s">
        <v>2063</v>
      </c>
      <c r="C1622" s="37" t="s">
        <v>3440</v>
      </c>
      <c r="D1622" s="37" t="s">
        <v>1476</v>
      </c>
      <c r="E1622" s="37" t="s">
        <v>3340</v>
      </c>
      <c r="F1622" s="43">
        <v>4.0789999999999997</v>
      </c>
      <c r="G1622" s="41">
        <v>46127</v>
      </c>
      <c r="H1622" s="43">
        <v>5.9989999999999997</v>
      </c>
      <c r="I1622" s="42" t="s">
        <v>8</v>
      </c>
      <c r="J1622" s="42" t="s">
        <v>10</v>
      </c>
      <c r="K1622" s="42">
        <v>19422</v>
      </c>
    </row>
    <row r="1623" spans="1:11">
      <c r="A1623" s="37" t="s">
        <v>3349</v>
      </c>
      <c r="B1623" s="38" t="s">
        <v>2272</v>
      </c>
      <c r="C1623" s="37" t="s">
        <v>3350</v>
      </c>
      <c r="D1623" s="37" t="s">
        <v>1150</v>
      </c>
      <c r="E1623" s="37" t="s">
        <v>3340</v>
      </c>
      <c r="F1623" s="43">
        <v>4.3689999999999998</v>
      </c>
      <c r="G1623" s="41">
        <v>46127</v>
      </c>
      <c r="H1623" s="43"/>
      <c r="I1623" s="42" t="s">
        <v>8</v>
      </c>
      <c r="J1623" s="42" t="s">
        <v>10</v>
      </c>
      <c r="K1623" s="42">
        <v>18403</v>
      </c>
    </row>
    <row r="1624" spans="1:11">
      <c r="A1624" s="37" t="s">
        <v>3441</v>
      </c>
      <c r="B1624" s="38" t="s">
        <v>3442</v>
      </c>
      <c r="C1624" s="37" t="s">
        <v>3443</v>
      </c>
      <c r="D1624" s="37" t="s">
        <v>1151</v>
      </c>
      <c r="E1624" s="37" t="s">
        <v>3340</v>
      </c>
      <c r="F1624" s="43">
        <v>4.2990000000000004</v>
      </c>
      <c r="G1624" s="41">
        <v>46127</v>
      </c>
      <c r="H1624" s="43">
        <v>5.9989999999999997</v>
      </c>
      <c r="I1624" s="42" t="s">
        <v>8</v>
      </c>
      <c r="J1624" s="42" t="s">
        <v>10</v>
      </c>
      <c r="K1624" s="42">
        <v>18403</v>
      </c>
    </row>
    <row r="1625" spans="1:11">
      <c r="A1625" s="37" t="s">
        <v>3444</v>
      </c>
      <c r="B1625" s="42" t="s">
        <v>3445</v>
      </c>
      <c r="C1625" s="37" t="s">
        <v>3446</v>
      </c>
      <c r="D1625" s="37" t="s">
        <v>1440</v>
      </c>
      <c r="E1625" s="37" t="s">
        <v>3340</v>
      </c>
      <c r="F1625" s="43">
        <v>3.9990000000000001</v>
      </c>
      <c r="G1625" s="41">
        <v>46127</v>
      </c>
      <c r="H1625" s="43"/>
      <c r="I1625" s="42" t="s">
        <v>8</v>
      </c>
      <c r="J1625" s="42" t="s">
        <v>10</v>
      </c>
      <c r="K1625" s="42">
        <v>18076</v>
      </c>
    </row>
    <row r="1626" spans="1:11">
      <c r="A1626" s="37" t="s">
        <v>3447</v>
      </c>
      <c r="B1626" s="38" t="s">
        <v>2063</v>
      </c>
      <c r="C1626" s="37" t="s">
        <v>3448</v>
      </c>
      <c r="D1626" s="37" t="s">
        <v>1440</v>
      </c>
      <c r="E1626" s="37" t="s">
        <v>3340</v>
      </c>
      <c r="F1626" s="43">
        <v>3.9790000000000001</v>
      </c>
      <c r="G1626" s="41">
        <v>46127</v>
      </c>
      <c r="H1626" s="43">
        <v>5.9989999999999997</v>
      </c>
      <c r="I1626" s="42" t="s">
        <v>8</v>
      </c>
      <c r="J1626" s="42" t="s">
        <v>10</v>
      </c>
      <c r="K1626" s="42">
        <v>18076</v>
      </c>
    </row>
    <row r="1627" spans="1:11">
      <c r="A1627" s="37" t="s">
        <v>3449</v>
      </c>
      <c r="B1627" s="38" t="s">
        <v>3450</v>
      </c>
      <c r="C1627" s="37" t="s">
        <v>3451</v>
      </c>
      <c r="D1627" s="37" t="s">
        <v>1440</v>
      </c>
      <c r="E1627" s="37" t="s">
        <v>3340</v>
      </c>
      <c r="F1627" s="43">
        <v>3.9990000000000001</v>
      </c>
      <c r="G1627" s="41">
        <v>46127</v>
      </c>
      <c r="H1627" s="43"/>
      <c r="I1627" s="42" t="s">
        <v>8</v>
      </c>
      <c r="J1627" s="42" t="s">
        <v>10</v>
      </c>
      <c r="K1627" s="42">
        <v>18076</v>
      </c>
    </row>
    <row r="1628" spans="1:11">
      <c r="A1628" s="37" t="s">
        <v>3452</v>
      </c>
      <c r="B1628" s="38" t="s">
        <v>3367</v>
      </c>
      <c r="C1628" s="37" t="s">
        <v>3453</v>
      </c>
      <c r="D1628" s="37" t="s">
        <v>420</v>
      </c>
      <c r="E1628" s="37" t="s">
        <v>3340</v>
      </c>
      <c r="F1628" s="43">
        <v>3.9390000000000001</v>
      </c>
      <c r="G1628" s="41">
        <v>46127</v>
      </c>
      <c r="H1628" s="43">
        <v>5.9589999999999996</v>
      </c>
      <c r="I1628" s="42" t="s">
        <v>8</v>
      </c>
      <c r="J1628" s="42" t="s">
        <v>10</v>
      </c>
      <c r="K1628" s="42">
        <v>18944</v>
      </c>
    </row>
    <row r="1629" spans="1:11">
      <c r="A1629" s="37" t="s">
        <v>3345</v>
      </c>
      <c r="B1629" s="38" t="s">
        <v>75</v>
      </c>
      <c r="C1629" s="37" t="s">
        <v>3346</v>
      </c>
      <c r="D1629" s="37" t="s">
        <v>420</v>
      </c>
      <c r="E1629" s="37" t="s">
        <v>3340</v>
      </c>
      <c r="F1629" s="43">
        <v>3.9990000000000001</v>
      </c>
      <c r="G1629" s="41">
        <v>46127</v>
      </c>
      <c r="H1629" s="43">
        <v>5.9989999999999997</v>
      </c>
      <c r="I1629" s="42" t="s">
        <v>8</v>
      </c>
      <c r="J1629" s="42" t="s">
        <v>10</v>
      </c>
      <c r="K1629" s="42">
        <v>18944</v>
      </c>
    </row>
    <row r="1630" spans="1:11">
      <c r="A1630" s="37" t="s">
        <v>3345</v>
      </c>
      <c r="B1630" s="38" t="s">
        <v>75</v>
      </c>
      <c r="C1630" s="37" t="s">
        <v>3346</v>
      </c>
      <c r="D1630" s="37" t="s">
        <v>420</v>
      </c>
      <c r="E1630" s="37" t="s">
        <v>3340</v>
      </c>
      <c r="F1630" s="43">
        <v>3.9990000000000001</v>
      </c>
      <c r="G1630" s="41">
        <v>46127</v>
      </c>
      <c r="H1630" s="43">
        <v>5.9989999999999997</v>
      </c>
      <c r="I1630" s="42" t="s">
        <v>8</v>
      </c>
      <c r="J1630" s="42" t="s">
        <v>10</v>
      </c>
      <c r="K1630" s="42">
        <v>18944</v>
      </c>
    </row>
    <row r="1631" spans="1:11">
      <c r="A1631" s="37" t="s">
        <v>3351</v>
      </c>
      <c r="B1631" s="38" t="s">
        <v>2077</v>
      </c>
      <c r="C1631" s="37" t="s">
        <v>3352</v>
      </c>
      <c r="D1631" s="37" t="s">
        <v>420</v>
      </c>
      <c r="E1631" s="37" t="s">
        <v>3340</v>
      </c>
      <c r="F1631" s="43">
        <v>3.899</v>
      </c>
      <c r="G1631" s="41">
        <v>46127</v>
      </c>
      <c r="H1631" s="43"/>
      <c r="I1631" s="42" t="s">
        <v>8</v>
      </c>
      <c r="J1631" s="42" t="s">
        <v>10</v>
      </c>
      <c r="K1631" s="42">
        <v>18944</v>
      </c>
    </row>
    <row r="1632" spans="1:11">
      <c r="A1632" s="37" t="s">
        <v>3351</v>
      </c>
      <c r="B1632" s="38" t="s">
        <v>2077</v>
      </c>
      <c r="C1632" s="37" t="s">
        <v>3352</v>
      </c>
      <c r="D1632" s="37" t="s">
        <v>420</v>
      </c>
      <c r="E1632" s="37" t="s">
        <v>3340</v>
      </c>
      <c r="F1632" s="43">
        <v>3.899</v>
      </c>
      <c r="G1632" s="41">
        <v>46127</v>
      </c>
      <c r="H1632" s="43"/>
      <c r="I1632" s="42" t="s">
        <v>8</v>
      </c>
      <c r="J1632" s="42" t="s">
        <v>10</v>
      </c>
      <c r="K1632" s="42">
        <v>18944</v>
      </c>
    </row>
    <row r="1633" spans="1:11">
      <c r="A1633" s="37" t="s">
        <v>3454</v>
      </c>
      <c r="B1633" s="38" t="s">
        <v>2077</v>
      </c>
      <c r="C1633" s="37" t="s">
        <v>3455</v>
      </c>
      <c r="D1633" s="37" t="s">
        <v>420</v>
      </c>
      <c r="E1633" s="37" t="s">
        <v>3340</v>
      </c>
      <c r="F1633" s="43">
        <v>4.0590000000000002</v>
      </c>
      <c r="G1633" s="41">
        <v>46127</v>
      </c>
      <c r="H1633" s="43"/>
      <c r="I1633" s="42" t="s">
        <v>8</v>
      </c>
      <c r="J1633" s="42" t="s">
        <v>10</v>
      </c>
      <c r="K1633" s="42">
        <v>18944</v>
      </c>
    </row>
    <row r="1634" spans="1:11">
      <c r="A1634" s="37" t="s">
        <v>3456</v>
      </c>
      <c r="B1634" s="38" t="s">
        <v>2063</v>
      </c>
      <c r="C1634" s="37" t="s">
        <v>3457</v>
      </c>
      <c r="D1634" s="37" t="s">
        <v>420</v>
      </c>
      <c r="E1634" s="37" t="s">
        <v>3340</v>
      </c>
      <c r="F1634" s="43">
        <v>3.919</v>
      </c>
      <c r="G1634" s="41">
        <v>46127</v>
      </c>
      <c r="H1634" s="43">
        <v>5.9189999999999996</v>
      </c>
      <c r="I1634" s="42" t="s">
        <v>8</v>
      </c>
      <c r="J1634" s="42" t="s">
        <v>10</v>
      </c>
      <c r="K1634" s="42">
        <v>18944</v>
      </c>
    </row>
    <row r="1635" spans="1:11">
      <c r="A1635" s="37" t="s">
        <v>3449</v>
      </c>
      <c r="B1635" s="38" t="s">
        <v>3450</v>
      </c>
      <c r="C1635" s="37" t="s">
        <v>3458</v>
      </c>
      <c r="D1635" s="37" t="s">
        <v>420</v>
      </c>
      <c r="E1635" s="37" t="s">
        <v>3340</v>
      </c>
      <c r="F1635" s="43">
        <v>3.7989999999999999</v>
      </c>
      <c r="G1635" s="41">
        <v>46127</v>
      </c>
      <c r="H1635" s="43"/>
      <c r="I1635" s="42" t="s">
        <v>8</v>
      </c>
      <c r="J1635" s="42" t="s">
        <v>10</v>
      </c>
      <c r="K1635" s="42">
        <v>18944</v>
      </c>
    </row>
    <row r="1636" spans="1:11">
      <c r="A1636" s="37" t="s">
        <v>3459</v>
      </c>
      <c r="B1636" s="38" t="s">
        <v>2091</v>
      </c>
      <c r="C1636" s="37" t="s">
        <v>2092</v>
      </c>
      <c r="D1636" s="37" t="s">
        <v>9</v>
      </c>
      <c r="E1636" s="37" t="s">
        <v>3340</v>
      </c>
      <c r="F1636" s="40">
        <v>4.0990000000000002</v>
      </c>
      <c r="G1636" s="41">
        <v>46127</v>
      </c>
      <c r="H1636" s="40">
        <v>5.9989999999999997</v>
      </c>
      <c r="I1636" s="42" t="s">
        <v>8</v>
      </c>
      <c r="J1636" s="42" t="s">
        <v>10</v>
      </c>
      <c r="K1636" s="42">
        <v>19175</v>
      </c>
    </row>
    <row r="1637" spans="1:11">
      <c r="A1637" s="37" t="s">
        <v>3460</v>
      </c>
      <c r="B1637" s="38" t="s">
        <v>2091</v>
      </c>
      <c r="C1637" s="37" t="s">
        <v>2094</v>
      </c>
      <c r="D1637" s="37" t="s">
        <v>9</v>
      </c>
      <c r="E1637" s="37" t="s">
        <v>3340</v>
      </c>
      <c r="F1637" s="40">
        <v>4.1589999999999998</v>
      </c>
      <c r="G1637" s="41">
        <v>46127</v>
      </c>
      <c r="H1637" s="38"/>
      <c r="I1637" s="42" t="s">
        <v>8</v>
      </c>
      <c r="J1637" s="42" t="s">
        <v>10</v>
      </c>
      <c r="K1637" s="42">
        <v>19175</v>
      </c>
    </row>
    <row r="1638" spans="1:11">
      <c r="A1638" s="37" t="s">
        <v>3461</v>
      </c>
      <c r="B1638" s="38" t="s">
        <v>2091</v>
      </c>
      <c r="C1638" s="37" t="s">
        <v>2096</v>
      </c>
      <c r="D1638" s="37" t="s">
        <v>9</v>
      </c>
      <c r="E1638" s="37" t="s">
        <v>3340</v>
      </c>
      <c r="F1638" s="40">
        <v>4.0990000000000002</v>
      </c>
      <c r="G1638" s="41">
        <v>46127</v>
      </c>
      <c r="H1638" s="38"/>
      <c r="I1638" s="42" t="s">
        <v>8</v>
      </c>
      <c r="J1638" s="42" t="s">
        <v>10</v>
      </c>
      <c r="K1638" s="42">
        <v>19175</v>
      </c>
    </row>
    <row r="1639" spans="1:11">
      <c r="A1639" s="37" t="s">
        <v>3383</v>
      </c>
      <c r="B1639" s="38" t="s">
        <v>2080</v>
      </c>
      <c r="C1639" s="37" t="s">
        <v>2082</v>
      </c>
      <c r="D1639" s="37" t="s">
        <v>9</v>
      </c>
      <c r="E1639" s="37" t="s">
        <v>3340</v>
      </c>
      <c r="F1639" s="40">
        <v>4.109</v>
      </c>
      <c r="G1639" s="41">
        <v>46127</v>
      </c>
      <c r="H1639" s="38"/>
      <c r="I1639" s="42" t="s">
        <v>8</v>
      </c>
      <c r="J1639" s="42" t="s">
        <v>10</v>
      </c>
      <c r="K1639" s="42">
        <v>19175</v>
      </c>
    </row>
    <row r="1640" spans="1:11">
      <c r="A1640" s="37" t="s">
        <v>3383</v>
      </c>
      <c r="B1640" s="38" t="s">
        <v>2080</v>
      </c>
      <c r="C1640" s="37" t="s">
        <v>2081</v>
      </c>
      <c r="D1640" s="37" t="s">
        <v>9</v>
      </c>
      <c r="E1640" s="37" t="s">
        <v>3340</v>
      </c>
      <c r="F1640" s="40">
        <v>4.1589999999999998</v>
      </c>
      <c r="G1640" s="41">
        <v>46127</v>
      </c>
      <c r="H1640" s="40">
        <v>5.9989999999999997</v>
      </c>
      <c r="I1640" s="42" t="s">
        <v>8</v>
      </c>
      <c r="J1640" s="42" t="s">
        <v>10</v>
      </c>
      <c r="K1640" s="42">
        <v>19175</v>
      </c>
    </row>
    <row r="1641" spans="1:11">
      <c r="A1641" s="37" t="s">
        <v>3383</v>
      </c>
      <c r="B1641" s="38" t="s">
        <v>2080</v>
      </c>
      <c r="C1641" s="37" t="s">
        <v>3462</v>
      </c>
      <c r="D1641" s="37" t="s">
        <v>9</v>
      </c>
      <c r="E1641" s="37" t="s">
        <v>3340</v>
      </c>
      <c r="F1641" s="40">
        <v>4.359</v>
      </c>
      <c r="G1641" s="41">
        <v>46127</v>
      </c>
      <c r="H1641" s="40">
        <v>6.1989999999999998</v>
      </c>
      <c r="I1641" s="42" t="s">
        <v>8</v>
      </c>
      <c r="J1641" s="42" t="s">
        <v>10</v>
      </c>
      <c r="K1641" s="42">
        <v>19175</v>
      </c>
    </row>
    <row r="1642" spans="1:11">
      <c r="A1642" s="37" t="s">
        <v>3383</v>
      </c>
      <c r="B1642" s="38" t="s">
        <v>2080</v>
      </c>
      <c r="C1642" s="37" t="s">
        <v>2106</v>
      </c>
      <c r="D1642" s="37" t="s">
        <v>9</v>
      </c>
      <c r="E1642" s="37" t="s">
        <v>3340</v>
      </c>
      <c r="F1642" s="40">
        <v>4.399</v>
      </c>
      <c r="G1642" s="41">
        <v>46127</v>
      </c>
      <c r="H1642" s="40">
        <v>6.2990000000000004</v>
      </c>
      <c r="I1642" s="42" t="s">
        <v>8</v>
      </c>
      <c r="J1642" s="42" t="s">
        <v>10</v>
      </c>
      <c r="K1642" s="42">
        <v>19175</v>
      </c>
    </row>
    <row r="1643" spans="1:11">
      <c r="A1643" s="37" t="s">
        <v>3463</v>
      </c>
      <c r="B1643" s="38" t="s">
        <v>63</v>
      </c>
      <c r="C1643" s="37" t="s">
        <v>2085</v>
      </c>
      <c r="D1643" s="37" t="s">
        <v>9</v>
      </c>
      <c r="E1643" s="37" t="s">
        <v>3340</v>
      </c>
      <c r="F1643" s="40">
        <v>3.9990000000000001</v>
      </c>
      <c r="G1643" s="41">
        <v>46127</v>
      </c>
      <c r="H1643" s="38"/>
      <c r="I1643" s="42" t="s">
        <v>8</v>
      </c>
      <c r="J1643" s="42" t="s">
        <v>10</v>
      </c>
      <c r="K1643" s="42">
        <v>19175</v>
      </c>
    </row>
    <row r="1644" spans="1:11">
      <c r="A1644" s="37" t="s">
        <v>3464</v>
      </c>
      <c r="B1644" s="38" t="s">
        <v>56</v>
      </c>
      <c r="C1644" s="37" t="s">
        <v>2083</v>
      </c>
      <c r="D1644" s="37" t="s">
        <v>9</v>
      </c>
      <c r="E1644" s="37" t="s">
        <v>3340</v>
      </c>
      <c r="F1644" s="40">
        <v>4.0990000000000002</v>
      </c>
      <c r="G1644" s="41">
        <v>46127</v>
      </c>
      <c r="H1644" s="40">
        <v>5.4989999999999997</v>
      </c>
      <c r="I1644" s="42" t="s">
        <v>8</v>
      </c>
      <c r="J1644" s="42" t="s">
        <v>10</v>
      </c>
      <c r="K1644" s="42">
        <v>19175</v>
      </c>
    </row>
    <row r="1645" spans="1:11">
      <c r="A1645" s="37" t="s">
        <v>3425</v>
      </c>
      <c r="B1645" s="38" t="s">
        <v>2191</v>
      </c>
      <c r="C1645" s="37" t="s">
        <v>3466</v>
      </c>
      <c r="D1645" s="37" t="s">
        <v>9</v>
      </c>
      <c r="E1645" s="37" t="s">
        <v>3340</v>
      </c>
      <c r="F1645" s="40">
        <v>4.0590000000000002</v>
      </c>
      <c r="G1645" s="41">
        <v>46127</v>
      </c>
      <c r="H1645" s="38"/>
      <c r="I1645" s="42" t="s">
        <v>8</v>
      </c>
      <c r="J1645" s="42" t="s">
        <v>10</v>
      </c>
      <c r="K1645" s="42">
        <v>19175</v>
      </c>
    </row>
    <row r="1646" spans="1:11">
      <c r="A1646" s="37" t="s">
        <v>3425</v>
      </c>
      <c r="B1646" s="38" t="s">
        <v>2191</v>
      </c>
      <c r="C1646" s="37" t="s">
        <v>3465</v>
      </c>
      <c r="D1646" s="37" t="s">
        <v>9</v>
      </c>
      <c r="E1646" s="37" t="s">
        <v>3340</v>
      </c>
      <c r="F1646" s="40">
        <v>4.0590000000000002</v>
      </c>
      <c r="G1646" s="41">
        <v>46127</v>
      </c>
      <c r="H1646" s="38"/>
      <c r="I1646" s="42" t="s">
        <v>8</v>
      </c>
      <c r="J1646" s="42" t="s">
        <v>10</v>
      </c>
      <c r="K1646" s="42">
        <v>19175</v>
      </c>
    </row>
    <row r="1647" spans="1:11">
      <c r="A1647" s="37" t="s">
        <v>3469</v>
      </c>
      <c r="B1647" s="38" t="s">
        <v>2103</v>
      </c>
      <c r="C1647" s="37" t="s">
        <v>2104</v>
      </c>
      <c r="D1647" s="37" t="s">
        <v>9</v>
      </c>
      <c r="E1647" s="37" t="s">
        <v>3340</v>
      </c>
      <c r="F1647" s="40">
        <v>4.2990000000000004</v>
      </c>
      <c r="G1647" s="41">
        <v>46127</v>
      </c>
      <c r="H1647" s="40">
        <v>6.5990000000000002</v>
      </c>
      <c r="I1647" s="42" t="s">
        <v>8</v>
      </c>
      <c r="J1647" s="42" t="s">
        <v>10</v>
      </c>
      <c r="K1647" s="42">
        <v>19175</v>
      </c>
    </row>
    <row r="1648" spans="1:11">
      <c r="A1648" s="37" t="s">
        <v>3470</v>
      </c>
      <c r="B1648" s="38" t="s">
        <v>2077</v>
      </c>
      <c r="C1648" s="37" t="s">
        <v>2100</v>
      </c>
      <c r="D1648" s="37" t="s">
        <v>9</v>
      </c>
      <c r="E1648" s="37" t="s">
        <v>3340</v>
      </c>
      <c r="F1648" s="40">
        <v>4.0990000000000002</v>
      </c>
      <c r="G1648" s="41">
        <v>46127</v>
      </c>
      <c r="H1648" s="38"/>
      <c r="I1648" s="42" t="s">
        <v>8</v>
      </c>
      <c r="J1648" s="42" t="s">
        <v>10</v>
      </c>
      <c r="K1648" s="42">
        <v>19175</v>
      </c>
    </row>
    <row r="1649" spans="1:11">
      <c r="A1649" s="37" t="s">
        <v>3471</v>
      </c>
      <c r="B1649" s="38" t="s">
        <v>3367</v>
      </c>
      <c r="C1649" s="37" t="s">
        <v>2090</v>
      </c>
      <c r="D1649" s="37" t="s">
        <v>9</v>
      </c>
      <c r="E1649" s="37" t="s">
        <v>3340</v>
      </c>
      <c r="F1649" s="40">
        <v>4.1589999999999998</v>
      </c>
      <c r="G1649" s="41">
        <v>46127</v>
      </c>
      <c r="H1649" s="38"/>
      <c r="I1649" s="42" t="s">
        <v>8</v>
      </c>
      <c r="J1649" s="42" t="s">
        <v>10</v>
      </c>
      <c r="K1649" s="42">
        <v>19175</v>
      </c>
    </row>
    <row r="1650" spans="1:11">
      <c r="A1650" s="37" t="s">
        <v>3472</v>
      </c>
      <c r="B1650" s="38" t="s">
        <v>3367</v>
      </c>
      <c r="C1650" s="37" t="s">
        <v>3473</v>
      </c>
      <c r="D1650" s="37" t="s">
        <v>9</v>
      </c>
      <c r="E1650" s="37" t="s">
        <v>3340</v>
      </c>
      <c r="F1650" s="40">
        <v>4.1589999999999998</v>
      </c>
      <c r="G1650" s="41">
        <v>46127</v>
      </c>
      <c r="H1650" s="40">
        <v>5.9989999999999997</v>
      </c>
      <c r="I1650" s="42" t="s">
        <v>8</v>
      </c>
      <c r="J1650" s="42" t="s">
        <v>10</v>
      </c>
      <c r="K1650" s="42">
        <v>19175</v>
      </c>
    </row>
    <row r="1651" spans="1:11">
      <c r="A1651" s="37" t="s">
        <v>3474</v>
      </c>
      <c r="B1651" s="38" t="s">
        <v>2077</v>
      </c>
      <c r="C1651" s="37" t="s">
        <v>2078</v>
      </c>
      <c r="D1651" s="37" t="s">
        <v>9</v>
      </c>
      <c r="E1651" s="37" t="s">
        <v>3340</v>
      </c>
      <c r="F1651" s="40">
        <v>3.879</v>
      </c>
      <c r="G1651" s="41">
        <v>46127</v>
      </c>
      <c r="H1651" s="40">
        <v>5.6790000000000003</v>
      </c>
      <c r="I1651" s="42" t="s">
        <v>8</v>
      </c>
      <c r="J1651" s="42" t="s">
        <v>10</v>
      </c>
      <c r="K1651" s="42">
        <v>19175</v>
      </c>
    </row>
    <row r="1652" spans="1:11">
      <c r="A1652" s="37" t="s">
        <v>3475</v>
      </c>
      <c r="B1652" s="38" t="s">
        <v>1772</v>
      </c>
      <c r="C1652" s="37" t="s">
        <v>2098</v>
      </c>
      <c r="D1652" s="37" t="s">
        <v>9</v>
      </c>
      <c r="E1652" s="37" t="s">
        <v>3340</v>
      </c>
      <c r="F1652" s="40">
        <v>3.9990000000000001</v>
      </c>
      <c r="G1652" s="41">
        <v>46127</v>
      </c>
      <c r="H1652" s="40">
        <v>5.9989999999999997</v>
      </c>
      <c r="I1652" s="42" t="s">
        <v>8</v>
      </c>
      <c r="J1652" s="42" t="s">
        <v>10</v>
      </c>
      <c r="K1652" s="42">
        <v>19175</v>
      </c>
    </row>
    <row r="1653" spans="1:11">
      <c r="A1653" s="37" t="s">
        <v>3476</v>
      </c>
      <c r="B1653" s="38" t="s">
        <v>2103</v>
      </c>
      <c r="C1653" s="37" t="s">
        <v>2105</v>
      </c>
      <c r="D1653" s="37" t="s">
        <v>9</v>
      </c>
      <c r="E1653" s="37" t="s">
        <v>3340</v>
      </c>
      <c r="F1653" s="40">
        <v>4.2990000000000004</v>
      </c>
      <c r="G1653" s="41">
        <v>46127</v>
      </c>
      <c r="H1653" s="38"/>
      <c r="I1653" s="42" t="s">
        <v>8</v>
      </c>
      <c r="J1653" s="42" t="s">
        <v>10</v>
      </c>
      <c r="K1653" s="42">
        <v>19175</v>
      </c>
    </row>
    <row r="1654" spans="1:11">
      <c r="A1654" s="37" t="s">
        <v>3339</v>
      </c>
      <c r="B1654" s="38" t="s">
        <v>2086</v>
      </c>
      <c r="C1654" s="37" t="s">
        <v>2087</v>
      </c>
      <c r="D1654" s="37" t="s">
        <v>9</v>
      </c>
      <c r="E1654" s="37" t="s">
        <v>3340</v>
      </c>
      <c r="F1654" s="40">
        <v>4.2990000000000004</v>
      </c>
      <c r="G1654" s="41">
        <v>46127</v>
      </c>
      <c r="H1654" s="38"/>
      <c r="I1654" s="42" t="s">
        <v>8</v>
      </c>
      <c r="J1654" s="42" t="s">
        <v>10</v>
      </c>
      <c r="K1654" s="42">
        <v>19175</v>
      </c>
    </row>
    <row r="1655" spans="1:11">
      <c r="A1655" s="37" t="s">
        <v>3339</v>
      </c>
      <c r="B1655" s="38" t="s">
        <v>2086</v>
      </c>
      <c r="C1655" s="37" t="s">
        <v>2087</v>
      </c>
      <c r="D1655" s="37" t="s">
        <v>9</v>
      </c>
      <c r="E1655" s="37" t="s">
        <v>3340</v>
      </c>
      <c r="F1655" s="40">
        <v>4.2990000000000004</v>
      </c>
      <c r="G1655" s="41">
        <v>46127</v>
      </c>
      <c r="H1655" s="38"/>
      <c r="I1655" s="42" t="s">
        <v>8</v>
      </c>
      <c r="J1655" s="42" t="s">
        <v>10</v>
      </c>
      <c r="K1655" s="42">
        <v>19175</v>
      </c>
    </row>
    <row r="1656" spans="1:11">
      <c r="A1656" s="37" t="s">
        <v>3339</v>
      </c>
      <c r="B1656" s="38" t="s">
        <v>2086</v>
      </c>
      <c r="C1656" s="37" t="s">
        <v>2087</v>
      </c>
      <c r="D1656" s="37" t="s">
        <v>9</v>
      </c>
      <c r="E1656" s="37" t="s">
        <v>3340</v>
      </c>
      <c r="F1656" s="40">
        <v>4.2990000000000004</v>
      </c>
      <c r="G1656" s="41">
        <v>46127</v>
      </c>
      <c r="H1656" s="38"/>
      <c r="I1656" s="42" t="s">
        <v>8</v>
      </c>
      <c r="J1656" s="42" t="s">
        <v>10</v>
      </c>
      <c r="K1656" s="42">
        <v>19175</v>
      </c>
    </row>
    <row r="1657" spans="1:11">
      <c r="A1657" s="37" t="s">
        <v>3339</v>
      </c>
      <c r="B1657" s="38" t="s">
        <v>2086</v>
      </c>
      <c r="C1657" s="37" t="s">
        <v>2087</v>
      </c>
      <c r="D1657" s="37" t="s">
        <v>9</v>
      </c>
      <c r="E1657" s="37" t="s">
        <v>3340</v>
      </c>
      <c r="F1657" s="40">
        <v>4.2990000000000004</v>
      </c>
      <c r="G1657" s="41">
        <v>46127</v>
      </c>
      <c r="H1657" s="38"/>
      <c r="I1657" s="42" t="s">
        <v>8</v>
      </c>
      <c r="J1657" s="42" t="s">
        <v>10</v>
      </c>
      <c r="K1657" s="42">
        <v>19175</v>
      </c>
    </row>
    <row r="1658" spans="1:11">
      <c r="A1658" s="37" t="s">
        <v>3339</v>
      </c>
      <c r="B1658" s="38" t="s">
        <v>2086</v>
      </c>
      <c r="C1658" s="37" t="s">
        <v>2087</v>
      </c>
      <c r="D1658" s="37" t="s">
        <v>9</v>
      </c>
      <c r="E1658" s="37" t="s">
        <v>3340</v>
      </c>
      <c r="F1658" s="40">
        <v>4.2990000000000004</v>
      </c>
      <c r="G1658" s="41">
        <v>46127</v>
      </c>
      <c r="H1658" s="38"/>
      <c r="I1658" s="42" t="s">
        <v>8</v>
      </c>
      <c r="J1658" s="42" t="s">
        <v>10</v>
      </c>
      <c r="K1658" s="42">
        <v>19175</v>
      </c>
    </row>
    <row r="1659" spans="1:11">
      <c r="A1659" s="37" t="s">
        <v>3354</v>
      </c>
      <c r="B1659" s="38" t="s">
        <v>2191</v>
      </c>
      <c r="C1659" s="37" t="s">
        <v>3355</v>
      </c>
      <c r="D1659" s="37" t="s">
        <v>9</v>
      </c>
      <c r="E1659" s="37" t="s">
        <v>3340</v>
      </c>
      <c r="F1659" s="40">
        <v>4.0990000000000002</v>
      </c>
      <c r="G1659" s="41">
        <v>46127</v>
      </c>
      <c r="H1659" s="38"/>
      <c r="I1659" s="42" t="s">
        <v>8</v>
      </c>
      <c r="J1659" s="42" t="s">
        <v>10</v>
      </c>
      <c r="K1659" s="42">
        <v>19175</v>
      </c>
    </row>
    <row r="1660" spans="1:11">
      <c r="A1660" s="37" t="s">
        <v>3478</v>
      </c>
      <c r="B1660" s="38" t="s">
        <v>75</v>
      </c>
      <c r="C1660" s="37" t="s">
        <v>2113</v>
      </c>
      <c r="D1660" s="37" t="s">
        <v>9</v>
      </c>
      <c r="E1660" s="37" t="s">
        <v>3340</v>
      </c>
      <c r="F1660" s="40">
        <v>4.9989999999999997</v>
      </c>
      <c r="G1660" s="41">
        <v>46127</v>
      </c>
      <c r="H1660" s="40">
        <v>6.1989999999999998</v>
      </c>
      <c r="I1660" s="42" t="s">
        <v>8</v>
      </c>
      <c r="J1660" s="42" t="s">
        <v>10</v>
      </c>
      <c r="K1660" s="42">
        <v>19175</v>
      </c>
    </row>
    <row r="1661" spans="1:11">
      <c r="A1661" s="37" t="s">
        <v>3356</v>
      </c>
      <c r="B1661" s="38" t="s">
        <v>56</v>
      </c>
      <c r="C1661" s="37" t="s">
        <v>2111</v>
      </c>
      <c r="D1661" s="37" t="s">
        <v>9</v>
      </c>
      <c r="E1661" s="37" t="s">
        <v>3340</v>
      </c>
      <c r="F1661" s="40">
        <v>4.7990000000000004</v>
      </c>
      <c r="G1661" s="41">
        <v>46127</v>
      </c>
      <c r="H1661" s="40">
        <v>6.9989999999999997</v>
      </c>
      <c r="I1661" s="42" t="s">
        <v>8</v>
      </c>
      <c r="J1661" s="42" t="s">
        <v>10</v>
      </c>
      <c r="K1661" s="42">
        <v>19175</v>
      </c>
    </row>
    <row r="1662" spans="1:11">
      <c r="A1662" s="37" t="s">
        <v>3483</v>
      </c>
      <c r="B1662" s="38" t="s">
        <v>2091</v>
      </c>
      <c r="C1662" s="37" t="s">
        <v>3484</v>
      </c>
      <c r="D1662" s="37" t="s">
        <v>786</v>
      </c>
      <c r="E1662" s="37" t="s">
        <v>3340</v>
      </c>
      <c r="F1662" s="43">
        <v>4.1989999999999998</v>
      </c>
      <c r="G1662" s="41">
        <v>46127</v>
      </c>
      <c r="H1662" s="43">
        <v>5.9989999999999997</v>
      </c>
      <c r="I1662" s="42" t="s">
        <v>8</v>
      </c>
      <c r="J1662" s="42" t="s">
        <v>10</v>
      </c>
      <c r="K1662" s="42">
        <v>17257</v>
      </c>
    </row>
    <row r="1663" spans="1:11">
      <c r="A1663" s="37" t="s">
        <v>3485</v>
      </c>
      <c r="B1663" s="38" t="s">
        <v>2560</v>
      </c>
      <c r="C1663" s="37" t="s">
        <v>3486</v>
      </c>
      <c r="D1663" s="37" t="s">
        <v>786</v>
      </c>
      <c r="E1663" s="37" t="s">
        <v>3340</v>
      </c>
      <c r="F1663" s="43">
        <v>4.1989999999999998</v>
      </c>
      <c r="G1663" s="41">
        <v>46127</v>
      </c>
      <c r="H1663" s="43"/>
      <c r="I1663" s="42" t="s">
        <v>8</v>
      </c>
      <c r="J1663" s="42" t="s">
        <v>10</v>
      </c>
      <c r="K1663" s="42">
        <v>17257</v>
      </c>
    </row>
    <row r="1664" spans="1:11">
      <c r="A1664" s="37" t="s">
        <v>3487</v>
      </c>
      <c r="B1664" s="38" t="s">
        <v>2103</v>
      </c>
      <c r="C1664" s="37" t="s">
        <v>3488</v>
      </c>
      <c r="D1664" s="37" t="s">
        <v>786</v>
      </c>
      <c r="E1664" s="37" t="s">
        <v>3340</v>
      </c>
      <c r="F1664" s="43">
        <v>4.1989999999999998</v>
      </c>
      <c r="G1664" s="41">
        <v>46127</v>
      </c>
      <c r="H1664" s="43">
        <v>5.899</v>
      </c>
      <c r="I1664" s="42" t="s">
        <v>8</v>
      </c>
      <c r="J1664" s="42" t="s">
        <v>10</v>
      </c>
      <c r="K1664" s="42">
        <v>17257</v>
      </c>
    </row>
    <row r="1665" spans="1:11">
      <c r="A1665" s="37" t="s">
        <v>3489</v>
      </c>
      <c r="B1665" s="38" t="s">
        <v>2307</v>
      </c>
      <c r="C1665" s="37" t="s">
        <v>3490</v>
      </c>
      <c r="D1665" s="37" t="s">
        <v>786</v>
      </c>
      <c r="E1665" s="37" t="s">
        <v>3340</v>
      </c>
      <c r="F1665" s="43">
        <v>4.1989999999999998</v>
      </c>
      <c r="G1665" s="41">
        <v>46127</v>
      </c>
      <c r="H1665" s="43">
        <v>5.9989999999999997</v>
      </c>
      <c r="I1665" s="42" t="s">
        <v>8</v>
      </c>
      <c r="J1665" s="42" t="s">
        <v>10</v>
      </c>
      <c r="K1665" s="42">
        <v>17257</v>
      </c>
    </row>
    <row r="1666" spans="1:11">
      <c r="A1666" s="37" t="s">
        <v>3491</v>
      </c>
      <c r="B1666" s="38" t="s">
        <v>2307</v>
      </c>
      <c r="C1666" s="37" t="s">
        <v>3492</v>
      </c>
      <c r="D1666" s="37" t="s">
        <v>786</v>
      </c>
      <c r="E1666" s="37" t="s">
        <v>3340</v>
      </c>
      <c r="F1666" s="43">
        <v>4.1989999999999998</v>
      </c>
      <c r="G1666" s="41">
        <v>46127</v>
      </c>
      <c r="H1666" s="43">
        <v>6.2990000000000004</v>
      </c>
      <c r="I1666" s="42" t="s">
        <v>8</v>
      </c>
      <c r="J1666" s="42" t="s">
        <v>10</v>
      </c>
      <c r="K1666" s="42">
        <v>17257</v>
      </c>
    </row>
    <row r="1667" spans="1:11">
      <c r="A1667" s="37" t="s">
        <v>3493</v>
      </c>
      <c r="B1667" s="38" t="s">
        <v>2256</v>
      </c>
      <c r="C1667" s="37" t="s">
        <v>3494</v>
      </c>
      <c r="D1667" s="37" t="s">
        <v>786</v>
      </c>
      <c r="E1667" s="37" t="s">
        <v>3340</v>
      </c>
      <c r="F1667" s="43">
        <v>4.2990000000000004</v>
      </c>
      <c r="G1667" s="41">
        <v>46127</v>
      </c>
      <c r="H1667" s="43">
        <v>6.2990000000000004</v>
      </c>
      <c r="I1667" s="42" t="s">
        <v>8</v>
      </c>
      <c r="J1667" s="42" t="s">
        <v>10</v>
      </c>
      <c r="K1667" s="42">
        <v>17257</v>
      </c>
    </row>
    <row r="1668" spans="1:11">
      <c r="A1668" s="37" t="s">
        <v>3495</v>
      </c>
      <c r="B1668" s="38" t="s">
        <v>2256</v>
      </c>
      <c r="C1668" s="37" t="s">
        <v>3496</v>
      </c>
      <c r="D1668" s="37" t="s">
        <v>786</v>
      </c>
      <c r="E1668" s="37" t="s">
        <v>3340</v>
      </c>
      <c r="F1668" s="43">
        <v>4.1989999999999998</v>
      </c>
      <c r="G1668" s="41">
        <v>46127</v>
      </c>
      <c r="H1668" s="43">
        <v>5.7990000000000004</v>
      </c>
      <c r="I1668" s="42" t="s">
        <v>8</v>
      </c>
      <c r="J1668" s="42" t="s">
        <v>10</v>
      </c>
      <c r="K1668" s="42">
        <v>17257</v>
      </c>
    </row>
    <row r="1669" spans="1:11">
      <c r="A1669" s="37" t="s">
        <v>3360</v>
      </c>
      <c r="B1669" s="38" t="s">
        <v>56</v>
      </c>
      <c r="C1669" s="37" t="s">
        <v>3497</v>
      </c>
      <c r="D1669" s="37" t="s">
        <v>786</v>
      </c>
      <c r="E1669" s="37" t="s">
        <v>3340</v>
      </c>
      <c r="F1669" s="43">
        <v>4.1989999999999998</v>
      </c>
      <c r="G1669" s="41">
        <v>46127</v>
      </c>
      <c r="H1669" s="43"/>
      <c r="I1669" s="42" t="s">
        <v>8</v>
      </c>
      <c r="J1669" s="42" t="s">
        <v>10</v>
      </c>
      <c r="K1669" s="42">
        <v>17257</v>
      </c>
    </row>
    <row r="1670" spans="1:11">
      <c r="A1670" s="37" t="s">
        <v>3356</v>
      </c>
      <c r="B1670" s="38" t="s">
        <v>56</v>
      </c>
      <c r="C1670" s="37" t="s">
        <v>3357</v>
      </c>
      <c r="D1670" s="37" t="s">
        <v>786</v>
      </c>
      <c r="E1670" s="37" t="s">
        <v>3340</v>
      </c>
      <c r="F1670" s="43">
        <v>4.1989999999999998</v>
      </c>
      <c r="G1670" s="41">
        <v>46127</v>
      </c>
      <c r="H1670" s="43">
        <v>5.899</v>
      </c>
      <c r="I1670" s="42" t="s">
        <v>8</v>
      </c>
      <c r="J1670" s="42" t="s">
        <v>10</v>
      </c>
      <c r="K1670" s="42">
        <v>17257</v>
      </c>
    </row>
    <row r="1671" spans="1:11">
      <c r="A1671" s="37" t="s">
        <v>3360</v>
      </c>
      <c r="B1671" s="38" t="s">
        <v>56</v>
      </c>
      <c r="C1671" s="37" t="s">
        <v>3497</v>
      </c>
      <c r="D1671" s="37" t="s">
        <v>786</v>
      </c>
      <c r="E1671" s="37" t="s">
        <v>3340</v>
      </c>
      <c r="F1671" s="43">
        <v>4.1989999999999998</v>
      </c>
      <c r="G1671" s="41">
        <v>46127</v>
      </c>
      <c r="H1671" s="43"/>
      <c r="I1671" s="42" t="s">
        <v>8</v>
      </c>
      <c r="J1671" s="42" t="s">
        <v>10</v>
      </c>
      <c r="K1671" s="42">
        <v>17257</v>
      </c>
    </row>
    <row r="1672" spans="1:11">
      <c r="A1672" s="37" t="s">
        <v>3498</v>
      </c>
      <c r="B1672" s="38" t="s">
        <v>2272</v>
      </c>
      <c r="C1672" s="37" t="s">
        <v>3499</v>
      </c>
      <c r="D1672" s="37" t="s">
        <v>786</v>
      </c>
      <c r="E1672" s="37" t="s">
        <v>3340</v>
      </c>
      <c r="F1672" s="43">
        <v>4.1989999999999998</v>
      </c>
      <c r="G1672" s="41">
        <v>46127</v>
      </c>
      <c r="H1672" s="43"/>
      <c r="I1672" s="42" t="s">
        <v>8</v>
      </c>
      <c r="J1672" s="42" t="s">
        <v>10</v>
      </c>
      <c r="K1672" s="42">
        <v>17257</v>
      </c>
    </row>
    <row r="1673" spans="1:11">
      <c r="A1673" s="37" t="s">
        <v>3500</v>
      </c>
      <c r="B1673" s="38" t="s">
        <v>2077</v>
      </c>
      <c r="C1673" s="37" t="s">
        <v>3501</v>
      </c>
      <c r="D1673" s="37" t="s">
        <v>835</v>
      </c>
      <c r="E1673" s="37" t="s">
        <v>3340</v>
      </c>
      <c r="F1673" s="43">
        <v>4.1390000000000002</v>
      </c>
      <c r="G1673" s="41">
        <v>46127</v>
      </c>
      <c r="H1673" s="43"/>
      <c r="I1673" s="42" t="s">
        <v>8</v>
      </c>
      <c r="J1673" s="42" t="s">
        <v>10</v>
      </c>
      <c r="K1673" s="42">
        <v>19086</v>
      </c>
    </row>
    <row r="1674" spans="1:11">
      <c r="A1674" s="37" t="s">
        <v>3502</v>
      </c>
      <c r="B1674" s="38" t="s">
        <v>2103</v>
      </c>
      <c r="C1674" s="37" t="s">
        <v>3503</v>
      </c>
      <c r="D1674" s="37" t="s">
        <v>842</v>
      </c>
      <c r="E1674" s="37" t="s">
        <v>3340</v>
      </c>
      <c r="F1674" s="43">
        <v>4.0990000000000002</v>
      </c>
      <c r="G1674" s="41">
        <v>46127</v>
      </c>
      <c r="H1674" s="43"/>
      <c r="I1674" s="42" t="s">
        <v>8</v>
      </c>
      <c r="J1674" s="42" t="s">
        <v>10</v>
      </c>
      <c r="K1674" s="42">
        <v>19086</v>
      </c>
    </row>
    <row r="1675" spans="1:11">
      <c r="A1675" s="37" t="s">
        <v>3504</v>
      </c>
      <c r="B1675" s="38" t="s">
        <v>2091</v>
      </c>
      <c r="C1675" s="37" t="s">
        <v>3505</v>
      </c>
      <c r="D1675" s="37" t="s">
        <v>1915</v>
      </c>
      <c r="E1675" s="37" t="s">
        <v>3340</v>
      </c>
      <c r="F1675" s="43">
        <v>4.1989999999999998</v>
      </c>
      <c r="G1675" s="41">
        <v>46127</v>
      </c>
      <c r="H1675" s="43"/>
      <c r="I1675" s="42" t="s">
        <v>8</v>
      </c>
      <c r="J1675" s="42" t="s">
        <v>10</v>
      </c>
      <c r="K1675" s="42">
        <v>15072</v>
      </c>
    </row>
    <row r="1676" spans="1:11">
      <c r="A1676" s="37" t="s">
        <v>3360</v>
      </c>
      <c r="B1676" s="38" t="s">
        <v>56</v>
      </c>
      <c r="C1676" s="37" t="s">
        <v>3506</v>
      </c>
      <c r="D1676" s="37" t="s">
        <v>1915</v>
      </c>
      <c r="E1676" s="37" t="s">
        <v>3340</v>
      </c>
      <c r="F1676" s="43">
        <v>4.1989999999999998</v>
      </c>
      <c r="G1676" s="41">
        <v>46127</v>
      </c>
      <c r="H1676" s="43">
        <v>5.9989999999999997</v>
      </c>
      <c r="I1676" s="42" t="s">
        <v>8</v>
      </c>
      <c r="J1676" s="42" t="s">
        <v>10</v>
      </c>
      <c r="K1676" s="42">
        <v>15072</v>
      </c>
    </row>
    <row r="1677" spans="1:11">
      <c r="A1677" s="37" t="s">
        <v>3356</v>
      </c>
      <c r="B1677" s="38" t="s">
        <v>56</v>
      </c>
      <c r="C1677" s="37" t="s">
        <v>3507</v>
      </c>
      <c r="D1677" s="37" t="s">
        <v>1915</v>
      </c>
      <c r="E1677" s="37" t="s">
        <v>3340</v>
      </c>
      <c r="F1677" s="43">
        <v>4.1989999999999998</v>
      </c>
      <c r="G1677" s="41">
        <v>46127</v>
      </c>
      <c r="H1677" s="43">
        <v>6.5990000000000002</v>
      </c>
      <c r="I1677" s="42" t="s">
        <v>8</v>
      </c>
      <c r="J1677" s="42" t="s">
        <v>10</v>
      </c>
      <c r="K1677" s="42">
        <v>15072</v>
      </c>
    </row>
    <row r="1678" spans="1:11">
      <c r="A1678" s="37" t="s">
        <v>3508</v>
      </c>
      <c r="B1678" s="38" t="s">
        <v>2077</v>
      </c>
      <c r="C1678" s="37" t="s">
        <v>3509</v>
      </c>
      <c r="D1678" s="37" t="s">
        <v>846</v>
      </c>
      <c r="E1678" s="37" t="s">
        <v>3340</v>
      </c>
      <c r="F1678" s="43">
        <v>4.0590000000000002</v>
      </c>
      <c r="G1678" s="41">
        <v>46127</v>
      </c>
      <c r="H1678" s="43"/>
      <c r="I1678" s="42" t="s">
        <v>8</v>
      </c>
      <c r="J1678" s="42" t="s">
        <v>10</v>
      </c>
      <c r="K1678" s="42">
        <v>19086</v>
      </c>
    </row>
    <row r="1679" spans="1:11">
      <c r="A1679" s="37" t="s">
        <v>3339</v>
      </c>
      <c r="B1679" s="42" t="s">
        <v>2086</v>
      </c>
      <c r="C1679" s="37" t="s">
        <v>3514</v>
      </c>
      <c r="D1679" s="37" t="s">
        <v>847</v>
      </c>
      <c r="E1679" s="37" t="s">
        <v>3340</v>
      </c>
      <c r="F1679" s="43">
        <v>3.9990000000000001</v>
      </c>
      <c r="G1679" s="41">
        <v>46127</v>
      </c>
      <c r="H1679" s="43"/>
      <c r="I1679" s="42" t="s">
        <v>8</v>
      </c>
      <c r="J1679" s="42" t="s">
        <v>10</v>
      </c>
      <c r="K1679" s="42">
        <v>19086</v>
      </c>
    </row>
    <row r="1680" spans="1:11">
      <c r="A1680" s="37" t="s">
        <v>3339</v>
      </c>
      <c r="B1680" s="42" t="s">
        <v>2086</v>
      </c>
      <c r="C1680" s="37" t="s">
        <v>3514</v>
      </c>
      <c r="D1680" s="37" t="s">
        <v>847</v>
      </c>
      <c r="E1680" s="37" t="s">
        <v>3340</v>
      </c>
      <c r="F1680" s="43">
        <v>3.9990000000000001</v>
      </c>
      <c r="G1680" s="41">
        <v>46127</v>
      </c>
      <c r="H1680" s="43"/>
      <c r="I1680" s="42" t="s">
        <v>8</v>
      </c>
      <c r="J1680" s="42" t="s">
        <v>10</v>
      </c>
      <c r="K1680" s="42">
        <v>19086</v>
      </c>
    </row>
    <row r="1681" spans="1:11">
      <c r="A1681" s="37" t="s">
        <v>3510</v>
      </c>
      <c r="B1681" s="38" t="s">
        <v>2235</v>
      </c>
      <c r="C1681" s="37" t="s">
        <v>3511</v>
      </c>
      <c r="D1681" s="37" t="s">
        <v>847</v>
      </c>
      <c r="E1681" s="37" t="s">
        <v>3340</v>
      </c>
      <c r="F1681" s="43">
        <v>3.9990000000000001</v>
      </c>
      <c r="G1681" s="41">
        <v>46127</v>
      </c>
      <c r="H1681" s="43">
        <v>5.9989999999999997</v>
      </c>
      <c r="I1681" s="42" t="s">
        <v>8</v>
      </c>
      <c r="J1681" s="42" t="s">
        <v>10</v>
      </c>
      <c r="K1681" s="42">
        <v>19086</v>
      </c>
    </row>
    <row r="1682" spans="1:11">
      <c r="A1682" s="37" t="s">
        <v>3512</v>
      </c>
      <c r="B1682" s="42" t="s">
        <v>2063</v>
      </c>
      <c r="C1682" s="37" t="s">
        <v>3513</v>
      </c>
      <c r="D1682" s="37" t="s">
        <v>847</v>
      </c>
      <c r="E1682" s="37" t="s">
        <v>3340</v>
      </c>
      <c r="F1682" s="43">
        <v>4.0990000000000002</v>
      </c>
      <c r="G1682" s="41">
        <v>46127</v>
      </c>
      <c r="H1682" s="43">
        <v>5.899</v>
      </c>
      <c r="I1682" s="42" t="s">
        <v>8</v>
      </c>
      <c r="J1682" s="42" t="s">
        <v>10</v>
      </c>
      <c r="K1682" s="42">
        <v>19086</v>
      </c>
    </row>
    <row r="1683" spans="1:11">
      <c r="A1683" s="37" t="s">
        <v>3364</v>
      </c>
      <c r="B1683" s="38" t="s">
        <v>2103</v>
      </c>
      <c r="C1683" s="37" t="s">
        <v>3365</v>
      </c>
      <c r="D1683" s="37" t="s">
        <v>1137</v>
      </c>
      <c r="E1683" s="37" t="s">
        <v>3340</v>
      </c>
      <c r="F1683" s="43">
        <v>4.149</v>
      </c>
      <c r="G1683" s="41">
        <v>46128</v>
      </c>
      <c r="H1683" s="43"/>
      <c r="I1683" s="42" t="s">
        <v>8</v>
      </c>
      <c r="J1683" s="42" t="s">
        <v>10</v>
      </c>
      <c r="K1683" s="42">
        <v>18403</v>
      </c>
    </row>
    <row r="1684" spans="1:11">
      <c r="A1684" s="37" t="s">
        <v>3366</v>
      </c>
      <c r="B1684" s="38" t="s">
        <v>3367</v>
      </c>
      <c r="C1684" s="37" t="s">
        <v>3368</v>
      </c>
      <c r="D1684" s="37" t="s">
        <v>1137</v>
      </c>
      <c r="E1684" s="37" t="s">
        <v>3340</v>
      </c>
      <c r="F1684" s="43">
        <v>4.149</v>
      </c>
      <c r="G1684" s="41">
        <v>46128</v>
      </c>
      <c r="H1684" s="43"/>
      <c r="I1684" s="42" t="s">
        <v>8</v>
      </c>
      <c r="J1684" s="42" t="s">
        <v>10</v>
      </c>
      <c r="K1684" s="42">
        <v>18403</v>
      </c>
    </row>
    <row r="1685" spans="1:11">
      <c r="A1685" s="37" t="s">
        <v>3369</v>
      </c>
      <c r="B1685" s="38" t="s">
        <v>2077</v>
      </c>
      <c r="C1685" s="37" t="s">
        <v>3370</v>
      </c>
      <c r="D1685" s="37" t="s">
        <v>1137</v>
      </c>
      <c r="E1685" s="37" t="s">
        <v>3340</v>
      </c>
      <c r="F1685" s="43">
        <v>3.899</v>
      </c>
      <c r="G1685" s="41">
        <v>46128</v>
      </c>
      <c r="H1685" s="43"/>
      <c r="I1685" s="42" t="s">
        <v>8</v>
      </c>
      <c r="J1685" s="42" t="s">
        <v>10</v>
      </c>
      <c r="K1685" s="42">
        <v>18403</v>
      </c>
    </row>
    <row r="1686" spans="1:11">
      <c r="A1686" s="37" t="s">
        <v>3371</v>
      </c>
      <c r="B1686" s="38" t="s">
        <v>56</v>
      </c>
      <c r="C1686" s="37" t="s">
        <v>3372</v>
      </c>
      <c r="D1686" s="37" t="s">
        <v>1137</v>
      </c>
      <c r="E1686" s="37" t="s">
        <v>3340</v>
      </c>
      <c r="F1686" s="43">
        <v>4.0990000000000002</v>
      </c>
      <c r="G1686" s="41">
        <v>46128</v>
      </c>
      <c r="H1686" s="43"/>
      <c r="I1686" s="42" t="s">
        <v>8</v>
      </c>
      <c r="J1686" s="42" t="s">
        <v>10</v>
      </c>
      <c r="K1686" s="42">
        <v>18403</v>
      </c>
    </row>
    <row r="1687" spans="1:11">
      <c r="A1687" s="37" t="s">
        <v>3373</v>
      </c>
      <c r="B1687" s="38" t="s">
        <v>1772</v>
      </c>
      <c r="C1687" s="37" t="s">
        <v>3374</v>
      </c>
      <c r="D1687" s="37" t="s">
        <v>1483</v>
      </c>
      <c r="E1687" s="37" t="s">
        <v>3340</v>
      </c>
      <c r="F1687" s="43">
        <v>3.9990000000000001</v>
      </c>
      <c r="G1687" s="41">
        <v>46128</v>
      </c>
      <c r="H1687" s="43"/>
      <c r="I1687" s="42" t="s">
        <v>8</v>
      </c>
      <c r="J1687" s="42" t="s">
        <v>10</v>
      </c>
      <c r="K1687" s="42">
        <v>19422</v>
      </c>
    </row>
    <row r="1688" spans="1:11">
      <c r="A1688" s="37" t="s">
        <v>3360</v>
      </c>
      <c r="B1688" s="38" t="s">
        <v>56</v>
      </c>
      <c r="C1688" s="37" t="s">
        <v>3375</v>
      </c>
      <c r="D1688" s="37" t="s">
        <v>1483</v>
      </c>
      <c r="E1688" s="37" t="s">
        <v>3340</v>
      </c>
      <c r="F1688" s="43">
        <v>4.0990000000000002</v>
      </c>
      <c r="G1688" s="41">
        <v>46128</v>
      </c>
      <c r="H1688" s="43"/>
      <c r="I1688" s="42" t="s">
        <v>8</v>
      </c>
      <c r="J1688" s="42" t="s">
        <v>10</v>
      </c>
      <c r="K1688" s="42">
        <v>19422</v>
      </c>
    </row>
    <row r="1689" spans="1:11">
      <c r="A1689" s="37" t="s">
        <v>3376</v>
      </c>
      <c r="B1689" s="38" t="s">
        <v>2063</v>
      </c>
      <c r="C1689" s="37" t="s">
        <v>3377</v>
      </c>
      <c r="D1689" s="37" t="s">
        <v>1483</v>
      </c>
      <c r="E1689" s="37" t="s">
        <v>3340</v>
      </c>
      <c r="F1689" s="43">
        <v>4.0990000000000002</v>
      </c>
      <c r="G1689" s="41">
        <v>46128</v>
      </c>
      <c r="H1689" s="43">
        <v>5.9989999999999997</v>
      </c>
      <c r="I1689" s="42" t="s">
        <v>8</v>
      </c>
      <c r="J1689" s="42" t="s">
        <v>10</v>
      </c>
      <c r="K1689" s="42">
        <v>19422</v>
      </c>
    </row>
    <row r="1690" spans="1:11">
      <c r="A1690" s="37" t="s">
        <v>3378</v>
      </c>
      <c r="B1690" s="38" t="s">
        <v>75</v>
      </c>
      <c r="C1690" s="37" t="s">
        <v>3379</v>
      </c>
      <c r="D1690" s="37" t="s">
        <v>814</v>
      </c>
      <c r="E1690" s="37" t="s">
        <v>3340</v>
      </c>
      <c r="F1690" s="43">
        <v>3.899</v>
      </c>
      <c r="G1690" s="41">
        <v>46128</v>
      </c>
      <c r="H1690" s="43"/>
      <c r="I1690" s="42" t="s">
        <v>8</v>
      </c>
      <c r="J1690" s="42" t="s">
        <v>10</v>
      </c>
      <c r="K1690" s="42">
        <v>19086</v>
      </c>
    </row>
    <row r="1691" spans="1:11">
      <c r="A1691" s="37" t="s">
        <v>3381</v>
      </c>
      <c r="B1691" s="42" t="s">
        <v>2063</v>
      </c>
      <c r="C1691" s="37" t="s">
        <v>3382</v>
      </c>
      <c r="D1691" s="37" t="s">
        <v>814</v>
      </c>
      <c r="E1691" s="37" t="s">
        <v>3340</v>
      </c>
      <c r="F1691" s="43">
        <v>4.0990000000000002</v>
      </c>
      <c r="G1691" s="41">
        <v>46128</v>
      </c>
      <c r="H1691" s="43">
        <v>5.9989999999999997</v>
      </c>
      <c r="I1691" s="42" t="s">
        <v>8</v>
      </c>
      <c r="J1691" s="42" t="s">
        <v>10</v>
      </c>
      <c r="K1691" s="42">
        <v>19086</v>
      </c>
    </row>
    <row r="1692" spans="1:11">
      <c r="A1692" s="37" t="s">
        <v>3383</v>
      </c>
      <c r="B1692" s="38" t="s">
        <v>2080</v>
      </c>
      <c r="C1692" s="37" t="s">
        <v>3384</v>
      </c>
      <c r="D1692" s="37" t="s">
        <v>1836</v>
      </c>
      <c r="E1692" s="37" t="s">
        <v>3340</v>
      </c>
      <c r="F1692" s="43">
        <v>4.1989999999999998</v>
      </c>
      <c r="G1692" s="41">
        <v>46128</v>
      </c>
      <c r="H1692" s="43"/>
      <c r="I1692" s="42" t="s">
        <v>8</v>
      </c>
      <c r="J1692" s="42" t="s">
        <v>10</v>
      </c>
      <c r="K1692" s="42">
        <v>15072</v>
      </c>
    </row>
    <row r="1693" spans="1:11">
      <c r="A1693" s="37" t="s">
        <v>3387</v>
      </c>
      <c r="B1693" s="38" t="s">
        <v>2103</v>
      </c>
      <c r="C1693" s="37" t="s">
        <v>3388</v>
      </c>
      <c r="D1693" s="37" t="s">
        <v>1836</v>
      </c>
      <c r="E1693" s="37" t="s">
        <v>3340</v>
      </c>
      <c r="F1693" s="43">
        <v>4.0389999999999997</v>
      </c>
      <c r="G1693" s="41">
        <v>46128</v>
      </c>
      <c r="H1693" s="43"/>
      <c r="I1693" s="42" t="s">
        <v>8</v>
      </c>
      <c r="J1693" s="42" t="s">
        <v>10</v>
      </c>
      <c r="K1693" s="42">
        <v>15072</v>
      </c>
    </row>
    <row r="1694" spans="1:11">
      <c r="A1694" s="37" t="s">
        <v>3556</v>
      </c>
      <c r="B1694" s="38" t="s">
        <v>3557</v>
      </c>
      <c r="C1694" s="37" t="s">
        <v>3386</v>
      </c>
      <c r="D1694" s="37" t="s">
        <v>1836</v>
      </c>
      <c r="E1694" s="37" t="s">
        <v>3340</v>
      </c>
      <c r="F1694" s="43">
        <v>4.069</v>
      </c>
      <c r="G1694" s="41">
        <v>46128</v>
      </c>
      <c r="H1694" s="43"/>
      <c r="I1694" s="42" t="s">
        <v>8</v>
      </c>
      <c r="J1694" s="42" t="s">
        <v>10</v>
      </c>
      <c r="K1694" s="42">
        <v>15072</v>
      </c>
    </row>
    <row r="1695" spans="1:11">
      <c r="A1695" s="37" t="s">
        <v>3383</v>
      </c>
      <c r="B1695" s="38" t="s">
        <v>2080</v>
      </c>
      <c r="C1695" s="37" t="s">
        <v>3389</v>
      </c>
      <c r="D1695" s="37" t="s">
        <v>811</v>
      </c>
      <c r="E1695" s="37" t="s">
        <v>3340</v>
      </c>
      <c r="F1695" s="43">
        <v>4.1989999999999998</v>
      </c>
      <c r="G1695" s="41">
        <v>46128</v>
      </c>
      <c r="H1695" s="43"/>
      <c r="I1695" s="42" t="s">
        <v>8</v>
      </c>
      <c r="J1695" s="42" t="s">
        <v>10</v>
      </c>
      <c r="K1695" s="42">
        <v>19086</v>
      </c>
    </row>
    <row r="1696" spans="1:11">
      <c r="A1696" s="37" t="s">
        <v>3390</v>
      </c>
      <c r="B1696" s="42" t="s">
        <v>2256</v>
      </c>
      <c r="C1696" s="37" t="s">
        <v>3391</v>
      </c>
      <c r="D1696" s="37" t="s">
        <v>553</v>
      </c>
      <c r="E1696" s="37" t="s">
        <v>3340</v>
      </c>
      <c r="F1696" s="43">
        <v>4.1589999999999998</v>
      </c>
      <c r="G1696" s="41">
        <v>46128</v>
      </c>
      <c r="H1696" s="43">
        <v>6.2990000000000004</v>
      </c>
      <c r="I1696" s="42" t="s">
        <v>8</v>
      </c>
      <c r="J1696" s="42" t="s">
        <v>88</v>
      </c>
      <c r="K1696" s="42">
        <v>16868</v>
      </c>
    </row>
    <row r="1697" spans="1:11">
      <c r="A1697" s="37" t="s">
        <v>3392</v>
      </c>
      <c r="B1697" s="42" t="s">
        <v>2235</v>
      </c>
      <c r="C1697" s="37" t="s">
        <v>3393</v>
      </c>
      <c r="D1697" s="37" t="s">
        <v>553</v>
      </c>
      <c r="E1697" s="37" t="s">
        <v>3340</v>
      </c>
      <c r="F1697" s="43">
        <v>4.1589999999999998</v>
      </c>
      <c r="G1697" s="41">
        <v>46128</v>
      </c>
      <c r="H1697" s="43">
        <v>6.1989999999999998</v>
      </c>
      <c r="I1697" s="42" t="s">
        <v>8</v>
      </c>
      <c r="J1697" s="42" t="s">
        <v>88</v>
      </c>
      <c r="K1697" s="42">
        <v>16868</v>
      </c>
    </row>
    <row r="1698" spans="1:11">
      <c r="A1698" s="37" t="s">
        <v>3532</v>
      </c>
      <c r="B1698" s="44" t="s">
        <v>2335</v>
      </c>
      <c r="C1698" s="37" t="s">
        <v>3522</v>
      </c>
      <c r="D1698" s="37" t="s">
        <v>888</v>
      </c>
      <c r="E1698" s="37" t="s">
        <v>3340</v>
      </c>
      <c r="F1698" s="43">
        <v>4.2990000000000004</v>
      </c>
      <c r="G1698" s="41">
        <v>46128</v>
      </c>
      <c r="H1698" s="43">
        <v>6.2990000000000004</v>
      </c>
      <c r="I1698" s="42" t="s">
        <v>8</v>
      </c>
      <c r="J1698" s="44" t="s">
        <v>10</v>
      </c>
      <c r="K1698" s="42">
        <v>16546</v>
      </c>
    </row>
    <row r="1699" spans="1:11">
      <c r="A1699" s="37" t="s">
        <v>3404</v>
      </c>
      <c r="B1699" s="44" t="s">
        <v>2335</v>
      </c>
      <c r="C1699" s="37" t="s">
        <v>3405</v>
      </c>
      <c r="D1699" s="37" t="s">
        <v>888</v>
      </c>
      <c r="E1699" s="37" t="s">
        <v>3340</v>
      </c>
      <c r="F1699" s="43">
        <v>4.2990000000000004</v>
      </c>
      <c r="G1699" s="41">
        <v>46128</v>
      </c>
      <c r="H1699" s="43">
        <v>6.2990000000000004</v>
      </c>
      <c r="I1699" s="42" t="s">
        <v>8</v>
      </c>
      <c r="J1699" s="44" t="s">
        <v>10</v>
      </c>
      <c r="K1699" s="42">
        <v>16546</v>
      </c>
    </row>
    <row r="1700" spans="1:11">
      <c r="A1700" s="37" t="s">
        <v>3533</v>
      </c>
      <c r="B1700" s="44" t="s">
        <v>2335</v>
      </c>
      <c r="C1700" s="37" t="s">
        <v>3524</v>
      </c>
      <c r="D1700" s="37" t="s">
        <v>888</v>
      </c>
      <c r="E1700" s="37" t="s">
        <v>3340</v>
      </c>
      <c r="F1700" s="43">
        <v>4.2990000000000004</v>
      </c>
      <c r="G1700" s="41">
        <v>46128</v>
      </c>
      <c r="H1700" s="43">
        <v>6.2990000000000004</v>
      </c>
      <c r="I1700" s="42" t="s">
        <v>8</v>
      </c>
      <c r="J1700" s="44" t="s">
        <v>10</v>
      </c>
      <c r="K1700" s="42">
        <v>16546</v>
      </c>
    </row>
    <row r="1701" spans="1:11">
      <c r="A1701" s="37" t="s">
        <v>3534</v>
      </c>
      <c r="B1701" s="44" t="s">
        <v>2335</v>
      </c>
      <c r="C1701" s="37" t="s">
        <v>3526</v>
      </c>
      <c r="D1701" s="37" t="s">
        <v>888</v>
      </c>
      <c r="E1701" s="37" t="s">
        <v>3340</v>
      </c>
      <c r="F1701" s="43">
        <v>4.2990000000000004</v>
      </c>
      <c r="G1701" s="41">
        <v>46128</v>
      </c>
      <c r="H1701" s="43">
        <v>6.2990000000000004</v>
      </c>
      <c r="I1701" s="42" t="s">
        <v>8</v>
      </c>
      <c r="J1701" s="44" t="s">
        <v>10</v>
      </c>
      <c r="K1701" s="42">
        <v>16546</v>
      </c>
    </row>
    <row r="1702" spans="1:11">
      <c r="A1702" s="37" t="s">
        <v>3535</v>
      </c>
      <c r="B1702" s="44" t="s">
        <v>2335</v>
      </c>
      <c r="C1702" s="37" t="s">
        <v>2367</v>
      </c>
      <c r="D1702" s="37" t="s">
        <v>888</v>
      </c>
      <c r="E1702" s="37" t="s">
        <v>3340</v>
      </c>
      <c r="F1702" s="43">
        <v>4.2690000000000001</v>
      </c>
      <c r="G1702" s="41">
        <v>46128</v>
      </c>
      <c r="H1702" s="43"/>
      <c r="I1702" s="42" t="s">
        <v>8</v>
      </c>
      <c r="J1702" s="44" t="s">
        <v>10</v>
      </c>
      <c r="K1702" s="42">
        <v>16546</v>
      </c>
    </row>
    <row r="1703" spans="1:11">
      <c r="A1703" s="37" t="s">
        <v>3536</v>
      </c>
      <c r="B1703" s="44" t="s">
        <v>2335</v>
      </c>
      <c r="C1703" s="37" t="s">
        <v>3537</v>
      </c>
      <c r="D1703" s="37" t="s">
        <v>888</v>
      </c>
      <c r="E1703" s="37" t="s">
        <v>3340</v>
      </c>
      <c r="F1703" s="43">
        <v>4.2990000000000004</v>
      </c>
      <c r="G1703" s="41">
        <v>46128</v>
      </c>
      <c r="H1703" s="43">
        <v>6.2690000000000001</v>
      </c>
      <c r="I1703" s="42" t="s">
        <v>8</v>
      </c>
      <c r="J1703" s="44" t="s">
        <v>10</v>
      </c>
      <c r="K1703" s="42">
        <v>16546</v>
      </c>
    </row>
    <row r="1704" spans="1:11">
      <c r="A1704" s="37" t="s">
        <v>3538</v>
      </c>
      <c r="B1704" s="44" t="s">
        <v>2335</v>
      </c>
      <c r="C1704" s="37" t="s">
        <v>3516</v>
      </c>
      <c r="D1704" s="37" t="s">
        <v>888</v>
      </c>
      <c r="E1704" s="37" t="s">
        <v>3340</v>
      </c>
      <c r="F1704" s="43">
        <v>4.2990000000000004</v>
      </c>
      <c r="G1704" s="41">
        <v>46128</v>
      </c>
      <c r="H1704" s="43"/>
      <c r="I1704" s="42" t="s">
        <v>8</v>
      </c>
      <c r="J1704" s="44" t="s">
        <v>10</v>
      </c>
      <c r="K1704" s="42">
        <v>16546</v>
      </c>
    </row>
    <row r="1705" spans="1:11">
      <c r="A1705" s="37" t="s">
        <v>3394</v>
      </c>
      <c r="B1705" s="44" t="s">
        <v>2335</v>
      </c>
      <c r="C1705" s="37" t="s">
        <v>3395</v>
      </c>
      <c r="D1705" s="37" t="s">
        <v>888</v>
      </c>
      <c r="E1705" s="37" t="s">
        <v>3340</v>
      </c>
      <c r="F1705" s="43">
        <v>4.2990000000000004</v>
      </c>
      <c r="G1705" s="41">
        <v>46128</v>
      </c>
      <c r="H1705" s="43">
        <v>6.2990000000000004</v>
      </c>
      <c r="I1705" s="42" t="s">
        <v>8</v>
      </c>
      <c r="J1705" s="44" t="s">
        <v>10</v>
      </c>
      <c r="K1705" s="42">
        <v>16546</v>
      </c>
    </row>
    <row r="1706" spans="1:11">
      <c r="A1706" s="37" t="s">
        <v>3539</v>
      </c>
      <c r="B1706" s="44" t="s">
        <v>2335</v>
      </c>
      <c r="C1706" s="37" t="s">
        <v>3530</v>
      </c>
      <c r="D1706" s="37" t="s">
        <v>888</v>
      </c>
      <c r="E1706" s="37" t="s">
        <v>3340</v>
      </c>
      <c r="F1706" s="43">
        <v>4.2990000000000004</v>
      </c>
      <c r="G1706" s="41">
        <v>46128</v>
      </c>
      <c r="H1706" s="43"/>
      <c r="I1706" s="42" t="s">
        <v>8</v>
      </c>
      <c r="J1706" s="44" t="s">
        <v>10</v>
      </c>
      <c r="K1706" s="42">
        <v>16546</v>
      </c>
    </row>
    <row r="1707" spans="1:11">
      <c r="A1707" s="37" t="s">
        <v>3540</v>
      </c>
      <c r="B1707" s="44" t="s">
        <v>2335</v>
      </c>
      <c r="C1707" s="37" t="s">
        <v>3359</v>
      </c>
      <c r="D1707" s="37" t="s">
        <v>888</v>
      </c>
      <c r="E1707" s="37" t="s">
        <v>3340</v>
      </c>
      <c r="F1707" s="43">
        <v>4.2990000000000004</v>
      </c>
      <c r="G1707" s="41">
        <v>46128</v>
      </c>
      <c r="H1707" s="43"/>
      <c r="I1707" s="42" t="s">
        <v>8</v>
      </c>
      <c r="J1707" s="44" t="s">
        <v>10</v>
      </c>
      <c r="K1707" s="42">
        <v>16546</v>
      </c>
    </row>
    <row r="1708" spans="1:11">
      <c r="A1708" s="37" t="s">
        <v>3406</v>
      </c>
      <c r="B1708" s="44" t="s">
        <v>2240</v>
      </c>
      <c r="C1708" s="37" t="s">
        <v>3407</v>
      </c>
      <c r="D1708" s="37" t="s">
        <v>888</v>
      </c>
      <c r="E1708" s="37" t="s">
        <v>3340</v>
      </c>
      <c r="F1708" s="43">
        <v>4.2990000000000004</v>
      </c>
      <c r="G1708" s="41">
        <v>46128</v>
      </c>
      <c r="H1708" s="43"/>
      <c r="I1708" s="42" t="s">
        <v>8</v>
      </c>
      <c r="J1708" s="44" t="s">
        <v>10</v>
      </c>
      <c r="K1708" s="42">
        <v>16546</v>
      </c>
    </row>
    <row r="1709" spans="1:11">
      <c r="A1709" s="37" t="s">
        <v>3541</v>
      </c>
      <c r="B1709" s="44" t="s">
        <v>2240</v>
      </c>
      <c r="C1709" s="37" t="s">
        <v>3518</v>
      </c>
      <c r="D1709" s="37" t="s">
        <v>888</v>
      </c>
      <c r="E1709" s="37" t="s">
        <v>3340</v>
      </c>
      <c r="F1709" s="43">
        <v>4.2990000000000004</v>
      </c>
      <c r="G1709" s="41">
        <v>46128</v>
      </c>
      <c r="H1709" s="43"/>
      <c r="I1709" s="42" t="s">
        <v>8</v>
      </c>
      <c r="J1709" s="44" t="s">
        <v>10</v>
      </c>
      <c r="K1709" s="42">
        <v>16546</v>
      </c>
    </row>
    <row r="1710" spans="1:11">
      <c r="A1710" s="37" t="s">
        <v>3347</v>
      </c>
      <c r="B1710" s="44" t="s">
        <v>2240</v>
      </c>
      <c r="C1710" s="37" t="s">
        <v>2371</v>
      </c>
      <c r="D1710" s="37" t="s">
        <v>888</v>
      </c>
      <c r="E1710" s="37" t="s">
        <v>3340</v>
      </c>
      <c r="F1710" s="43">
        <v>4.2990000000000004</v>
      </c>
      <c r="G1710" s="41">
        <v>46128</v>
      </c>
      <c r="H1710" s="43"/>
      <c r="I1710" s="42" t="s">
        <v>8</v>
      </c>
      <c r="J1710" s="44" t="s">
        <v>10</v>
      </c>
      <c r="K1710" s="42">
        <v>16546</v>
      </c>
    </row>
    <row r="1711" spans="1:11">
      <c r="A1711" s="37" t="s">
        <v>3347</v>
      </c>
      <c r="B1711" s="44" t="s">
        <v>2240</v>
      </c>
      <c r="C1711" s="37" t="s">
        <v>2371</v>
      </c>
      <c r="D1711" s="37" t="s">
        <v>888</v>
      </c>
      <c r="E1711" s="37" t="s">
        <v>3340</v>
      </c>
      <c r="F1711" s="43">
        <v>4.2990000000000004</v>
      </c>
      <c r="G1711" s="41">
        <v>46128</v>
      </c>
      <c r="H1711" s="43"/>
      <c r="I1711" s="42" t="s">
        <v>8</v>
      </c>
      <c r="J1711" s="44" t="s">
        <v>10</v>
      </c>
      <c r="K1711" s="42">
        <v>16546</v>
      </c>
    </row>
    <row r="1712" spans="1:11">
      <c r="A1712" s="37" t="s">
        <v>3396</v>
      </c>
      <c r="B1712" s="44" t="s">
        <v>2240</v>
      </c>
      <c r="C1712" s="37" t="s">
        <v>3397</v>
      </c>
      <c r="D1712" s="37" t="s">
        <v>888</v>
      </c>
      <c r="E1712" s="37" t="s">
        <v>3340</v>
      </c>
      <c r="F1712" s="43">
        <v>4.2990000000000004</v>
      </c>
      <c r="G1712" s="41">
        <v>46128</v>
      </c>
      <c r="H1712" s="43"/>
      <c r="I1712" s="42" t="s">
        <v>8</v>
      </c>
      <c r="J1712" s="44" t="s">
        <v>10</v>
      </c>
      <c r="K1712" s="42">
        <v>16546</v>
      </c>
    </row>
    <row r="1713" spans="1:11">
      <c r="A1713" s="37" t="s">
        <v>3398</v>
      </c>
      <c r="B1713" s="44" t="s">
        <v>2256</v>
      </c>
      <c r="C1713" s="37" t="s">
        <v>2354</v>
      </c>
      <c r="D1713" s="37" t="s">
        <v>888</v>
      </c>
      <c r="E1713" s="37" t="s">
        <v>3340</v>
      </c>
      <c r="F1713" s="43">
        <v>4.2990000000000004</v>
      </c>
      <c r="G1713" s="41">
        <v>46128</v>
      </c>
      <c r="H1713" s="43">
        <v>6.2990000000000004</v>
      </c>
      <c r="I1713" s="42" t="s">
        <v>8</v>
      </c>
      <c r="J1713" s="44" t="s">
        <v>10</v>
      </c>
      <c r="K1713" s="42">
        <v>16546</v>
      </c>
    </row>
    <row r="1714" spans="1:11">
      <c r="A1714" s="37" t="s">
        <v>3345</v>
      </c>
      <c r="B1714" s="44" t="s">
        <v>75</v>
      </c>
      <c r="C1714" s="37" t="s">
        <v>3408</v>
      </c>
      <c r="D1714" s="37" t="s">
        <v>888</v>
      </c>
      <c r="E1714" s="37" t="s">
        <v>3340</v>
      </c>
      <c r="F1714" s="43">
        <v>4.0990000000000002</v>
      </c>
      <c r="G1714" s="41">
        <v>46128</v>
      </c>
      <c r="H1714" s="43"/>
      <c r="I1714" s="42" t="s">
        <v>8</v>
      </c>
      <c r="J1714" s="44" t="s">
        <v>10</v>
      </c>
      <c r="K1714" s="42">
        <v>16546</v>
      </c>
    </row>
    <row r="1715" spans="1:11">
      <c r="A1715" s="37" t="s">
        <v>3345</v>
      </c>
      <c r="B1715" s="44" t="s">
        <v>75</v>
      </c>
      <c r="C1715" s="37" t="s">
        <v>3408</v>
      </c>
      <c r="D1715" s="37" t="s">
        <v>888</v>
      </c>
      <c r="E1715" s="37" t="s">
        <v>3340</v>
      </c>
      <c r="F1715" s="43">
        <v>4.0990000000000002</v>
      </c>
      <c r="G1715" s="41">
        <v>46128</v>
      </c>
      <c r="H1715" s="43"/>
      <c r="I1715" s="42" t="s">
        <v>8</v>
      </c>
      <c r="J1715" s="44" t="s">
        <v>10</v>
      </c>
      <c r="K1715" s="42">
        <v>16546</v>
      </c>
    </row>
    <row r="1716" spans="1:11">
      <c r="A1716" s="37" t="s">
        <v>3554</v>
      </c>
      <c r="B1716" s="42" t="s">
        <v>2077</v>
      </c>
      <c r="C1716" s="37" t="s">
        <v>3555</v>
      </c>
      <c r="D1716" s="37" t="s">
        <v>888</v>
      </c>
      <c r="E1716" s="37" t="s">
        <v>3340</v>
      </c>
      <c r="F1716" s="43">
        <v>4.0990000000000002</v>
      </c>
      <c r="G1716" s="41">
        <v>46128</v>
      </c>
      <c r="H1716" s="43"/>
      <c r="I1716" s="42" t="s">
        <v>8</v>
      </c>
      <c r="J1716" s="44" t="s">
        <v>10</v>
      </c>
      <c r="K1716" s="42">
        <v>16546</v>
      </c>
    </row>
    <row r="1717" spans="1:11">
      <c r="A1717" s="37" t="s">
        <v>3554</v>
      </c>
      <c r="B1717" s="42" t="s">
        <v>2077</v>
      </c>
      <c r="C1717" s="37" t="s">
        <v>3555</v>
      </c>
      <c r="D1717" s="37" t="s">
        <v>888</v>
      </c>
      <c r="E1717" s="37" t="s">
        <v>3340</v>
      </c>
      <c r="F1717" s="43">
        <v>4.0990000000000002</v>
      </c>
      <c r="G1717" s="41">
        <v>46128</v>
      </c>
      <c r="H1717" s="43"/>
      <c r="I1717" s="42" t="s">
        <v>8</v>
      </c>
      <c r="J1717" s="44" t="s">
        <v>10</v>
      </c>
      <c r="K1717" s="42">
        <v>16546</v>
      </c>
    </row>
    <row r="1718" spans="1:11">
      <c r="A1718" s="37" t="s">
        <v>3554</v>
      </c>
      <c r="B1718" s="42" t="s">
        <v>2077</v>
      </c>
      <c r="C1718" s="37" t="s">
        <v>3555</v>
      </c>
      <c r="D1718" s="37" t="s">
        <v>888</v>
      </c>
      <c r="E1718" s="37" t="s">
        <v>3340</v>
      </c>
      <c r="F1718" s="43">
        <v>4.0990000000000002</v>
      </c>
      <c r="G1718" s="41">
        <v>46128</v>
      </c>
      <c r="H1718" s="43"/>
      <c r="I1718" s="42" t="s">
        <v>8</v>
      </c>
      <c r="J1718" s="44" t="s">
        <v>10</v>
      </c>
      <c r="K1718" s="42">
        <v>16546</v>
      </c>
    </row>
    <row r="1719" spans="1:11">
      <c r="A1719" s="37" t="s">
        <v>3554</v>
      </c>
      <c r="B1719" s="42" t="s">
        <v>2077</v>
      </c>
      <c r="C1719" s="37" t="s">
        <v>3555</v>
      </c>
      <c r="D1719" s="37" t="s">
        <v>888</v>
      </c>
      <c r="E1719" s="37" t="s">
        <v>3340</v>
      </c>
      <c r="F1719" s="43">
        <v>4.0990000000000002</v>
      </c>
      <c r="G1719" s="41">
        <v>46128</v>
      </c>
      <c r="H1719" s="43"/>
      <c r="I1719" s="42" t="s">
        <v>8</v>
      </c>
      <c r="J1719" s="44" t="s">
        <v>10</v>
      </c>
      <c r="K1719" s="42">
        <v>16546</v>
      </c>
    </row>
    <row r="1720" spans="1:11">
      <c r="A1720" s="37" t="s">
        <v>3409</v>
      </c>
      <c r="B1720" s="38" t="s">
        <v>2156</v>
      </c>
      <c r="C1720" s="37" t="s">
        <v>3410</v>
      </c>
      <c r="D1720" s="37" t="s">
        <v>824</v>
      </c>
      <c r="E1720" s="37" t="s">
        <v>3340</v>
      </c>
      <c r="F1720" s="43">
        <v>4.0990000000000002</v>
      </c>
      <c r="G1720" s="41">
        <v>46128</v>
      </c>
      <c r="H1720" s="43"/>
      <c r="I1720" s="42" t="s">
        <v>8</v>
      </c>
      <c r="J1720" s="42" t="s">
        <v>10</v>
      </c>
      <c r="K1720" s="42">
        <v>19086</v>
      </c>
    </row>
    <row r="1721" spans="1:11">
      <c r="A1721" s="37" t="s">
        <v>3411</v>
      </c>
      <c r="B1721" s="42" t="s">
        <v>2063</v>
      </c>
      <c r="C1721" s="37" t="s">
        <v>3412</v>
      </c>
      <c r="D1721" s="37" t="s">
        <v>824</v>
      </c>
      <c r="E1721" s="37" t="s">
        <v>3340</v>
      </c>
      <c r="F1721" s="43">
        <v>4.0990000000000002</v>
      </c>
      <c r="G1721" s="41">
        <v>46128</v>
      </c>
      <c r="H1721" s="43">
        <v>5.9989999999999997</v>
      </c>
      <c r="I1721" s="42" t="s">
        <v>8</v>
      </c>
      <c r="J1721" s="42" t="s">
        <v>10</v>
      </c>
      <c r="K1721" s="42">
        <v>19086</v>
      </c>
    </row>
    <row r="1722" spans="1:11">
      <c r="A1722" s="37" t="s">
        <v>3413</v>
      </c>
      <c r="B1722" s="38" t="s">
        <v>2103</v>
      </c>
      <c r="C1722" s="37" t="s">
        <v>3414</v>
      </c>
      <c r="D1722" s="37" t="s">
        <v>1368</v>
      </c>
      <c r="E1722" s="37" t="s">
        <v>3340</v>
      </c>
      <c r="F1722" s="43">
        <v>4.0990000000000002</v>
      </c>
      <c r="G1722" s="41">
        <v>46128</v>
      </c>
      <c r="H1722" s="43"/>
      <c r="I1722" s="42" t="s">
        <v>8</v>
      </c>
      <c r="J1722" s="42" t="s">
        <v>10</v>
      </c>
      <c r="K1722" s="42">
        <v>18076</v>
      </c>
    </row>
    <row r="1723" spans="1:11">
      <c r="A1723" s="37" t="s">
        <v>3415</v>
      </c>
      <c r="B1723" s="38" t="s">
        <v>2156</v>
      </c>
      <c r="C1723" s="37" t="s">
        <v>3416</v>
      </c>
      <c r="D1723" s="37" t="s">
        <v>1950</v>
      </c>
      <c r="E1723" s="37" t="s">
        <v>3340</v>
      </c>
      <c r="F1723" s="43">
        <v>4.1989999999999998</v>
      </c>
      <c r="G1723" s="41">
        <v>46128</v>
      </c>
      <c r="H1723" s="43">
        <v>6.2990000000000004</v>
      </c>
      <c r="I1723" s="42" t="s">
        <v>8</v>
      </c>
      <c r="J1723" s="42" t="s">
        <v>10</v>
      </c>
      <c r="K1723" s="42">
        <v>15625</v>
      </c>
    </row>
    <row r="1724" spans="1:11">
      <c r="A1724" s="37" t="s">
        <v>3356</v>
      </c>
      <c r="B1724" s="38" t="s">
        <v>56</v>
      </c>
      <c r="C1724" s="37" t="s">
        <v>2412</v>
      </c>
      <c r="D1724" s="37" t="s">
        <v>1950</v>
      </c>
      <c r="E1724" s="37" t="s">
        <v>3340</v>
      </c>
      <c r="F1724" s="43">
        <v>4.1589999999999998</v>
      </c>
      <c r="G1724" s="41">
        <v>46128</v>
      </c>
      <c r="H1724" s="43">
        <v>6.1989999999999998</v>
      </c>
      <c r="I1724" s="42" t="s">
        <v>8</v>
      </c>
      <c r="J1724" s="42" t="s">
        <v>10</v>
      </c>
      <c r="K1724" s="42">
        <v>15625</v>
      </c>
    </row>
    <row r="1725" spans="1:11">
      <c r="A1725" s="37" t="s">
        <v>3356</v>
      </c>
      <c r="B1725" s="38" t="s">
        <v>56</v>
      </c>
      <c r="C1725" s="37" t="s">
        <v>2412</v>
      </c>
      <c r="D1725" s="37" t="s">
        <v>1950</v>
      </c>
      <c r="E1725" s="37" t="s">
        <v>3340</v>
      </c>
      <c r="F1725" s="43">
        <v>4.1589999999999998</v>
      </c>
      <c r="G1725" s="41">
        <v>46128</v>
      </c>
      <c r="H1725" s="43">
        <v>6.1989999999999998</v>
      </c>
      <c r="I1725" s="42" t="s">
        <v>8</v>
      </c>
      <c r="J1725" s="42" t="s">
        <v>10</v>
      </c>
      <c r="K1725" s="42">
        <v>15625</v>
      </c>
    </row>
    <row r="1726" spans="1:11">
      <c r="A1726" s="37" t="s">
        <v>3417</v>
      </c>
      <c r="B1726" s="38" t="s">
        <v>2272</v>
      </c>
      <c r="C1726" s="37" t="s">
        <v>3418</v>
      </c>
      <c r="D1726" s="37" t="s">
        <v>1442</v>
      </c>
      <c r="E1726" s="37" t="s">
        <v>3340</v>
      </c>
      <c r="F1726" s="43">
        <v>3.9990000000000001</v>
      </c>
      <c r="G1726" s="41">
        <v>46128</v>
      </c>
      <c r="H1726" s="43"/>
      <c r="I1726" s="42" t="s">
        <v>8</v>
      </c>
      <c r="J1726" s="42" t="s">
        <v>10</v>
      </c>
      <c r="K1726" s="42">
        <v>18076</v>
      </c>
    </row>
    <row r="1727" spans="1:11">
      <c r="A1727" s="37" t="s">
        <v>3421</v>
      </c>
      <c r="B1727" s="38" t="s">
        <v>2256</v>
      </c>
      <c r="C1727" s="37" t="s">
        <v>3422</v>
      </c>
      <c r="D1727" s="37" t="s">
        <v>1194</v>
      </c>
      <c r="E1727" s="37" t="s">
        <v>3340</v>
      </c>
      <c r="F1727" s="43">
        <v>4.0490000000000004</v>
      </c>
      <c r="G1727" s="41">
        <v>46128</v>
      </c>
      <c r="H1727" s="43">
        <v>5.9989999999999997</v>
      </c>
      <c r="I1727" s="42" t="s">
        <v>8</v>
      </c>
      <c r="J1727" s="42" t="s">
        <v>10</v>
      </c>
      <c r="K1727" s="42">
        <v>17538</v>
      </c>
    </row>
    <row r="1728" spans="1:11">
      <c r="A1728" s="37" t="s">
        <v>3423</v>
      </c>
      <c r="B1728" s="38" t="s">
        <v>2272</v>
      </c>
      <c r="C1728" s="37" t="s">
        <v>3424</v>
      </c>
      <c r="D1728" s="37" t="s">
        <v>1186</v>
      </c>
      <c r="E1728" s="37" t="s">
        <v>3340</v>
      </c>
      <c r="F1728" s="43">
        <v>4.069</v>
      </c>
      <c r="G1728" s="41">
        <v>46128</v>
      </c>
      <c r="H1728" s="43"/>
      <c r="I1728" s="42" t="s">
        <v>8</v>
      </c>
      <c r="J1728" s="42" t="s">
        <v>10</v>
      </c>
      <c r="K1728" s="42">
        <v>17538</v>
      </c>
    </row>
    <row r="1729" spans="1:11">
      <c r="A1729" s="37" t="s">
        <v>3425</v>
      </c>
      <c r="B1729" s="38" t="s">
        <v>2191</v>
      </c>
      <c r="C1729" s="37" t="s">
        <v>3426</v>
      </c>
      <c r="D1729" s="37" t="s">
        <v>817</v>
      </c>
      <c r="E1729" s="37" t="s">
        <v>3340</v>
      </c>
      <c r="F1729" s="43">
        <v>3.9990000000000001</v>
      </c>
      <c r="G1729" s="41">
        <v>46128</v>
      </c>
      <c r="H1729" s="43"/>
      <c r="I1729" s="42" t="s">
        <v>8</v>
      </c>
      <c r="J1729" s="42" t="s">
        <v>10</v>
      </c>
      <c r="K1729" s="42">
        <v>19086</v>
      </c>
    </row>
    <row r="1730" spans="1:11">
      <c r="A1730" s="37" t="s">
        <v>3427</v>
      </c>
      <c r="B1730" s="38" t="s">
        <v>2091</v>
      </c>
      <c r="C1730" s="37" t="s">
        <v>3428</v>
      </c>
      <c r="D1730" s="37" t="s">
        <v>834</v>
      </c>
      <c r="E1730" s="37" t="s">
        <v>3340</v>
      </c>
      <c r="F1730" s="43">
        <v>4.1189999999999998</v>
      </c>
      <c r="G1730" s="41">
        <v>46128</v>
      </c>
      <c r="H1730" s="43"/>
      <c r="I1730" s="42" t="s">
        <v>8</v>
      </c>
      <c r="J1730" s="42" t="s">
        <v>10</v>
      </c>
      <c r="K1730" s="42">
        <v>19086</v>
      </c>
    </row>
    <row r="1731" spans="1:11">
      <c r="A1731" s="37" t="s">
        <v>3429</v>
      </c>
      <c r="B1731" s="42" t="s">
        <v>2063</v>
      </c>
      <c r="C1731" s="37" t="s">
        <v>3430</v>
      </c>
      <c r="D1731" s="37" t="s">
        <v>834</v>
      </c>
      <c r="E1731" s="37" t="s">
        <v>3340</v>
      </c>
      <c r="F1731" s="43">
        <v>4.1189999999999998</v>
      </c>
      <c r="G1731" s="41">
        <v>46128</v>
      </c>
      <c r="H1731" s="43">
        <v>5.9589999999999996</v>
      </c>
      <c r="I1731" s="42" t="s">
        <v>8</v>
      </c>
      <c r="J1731" s="42" t="s">
        <v>10</v>
      </c>
      <c r="K1731" s="42">
        <v>19086</v>
      </c>
    </row>
    <row r="1732" spans="1:11">
      <c r="A1732" s="37" t="s">
        <v>3431</v>
      </c>
      <c r="B1732" s="38" t="s">
        <v>56</v>
      </c>
      <c r="C1732" s="37" t="s">
        <v>3432</v>
      </c>
      <c r="D1732" s="37" t="s">
        <v>1917</v>
      </c>
      <c r="E1732" s="37" t="s">
        <v>3340</v>
      </c>
      <c r="F1732" s="43">
        <v>4.1989999999999998</v>
      </c>
      <c r="G1732" s="41">
        <v>46128</v>
      </c>
      <c r="H1732" s="43"/>
      <c r="I1732" s="42" t="s">
        <v>8</v>
      </c>
      <c r="J1732" s="42" t="s">
        <v>10</v>
      </c>
      <c r="K1732" s="42">
        <v>15072</v>
      </c>
    </row>
    <row r="1733" spans="1:11">
      <c r="A1733" s="37" t="s">
        <v>3433</v>
      </c>
      <c r="B1733" s="38" t="s">
        <v>3434</v>
      </c>
      <c r="C1733" s="37" t="s">
        <v>3435</v>
      </c>
      <c r="D1733" s="37" t="s">
        <v>1917</v>
      </c>
      <c r="E1733" s="37" t="s">
        <v>3340</v>
      </c>
      <c r="F1733" s="43">
        <v>4.1989999999999998</v>
      </c>
      <c r="G1733" s="41">
        <v>46128</v>
      </c>
      <c r="H1733" s="43">
        <v>6.2990000000000004</v>
      </c>
      <c r="I1733" s="42" t="s">
        <v>8</v>
      </c>
      <c r="J1733" s="42" t="s">
        <v>10</v>
      </c>
      <c r="K1733" s="42">
        <v>15072</v>
      </c>
    </row>
    <row r="1734" spans="1:11">
      <c r="A1734" s="37" t="s">
        <v>3436</v>
      </c>
      <c r="B1734" s="38" t="s">
        <v>3434</v>
      </c>
      <c r="C1734" s="37" t="s">
        <v>3437</v>
      </c>
      <c r="D1734" s="37" t="s">
        <v>1917</v>
      </c>
      <c r="E1734" s="37" t="s">
        <v>3340</v>
      </c>
      <c r="F1734" s="43">
        <v>4.1989999999999998</v>
      </c>
      <c r="G1734" s="41">
        <v>46128</v>
      </c>
      <c r="H1734" s="43"/>
      <c r="I1734" s="42" t="s">
        <v>8</v>
      </c>
      <c r="J1734" s="42" t="s">
        <v>10</v>
      </c>
      <c r="K1734" s="42">
        <v>15072</v>
      </c>
    </row>
    <row r="1735" spans="1:11">
      <c r="A1735" s="37" t="s">
        <v>3439</v>
      </c>
      <c r="B1735" s="38" t="s">
        <v>2063</v>
      </c>
      <c r="C1735" s="37" t="s">
        <v>3440</v>
      </c>
      <c r="D1735" s="37" t="s">
        <v>1476</v>
      </c>
      <c r="E1735" s="37" t="s">
        <v>3340</v>
      </c>
      <c r="F1735" s="43">
        <v>4.0789999999999997</v>
      </c>
      <c r="G1735" s="41">
        <v>46128</v>
      </c>
      <c r="H1735" s="43">
        <v>5.9989999999999997</v>
      </c>
      <c r="I1735" s="42" t="s">
        <v>8</v>
      </c>
      <c r="J1735" s="42" t="s">
        <v>10</v>
      </c>
      <c r="K1735" s="42">
        <v>19422</v>
      </c>
    </row>
    <row r="1736" spans="1:11">
      <c r="A1736" s="37" t="s">
        <v>3349</v>
      </c>
      <c r="B1736" s="38" t="s">
        <v>2272</v>
      </c>
      <c r="C1736" s="37" t="s">
        <v>3350</v>
      </c>
      <c r="D1736" s="37" t="s">
        <v>1150</v>
      </c>
      <c r="E1736" s="37" t="s">
        <v>3340</v>
      </c>
      <c r="F1736" s="43">
        <v>4.3490000000000002</v>
      </c>
      <c r="G1736" s="41">
        <v>46128</v>
      </c>
      <c r="H1736" s="43"/>
      <c r="I1736" s="42" t="s">
        <v>8</v>
      </c>
      <c r="J1736" s="42" t="s">
        <v>10</v>
      </c>
      <c r="K1736" s="42">
        <v>18403</v>
      </c>
    </row>
    <row r="1737" spans="1:11">
      <c r="A1737" s="37" t="s">
        <v>3441</v>
      </c>
      <c r="B1737" s="38" t="s">
        <v>3442</v>
      </c>
      <c r="C1737" s="37" t="s">
        <v>3443</v>
      </c>
      <c r="D1737" s="37" t="s">
        <v>1151</v>
      </c>
      <c r="E1737" s="37" t="s">
        <v>3340</v>
      </c>
      <c r="F1737" s="43">
        <v>4.1589999999999998</v>
      </c>
      <c r="G1737" s="41">
        <v>46128</v>
      </c>
      <c r="H1737" s="43">
        <v>5.9989999999999997</v>
      </c>
      <c r="I1737" s="42" t="s">
        <v>8</v>
      </c>
      <c r="J1737" s="42" t="s">
        <v>10</v>
      </c>
      <c r="K1737" s="42">
        <v>18403</v>
      </c>
    </row>
    <row r="1738" spans="1:11">
      <c r="A1738" s="37" t="s">
        <v>3444</v>
      </c>
      <c r="B1738" s="42" t="s">
        <v>3445</v>
      </c>
      <c r="C1738" s="37" t="s">
        <v>3446</v>
      </c>
      <c r="D1738" s="37" t="s">
        <v>1440</v>
      </c>
      <c r="E1738" s="37" t="s">
        <v>3340</v>
      </c>
      <c r="F1738" s="43">
        <v>3.9990000000000001</v>
      </c>
      <c r="G1738" s="41">
        <v>46128</v>
      </c>
      <c r="H1738" s="43"/>
      <c r="I1738" s="42" t="s">
        <v>8</v>
      </c>
      <c r="J1738" s="42" t="s">
        <v>10</v>
      </c>
      <c r="K1738" s="42">
        <v>18076</v>
      </c>
    </row>
    <row r="1739" spans="1:11">
      <c r="A1739" s="37" t="s">
        <v>3447</v>
      </c>
      <c r="B1739" s="38" t="s">
        <v>2063</v>
      </c>
      <c r="C1739" s="37" t="s">
        <v>3448</v>
      </c>
      <c r="D1739" s="37" t="s">
        <v>1440</v>
      </c>
      <c r="E1739" s="37" t="s">
        <v>3340</v>
      </c>
      <c r="F1739" s="43">
        <v>3.9790000000000001</v>
      </c>
      <c r="G1739" s="41">
        <v>46128</v>
      </c>
      <c r="H1739" s="43">
        <v>5.9589999999999996</v>
      </c>
      <c r="I1739" s="42" t="s">
        <v>8</v>
      </c>
      <c r="J1739" s="42" t="s">
        <v>10</v>
      </c>
      <c r="K1739" s="42">
        <v>18076</v>
      </c>
    </row>
    <row r="1740" spans="1:11">
      <c r="A1740" s="37" t="s">
        <v>3449</v>
      </c>
      <c r="B1740" s="38" t="s">
        <v>3450</v>
      </c>
      <c r="C1740" s="37" t="s">
        <v>3451</v>
      </c>
      <c r="D1740" s="37" t="s">
        <v>1440</v>
      </c>
      <c r="E1740" s="37" t="s">
        <v>3340</v>
      </c>
      <c r="F1740" s="43">
        <v>3.9790000000000001</v>
      </c>
      <c r="G1740" s="41">
        <v>46128</v>
      </c>
      <c r="H1740" s="43"/>
      <c r="I1740" s="42" t="s">
        <v>8</v>
      </c>
      <c r="J1740" s="42" t="s">
        <v>10</v>
      </c>
      <c r="K1740" s="42">
        <v>18076</v>
      </c>
    </row>
    <row r="1741" spans="1:11">
      <c r="A1741" s="37" t="s">
        <v>3452</v>
      </c>
      <c r="B1741" s="38" t="s">
        <v>3367</v>
      </c>
      <c r="C1741" s="37" t="s">
        <v>3453</v>
      </c>
      <c r="D1741" s="37" t="s">
        <v>420</v>
      </c>
      <c r="E1741" s="37" t="s">
        <v>3340</v>
      </c>
      <c r="F1741" s="43">
        <v>3.9390000000000001</v>
      </c>
      <c r="G1741" s="41">
        <v>46128</v>
      </c>
      <c r="H1741" s="43">
        <v>5.9589999999999996</v>
      </c>
      <c r="I1741" s="42" t="s">
        <v>8</v>
      </c>
      <c r="J1741" s="42" t="s">
        <v>10</v>
      </c>
      <c r="K1741" s="42">
        <v>18944</v>
      </c>
    </row>
    <row r="1742" spans="1:11">
      <c r="A1742" s="37" t="s">
        <v>3351</v>
      </c>
      <c r="B1742" s="38" t="s">
        <v>2077</v>
      </c>
      <c r="C1742" s="37" t="s">
        <v>3352</v>
      </c>
      <c r="D1742" s="37" t="s">
        <v>420</v>
      </c>
      <c r="E1742" s="37" t="s">
        <v>3340</v>
      </c>
      <c r="F1742" s="43">
        <v>3.899</v>
      </c>
      <c r="G1742" s="41">
        <v>46128</v>
      </c>
      <c r="H1742" s="43"/>
      <c r="I1742" s="42" t="s">
        <v>8</v>
      </c>
      <c r="J1742" s="42" t="s">
        <v>10</v>
      </c>
      <c r="K1742" s="42">
        <v>18944</v>
      </c>
    </row>
    <row r="1743" spans="1:11">
      <c r="A1743" s="37" t="s">
        <v>3351</v>
      </c>
      <c r="B1743" s="38" t="s">
        <v>2077</v>
      </c>
      <c r="C1743" s="37" t="s">
        <v>3352</v>
      </c>
      <c r="D1743" s="37" t="s">
        <v>420</v>
      </c>
      <c r="E1743" s="37" t="s">
        <v>3340</v>
      </c>
      <c r="F1743" s="43">
        <v>3.899</v>
      </c>
      <c r="G1743" s="41">
        <v>46128</v>
      </c>
      <c r="H1743" s="43"/>
      <c r="I1743" s="42" t="s">
        <v>8</v>
      </c>
      <c r="J1743" s="42" t="s">
        <v>10</v>
      </c>
      <c r="K1743" s="42">
        <v>18944</v>
      </c>
    </row>
    <row r="1744" spans="1:11">
      <c r="A1744" s="37" t="s">
        <v>3351</v>
      </c>
      <c r="B1744" s="38" t="s">
        <v>2077</v>
      </c>
      <c r="C1744" s="37" t="s">
        <v>3352</v>
      </c>
      <c r="D1744" s="37" t="s">
        <v>420</v>
      </c>
      <c r="E1744" s="37" t="s">
        <v>3340</v>
      </c>
      <c r="F1744" s="43">
        <v>3.899</v>
      </c>
      <c r="G1744" s="41">
        <v>46128</v>
      </c>
      <c r="H1744" s="43"/>
      <c r="I1744" s="42" t="s">
        <v>8</v>
      </c>
      <c r="J1744" s="42" t="s">
        <v>10</v>
      </c>
      <c r="K1744" s="42">
        <v>18944</v>
      </c>
    </row>
    <row r="1745" spans="1:11">
      <c r="A1745" s="37" t="s">
        <v>3351</v>
      </c>
      <c r="B1745" s="38" t="s">
        <v>2077</v>
      </c>
      <c r="C1745" s="37" t="s">
        <v>3352</v>
      </c>
      <c r="D1745" s="37" t="s">
        <v>420</v>
      </c>
      <c r="E1745" s="37" t="s">
        <v>3340</v>
      </c>
      <c r="F1745" s="43">
        <v>3.899</v>
      </c>
      <c r="G1745" s="41">
        <v>46128</v>
      </c>
      <c r="H1745" s="43"/>
      <c r="I1745" s="42" t="s">
        <v>8</v>
      </c>
      <c r="J1745" s="42" t="s">
        <v>10</v>
      </c>
      <c r="K1745" s="42">
        <v>18944</v>
      </c>
    </row>
    <row r="1746" spans="1:11">
      <c r="A1746" s="37" t="s">
        <v>3454</v>
      </c>
      <c r="B1746" s="38" t="s">
        <v>2077</v>
      </c>
      <c r="C1746" s="37" t="s">
        <v>3455</v>
      </c>
      <c r="D1746" s="37" t="s">
        <v>420</v>
      </c>
      <c r="E1746" s="37" t="s">
        <v>3340</v>
      </c>
      <c r="F1746" s="43">
        <v>4.0590000000000002</v>
      </c>
      <c r="G1746" s="41">
        <v>46128</v>
      </c>
      <c r="H1746" s="43"/>
      <c r="I1746" s="42" t="s">
        <v>8</v>
      </c>
      <c r="J1746" s="42" t="s">
        <v>10</v>
      </c>
      <c r="K1746" s="42">
        <v>18944</v>
      </c>
    </row>
    <row r="1747" spans="1:11">
      <c r="A1747" s="37" t="s">
        <v>3454</v>
      </c>
      <c r="B1747" s="38" t="s">
        <v>2077</v>
      </c>
      <c r="C1747" s="37" t="s">
        <v>3455</v>
      </c>
      <c r="D1747" s="37" t="s">
        <v>420</v>
      </c>
      <c r="E1747" s="37" t="s">
        <v>3340</v>
      </c>
      <c r="F1747" s="43">
        <v>4.0590000000000002</v>
      </c>
      <c r="G1747" s="41">
        <v>46128</v>
      </c>
      <c r="H1747" s="43"/>
      <c r="I1747" s="42" t="s">
        <v>8</v>
      </c>
      <c r="J1747" s="42" t="s">
        <v>10</v>
      </c>
      <c r="K1747" s="42">
        <v>18944</v>
      </c>
    </row>
    <row r="1748" spans="1:11">
      <c r="A1748" s="37" t="s">
        <v>3454</v>
      </c>
      <c r="B1748" s="38" t="s">
        <v>2077</v>
      </c>
      <c r="C1748" s="37" t="s">
        <v>3455</v>
      </c>
      <c r="D1748" s="37" t="s">
        <v>420</v>
      </c>
      <c r="E1748" s="37" t="s">
        <v>3340</v>
      </c>
      <c r="F1748" s="43">
        <v>4.0590000000000002</v>
      </c>
      <c r="G1748" s="41">
        <v>46128</v>
      </c>
      <c r="H1748" s="43"/>
      <c r="I1748" s="42" t="s">
        <v>8</v>
      </c>
      <c r="J1748" s="42" t="s">
        <v>10</v>
      </c>
      <c r="K1748" s="42">
        <v>18944</v>
      </c>
    </row>
    <row r="1749" spans="1:11">
      <c r="A1749" s="37" t="s">
        <v>3454</v>
      </c>
      <c r="B1749" s="38" t="s">
        <v>2077</v>
      </c>
      <c r="C1749" s="37" t="s">
        <v>3455</v>
      </c>
      <c r="D1749" s="37" t="s">
        <v>420</v>
      </c>
      <c r="E1749" s="37" t="s">
        <v>3340</v>
      </c>
      <c r="F1749" s="43">
        <v>4.0590000000000002</v>
      </c>
      <c r="G1749" s="41">
        <v>46128</v>
      </c>
      <c r="H1749" s="43"/>
      <c r="I1749" s="42" t="s">
        <v>8</v>
      </c>
      <c r="J1749" s="42" t="s">
        <v>10</v>
      </c>
      <c r="K1749" s="42">
        <v>18944</v>
      </c>
    </row>
    <row r="1750" spans="1:11">
      <c r="A1750" s="37" t="s">
        <v>3456</v>
      </c>
      <c r="B1750" s="38" t="s">
        <v>2063</v>
      </c>
      <c r="C1750" s="37" t="s">
        <v>3457</v>
      </c>
      <c r="D1750" s="37" t="s">
        <v>420</v>
      </c>
      <c r="E1750" s="37" t="s">
        <v>3340</v>
      </c>
      <c r="F1750" s="43">
        <v>3.919</v>
      </c>
      <c r="G1750" s="41">
        <v>46128</v>
      </c>
      <c r="H1750" s="43">
        <v>5.9189999999999996</v>
      </c>
      <c r="I1750" s="42" t="s">
        <v>8</v>
      </c>
      <c r="J1750" s="42" t="s">
        <v>10</v>
      </c>
      <c r="K1750" s="42">
        <v>18944</v>
      </c>
    </row>
    <row r="1751" spans="1:11">
      <c r="A1751" s="37" t="s">
        <v>3449</v>
      </c>
      <c r="B1751" s="38" t="s">
        <v>3450</v>
      </c>
      <c r="C1751" s="37" t="s">
        <v>3458</v>
      </c>
      <c r="D1751" s="37" t="s">
        <v>420</v>
      </c>
      <c r="E1751" s="37" t="s">
        <v>3340</v>
      </c>
      <c r="F1751" s="43">
        <v>3.7989999999999999</v>
      </c>
      <c r="G1751" s="41">
        <v>46128</v>
      </c>
      <c r="H1751" s="43"/>
      <c r="I1751" s="42" t="s">
        <v>8</v>
      </c>
      <c r="J1751" s="42" t="s">
        <v>10</v>
      </c>
      <c r="K1751" s="42">
        <v>18944</v>
      </c>
    </row>
    <row r="1752" spans="1:11">
      <c r="A1752" s="37" t="s">
        <v>3459</v>
      </c>
      <c r="B1752" s="38" t="s">
        <v>2091</v>
      </c>
      <c r="C1752" s="37" t="s">
        <v>2092</v>
      </c>
      <c r="D1752" s="37" t="s">
        <v>9</v>
      </c>
      <c r="E1752" s="37" t="s">
        <v>3340</v>
      </c>
      <c r="F1752" s="40">
        <v>4.0990000000000002</v>
      </c>
      <c r="G1752" s="41">
        <v>46128</v>
      </c>
      <c r="H1752" s="40">
        <v>5.9989999999999997</v>
      </c>
      <c r="I1752" s="42" t="s">
        <v>8</v>
      </c>
      <c r="J1752" s="42" t="s">
        <v>10</v>
      </c>
      <c r="K1752" s="42">
        <v>19175</v>
      </c>
    </row>
    <row r="1753" spans="1:11">
      <c r="A1753" s="37" t="s">
        <v>3460</v>
      </c>
      <c r="B1753" s="38" t="s">
        <v>2091</v>
      </c>
      <c r="C1753" s="37" t="s">
        <v>2094</v>
      </c>
      <c r="D1753" s="37" t="s">
        <v>9</v>
      </c>
      <c r="E1753" s="37" t="s">
        <v>3340</v>
      </c>
      <c r="F1753" s="40">
        <v>4.1589999999999998</v>
      </c>
      <c r="G1753" s="41">
        <v>46128</v>
      </c>
      <c r="H1753" s="38"/>
      <c r="I1753" s="42" t="s">
        <v>8</v>
      </c>
      <c r="J1753" s="42" t="s">
        <v>10</v>
      </c>
      <c r="K1753" s="42">
        <v>19175</v>
      </c>
    </row>
    <row r="1754" spans="1:11">
      <c r="A1754" s="37" t="s">
        <v>3461</v>
      </c>
      <c r="B1754" s="38" t="s">
        <v>2091</v>
      </c>
      <c r="C1754" s="37" t="s">
        <v>2096</v>
      </c>
      <c r="D1754" s="37" t="s">
        <v>9</v>
      </c>
      <c r="E1754" s="37" t="s">
        <v>3340</v>
      </c>
      <c r="F1754" s="40">
        <v>4.0990000000000002</v>
      </c>
      <c r="G1754" s="41">
        <v>46128</v>
      </c>
      <c r="H1754" s="38"/>
      <c r="I1754" s="42" t="s">
        <v>8</v>
      </c>
      <c r="J1754" s="42" t="s">
        <v>10</v>
      </c>
      <c r="K1754" s="42">
        <v>19175</v>
      </c>
    </row>
    <row r="1755" spans="1:11">
      <c r="A1755" s="37" t="s">
        <v>3383</v>
      </c>
      <c r="B1755" s="38" t="s">
        <v>2080</v>
      </c>
      <c r="C1755" s="37" t="s">
        <v>2082</v>
      </c>
      <c r="D1755" s="37" t="s">
        <v>9</v>
      </c>
      <c r="E1755" s="37" t="s">
        <v>3340</v>
      </c>
      <c r="F1755" s="40">
        <v>4.109</v>
      </c>
      <c r="G1755" s="41">
        <v>46128</v>
      </c>
      <c r="H1755" s="38"/>
      <c r="I1755" s="42" t="s">
        <v>8</v>
      </c>
      <c r="J1755" s="42" t="s">
        <v>10</v>
      </c>
      <c r="K1755" s="42">
        <v>19175</v>
      </c>
    </row>
    <row r="1756" spans="1:11">
      <c r="A1756" s="37" t="s">
        <v>3383</v>
      </c>
      <c r="B1756" s="38" t="s">
        <v>2080</v>
      </c>
      <c r="C1756" s="37" t="s">
        <v>2081</v>
      </c>
      <c r="D1756" s="37" t="s">
        <v>9</v>
      </c>
      <c r="E1756" s="37" t="s">
        <v>3340</v>
      </c>
      <c r="F1756" s="40">
        <v>4.1589999999999998</v>
      </c>
      <c r="G1756" s="41">
        <v>46128</v>
      </c>
      <c r="H1756" s="40">
        <v>5.9989999999999997</v>
      </c>
      <c r="I1756" s="42" t="s">
        <v>8</v>
      </c>
      <c r="J1756" s="42" t="s">
        <v>10</v>
      </c>
      <c r="K1756" s="42">
        <v>19175</v>
      </c>
    </row>
    <row r="1757" spans="1:11">
      <c r="A1757" s="37" t="s">
        <v>3383</v>
      </c>
      <c r="B1757" s="38" t="s">
        <v>2080</v>
      </c>
      <c r="C1757" s="37" t="s">
        <v>2106</v>
      </c>
      <c r="D1757" s="37" t="s">
        <v>9</v>
      </c>
      <c r="E1757" s="37" t="s">
        <v>3340</v>
      </c>
      <c r="F1757" s="40">
        <v>4.2990000000000004</v>
      </c>
      <c r="G1757" s="41">
        <v>46128</v>
      </c>
      <c r="H1757" s="40">
        <v>6.2990000000000004</v>
      </c>
      <c r="I1757" s="42" t="s">
        <v>8</v>
      </c>
      <c r="J1757" s="42" t="s">
        <v>10</v>
      </c>
      <c r="K1757" s="42">
        <v>19175</v>
      </c>
    </row>
    <row r="1758" spans="1:11">
      <c r="A1758" s="37" t="s">
        <v>3383</v>
      </c>
      <c r="B1758" s="38" t="s">
        <v>2080</v>
      </c>
      <c r="C1758" s="37" t="s">
        <v>3462</v>
      </c>
      <c r="D1758" s="37" t="s">
        <v>9</v>
      </c>
      <c r="E1758" s="37" t="s">
        <v>3340</v>
      </c>
      <c r="F1758" s="40">
        <v>4.359</v>
      </c>
      <c r="G1758" s="41">
        <v>46128</v>
      </c>
      <c r="H1758" s="40">
        <v>6.1989999999999998</v>
      </c>
      <c r="I1758" s="42" t="s">
        <v>8</v>
      </c>
      <c r="J1758" s="42" t="s">
        <v>10</v>
      </c>
      <c r="K1758" s="42">
        <v>19175</v>
      </c>
    </row>
    <row r="1759" spans="1:11">
      <c r="A1759" s="37" t="s">
        <v>3463</v>
      </c>
      <c r="B1759" s="38" t="s">
        <v>63</v>
      </c>
      <c r="C1759" s="37" t="s">
        <v>2085</v>
      </c>
      <c r="D1759" s="37" t="s">
        <v>9</v>
      </c>
      <c r="E1759" s="37" t="s">
        <v>3340</v>
      </c>
      <c r="F1759" s="40">
        <v>3.9990000000000001</v>
      </c>
      <c r="G1759" s="41">
        <v>46128</v>
      </c>
      <c r="H1759" s="38"/>
      <c r="I1759" s="42" t="s">
        <v>8</v>
      </c>
      <c r="J1759" s="42" t="s">
        <v>10</v>
      </c>
      <c r="K1759" s="42">
        <v>19175</v>
      </c>
    </row>
    <row r="1760" spans="1:11">
      <c r="A1760" s="37" t="s">
        <v>3464</v>
      </c>
      <c r="B1760" s="38" t="s">
        <v>56</v>
      </c>
      <c r="C1760" s="37" t="s">
        <v>2083</v>
      </c>
      <c r="D1760" s="37" t="s">
        <v>9</v>
      </c>
      <c r="E1760" s="37" t="s">
        <v>3340</v>
      </c>
      <c r="F1760" s="40">
        <v>4.0990000000000002</v>
      </c>
      <c r="G1760" s="41">
        <v>46128</v>
      </c>
      <c r="H1760" s="40">
        <v>5.4989999999999997</v>
      </c>
      <c r="I1760" s="42" t="s">
        <v>8</v>
      </c>
      <c r="J1760" s="42" t="s">
        <v>10</v>
      </c>
      <c r="K1760" s="42">
        <v>19175</v>
      </c>
    </row>
    <row r="1761" spans="1:11">
      <c r="A1761" s="37" t="s">
        <v>3425</v>
      </c>
      <c r="B1761" s="38" t="s">
        <v>2191</v>
      </c>
      <c r="C1761" s="37" t="s">
        <v>3466</v>
      </c>
      <c r="D1761" s="37" t="s">
        <v>9</v>
      </c>
      <c r="E1761" s="37" t="s">
        <v>3340</v>
      </c>
      <c r="F1761" s="40">
        <v>4.0590000000000002</v>
      </c>
      <c r="G1761" s="41">
        <v>46128</v>
      </c>
      <c r="H1761" s="38"/>
      <c r="I1761" s="42" t="s">
        <v>8</v>
      </c>
      <c r="J1761" s="42" t="s">
        <v>10</v>
      </c>
      <c r="K1761" s="42">
        <v>19175</v>
      </c>
    </row>
    <row r="1762" spans="1:11">
      <c r="A1762" s="37" t="s">
        <v>3425</v>
      </c>
      <c r="B1762" s="38" t="s">
        <v>2191</v>
      </c>
      <c r="C1762" s="37" t="s">
        <v>3465</v>
      </c>
      <c r="D1762" s="37" t="s">
        <v>9</v>
      </c>
      <c r="E1762" s="37" t="s">
        <v>3340</v>
      </c>
      <c r="F1762" s="40">
        <v>4.0590000000000002</v>
      </c>
      <c r="G1762" s="41">
        <v>46128</v>
      </c>
      <c r="H1762" s="38"/>
      <c r="I1762" s="42" t="s">
        <v>8</v>
      </c>
      <c r="J1762" s="42" t="s">
        <v>10</v>
      </c>
      <c r="K1762" s="42">
        <v>19175</v>
      </c>
    </row>
    <row r="1763" spans="1:11">
      <c r="A1763" s="37" t="s">
        <v>3467</v>
      </c>
      <c r="B1763" s="38" t="s">
        <v>2156</v>
      </c>
      <c r="C1763" s="37" t="s">
        <v>3468</v>
      </c>
      <c r="D1763" s="37" t="s">
        <v>9</v>
      </c>
      <c r="E1763" s="37" t="s">
        <v>3340</v>
      </c>
      <c r="F1763" s="40">
        <v>4.359</v>
      </c>
      <c r="G1763" s="41">
        <v>46128</v>
      </c>
      <c r="H1763" s="38"/>
      <c r="I1763" s="42" t="s">
        <v>8</v>
      </c>
      <c r="J1763" s="42" t="s">
        <v>10</v>
      </c>
      <c r="K1763" s="42">
        <v>19175</v>
      </c>
    </row>
    <row r="1764" spans="1:11">
      <c r="A1764" s="37" t="s">
        <v>3467</v>
      </c>
      <c r="B1764" s="38" t="s">
        <v>2156</v>
      </c>
      <c r="C1764" s="37" t="s">
        <v>3468</v>
      </c>
      <c r="D1764" s="37" t="s">
        <v>9</v>
      </c>
      <c r="E1764" s="37" t="s">
        <v>3340</v>
      </c>
      <c r="F1764" s="40">
        <v>4.359</v>
      </c>
      <c r="G1764" s="41">
        <v>46128</v>
      </c>
      <c r="H1764" s="38"/>
      <c r="I1764" s="42" t="s">
        <v>8</v>
      </c>
      <c r="J1764" s="42" t="s">
        <v>10</v>
      </c>
      <c r="K1764" s="42">
        <v>19175</v>
      </c>
    </row>
    <row r="1765" spans="1:11">
      <c r="A1765" s="37" t="s">
        <v>3469</v>
      </c>
      <c r="B1765" s="38" t="s">
        <v>2103</v>
      </c>
      <c r="C1765" s="37" t="s">
        <v>2104</v>
      </c>
      <c r="D1765" s="37" t="s">
        <v>9</v>
      </c>
      <c r="E1765" s="37" t="s">
        <v>3340</v>
      </c>
      <c r="F1765" s="40">
        <v>4.2990000000000004</v>
      </c>
      <c r="G1765" s="41">
        <v>46128</v>
      </c>
      <c r="H1765" s="40">
        <v>6.5990000000000002</v>
      </c>
      <c r="I1765" s="42" t="s">
        <v>8</v>
      </c>
      <c r="J1765" s="42" t="s">
        <v>10</v>
      </c>
      <c r="K1765" s="42">
        <v>19175</v>
      </c>
    </row>
    <row r="1766" spans="1:11">
      <c r="A1766" s="37" t="s">
        <v>3470</v>
      </c>
      <c r="B1766" s="38" t="s">
        <v>2077</v>
      </c>
      <c r="C1766" s="37" t="s">
        <v>2100</v>
      </c>
      <c r="D1766" s="37" t="s">
        <v>9</v>
      </c>
      <c r="E1766" s="37" t="s">
        <v>3340</v>
      </c>
      <c r="F1766" s="40">
        <v>4.0990000000000002</v>
      </c>
      <c r="G1766" s="41">
        <v>46128</v>
      </c>
      <c r="H1766" s="38"/>
      <c r="I1766" s="42" t="s">
        <v>8</v>
      </c>
      <c r="J1766" s="42" t="s">
        <v>10</v>
      </c>
      <c r="K1766" s="42">
        <v>19175</v>
      </c>
    </row>
    <row r="1767" spans="1:11">
      <c r="A1767" s="37" t="s">
        <v>3471</v>
      </c>
      <c r="B1767" s="38" t="s">
        <v>3367</v>
      </c>
      <c r="C1767" s="37" t="s">
        <v>2090</v>
      </c>
      <c r="D1767" s="37" t="s">
        <v>9</v>
      </c>
      <c r="E1767" s="37" t="s">
        <v>3340</v>
      </c>
      <c r="F1767" s="40">
        <v>4.1589999999999998</v>
      </c>
      <c r="G1767" s="41">
        <v>46128</v>
      </c>
      <c r="H1767" s="38"/>
      <c r="I1767" s="42" t="s">
        <v>8</v>
      </c>
      <c r="J1767" s="42" t="s">
        <v>10</v>
      </c>
      <c r="K1767" s="42">
        <v>19175</v>
      </c>
    </row>
    <row r="1768" spans="1:11">
      <c r="A1768" s="37" t="s">
        <v>3472</v>
      </c>
      <c r="B1768" s="38" t="s">
        <v>3367</v>
      </c>
      <c r="C1768" s="37" t="s">
        <v>3473</v>
      </c>
      <c r="D1768" s="37" t="s">
        <v>9</v>
      </c>
      <c r="E1768" s="37" t="s">
        <v>3340</v>
      </c>
      <c r="F1768" s="40">
        <v>4.0590000000000002</v>
      </c>
      <c r="G1768" s="41">
        <v>46128</v>
      </c>
      <c r="H1768" s="40">
        <v>5.9989999999999997</v>
      </c>
      <c r="I1768" s="42" t="s">
        <v>8</v>
      </c>
      <c r="J1768" s="42" t="s">
        <v>10</v>
      </c>
      <c r="K1768" s="42">
        <v>19175</v>
      </c>
    </row>
    <row r="1769" spans="1:11">
      <c r="A1769" s="37" t="s">
        <v>3474</v>
      </c>
      <c r="B1769" s="38" t="s">
        <v>2077</v>
      </c>
      <c r="C1769" s="37" t="s">
        <v>2078</v>
      </c>
      <c r="D1769" s="37" t="s">
        <v>9</v>
      </c>
      <c r="E1769" s="37" t="s">
        <v>3340</v>
      </c>
      <c r="F1769" s="40">
        <v>3.879</v>
      </c>
      <c r="G1769" s="41">
        <v>46128</v>
      </c>
      <c r="H1769" s="40">
        <v>5.5789999999999997</v>
      </c>
      <c r="I1769" s="42" t="s">
        <v>8</v>
      </c>
      <c r="J1769" s="42" t="s">
        <v>10</v>
      </c>
      <c r="K1769" s="42">
        <v>19175</v>
      </c>
    </row>
    <row r="1770" spans="1:11">
      <c r="A1770" s="37" t="s">
        <v>3475</v>
      </c>
      <c r="B1770" s="38" t="s">
        <v>1772</v>
      </c>
      <c r="C1770" s="37" t="s">
        <v>2098</v>
      </c>
      <c r="D1770" s="37" t="s">
        <v>9</v>
      </c>
      <c r="E1770" s="37" t="s">
        <v>3340</v>
      </c>
      <c r="F1770" s="40">
        <v>3.9990000000000001</v>
      </c>
      <c r="G1770" s="41">
        <v>46128</v>
      </c>
      <c r="H1770" s="40">
        <v>5.9989999999999997</v>
      </c>
      <c r="I1770" s="42" t="s">
        <v>8</v>
      </c>
      <c r="J1770" s="42" t="s">
        <v>10</v>
      </c>
      <c r="K1770" s="42">
        <v>19175</v>
      </c>
    </row>
    <row r="1771" spans="1:11">
      <c r="A1771" s="37" t="s">
        <v>3476</v>
      </c>
      <c r="B1771" s="38" t="s">
        <v>2103</v>
      </c>
      <c r="C1771" s="37" t="s">
        <v>2105</v>
      </c>
      <c r="D1771" s="37" t="s">
        <v>9</v>
      </c>
      <c r="E1771" s="37" t="s">
        <v>3340</v>
      </c>
      <c r="F1771" s="40">
        <v>4.2990000000000004</v>
      </c>
      <c r="G1771" s="41">
        <v>46128</v>
      </c>
      <c r="H1771" s="38"/>
      <c r="I1771" s="42" t="s">
        <v>8</v>
      </c>
      <c r="J1771" s="42" t="s">
        <v>10</v>
      </c>
      <c r="K1771" s="42">
        <v>19175</v>
      </c>
    </row>
    <row r="1772" spans="1:11">
      <c r="A1772" s="37" t="s">
        <v>3339</v>
      </c>
      <c r="B1772" s="38" t="s">
        <v>2086</v>
      </c>
      <c r="C1772" s="37" t="s">
        <v>2114</v>
      </c>
      <c r="D1772" s="37" t="s">
        <v>9</v>
      </c>
      <c r="E1772" s="37" t="s">
        <v>3340</v>
      </c>
      <c r="F1772" s="40">
        <v>4.0990000000000002</v>
      </c>
      <c r="G1772" s="41">
        <v>46128</v>
      </c>
      <c r="H1772" s="38"/>
      <c r="I1772" s="42" t="s">
        <v>8</v>
      </c>
      <c r="J1772" s="42" t="s">
        <v>10</v>
      </c>
      <c r="K1772" s="42">
        <v>19175</v>
      </c>
    </row>
    <row r="1773" spans="1:11">
      <c r="A1773" s="37" t="s">
        <v>3339</v>
      </c>
      <c r="B1773" s="38" t="s">
        <v>2086</v>
      </c>
      <c r="C1773" s="37" t="s">
        <v>2109</v>
      </c>
      <c r="D1773" s="37" t="s">
        <v>9</v>
      </c>
      <c r="E1773" s="37" t="s">
        <v>3340</v>
      </c>
      <c r="F1773" s="40">
        <v>4.5990000000000002</v>
      </c>
      <c r="G1773" s="41">
        <v>46128</v>
      </c>
      <c r="H1773" s="40">
        <v>5.9989999999999997</v>
      </c>
      <c r="I1773" s="42" t="s">
        <v>8</v>
      </c>
      <c r="J1773" s="42" t="s">
        <v>10</v>
      </c>
      <c r="K1773" s="42">
        <v>19175</v>
      </c>
    </row>
    <row r="1774" spans="1:11">
      <c r="A1774" s="37" t="s">
        <v>3339</v>
      </c>
      <c r="B1774" s="38" t="s">
        <v>2086</v>
      </c>
      <c r="C1774" s="37" t="s">
        <v>2114</v>
      </c>
      <c r="D1774" s="37" t="s">
        <v>9</v>
      </c>
      <c r="E1774" s="37" t="s">
        <v>3340</v>
      </c>
      <c r="F1774" s="40">
        <v>4.0990000000000002</v>
      </c>
      <c r="G1774" s="41">
        <v>46128</v>
      </c>
      <c r="H1774" s="38"/>
      <c r="I1774" s="42" t="s">
        <v>8</v>
      </c>
      <c r="J1774" s="42" t="s">
        <v>10</v>
      </c>
      <c r="K1774" s="42">
        <v>19175</v>
      </c>
    </row>
    <row r="1775" spans="1:11">
      <c r="A1775" s="37" t="s">
        <v>3339</v>
      </c>
      <c r="B1775" s="38" t="s">
        <v>2086</v>
      </c>
      <c r="C1775" s="37" t="s">
        <v>2114</v>
      </c>
      <c r="D1775" s="37" t="s">
        <v>9</v>
      </c>
      <c r="E1775" s="37" t="s">
        <v>3340</v>
      </c>
      <c r="F1775" s="40">
        <v>4.0990000000000002</v>
      </c>
      <c r="G1775" s="41">
        <v>46128</v>
      </c>
      <c r="H1775" s="38"/>
      <c r="I1775" s="42" t="s">
        <v>8</v>
      </c>
      <c r="J1775" s="42" t="s">
        <v>10</v>
      </c>
      <c r="K1775" s="42">
        <v>19175</v>
      </c>
    </row>
    <row r="1776" spans="1:11">
      <c r="A1776" s="37" t="s">
        <v>3339</v>
      </c>
      <c r="B1776" s="38" t="s">
        <v>2086</v>
      </c>
      <c r="C1776" s="37" t="s">
        <v>2114</v>
      </c>
      <c r="D1776" s="37" t="s">
        <v>9</v>
      </c>
      <c r="E1776" s="37" t="s">
        <v>3340</v>
      </c>
      <c r="F1776" s="40">
        <v>4.0990000000000002</v>
      </c>
      <c r="G1776" s="41">
        <v>46128</v>
      </c>
      <c r="H1776" s="38"/>
      <c r="I1776" s="42" t="s">
        <v>8</v>
      </c>
      <c r="J1776" s="42" t="s">
        <v>10</v>
      </c>
      <c r="K1776" s="42">
        <v>19175</v>
      </c>
    </row>
    <row r="1777" spans="1:11">
      <c r="A1777" s="37" t="s">
        <v>3354</v>
      </c>
      <c r="B1777" s="38" t="s">
        <v>2191</v>
      </c>
      <c r="C1777" s="37" t="s">
        <v>3355</v>
      </c>
      <c r="D1777" s="37" t="s">
        <v>9</v>
      </c>
      <c r="E1777" s="37" t="s">
        <v>3340</v>
      </c>
      <c r="F1777" s="40">
        <v>4.0990000000000002</v>
      </c>
      <c r="G1777" s="41">
        <v>46128</v>
      </c>
      <c r="H1777" s="38"/>
      <c r="I1777" s="42" t="s">
        <v>8</v>
      </c>
      <c r="J1777" s="42" t="s">
        <v>10</v>
      </c>
      <c r="K1777" s="42">
        <v>19175</v>
      </c>
    </row>
    <row r="1778" spans="1:11">
      <c r="A1778" s="37" t="s">
        <v>3478</v>
      </c>
      <c r="B1778" s="38" t="s">
        <v>75</v>
      </c>
      <c r="C1778" s="37" t="s">
        <v>2113</v>
      </c>
      <c r="D1778" s="37" t="s">
        <v>9</v>
      </c>
      <c r="E1778" s="37" t="s">
        <v>3340</v>
      </c>
      <c r="F1778" s="40">
        <v>4.9989999999999997</v>
      </c>
      <c r="G1778" s="41">
        <v>46128</v>
      </c>
      <c r="H1778" s="40">
        <v>6.1989999999999998</v>
      </c>
      <c r="I1778" s="42" t="s">
        <v>8</v>
      </c>
      <c r="J1778" s="42" t="s">
        <v>10</v>
      </c>
      <c r="K1778" s="42">
        <v>19175</v>
      </c>
    </row>
    <row r="1779" spans="1:11">
      <c r="A1779" s="37" t="s">
        <v>3356</v>
      </c>
      <c r="B1779" s="38" t="s">
        <v>56</v>
      </c>
      <c r="C1779" s="37" t="s">
        <v>2111</v>
      </c>
      <c r="D1779" s="37" t="s">
        <v>9</v>
      </c>
      <c r="E1779" s="37" t="s">
        <v>3340</v>
      </c>
      <c r="F1779" s="40">
        <v>4.7990000000000004</v>
      </c>
      <c r="G1779" s="41">
        <v>46128</v>
      </c>
      <c r="H1779" s="40">
        <v>6.9989999999999997</v>
      </c>
      <c r="I1779" s="42" t="s">
        <v>8</v>
      </c>
      <c r="J1779" s="42" t="s">
        <v>10</v>
      </c>
      <c r="K1779" s="42">
        <v>19175</v>
      </c>
    </row>
    <row r="1780" spans="1:11">
      <c r="A1780" s="37" t="s">
        <v>3483</v>
      </c>
      <c r="B1780" s="38" t="s">
        <v>2091</v>
      </c>
      <c r="C1780" s="37" t="s">
        <v>3484</v>
      </c>
      <c r="D1780" s="37" t="s">
        <v>786</v>
      </c>
      <c r="E1780" s="37" t="s">
        <v>3340</v>
      </c>
      <c r="F1780" s="43">
        <v>4.1989999999999998</v>
      </c>
      <c r="G1780" s="41">
        <v>46128</v>
      </c>
      <c r="H1780" s="43">
        <v>5.9989999999999997</v>
      </c>
      <c r="I1780" s="42" t="s">
        <v>8</v>
      </c>
      <c r="J1780" s="42" t="s">
        <v>10</v>
      </c>
      <c r="K1780" s="42">
        <v>17257</v>
      </c>
    </row>
    <row r="1781" spans="1:11">
      <c r="A1781" s="37" t="s">
        <v>3485</v>
      </c>
      <c r="B1781" s="38" t="s">
        <v>2560</v>
      </c>
      <c r="C1781" s="37" t="s">
        <v>3486</v>
      </c>
      <c r="D1781" s="37" t="s">
        <v>786</v>
      </c>
      <c r="E1781" s="37" t="s">
        <v>3340</v>
      </c>
      <c r="F1781" s="43">
        <v>4.1989999999999998</v>
      </c>
      <c r="G1781" s="41">
        <v>46128</v>
      </c>
      <c r="H1781" s="43"/>
      <c r="I1781" s="42" t="s">
        <v>8</v>
      </c>
      <c r="J1781" s="42" t="s">
        <v>10</v>
      </c>
      <c r="K1781" s="42">
        <v>17257</v>
      </c>
    </row>
    <row r="1782" spans="1:11">
      <c r="A1782" s="37" t="s">
        <v>3487</v>
      </c>
      <c r="B1782" s="38" t="s">
        <v>2103</v>
      </c>
      <c r="C1782" s="37" t="s">
        <v>3488</v>
      </c>
      <c r="D1782" s="37" t="s">
        <v>786</v>
      </c>
      <c r="E1782" s="37" t="s">
        <v>3340</v>
      </c>
      <c r="F1782" s="43">
        <v>4.1989999999999998</v>
      </c>
      <c r="G1782" s="41">
        <v>46128</v>
      </c>
      <c r="H1782" s="43">
        <v>5.899</v>
      </c>
      <c r="I1782" s="42" t="s">
        <v>8</v>
      </c>
      <c r="J1782" s="42" t="s">
        <v>10</v>
      </c>
      <c r="K1782" s="42">
        <v>17257</v>
      </c>
    </row>
    <row r="1783" spans="1:11">
      <c r="A1783" s="37" t="s">
        <v>3489</v>
      </c>
      <c r="B1783" s="38" t="s">
        <v>2307</v>
      </c>
      <c r="C1783" s="37" t="s">
        <v>3490</v>
      </c>
      <c r="D1783" s="37" t="s">
        <v>786</v>
      </c>
      <c r="E1783" s="37" t="s">
        <v>3340</v>
      </c>
      <c r="F1783" s="43">
        <v>4.1989999999999998</v>
      </c>
      <c r="G1783" s="41">
        <v>46128</v>
      </c>
      <c r="H1783" s="43">
        <v>5.899</v>
      </c>
      <c r="I1783" s="42" t="s">
        <v>8</v>
      </c>
      <c r="J1783" s="42" t="s">
        <v>10</v>
      </c>
      <c r="K1783" s="42">
        <v>17257</v>
      </c>
    </row>
    <row r="1784" spans="1:11">
      <c r="A1784" s="37" t="s">
        <v>3491</v>
      </c>
      <c r="B1784" s="38" t="s">
        <v>2307</v>
      </c>
      <c r="C1784" s="37" t="s">
        <v>3492</v>
      </c>
      <c r="D1784" s="37" t="s">
        <v>786</v>
      </c>
      <c r="E1784" s="37" t="s">
        <v>3340</v>
      </c>
      <c r="F1784" s="43">
        <v>4.1989999999999998</v>
      </c>
      <c r="G1784" s="41">
        <v>46128</v>
      </c>
      <c r="H1784" s="43">
        <v>6.2990000000000004</v>
      </c>
      <c r="I1784" s="42" t="s">
        <v>8</v>
      </c>
      <c r="J1784" s="42" t="s">
        <v>10</v>
      </c>
      <c r="K1784" s="42">
        <v>17257</v>
      </c>
    </row>
    <row r="1785" spans="1:11">
      <c r="A1785" s="37" t="s">
        <v>3493</v>
      </c>
      <c r="B1785" s="38" t="s">
        <v>2256</v>
      </c>
      <c r="C1785" s="37" t="s">
        <v>3494</v>
      </c>
      <c r="D1785" s="37" t="s">
        <v>786</v>
      </c>
      <c r="E1785" s="37" t="s">
        <v>3340</v>
      </c>
      <c r="F1785" s="43">
        <v>4.2990000000000004</v>
      </c>
      <c r="G1785" s="41">
        <v>46128</v>
      </c>
      <c r="H1785" s="43">
        <v>6.2990000000000004</v>
      </c>
      <c r="I1785" s="42" t="s">
        <v>8</v>
      </c>
      <c r="J1785" s="42" t="s">
        <v>10</v>
      </c>
      <c r="K1785" s="42">
        <v>17257</v>
      </c>
    </row>
    <row r="1786" spans="1:11">
      <c r="A1786" s="37" t="s">
        <v>3495</v>
      </c>
      <c r="B1786" s="38" t="s">
        <v>2256</v>
      </c>
      <c r="C1786" s="37" t="s">
        <v>3496</v>
      </c>
      <c r="D1786" s="37" t="s">
        <v>786</v>
      </c>
      <c r="E1786" s="37" t="s">
        <v>3340</v>
      </c>
      <c r="F1786" s="43">
        <v>4.0990000000000002</v>
      </c>
      <c r="G1786" s="41">
        <v>46128</v>
      </c>
      <c r="H1786" s="43">
        <v>5.7990000000000004</v>
      </c>
      <c r="I1786" s="42" t="s">
        <v>8</v>
      </c>
      <c r="J1786" s="42" t="s">
        <v>10</v>
      </c>
      <c r="K1786" s="42">
        <v>17257</v>
      </c>
    </row>
    <row r="1787" spans="1:11">
      <c r="A1787" s="37" t="s">
        <v>3356</v>
      </c>
      <c r="B1787" s="38" t="s">
        <v>56</v>
      </c>
      <c r="C1787" s="37" t="s">
        <v>3357</v>
      </c>
      <c r="D1787" s="37" t="s">
        <v>786</v>
      </c>
      <c r="E1787" s="37" t="s">
        <v>3340</v>
      </c>
      <c r="F1787" s="43">
        <v>4.1989999999999998</v>
      </c>
      <c r="G1787" s="41">
        <v>46128</v>
      </c>
      <c r="H1787" s="43">
        <v>5.899</v>
      </c>
      <c r="I1787" s="42" t="s">
        <v>8</v>
      </c>
      <c r="J1787" s="42" t="s">
        <v>10</v>
      </c>
      <c r="K1787" s="42">
        <v>17257</v>
      </c>
    </row>
    <row r="1788" spans="1:11">
      <c r="A1788" s="37" t="s">
        <v>3498</v>
      </c>
      <c r="B1788" s="38" t="s">
        <v>2272</v>
      </c>
      <c r="C1788" s="37" t="s">
        <v>3499</v>
      </c>
      <c r="D1788" s="37" t="s">
        <v>786</v>
      </c>
      <c r="E1788" s="37" t="s">
        <v>3340</v>
      </c>
      <c r="F1788" s="43">
        <v>4.1989999999999998</v>
      </c>
      <c r="G1788" s="41">
        <v>46128</v>
      </c>
      <c r="H1788" s="43"/>
      <c r="I1788" s="42" t="s">
        <v>8</v>
      </c>
      <c r="J1788" s="42" t="s">
        <v>10</v>
      </c>
      <c r="K1788" s="42">
        <v>17257</v>
      </c>
    </row>
    <row r="1789" spans="1:11">
      <c r="A1789" s="37" t="s">
        <v>3498</v>
      </c>
      <c r="B1789" s="38" t="s">
        <v>2272</v>
      </c>
      <c r="C1789" s="37" t="s">
        <v>3499</v>
      </c>
      <c r="D1789" s="37" t="s">
        <v>786</v>
      </c>
      <c r="E1789" s="37" t="s">
        <v>3340</v>
      </c>
      <c r="F1789" s="43">
        <v>4.1989999999999998</v>
      </c>
      <c r="G1789" s="41">
        <v>46128</v>
      </c>
      <c r="H1789" s="43"/>
      <c r="I1789" s="42" t="s">
        <v>8</v>
      </c>
      <c r="J1789" s="42" t="s">
        <v>10</v>
      </c>
      <c r="K1789" s="42">
        <v>17257</v>
      </c>
    </row>
    <row r="1790" spans="1:11">
      <c r="A1790" s="37" t="s">
        <v>3500</v>
      </c>
      <c r="B1790" s="38" t="s">
        <v>2077</v>
      </c>
      <c r="C1790" s="37" t="s">
        <v>3501</v>
      </c>
      <c r="D1790" s="37" t="s">
        <v>835</v>
      </c>
      <c r="E1790" s="37" t="s">
        <v>3340</v>
      </c>
      <c r="F1790" s="43">
        <v>4.1390000000000002</v>
      </c>
      <c r="G1790" s="41">
        <v>46128</v>
      </c>
      <c r="H1790" s="43"/>
      <c r="I1790" s="42" t="s">
        <v>8</v>
      </c>
      <c r="J1790" s="42" t="s">
        <v>10</v>
      </c>
      <c r="K1790" s="42">
        <v>19086</v>
      </c>
    </row>
    <row r="1791" spans="1:11">
      <c r="A1791" s="37" t="s">
        <v>3502</v>
      </c>
      <c r="B1791" s="38" t="s">
        <v>2103</v>
      </c>
      <c r="C1791" s="37" t="s">
        <v>3503</v>
      </c>
      <c r="D1791" s="37" t="s">
        <v>842</v>
      </c>
      <c r="E1791" s="37" t="s">
        <v>3340</v>
      </c>
      <c r="F1791" s="43">
        <v>4.0990000000000002</v>
      </c>
      <c r="G1791" s="41">
        <v>46128</v>
      </c>
      <c r="H1791" s="43"/>
      <c r="I1791" s="42" t="s">
        <v>8</v>
      </c>
      <c r="J1791" s="42" t="s">
        <v>10</v>
      </c>
      <c r="K1791" s="42">
        <v>19086</v>
      </c>
    </row>
    <row r="1792" spans="1:11">
      <c r="A1792" s="37" t="s">
        <v>3504</v>
      </c>
      <c r="B1792" s="38" t="s">
        <v>2091</v>
      </c>
      <c r="C1792" s="37" t="s">
        <v>3505</v>
      </c>
      <c r="D1792" s="37" t="s">
        <v>1915</v>
      </c>
      <c r="E1792" s="37" t="s">
        <v>3340</v>
      </c>
      <c r="F1792" s="43">
        <v>4.1989999999999998</v>
      </c>
      <c r="G1792" s="41">
        <v>46128</v>
      </c>
      <c r="H1792" s="43"/>
      <c r="I1792" s="42" t="s">
        <v>8</v>
      </c>
      <c r="J1792" s="42" t="s">
        <v>10</v>
      </c>
      <c r="K1792" s="42">
        <v>15072</v>
      </c>
    </row>
    <row r="1793" spans="1:11">
      <c r="A1793" s="37" t="s">
        <v>3360</v>
      </c>
      <c r="B1793" s="38" t="s">
        <v>56</v>
      </c>
      <c r="C1793" s="37" t="s">
        <v>3506</v>
      </c>
      <c r="D1793" s="37" t="s">
        <v>1915</v>
      </c>
      <c r="E1793" s="37" t="s">
        <v>3340</v>
      </c>
      <c r="F1793" s="43">
        <v>4.1989999999999998</v>
      </c>
      <c r="G1793" s="41">
        <v>46128</v>
      </c>
      <c r="H1793" s="43">
        <v>5.9989999999999997</v>
      </c>
      <c r="I1793" s="42" t="s">
        <v>8</v>
      </c>
      <c r="J1793" s="42" t="s">
        <v>10</v>
      </c>
      <c r="K1793" s="42">
        <v>15072</v>
      </c>
    </row>
    <row r="1794" spans="1:11">
      <c r="A1794" s="37" t="s">
        <v>3356</v>
      </c>
      <c r="B1794" s="38" t="s">
        <v>56</v>
      </c>
      <c r="C1794" s="37" t="s">
        <v>3507</v>
      </c>
      <c r="D1794" s="37" t="s">
        <v>1915</v>
      </c>
      <c r="E1794" s="37" t="s">
        <v>3340</v>
      </c>
      <c r="F1794" s="43">
        <v>4.1989999999999998</v>
      </c>
      <c r="G1794" s="41">
        <v>46128</v>
      </c>
      <c r="H1794" s="43">
        <v>6.5990000000000002</v>
      </c>
      <c r="I1794" s="42" t="s">
        <v>8</v>
      </c>
      <c r="J1794" s="42" t="s">
        <v>10</v>
      </c>
      <c r="K1794" s="42">
        <v>15072</v>
      </c>
    </row>
    <row r="1795" spans="1:11">
      <c r="A1795" s="37" t="s">
        <v>3508</v>
      </c>
      <c r="B1795" s="38" t="s">
        <v>2077</v>
      </c>
      <c r="C1795" s="37" t="s">
        <v>3509</v>
      </c>
      <c r="D1795" s="37" t="s">
        <v>846</v>
      </c>
      <c r="E1795" s="37" t="s">
        <v>3340</v>
      </c>
      <c r="F1795" s="43">
        <v>4.0590000000000002</v>
      </c>
      <c r="G1795" s="41">
        <v>46128</v>
      </c>
      <c r="H1795" s="43"/>
      <c r="I1795" s="42" t="s">
        <v>8</v>
      </c>
      <c r="J1795" s="42" t="s">
        <v>10</v>
      </c>
      <c r="K1795" s="42">
        <v>19086</v>
      </c>
    </row>
    <row r="1796" spans="1:11">
      <c r="A1796" s="37" t="s">
        <v>3508</v>
      </c>
      <c r="B1796" s="38" t="s">
        <v>2077</v>
      </c>
      <c r="C1796" s="37" t="s">
        <v>3509</v>
      </c>
      <c r="D1796" s="37" t="s">
        <v>846</v>
      </c>
      <c r="E1796" s="37" t="s">
        <v>3340</v>
      </c>
      <c r="F1796" s="43">
        <v>4.0590000000000002</v>
      </c>
      <c r="G1796" s="41">
        <v>46128</v>
      </c>
      <c r="H1796" s="43"/>
      <c r="I1796" s="42" t="s">
        <v>8</v>
      </c>
      <c r="J1796" s="42" t="s">
        <v>10</v>
      </c>
      <c r="K1796" s="42">
        <v>19086</v>
      </c>
    </row>
    <row r="1797" spans="1:11">
      <c r="A1797" s="37" t="s">
        <v>3508</v>
      </c>
      <c r="B1797" s="38" t="s">
        <v>2077</v>
      </c>
      <c r="C1797" s="37" t="s">
        <v>3509</v>
      </c>
      <c r="D1797" s="37" t="s">
        <v>846</v>
      </c>
      <c r="E1797" s="37" t="s">
        <v>3340</v>
      </c>
      <c r="F1797" s="43">
        <v>4.0590000000000002</v>
      </c>
      <c r="G1797" s="41">
        <v>46128</v>
      </c>
      <c r="H1797" s="43"/>
      <c r="I1797" s="42" t="s">
        <v>8</v>
      </c>
      <c r="J1797" s="42" t="s">
        <v>10</v>
      </c>
      <c r="K1797" s="42">
        <v>19086</v>
      </c>
    </row>
    <row r="1798" spans="1:11">
      <c r="A1798" s="37" t="s">
        <v>3508</v>
      </c>
      <c r="B1798" s="38" t="s">
        <v>2077</v>
      </c>
      <c r="C1798" s="37" t="s">
        <v>3509</v>
      </c>
      <c r="D1798" s="37" t="s">
        <v>846</v>
      </c>
      <c r="E1798" s="37" t="s">
        <v>3340</v>
      </c>
      <c r="F1798" s="43">
        <v>4.0590000000000002</v>
      </c>
      <c r="G1798" s="41">
        <v>46128</v>
      </c>
      <c r="H1798" s="43"/>
      <c r="I1798" s="42" t="s">
        <v>8</v>
      </c>
      <c r="J1798" s="42" t="s">
        <v>10</v>
      </c>
      <c r="K1798" s="42">
        <v>19086</v>
      </c>
    </row>
    <row r="1799" spans="1:11">
      <c r="A1799" s="37" t="s">
        <v>3508</v>
      </c>
      <c r="B1799" s="38" t="s">
        <v>2077</v>
      </c>
      <c r="C1799" s="37" t="s">
        <v>3509</v>
      </c>
      <c r="D1799" s="37" t="s">
        <v>846</v>
      </c>
      <c r="E1799" s="37" t="s">
        <v>3340</v>
      </c>
      <c r="F1799" s="43">
        <v>4.0590000000000002</v>
      </c>
      <c r="G1799" s="41">
        <v>46128</v>
      </c>
      <c r="H1799" s="43"/>
      <c r="I1799" s="42" t="s">
        <v>8</v>
      </c>
      <c r="J1799" s="42" t="s">
        <v>10</v>
      </c>
      <c r="K1799" s="42">
        <v>19086</v>
      </c>
    </row>
    <row r="1800" spans="1:11">
      <c r="A1800" s="37" t="s">
        <v>3510</v>
      </c>
      <c r="B1800" s="38" t="s">
        <v>2235</v>
      </c>
      <c r="C1800" s="37" t="s">
        <v>3511</v>
      </c>
      <c r="D1800" s="37" t="s">
        <v>847</v>
      </c>
      <c r="E1800" s="37" t="s">
        <v>3340</v>
      </c>
      <c r="F1800" s="43">
        <v>3.9990000000000001</v>
      </c>
      <c r="G1800" s="41">
        <v>46128</v>
      </c>
      <c r="H1800" s="43">
        <v>5.9989999999999997</v>
      </c>
      <c r="I1800" s="42" t="s">
        <v>8</v>
      </c>
      <c r="J1800" s="42" t="s">
        <v>10</v>
      </c>
      <c r="K1800" s="42">
        <v>19086</v>
      </c>
    </row>
    <row r="1801" spans="1:11">
      <c r="A1801" s="37" t="s">
        <v>3512</v>
      </c>
      <c r="B1801" s="42" t="s">
        <v>2063</v>
      </c>
      <c r="C1801" s="37" t="s">
        <v>3513</v>
      </c>
      <c r="D1801" s="37" t="s">
        <v>847</v>
      </c>
      <c r="E1801" s="37" t="s">
        <v>3340</v>
      </c>
      <c r="F1801" s="43">
        <v>4.0990000000000002</v>
      </c>
      <c r="G1801" s="41">
        <v>46128</v>
      </c>
      <c r="H1801" s="43">
        <v>5.899</v>
      </c>
      <c r="I1801" s="42" t="s">
        <v>8</v>
      </c>
      <c r="J1801" s="42" t="s">
        <v>10</v>
      </c>
      <c r="K1801" s="42">
        <v>19086</v>
      </c>
    </row>
    <row r="1802" spans="1:11">
      <c r="A1802" s="37" t="s">
        <v>3362</v>
      </c>
      <c r="B1802" s="38" t="s">
        <v>2077</v>
      </c>
      <c r="C1802" s="37" t="s">
        <v>3363</v>
      </c>
      <c r="D1802" s="37" t="s">
        <v>1137</v>
      </c>
      <c r="E1802" s="37" t="s">
        <v>3340</v>
      </c>
      <c r="F1802" s="43">
        <v>4.0590000000000002</v>
      </c>
      <c r="G1802" s="41">
        <v>46129</v>
      </c>
      <c r="H1802" s="43"/>
      <c r="I1802" s="42" t="s">
        <v>8</v>
      </c>
      <c r="J1802" s="42" t="s">
        <v>10</v>
      </c>
      <c r="K1802" s="42">
        <v>18403</v>
      </c>
    </row>
    <row r="1803" spans="1:11">
      <c r="A1803" s="37" t="s">
        <v>3362</v>
      </c>
      <c r="B1803" s="38" t="s">
        <v>2077</v>
      </c>
      <c r="C1803" s="37" t="s">
        <v>3363</v>
      </c>
      <c r="D1803" s="37" t="s">
        <v>1137</v>
      </c>
      <c r="E1803" s="37" t="s">
        <v>3340</v>
      </c>
      <c r="F1803" s="43">
        <v>4.0590000000000002</v>
      </c>
      <c r="G1803" s="41">
        <v>46129</v>
      </c>
      <c r="H1803" s="43"/>
      <c r="I1803" s="42" t="s">
        <v>8</v>
      </c>
      <c r="J1803" s="42" t="s">
        <v>10</v>
      </c>
      <c r="K1803" s="42">
        <v>18403</v>
      </c>
    </row>
    <row r="1804" spans="1:11">
      <c r="A1804" s="37" t="s">
        <v>3362</v>
      </c>
      <c r="B1804" s="38" t="s">
        <v>2077</v>
      </c>
      <c r="C1804" s="37" t="s">
        <v>3363</v>
      </c>
      <c r="D1804" s="37" t="s">
        <v>1137</v>
      </c>
      <c r="E1804" s="37" t="s">
        <v>3340</v>
      </c>
      <c r="F1804" s="43">
        <v>4.0590000000000002</v>
      </c>
      <c r="G1804" s="41">
        <v>46129</v>
      </c>
      <c r="H1804" s="43"/>
      <c r="I1804" s="42" t="s">
        <v>8</v>
      </c>
      <c r="J1804" s="42" t="s">
        <v>10</v>
      </c>
      <c r="K1804" s="42">
        <v>18403</v>
      </c>
    </row>
    <row r="1805" spans="1:11">
      <c r="A1805" s="37" t="s">
        <v>3364</v>
      </c>
      <c r="B1805" s="38" t="s">
        <v>2103</v>
      </c>
      <c r="C1805" s="37" t="s">
        <v>3365</v>
      </c>
      <c r="D1805" s="37" t="s">
        <v>1137</v>
      </c>
      <c r="E1805" s="37" t="s">
        <v>3340</v>
      </c>
      <c r="F1805" s="43">
        <v>4.149</v>
      </c>
      <c r="G1805" s="41">
        <v>46129</v>
      </c>
      <c r="H1805" s="43"/>
      <c r="I1805" s="42" t="s">
        <v>8</v>
      </c>
      <c r="J1805" s="42" t="s">
        <v>10</v>
      </c>
      <c r="K1805" s="42">
        <v>18403</v>
      </c>
    </row>
    <row r="1806" spans="1:11">
      <c r="A1806" s="37" t="s">
        <v>3366</v>
      </c>
      <c r="B1806" s="38" t="s">
        <v>3367</v>
      </c>
      <c r="C1806" s="37" t="s">
        <v>3368</v>
      </c>
      <c r="D1806" s="37" t="s">
        <v>1137</v>
      </c>
      <c r="E1806" s="37" t="s">
        <v>3340</v>
      </c>
      <c r="F1806" s="43">
        <v>4.149</v>
      </c>
      <c r="G1806" s="41">
        <v>46129</v>
      </c>
      <c r="H1806" s="43"/>
      <c r="I1806" s="42" t="s">
        <v>8</v>
      </c>
      <c r="J1806" s="42" t="s">
        <v>10</v>
      </c>
      <c r="K1806" s="42">
        <v>18403</v>
      </c>
    </row>
    <row r="1807" spans="1:11">
      <c r="A1807" s="37" t="s">
        <v>3369</v>
      </c>
      <c r="B1807" s="38" t="s">
        <v>2077</v>
      </c>
      <c r="C1807" s="37" t="s">
        <v>3370</v>
      </c>
      <c r="D1807" s="37" t="s">
        <v>1137</v>
      </c>
      <c r="E1807" s="37" t="s">
        <v>3340</v>
      </c>
      <c r="F1807" s="43">
        <v>3.899</v>
      </c>
      <c r="G1807" s="41">
        <v>46129</v>
      </c>
      <c r="H1807" s="43"/>
      <c r="I1807" s="42" t="s">
        <v>8</v>
      </c>
      <c r="J1807" s="42" t="s">
        <v>10</v>
      </c>
      <c r="K1807" s="42">
        <v>18403</v>
      </c>
    </row>
    <row r="1808" spans="1:11">
      <c r="A1808" s="37" t="s">
        <v>3371</v>
      </c>
      <c r="B1808" s="38" t="s">
        <v>56</v>
      </c>
      <c r="C1808" s="37" t="s">
        <v>3372</v>
      </c>
      <c r="D1808" s="37" t="s">
        <v>1137</v>
      </c>
      <c r="E1808" s="37" t="s">
        <v>3340</v>
      </c>
      <c r="F1808" s="43">
        <v>4.0990000000000002</v>
      </c>
      <c r="G1808" s="41">
        <v>46129</v>
      </c>
      <c r="H1808" s="43"/>
      <c r="I1808" s="42" t="s">
        <v>8</v>
      </c>
      <c r="J1808" s="42" t="s">
        <v>10</v>
      </c>
      <c r="K1808" s="42">
        <v>18403</v>
      </c>
    </row>
    <row r="1809" spans="1:11">
      <c r="A1809" s="37" t="s">
        <v>3373</v>
      </c>
      <c r="B1809" s="38" t="s">
        <v>1772</v>
      </c>
      <c r="C1809" s="37" t="s">
        <v>3374</v>
      </c>
      <c r="D1809" s="37" t="s">
        <v>1483</v>
      </c>
      <c r="E1809" s="37" t="s">
        <v>3340</v>
      </c>
      <c r="F1809" s="43">
        <v>3.9990000000000001</v>
      </c>
      <c r="G1809" s="41">
        <v>46129</v>
      </c>
      <c r="H1809" s="43"/>
      <c r="I1809" s="42" t="s">
        <v>8</v>
      </c>
      <c r="J1809" s="42" t="s">
        <v>10</v>
      </c>
      <c r="K1809" s="42">
        <v>19422</v>
      </c>
    </row>
    <row r="1810" spans="1:11">
      <c r="A1810" s="37" t="s">
        <v>3360</v>
      </c>
      <c r="B1810" s="38" t="s">
        <v>56</v>
      </c>
      <c r="C1810" s="37" t="s">
        <v>3375</v>
      </c>
      <c r="D1810" s="37" t="s">
        <v>1483</v>
      </c>
      <c r="E1810" s="37" t="s">
        <v>3340</v>
      </c>
      <c r="F1810" s="43">
        <v>4.0990000000000002</v>
      </c>
      <c r="G1810" s="41">
        <v>46129</v>
      </c>
      <c r="H1810" s="43"/>
      <c r="I1810" s="42" t="s">
        <v>8</v>
      </c>
      <c r="J1810" s="42" t="s">
        <v>10</v>
      </c>
      <c r="K1810" s="42">
        <v>19422</v>
      </c>
    </row>
    <row r="1811" spans="1:11">
      <c r="A1811" s="37" t="s">
        <v>3376</v>
      </c>
      <c r="B1811" s="38" t="s">
        <v>2063</v>
      </c>
      <c r="C1811" s="37" t="s">
        <v>3377</v>
      </c>
      <c r="D1811" s="37" t="s">
        <v>1483</v>
      </c>
      <c r="E1811" s="37" t="s">
        <v>3340</v>
      </c>
      <c r="F1811" s="43">
        <v>4.0990000000000002</v>
      </c>
      <c r="G1811" s="41">
        <v>46129</v>
      </c>
      <c r="H1811" s="43">
        <v>5.9989999999999997</v>
      </c>
      <c r="I1811" s="42" t="s">
        <v>8</v>
      </c>
      <c r="J1811" s="42" t="s">
        <v>10</v>
      </c>
      <c r="K1811" s="42">
        <v>19422</v>
      </c>
    </row>
    <row r="1812" spans="1:11">
      <c r="A1812" s="37" t="s">
        <v>3378</v>
      </c>
      <c r="B1812" s="38" t="s">
        <v>75</v>
      </c>
      <c r="C1812" s="37" t="s">
        <v>3379</v>
      </c>
      <c r="D1812" s="37" t="s">
        <v>814</v>
      </c>
      <c r="E1812" s="37" t="s">
        <v>3340</v>
      </c>
      <c r="F1812" s="43">
        <v>4.0789999999999997</v>
      </c>
      <c r="G1812" s="41">
        <v>46129</v>
      </c>
      <c r="H1812" s="43"/>
      <c r="I1812" s="42" t="s">
        <v>8</v>
      </c>
      <c r="J1812" s="42" t="s">
        <v>10</v>
      </c>
      <c r="K1812" s="42">
        <v>19086</v>
      </c>
    </row>
    <row r="1813" spans="1:11">
      <c r="A1813" s="37" t="s">
        <v>3345</v>
      </c>
      <c r="B1813" s="38" t="s">
        <v>75</v>
      </c>
      <c r="C1813" s="37" t="s">
        <v>3380</v>
      </c>
      <c r="D1813" s="37" t="s">
        <v>814</v>
      </c>
      <c r="E1813" s="37" t="s">
        <v>3340</v>
      </c>
      <c r="F1813" s="43">
        <v>4.7990000000000004</v>
      </c>
      <c r="G1813" s="41">
        <v>46129</v>
      </c>
      <c r="H1813" s="43"/>
      <c r="I1813" s="42" t="s">
        <v>8</v>
      </c>
      <c r="J1813" s="42" t="s">
        <v>10</v>
      </c>
      <c r="K1813" s="42">
        <v>19086</v>
      </c>
    </row>
    <row r="1814" spans="1:11">
      <c r="A1814" s="37" t="s">
        <v>3345</v>
      </c>
      <c r="B1814" s="38" t="s">
        <v>75</v>
      </c>
      <c r="C1814" s="37" t="s">
        <v>3380</v>
      </c>
      <c r="D1814" s="37" t="s">
        <v>814</v>
      </c>
      <c r="E1814" s="37" t="s">
        <v>3340</v>
      </c>
      <c r="F1814" s="43">
        <v>4.7990000000000004</v>
      </c>
      <c r="G1814" s="41">
        <v>46129</v>
      </c>
      <c r="H1814" s="43"/>
      <c r="I1814" s="42" t="s">
        <v>8</v>
      </c>
      <c r="J1814" s="42" t="s">
        <v>10</v>
      </c>
      <c r="K1814" s="42">
        <v>19086</v>
      </c>
    </row>
    <row r="1815" spans="1:11">
      <c r="A1815" s="37" t="s">
        <v>3345</v>
      </c>
      <c r="B1815" s="38" t="s">
        <v>75</v>
      </c>
      <c r="C1815" s="37" t="s">
        <v>3380</v>
      </c>
      <c r="D1815" s="37" t="s">
        <v>814</v>
      </c>
      <c r="E1815" s="37" t="s">
        <v>3340</v>
      </c>
      <c r="F1815" s="43">
        <v>4.7990000000000004</v>
      </c>
      <c r="G1815" s="41">
        <v>46129</v>
      </c>
      <c r="H1815" s="43"/>
      <c r="I1815" s="42" t="s">
        <v>8</v>
      </c>
      <c r="J1815" s="42" t="s">
        <v>10</v>
      </c>
      <c r="K1815" s="42">
        <v>19086</v>
      </c>
    </row>
    <row r="1816" spans="1:11">
      <c r="A1816" s="37" t="s">
        <v>3381</v>
      </c>
      <c r="B1816" s="42" t="s">
        <v>2063</v>
      </c>
      <c r="C1816" s="37" t="s">
        <v>3382</v>
      </c>
      <c r="D1816" s="37" t="s">
        <v>814</v>
      </c>
      <c r="E1816" s="37" t="s">
        <v>3340</v>
      </c>
      <c r="F1816" s="43">
        <v>4.0990000000000002</v>
      </c>
      <c r="G1816" s="41">
        <v>46129</v>
      </c>
      <c r="H1816" s="43">
        <v>5.9989999999999997</v>
      </c>
      <c r="I1816" s="42" t="s">
        <v>8</v>
      </c>
      <c r="J1816" s="42" t="s">
        <v>10</v>
      </c>
      <c r="K1816" s="42">
        <v>19086</v>
      </c>
    </row>
    <row r="1817" spans="1:11">
      <c r="A1817" s="37" t="s">
        <v>3383</v>
      </c>
      <c r="B1817" s="38" t="s">
        <v>2080</v>
      </c>
      <c r="C1817" s="37" t="s">
        <v>3384</v>
      </c>
      <c r="D1817" s="37" t="s">
        <v>1836</v>
      </c>
      <c r="E1817" s="37" t="s">
        <v>3340</v>
      </c>
      <c r="F1817" s="43">
        <v>4.1989999999999998</v>
      </c>
      <c r="G1817" s="41">
        <v>46129</v>
      </c>
      <c r="H1817" s="43"/>
      <c r="I1817" s="42" t="s">
        <v>8</v>
      </c>
      <c r="J1817" s="42" t="s">
        <v>10</v>
      </c>
      <c r="K1817" s="42">
        <v>15072</v>
      </c>
    </row>
    <row r="1818" spans="1:11">
      <c r="A1818" s="37" t="s">
        <v>3387</v>
      </c>
      <c r="B1818" s="38" t="s">
        <v>2103</v>
      </c>
      <c r="C1818" s="37" t="s">
        <v>3388</v>
      </c>
      <c r="D1818" s="37" t="s">
        <v>1836</v>
      </c>
      <c r="E1818" s="37" t="s">
        <v>3340</v>
      </c>
      <c r="F1818" s="43">
        <v>4.069</v>
      </c>
      <c r="G1818" s="41">
        <v>46129</v>
      </c>
      <c r="H1818" s="43"/>
      <c r="I1818" s="42" t="s">
        <v>8</v>
      </c>
      <c r="J1818" s="42" t="s">
        <v>10</v>
      </c>
      <c r="K1818" s="42">
        <v>15072</v>
      </c>
    </row>
    <row r="1819" spans="1:11">
      <c r="A1819" s="37" t="s">
        <v>3556</v>
      </c>
      <c r="B1819" s="38" t="s">
        <v>3557</v>
      </c>
      <c r="C1819" s="37" t="s">
        <v>3386</v>
      </c>
      <c r="D1819" s="37" t="s">
        <v>1836</v>
      </c>
      <c r="E1819" s="37" t="s">
        <v>3340</v>
      </c>
      <c r="F1819" s="43">
        <v>4.069</v>
      </c>
      <c r="G1819" s="41">
        <v>46129</v>
      </c>
      <c r="H1819" s="43"/>
      <c r="I1819" s="42" t="s">
        <v>8</v>
      </c>
      <c r="J1819" s="42" t="s">
        <v>10</v>
      </c>
      <c r="K1819" s="42">
        <v>15072</v>
      </c>
    </row>
    <row r="1820" spans="1:11">
      <c r="A1820" s="37" t="s">
        <v>3556</v>
      </c>
      <c r="B1820" s="38" t="s">
        <v>3557</v>
      </c>
      <c r="C1820" s="37" t="s">
        <v>3386</v>
      </c>
      <c r="D1820" s="37" t="s">
        <v>1836</v>
      </c>
      <c r="E1820" s="37" t="s">
        <v>3340</v>
      </c>
      <c r="F1820" s="43">
        <v>4.069</v>
      </c>
      <c r="G1820" s="41">
        <v>46129</v>
      </c>
      <c r="H1820" s="43"/>
      <c r="I1820" s="42" t="s">
        <v>8</v>
      </c>
      <c r="J1820" s="42" t="s">
        <v>10</v>
      </c>
      <c r="K1820" s="42">
        <v>15072</v>
      </c>
    </row>
    <row r="1821" spans="1:11">
      <c r="A1821" s="37" t="s">
        <v>3383</v>
      </c>
      <c r="B1821" s="38" t="s">
        <v>2080</v>
      </c>
      <c r="C1821" s="37" t="s">
        <v>3389</v>
      </c>
      <c r="D1821" s="37" t="s">
        <v>811</v>
      </c>
      <c r="E1821" s="37" t="s">
        <v>3340</v>
      </c>
      <c r="F1821" s="43">
        <v>4.1989999999999998</v>
      </c>
      <c r="G1821" s="41">
        <v>46129</v>
      </c>
      <c r="H1821" s="43"/>
      <c r="I1821" s="42" t="s">
        <v>8</v>
      </c>
      <c r="J1821" s="42" t="s">
        <v>10</v>
      </c>
      <c r="K1821" s="42">
        <v>19086</v>
      </c>
    </row>
    <row r="1822" spans="1:11">
      <c r="A1822" s="37" t="s">
        <v>3390</v>
      </c>
      <c r="B1822" s="42" t="s">
        <v>2256</v>
      </c>
      <c r="C1822" s="37" t="s">
        <v>3391</v>
      </c>
      <c r="D1822" s="37" t="s">
        <v>553</v>
      </c>
      <c r="E1822" s="37" t="s">
        <v>3340</v>
      </c>
      <c r="F1822" s="43">
        <v>4.1589999999999998</v>
      </c>
      <c r="G1822" s="41">
        <v>46129</v>
      </c>
      <c r="H1822" s="43">
        <v>6.2990000000000004</v>
      </c>
      <c r="I1822" s="42" t="s">
        <v>8</v>
      </c>
      <c r="J1822" s="42" t="s">
        <v>88</v>
      </c>
      <c r="K1822" s="42">
        <v>16868</v>
      </c>
    </row>
    <row r="1823" spans="1:11">
      <c r="A1823" s="37" t="s">
        <v>3392</v>
      </c>
      <c r="B1823" s="42" t="s">
        <v>2235</v>
      </c>
      <c r="C1823" s="37" t="s">
        <v>3393</v>
      </c>
      <c r="D1823" s="37" t="s">
        <v>553</v>
      </c>
      <c r="E1823" s="37" t="s">
        <v>3340</v>
      </c>
      <c r="F1823" s="43">
        <v>4.1589999999999998</v>
      </c>
      <c r="G1823" s="41">
        <v>46129</v>
      </c>
      <c r="H1823" s="43">
        <v>6.1989999999999998</v>
      </c>
      <c r="I1823" s="42" t="s">
        <v>8</v>
      </c>
      <c r="J1823" s="42" t="s">
        <v>88</v>
      </c>
      <c r="K1823" s="42">
        <v>16868</v>
      </c>
    </row>
    <row r="1824" spans="1:11">
      <c r="A1824" s="37" t="s">
        <v>3532</v>
      </c>
      <c r="B1824" s="44" t="s">
        <v>2335</v>
      </c>
      <c r="C1824" s="37" t="s">
        <v>3522</v>
      </c>
      <c r="D1824" s="37" t="s">
        <v>888</v>
      </c>
      <c r="E1824" s="37" t="s">
        <v>3340</v>
      </c>
      <c r="F1824" s="43">
        <v>4.2990000000000004</v>
      </c>
      <c r="G1824" s="41">
        <v>46129</v>
      </c>
      <c r="H1824" s="43">
        <v>6.2990000000000004</v>
      </c>
      <c r="I1824" s="42" t="s">
        <v>8</v>
      </c>
      <c r="J1824" s="44" t="s">
        <v>10</v>
      </c>
      <c r="K1824" s="42">
        <v>16546</v>
      </c>
    </row>
    <row r="1825" spans="1:11">
      <c r="A1825" s="37" t="s">
        <v>3404</v>
      </c>
      <c r="B1825" s="44" t="s">
        <v>2335</v>
      </c>
      <c r="C1825" s="37" t="s">
        <v>3405</v>
      </c>
      <c r="D1825" s="37" t="s">
        <v>888</v>
      </c>
      <c r="E1825" s="37" t="s">
        <v>3340</v>
      </c>
      <c r="F1825" s="43">
        <v>4.2389999999999999</v>
      </c>
      <c r="G1825" s="41">
        <v>46129</v>
      </c>
      <c r="H1825" s="43">
        <v>6.2990000000000004</v>
      </c>
      <c r="I1825" s="42" t="s">
        <v>8</v>
      </c>
      <c r="J1825" s="44" t="s">
        <v>10</v>
      </c>
      <c r="K1825" s="42">
        <v>16546</v>
      </c>
    </row>
    <row r="1826" spans="1:11">
      <c r="A1826" s="37" t="s">
        <v>3533</v>
      </c>
      <c r="B1826" s="44" t="s">
        <v>2335</v>
      </c>
      <c r="C1826" s="37" t="s">
        <v>3524</v>
      </c>
      <c r="D1826" s="37" t="s">
        <v>888</v>
      </c>
      <c r="E1826" s="37" t="s">
        <v>3340</v>
      </c>
      <c r="F1826" s="43">
        <v>4.2990000000000004</v>
      </c>
      <c r="G1826" s="41">
        <v>46129</v>
      </c>
      <c r="H1826" s="43">
        <v>6.2990000000000004</v>
      </c>
      <c r="I1826" s="42" t="s">
        <v>8</v>
      </c>
      <c r="J1826" s="44" t="s">
        <v>10</v>
      </c>
      <c r="K1826" s="42">
        <v>16546</v>
      </c>
    </row>
    <row r="1827" spans="1:11">
      <c r="A1827" s="37" t="s">
        <v>3534</v>
      </c>
      <c r="B1827" s="44" t="s">
        <v>2335</v>
      </c>
      <c r="C1827" s="37" t="s">
        <v>3526</v>
      </c>
      <c r="D1827" s="37" t="s">
        <v>888</v>
      </c>
      <c r="E1827" s="37" t="s">
        <v>3340</v>
      </c>
      <c r="F1827" s="43">
        <v>4.2990000000000004</v>
      </c>
      <c r="G1827" s="41">
        <v>46129</v>
      </c>
      <c r="H1827" s="43">
        <v>6.0990000000000002</v>
      </c>
      <c r="I1827" s="42" t="s">
        <v>8</v>
      </c>
      <c r="J1827" s="44" t="s">
        <v>10</v>
      </c>
      <c r="K1827" s="42">
        <v>16546</v>
      </c>
    </row>
    <row r="1828" spans="1:11">
      <c r="A1828" s="37" t="s">
        <v>3535</v>
      </c>
      <c r="B1828" s="44" t="s">
        <v>2335</v>
      </c>
      <c r="C1828" s="37" t="s">
        <v>2367</v>
      </c>
      <c r="D1828" s="37" t="s">
        <v>888</v>
      </c>
      <c r="E1828" s="37" t="s">
        <v>3340</v>
      </c>
      <c r="F1828" s="43">
        <v>4.2990000000000004</v>
      </c>
      <c r="G1828" s="41">
        <v>46129</v>
      </c>
      <c r="H1828" s="43"/>
      <c r="I1828" s="42" t="s">
        <v>8</v>
      </c>
      <c r="J1828" s="44" t="s">
        <v>10</v>
      </c>
      <c r="K1828" s="42">
        <v>16546</v>
      </c>
    </row>
    <row r="1829" spans="1:11">
      <c r="A1829" s="37" t="s">
        <v>3536</v>
      </c>
      <c r="B1829" s="44" t="s">
        <v>2335</v>
      </c>
      <c r="C1829" s="37" t="s">
        <v>3537</v>
      </c>
      <c r="D1829" s="37" t="s">
        <v>888</v>
      </c>
      <c r="E1829" s="37" t="s">
        <v>3340</v>
      </c>
      <c r="F1829" s="43">
        <v>4.2990000000000004</v>
      </c>
      <c r="G1829" s="41">
        <v>46129</v>
      </c>
      <c r="H1829" s="43">
        <v>6.2990000000000004</v>
      </c>
      <c r="I1829" s="42" t="s">
        <v>8</v>
      </c>
      <c r="J1829" s="44" t="s">
        <v>10</v>
      </c>
      <c r="K1829" s="42">
        <v>16546</v>
      </c>
    </row>
    <row r="1830" spans="1:11">
      <c r="A1830" s="37" t="s">
        <v>3538</v>
      </c>
      <c r="B1830" s="44" t="s">
        <v>2335</v>
      </c>
      <c r="C1830" s="37" t="s">
        <v>3516</v>
      </c>
      <c r="D1830" s="37" t="s">
        <v>888</v>
      </c>
      <c r="E1830" s="37" t="s">
        <v>3340</v>
      </c>
      <c r="F1830" s="43">
        <v>4.2990000000000004</v>
      </c>
      <c r="G1830" s="41">
        <v>46129</v>
      </c>
      <c r="H1830" s="43"/>
      <c r="I1830" s="42" t="s">
        <v>8</v>
      </c>
      <c r="J1830" s="44" t="s">
        <v>10</v>
      </c>
      <c r="K1830" s="42">
        <v>16546</v>
      </c>
    </row>
    <row r="1831" spans="1:11">
      <c r="A1831" s="37" t="s">
        <v>3394</v>
      </c>
      <c r="B1831" s="44" t="s">
        <v>2335</v>
      </c>
      <c r="C1831" s="37" t="s">
        <v>3395</v>
      </c>
      <c r="D1831" s="37" t="s">
        <v>888</v>
      </c>
      <c r="E1831" s="37" t="s">
        <v>3340</v>
      </c>
      <c r="F1831" s="43">
        <v>4.2990000000000004</v>
      </c>
      <c r="G1831" s="41">
        <v>46129</v>
      </c>
      <c r="H1831" s="43">
        <v>6.2990000000000004</v>
      </c>
      <c r="I1831" s="42" t="s">
        <v>8</v>
      </c>
      <c r="J1831" s="44" t="s">
        <v>10</v>
      </c>
      <c r="K1831" s="42">
        <v>16546</v>
      </c>
    </row>
    <row r="1832" spans="1:11">
      <c r="A1832" s="37" t="s">
        <v>3394</v>
      </c>
      <c r="B1832" s="44" t="s">
        <v>2335</v>
      </c>
      <c r="C1832" s="37" t="s">
        <v>3395</v>
      </c>
      <c r="D1832" s="37" t="s">
        <v>888</v>
      </c>
      <c r="E1832" s="37" t="s">
        <v>3340</v>
      </c>
      <c r="F1832" s="43">
        <v>4.2990000000000004</v>
      </c>
      <c r="G1832" s="41">
        <v>46129</v>
      </c>
      <c r="H1832" s="43">
        <v>6.2990000000000004</v>
      </c>
      <c r="I1832" s="42" t="s">
        <v>8</v>
      </c>
      <c r="J1832" s="44" t="s">
        <v>10</v>
      </c>
      <c r="K1832" s="42">
        <v>16546</v>
      </c>
    </row>
    <row r="1833" spans="1:11">
      <c r="A1833" s="37" t="s">
        <v>3394</v>
      </c>
      <c r="B1833" s="44" t="s">
        <v>2335</v>
      </c>
      <c r="C1833" s="37" t="s">
        <v>3395</v>
      </c>
      <c r="D1833" s="37" t="s">
        <v>888</v>
      </c>
      <c r="E1833" s="37" t="s">
        <v>3340</v>
      </c>
      <c r="F1833" s="43">
        <v>4.2990000000000004</v>
      </c>
      <c r="G1833" s="41">
        <v>46129</v>
      </c>
      <c r="H1833" s="43"/>
      <c r="I1833" s="42" t="s">
        <v>8</v>
      </c>
      <c r="J1833" s="44" t="s">
        <v>10</v>
      </c>
      <c r="K1833" s="42">
        <v>16546</v>
      </c>
    </row>
    <row r="1834" spans="1:11">
      <c r="A1834" s="37" t="s">
        <v>3539</v>
      </c>
      <c r="B1834" s="44" t="s">
        <v>2335</v>
      </c>
      <c r="C1834" s="37" t="s">
        <v>3530</v>
      </c>
      <c r="D1834" s="37" t="s">
        <v>888</v>
      </c>
      <c r="E1834" s="37" t="s">
        <v>3340</v>
      </c>
      <c r="F1834" s="43">
        <v>4.2990000000000004</v>
      </c>
      <c r="G1834" s="41">
        <v>46129</v>
      </c>
      <c r="H1834" s="43"/>
      <c r="I1834" s="42" t="s">
        <v>8</v>
      </c>
      <c r="J1834" s="44" t="s">
        <v>10</v>
      </c>
      <c r="K1834" s="42">
        <v>16546</v>
      </c>
    </row>
    <row r="1835" spans="1:11">
      <c r="A1835" s="37" t="s">
        <v>3540</v>
      </c>
      <c r="B1835" s="44" t="s">
        <v>2335</v>
      </c>
      <c r="C1835" s="37" t="s">
        <v>3359</v>
      </c>
      <c r="D1835" s="37" t="s">
        <v>888</v>
      </c>
      <c r="E1835" s="37" t="s">
        <v>3340</v>
      </c>
      <c r="F1835" s="43">
        <v>4.2990000000000004</v>
      </c>
      <c r="G1835" s="41">
        <v>46129</v>
      </c>
      <c r="H1835" s="43"/>
      <c r="I1835" s="42" t="s">
        <v>8</v>
      </c>
      <c r="J1835" s="44" t="s">
        <v>10</v>
      </c>
      <c r="K1835" s="42">
        <v>16546</v>
      </c>
    </row>
    <row r="1836" spans="1:11">
      <c r="A1836" s="37" t="s">
        <v>3406</v>
      </c>
      <c r="B1836" s="44" t="s">
        <v>2240</v>
      </c>
      <c r="C1836" s="37" t="s">
        <v>3407</v>
      </c>
      <c r="D1836" s="37" t="s">
        <v>888</v>
      </c>
      <c r="E1836" s="37" t="s">
        <v>3340</v>
      </c>
      <c r="F1836" s="43">
        <v>4.2990000000000004</v>
      </c>
      <c r="G1836" s="41">
        <v>46129</v>
      </c>
      <c r="H1836" s="43"/>
      <c r="I1836" s="42" t="s">
        <v>8</v>
      </c>
      <c r="J1836" s="44" t="s">
        <v>10</v>
      </c>
      <c r="K1836" s="42">
        <v>16546</v>
      </c>
    </row>
    <row r="1837" spans="1:11">
      <c r="A1837" s="37" t="s">
        <v>3406</v>
      </c>
      <c r="B1837" s="44" t="s">
        <v>2240</v>
      </c>
      <c r="C1837" s="37" t="s">
        <v>3407</v>
      </c>
      <c r="D1837" s="37" t="s">
        <v>888</v>
      </c>
      <c r="E1837" s="37" t="s">
        <v>3340</v>
      </c>
      <c r="F1837" s="43">
        <v>4.2990000000000004</v>
      </c>
      <c r="G1837" s="41">
        <v>46129</v>
      </c>
      <c r="H1837" s="43"/>
      <c r="I1837" s="42" t="s">
        <v>8</v>
      </c>
      <c r="J1837" s="44" t="s">
        <v>10</v>
      </c>
      <c r="K1837" s="42">
        <v>16546</v>
      </c>
    </row>
    <row r="1838" spans="1:11">
      <c r="A1838" s="37" t="s">
        <v>3406</v>
      </c>
      <c r="B1838" s="44" t="s">
        <v>2240</v>
      </c>
      <c r="C1838" s="37" t="s">
        <v>3407</v>
      </c>
      <c r="D1838" s="37" t="s">
        <v>888</v>
      </c>
      <c r="E1838" s="37" t="s">
        <v>3340</v>
      </c>
      <c r="F1838" s="43">
        <v>4.2990000000000004</v>
      </c>
      <c r="G1838" s="41">
        <v>46129</v>
      </c>
      <c r="H1838" s="43"/>
      <c r="I1838" s="42" t="s">
        <v>8</v>
      </c>
      <c r="J1838" s="44" t="s">
        <v>10</v>
      </c>
      <c r="K1838" s="42">
        <v>16546</v>
      </c>
    </row>
    <row r="1839" spans="1:11">
      <c r="A1839" s="37" t="s">
        <v>3541</v>
      </c>
      <c r="B1839" s="44" t="s">
        <v>2240</v>
      </c>
      <c r="C1839" s="37" t="s">
        <v>3518</v>
      </c>
      <c r="D1839" s="37" t="s">
        <v>888</v>
      </c>
      <c r="E1839" s="37" t="s">
        <v>3340</v>
      </c>
      <c r="F1839" s="43">
        <v>4.2990000000000004</v>
      </c>
      <c r="G1839" s="41">
        <v>46129</v>
      </c>
      <c r="H1839" s="43"/>
      <c r="I1839" s="42" t="s">
        <v>8</v>
      </c>
      <c r="J1839" s="44" t="s">
        <v>10</v>
      </c>
      <c r="K1839" s="42">
        <v>16546</v>
      </c>
    </row>
    <row r="1840" spans="1:11">
      <c r="A1840" s="37" t="s">
        <v>3541</v>
      </c>
      <c r="B1840" s="44" t="s">
        <v>2240</v>
      </c>
      <c r="C1840" s="37" t="s">
        <v>3518</v>
      </c>
      <c r="D1840" s="37" t="s">
        <v>888</v>
      </c>
      <c r="E1840" s="37" t="s">
        <v>3340</v>
      </c>
      <c r="F1840" s="43">
        <v>4.2990000000000004</v>
      </c>
      <c r="G1840" s="41">
        <v>46129</v>
      </c>
      <c r="H1840" s="43"/>
      <c r="I1840" s="42" t="s">
        <v>8</v>
      </c>
      <c r="J1840" s="44" t="s">
        <v>10</v>
      </c>
      <c r="K1840" s="42">
        <v>16546</v>
      </c>
    </row>
    <row r="1841" spans="1:11">
      <c r="A1841" s="37" t="s">
        <v>3396</v>
      </c>
      <c r="B1841" s="44" t="s">
        <v>2240</v>
      </c>
      <c r="C1841" s="37" t="s">
        <v>3397</v>
      </c>
      <c r="D1841" s="37" t="s">
        <v>888</v>
      </c>
      <c r="E1841" s="37" t="s">
        <v>3340</v>
      </c>
      <c r="F1841" s="43">
        <v>4.2990000000000004</v>
      </c>
      <c r="G1841" s="41">
        <v>46129</v>
      </c>
      <c r="H1841" s="43"/>
      <c r="I1841" s="42" t="s">
        <v>8</v>
      </c>
      <c r="J1841" s="44" t="s">
        <v>10</v>
      </c>
      <c r="K1841" s="42">
        <v>16546</v>
      </c>
    </row>
    <row r="1842" spans="1:11">
      <c r="A1842" s="37" t="s">
        <v>3396</v>
      </c>
      <c r="B1842" s="44" t="s">
        <v>2240</v>
      </c>
      <c r="C1842" s="37" t="s">
        <v>3397</v>
      </c>
      <c r="D1842" s="37" t="s">
        <v>888</v>
      </c>
      <c r="E1842" s="37" t="s">
        <v>3340</v>
      </c>
      <c r="F1842" s="43">
        <v>4.2990000000000004</v>
      </c>
      <c r="G1842" s="41">
        <v>46129</v>
      </c>
      <c r="H1842" s="43"/>
      <c r="I1842" s="42" t="s">
        <v>8</v>
      </c>
      <c r="J1842" s="44" t="s">
        <v>10</v>
      </c>
      <c r="K1842" s="42">
        <v>16546</v>
      </c>
    </row>
    <row r="1843" spans="1:11">
      <c r="A1843" s="37" t="s">
        <v>3396</v>
      </c>
      <c r="B1843" s="44" t="s">
        <v>2240</v>
      </c>
      <c r="C1843" s="37" t="s">
        <v>3397</v>
      </c>
      <c r="D1843" s="37" t="s">
        <v>888</v>
      </c>
      <c r="E1843" s="37" t="s">
        <v>3340</v>
      </c>
      <c r="F1843" s="43">
        <v>4.2990000000000004</v>
      </c>
      <c r="G1843" s="41">
        <v>46129</v>
      </c>
      <c r="H1843" s="43"/>
      <c r="I1843" s="42" t="s">
        <v>8</v>
      </c>
      <c r="J1843" s="44" t="s">
        <v>10</v>
      </c>
      <c r="K1843" s="42">
        <v>16546</v>
      </c>
    </row>
    <row r="1844" spans="1:11">
      <c r="A1844" s="37" t="s">
        <v>3398</v>
      </c>
      <c r="B1844" s="44" t="s">
        <v>2256</v>
      </c>
      <c r="C1844" s="37" t="s">
        <v>2354</v>
      </c>
      <c r="D1844" s="37" t="s">
        <v>888</v>
      </c>
      <c r="E1844" s="37" t="s">
        <v>3340</v>
      </c>
      <c r="F1844" s="43">
        <v>4.2990000000000004</v>
      </c>
      <c r="G1844" s="41">
        <v>46129</v>
      </c>
      <c r="H1844" s="43">
        <v>6.2990000000000004</v>
      </c>
      <c r="I1844" s="42" t="s">
        <v>8</v>
      </c>
      <c r="J1844" s="44" t="s">
        <v>10</v>
      </c>
      <c r="K1844" s="42">
        <v>16546</v>
      </c>
    </row>
    <row r="1845" spans="1:11">
      <c r="A1845" s="37" t="s">
        <v>3554</v>
      </c>
      <c r="B1845" s="42" t="s">
        <v>2077</v>
      </c>
      <c r="C1845" s="37" t="s">
        <v>3555</v>
      </c>
      <c r="D1845" s="37" t="s">
        <v>888</v>
      </c>
      <c r="E1845" s="37" t="s">
        <v>3340</v>
      </c>
      <c r="F1845" s="43">
        <v>4.0990000000000002</v>
      </c>
      <c r="G1845" s="41">
        <v>46129</v>
      </c>
      <c r="H1845" s="43"/>
      <c r="I1845" s="42" t="s">
        <v>8</v>
      </c>
      <c r="J1845" s="44" t="s">
        <v>10</v>
      </c>
      <c r="K1845" s="42">
        <v>16546</v>
      </c>
    </row>
    <row r="1846" spans="1:11">
      <c r="A1846" s="37" t="s">
        <v>3360</v>
      </c>
      <c r="B1846" s="44" t="s">
        <v>56</v>
      </c>
      <c r="C1846" s="37" t="s">
        <v>3399</v>
      </c>
      <c r="D1846" s="37" t="s">
        <v>888</v>
      </c>
      <c r="E1846" s="37" t="s">
        <v>3340</v>
      </c>
      <c r="F1846" s="43">
        <v>4.2990000000000004</v>
      </c>
      <c r="G1846" s="41">
        <v>46129</v>
      </c>
      <c r="H1846" s="43">
        <v>6.2990000000000004</v>
      </c>
      <c r="I1846" s="42" t="s">
        <v>8</v>
      </c>
      <c r="J1846" s="44" t="s">
        <v>10</v>
      </c>
      <c r="K1846" s="42">
        <v>16546</v>
      </c>
    </row>
    <row r="1847" spans="1:11">
      <c r="A1847" s="37" t="s">
        <v>3409</v>
      </c>
      <c r="B1847" s="38" t="s">
        <v>2156</v>
      </c>
      <c r="C1847" s="37" t="s">
        <v>3410</v>
      </c>
      <c r="D1847" s="37" t="s">
        <v>824</v>
      </c>
      <c r="E1847" s="37" t="s">
        <v>3340</v>
      </c>
      <c r="F1847" s="43">
        <v>4.0990000000000002</v>
      </c>
      <c r="G1847" s="41">
        <v>46129</v>
      </c>
      <c r="H1847" s="43"/>
      <c r="I1847" s="42" t="s">
        <v>8</v>
      </c>
      <c r="J1847" s="42" t="s">
        <v>10</v>
      </c>
      <c r="K1847" s="42">
        <v>19086</v>
      </c>
    </row>
    <row r="1848" spans="1:11">
      <c r="A1848" s="37" t="s">
        <v>3411</v>
      </c>
      <c r="B1848" s="42" t="s">
        <v>2063</v>
      </c>
      <c r="C1848" s="37" t="s">
        <v>3412</v>
      </c>
      <c r="D1848" s="37" t="s">
        <v>824</v>
      </c>
      <c r="E1848" s="37" t="s">
        <v>3340</v>
      </c>
      <c r="F1848" s="43">
        <v>4.0990000000000002</v>
      </c>
      <c r="G1848" s="41">
        <v>46129</v>
      </c>
      <c r="H1848" s="43">
        <v>5.9989999999999997</v>
      </c>
      <c r="I1848" s="42" t="s">
        <v>8</v>
      </c>
      <c r="J1848" s="42" t="s">
        <v>10</v>
      </c>
      <c r="K1848" s="42">
        <v>19086</v>
      </c>
    </row>
    <row r="1849" spans="1:11">
      <c r="A1849" s="37" t="s">
        <v>3413</v>
      </c>
      <c r="B1849" s="38" t="s">
        <v>2103</v>
      </c>
      <c r="C1849" s="37" t="s">
        <v>3414</v>
      </c>
      <c r="D1849" s="37" t="s">
        <v>1368</v>
      </c>
      <c r="E1849" s="37" t="s">
        <v>3340</v>
      </c>
      <c r="F1849" s="43">
        <v>4.0990000000000002</v>
      </c>
      <c r="G1849" s="41">
        <v>46129</v>
      </c>
      <c r="H1849" s="43"/>
      <c r="I1849" s="42" t="s">
        <v>8</v>
      </c>
      <c r="J1849" s="42" t="s">
        <v>10</v>
      </c>
      <c r="K1849" s="42">
        <v>18076</v>
      </c>
    </row>
    <row r="1850" spans="1:11">
      <c r="A1850" s="37" t="s">
        <v>3415</v>
      </c>
      <c r="B1850" s="38" t="s">
        <v>2156</v>
      </c>
      <c r="C1850" s="37" t="s">
        <v>3416</v>
      </c>
      <c r="D1850" s="37" t="s">
        <v>1950</v>
      </c>
      <c r="E1850" s="37" t="s">
        <v>3340</v>
      </c>
      <c r="F1850" s="43">
        <v>4.1989999999999998</v>
      </c>
      <c r="G1850" s="41">
        <v>46129</v>
      </c>
      <c r="H1850" s="43">
        <v>6.2990000000000004</v>
      </c>
      <c r="I1850" s="42" t="s">
        <v>8</v>
      </c>
      <c r="J1850" s="42" t="s">
        <v>10</v>
      </c>
      <c r="K1850" s="42">
        <v>15625</v>
      </c>
    </row>
    <row r="1851" spans="1:11">
      <c r="A1851" s="37" t="s">
        <v>3417</v>
      </c>
      <c r="B1851" s="38" t="s">
        <v>2272</v>
      </c>
      <c r="C1851" s="37" t="s">
        <v>3418</v>
      </c>
      <c r="D1851" s="37" t="s">
        <v>1442</v>
      </c>
      <c r="E1851" s="37" t="s">
        <v>3340</v>
      </c>
      <c r="F1851" s="43">
        <v>3.9990000000000001</v>
      </c>
      <c r="G1851" s="41">
        <v>46129</v>
      </c>
      <c r="H1851" s="43"/>
      <c r="I1851" s="42" t="s">
        <v>8</v>
      </c>
      <c r="J1851" s="42" t="s">
        <v>10</v>
      </c>
      <c r="K1851" s="42">
        <v>18076</v>
      </c>
    </row>
    <row r="1852" spans="1:11">
      <c r="A1852" s="37" t="s">
        <v>3419</v>
      </c>
      <c r="B1852" s="38" t="s">
        <v>2103</v>
      </c>
      <c r="C1852" s="37" t="s">
        <v>3420</v>
      </c>
      <c r="D1852" s="37" t="s">
        <v>1147</v>
      </c>
      <c r="E1852" s="37" t="s">
        <v>3340</v>
      </c>
      <c r="F1852" s="43">
        <v>4.1589999999999998</v>
      </c>
      <c r="G1852" s="41">
        <v>46129</v>
      </c>
      <c r="H1852" s="43"/>
      <c r="I1852" s="42" t="s">
        <v>8</v>
      </c>
      <c r="J1852" s="42" t="s">
        <v>10</v>
      </c>
      <c r="K1852" s="42">
        <v>18403</v>
      </c>
    </row>
    <row r="1853" spans="1:11">
      <c r="A1853" s="37" t="s">
        <v>3421</v>
      </c>
      <c r="B1853" s="38" t="s">
        <v>2256</v>
      </c>
      <c r="C1853" s="37" t="s">
        <v>3422</v>
      </c>
      <c r="D1853" s="37" t="s">
        <v>1194</v>
      </c>
      <c r="E1853" s="37" t="s">
        <v>3340</v>
      </c>
      <c r="F1853" s="43">
        <v>4.0490000000000004</v>
      </c>
      <c r="G1853" s="41">
        <v>46129</v>
      </c>
      <c r="H1853" s="43">
        <v>5.9989999999999997</v>
      </c>
      <c r="I1853" s="42" t="s">
        <v>8</v>
      </c>
      <c r="J1853" s="42" t="s">
        <v>10</v>
      </c>
      <c r="K1853" s="42">
        <v>17538</v>
      </c>
    </row>
    <row r="1854" spans="1:11">
      <c r="A1854" s="37" t="s">
        <v>3423</v>
      </c>
      <c r="B1854" s="38" t="s">
        <v>2272</v>
      </c>
      <c r="C1854" s="37" t="s">
        <v>3424</v>
      </c>
      <c r="D1854" s="37" t="s">
        <v>1186</v>
      </c>
      <c r="E1854" s="37" t="s">
        <v>3340</v>
      </c>
      <c r="F1854" s="43">
        <v>4.069</v>
      </c>
      <c r="G1854" s="41">
        <v>46129</v>
      </c>
      <c r="H1854" s="43"/>
      <c r="I1854" s="42" t="s">
        <v>8</v>
      </c>
      <c r="J1854" s="42" t="s">
        <v>10</v>
      </c>
      <c r="K1854" s="42">
        <v>17538</v>
      </c>
    </row>
    <row r="1855" spans="1:11">
      <c r="A1855" s="37" t="s">
        <v>3425</v>
      </c>
      <c r="B1855" s="38" t="s">
        <v>2191</v>
      </c>
      <c r="C1855" s="37" t="s">
        <v>3426</v>
      </c>
      <c r="D1855" s="37" t="s">
        <v>817</v>
      </c>
      <c r="E1855" s="37" t="s">
        <v>3340</v>
      </c>
      <c r="F1855" s="43">
        <v>3.9990000000000001</v>
      </c>
      <c r="G1855" s="41">
        <v>46129</v>
      </c>
      <c r="H1855" s="43"/>
      <c r="I1855" s="42" t="s">
        <v>8</v>
      </c>
      <c r="J1855" s="42" t="s">
        <v>10</v>
      </c>
      <c r="K1855" s="42">
        <v>19086</v>
      </c>
    </row>
    <row r="1856" spans="1:11">
      <c r="A1856" s="37" t="s">
        <v>3427</v>
      </c>
      <c r="B1856" s="38" t="s">
        <v>2091</v>
      </c>
      <c r="C1856" s="37" t="s">
        <v>3428</v>
      </c>
      <c r="D1856" s="37" t="s">
        <v>834</v>
      </c>
      <c r="E1856" s="37" t="s">
        <v>3340</v>
      </c>
      <c r="F1856" s="43">
        <v>4.0990000000000002</v>
      </c>
      <c r="G1856" s="41">
        <v>46129</v>
      </c>
      <c r="H1856" s="43"/>
      <c r="I1856" s="42" t="s">
        <v>8</v>
      </c>
      <c r="J1856" s="42" t="s">
        <v>10</v>
      </c>
      <c r="K1856" s="42">
        <v>19086</v>
      </c>
    </row>
    <row r="1857" spans="1:11">
      <c r="A1857" s="37" t="s">
        <v>3429</v>
      </c>
      <c r="B1857" s="42" t="s">
        <v>2063</v>
      </c>
      <c r="C1857" s="37" t="s">
        <v>3430</v>
      </c>
      <c r="D1857" s="37" t="s">
        <v>834</v>
      </c>
      <c r="E1857" s="37" t="s">
        <v>3340</v>
      </c>
      <c r="F1857" s="43">
        <v>4.0990000000000002</v>
      </c>
      <c r="G1857" s="41">
        <v>46129</v>
      </c>
      <c r="H1857" s="43">
        <v>5.9589999999999996</v>
      </c>
      <c r="I1857" s="42" t="s">
        <v>8</v>
      </c>
      <c r="J1857" s="42" t="s">
        <v>10</v>
      </c>
      <c r="K1857" s="42">
        <v>19086</v>
      </c>
    </row>
    <row r="1858" spans="1:11">
      <c r="A1858" s="37" t="s">
        <v>3558</v>
      </c>
      <c r="B1858" s="42" t="s">
        <v>2077</v>
      </c>
      <c r="C1858" s="37" t="s">
        <v>3559</v>
      </c>
      <c r="D1858" s="37" t="s">
        <v>575</v>
      </c>
      <c r="E1858" s="37" t="s">
        <v>3340</v>
      </c>
      <c r="F1858" s="43">
        <v>4.1689999999999996</v>
      </c>
      <c r="G1858" s="41">
        <v>46129</v>
      </c>
      <c r="H1858" s="43"/>
      <c r="I1858" s="42" t="s">
        <v>8</v>
      </c>
      <c r="J1858" s="42" t="s">
        <v>88</v>
      </c>
      <c r="K1858" s="42">
        <v>16868</v>
      </c>
    </row>
    <row r="1859" spans="1:11">
      <c r="A1859" s="37" t="s">
        <v>3558</v>
      </c>
      <c r="B1859" s="42" t="s">
        <v>2077</v>
      </c>
      <c r="C1859" s="37" t="s">
        <v>3559</v>
      </c>
      <c r="D1859" s="37" t="s">
        <v>575</v>
      </c>
      <c r="E1859" s="37" t="s">
        <v>3340</v>
      </c>
      <c r="F1859" s="43">
        <v>4.1689999999999996</v>
      </c>
      <c r="G1859" s="41">
        <v>46129</v>
      </c>
      <c r="H1859" s="43"/>
      <c r="I1859" s="42" t="s">
        <v>8</v>
      </c>
      <c r="J1859" s="42" t="s">
        <v>88</v>
      </c>
      <c r="K1859" s="42">
        <v>16868</v>
      </c>
    </row>
    <row r="1860" spans="1:11">
      <c r="A1860" s="37" t="s">
        <v>3558</v>
      </c>
      <c r="B1860" s="42" t="s">
        <v>2077</v>
      </c>
      <c r="C1860" s="37" t="s">
        <v>3559</v>
      </c>
      <c r="D1860" s="37" t="s">
        <v>575</v>
      </c>
      <c r="E1860" s="37" t="s">
        <v>3340</v>
      </c>
      <c r="F1860" s="43">
        <v>4.1689999999999996</v>
      </c>
      <c r="G1860" s="41">
        <v>46129</v>
      </c>
      <c r="H1860" s="43"/>
      <c r="I1860" s="42" t="s">
        <v>8</v>
      </c>
      <c r="J1860" s="42" t="s">
        <v>88</v>
      </c>
      <c r="K1860" s="42">
        <v>16868</v>
      </c>
    </row>
    <row r="1861" spans="1:11">
      <c r="A1861" s="37" t="s">
        <v>3558</v>
      </c>
      <c r="B1861" s="42" t="s">
        <v>2077</v>
      </c>
      <c r="C1861" s="37" t="s">
        <v>3559</v>
      </c>
      <c r="D1861" s="37" t="s">
        <v>575</v>
      </c>
      <c r="E1861" s="37" t="s">
        <v>3340</v>
      </c>
      <c r="F1861" s="43">
        <v>4.1689999999999996</v>
      </c>
      <c r="G1861" s="41">
        <v>46129</v>
      </c>
      <c r="H1861" s="43"/>
      <c r="I1861" s="42" t="s">
        <v>8</v>
      </c>
      <c r="J1861" s="42" t="s">
        <v>88</v>
      </c>
      <c r="K1861" s="42">
        <v>16868</v>
      </c>
    </row>
    <row r="1862" spans="1:11">
      <c r="A1862" s="37" t="s">
        <v>3558</v>
      </c>
      <c r="B1862" s="42" t="s">
        <v>2077</v>
      </c>
      <c r="C1862" s="37" t="s">
        <v>3559</v>
      </c>
      <c r="D1862" s="37" t="s">
        <v>575</v>
      </c>
      <c r="E1862" s="37" t="s">
        <v>3340</v>
      </c>
      <c r="F1862" s="43">
        <v>4.1689999999999996</v>
      </c>
      <c r="G1862" s="41">
        <v>46129</v>
      </c>
      <c r="H1862" s="43"/>
      <c r="I1862" s="42" t="s">
        <v>8</v>
      </c>
      <c r="J1862" s="42" t="s">
        <v>88</v>
      </c>
      <c r="K1862" s="42">
        <v>16868</v>
      </c>
    </row>
    <row r="1863" spans="1:11">
      <c r="A1863" s="37" t="s">
        <v>3431</v>
      </c>
      <c r="B1863" s="38" t="s">
        <v>56</v>
      </c>
      <c r="C1863" s="37" t="s">
        <v>3432</v>
      </c>
      <c r="D1863" s="37" t="s">
        <v>1917</v>
      </c>
      <c r="E1863" s="37" t="s">
        <v>3340</v>
      </c>
      <c r="F1863" s="43">
        <v>4.1989999999999998</v>
      </c>
      <c r="G1863" s="41">
        <v>46129</v>
      </c>
      <c r="H1863" s="43"/>
      <c r="I1863" s="42" t="s">
        <v>8</v>
      </c>
      <c r="J1863" s="42" t="s">
        <v>10</v>
      </c>
      <c r="K1863" s="42">
        <v>15072</v>
      </c>
    </row>
    <row r="1864" spans="1:11">
      <c r="A1864" s="37" t="s">
        <v>3433</v>
      </c>
      <c r="B1864" s="38" t="s">
        <v>3434</v>
      </c>
      <c r="C1864" s="37" t="s">
        <v>3435</v>
      </c>
      <c r="D1864" s="37" t="s">
        <v>1917</v>
      </c>
      <c r="E1864" s="37" t="s">
        <v>3340</v>
      </c>
      <c r="F1864" s="43">
        <v>4.1989999999999998</v>
      </c>
      <c r="G1864" s="41">
        <v>46129</v>
      </c>
      <c r="H1864" s="43">
        <v>6.2990000000000004</v>
      </c>
      <c r="I1864" s="42" t="s">
        <v>8</v>
      </c>
      <c r="J1864" s="42" t="s">
        <v>10</v>
      </c>
      <c r="K1864" s="42">
        <v>15072</v>
      </c>
    </row>
    <row r="1865" spans="1:11">
      <c r="A1865" s="37" t="s">
        <v>3436</v>
      </c>
      <c r="B1865" s="38" t="s">
        <v>3434</v>
      </c>
      <c r="C1865" s="37" t="s">
        <v>3437</v>
      </c>
      <c r="D1865" s="37" t="s">
        <v>1917</v>
      </c>
      <c r="E1865" s="37" t="s">
        <v>3340</v>
      </c>
      <c r="F1865" s="43">
        <v>4.1989999999999998</v>
      </c>
      <c r="G1865" s="41">
        <v>46129</v>
      </c>
      <c r="H1865" s="43"/>
      <c r="I1865" s="42" t="s">
        <v>8</v>
      </c>
      <c r="J1865" s="42" t="s">
        <v>10</v>
      </c>
      <c r="K1865" s="42">
        <v>15072</v>
      </c>
    </row>
    <row r="1866" spans="1:11">
      <c r="A1866" s="37" t="s">
        <v>3439</v>
      </c>
      <c r="B1866" s="38" t="s">
        <v>2063</v>
      </c>
      <c r="C1866" s="37" t="s">
        <v>3440</v>
      </c>
      <c r="D1866" s="37" t="s">
        <v>1476</v>
      </c>
      <c r="E1866" s="37" t="s">
        <v>3340</v>
      </c>
      <c r="F1866" s="43">
        <v>4.0789999999999997</v>
      </c>
      <c r="G1866" s="41">
        <v>46129</v>
      </c>
      <c r="H1866" s="43">
        <v>5.9989999999999997</v>
      </c>
      <c r="I1866" s="42" t="s">
        <v>8</v>
      </c>
      <c r="J1866" s="42" t="s">
        <v>10</v>
      </c>
      <c r="K1866" s="42">
        <v>19422</v>
      </c>
    </row>
    <row r="1867" spans="1:11">
      <c r="A1867" s="37" t="s">
        <v>3349</v>
      </c>
      <c r="B1867" s="38" t="s">
        <v>2272</v>
      </c>
      <c r="C1867" s="37" t="s">
        <v>3350</v>
      </c>
      <c r="D1867" s="37" t="s">
        <v>1150</v>
      </c>
      <c r="E1867" s="37" t="s">
        <v>3340</v>
      </c>
      <c r="F1867" s="43">
        <v>4.2489999999999997</v>
      </c>
      <c r="G1867" s="41">
        <v>46129</v>
      </c>
      <c r="H1867" s="43"/>
      <c r="I1867" s="42" t="s">
        <v>8</v>
      </c>
      <c r="J1867" s="42" t="s">
        <v>10</v>
      </c>
      <c r="K1867" s="42">
        <v>18403</v>
      </c>
    </row>
    <row r="1868" spans="1:11">
      <c r="A1868" s="37" t="s">
        <v>3441</v>
      </c>
      <c r="B1868" s="38" t="s">
        <v>3442</v>
      </c>
      <c r="C1868" s="37" t="s">
        <v>3443</v>
      </c>
      <c r="D1868" s="37" t="s">
        <v>1151</v>
      </c>
      <c r="E1868" s="37" t="s">
        <v>3340</v>
      </c>
      <c r="F1868" s="43">
        <v>4.1589999999999998</v>
      </c>
      <c r="G1868" s="41">
        <v>46129</v>
      </c>
      <c r="H1868" s="43">
        <v>5.9989999999999997</v>
      </c>
      <c r="I1868" s="42" t="s">
        <v>8</v>
      </c>
      <c r="J1868" s="42" t="s">
        <v>10</v>
      </c>
      <c r="K1868" s="42">
        <v>18403</v>
      </c>
    </row>
    <row r="1869" spans="1:11">
      <c r="A1869" s="37" t="s">
        <v>3444</v>
      </c>
      <c r="B1869" s="42" t="s">
        <v>3445</v>
      </c>
      <c r="C1869" s="37" t="s">
        <v>3446</v>
      </c>
      <c r="D1869" s="37" t="s">
        <v>1440</v>
      </c>
      <c r="E1869" s="37" t="s">
        <v>3340</v>
      </c>
      <c r="F1869" s="43">
        <v>3.9990000000000001</v>
      </c>
      <c r="G1869" s="41">
        <v>46129</v>
      </c>
      <c r="H1869" s="43"/>
      <c r="I1869" s="42" t="s">
        <v>8</v>
      </c>
      <c r="J1869" s="42" t="s">
        <v>10</v>
      </c>
      <c r="K1869" s="42">
        <v>18076</v>
      </c>
    </row>
    <row r="1870" spans="1:11">
      <c r="A1870" s="37" t="s">
        <v>3447</v>
      </c>
      <c r="B1870" s="38" t="s">
        <v>2063</v>
      </c>
      <c r="C1870" s="37" t="s">
        <v>3448</v>
      </c>
      <c r="D1870" s="37" t="s">
        <v>1440</v>
      </c>
      <c r="E1870" s="37" t="s">
        <v>3340</v>
      </c>
      <c r="F1870" s="43">
        <v>3.9790000000000001</v>
      </c>
      <c r="G1870" s="41">
        <v>46129</v>
      </c>
      <c r="H1870" s="43">
        <v>5.9589999999999996</v>
      </c>
      <c r="I1870" s="42" t="s">
        <v>8</v>
      </c>
      <c r="J1870" s="42" t="s">
        <v>10</v>
      </c>
      <c r="K1870" s="42">
        <v>18076</v>
      </c>
    </row>
    <row r="1871" spans="1:11">
      <c r="A1871" s="37" t="s">
        <v>3449</v>
      </c>
      <c r="B1871" s="38" t="s">
        <v>3450</v>
      </c>
      <c r="C1871" s="37" t="s">
        <v>3451</v>
      </c>
      <c r="D1871" s="37" t="s">
        <v>1440</v>
      </c>
      <c r="E1871" s="37" t="s">
        <v>3340</v>
      </c>
      <c r="F1871" s="43">
        <v>3.9790000000000001</v>
      </c>
      <c r="G1871" s="41">
        <v>46129</v>
      </c>
      <c r="H1871" s="43"/>
      <c r="I1871" s="42" t="s">
        <v>8</v>
      </c>
      <c r="J1871" s="42" t="s">
        <v>10</v>
      </c>
      <c r="K1871" s="42">
        <v>18076</v>
      </c>
    </row>
    <row r="1872" spans="1:11">
      <c r="A1872" s="37" t="s">
        <v>3449</v>
      </c>
      <c r="B1872" s="38" t="s">
        <v>3450</v>
      </c>
      <c r="C1872" s="37" t="s">
        <v>3451</v>
      </c>
      <c r="D1872" s="37" t="s">
        <v>1440</v>
      </c>
      <c r="E1872" s="37" t="s">
        <v>3340</v>
      </c>
      <c r="F1872" s="43">
        <v>3.9790000000000001</v>
      </c>
      <c r="G1872" s="41">
        <v>46129</v>
      </c>
      <c r="H1872" s="43"/>
      <c r="I1872" s="42" t="s">
        <v>8</v>
      </c>
      <c r="J1872" s="42" t="s">
        <v>10</v>
      </c>
      <c r="K1872" s="42">
        <v>18076</v>
      </c>
    </row>
    <row r="1873" spans="1:11">
      <c r="A1873" s="37" t="s">
        <v>3449</v>
      </c>
      <c r="B1873" s="38" t="s">
        <v>3450</v>
      </c>
      <c r="C1873" s="37" t="s">
        <v>3451</v>
      </c>
      <c r="D1873" s="37" t="s">
        <v>1440</v>
      </c>
      <c r="E1873" s="37" t="s">
        <v>3340</v>
      </c>
      <c r="F1873" s="43">
        <v>3.9790000000000001</v>
      </c>
      <c r="G1873" s="41">
        <v>46129</v>
      </c>
      <c r="H1873" s="43"/>
      <c r="I1873" s="42" t="s">
        <v>8</v>
      </c>
      <c r="J1873" s="42" t="s">
        <v>10</v>
      </c>
      <c r="K1873" s="42">
        <v>18076</v>
      </c>
    </row>
    <row r="1874" spans="1:11">
      <c r="A1874" s="37" t="s">
        <v>3452</v>
      </c>
      <c r="B1874" s="38" t="s">
        <v>3367</v>
      </c>
      <c r="C1874" s="37" t="s">
        <v>3453</v>
      </c>
      <c r="D1874" s="37" t="s">
        <v>420</v>
      </c>
      <c r="E1874" s="37" t="s">
        <v>3340</v>
      </c>
      <c r="F1874" s="43">
        <v>3.9990000000000001</v>
      </c>
      <c r="G1874" s="41">
        <v>46129</v>
      </c>
      <c r="H1874" s="43">
        <v>5.899</v>
      </c>
      <c r="I1874" s="42" t="s">
        <v>8</v>
      </c>
      <c r="J1874" s="42" t="s">
        <v>10</v>
      </c>
      <c r="K1874" s="42">
        <v>18944</v>
      </c>
    </row>
    <row r="1875" spans="1:11">
      <c r="A1875" s="37" t="s">
        <v>3345</v>
      </c>
      <c r="B1875" s="38" t="s">
        <v>75</v>
      </c>
      <c r="C1875" s="37" t="s">
        <v>3346</v>
      </c>
      <c r="D1875" s="37" t="s">
        <v>420</v>
      </c>
      <c r="E1875" s="37" t="s">
        <v>3340</v>
      </c>
      <c r="F1875" s="43">
        <v>3.9990000000000001</v>
      </c>
      <c r="G1875" s="41">
        <v>46129</v>
      </c>
      <c r="H1875" s="43">
        <v>5.7590000000000003</v>
      </c>
      <c r="I1875" s="42" t="s">
        <v>8</v>
      </c>
      <c r="J1875" s="42" t="s">
        <v>10</v>
      </c>
      <c r="K1875" s="42">
        <v>18944</v>
      </c>
    </row>
    <row r="1876" spans="1:11">
      <c r="A1876" s="37" t="s">
        <v>3456</v>
      </c>
      <c r="B1876" s="38" t="s">
        <v>2063</v>
      </c>
      <c r="C1876" s="37" t="s">
        <v>3457</v>
      </c>
      <c r="D1876" s="37" t="s">
        <v>420</v>
      </c>
      <c r="E1876" s="37" t="s">
        <v>3340</v>
      </c>
      <c r="F1876" s="43">
        <v>3.919</v>
      </c>
      <c r="G1876" s="41">
        <v>46129</v>
      </c>
      <c r="H1876" s="43">
        <v>5.899</v>
      </c>
      <c r="I1876" s="42" t="s">
        <v>8</v>
      </c>
      <c r="J1876" s="42" t="s">
        <v>10</v>
      </c>
      <c r="K1876" s="42">
        <v>18944</v>
      </c>
    </row>
    <row r="1877" spans="1:11">
      <c r="A1877" s="37" t="s">
        <v>3449</v>
      </c>
      <c r="B1877" s="38" t="s">
        <v>3450</v>
      </c>
      <c r="C1877" s="37" t="s">
        <v>3458</v>
      </c>
      <c r="D1877" s="37" t="s">
        <v>420</v>
      </c>
      <c r="E1877" s="37" t="s">
        <v>3340</v>
      </c>
      <c r="F1877" s="43">
        <v>3.7989999999999999</v>
      </c>
      <c r="G1877" s="41">
        <v>46129</v>
      </c>
      <c r="H1877" s="43">
        <v>5.899</v>
      </c>
      <c r="I1877" s="42" t="s">
        <v>8</v>
      </c>
      <c r="J1877" s="42" t="s">
        <v>10</v>
      </c>
      <c r="K1877" s="42">
        <v>18944</v>
      </c>
    </row>
    <row r="1878" spans="1:11">
      <c r="A1878" s="37" t="s">
        <v>3449</v>
      </c>
      <c r="B1878" s="38" t="s">
        <v>3450</v>
      </c>
      <c r="C1878" s="37" t="s">
        <v>3458</v>
      </c>
      <c r="D1878" s="37" t="s">
        <v>420</v>
      </c>
      <c r="E1878" s="37" t="s">
        <v>3340</v>
      </c>
      <c r="F1878" s="43">
        <v>3.7989999999999999</v>
      </c>
      <c r="G1878" s="41">
        <v>46129</v>
      </c>
      <c r="H1878" s="43">
        <v>5.899</v>
      </c>
      <c r="I1878" s="42" t="s">
        <v>8</v>
      </c>
      <c r="J1878" s="42" t="s">
        <v>10</v>
      </c>
      <c r="K1878" s="42">
        <v>18944</v>
      </c>
    </row>
    <row r="1879" spans="1:11">
      <c r="A1879" s="37" t="s">
        <v>3459</v>
      </c>
      <c r="B1879" s="38" t="s">
        <v>2091</v>
      </c>
      <c r="C1879" s="37" t="s">
        <v>2092</v>
      </c>
      <c r="D1879" s="37" t="s">
        <v>9</v>
      </c>
      <c r="E1879" s="37" t="s">
        <v>3340</v>
      </c>
      <c r="F1879" s="40">
        <v>4.0990000000000002</v>
      </c>
      <c r="G1879" s="41">
        <v>46129</v>
      </c>
      <c r="H1879" s="40">
        <v>5.9989999999999997</v>
      </c>
      <c r="I1879" s="42" t="s">
        <v>8</v>
      </c>
      <c r="J1879" s="42" t="s">
        <v>10</v>
      </c>
      <c r="K1879" s="42">
        <v>19175</v>
      </c>
    </row>
    <row r="1880" spans="1:11">
      <c r="A1880" s="37" t="s">
        <v>3460</v>
      </c>
      <c r="B1880" s="38" t="s">
        <v>2091</v>
      </c>
      <c r="C1880" s="37" t="s">
        <v>2094</v>
      </c>
      <c r="D1880" s="37" t="s">
        <v>9</v>
      </c>
      <c r="E1880" s="37" t="s">
        <v>3340</v>
      </c>
      <c r="F1880" s="40">
        <v>4.0590000000000002</v>
      </c>
      <c r="G1880" s="41">
        <v>46129</v>
      </c>
      <c r="H1880" s="38"/>
      <c r="I1880" s="42" t="s">
        <v>8</v>
      </c>
      <c r="J1880" s="42" t="s">
        <v>10</v>
      </c>
      <c r="K1880" s="42">
        <v>19175</v>
      </c>
    </row>
    <row r="1881" spans="1:11">
      <c r="A1881" s="37" t="s">
        <v>3461</v>
      </c>
      <c r="B1881" s="38" t="s">
        <v>2091</v>
      </c>
      <c r="C1881" s="37" t="s">
        <v>2096</v>
      </c>
      <c r="D1881" s="37" t="s">
        <v>9</v>
      </c>
      <c r="E1881" s="37" t="s">
        <v>3340</v>
      </c>
      <c r="F1881" s="40">
        <v>4.0990000000000002</v>
      </c>
      <c r="G1881" s="41">
        <v>46129</v>
      </c>
      <c r="H1881" s="38"/>
      <c r="I1881" s="42" t="s">
        <v>8</v>
      </c>
      <c r="J1881" s="42" t="s">
        <v>10</v>
      </c>
      <c r="K1881" s="42">
        <v>19175</v>
      </c>
    </row>
    <row r="1882" spans="1:11">
      <c r="A1882" s="37" t="s">
        <v>3383</v>
      </c>
      <c r="B1882" s="38" t="s">
        <v>2080</v>
      </c>
      <c r="C1882" s="37" t="s">
        <v>2082</v>
      </c>
      <c r="D1882" s="37" t="s">
        <v>9</v>
      </c>
      <c r="E1882" s="37" t="s">
        <v>3340</v>
      </c>
      <c r="F1882" s="40">
        <v>4.109</v>
      </c>
      <c r="G1882" s="41">
        <v>46129</v>
      </c>
      <c r="H1882" s="38"/>
      <c r="I1882" s="42" t="s">
        <v>8</v>
      </c>
      <c r="J1882" s="42" t="s">
        <v>10</v>
      </c>
      <c r="K1882" s="42">
        <v>19175</v>
      </c>
    </row>
    <row r="1883" spans="1:11">
      <c r="A1883" s="37" t="s">
        <v>3383</v>
      </c>
      <c r="B1883" s="38" t="s">
        <v>2080</v>
      </c>
      <c r="C1883" s="37" t="s">
        <v>2081</v>
      </c>
      <c r="D1883" s="37" t="s">
        <v>9</v>
      </c>
      <c r="E1883" s="37" t="s">
        <v>3340</v>
      </c>
      <c r="F1883" s="40">
        <v>4.1589999999999998</v>
      </c>
      <c r="G1883" s="41">
        <v>46129</v>
      </c>
      <c r="H1883" s="40">
        <v>5.9989999999999997</v>
      </c>
      <c r="I1883" s="42" t="s">
        <v>8</v>
      </c>
      <c r="J1883" s="42" t="s">
        <v>10</v>
      </c>
      <c r="K1883" s="42">
        <v>19175</v>
      </c>
    </row>
    <row r="1884" spans="1:11">
      <c r="A1884" s="37" t="s">
        <v>3383</v>
      </c>
      <c r="B1884" s="38" t="s">
        <v>2080</v>
      </c>
      <c r="C1884" s="37" t="s">
        <v>2106</v>
      </c>
      <c r="D1884" s="37" t="s">
        <v>9</v>
      </c>
      <c r="E1884" s="37" t="s">
        <v>3340</v>
      </c>
      <c r="F1884" s="40">
        <v>4.2990000000000004</v>
      </c>
      <c r="G1884" s="41">
        <v>46129</v>
      </c>
      <c r="H1884" s="40">
        <v>6.2990000000000004</v>
      </c>
      <c r="I1884" s="42" t="s">
        <v>8</v>
      </c>
      <c r="J1884" s="42" t="s">
        <v>10</v>
      </c>
      <c r="K1884" s="42">
        <v>19175</v>
      </c>
    </row>
    <row r="1885" spans="1:11">
      <c r="A1885" s="37" t="s">
        <v>3383</v>
      </c>
      <c r="B1885" s="38" t="s">
        <v>2080</v>
      </c>
      <c r="C1885" s="37" t="s">
        <v>3462</v>
      </c>
      <c r="D1885" s="37" t="s">
        <v>9</v>
      </c>
      <c r="E1885" s="37" t="s">
        <v>3340</v>
      </c>
      <c r="F1885" s="40">
        <v>4.359</v>
      </c>
      <c r="G1885" s="41">
        <v>46129</v>
      </c>
      <c r="H1885" s="40">
        <v>6.1989999999999998</v>
      </c>
      <c r="I1885" s="42" t="s">
        <v>8</v>
      </c>
      <c r="J1885" s="42" t="s">
        <v>10</v>
      </c>
      <c r="K1885" s="42">
        <v>19175</v>
      </c>
    </row>
    <row r="1886" spans="1:11">
      <c r="A1886" s="37" t="s">
        <v>3383</v>
      </c>
      <c r="B1886" s="38" t="s">
        <v>2080</v>
      </c>
      <c r="C1886" s="37" t="s">
        <v>2082</v>
      </c>
      <c r="D1886" s="37" t="s">
        <v>9</v>
      </c>
      <c r="E1886" s="37" t="s">
        <v>3340</v>
      </c>
      <c r="F1886" s="40">
        <v>4.109</v>
      </c>
      <c r="G1886" s="41">
        <v>46129</v>
      </c>
      <c r="H1886" s="38"/>
      <c r="I1886" s="42" t="s">
        <v>8</v>
      </c>
      <c r="J1886" s="42" t="s">
        <v>10</v>
      </c>
      <c r="K1886" s="42">
        <v>19175</v>
      </c>
    </row>
    <row r="1887" spans="1:11">
      <c r="A1887" s="37" t="s">
        <v>3383</v>
      </c>
      <c r="B1887" s="38" t="s">
        <v>2080</v>
      </c>
      <c r="C1887" s="37" t="s">
        <v>2081</v>
      </c>
      <c r="D1887" s="37" t="s">
        <v>9</v>
      </c>
      <c r="E1887" s="37" t="s">
        <v>3340</v>
      </c>
      <c r="F1887" s="40">
        <v>4.1589999999999998</v>
      </c>
      <c r="G1887" s="41">
        <v>46129</v>
      </c>
      <c r="H1887" s="40">
        <v>5.9989999999999997</v>
      </c>
      <c r="I1887" s="42" t="s">
        <v>8</v>
      </c>
      <c r="J1887" s="42" t="s">
        <v>10</v>
      </c>
      <c r="K1887" s="42">
        <v>19175</v>
      </c>
    </row>
    <row r="1888" spans="1:11">
      <c r="A1888" s="37" t="s">
        <v>3383</v>
      </c>
      <c r="B1888" s="38" t="s">
        <v>2080</v>
      </c>
      <c r="C1888" s="37" t="s">
        <v>2082</v>
      </c>
      <c r="D1888" s="37" t="s">
        <v>9</v>
      </c>
      <c r="E1888" s="37" t="s">
        <v>3340</v>
      </c>
      <c r="F1888" s="40">
        <v>4.109</v>
      </c>
      <c r="G1888" s="41">
        <v>46129</v>
      </c>
      <c r="H1888" s="38"/>
      <c r="I1888" s="42" t="s">
        <v>8</v>
      </c>
      <c r="J1888" s="42" t="s">
        <v>10</v>
      </c>
      <c r="K1888" s="42">
        <v>19175</v>
      </c>
    </row>
    <row r="1889" spans="1:11">
      <c r="A1889" s="37" t="s">
        <v>3463</v>
      </c>
      <c r="B1889" s="38" t="s">
        <v>63</v>
      </c>
      <c r="C1889" s="37" t="s">
        <v>2085</v>
      </c>
      <c r="D1889" s="37" t="s">
        <v>9</v>
      </c>
      <c r="E1889" s="37" t="s">
        <v>3340</v>
      </c>
      <c r="F1889" s="40">
        <v>3.9990000000000001</v>
      </c>
      <c r="G1889" s="41">
        <v>46129</v>
      </c>
      <c r="H1889" s="38"/>
      <c r="I1889" s="42" t="s">
        <v>8</v>
      </c>
      <c r="J1889" s="42" t="s">
        <v>10</v>
      </c>
      <c r="K1889" s="42">
        <v>19175</v>
      </c>
    </row>
    <row r="1890" spans="1:11">
      <c r="A1890" s="37" t="s">
        <v>3464</v>
      </c>
      <c r="B1890" s="38" t="s">
        <v>56</v>
      </c>
      <c r="C1890" s="37" t="s">
        <v>2083</v>
      </c>
      <c r="D1890" s="37" t="s">
        <v>9</v>
      </c>
      <c r="E1890" s="37" t="s">
        <v>3340</v>
      </c>
      <c r="F1890" s="40">
        <v>4.0990000000000002</v>
      </c>
      <c r="G1890" s="41">
        <v>46129</v>
      </c>
      <c r="H1890" s="40">
        <v>5.4989999999999997</v>
      </c>
      <c r="I1890" s="42" t="s">
        <v>8</v>
      </c>
      <c r="J1890" s="42" t="s">
        <v>10</v>
      </c>
      <c r="K1890" s="42">
        <v>19175</v>
      </c>
    </row>
    <row r="1891" spans="1:11">
      <c r="A1891" s="37" t="s">
        <v>3425</v>
      </c>
      <c r="B1891" s="38" t="s">
        <v>2191</v>
      </c>
      <c r="C1891" s="37" t="s">
        <v>3466</v>
      </c>
      <c r="D1891" s="37" t="s">
        <v>9</v>
      </c>
      <c r="E1891" s="37" t="s">
        <v>3340</v>
      </c>
      <c r="F1891" s="40">
        <v>4.0490000000000004</v>
      </c>
      <c r="G1891" s="41">
        <v>46129</v>
      </c>
      <c r="H1891" s="38"/>
      <c r="I1891" s="42" t="s">
        <v>8</v>
      </c>
      <c r="J1891" s="42" t="s">
        <v>10</v>
      </c>
      <c r="K1891" s="42">
        <v>19175</v>
      </c>
    </row>
    <row r="1892" spans="1:11">
      <c r="A1892" s="37" t="s">
        <v>3425</v>
      </c>
      <c r="B1892" s="38" t="s">
        <v>2191</v>
      </c>
      <c r="C1892" s="37" t="s">
        <v>3465</v>
      </c>
      <c r="D1892" s="37" t="s">
        <v>9</v>
      </c>
      <c r="E1892" s="37" t="s">
        <v>3340</v>
      </c>
      <c r="F1892" s="40">
        <v>4.0590000000000002</v>
      </c>
      <c r="G1892" s="41">
        <v>46129</v>
      </c>
      <c r="H1892" s="38"/>
      <c r="I1892" s="42" t="s">
        <v>8</v>
      </c>
      <c r="J1892" s="42" t="s">
        <v>10</v>
      </c>
      <c r="K1892" s="42">
        <v>19175</v>
      </c>
    </row>
    <row r="1893" spans="1:11">
      <c r="A1893" s="37" t="s">
        <v>3469</v>
      </c>
      <c r="B1893" s="38" t="s">
        <v>2103</v>
      </c>
      <c r="C1893" s="37" t="s">
        <v>2104</v>
      </c>
      <c r="D1893" s="37" t="s">
        <v>9</v>
      </c>
      <c r="E1893" s="37" t="s">
        <v>3340</v>
      </c>
      <c r="F1893" s="40">
        <v>4.2990000000000004</v>
      </c>
      <c r="G1893" s="41">
        <v>46129</v>
      </c>
      <c r="H1893" s="40">
        <v>6.5990000000000002</v>
      </c>
      <c r="I1893" s="42" t="s">
        <v>8</v>
      </c>
      <c r="J1893" s="42" t="s">
        <v>10</v>
      </c>
      <c r="K1893" s="42">
        <v>19175</v>
      </c>
    </row>
    <row r="1894" spans="1:11">
      <c r="A1894" s="37" t="s">
        <v>3470</v>
      </c>
      <c r="B1894" s="38" t="s">
        <v>2077</v>
      </c>
      <c r="C1894" s="37" t="s">
        <v>2100</v>
      </c>
      <c r="D1894" s="37" t="s">
        <v>9</v>
      </c>
      <c r="E1894" s="37" t="s">
        <v>3340</v>
      </c>
      <c r="F1894" s="40">
        <v>4.0990000000000002</v>
      </c>
      <c r="G1894" s="41">
        <v>46129</v>
      </c>
      <c r="H1894" s="38"/>
      <c r="I1894" s="42" t="s">
        <v>8</v>
      </c>
      <c r="J1894" s="42" t="s">
        <v>10</v>
      </c>
      <c r="K1894" s="42">
        <v>19175</v>
      </c>
    </row>
    <row r="1895" spans="1:11">
      <c r="A1895" s="37" t="s">
        <v>3471</v>
      </c>
      <c r="B1895" s="38" t="s">
        <v>3367</v>
      </c>
      <c r="C1895" s="37" t="s">
        <v>2090</v>
      </c>
      <c r="D1895" s="37" t="s">
        <v>9</v>
      </c>
      <c r="E1895" s="37" t="s">
        <v>3340</v>
      </c>
      <c r="F1895" s="40">
        <v>4.1589999999999998</v>
      </c>
      <c r="G1895" s="41">
        <v>46129</v>
      </c>
      <c r="H1895" s="38"/>
      <c r="I1895" s="42" t="s">
        <v>8</v>
      </c>
      <c r="J1895" s="42" t="s">
        <v>10</v>
      </c>
      <c r="K1895" s="42">
        <v>19175</v>
      </c>
    </row>
    <row r="1896" spans="1:11">
      <c r="A1896" s="37" t="s">
        <v>3472</v>
      </c>
      <c r="B1896" s="38" t="s">
        <v>3367</v>
      </c>
      <c r="C1896" s="37" t="s">
        <v>3473</v>
      </c>
      <c r="D1896" s="37" t="s">
        <v>9</v>
      </c>
      <c r="E1896" s="37" t="s">
        <v>3340</v>
      </c>
      <c r="F1896" s="40">
        <v>4.0590000000000002</v>
      </c>
      <c r="G1896" s="41">
        <v>46129</v>
      </c>
      <c r="H1896" s="40">
        <v>5.9989999999999997</v>
      </c>
      <c r="I1896" s="42" t="s">
        <v>8</v>
      </c>
      <c r="J1896" s="42" t="s">
        <v>10</v>
      </c>
      <c r="K1896" s="42">
        <v>19175</v>
      </c>
    </row>
    <row r="1897" spans="1:11">
      <c r="A1897" s="37" t="s">
        <v>3474</v>
      </c>
      <c r="B1897" s="38" t="s">
        <v>2077</v>
      </c>
      <c r="C1897" s="37" t="s">
        <v>2078</v>
      </c>
      <c r="D1897" s="37" t="s">
        <v>9</v>
      </c>
      <c r="E1897" s="37" t="s">
        <v>3340</v>
      </c>
      <c r="F1897" s="40">
        <v>3.7490000000000001</v>
      </c>
      <c r="G1897" s="41">
        <v>46129</v>
      </c>
      <c r="H1897" s="40">
        <v>5.5789999999999997</v>
      </c>
      <c r="I1897" s="42" t="s">
        <v>8</v>
      </c>
      <c r="J1897" s="42" t="s">
        <v>10</v>
      </c>
      <c r="K1897" s="42">
        <v>19175</v>
      </c>
    </row>
    <row r="1898" spans="1:11">
      <c r="A1898" s="37" t="s">
        <v>3475</v>
      </c>
      <c r="B1898" s="38" t="s">
        <v>1772</v>
      </c>
      <c r="C1898" s="37" t="s">
        <v>2098</v>
      </c>
      <c r="D1898" s="37" t="s">
        <v>9</v>
      </c>
      <c r="E1898" s="37" t="s">
        <v>3340</v>
      </c>
      <c r="F1898" s="40">
        <v>3.9990000000000001</v>
      </c>
      <c r="G1898" s="41">
        <v>46129</v>
      </c>
      <c r="H1898" s="40">
        <v>5.9989999999999997</v>
      </c>
      <c r="I1898" s="42" t="s">
        <v>8</v>
      </c>
      <c r="J1898" s="42" t="s">
        <v>10</v>
      </c>
      <c r="K1898" s="42">
        <v>19175</v>
      </c>
    </row>
    <row r="1899" spans="1:11">
      <c r="A1899" s="37" t="s">
        <v>3476</v>
      </c>
      <c r="B1899" s="38" t="s">
        <v>2103</v>
      </c>
      <c r="C1899" s="37" t="s">
        <v>2105</v>
      </c>
      <c r="D1899" s="37" t="s">
        <v>9</v>
      </c>
      <c r="E1899" s="37" t="s">
        <v>3340</v>
      </c>
      <c r="F1899" s="40">
        <v>4.399</v>
      </c>
      <c r="G1899" s="41">
        <v>46129</v>
      </c>
      <c r="H1899" s="38"/>
      <c r="I1899" s="42" t="s">
        <v>8</v>
      </c>
      <c r="J1899" s="42" t="s">
        <v>10</v>
      </c>
      <c r="K1899" s="42">
        <v>19175</v>
      </c>
    </row>
    <row r="1900" spans="1:11">
      <c r="A1900" s="37" t="s">
        <v>3339</v>
      </c>
      <c r="B1900" s="38" t="s">
        <v>2086</v>
      </c>
      <c r="C1900" s="37" t="s">
        <v>2109</v>
      </c>
      <c r="D1900" s="37" t="s">
        <v>9</v>
      </c>
      <c r="E1900" s="37" t="s">
        <v>3340</v>
      </c>
      <c r="F1900" s="40">
        <v>4.5990000000000002</v>
      </c>
      <c r="G1900" s="41">
        <v>46129</v>
      </c>
      <c r="H1900" s="40">
        <v>5.9989999999999997</v>
      </c>
      <c r="I1900" s="42" t="s">
        <v>8</v>
      </c>
      <c r="J1900" s="42" t="s">
        <v>10</v>
      </c>
      <c r="K1900" s="42">
        <v>19175</v>
      </c>
    </row>
    <row r="1901" spans="1:11">
      <c r="A1901" s="37" t="s">
        <v>3339</v>
      </c>
      <c r="B1901" s="38" t="s">
        <v>2086</v>
      </c>
      <c r="C1901" s="37" t="s">
        <v>2109</v>
      </c>
      <c r="D1901" s="37" t="s">
        <v>9</v>
      </c>
      <c r="E1901" s="37" t="s">
        <v>3340</v>
      </c>
      <c r="F1901" s="40">
        <v>4.5990000000000002</v>
      </c>
      <c r="G1901" s="41">
        <v>46129</v>
      </c>
      <c r="H1901" s="40">
        <v>5.9989999999999997</v>
      </c>
      <c r="I1901" s="42" t="s">
        <v>8</v>
      </c>
      <c r="J1901" s="42" t="s">
        <v>10</v>
      </c>
      <c r="K1901" s="42">
        <v>19175</v>
      </c>
    </row>
    <row r="1902" spans="1:11">
      <c r="A1902" s="37" t="s">
        <v>3339</v>
      </c>
      <c r="B1902" s="38" t="s">
        <v>2086</v>
      </c>
      <c r="C1902" s="37" t="s">
        <v>2109</v>
      </c>
      <c r="D1902" s="37" t="s">
        <v>9</v>
      </c>
      <c r="E1902" s="37" t="s">
        <v>3340</v>
      </c>
      <c r="F1902" s="40">
        <v>4.5990000000000002</v>
      </c>
      <c r="G1902" s="41">
        <v>46129</v>
      </c>
      <c r="H1902" s="40">
        <v>5.9989999999999997</v>
      </c>
      <c r="I1902" s="42" t="s">
        <v>8</v>
      </c>
      <c r="J1902" s="42" t="s">
        <v>10</v>
      </c>
      <c r="K1902" s="42">
        <v>19175</v>
      </c>
    </row>
    <row r="1903" spans="1:11">
      <c r="A1903" s="37" t="s">
        <v>3354</v>
      </c>
      <c r="B1903" s="38" t="s">
        <v>2191</v>
      </c>
      <c r="C1903" s="37" t="s">
        <v>3355</v>
      </c>
      <c r="D1903" s="37" t="s">
        <v>9</v>
      </c>
      <c r="E1903" s="37" t="s">
        <v>3340</v>
      </c>
      <c r="F1903" s="40">
        <v>4.0990000000000002</v>
      </c>
      <c r="G1903" s="41">
        <v>46129</v>
      </c>
      <c r="H1903" s="38"/>
      <c r="I1903" s="42" t="s">
        <v>8</v>
      </c>
      <c r="J1903" s="42" t="s">
        <v>10</v>
      </c>
      <c r="K1903" s="42">
        <v>19175</v>
      </c>
    </row>
    <row r="1904" spans="1:11">
      <c r="A1904" s="37" t="s">
        <v>3478</v>
      </c>
      <c r="B1904" s="38" t="s">
        <v>75</v>
      </c>
      <c r="C1904" s="37" t="s">
        <v>2113</v>
      </c>
      <c r="D1904" s="37" t="s">
        <v>9</v>
      </c>
      <c r="E1904" s="37" t="s">
        <v>3340</v>
      </c>
      <c r="F1904" s="40">
        <v>4.9989999999999997</v>
      </c>
      <c r="G1904" s="41">
        <v>46129</v>
      </c>
      <c r="H1904" s="40">
        <v>6.1989999999999998</v>
      </c>
      <c r="I1904" s="42" t="s">
        <v>8</v>
      </c>
      <c r="J1904" s="42" t="s">
        <v>10</v>
      </c>
      <c r="K1904" s="42">
        <v>19175</v>
      </c>
    </row>
    <row r="1905" spans="1:11">
      <c r="A1905" s="37" t="s">
        <v>3356</v>
      </c>
      <c r="B1905" s="38" t="s">
        <v>56</v>
      </c>
      <c r="C1905" s="37" t="s">
        <v>2111</v>
      </c>
      <c r="D1905" s="37" t="s">
        <v>9</v>
      </c>
      <c r="E1905" s="37" t="s">
        <v>3340</v>
      </c>
      <c r="F1905" s="40">
        <v>4.7990000000000004</v>
      </c>
      <c r="G1905" s="41">
        <v>46129</v>
      </c>
      <c r="H1905" s="40">
        <v>6.9989999999999997</v>
      </c>
      <c r="I1905" s="42" t="s">
        <v>8</v>
      </c>
      <c r="J1905" s="42" t="s">
        <v>10</v>
      </c>
      <c r="K1905" s="42">
        <v>19175</v>
      </c>
    </row>
    <row r="1906" spans="1:11">
      <c r="A1906" s="37" t="s">
        <v>3483</v>
      </c>
      <c r="B1906" s="38" t="s">
        <v>2091</v>
      </c>
      <c r="C1906" s="37" t="s">
        <v>3484</v>
      </c>
      <c r="D1906" s="37" t="s">
        <v>786</v>
      </c>
      <c r="E1906" s="37" t="s">
        <v>3340</v>
      </c>
      <c r="F1906" s="43">
        <v>4.1989999999999998</v>
      </c>
      <c r="G1906" s="41">
        <v>46129</v>
      </c>
      <c r="H1906" s="43">
        <v>5.899</v>
      </c>
      <c r="I1906" s="42" t="s">
        <v>8</v>
      </c>
      <c r="J1906" s="42" t="s">
        <v>10</v>
      </c>
      <c r="K1906" s="42">
        <v>17257</v>
      </c>
    </row>
    <row r="1907" spans="1:11">
      <c r="A1907" s="37" t="s">
        <v>3485</v>
      </c>
      <c r="B1907" s="38" t="s">
        <v>2560</v>
      </c>
      <c r="C1907" s="37" t="s">
        <v>3486</v>
      </c>
      <c r="D1907" s="37" t="s">
        <v>786</v>
      </c>
      <c r="E1907" s="37" t="s">
        <v>3340</v>
      </c>
      <c r="F1907" s="43">
        <v>4.1989999999999998</v>
      </c>
      <c r="G1907" s="41">
        <v>46129</v>
      </c>
      <c r="H1907" s="43"/>
      <c r="I1907" s="42" t="s">
        <v>8</v>
      </c>
      <c r="J1907" s="42" t="s">
        <v>10</v>
      </c>
      <c r="K1907" s="42">
        <v>17257</v>
      </c>
    </row>
    <row r="1908" spans="1:11">
      <c r="A1908" s="37" t="s">
        <v>3487</v>
      </c>
      <c r="B1908" s="38" t="s">
        <v>2103</v>
      </c>
      <c r="C1908" s="37" t="s">
        <v>3488</v>
      </c>
      <c r="D1908" s="37" t="s">
        <v>786</v>
      </c>
      <c r="E1908" s="37" t="s">
        <v>3340</v>
      </c>
      <c r="F1908" s="43">
        <v>4.1989999999999998</v>
      </c>
      <c r="G1908" s="41">
        <v>46129</v>
      </c>
      <c r="H1908" s="43">
        <v>5.899</v>
      </c>
      <c r="I1908" s="42" t="s">
        <v>8</v>
      </c>
      <c r="J1908" s="42" t="s">
        <v>10</v>
      </c>
      <c r="K1908" s="42">
        <v>17257</v>
      </c>
    </row>
    <row r="1909" spans="1:11">
      <c r="A1909" s="37" t="s">
        <v>3487</v>
      </c>
      <c r="B1909" s="38" t="s">
        <v>2103</v>
      </c>
      <c r="C1909" s="37" t="s">
        <v>3488</v>
      </c>
      <c r="D1909" s="37" t="s">
        <v>786</v>
      </c>
      <c r="E1909" s="37" t="s">
        <v>3340</v>
      </c>
      <c r="F1909" s="43">
        <v>4.1989999999999998</v>
      </c>
      <c r="G1909" s="41">
        <v>46129</v>
      </c>
      <c r="H1909" s="43">
        <v>5.899</v>
      </c>
      <c r="I1909" s="42" t="s">
        <v>8</v>
      </c>
      <c r="J1909" s="42" t="s">
        <v>10</v>
      </c>
      <c r="K1909" s="42">
        <v>17257</v>
      </c>
    </row>
    <row r="1910" spans="1:11">
      <c r="A1910" s="37" t="s">
        <v>3487</v>
      </c>
      <c r="B1910" s="38" t="s">
        <v>2103</v>
      </c>
      <c r="C1910" s="37" t="s">
        <v>3488</v>
      </c>
      <c r="D1910" s="37" t="s">
        <v>786</v>
      </c>
      <c r="E1910" s="37" t="s">
        <v>3340</v>
      </c>
      <c r="F1910" s="43">
        <v>4.1989999999999998</v>
      </c>
      <c r="G1910" s="41">
        <v>46129</v>
      </c>
      <c r="H1910" s="43">
        <v>5.899</v>
      </c>
      <c r="I1910" s="42" t="s">
        <v>8</v>
      </c>
      <c r="J1910" s="42" t="s">
        <v>10</v>
      </c>
      <c r="K1910" s="42">
        <v>17257</v>
      </c>
    </row>
    <row r="1911" spans="1:11">
      <c r="A1911" s="37" t="s">
        <v>3489</v>
      </c>
      <c r="B1911" s="38" t="s">
        <v>2307</v>
      </c>
      <c r="C1911" s="37" t="s">
        <v>3490</v>
      </c>
      <c r="D1911" s="37" t="s">
        <v>786</v>
      </c>
      <c r="E1911" s="37" t="s">
        <v>3340</v>
      </c>
      <c r="F1911" s="43">
        <v>4.1989999999999998</v>
      </c>
      <c r="G1911" s="41">
        <v>46129</v>
      </c>
      <c r="H1911" s="43">
        <v>5.899</v>
      </c>
      <c r="I1911" s="42" t="s">
        <v>8</v>
      </c>
      <c r="J1911" s="42" t="s">
        <v>10</v>
      </c>
      <c r="K1911" s="42">
        <v>17257</v>
      </c>
    </row>
    <row r="1912" spans="1:11">
      <c r="A1912" s="37" t="s">
        <v>3491</v>
      </c>
      <c r="B1912" s="38" t="s">
        <v>2307</v>
      </c>
      <c r="C1912" s="37" t="s">
        <v>3492</v>
      </c>
      <c r="D1912" s="37" t="s">
        <v>786</v>
      </c>
      <c r="E1912" s="37" t="s">
        <v>3340</v>
      </c>
      <c r="F1912" s="43">
        <v>4.1989999999999998</v>
      </c>
      <c r="G1912" s="41">
        <v>46129</v>
      </c>
      <c r="H1912" s="43">
        <v>6.2990000000000004</v>
      </c>
      <c r="I1912" s="42" t="s">
        <v>8</v>
      </c>
      <c r="J1912" s="42" t="s">
        <v>10</v>
      </c>
      <c r="K1912" s="42">
        <v>17257</v>
      </c>
    </row>
    <row r="1913" spans="1:11">
      <c r="A1913" s="37" t="s">
        <v>3493</v>
      </c>
      <c r="B1913" s="38" t="s">
        <v>2256</v>
      </c>
      <c r="C1913" s="37" t="s">
        <v>3494</v>
      </c>
      <c r="D1913" s="37" t="s">
        <v>786</v>
      </c>
      <c r="E1913" s="37" t="s">
        <v>3340</v>
      </c>
      <c r="F1913" s="43">
        <v>4.2990000000000004</v>
      </c>
      <c r="G1913" s="41">
        <v>46129</v>
      </c>
      <c r="H1913" s="43">
        <v>6.2990000000000004</v>
      </c>
      <c r="I1913" s="42" t="s">
        <v>8</v>
      </c>
      <c r="J1913" s="42" t="s">
        <v>10</v>
      </c>
      <c r="K1913" s="42">
        <v>17257</v>
      </c>
    </row>
    <row r="1914" spans="1:11">
      <c r="A1914" s="37" t="s">
        <v>3495</v>
      </c>
      <c r="B1914" s="38" t="s">
        <v>2256</v>
      </c>
      <c r="C1914" s="37" t="s">
        <v>3496</v>
      </c>
      <c r="D1914" s="37" t="s">
        <v>786</v>
      </c>
      <c r="E1914" s="37" t="s">
        <v>3340</v>
      </c>
      <c r="F1914" s="43">
        <v>4.0990000000000002</v>
      </c>
      <c r="G1914" s="41">
        <v>46129</v>
      </c>
      <c r="H1914" s="43">
        <v>5.6989999999999998</v>
      </c>
      <c r="I1914" s="42" t="s">
        <v>8</v>
      </c>
      <c r="J1914" s="42" t="s">
        <v>10</v>
      </c>
      <c r="K1914" s="42">
        <v>17257</v>
      </c>
    </row>
    <row r="1915" spans="1:11">
      <c r="A1915" s="37" t="s">
        <v>3360</v>
      </c>
      <c r="B1915" s="38" t="s">
        <v>56</v>
      </c>
      <c r="C1915" s="37" t="s">
        <v>3497</v>
      </c>
      <c r="D1915" s="37" t="s">
        <v>786</v>
      </c>
      <c r="E1915" s="37" t="s">
        <v>3340</v>
      </c>
      <c r="F1915" s="43">
        <v>4.0990000000000002</v>
      </c>
      <c r="G1915" s="41">
        <v>46129</v>
      </c>
      <c r="H1915" s="43"/>
      <c r="I1915" s="42" t="s">
        <v>8</v>
      </c>
      <c r="J1915" s="42" t="s">
        <v>10</v>
      </c>
      <c r="K1915" s="42">
        <v>17257</v>
      </c>
    </row>
    <row r="1916" spans="1:11">
      <c r="A1916" s="37" t="s">
        <v>3356</v>
      </c>
      <c r="B1916" s="38" t="s">
        <v>56</v>
      </c>
      <c r="C1916" s="37" t="s">
        <v>3357</v>
      </c>
      <c r="D1916" s="37" t="s">
        <v>786</v>
      </c>
      <c r="E1916" s="37" t="s">
        <v>3340</v>
      </c>
      <c r="F1916" s="43">
        <v>4.0990000000000002</v>
      </c>
      <c r="G1916" s="41">
        <v>46129</v>
      </c>
      <c r="H1916" s="43">
        <v>5.899</v>
      </c>
      <c r="I1916" s="42" t="s">
        <v>8</v>
      </c>
      <c r="J1916" s="42" t="s">
        <v>10</v>
      </c>
      <c r="K1916" s="42">
        <v>17257</v>
      </c>
    </row>
    <row r="1917" spans="1:11">
      <c r="A1917" s="37" t="s">
        <v>3500</v>
      </c>
      <c r="B1917" s="38" t="s">
        <v>2077</v>
      </c>
      <c r="C1917" s="37" t="s">
        <v>3501</v>
      </c>
      <c r="D1917" s="37" t="s">
        <v>835</v>
      </c>
      <c r="E1917" s="37" t="s">
        <v>3340</v>
      </c>
      <c r="F1917" s="43">
        <v>4.1189999999999998</v>
      </c>
      <c r="G1917" s="41">
        <v>46129</v>
      </c>
      <c r="H1917" s="43"/>
      <c r="I1917" s="42" t="s">
        <v>8</v>
      </c>
      <c r="J1917" s="42" t="s">
        <v>10</v>
      </c>
      <c r="K1917" s="42">
        <v>19086</v>
      </c>
    </row>
    <row r="1918" spans="1:11">
      <c r="A1918" s="37" t="s">
        <v>3502</v>
      </c>
      <c r="B1918" s="38" t="s">
        <v>2103</v>
      </c>
      <c r="C1918" s="37" t="s">
        <v>3503</v>
      </c>
      <c r="D1918" s="37" t="s">
        <v>842</v>
      </c>
      <c r="E1918" s="37" t="s">
        <v>3340</v>
      </c>
      <c r="F1918" s="43">
        <v>4.0990000000000002</v>
      </c>
      <c r="G1918" s="41">
        <v>46129</v>
      </c>
      <c r="H1918" s="43"/>
      <c r="I1918" s="42" t="s">
        <v>8</v>
      </c>
      <c r="J1918" s="42" t="s">
        <v>10</v>
      </c>
      <c r="K1918" s="42">
        <v>19086</v>
      </c>
    </row>
    <row r="1919" spans="1:11">
      <c r="A1919" s="37" t="s">
        <v>3504</v>
      </c>
      <c r="B1919" s="38" t="s">
        <v>2091</v>
      </c>
      <c r="C1919" s="37" t="s">
        <v>3505</v>
      </c>
      <c r="D1919" s="37" t="s">
        <v>1915</v>
      </c>
      <c r="E1919" s="37" t="s">
        <v>3340</v>
      </c>
      <c r="F1919" s="43">
        <v>4.149</v>
      </c>
      <c r="G1919" s="41">
        <v>46129</v>
      </c>
      <c r="H1919" s="43"/>
      <c r="I1919" s="42" t="s">
        <v>8</v>
      </c>
      <c r="J1919" s="42" t="s">
        <v>10</v>
      </c>
      <c r="K1919" s="42">
        <v>15072</v>
      </c>
    </row>
    <row r="1920" spans="1:11">
      <c r="A1920" s="37" t="s">
        <v>3504</v>
      </c>
      <c r="B1920" s="38" t="s">
        <v>2091</v>
      </c>
      <c r="C1920" s="37" t="s">
        <v>3505</v>
      </c>
      <c r="D1920" s="37" t="s">
        <v>1915</v>
      </c>
      <c r="E1920" s="37" t="s">
        <v>3340</v>
      </c>
      <c r="F1920" s="43">
        <v>4.149</v>
      </c>
      <c r="G1920" s="41">
        <v>46129</v>
      </c>
      <c r="H1920" s="43"/>
      <c r="I1920" s="42" t="s">
        <v>8</v>
      </c>
      <c r="J1920" s="42" t="s">
        <v>10</v>
      </c>
      <c r="K1920" s="42">
        <v>15072</v>
      </c>
    </row>
    <row r="1921" spans="1:11">
      <c r="A1921" s="37" t="s">
        <v>3360</v>
      </c>
      <c r="B1921" s="38" t="s">
        <v>56</v>
      </c>
      <c r="C1921" s="37" t="s">
        <v>3506</v>
      </c>
      <c r="D1921" s="37" t="s">
        <v>1915</v>
      </c>
      <c r="E1921" s="37" t="s">
        <v>3340</v>
      </c>
      <c r="F1921" s="43">
        <v>4.149</v>
      </c>
      <c r="G1921" s="41">
        <v>46129</v>
      </c>
      <c r="H1921" s="43">
        <v>6.1989999999999998</v>
      </c>
      <c r="I1921" s="42" t="s">
        <v>8</v>
      </c>
      <c r="J1921" s="42" t="s">
        <v>10</v>
      </c>
      <c r="K1921" s="42">
        <v>15072</v>
      </c>
    </row>
    <row r="1922" spans="1:11">
      <c r="A1922" s="37" t="s">
        <v>3356</v>
      </c>
      <c r="B1922" s="38" t="s">
        <v>56</v>
      </c>
      <c r="C1922" s="37" t="s">
        <v>3507</v>
      </c>
      <c r="D1922" s="37" t="s">
        <v>1915</v>
      </c>
      <c r="E1922" s="37" t="s">
        <v>3340</v>
      </c>
      <c r="F1922" s="43">
        <v>4.1989999999999998</v>
      </c>
      <c r="G1922" s="41">
        <v>46129</v>
      </c>
      <c r="H1922" s="43">
        <v>6.5990000000000002</v>
      </c>
      <c r="I1922" s="42" t="s">
        <v>8</v>
      </c>
      <c r="J1922" s="42" t="s">
        <v>10</v>
      </c>
      <c r="K1922" s="42">
        <v>15072</v>
      </c>
    </row>
    <row r="1923" spans="1:11">
      <c r="A1923" s="37" t="s">
        <v>3339</v>
      </c>
      <c r="B1923" s="42" t="s">
        <v>2086</v>
      </c>
      <c r="C1923" s="37" t="s">
        <v>3514</v>
      </c>
      <c r="D1923" s="37" t="s">
        <v>847</v>
      </c>
      <c r="E1923" s="37" t="s">
        <v>3340</v>
      </c>
      <c r="F1923" s="43">
        <v>3.9990000000000001</v>
      </c>
      <c r="G1923" s="41">
        <v>46129</v>
      </c>
      <c r="H1923" s="43"/>
      <c r="I1923" s="42" t="s">
        <v>8</v>
      </c>
      <c r="J1923" s="42" t="s">
        <v>10</v>
      </c>
      <c r="K1923" s="42">
        <v>19086</v>
      </c>
    </row>
    <row r="1924" spans="1:11">
      <c r="A1924" s="37" t="s">
        <v>3339</v>
      </c>
      <c r="B1924" s="42" t="s">
        <v>2086</v>
      </c>
      <c r="C1924" s="37" t="s">
        <v>3514</v>
      </c>
      <c r="D1924" s="37" t="s">
        <v>847</v>
      </c>
      <c r="E1924" s="37" t="s">
        <v>3340</v>
      </c>
      <c r="F1924" s="43">
        <v>3.9990000000000001</v>
      </c>
      <c r="G1924" s="41">
        <v>46129</v>
      </c>
      <c r="H1924" s="43"/>
      <c r="I1924" s="42" t="s">
        <v>8</v>
      </c>
      <c r="J1924" s="42" t="s">
        <v>10</v>
      </c>
      <c r="K1924" s="42">
        <v>19086</v>
      </c>
    </row>
    <row r="1925" spans="1:11">
      <c r="A1925" s="37" t="s">
        <v>3339</v>
      </c>
      <c r="B1925" s="42" t="s">
        <v>2086</v>
      </c>
      <c r="C1925" s="37" t="s">
        <v>3514</v>
      </c>
      <c r="D1925" s="37" t="s">
        <v>847</v>
      </c>
      <c r="E1925" s="37" t="s">
        <v>3340</v>
      </c>
      <c r="F1925" s="43">
        <v>3.9990000000000001</v>
      </c>
      <c r="G1925" s="41">
        <v>46129</v>
      </c>
      <c r="H1925" s="43"/>
      <c r="I1925" s="42" t="s">
        <v>8</v>
      </c>
      <c r="J1925" s="42" t="s">
        <v>10</v>
      </c>
      <c r="K1925" s="42">
        <v>19086</v>
      </c>
    </row>
    <row r="1926" spans="1:11">
      <c r="A1926" s="37" t="s">
        <v>3510</v>
      </c>
      <c r="B1926" s="38" t="s">
        <v>2235</v>
      </c>
      <c r="C1926" s="37" t="s">
        <v>3511</v>
      </c>
      <c r="D1926" s="37" t="s">
        <v>847</v>
      </c>
      <c r="E1926" s="37" t="s">
        <v>3340</v>
      </c>
      <c r="F1926" s="43">
        <v>3.9990000000000001</v>
      </c>
      <c r="G1926" s="41">
        <v>46129</v>
      </c>
      <c r="H1926" s="43">
        <v>5.9989999999999997</v>
      </c>
      <c r="I1926" s="42" t="s">
        <v>8</v>
      </c>
      <c r="J1926" s="42" t="s">
        <v>10</v>
      </c>
      <c r="K1926" s="42">
        <v>19086</v>
      </c>
    </row>
    <row r="1927" spans="1:11">
      <c r="A1927" s="37" t="s">
        <v>3512</v>
      </c>
      <c r="B1927" s="42" t="s">
        <v>2063</v>
      </c>
      <c r="C1927" s="37" t="s">
        <v>3513</v>
      </c>
      <c r="D1927" s="37" t="s">
        <v>847</v>
      </c>
      <c r="E1927" s="37" t="s">
        <v>3340</v>
      </c>
      <c r="F1927" s="43">
        <v>4.0990000000000002</v>
      </c>
      <c r="G1927" s="41">
        <v>46129</v>
      </c>
      <c r="H1927" s="43">
        <v>5.899</v>
      </c>
      <c r="I1927" s="42" t="s">
        <v>8</v>
      </c>
      <c r="J1927" s="42" t="s">
        <v>10</v>
      </c>
      <c r="K1927" s="42">
        <v>19086</v>
      </c>
    </row>
    <row r="1928" spans="1:11">
      <c r="A1928" s="37" t="s">
        <v>3364</v>
      </c>
      <c r="B1928" s="38" t="s">
        <v>2103</v>
      </c>
      <c r="C1928" s="37" t="s">
        <v>3365</v>
      </c>
      <c r="D1928" s="37" t="s">
        <v>1137</v>
      </c>
      <c r="E1928" s="37" t="s">
        <v>3340</v>
      </c>
      <c r="F1928" s="43">
        <v>4.149</v>
      </c>
      <c r="G1928" s="41">
        <v>46130</v>
      </c>
      <c r="H1928" s="43"/>
      <c r="I1928" s="42" t="s">
        <v>106</v>
      </c>
      <c r="J1928" s="42" t="s">
        <v>10</v>
      </c>
      <c r="K1928" s="42">
        <v>18403</v>
      </c>
    </row>
    <row r="1929" spans="1:11">
      <c r="A1929" s="37" t="s">
        <v>3366</v>
      </c>
      <c r="B1929" s="38" t="s">
        <v>3367</v>
      </c>
      <c r="C1929" s="37" t="s">
        <v>3368</v>
      </c>
      <c r="D1929" s="37" t="s">
        <v>1137</v>
      </c>
      <c r="E1929" s="37" t="s">
        <v>3340</v>
      </c>
      <c r="F1929" s="43">
        <v>4.149</v>
      </c>
      <c r="G1929" s="41">
        <v>46130</v>
      </c>
      <c r="H1929" s="43"/>
      <c r="I1929" s="42" t="s">
        <v>106</v>
      </c>
      <c r="J1929" s="42" t="s">
        <v>10</v>
      </c>
      <c r="K1929" s="42">
        <v>18403</v>
      </c>
    </row>
    <row r="1930" spans="1:11">
      <c r="A1930" s="37" t="s">
        <v>3369</v>
      </c>
      <c r="B1930" s="38" t="s">
        <v>2077</v>
      </c>
      <c r="C1930" s="37" t="s">
        <v>3370</v>
      </c>
      <c r="D1930" s="37" t="s">
        <v>1137</v>
      </c>
      <c r="E1930" s="37" t="s">
        <v>3340</v>
      </c>
      <c r="F1930" s="43">
        <v>3.899</v>
      </c>
      <c r="G1930" s="41">
        <v>46130</v>
      </c>
      <c r="H1930" s="43"/>
      <c r="I1930" s="42" t="s">
        <v>106</v>
      </c>
      <c r="J1930" s="42" t="s">
        <v>10</v>
      </c>
      <c r="K1930" s="42">
        <v>18403</v>
      </c>
    </row>
    <row r="1931" spans="1:11">
      <c r="A1931" s="37" t="s">
        <v>3369</v>
      </c>
      <c r="B1931" s="38" t="s">
        <v>2077</v>
      </c>
      <c r="C1931" s="37" t="s">
        <v>3370</v>
      </c>
      <c r="D1931" s="37" t="s">
        <v>1137</v>
      </c>
      <c r="E1931" s="37" t="s">
        <v>3340</v>
      </c>
      <c r="F1931" s="43">
        <v>3.899</v>
      </c>
      <c r="G1931" s="41">
        <v>46130</v>
      </c>
      <c r="H1931" s="43"/>
      <c r="I1931" s="42" t="s">
        <v>106</v>
      </c>
      <c r="J1931" s="42" t="s">
        <v>10</v>
      </c>
      <c r="K1931" s="42">
        <v>18403</v>
      </c>
    </row>
    <row r="1932" spans="1:11">
      <c r="A1932" s="37" t="s">
        <v>3371</v>
      </c>
      <c r="B1932" s="38" t="s">
        <v>56</v>
      </c>
      <c r="C1932" s="37" t="s">
        <v>3372</v>
      </c>
      <c r="D1932" s="37" t="s">
        <v>1137</v>
      </c>
      <c r="E1932" s="37" t="s">
        <v>3340</v>
      </c>
      <c r="F1932" s="43">
        <v>4.0990000000000002</v>
      </c>
      <c r="G1932" s="41">
        <v>46130</v>
      </c>
      <c r="H1932" s="43"/>
      <c r="I1932" s="42" t="s">
        <v>106</v>
      </c>
      <c r="J1932" s="42" t="s">
        <v>10</v>
      </c>
      <c r="K1932" s="42">
        <v>18403</v>
      </c>
    </row>
    <row r="1933" spans="1:11">
      <c r="A1933" s="37" t="s">
        <v>3373</v>
      </c>
      <c r="B1933" s="38" t="s">
        <v>1772</v>
      </c>
      <c r="C1933" s="37" t="s">
        <v>3374</v>
      </c>
      <c r="D1933" s="37" t="s">
        <v>1483</v>
      </c>
      <c r="E1933" s="37" t="s">
        <v>3340</v>
      </c>
      <c r="F1933" s="43">
        <v>3.9990000000000001</v>
      </c>
      <c r="G1933" s="41">
        <v>46130</v>
      </c>
      <c r="H1933" s="43"/>
      <c r="I1933" s="42" t="s">
        <v>106</v>
      </c>
      <c r="J1933" s="42" t="s">
        <v>10</v>
      </c>
      <c r="K1933" s="42">
        <v>19422</v>
      </c>
    </row>
    <row r="1934" spans="1:11">
      <c r="A1934" s="37" t="s">
        <v>3360</v>
      </c>
      <c r="B1934" s="38" t="s">
        <v>56</v>
      </c>
      <c r="C1934" s="37" t="s">
        <v>3375</v>
      </c>
      <c r="D1934" s="37" t="s">
        <v>1483</v>
      </c>
      <c r="E1934" s="37" t="s">
        <v>3340</v>
      </c>
      <c r="F1934" s="43">
        <v>4.0990000000000002</v>
      </c>
      <c r="G1934" s="41">
        <v>46130</v>
      </c>
      <c r="H1934" s="43"/>
      <c r="I1934" s="42" t="s">
        <v>106</v>
      </c>
      <c r="J1934" s="42" t="s">
        <v>10</v>
      </c>
      <c r="K1934" s="42">
        <v>19422</v>
      </c>
    </row>
    <row r="1935" spans="1:11">
      <c r="A1935" s="37" t="s">
        <v>3376</v>
      </c>
      <c r="B1935" s="38" t="s">
        <v>2063</v>
      </c>
      <c r="C1935" s="37" t="s">
        <v>3377</v>
      </c>
      <c r="D1935" s="37" t="s">
        <v>1483</v>
      </c>
      <c r="E1935" s="37" t="s">
        <v>3340</v>
      </c>
      <c r="F1935" s="43">
        <v>4.0990000000000002</v>
      </c>
      <c r="G1935" s="41">
        <v>46130</v>
      </c>
      <c r="H1935" s="43">
        <v>5.9989999999999997</v>
      </c>
      <c r="I1935" s="42" t="s">
        <v>106</v>
      </c>
      <c r="J1935" s="42" t="s">
        <v>10</v>
      </c>
      <c r="K1935" s="42">
        <v>19422</v>
      </c>
    </row>
    <row r="1936" spans="1:11">
      <c r="A1936" s="37" t="s">
        <v>3378</v>
      </c>
      <c r="B1936" s="38" t="s">
        <v>75</v>
      </c>
      <c r="C1936" s="37" t="s">
        <v>3379</v>
      </c>
      <c r="D1936" s="37" t="s">
        <v>814</v>
      </c>
      <c r="E1936" s="37" t="s">
        <v>3340</v>
      </c>
      <c r="F1936" s="43">
        <v>4.0789999999999997</v>
      </c>
      <c r="G1936" s="41">
        <v>46130</v>
      </c>
      <c r="H1936" s="43"/>
      <c r="I1936" s="42" t="s">
        <v>106</v>
      </c>
      <c r="J1936" s="42" t="s">
        <v>10</v>
      </c>
      <c r="K1936" s="42">
        <v>19086</v>
      </c>
    </row>
    <row r="1937" spans="1:11">
      <c r="A1937" s="37" t="s">
        <v>3381</v>
      </c>
      <c r="B1937" s="42" t="s">
        <v>2063</v>
      </c>
      <c r="C1937" s="37" t="s">
        <v>3382</v>
      </c>
      <c r="D1937" s="37" t="s">
        <v>814</v>
      </c>
      <c r="E1937" s="37" t="s">
        <v>3340</v>
      </c>
      <c r="F1937" s="43">
        <v>4.0990000000000002</v>
      </c>
      <c r="G1937" s="41">
        <v>46130</v>
      </c>
      <c r="H1937" s="43">
        <v>5.9989999999999997</v>
      </c>
      <c r="I1937" s="42" t="s">
        <v>106</v>
      </c>
      <c r="J1937" s="42" t="s">
        <v>10</v>
      </c>
      <c r="K1937" s="42">
        <v>19086</v>
      </c>
    </row>
    <row r="1938" spans="1:11">
      <c r="A1938" s="37" t="s">
        <v>3383</v>
      </c>
      <c r="B1938" s="38" t="s">
        <v>2080</v>
      </c>
      <c r="C1938" s="37" t="s">
        <v>3384</v>
      </c>
      <c r="D1938" s="37" t="s">
        <v>1836</v>
      </c>
      <c r="E1938" s="37" t="s">
        <v>3340</v>
      </c>
      <c r="F1938" s="43">
        <v>4.1989999999999998</v>
      </c>
      <c r="G1938" s="41">
        <v>46130</v>
      </c>
      <c r="H1938" s="43"/>
      <c r="I1938" s="42" t="s">
        <v>106</v>
      </c>
      <c r="J1938" s="42" t="s">
        <v>10</v>
      </c>
      <c r="K1938" s="42">
        <v>15072</v>
      </c>
    </row>
    <row r="1939" spans="1:11">
      <c r="A1939" s="37" t="s">
        <v>3387</v>
      </c>
      <c r="B1939" s="38" t="s">
        <v>2103</v>
      </c>
      <c r="C1939" s="37" t="s">
        <v>3388</v>
      </c>
      <c r="D1939" s="37" t="s">
        <v>1836</v>
      </c>
      <c r="E1939" s="37" t="s">
        <v>3340</v>
      </c>
      <c r="F1939" s="43">
        <v>4.069</v>
      </c>
      <c r="G1939" s="41">
        <v>46130</v>
      </c>
      <c r="H1939" s="43"/>
      <c r="I1939" s="42" t="s">
        <v>106</v>
      </c>
      <c r="J1939" s="42" t="s">
        <v>10</v>
      </c>
      <c r="K1939" s="42">
        <v>15072</v>
      </c>
    </row>
    <row r="1940" spans="1:11">
      <c r="A1940" s="37" t="s">
        <v>3387</v>
      </c>
      <c r="B1940" s="38" t="s">
        <v>2103</v>
      </c>
      <c r="C1940" s="37" t="s">
        <v>3388</v>
      </c>
      <c r="D1940" s="37" t="s">
        <v>1836</v>
      </c>
      <c r="E1940" s="37" t="s">
        <v>3340</v>
      </c>
      <c r="F1940" s="43">
        <v>4.069</v>
      </c>
      <c r="G1940" s="41">
        <v>46130</v>
      </c>
      <c r="H1940" s="43"/>
      <c r="I1940" s="42" t="s">
        <v>106</v>
      </c>
      <c r="J1940" s="42" t="s">
        <v>10</v>
      </c>
      <c r="K1940" s="42">
        <v>15072</v>
      </c>
    </row>
    <row r="1941" spans="1:11">
      <c r="A1941" s="37" t="s">
        <v>3383</v>
      </c>
      <c r="B1941" s="38" t="s">
        <v>2080</v>
      </c>
      <c r="C1941" s="37" t="s">
        <v>3389</v>
      </c>
      <c r="D1941" s="37" t="s">
        <v>811</v>
      </c>
      <c r="E1941" s="37" t="s">
        <v>3340</v>
      </c>
      <c r="F1941" s="43">
        <v>4.1989999999999998</v>
      </c>
      <c r="G1941" s="41">
        <v>46130</v>
      </c>
      <c r="H1941" s="43"/>
      <c r="I1941" s="42" t="s">
        <v>106</v>
      </c>
      <c r="J1941" s="42" t="s">
        <v>10</v>
      </c>
      <c r="K1941" s="42">
        <v>19086</v>
      </c>
    </row>
    <row r="1942" spans="1:11">
      <c r="A1942" s="37" t="s">
        <v>3390</v>
      </c>
      <c r="B1942" s="42" t="s">
        <v>2256</v>
      </c>
      <c r="C1942" s="37" t="s">
        <v>3391</v>
      </c>
      <c r="D1942" s="37" t="s">
        <v>553</v>
      </c>
      <c r="E1942" s="37" t="s">
        <v>3340</v>
      </c>
      <c r="F1942" s="43">
        <v>4.1589999999999998</v>
      </c>
      <c r="G1942" s="41">
        <v>46130</v>
      </c>
      <c r="H1942" s="43">
        <v>6.2990000000000004</v>
      </c>
      <c r="I1942" s="42" t="s">
        <v>106</v>
      </c>
      <c r="J1942" s="42" t="s">
        <v>88</v>
      </c>
      <c r="K1942" s="42">
        <v>16868</v>
      </c>
    </row>
    <row r="1943" spans="1:11">
      <c r="A1943" s="37" t="s">
        <v>3392</v>
      </c>
      <c r="B1943" s="42" t="s">
        <v>2235</v>
      </c>
      <c r="C1943" s="37" t="s">
        <v>3393</v>
      </c>
      <c r="D1943" s="37" t="s">
        <v>553</v>
      </c>
      <c r="E1943" s="37" t="s">
        <v>3340</v>
      </c>
      <c r="F1943" s="43">
        <v>4.1589999999999998</v>
      </c>
      <c r="G1943" s="41">
        <v>46130</v>
      </c>
      <c r="H1943" s="43">
        <v>6.1989999999999998</v>
      </c>
      <c r="I1943" s="42" t="s">
        <v>106</v>
      </c>
      <c r="J1943" s="42" t="s">
        <v>88</v>
      </c>
      <c r="K1943" s="42">
        <v>16868</v>
      </c>
    </row>
    <row r="1944" spans="1:11">
      <c r="A1944" s="37" t="s">
        <v>3532</v>
      </c>
      <c r="B1944" s="44" t="s">
        <v>2335</v>
      </c>
      <c r="C1944" s="37" t="s">
        <v>3522</v>
      </c>
      <c r="D1944" s="37" t="s">
        <v>888</v>
      </c>
      <c r="E1944" s="37" t="s">
        <v>3340</v>
      </c>
      <c r="F1944" s="43">
        <v>4.2990000000000004</v>
      </c>
      <c r="G1944" s="41">
        <v>46130</v>
      </c>
      <c r="H1944" s="43">
        <v>6.2990000000000004</v>
      </c>
      <c r="I1944" s="42" t="s">
        <v>106</v>
      </c>
      <c r="J1944" s="44" t="s">
        <v>10</v>
      </c>
      <c r="K1944" s="42">
        <v>16546</v>
      </c>
    </row>
    <row r="1945" spans="1:11">
      <c r="A1945" s="37" t="s">
        <v>3532</v>
      </c>
      <c r="B1945" s="44" t="s">
        <v>2335</v>
      </c>
      <c r="C1945" s="37" t="s">
        <v>3522</v>
      </c>
      <c r="D1945" s="37" t="s">
        <v>888</v>
      </c>
      <c r="E1945" s="37" t="s">
        <v>3340</v>
      </c>
      <c r="F1945" s="43">
        <v>4.2990000000000004</v>
      </c>
      <c r="G1945" s="41">
        <v>46130</v>
      </c>
      <c r="H1945" s="43">
        <v>6.0389999999999997</v>
      </c>
      <c r="I1945" s="42" t="s">
        <v>106</v>
      </c>
      <c r="J1945" s="44" t="s">
        <v>10</v>
      </c>
      <c r="K1945" s="42">
        <v>16546</v>
      </c>
    </row>
    <row r="1946" spans="1:11">
      <c r="A1946" s="37" t="s">
        <v>3404</v>
      </c>
      <c r="B1946" s="44" t="s">
        <v>2335</v>
      </c>
      <c r="C1946" s="37" t="s">
        <v>3405</v>
      </c>
      <c r="D1946" s="37" t="s">
        <v>888</v>
      </c>
      <c r="E1946" s="37" t="s">
        <v>3340</v>
      </c>
      <c r="F1946" s="43">
        <v>4.2990000000000004</v>
      </c>
      <c r="G1946" s="41">
        <v>46130</v>
      </c>
      <c r="H1946" s="43">
        <v>6.2990000000000004</v>
      </c>
      <c r="I1946" s="42" t="s">
        <v>106</v>
      </c>
      <c r="J1946" s="44" t="s">
        <v>10</v>
      </c>
      <c r="K1946" s="42">
        <v>16546</v>
      </c>
    </row>
    <row r="1947" spans="1:11">
      <c r="A1947" s="37" t="s">
        <v>3533</v>
      </c>
      <c r="B1947" s="44" t="s">
        <v>2335</v>
      </c>
      <c r="C1947" s="37" t="s">
        <v>3524</v>
      </c>
      <c r="D1947" s="37" t="s">
        <v>888</v>
      </c>
      <c r="E1947" s="37" t="s">
        <v>3340</v>
      </c>
      <c r="F1947" s="43">
        <v>4.2990000000000004</v>
      </c>
      <c r="G1947" s="41">
        <v>46130</v>
      </c>
      <c r="H1947" s="43">
        <v>6.2990000000000004</v>
      </c>
      <c r="I1947" s="42" t="s">
        <v>106</v>
      </c>
      <c r="J1947" s="44" t="s">
        <v>10</v>
      </c>
      <c r="K1947" s="42">
        <v>16546</v>
      </c>
    </row>
    <row r="1948" spans="1:11">
      <c r="A1948" s="37" t="s">
        <v>3534</v>
      </c>
      <c r="B1948" s="44" t="s">
        <v>2335</v>
      </c>
      <c r="C1948" s="37" t="s">
        <v>3526</v>
      </c>
      <c r="D1948" s="37" t="s">
        <v>888</v>
      </c>
      <c r="E1948" s="37" t="s">
        <v>3340</v>
      </c>
      <c r="F1948" s="43">
        <v>4.2990000000000004</v>
      </c>
      <c r="G1948" s="41">
        <v>46130</v>
      </c>
      <c r="H1948" s="43">
        <v>6.0990000000000002</v>
      </c>
      <c r="I1948" s="42" t="s">
        <v>106</v>
      </c>
      <c r="J1948" s="44" t="s">
        <v>10</v>
      </c>
      <c r="K1948" s="42">
        <v>16546</v>
      </c>
    </row>
    <row r="1949" spans="1:11">
      <c r="A1949" s="37" t="s">
        <v>3535</v>
      </c>
      <c r="B1949" s="44" t="s">
        <v>2335</v>
      </c>
      <c r="C1949" s="37" t="s">
        <v>2367</v>
      </c>
      <c r="D1949" s="37" t="s">
        <v>888</v>
      </c>
      <c r="E1949" s="37" t="s">
        <v>3340</v>
      </c>
      <c r="F1949" s="43">
        <v>4.2990000000000004</v>
      </c>
      <c r="G1949" s="41">
        <v>46130</v>
      </c>
      <c r="H1949" s="43"/>
      <c r="I1949" s="42" t="s">
        <v>106</v>
      </c>
      <c r="J1949" s="44" t="s">
        <v>10</v>
      </c>
      <c r="K1949" s="42">
        <v>16546</v>
      </c>
    </row>
    <row r="1950" spans="1:11">
      <c r="A1950" s="37" t="s">
        <v>3536</v>
      </c>
      <c r="B1950" s="44" t="s">
        <v>2335</v>
      </c>
      <c r="C1950" s="37" t="s">
        <v>3537</v>
      </c>
      <c r="D1950" s="37" t="s">
        <v>888</v>
      </c>
      <c r="E1950" s="37" t="s">
        <v>3340</v>
      </c>
      <c r="F1950" s="43">
        <v>4.2389999999999999</v>
      </c>
      <c r="G1950" s="41">
        <v>46130</v>
      </c>
      <c r="H1950" s="43">
        <v>6.2990000000000004</v>
      </c>
      <c r="I1950" s="42" t="s">
        <v>106</v>
      </c>
      <c r="J1950" s="44" t="s">
        <v>10</v>
      </c>
      <c r="K1950" s="42">
        <v>16546</v>
      </c>
    </row>
    <row r="1951" spans="1:11">
      <c r="A1951" s="37" t="s">
        <v>3538</v>
      </c>
      <c r="B1951" s="44" t="s">
        <v>2335</v>
      </c>
      <c r="C1951" s="37" t="s">
        <v>3516</v>
      </c>
      <c r="D1951" s="37" t="s">
        <v>888</v>
      </c>
      <c r="E1951" s="37" t="s">
        <v>3340</v>
      </c>
      <c r="F1951" s="43">
        <v>4.2990000000000004</v>
      </c>
      <c r="G1951" s="41">
        <v>46130</v>
      </c>
      <c r="H1951" s="43"/>
      <c r="I1951" s="42" t="s">
        <v>106</v>
      </c>
      <c r="J1951" s="44" t="s">
        <v>10</v>
      </c>
      <c r="K1951" s="42">
        <v>16546</v>
      </c>
    </row>
    <row r="1952" spans="1:11">
      <c r="A1952" s="37" t="s">
        <v>3539</v>
      </c>
      <c r="B1952" s="44" t="s">
        <v>2335</v>
      </c>
      <c r="C1952" s="37" t="s">
        <v>3530</v>
      </c>
      <c r="D1952" s="37" t="s">
        <v>888</v>
      </c>
      <c r="E1952" s="37" t="s">
        <v>3340</v>
      </c>
      <c r="F1952" s="43">
        <v>4.2990000000000004</v>
      </c>
      <c r="G1952" s="41">
        <v>46130</v>
      </c>
      <c r="H1952" s="43"/>
      <c r="I1952" s="42" t="s">
        <v>106</v>
      </c>
      <c r="J1952" s="44" t="s">
        <v>10</v>
      </c>
      <c r="K1952" s="42">
        <v>16546</v>
      </c>
    </row>
    <row r="1953" spans="1:11">
      <c r="A1953" s="37" t="s">
        <v>3539</v>
      </c>
      <c r="B1953" s="44" t="s">
        <v>2335</v>
      </c>
      <c r="C1953" s="37" t="s">
        <v>3530</v>
      </c>
      <c r="D1953" s="37" t="s">
        <v>888</v>
      </c>
      <c r="E1953" s="37" t="s">
        <v>3340</v>
      </c>
      <c r="F1953" s="43">
        <v>4.2990000000000004</v>
      </c>
      <c r="G1953" s="41">
        <v>46130</v>
      </c>
      <c r="H1953" s="43"/>
      <c r="I1953" s="42" t="s">
        <v>106</v>
      </c>
      <c r="J1953" s="44" t="s">
        <v>10</v>
      </c>
      <c r="K1953" s="42">
        <v>16546</v>
      </c>
    </row>
    <row r="1954" spans="1:11">
      <c r="A1954" s="37" t="s">
        <v>3540</v>
      </c>
      <c r="B1954" s="44" t="s">
        <v>2335</v>
      </c>
      <c r="C1954" s="37" t="s">
        <v>3359</v>
      </c>
      <c r="D1954" s="37" t="s">
        <v>888</v>
      </c>
      <c r="E1954" s="37" t="s">
        <v>3340</v>
      </c>
      <c r="F1954" s="43">
        <v>4.2990000000000004</v>
      </c>
      <c r="G1954" s="41">
        <v>46130</v>
      </c>
      <c r="H1954" s="43"/>
      <c r="I1954" s="42" t="s">
        <v>106</v>
      </c>
      <c r="J1954" s="44" t="s">
        <v>10</v>
      </c>
      <c r="K1954" s="42">
        <v>16546</v>
      </c>
    </row>
    <row r="1955" spans="1:11">
      <c r="A1955" s="37" t="s">
        <v>3347</v>
      </c>
      <c r="B1955" s="44" t="s">
        <v>2240</v>
      </c>
      <c r="C1955" s="37" t="s">
        <v>2371</v>
      </c>
      <c r="D1955" s="37" t="s">
        <v>888</v>
      </c>
      <c r="E1955" s="37" t="s">
        <v>3340</v>
      </c>
      <c r="F1955" s="43">
        <v>4.2990000000000004</v>
      </c>
      <c r="G1955" s="41">
        <v>46130</v>
      </c>
      <c r="H1955" s="43"/>
      <c r="I1955" s="42" t="s">
        <v>106</v>
      </c>
      <c r="J1955" s="44" t="s">
        <v>10</v>
      </c>
      <c r="K1955" s="42">
        <v>16546</v>
      </c>
    </row>
    <row r="1956" spans="1:11">
      <c r="A1956" s="37" t="s">
        <v>3347</v>
      </c>
      <c r="B1956" s="44" t="s">
        <v>2240</v>
      </c>
      <c r="C1956" s="37" t="s">
        <v>2371</v>
      </c>
      <c r="D1956" s="37" t="s">
        <v>888</v>
      </c>
      <c r="E1956" s="37" t="s">
        <v>3340</v>
      </c>
      <c r="F1956" s="43">
        <v>4.2990000000000004</v>
      </c>
      <c r="G1956" s="41">
        <v>46130</v>
      </c>
      <c r="H1956" s="43"/>
      <c r="I1956" s="42" t="s">
        <v>106</v>
      </c>
      <c r="J1956" s="44" t="s">
        <v>10</v>
      </c>
      <c r="K1956" s="42">
        <v>16546</v>
      </c>
    </row>
    <row r="1957" spans="1:11">
      <c r="A1957" s="37" t="s">
        <v>3347</v>
      </c>
      <c r="B1957" s="44" t="s">
        <v>2240</v>
      </c>
      <c r="C1957" s="37" t="s">
        <v>2371</v>
      </c>
      <c r="D1957" s="37" t="s">
        <v>888</v>
      </c>
      <c r="E1957" s="37" t="s">
        <v>3340</v>
      </c>
      <c r="F1957" s="43">
        <v>4.2990000000000004</v>
      </c>
      <c r="G1957" s="41">
        <v>46130</v>
      </c>
      <c r="H1957" s="43"/>
      <c r="I1957" s="42" t="s">
        <v>106</v>
      </c>
      <c r="J1957" s="44" t="s">
        <v>10</v>
      </c>
      <c r="K1957" s="42">
        <v>16546</v>
      </c>
    </row>
    <row r="1958" spans="1:11">
      <c r="A1958" s="37" t="s">
        <v>3398</v>
      </c>
      <c r="B1958" s="44" t="s">
        <v>2256</v>
      </c>
      <c r="C1958" s="37" t="s">
        <v>2354</v>
      </c>
      <c r="D1958" s="37" t="s">
        <v>888</v>
      </c>
      <c r="E1958" s="37" t="s">
        <v>3340</v>
      </c>
      <c r="F1958" s="43">
        <v>4.2990000000000004</v>
      </c>
      <c r="G1958" s="41">
        <v>46130</v>
      </c>
      <c r="H1958" s="43">
        <v>6.2990000000000004</v>
      </c>
      <c r="I1958" s="42" t="s">
        <v>106</v>
      </c>
      <c r="J1958" s="44" t="s">
        <v>10</v>
      </c>
      <c r="K1958" s="42">
        <v>16546</v>
      </c>
    </row>
    <row r="1959" spans="1:11">
      <c r="A1959" s="37" t="s">
        <v>3345</v>
      </c>
      <c r="B1959" s="44" t="s">
        <v>75</v>
      </c>
      <c r="C1959" s="37" t="s">
        <v>3408</v>
      </c>
      <c r="D1959" s="37" t="s">
        <v>888</v>
      </c>
      <c r="E1959" s="37" t="s">
        <v>3340</v>
      </c>
      <c r="F1959" s="43">
        <v>4.0990000000000002</v>
      </c>
      <c r="G1959" s="41">
        <v>46130</v>
      </c>
      <c r="H1959" s="43"/>
      <c r="I1959" s="42" t="s">
        <v>106</v>
      </c>
      <c r="J1959" s="44" t="s">
        <v>10</v>
      </c>
      <c r="K1959" s="42">
        <v>16546</v>
      </c>
    </row>
    <row r="1960" spans="1:11">
      <c r="A1960" s="37" t="s">
        <v>3345</v>
      </c>
      <c r="B1960" s="44" t="s">
        <v>75</v>
      </c>
      <c r="C1960" s="37" t="s">
        <v>3408</v>
      </c>
      <c r="D1960" s="37" t="s">
        <v>888</v>
      </c>
      <c r="E1960" s="37" t="s">
        <v>3340</v>
      </c>
      <c r="F1960" s="43">
        <v>4.0990000000000002</v>
      </c>
      <c r="G1960" s="41">
        <v>46130</v>
      </c>
      <c r="H1960" s="43"/>
      <c r="I1960" s="42" t="s">
        <v>106</v>
      </c>
      <c r="J1960" s="44" t="s">
        <v>10</v>
      </c>
      <c r="K1960" s="42">
        <v>16546</v>
      </c>
    </row>
    <row r="1961" spans="1:11">
      <c r="A1961" s="37" t="s">
        <v>3345</v>
      </c>
      <c r="B1961" s="44" t="s">
        <v>75</v>
      </c>
      <c r="C1961" s="37" t="s">
        <v>3408</v>
      </c>
      <c r="D1961" s="37" t="s">
        <v>888</v>
      </c>
      <c r="E1961" s="37" t="s">
        <v>3340</v>
      </c>
      <c r="F1961" s="43">
        <v>4.0990000000000002</v>
      </c>
      <c r="G1961" s="41">
        <v>46130</v>
      </c>
      <c r="H1961" s="43"/>
      <c r="I1961" s="42" t="s">
        <v>106</v>
      </c>
      <c r="J1961" s="44" t="s">
        <v>10</v>
      </c>
      <c r="K1961" s="42">
        <v>16546</v>
      </c>
    </row>
    <row r="1962" spans="1:11">
      <c r="A1962" s="37" t="s">
        <v>3345</v>
      </c>
      <c r="B1962" s="44" t="s">
        <v>75</v>
      </c>
      <c r="C1962" s="37" t="s">
        <v>3408</v>
      </c>
      <c r="D1962" s="37" t="s">
        <v>888</v>
      </c>
      <c r="E1962" s="37" t="s">
        <v>3340</v>
      </c>
      <c r="F1962" s="43">
        <v>4.0990000000000002</v>
      </c>
      <c r="G1962" s="41">
        <v>46130</v>
      </c>
      <c r="H1962" s="43"/>
      <c r="I1962" s="42" t="s">
        <v>106</v>
      </c>
      <c r="J1962" s="44" t="s">
        <v>10</v>
      </c>
      <c r="K1962" s="42">
        <v>16546</v>
      </c>
    </row>
    <row r="1963" spans="1:11">
      <c r="A1963" s="37" t="s">
        <v>3360</v>
      </c>
      <c r="B1963" s="44" t="s">
        <v>56</v>
      </c>
      <c r="C1963" s="37" t="s">
        <v>3399</v>
      </c>
      <c r="D1963" s="37" t="s">
        <v>888</v>
      </c>
      <c r="E1963" s="37" t="s">
        <v>3340</v>
      </c>
      <c r="F1963" s="43">
        <v>4.2990000000000004</v>
      </c>
      <c r="G1963" s="41">
        <v>46130</v>
      </c>
      <c r="H1963" s="43">
        <v>6.2990000000000004</v>
      </c>
      <c r="I1963" s="42" t="s">
        <v>106</v>
      </c>
      <c r="J1963" s="44" t="s">
        <v>10</v>
      </c>
      <c r="K1963" s="42">
        <v>16546</v>
      </c>
    </row>
    <row r="1964" spans="1:11">
      <c r="A1964" s="37" t="s">
        <v>3360</v>
      </c>
      <c r="B1964" s="44" t="s">
        <v>56</v>
      </c>
      <c r="C1964" s="37" t="s">
        <v>3399</v>
      </c>
      <c r="D1964" s="37" t="s">
        <v>888</v>
      </c>
      <c r="E1964" s="37" t="s">
        <v>3340</v>
      </c>
      <c r="F1964" s="43">
        <v>4.2990000000000004</v>
      </c>
      <c r="G1964" s="41">
        <v>46130</v>
      </c>
      <c r="H1964" s="43"/>
      <c r="I1964" s="42" t="s">
        <v>106</v>
      </c>
      <c r="J1964" s="44" t="s">
        <v>10</v>
      </c>
      <c r="K1964" s="42">
        <v>16546</v>
      </c>
    </row>
    <row r="1965" spans="1:11">
      <c r="A1965" s="37" t="s">
        <v>3409</v>
      </c>
      <c r="B1965" s="38" t="s">
        <v>2156</v>
      </c>
      <c r="C1965" s="37" t="s">
        <v>3410</v>
      </c>
      <c r="D1965" s="37" t="s">
        <v>824</v>
      </c>
      <c r="E1965" s="37" t="s">
        <v>3340</v>
      </c>
      <c r="F1965" s="43">
        <v>4.0990000000000002</v>
      </c>
      <c r="G1965" s="41">
        <v>46130</v>
      </c>
      <c r="H1965" s="43"/>
      <c r="I1965" s="42" t="s">
        <v>106</v>
      </c>
      <c r="J1965" s="42" t="s">
        <v>10</v>
      </c>
      <c r="K1965" s="42">
        <v>19086</v>
      </c>
    </row>
    <row r="1966" spans="1:11">
      <c r="A1966" s="37" t="s">
        <v>3411</v>
      </c>
      <c r="B1966" s="42" t="s">
        <v>2063</v>
      </c>
      <c r="C1966" s="37" t="s">
        <v>3412</v>
      </c>
      <c r="D1966" s="37" t="s">
        <v>824</v>
      </c>
      <c r="E1966" s="37" t="s">
        <v>3340</v>
      </c>
      <c r="F1966" s="43">
        <v>4.0990000000000002</v>
      </c>
      <c r="G1966" s="41">
        <v>46130</v>
      </c>
      <c r="H1966" s="43">
        <v>5.9989999999999997</v>
      </c>
      <c r="I1966" s="42" t="s">
        <v>106</v>
      </c>
      <c r="J1966" s="42" t="s">
        <v>10</v>
      </c>
      <c r="K1966" s="42">
        <v>19086</v>
      </c>
    </row>
    <row r="1967" spans="1:11">
      <c r="A1967" s="37" t="s">
        <v>3413</v>
      </c>
      <c r="B1967" s="38" t="s">
        <v>2103</v>
      </c>
      <c r="C1967" s="37" t="s">
        <v>3414</v>
      </c>
      <c r="D1967" s="37" t="s">
        <v>1368</v>
      </c>
      <c r="E1967" s="37" t="s">
        <v>3340</v>
      </c>
      <c r="F1967" s="43">
        <v>4.0990000000000002</v>
      </c>
      <c r="G1967" s="41">
        <v>46130</v>
      </c>
      <c r="H1967" s="43"/>
      <c r="I1967" s="42" t="s">
        <v>106</v>
      </c>
      <c r="J1967" s="42" t="s">
        <v>10</v>
      </c>
      <c r="K1967" s="42">
        <v>18076</v>
      </c>
    </row>
    <row r="1968" spans="1:11">
      <c r="A1968" s="37" t="s">
        <v>3413</v>
      </c>
      <c r="B1968" s="38" t="s">
        <v>2103</v>
      </c>
      <c r="C1968" s="37" t="s">
        <v>3414</v>
      </c>
      <c r="D1968" s="37" t="s">
        <v>1368</v>
      </c>
      <c r="E1968" s="37" t="s">
        <v>3340</v>
      </c>
      <c r="F1968" s="43">
        <v>4.0990000000000002</v>
      </c>
      <c r="G1968" s="41">
        <v>46130</v>
      </c>
      <c r="H1968" s="43"/>
      <c r="I1968" s="42" t="s">
        <v>106</v>
      </c>
      <c r="J1968" s="42" t="s">
        <v>10</v>
      </c>
      <c r="K1968" s="42">
        <v>18076</v>
      </c>
    </row>
    <row r="1969" spans="1:11">
      <c r="A1969" s="37" t="s">
        <v>3415</v>
      </c>
      <c r="B1969" s="38" t="s">
        <v>2156</v>
      </c>
      <c r="C1969" s="37" t="s">
        <v>3416</v>
      </c>
      <c r="D1969" s="37" t="s">
        <v>1950</v>
      </c>
      <c r="E1969" s="37" t="s">
        <v>3340</v>
      </c>
      <c r="F1969" s="43">
        <v>4.1989999999999998</v>
      </c>
      <c r="G1969" s="41">
        <v>46130</v>
      </c>
      <c r="H1969" s="43"/>
      <c r="I1969" s="42" t="s">
        <v>106</v>
      </c>
      <c r="J1969" s="42" t="s">
        <v>10</v>
      </c>
      <c r="K1969" s="42">
        <v>15625</v>
      </c>
    </row>
    <row r="1970" spans="1:11">
      <c r="A1970" s="37" t="s">
        <v>3356</v>
      </c>
      <c r="B1970" s="38" t="s">
        <v>56</v>
      </c>
      <c r="C1970" s="37" t="s">
        <v>2412</v>
      </c>
      <c r="D1970" s="37" t="s">
        <v>1950</v>
      </c>
      <c r="E1970" s="37" t="s">
        <v>3340</v>
      </c>
      <c r="F1970" s="43">
        <v>4.1589999999999998</v>
      </c>
      <c r="G1970" s="41">
        <v>46130</v>
      </c>
      <c r="H1970" s="43">
        <v>6.1989999999999998</v>
      </c>
      <c r="I1970" s="42" t="s">
        <v>106</v>
      </c>
      <c r="J1970" s="42" t="s">
        <v>10</v>
      </c>
      <c r="K1970" s="42">
        <v>15625</v>
      </c>
    </row>
    <row r="1971" spans="1:11">
      <c r="A1971" s="37" t="s">
        <v>3417</v>
      </c>
      <c r="B1971" s="38" t="s">
        <v>2272</v>
      </c>
      <c r="C1971" s="37" t="s">
        <v>3418</v>
      </c>
      <c r="D1971" s="37" t="s">
        <v>1442</v>
      </c>
      <c r="E1971" s="37" t="s">
        <v>3340</v>
      </c>
      <c r="F1971" s="43">
        <v>3.9990000000000001</v>
      </c>
      <c r="G1971" s="41">
        <v>46130</v>
      </c>
      <c r="H1971" s="43"/>
      <c r="I1971" s="42" t="s">
        <v>106</v>
      </c>
      <c r="J1971" s="42" t="s">
        <v>10</v>
      </c>
      <c r="K1971" s="42">
        <v>18076</v>
      </c>
    </row>
    <row r="1972" spans="1:11">
      <c r="A1972" s="37" t="s">
        <v>3417</v>
      </c>
      <c r="B1972" s="38" t="s">
        <v>2272</v>
      </c>
      <c r="C1972" s="37" t="s">
        <v>3418</v>
      </c>
      <c r="D1972" s="37" t="s">
        <v>1442</v>
      </c>
      <c r="E1972" s="37" t="s">
        <v>3340</v>
      </c>
      <c r="F1972" s="43">
        <v>3.9990000000000001</v>
      </c>
      <c r="G1972" s="41">
        <v>46130</v>
      </c>
      <c r="H1972" s="43"/>
      <c r="I1972" s="42" t="s">
        <v>106</v>
      </c>
      <c r="J1972" s="42" t="s">
        <v>10</v>
      </c>
      <c r="K1972" s="42">
        <v>18076</v>
      </c>
    </row>
    <row r="1973" spans="1:11">
      <c r="A1973" s="37" t="s">
        <v>3419</v>
      </c>
      <c r="B1973" s="38" t="s">
        <v>2103</v>
      </c>
      <c r="C1973" s="37" t="s">
        <v>3420</v>
      </c>
      <c r="D1973" s="37" t="s">
        <v>1147</v>
      </c>
      <c r="E1973" s="37" t="s">
        <v>3340</v>
      </c>
      <c r="F1973" s="43">
        <v>4.1589999999999998</v>
      </c>
      <c r="G1973" s="41">
        <v>46130</v>
      </c>
      <c r="H1973" s="43"/>
      <c r="I1973" s="42" t="s">
        <v>106</v>
      </c>
      <c r="J1973" s="42" t="s">
        <v>10</v>
      </c>
      <c r="K1973" s="42">
        <v>18403</v>
      </c>
    </row>
    <row r="1974" spans="1:11">
      <c r="A1974" s="37" t="s">
        <v>3421</v>
      </c>
      <c r="B1974" s="38" t="s">
        <v>2256</v>
      </c>
      <c r="C1974" s="37" t="s">
        <v>3422</v>
      </c>
      <c r="D1974" s="37" t="s">
        <v>1194</v>
      </c>
      <c r="E1974" s="37" t="s">
        <v>3340</v>
      </c>
      <c r="F1974" s="43">
        <v>4.0490000000000004</v>
      </c>
      <c r="G1974" s="41">
        <v>46130</v>
      </c>
      <c r="H1974" s="43">
        <v>5.9989999999999997</v>
      </c>
      <c r="I1974" s="42" t="s">
        <v>106</v>
      </c>
      <c r="J1974" s="42" t="s">
        <v>10</v>
      </c>
      <c r="K1974" s="42">
        <v>17538</v>
      </c>
    </row>
    <row r="1975" spans="1:11">
      <c r="A1975" s="37" t="s">
        <v>3423</v>
      </c>
      <c r="B1975" s="38" t="s">
        <v>2272</v>
      </c>
      <c r="C1975" s="37" t="s">
        <v>3424</v>
      </c>
      <c r="D1975" s="37" t="s">
        <v>1186</v>
      </c>
      <c r="E1975" s="37" t="s">
        <v>3340</v>
      </c>
      <c r="F1975" s="43">
        <v>4.069</v>
      </c>
      <c r="G1975" s="41">
        <v>46130</v>
      </c>
      <c r="H1975" s="43"/>
      <c r="I1975" s="42" t="s">
        <v>106</v>
      </c>
      <c r="J1975" s="42" t="s">
        <v>10</v>
      </c>
      <c r="K1975" s="42">
        <v>17538</v>
      </c>
    </row>
    <row r="1976" spans="1:11">
      <c r="A1976" s="37" t="s">
        <v>3423</v>
      </c>
      <c r="B1976" s="38" t="s">
        <v>2272</v>
      </c>
      <c r="C1976" s="37" t="s">
        <v>3424</v>
      </c>
      <c r="D1976" s="37" t="s">
        <v>1186</v>
      </c>
      <c r="E1976" s="37" t="s">
        <v>3340</v>
      </c>
      <c r="F1976" s="43">
        <v>4.069</v>
      </c>
      <c r="G1976" s="41">
        <v>46130</v>
      </c>
      <c r="H1976" s="43"/>
      <c r="I1976" s="42" t="s">
        <v>106</v>
      </c>
      <c r="J1976" s="42" t="s">
        <v>10</v>
      </c>
      <c r="K1976" s="42">
        <v>17538</v>
      </c>
    </row>
    <row r="1977" spans="1:11">
      <c r="A1977" s="37" t="s">
        <v>3423</v>
      </c>
      <c r="B1977" s="38" t="s">
        <v>2272</v>
      </c>
      <c r="C1977" s="37" t="s">
        <v>3424</v>
      </c>
      <c r="D1977" s="37" t="s">
        <v>1186</v>
      </c>
      <c r="E1977" s="37" t="s">
        <v>3340</v>
      </c>
      <c r="F1977" s="43">
        <v>4.069</v>
      </c>
      <c r="G1977" s="41">
        <v>46130</v>
      </c>
      <c r="H1977" s="43"/>
      <c r="I1977" s="42" t="s">
        <v>106</v>
      </c>
      <c r="J1977" s="42" t="s">
        <v>10</v>
      </c>
      <c r="K1977" s="42">
        <v>17538</v>
      </c>
    </row>
    <row r="1978" spans="1:11">
      <c r="A1978" s="37" t="s">
        <v>3425</v>
      </c>
      <c r="B1978" s="38" t="s">
        <v>2191</v>
      </c>
      <c r="C1978" s="37" t="s">
        <v>3426</v>
      </c>
      <c r="D1978" s="37" t="s">
        <v>817</v>
      </c>
      <c r="E1978" s="37" t="s">
        <v>3340</v>
      </c>
      <c r="F1978" s="43">
        <v>3.9990000000000001</v>
      </c>
      <c r="G1978" s="41">
        <v>46130</v>
      </c>
      <c r="H1978" s="43"/>
      <c r="I1978" s="42" t="s">
        <v>106</v>
      </c>
      <c r="J1978" s="42" t="s">
        <v>10</v>
      </c>
      <c r="K1978" s="42">
        <v>19086</v>
      </c>
    </row>
    <row r="1979" spans="1:11">
      <c r="A1979" s="37" t="s">
        <v>3427</v>
      </c>
      <c r="B1979" s="38" t="s">
        <v>2091</v>
      </c>
      <c r="C1979" s="37" t="s">
        <v>3428</v>
      </c>
      <c r="D1979" s="37" t="s">
        <v>834</v>
      </c>
      <c r="E1979" s="37" t="s">
        <v>3340</v>
      </c>
      <c r="F1979" s="43">
        <v>4.0990000000000002</v>
      </c>
      <c r="G1979" s="41">
        <v>46130</v>
      </c>
      <c r="H1979" s="43"/>
      <c r="I1979" s="42" t="s">
        <v>106</v>
      </c>
      <c r="J1979" s="42" t="s">
        <v>10</v>
      </c>
      <c r="K1979" s="42">
        <v>19086</v>
      </c>
    </row>
    <row r="1980" spans="1:11">
      <c r="A1980" s="37" t="s">
        <v>3429</v>
      </c>
      <c r="B1980" s="42" t="s">
        <v>2063</v>
      </c>
      <c r="C1980" s="37" t="s">
        <v>3430</v>
      </c>
      <c r="D1980" s="37" t="s">
        <v>834</v>
      </c>
      <c r="E1980" s="37" t="s">
        <v>3340</v>
      </c>
      <c r="F1980" s="43">
        <v>4.0990000000000002</v>
      </c>
      <c r="G1980" s="41">
        <v>46130</v>
      </c>
      <c r="H1980" s="43">
        <v>5.9589999999999996</v>
      </c>
      <c r="I1980" s="42" t="s">
        <v>106</v>
      </c>
      <c r="J1980" s="42" t="s">
        <v>10</v>
      </c>
      <c r="K1980" s="42">
        <v>19086</v>
      </c>
    </row>
    <row r="1981" spans="1:11">
      <c r="A1981" s="37" t="s">
        <v>3431</v>
      </c>
      <c r="B1981" s="38" t="s">
        <v>56</v>
      </c>
      <c r="C1981" s="37" t="s">
        <v>3432</v>
      </c>
      <c r="D1981" s="37" t="s">
        <v>1917</v>
      </c>
      <c r="E1981" s="37" t="s">
        <v>3340</v>
      </c>
      <c r="F1981" s="43">
        <v>4.1989999999999998</v>
      </c>
      <c r="G1981" s="41">
        <v>46130</v>
      </c>
      <c r="H1981" s="43"/>
      <c r="I1981" s="42" t="s">
        <v>106</v>
      </c>
      <c r="J1981" s="42" t="s">
        <v>10</v>
      </c>
      <c r="K1981" s="42">
        <v>15072</v>
      </c>
    </row>
    <row r="1982" spans="1:11">
      <c r="A1982" s="37" t="s">
        <v>3433</v>
      </c>
      <c r="B1982" s="38" t="s">
        <v>3434</v>
      </c>
      <c r="C1982" s="37" t="s">
        <v>3435</v>
      </c>
      <c r="D1982" s="37" t="s">
        <v>1917</v>
      </c>
      <c r="E1982" s="37" t="s">
        <v>3340</v>
      </c>
      <c r="F1982" s="43">
        <v>4.1989999999999998</v>
      </c>
      <c r="G1982" s="41">
        <v>46130</v>
      </c>
      <c r="H1982" s="43">
        <v>6.2990000000000004</v>
      </c>
      <c r="I1982" s="42" t="s">
        <v>106</v>
      </c>
      <c r="J1982" s="42" t="s">
        <v>10</v>
      </c>
      <c r="K1982" s="42">
        <v>15072</v>
      </c>
    </row>
    <row r="1983" spans="1:11">
      <c r="A1983" s="37" t="s">
        <v>3436</v>
      </c>
      <c r="B1983" s="38" t="s">
        <v>3434</v>
      </c>
      <c r="C1983" s="37" t="s">
        <v>3437</v>
      </c>
      <c r="D1983" s="37" t="s">
        <v>1917</v>
      </c>
      <c r="E1983" s="37" t="s">
        <v>3340</v>
      </c>
      <c r="F1983" s="43">
        <v>4.1989999999999998</v>
      </c>
      <c r="G1983" s="41">
        <v>46130</v>
      </c>
      <c r="H1983" s="43"/>
      <c r="I1983" s="42" t="s">
        <v>106</v>
      </c>
      <c r="J1983" s="42" t="s">
        <v>10</v>
      </c>
      <c r="K1983" s="42">
        <v>15072</v>
      </c>
    </row>
    <row r="1984" spans="1:11">
      <c r="A1984" s="37" t="s">
        <v>3436</v>
      </c>
      <c r="B1984" s="38" t="s">
        <v>3434</v>
      </c>
      <c r="C1984" s="37" t="s">
        <v>3437</v>
      </c>
      <c r="D1984" s="37" t="s">
        <v>1917</v>
      </c>
      <c r="E1984" s="37" t="s">
        <v>3340</v>
      </c>
      <c r="F1984" s="43">
        <v>4.1989999999999998</v>
      </c>
      <c r="G1984" s="41">
        <v>46130</v>
      </c>
      <c r="H1984" s="43"/>
      <c r="I1984" s="42" t="s">
        <v>106</v>
      </c>
      <c r="J1984" s="42" t="s">
        <v>10</v>
      </c>
      <c r="K1984" s="42">
        <v>15072</v>
      </c>
    </row>
    <row r="1985" spans="1:11">
      <c r="A1985" s="37" t="s">
        <v>3436</v>
      </c>
      <c r="B1985" s="38" t="s">
        <v>3434</v>
      </c>
      <c r="C1985" s="37" t="s">
        <v>3437</v>
      </c>
      <c r="D1985" s="37" t="s">
        <v>1917</v>
      </c>
      <c r="E1985" s="37" t="s">
        <v>3340</v>
      </c>
      <c r="F1985" s="43">
        <v>4.1989999999999998</v>
      </c>
      <c r="G1985" s="41">
        <v>46130</v>
      </c>
      <c r="H1985" s="43"/>
      <c r="I1985" s="42" t="s">
        <v>106</v>
      </c>
      <c r="J1985" s="42" t="s">
        <v>10</v>
      </c>
      <c r="K1985" s="42">
        <v>15072</v>
      </c>
    </row>
    <row r="1986" spans="1:11">
      <c r="A1986" s="37" t="s">
        <v>3439</v>
      </c>
      <c r="B1986" s="38" t="s">
        <v>2063</v>
      </c>
      <c r="C1986" s="37" t="s">
        <v>3440</v>
      </c>
      <c r="D1986" s="37" t="s">
        <v>1476</v>
      </c>
      <c r="E1986" s="37" t="s">
        <v>3340</v>
      </c>
      <c r="F1986" s="43">
        <v>4.0789999999999997</v>
      </c>
      <c r="G1986" s="41">
        <v>46130</v>
      </c>
      <c r="H1986" s="43">
        <v>5.9989999999999997</v>
      </c>
      <c r="I1986" s="42" t="s">
        <v>106</v>
      </c>
      <c r="J1986" s="42" t="s">
        <v>10</v>
      </c>
      <c r="K1986" s="42">
        <v>19422</v>
      </c>
    </row>
    <row r="1987" spans="1:11">
      <c r="A1987" s="37" t="s">
        <v>3349</v>
      </c>
      <c r="B1987" s="38" t="s">
        <v>2272</v>
      </c>
      <c r="C1987" s="37" t="s">
        <v>3350</v>
      </c>
      <c r="D1987" s="37" t="s">
        <v>1150</v>
      </c>
      <c r="E1987" s="37" t="s">
        <v>3340</v>
      </c>
      <c r="F1987" s="43">
        <v>4.2489999999999997</v>
      </c>
      <c r="G1987" s="41">
        <v>46130</v>
      </c>
      <c r="H1987" s="43"/>
      <c r="I1987" s="42" t="s">
        <v>106</v>
      </c>
      <c r="J1987" s="42" t="s">
        <v>10</v>
      </c>
      <c r="K1987" s="42">
        <v>18403</v>
      </c>
    </row>
    <row r="1988" spans="1:11">
      <c r="A1988" s="37" t="s">
        <v>3441</v>
      </c>
      <c r="B1988" s="38" t="s">
        <v>3442</v>
      </c>
      <c r="C1988" s="37" t="s">
        <v>3443</v>
      </c>
      <c r="D1988" s="37" t="s">
        <v>1151</v>
      </c>
      <c r="E1988" s="37" t="s">
        <v>3340</v>
      </c>
      <c r="F1988" s="43">
        <v>4.1589999999999998</v>
      </c>
      <c r="G1988" s="41">
        <v>46130</v>
      </c>
      <c r="H1988" s="43">
        <v>5.9989999999999997</v>
      </c>
      <c r="I1988" s="42" t="s">
        <v>106</v>
      </c>
      <c r="J1988" s="42" t="s">
        <v>10</v>
      </c>
      <c r="K1988" s="42">
        <v>18403</v>
      </c>
    </row>
    <row r="1989" spans="1:11">
      <c r="A1989" s="37" t="s">
        <v>3444</v>
      </c>
      <c r="B1989" s="42" t="s">
        <v>3445</v>
      </c>
      <c r="C1989" s="37" t="s">
        <v>3446</v>
      </c>
      <c r="D1989" s="37" t="s">
        <v>1440</v>
      </c>
      <c r="E1989" s="37" t="s">
        <v>3340</v>
      </c>
      <c r="F1989" s="43">
        <v>3.9990000000000001</v>
      </c>
      <c r="G1989" s="41">
        <v>46130</v>
      </c>
      <c r="H1989" s="43"/>
      <c r="I1989" s="42" t="s">
        <v>106</v>
      </c>
      <c r="J1989" s="42" t="s">
        <v>10</v>
      </c>
      <c r="K1989" s="42">
        <v>18076</v>
      </c>
    </row>
    <row r="1990" spans="1:11">
      <c r="A1990" s="37" t="s">
        <v>3447</v>
      </c>
      <c r="B1990" s="38" t="s">
        <v>2063</v>
      </c>
      <c r="C1990" s="37" t="s">
        <v>3448</v>
      </c>
      <c r="D1990" s="37" t="s">
        <v>1440</v>
      </c>
      <c r="E1990" s="37" t="s">
        <v>3340</v>
      </c>
      <c r="F1990" s="43">
        <v>3.9990000000000001</v>
      </c>
      <c r="G1990" s="41">
        <v>46130</v>
      </c>
      <c r="H1990" s="43">
        <v>5.9589999999999996</v>
      </c>
      <c r="I1990" s="42" t="s">
        <v>106</v>
      </c>
      <c r="J1990" s="42" t="s">
        <v>10</v>
      </c>
      <c r="K1990" s="42">
        <v>18076</v>
      </c>
    </row>
    <row r="1991" spans="1:11">
      <c r="A1991" s="37" t="s">
        <v>3452</v>
      </c>
      <c r="B1991" s="38" t="s">
        <v>3367</v>
      </c>
      <c r="C1991" s="37" t="s">
        <v>3453</v>
      </c>
      <c r="D1991" s="37" t="s">
        <v>420</v>
      </c>
      <c r="E1991" s="37" t="s">
        <v>3340</v>
      </c>
      <c r="F1991" s="43">
        <v>3.9990000000000001</v>
      </c>
      <c r="G1991" s="41">
        <v>46130</v>
      </c>
      <c r="H1991" s="43">
        <v>5.899</v>
      </c>
      <c r="I1991" s="42" t="s">
        <v>106</v>
      </c>
      <c r="J1991" s="42" t="s">
        <v>10</v>
      </c>
      <c r="K1991" s="42">
        <v>18944</v>
      </c>
    </row>
    <row r="1992" spans="1:11">
      <c r="A1992" s="37" t="s">
        <v>3345</v>
      </c>
      <c r="B1992" s="38" t="s">
        <v>75</v>
      </c>
      <c r="C1992" s="37" t="s">
        <v>3346</v>
      </c>
      <c r="D1992" s="37" t="s">
        <v>420</v>
      </c>
      <c r="E1992" s="37" t="s">
        <v>3340</v>
      </c>
      <c r="F1992" s="43">
        <v>3.9990000000000001</v>
      </c>
      <c r="G1992" s="41">
        <v>46130</v>
      </c>
      <c r="H1992" s="43">
        <v>5.7590000000000003</v>
      </c>
      <c r="I1992" s="42" t="s">
        <v>106</v>
      </c>
      <c r="J1992" s="42" t="s">
        <v>10</v>
      </c>
      <c r="K1992" s="42">
        <v>18944</v>
      </c>
    </row>
    <row r="1993" spans="1:11">
      <c r="A1993" s="37" t="s">
        <v>3345</v>
      </c>
      <c r="B1993" s="38" t="s">
        <v>75</v>
      </c>
      <c r="C1993" s="37" t="s">
        <v>3346</v>
      </c>
      <c r="D1993" s="37" t="s">
        <v>420</v>
      </c>
      <c r="E1993" s="37" t="s">
        <v>3340</v>
      </c>
      <c r="F1993" s="43">
        <v>3.9990000000000001</v>
      </c>
      <c r="G1993" s="41">
        <v>46130</v>
      </c>
      <c r="H1993" s="43">
        <v>5.7590000000000003</v>
      </c>
      <c r="I1993" s="42" t="s">
        <v>106</v>
      </c>
      <c r="J1993" s="42" t="s">
        <v>10</v>
      </c>
      <c r="K1993" s="42">
        <v>18944</v>
      </c>
    </row>
    <row r="1994" spans="1:11">
      <c r="A1994" s="37" t="s">
        <v>3345</v>
      </c>
      <c r="B1994" s="38" t="s">
        <v>75</v>
      </c>
      <c r="C1994" s="37" t="s">
        <v>3346</v>
      </c>
      <c r="D1994" s="37" t="s">
        <v>420</v>
      </c>
      <c r="E1994" s="37" t="s">
        <v>3340</v>
      </c>
      <c r="F1994" s="43">
        <v>3.9990000000000001</v>
      </c>
      <c r="G1994" s="41">
        <v>46130</v>
      </c>
      <c r="H1994" s="43">
        <v>5.7590000000000003</v>
      </c>
      <c r="I1994" s="42" t="s">
        <v>106</v>
      </c>
      <c r="J1994" s="42" t="s">
        <v>10</v>
      </c>
      <c r="K1994" s="42">
        <v>18944</v>
      </c>
    </row>
    <row r="1995" spans="1:11">
      <c r="A1995" s="37" t="s">
        <v>3456</v>
      </c>
      <c r="B1995" s="38" t="s">
        <v>2063</v>
      </c>
      <c r="C1995" s="37" t="s">
        <v>3457</v>
      </c>
      <c r="D1995" s="37" t="s">
        <v>420</v>
      </c>
      <c r="E1995" s="37" t="s">
        <v>3340</v>
      </c>
      <c r="F1995" s="43">
        <v>3.899</v>
      </c>
      <c r="G1995" s="41">
        <v>46130</v>
      </c>
      <c r="H1995" s="43">
        <v>5.899</v>
      </c>
      <c r="I1995" s="42" t="s">
        <v>106</v>
      </c>
      <c r="J1995" s="42" t="s">
        <v>10</v>
      </c>
      <c r="K1995" s="42">
        <v>18944</v>
      </c>
    </row>
    <row r="1996" spans="1:11">
      <c r="A1996" s="37" t="s">
        <v>3459</v>
      </c>
      <c r="B1996" s="38" t="s">
        <v>2091</v>
      </c>
      <c r="C1996" s="37" t="s">
        <v>2092</v>
      </c>
      <c r="D1996" s="37" t="s">
        <v>9</v>
      </c>
      <c r="E1996" s="37" t="s">
        <v>3340</v>
      </c>
      <c r="F1996" s="40">
        <v>4.0990000000000002</v>
      </c>
      <c r="G1996" s="41">
        <v>46130</v>
      </c>
      <c r="H1996" s="40">
        <v>5.9989999999999997</v>
      </c>
      <c r="I1996" s="42" t="s">
        <v>106</v>
      </c>
      <c r="J1996" s="42" t="s">
        <v>10</v>
      </c>
      <c r="K1996" s="42">
        <v>19175</v>
      </c>
    </row>
    <row r="1997" spans="1:11">
      <c r="A1997" s="37" t="s">
        <v>3459</v>
      </c>
      <c r="B1997" s="38" t="s">
        <v>2091</v>
      </c>
      <c r="C1997" s="37" t="s">
        <v>2092</v>
      </c>
      <c r="D1997" s="37" t="s">
        <v>9</v>
      </c>
      <c r="E1997" s="37" t="s">
        <v>3340</v>
      </c>
      <c r="F1997" s="40">
        <v>4.0990000000000002</v>
      </c>
      <c r="G1997" s="41">
        <v>46130</v>
      </c>
      <c r="H1997" s="40">
        <v>5.9989999999999997</v>
      </c>
      <c r="I1997" s="42" t="s">
        <v>106</v>
      </c>
      <c r="J1997" s="42" t="s">
        <v>10</v>
      </c>
      <c r="K1997" s="42">
        <v>19175</v>
      </c>
    </row>
    <row r="1998" spans="1:11">
      <c r="A1998" s="37" t="s">
        <v>3460</v>
      </c>
      <c r="B1998" s="38" t="s">
        <v>2091</v>
      </c>
      <c r="C1998" s="37" t="s">
        <v>2094</v>
      </c>
      <c r="D1998" s="37" t="s">
        <v>9</v>
      </c>
      <c r="E1998" s="37" t="s">
        <v>3340</v>
      </c>
      <c r="F1998" s="40">
        <v>4.0590000000000002</v>
      </c>
      <c r="G1998" s="41">
        <v>46130</v>
      </c>
      <c r="H1998" s="38"/>
      <c r="I1998" s="42" t="s">
        <v>106</v>
      </c>
      <c r="J1998" s="42" t="s">
        <v>10</v>
      </c>
      <c r="K1998" s="42">
        <v>19175</v>
      </c>
    </row>
    <row r="1999" spans="1:11">
      <c r="A1999" s="37" t="s">
        <v>3461</v>
      </c>
      <c r="B1999" s="38" t="s">
        <v>2091</v>
      </c>
      <c r="C1999" s="37" t="s">
        <v>2096</v>
      </c>
      <c r="D1999" s="37" t="s">
        <v>9</v>
      </c>
      <c r="E1999" s="37" t="s">
        <v>3340</v>
      </c>
      <c r="F1999" s="40">
        <v>4.0990000000000002</v>
      </c>
      <c r="G1999" s="41">
        <v>46130</v>
      </c>
      <c r="H1999" s="38"/>
      <c r="I1999" s="42" t="s">
        <v>106</v>
      </c>
      <c r="J1999" s="42" t="s">
        <v>10</v>
      </c>
      <c r="K1999" s="42">
        <v>19175</v>
      </c>
    </row>
    <row r="2000" spans="1:11">
      <c r="A2000" s="37" t="s">
        <v>3383</v>
      </c>
      <c r="B2000" s="38" t="s">
        <v>2080</v>
      </c>
      <c r="C2000" s="37" t="s">
        <v>2106</v>
      </c>
      <c r="D2000" s="37" t="s">
        <v>9</v>
      </c>
      <c r="E2000" s="37" t="s">
        <v>3340</v>
      </c>
      <c r="F2000" s="40">
        <v>4.2990000000000004</v>
      </c>
      <c r="G2000" s="41">
        <v>46130</v>
      </c>
      <c r="H2000" s="40">
        <v>6.2990000000000004</v>
      </c>
      <c r="I2000" s="42" t="s">
        <v>106</v>
      </c>
      <c r="J2000" s="42" t="s">
        <v>10</v>
      </c>
      <c r="K2000" s="42">
        <v>19175</v>
      </c>
    </row>
    <row r="2001" spans="1:11">
      <c r="A2001" s="37" t="s">
        <v>3383</v>
      </c>
      <c r="B2001" s="38" t="s">
        <v>2080</v>
      </c>
      <c r="C2001" s="37" t="s">
        <v>3462</v>
      </c>
      <c r="D2001" s="37" t="s">
        <v>9</v>
      </c>
      <c r="E2001" s="37" t="s">
        <v>3340</v>
      </c>
      <c r="F2001" s="40">
        <v>4.359</v>
      </c>
      <c r="G2001" s="41">
        <v>46130</v>
      </c>
      <c r="H2001" s="40">
        <v>6.1989999999999998</v>
      </c>
      <c r="I2001" s="42" t="s">
        <v>106</v>
      </c>
      <c r="J2001" s="42" t="s">
        <v>10</v>
      </c>
      <c r="K2001" s="42">
        <v>19175</v>
      </c>
    </row>
    <row r="2002" spans="1:11">
      <c r="A2002" s="37" t="s">
        <v>3463</v>
      </c>
      <c r="B2002" s="38" t="s">
        <v>63</v>
      </c>
      <c r="C2002" s="37" t="s">
        <v>2085</v>
      </c>
      <c r="D2002" s="37" t="s">
        <v>9</v>
      </c>
      <c r="E2002" s="37" t="s">
        <v>3340</v>
      </c>
      <c r="F2002" s="40">
        <v>3.9990000000000001</v>
      </c>
      <c r="G2002" s="41">
        <v>46130</v>
      </c>
      <c r="H2002" s="38"/>
      <c r="I2002" s="42" t="s">
        <v>106</v>
      </c>
      <c r="J2002" s="42" t="s">
        <v>10</v>
      </c>
      <c r="K2002" s="42">
        <v>19175</v>
      </c>
    </row>
    <row r="2003" spans="1:11">
      <c r="A2003" s="37" t="s">
        <v>3464</v>
      </c>
      <c r="B2003" s="38" t="s">
        <v>56</v>
      </c>
      <c r="C2003" s="37" t="s">
        <v>2083</v>
      </c>
      <c r="D2003" s="37" t="s">
        <v>9</v>
      </c>
      <c r="E2003" s="37" t="s">
        <v>3340</v>
      </c>
      <c r="F2003" s="40">
        <v>4.0990000000000002</v>
      </c>
      <c r="G2003" s="41">
        <v>46130</v>
      </c>
      <c r="H2003" s="40">
        <v>5.4989999999999997</v>
      </c>
      <c r="I2003" s="42" t="s">
        <v>106</v>
      </c>
      <c r="J2003" s="42" t="s">
        <v>10</v>
      </c>
      <c r="K2003" s="42">
        <v>19175</v>
      </c>
    </row>
    <row r="2004" spans="1:11">
      <c r="A2004" s="37" t="s">
        <v>3425</v>
      </c>
      <c r="B2004" s="38" t="s">
        <v>2191</v>
      </c>
      <c r="C2004" s="37" t="s">
        <v>3466</v>
      </c>
      <c r="D2004" s="37" t="s">
        <v>9</v>
      </c>
      <c r="E2004" s="37" t="s">
        <v>3340</v>
      </c>
      <c r="F2004" s="40">
        <v>4.0590000000000002</v>
      </c>
      <c r="G2004" s="41">
        <v>46130</v>
      </c>
      <c r="H2004" s="38"/>
      <c r="I2004" s="42" t="s">
        <v>106</v>
      </c>
      <c r="J2004" s="42" t="s">
        <v>10</v>
      </c>
      <c r="K2004" s="42">
        <v>19175</v>
      </c>
    </row>
    <row r="2005" spans="1:11">
      <c r="A2005" s="37" t="s">
        <v>3425</v>
      </c>
      <c r="B2005" s="38" t="s">
        <v>2191</v>
      </c>
      <c r="C2005" s="37" t="s">
        <v>3465</v>
      </c>
      <c r="D2005" s="37" t="s">
        <v>9</v>
      </c>
      <c r="E2005" s="37" t="s">
        <v>3340</v>
      </c>
      <c r="F2005" s="40">
        <v>4.0590000000000002</v>
      </c>
      <c r="G2005" s="41">
        <v>46130</v>
      </c>
      <c r="H2005" s="38"/>
      <c r="I2005" s="42" t="s">
        <v>106</v>
      </c>
      <c r="J2005" s="42" t="s">
        <v>10</v>
      </c>
      <c r="K2005" s="42">
        <v>19175</v>
      </c>
    </row>
    <row r="2006" spans="1:11">
      <c r="A2006" s="37" t="s">
        <v>3425</v>
      </c>
      <c r="B2006" s="38" t="s">
        <v>2191</v>
      </c>
      <c r="C2006" s="37" t="s">
        <v>3465</v>
      </c>
      <c r="D2006" s="37" t="s">
        <v>9</v>
      </c>
      <c r="E2006" s="37" t="s">
        <v>3340</v>
      </c>
      <c r="F2006" s="40">
        <v>4.0590000000000002</v>
      </c>
      <c r="G2006" s="41">
        <v>46130</v>
      </c>
      <c r="H2006" s="38"/>
      <c r="I2006" s="42" t="s">
        <v>106</v>
      </c>
      <c r="J2006" s="42" t="s">
        <v>10</v>
      </c>
      <c r="K2006" s="42">
        <v>19175</v>
      </c>
    </row>
    <row r="2007" spans="1:11">
      <c r="A2007" s="37" t="s">
        <v>3467</v>
      </c>
      <c r="B2007" s="38" t="s">
        <v>2156</v>
      </c>
      <c r="C2007" s="37" t="s">
        <v>3468</v>
      </c>
      <c r="D2007" s="37" t="s">
        <v>9</v>
      </c>
      <c r="E2007" s="37" t="s">
        <v>3340</v>
      </c>
      <c r="F2007" s="40">
        <v>4.359</v>
      </c>
      <c r="G2007" s="41">
        <v>46130</v>
      </c>
      <c r="H2007" s="40">
        <v>6.2389999999999999</v>
      </c>
      <c r="I2007" s="42" t="s">
        <v>106</v>
      </c>
      <c r="J2007" s="42" t="s">
        <v>10</v>
      </c>
      <c r="K2007" s="42">
        <v>19175</v>
      </c>
    </row>
    <row r="2008" spans="1:11">
      <c r="A2008" s="37" t="s">
        <v>3467</v>
      </c>
      <c r="B2008" s="38" t="s">
        <v>2156</v>
      </c>
      <c r="C2008" s="37" t="s">
        <v>3468</v>
      </c>
      <c r="D2008" s="37" t="s">
        <v>9</v>
      </c>
      <c r="E2008" s="37" t="s">
        <v>3340</v>
      </c>
      <c r="F2008" s="40">
        <v>4.359</v>
      </c>
      <c r="G2008" s="41">
        <v>46130</v>
      </c>
      <c r="H2008" s="40">
        <v>6.2389999999999999</v>
      </c>
      <c r="I2008" s="42" t="s">
        <v>106</v>
      </c>
      <c r="J2008" s="42" t="s">
        <v>10</v>
      </c>
      <c r="K2008" s="42">
        <v>19175</v>
      </c>
    </row>
    <row r="2009" spans="1:11">
      <c r="A2009" s="37" t="s">
        <v>3469</v>
      </c>
      <c r="B2009" s="38" t="s">
        <v>2103</v>
      </c>
      <c r="C2009" s="37" t="s">
        <v>2104</v>
      </c>
      <c r="D2009" s="37" t="s">
        <v>9</v>
      </c>
      <c r="E2009" s="37" t="s">
        <v>3340</v>
      </c>
      <c r="F2009" s="40">
        <v>4.2990000000000004</v>
      </c>
      <c r="G2009" s="41">
        <v>46130</v>
      </c>
      <c r="H2009" s="40">
        <v>6.5990000000000002</v>
      </c>
      <c r="I2009" s="42" t="s">
        <v>106</v>
      </c>
      <c r="J2009" s="42" t="s">
        <v>10</v>
      </c>
      <c r="K2009" s="42">
        <v>19175</v>
      </c>
    </row>
    <row r="2010" spans="1:11">
      <c r="A2010" s="37" t="s">
        <v>3470</v>
      </c>
      <c r="B2010" s="38" t="s">
        <v>2077</v>
      </c>
      <c r="C2010" s="37" t="s">
        <v>2100</v>
      </c>
      <c r="D2010" s="37" t="s">
        <v>9</v>
      </c>
      <c r="E2010" s="37" t="s">
        <v>3340</v>
      </c>
      <c r="F2010" s="40">
        <v>4.0990000000000002</v>
      </c>
      <c r="G2010" s="41">
        <v>46130</v>
      </c>
      <c r="H2010" s="38"/>
      <c r="I2010" s="42" t="s">
        <v>106</v>
      </c>
      <c r="J2010" s="42" t="s">
        <v>10</v>
      </c>
      <c r="K2010" s="42">
        <v>19175</v>
      </c>
    </row>
    <row r="2011" spans="1:11">
      <c r="A2011" s="37" t="s">
        <v>3471</v>
      </c>
      <c r="B2011" s="38" t="s">
        <v>3367</v>
      </c>
      <c r="C2011" s="37" t="s">
        <v>2090</v>
      </c>
      <c r="D2011" s="37" t="s">
        <v>9</v>
      </c>
      <c r="E2011" s="37" t="s">
        <v>3340</v>
      </c>
      <c r="F2011" s="40">
        <v>4.1589999999999998</v>
      </c>
      <c r="G2011" s="41">
        <v>46130</v>
      </c>
      <c r="H2011" s="38"/>
      <c r="I2011" s="42" t="s">
        <v>106</v>
      </c>
      <c r="J2011" s="42" t="s">
        <v>10</v>
      </c>
      <c r="K2011" s="42">
        <v>19175</v>
      </c>
    </row>
    <row r="2012" spans="1:11">
      <c r="A2012" s="37" t="s">
        <v>3471</v>
      </c>
      <c r="B2012" s="38" t="s">
        <v>3367</v>
      </c>
      <c r="C2012" s="37" t="s">
        <v>2090</v>
      </c>
      <c r="D2012" s="37" t="s">
        <v>9</v>
      </c>
      <c r="E2012" s="37" t="s">
        <v>3340</v>
      </c>
      <c r="F2012" s="40">
        <v>4.1589999999999998</v>
      </c>
      <c r="G2012" s="41">
        <v>46130</v>
      </c>
      <c r="H2012" s="38"/>
      <c r="I2012" s="42" t="s">
        <v>106</v>
      </c>
      <c r="J2012" s="42" t="s">
        <v>10</v>
      </c>
      <c r="K2012" s="42">
        <v>19175</v>
      </c>
    </row>
    <row r="2013" spans="1:11">
      <c r="A2013" s="37" t="s">
        <v>3472</v>
      </c>
      <c r="B2013" s="38" t="s">
        <v>3367</v>
      </c>
      <c r="C2013" s="37" t="s">
        <v>3473</v>
      </c>
      <c r="D2013" s="37" t="s">
        <v>9</v>
      </c>
      <c r="E2013" s="37" t="s">
        <v>3340</v>
      </c>
      <c r="F2013" s="40">
        <v>4.0590000000000002</v>
      </c>
      <c r="G2013" s="41">
        <v>46130</v>
      </c>
      <c r="H2013" s="40">
        <v>5.9989999999999997</v>
      </c>
      <c r="I2013" s="42" t="s">
        <v>106</v>
      </c>
      <c r="J2013" s="42" t="s">
        <v>10</v>
      </c>
      <c r="K2013" s="42">
        <v>19175</v>
      </c>
    </row>
    <row r="2014" spans="1:11">
      <c r="A2014" s="37" t="s">
        <v>3474</v>
      </c>
      <c r="B2014" s="38" t="s">
        <v>2077</v>
      </c>
      <c r="C2014" s="37" t="s">
        <v>2078</v>
      </c>
      <c r="D2014" s="37" t="s">
        <v>9</v>
      </c>
      <c r="E2014" s="37" t="s">
        <v>3340</v>
      </c>
      <c r="F2014" s="40">
        <v>3.7789999999999999</v>
      </c>
      <c r="G2014" s="41">
        <v>46130</v>
      </c>
      <c r="H2014" s="40">
        <v>5.5789999999999997</v>
      </c>
      <c r="I2014" s="42" t="s">
        <v>106</v>
      </c>
      <c r="J2014" s="42" t="s">
        <v>10</v>
      </c>
      <c r="K2014" s="42">
        <v>19175</v>
      </c>
    </row>
    <row r="2015" spans="1:11">
      <c r="A2015" s="37" t="s">
        <v>3475</v>
      </c>
      <c r="B2015" s="38" t="s">
        <v>1772</v>
      </c>
      <c r="C2015" s="37" t="s">
        <v>2098</v>
      </c>
      <c r="D2015" s="37" t="s">
        <v>9</v>
      </c>
      <c r="E2015" s="37" t="s">
        <v>3340</v>
      </c>
      <c r="F2015" s="40">
        <v>3.9990000000000001</v>
      </c>
      <c r="G2015" s="41">
        <v>46130</v>
      </c>
      <c r="H2015" s="40">
        <v>5.9989999999999997</v>
      </c>
      <c r="I2015" s="42" t="s">
        <v>106</v>
      </c>
      <c r="J2015" s="42" t="s">
        <v>10</v>
      </c>
      <c r="K2015" s="42">
        <v>19175</v>
      </c>
    </row>
    <row r="2016" spans="1:11">
      <c r="A2016" s="37" t="s">
        <v>3476</v>
      </c>
      <c r="B2016" s="38" t="s">
        <v>2103</v>
      </c>
      <c r="C2016" s="37" t="s">
        <v>2105</v>
      </c>
      <c r="D2016" s="37" t="s">
        <v>9</v>
      </c>
      <c r="E2016" s="37" t="s">
        <v>3340</v>
      </c>
      <c r="F2016" s="40">
        <v>4.399</v>
      </c>
      <c r="G2016" s="41">
        <v>46130</v>
      </c>
      <c r="H2016" s="38"/>
      <c r="I2016" s="42" t="s">
        <v>106</v>
      </c>
      <c r="J2016" s="42" t="s">
        <v>10</v>
      </c>
      <c r="K2016" s="42">
        <v>19175</v>
      </c>
    </row>
    <row r="2017" spans="1:11">
      <c r="A2017" s="37" t="s">
        <v>3354</v>
      </c>
      <c r="B2017" s="38" t="s">
        <v>2191</v>
      </c>
      <c r="C2017" s="37" t="s">
        <v>3355</v>
      </c>
      <c r="D2017" s="37" t="s">
        <v>9</v>
      </c>
      <c r="E2017" s="37" t="s">
        <v>3340</v>
      </c>
      <c r="F2017" s="40">
        <v>4.0990000000000002</v>
      </c>
      <c r="G2017" s="41">
        <v>46130</v>
      </c>
      <c r="H2017" s="38"/>
      <c r="I2017" s="42" t="s">
        <v>106</v>
      </c>
      <c r="J2017" s="42" t="s">
        <v>10</v>
      </c>
      <c r="K2017" s="42">
        <v>19175</v>
      </c>
    </row>
    <row r="2018" spans="1:11">
      <c r="A2018" s="37" t="s">
        <v>3478</v>
      </c>
      <c r="B2018" s="38" t="s">
        <v>75</v>
      </c>
      <c r="C2018" s="37" t="s">
        <v>2113</v>
      </c>
      <c r="D2018" s="37" t="s">
        <v>9</v>
      </c>
      <c r="E2018" s="37" t="s">
        <v>3340</v>
      </c>
      <c r="F2018" s="40">
        <v>4.9989999999999997</v>
      </c>
      <c r="G2018" s="41">
        <v>46130</v>
      </c>
      <c r="H2018" s="40">
        <v>6.1989999999999998</v>
      </c>
      <c r="I2018" s="42" t="s">
        <v>106</v>
      </c>
      <c r="J2018" s="42" t="s">
        <v>10</v>
      </c>
      <c r="K2018" s="42">
        <v>19175</v>
      </c>
    </row>
    <row r="2019" spans="1:11">
      <c r="A2019" s="37" t="s">
        <v>3356</v>
      </c>
      <c r="B2019" s="38" t="s">
        <v>56</v>
      </c>
      <c r="C2019" s="37" t="s">
        <v>2111</v>
      </c>
      <c r="D2019" s="37" t="s">
        <v>9</v>
      </c>
      <c r="E2019" s="37" t="s">
        <v>3340</v>
      </c>
      <c r="F2019" s="40">
        <v>4.7990000000000004</v>
      </c>
      <c r="G2019" s="41">
        <v>46130</v>
      </c>
      <c r="H2019" s="40">
        <v>6.9989999999999997</v>
      </c>
      <c r="I2019" s="42" t="s">
        <v>106</v>
      </c>
      <c r="J2019" s="42" t="s">
        <v>10</v>
      </c>
      <c r="K2019" s="42">
        <v>19175</v>
      </c>
    </row>
    <row r="2020" spans="1:11">
      <c r="A2020" s="37" t="s">
        <v>3483</v>
      </c>
      <c r="B2020" s="38" t="s">
        <v>2091</v>
      </c>
      <c r="C2020" s="37" t="s">
        <v>3484</v>
      </c>
      <c r="D2020" s="37" t="s">
        <v>786</v>
      </c>
      <c r="E2020" s="37" t="s">
        <v>3340</v>
      </c>
      <c r="F2020" s="43">
        <v>4.1989999999999998</v>
      </c>
      <c r="G2020" s="41">
        <v>46130</v>
      </c>
      <c r="H2020" s="43">
        <v>5.899</v>
      </c>
      <c r="I2020" s="42" t="s">
        <v>106</v>
      </c>
      <c r="J2020" s="42" t="s">
        <v>10</v>
      </c>
      <c r="K2020" s="42">
        <v>17257</v>
      </c>
    </row>
    <row r="2021" spans="1:11">
      <c r="A2021" s="37" t="s">
        <v>3485</v>
      </c>
      <c r="B2021" s="38" t="s">
        <v>2560</v>
      </c>
      <c r="C2021" s="37" t="s">
        <v>3486</v>
      </c>
      <c r="D2021" s="37" t="s">
        <v>786</v>
      </c>
      <c r="E2021" s="37" t="s">
        <v>3340</v>
      </c>
      <c r="F2021" s="43">
        <v>4.1989999999999998</v>
      </c>
      <c r="G2021" s="41">
        <v>46130</v>
      </c>
      <c r="H2021" s="43"/>
      <c r="I2021" s="42" t="s">
        <v>106</v>
      </c>
      <c r="J2021" s="42" t="s">
        <v>10</v>
      </c>
      <c r="K2021" s="42">
        <v>17257</v>
      </c>
    </row>
    <row r="2022" spans="1:11">
      <c r="A2022" s="37" t="s">
        <v>3485</v>
      </c>
      <c r="B2022" s="38" t="s">
        <v>2560</v>
      </c>
      <c r="C2022" s="37" t="s">
        <v>3486</v>
      </c>
      <c r="D2022" s="37" t="s">
        <v>786</v>
      </c>
      <c r="E2022" s="37" t="s">
        <v>3340</v>
      </c>
      <c r="F2022" s="43">
        <v>4.1989999999999998</v>
      </c>
      <c r="G2022" s="41">
        <v>46130</v>
      </c>
      <c r="H2022" s="43"/>
      <c r="I2022" s="42" t="s">
        <v>106</v>
      </c>
      <c r="J2022" s="42" t="s">
        <v>10</v>
      </c>
      <c r="K2022" s="42">
        <v>17257</v>
      </c>
    </row>
    <row r="2023" spans="1:11">
      <c r="A2023" s="37" t="s">
        <v>3489</v>
      </c>
      <c r="B2023" s="38" t="s">
        <v>2307</v>
      </c>
      <c r="C2023" s="37" t="s">
        <v>3490</v>
      </c>
      <c r="D2023" s="37" t="s">
        <v>786</v>
      </c>
      <c r="E2023" s="37" t="s">
        <v>3340</v>
      </c>
      <c r="F2023" s="43">
        <v>4.1989999999999998</v>
      </c>
      <c r="G2023" s="41">
        <v>46130</v>
      </c>
      <c r="H2023" s="43">
        <v>5.899</v>
      </c>
      <c r="I2023" s="42" t="s">
        <v>106</v>
      </c>
      <c r="J2023" s="42" t="s">
        <v>10</v>
      </c>
      <c r="K2023" s="42">
        <v>17257</v>
      </c>
    </row>
    <row r="2024" spans="1:11">
      <c r="A2024" s="37" t="s">
        <v>3491</v>
      </c>
      <c r="B2024" s="38" t="s">
        <v>2307</v>
      </c>
      <c r="C2024" s="37" t="s">
        <v>3492</v>
      </c>
      <c r="D2024" s="37" t="s">
        <v>786</v>
      </c>
      <c r="E2024" s="37" t="s">
        <v>3340</v>
      </c>
      <c r="F2024" s="43">
        <v>4.1989999999999998</v>
      </c>
      <c r="G2024" s="41">
        <v>46130</v>
      </c>
      <c r="H2024" s="43">
        <v>6.2990000000000004</v>
      </c>
      <c r="I2024" s="42" t="s">
        <v>106</v>
      </c>
      <c r="J2024" s="42" t="s">
        <v>10</v>
      </c>
      <c r="K2024" s="42">
        <v>17257</v>
      </c>
    </row>
    <row r="2025" spans="1:11">
      <c r="A2025" s="37" t="s">
        <v>3493</v>
      </c>
      <c r="B2025" s="38" t="s">
        <v>2256</v>
      </c>
      <c r="C2025" s="37" t="s">
        <v>3494</v>
      </c>
      <c r="D2025" s="37" t="s">
        <v>786</v>
      </c>
      <c r="E2025" s="37" t="s">
        <v>3340</v>
      </c>
      <c r="F2025" s="43">
        <v>4.2990000000000004</v>
      </c>
      <c r="G2025" s="41">
        <v>46130</v>
      </c>
      <c r="H2025" s="43">
        <v>6.2990000000000004</v>
      </c>
      <c r="I2025" s="42" t="s">
        <v>106</v>
      </c>
      <c r="J2025" s="42" t="s">
        <v>10</v>
      </c>
      <c r="K2025" s="42">
        <v>17257</v>
      </c>
    </row>
    <row r="2026" spans="1:11">
      <c r="A2026" s="37" t="s">
        <v>3495</v>
      </c>
      <c r="B2026" s="38" t="s">
        <v>2256</v>
      </c>
      <c r="C2026" s="37" t="s">
        <v>3496</v>
      </c>
      <c r="D2026" s="37" t="s">
        <v>786</v>
      </c>
      <c r="E2026" s="37" t="s">
        <v>3340</v>
      </c>
      <c r="F2026" s="43">
        <v>4.0990000000000002</v>
      </c>
      <c r="G2026" s="41">
        <v>46130</v>
      </c>
      <c r="H2026" s="43">
        <v>5.6989999999999998</v>
      </c>
      <c r="I2026" s="42" t="s">
        <v>106</v>
      </c>
      <c r="J2026" s="42" t="s">
        <v>10</v>
      </c>
      <c r="K2026" s="42">
        <v>17257</v>
      </c>
    </row>
    <row r="2027" spans="1:11">
      <c r="A2027" s="37" t="s">
        <v>3360</v>
      </c>
      <c r="B2027" s="38" t="s">
        <v>56</v>
      </c>
      <c r="C2027" s="37" t="s">
        <v>3497</v>
      </c>
      <c r="D2027" s="37" t="s">
        <v>786</v>
      </c>
      <c r="E2027" s="37" t="s">
        <v>3340</v>
      </c>
      <c r="F2027" s="43">
        <v>4.0990000000000002</v>
      </c>
      <c r="G2027" s="41">
        <v>46130</v>
      </c>
      <c r="H2027" s="43"/>
      <c r="I2027" s="42" t="s">
        <v>106</v>
      </c>
      <c r="J2027" s="42" t="s">
        <v>10</v>
      </c>
      <c r="K2027" s="42">
        <v>17257</v>
      </c>
    </row>
    <row r="2028" spans="1:11">
      <c r="A2028" s="37" t="s">
        <v>3356</v>
      </c>
      <c r="B2028" s="38" t="s">
        <v>56</v>
      </c>
      <c r="C2028" s="37" t="s">
        <v>3357</v>
      </c>
      <c r="D2028" s="37" t="s">
        <v>786</v>
      </c>
      <c r="E2028" s="37" t="s">
        <v>3340</v>
      </c>
      <c r="F2028" s="43">
        <v>4.0990000000000002</v>
      </c>
      <c r="G2028" s="41">
        <v>46130</v>
      </c>
      <c r="H2028" s="43">
        <v>5.7990000000000004</v>
      </c>
      <c r="I2028" s="42" t="s">
        <v>106</v>
      </c>
      <c r="J2028" s="42" t="s">
        <v>10</v>
      </c>
      <c r="K2028" s="42">
        <v>17257</v>
      </c>
    </row>
    <row r="2029" spans="1:11">
      <c r="A2029" s="37" t="s">
        <v>3360</v>
      </c>
      <c r="B2029" s="38" t="s">
        <v>56</v>
      </c>
      <c r="C2029" s="37" t="s">
        <v>3497</v>
      </c>
      <c r="D2029" s="37" t="s">
        <v>786</v>
      </c>
      <c r="E2029" s="37" t="s">
        <v>3340</v>
      </c>
      <c r="F2029" s="43">
        <v>4.0990000000000002</v>
      </c>
      <c r="G2029" s="41">
        <v>46130</v>
      </c>
      <c r="H2029" s="43"/>
      <c r="I2029" s="42" t="s">
        <v>106</v>
      </c>
      <c r="J2029" s="42" t="s">
        <v>10</v>
      </c>
      <c r="K2029" s="42">
        <v>17257</v>
      </c>
    </row>
    <row r="2030" spans="1:11">
      <c r="A2030" s="37" t="s">
        <v>3498</v>
      </c>
      <c r="B2030" s="38" t="s">
        <v>2272</v>
      </c>
      <c r="C2030" s="37" t="s">
        <v>3499</v>
      </c>
      <c r="D2030" s="37" t="s">
        <v>786</v>
      </c>
      <c r="E2030" s="37" t="s">
        <v>3340</v>
      </c>
      <c r="F2030" s="43">
        <v>4.0990000000000002</v>
      </c>
      <c r="G2030" s="41">
        <v>46130</v>
      </c>
      <c r="H2030" s="43"/>
      <c r="I2030" s="42" t="s">
        <v>106</v>
      </c>
      <c r="J2030" s="42" t="s">
        <v>10</v>
      </c>
      <c r="K2030" s="42">
        <v>17257</v>
      </c>
    </row>
    <row r="2031" spans="1:11">
      <c r="A2031" s="37" t="s">
        <v>3498</v>
      </c>
      <c r="B2031" s="38" t="s">
        <v>2272</v>
      </c>
      <c r="C2031" s="37" t="s">
        <v>3499</v>
      </c>
      <c r="D2031" s="37" t="s">
        <v>786</v>
      </c>
      <c r="E2031" s="37" t="s">
        <v>3340</v>
      </c>
      <c r="F2031" s="43">
        <v>4.0990000000000002</v>
      </c>
      <c r="G2031" s="41">
        <v>46130</v>
      </c>
      <c r="H2031" s="43"/>
      <c r="I2031" s="42" t="s">
        <v>106</v>
      </c>
      <c r="J2031" s="42" t="s">
        <v>10</v>
      </c>
      <c r="K2031" s="42">
        <v>17257</v>
      </c>
    </row>
    <row r="2032" spans="1:11">
      <c r="A2032" s="37" t="s">
        <v>3498</v>
      </c>
      <c r="B2032" s="38" t="s">
        <v>2272</v>
      </c>
      <c r="C2032" s="37" t="s">
        <v>3499</v>
      </c>
      <c r="D2032" s="37" t="s">
        <v>786</v>
      </c>
      <c r="E2032" s="37" t="s">
        <v>3340</v>
      </c>
      <c r="F2032" s="43">
        <v>4.0990000000000002</v>
      </c>
      <c r="G2032" s="41">
        <v>46130</v>
      </c>
      <c r="H2032" s="43"/>
      <c r="I2032" s="42" t="s">
        <v>106</v>
      </c>
      <c r="J2032" s="42" t="s">
        <v>10</v>
      </c>
      <c r="K2032" s="42">
        <v>17257</v>
      </c>
    </row>
    <row r="2033" spans="1:11">
      <c r="A2033" s="37" t="s">
        <v>3500</v>
      </c>
      <c r="B2033" s="38" t="s">
        <v>2077</v>
      </c>
      <c r="C2033" s="37" t="s">
        <v>3501</v>
      </c>
      <c r="D2033" s="37" t="s">
        <v>835</v>
      </c>
      <c r="E2033" s="37" t="s">
        <v>3340</v>
      </c>
      <c r="F2033" s="43">
        <v>4.1189999999999998</v>
      </c>
      <c r="G2033" s="41">
        <v>46130</v>
      </c>
      <c r="H2033" s="43"/>
      <c r="I2033" s="42" t="s">
        <v>106</v>
      </c>
      <c r="J2033" s="42" t="s">
        <v>10</v>
      </c>
      <c r="K2033" s="42">
        <v>19086</v>
      </c>
    </row>
    <row r="2034" spans="1:11">
      <c r="A2034" s="37" t="s">
        <v>3502</v>
      </c>
      <c r="B2034" s="38" t="s">
        <v>2103</v>
      </c>
      <c r="C2034" s="37" t="s">
        <v>3503</v>
      </c>
      <c r="D2034" s="37" t="s">
        <v>842</v>
      </c>
      <c r="E2034" s="37" t="s">
        <v>3340</v>
      </c>
      <c r="F2034" s="43">
        <v>4.0990000000000002</v>
      </c>
      <c r="G2034" s="41">
        <v>46130</v>
      </c>
      <c r="H2034" s="43"/>
      <c r="I2034" s="42" t="s">
        <v>106</v>
      </c>
      <c r="J2034" s="42" t="s">
        <v>10</v>
      </c>
      <c r="K2034" s="42">
        <v>19086</v>
      </c>
    </row>
    <row r="2035" spans="1:11">
      <c r="A2035" s="37" t="s">
        <v>3360</v>
      </c>
      <c r="B2035" s="38" t="s">
        <v>56</v>
      </c>
      <c r="C2035" s="37" t="s">
        <v>3506</v>
      </c>
      <c r="D2035" s="37" t="s">
        <v>1915</v>
      </c>
      <c r="E2035" s="37" t="s">
        <v>3340</v>
      </c>
      <c r="F2035" s="43">
        <v>4.149</v>
      </c>
      <c r="G2035" s="41">
        <v>46130</v>
      </c>
      <c r="H2035" s="43">
        <v>6.1989999999999998</v>
      </c>
      <c r="I2035" s="42" t="s">
        <v>106</v>
      </c>
      <c r="J2035" s="42" t="s">
        <v>10</v>
      </c>
      <c r="K2035" s="42">
        <v>15072</v>
      </c>
    </row>
    <row r="2036" spans="1:11">
      <c r="A2036" s="37" t="s">
        <v>3356</v>
      </c>
      <c r="B2036" s="38" t="s">
        <v>56</v>
      </c>
      <c r="C2036" s="37" t="s">
        <v>3507</v>
      </c>
      <c r="D2036" s="37" t="s">
        <v>1915</v>
      </c>
      <c r="E2036" s="37" t="s">
        <v>3340</v>
      </c>
      <c r="F2036" s="43">
        <v>4.1989999999999998</v>
      </c>
      <c r="G2036" s="41">
        <v>46130</v>
      </c>
      <c r="H2036" s="43">
        <v>6.5990000000000002</v>
      </c>
      <c r="I2036" s="42" t="s">
        <v>106</v>
      </c>
      <c r="J2036" s="42" t="s">
        <v>10</v>
      </c>
      <c r="K2036" s="42">
        <v>15072</v>
      </c>
    </row>
    <row r="2037" spans="1:11">
      <c r="A2037" s="37" t="s">
        <v>3510</v>
      </c>
      <c r="B2037" s="38" t="s">
        <v>2235</v>
      </c>
      <c r="C2037" s="37" t="s">
        <v>3511</v>
      </c>
      <c r="D2037" s="37" t="s">
        <v>847</v>
      </c>
      <c r="E2037" s="37" t="s">
        <v>3340</v>
      </c>
      <c r="F2037" s="43">
        <v>3.9990000000000001</v>
      </c>
      <c r="G2037" s="41">
        <v>46130</v>
      </c>
      <c r="H2037" s="43">
        <v>5.9989999999999997</v>
      </c>
      <c r="I2037" s="42" t="s">
        <v>106</v>
      </c>
      <c r="J2037" s="42" t="s">
        <v>10</v>
      </c>
      <c r="K2037" s="42">
        <v>19086</v>
      </c>
    </row>
    <row r="2038" spans="1:11">
      <c r="A2038" s="37" t="s">
        <v>3512</v>
      </c>
      <c r="B2038" s="42" t="s">
        <v>2063</v>
      </c>
      <c r="C2038" s="37" t="s">
        <v>3513</v>
      </c>
      <c r="D2038" s="37" t="s">
        <v>847</v>
      </c>
      <c r="E2038" s="37" t="s">
        <v>3340</v>
      </c>
      <c r="F2038" s="43">
        <v>4.0990000000000002</v>
      </c>
      <c r="G2038" s="41">
        <v>46130</v>
      </c>
      <c r="H2038" s="43">
        <v>5.899</v>
      </c>
      <c r="I2038" s="42" t="s">
        <v>106</v>
      </c>
      <c r="J2038" s="42" t="s">
        <v>10</v>
      </c>
      <c r="K2038" s="42">
        <v>19086</v>
      </c>
    </row>
    <row r="2039" spans="1:11">
      <c r="A2039" s="37" t="s">
        <v>3364</v>
      </c>
      <c r="B2039" s="38" t="s">
        <v>2103</v>
      </c>
      <c r="C2039" s="37" t="s">
        <v>3365</v>
      </c>
      <c r="D2039" s="37" t="s">
        <v>1137</v>
      </c>
      <c r="E2039" s="37" t="s">
        <v>3340</v>
      </c>
      <c r="F2039" s="43">
        <v>4.149</v>
      </c>
      <c r="G2039" s="41">
        <v>46131</v>
      </c>
      <c r="H2039" s="43"/>
      <c r="I2039" s="42" t="s">
        <v>106</v>
      </c>
      <c r="J2039" s="42" t="s">
        <v>10</v>
      </c>
      <c r="K2039" s="42">
        <v>18403</v>
      </c>
    </row>
    <row r="2040" spans="1:11">
      <c r="A2040" s="37" t="s">
        <v>3366</v>
      </c>
      <c r="B2040" s="38" t="s">
        <v>3367</v>
      </c>
      <c r="C2040" s="37" t="s">
        <v>3368</v>
      </c>
      <c r="D2040" s="37" t="s">
        <v>1137</v>
      </c>
      <c r="E2040" s="37" t="s">
        <v>3340</v>
      </c>
      <c r="F2040" s="43">
        <v>4.149</v>
      </c>
      <c r="G2040" s="41">
        <v>46131</v>
      </c>
      <c r="H2040" s="43"/>
      <c r="I2040" s="42" t="s">
        <v>106</v>
      </c>
      <c r="J2040" s="42" t="s">
        <v>10</v>
      </c>
      <c r="K2040" s="42">
        <v>18403</v>
      </c>
    </row>
    <row r="2041" spans="1:11">
      <c r="A2041" s="37" t="s">
        <v>3371</v>
      </c>
      <c r="B2041" s="38" t="s">
        <v>56</v>
      </c>
      <c r="C2041" s="37" t="s">
        <v>3372</v>
      </c>
      <c r="D2041" s="37" t="s">
        <v>1137</v>
      </c>
      <c r="E2041" s="37" t="s">
        <v>3340</v>
      </c>
      <c r="F2041" s="43">
        <v>4.0990000000000002</v>
      </c>
      <c r="G2041" s="41">
        <v>46131</v>
      </c>
      <c r="H2041" s="43"/>
      <c r="I2041" s="42" t="s">
        <v>106</v>
      </c>
      <c r="J2041" s="42" t="s">
        <v>10</v>
      </c>
      <c r="K2041" s="42">
        <v>18403</v>
      </c>
    </row>
    <row r="2042" spans="1:11">
      <c r="A2042" s="37" t="s">
        <v>3373</v>
      </c>
      <c r="B2042" s="38" t="s">
        <v>1772</v>
      </c>
      <c r="C2042" s="37" t="s">
        <v>3374</v>
      </c>
      <c r="D2042" s="37" t="s">
        <v>1483</v>
      </c>
      <c r="E2042" s="37" t="s">
        <v>3340</v>
      </c>
      <c r="F2042" s="43">
        <v>3.9990000000000001</v>
      </c>
      <c r="G2042" s="41">
        <v>46131</v>
      </c>
      <c r="H2042" s="43"/>
      <c r="I2042" s="42" t="s">
        <v>106</v>
      </c>
      <c r="J2042" s="42" t="s">
        <v>10</v>
      </c>
      <c r="K2042" s="42">
        <v>19422</v>
      </c>
    </row>
    <row r="2043" spans="1:11">
      <c r="A2043" s="37" t="s">
        <v>3360</v>
      </c>
      <c r="B2043" s="38" t="s">
        <v>56</v>
      </c>
      <c r="C2043" s="37" t="s">
        <v>3375</v>
      </c>
      <c r="D2043" s="37" t="s">
        <v>1483</v>
      </c>
      <c r="E2043" s="37" t="s">
        <v>3340</v>
      </c>
      <c r="F2043" s="43">
        <v>4.0990000000000002</v>
      </c>
      <c r="G2043" s="41">
        <v>46131</v>
      </c>
      <c r="H2043" s="43"/>
      <c r="I2043" s="42" t="s">
        <v>106</v>
      </c>
      <c r="J2043" s="42" t="s">
        <v>10</v>
      </c>
      <c r="K2043" s="42">
        <v>19422</v>
      </c>
    </row>
    <row r="2044" spans="1:11">
      <c r="A2044" s="37" t="s">
        <v>3376</v>
      </c>
      <c r="B2044" s="38" t="s">
        <v>2063</v>
      </c>
      <c r="C2044" s="37" t="s">
        <v>3377</v>
      </c>
      <c r="D2044" s="37" t="s">
        <v>1483</v>
      </c>
      <c r="E2044" s="37" t="s">
        <v>3340</v>
      </c>
      <c r="F2044" s="43">
        <v>4.0990000000000002</v>
      </c>
      <c r="G2044" s="41">
        <v>46131</v>
      </c>
      <c r="H2044" s="43">
        <v>5.899</v>
      </c>
      <c r="I2044" s="42" t="s">
        <v>106</v>
      </c>
      <c r="J2044" s="42" t="s">
        <v>10</v>
      </c>
      <c r="K2044" s="42">
        <v>19422</v>
      </c>
    </row>
    <row r="2045" spans="1:11">
      <c r="A2045" s="37" t="s">
        <v>3378</v>
      </c>
      <c r="B2045" s="38" t="s">
        <v>75</v>
      </c>
      <c r="C2045" s="37" t="s">
        <v>3379</v>
      </c>
      <c r="D2045" s="37" t="s">
        <v>814</v>
      </c>
      <c r="E2045" s="37" t="s">
        <v>3340</v>
      </c>
      <c r="F2045" s="43">
        <v>3.6989999999999998</v>
      </c>
      <c r="G2045" s="41">
        <v>46131</v>
      </c>
      <c r="H2045" s="43"/>
      <c r="I2045" s="42" t="s">
        <v>106</v>
      </c>
      <c r="J2045" s="42" t="s">
        <v>10</v>
      </c>
      <c r="K2045" s="42">
        <v>19086</v>
      </c>
    </row>
    <row r="2046" spans="1:11">
      <c r="A2046" s="37" t="s">
        <v>3381</v>
      </c>
      <c r="B2046" s="42" t="s">
        <v>2063</v>
      </c>
      <c r="C2046" s="37" t="s">
        <v>3382</v>
      </c>
      <c r="D2046" s="37" t="s">
        <v>814</v>
      </c>
      <c r="E2046" s="37" t="s">
        <v>3340</v>
      </c>
      <c r="F2046" s="43">
        <v>4.0990000000000002</v>
      </c>
      <c r="G2046" s="41">
        <v>46131</v>
      </c>
      <c r="H2046" s="43">
        <v>5.9989999999999997</v>
      </c>
      <c r="I2046" s="42" t="s">
        <v>106</v>
      </c>
      <c r="J2046" s="42" t="s">
        <v>10</v>
      </c>
      <c r="K2046" s="42">
        <v>19086</v>
      </c>
    </row>
    <row r="2047" spans="1:11">
      <c r="A2047" s="37" t="s">
        <v>3383</v>
      </c>
      <c r="B2047" s="38" t="s">
        <v>2080</v>
      </c>
      <c r="C2047" s="37" t="s">
        <v>3384</v>
      </c>
      <c r="D2047" s="37" t="s">
        <v>1836</v>
      </c>
      <c r="E2047" s="37" t="s">
        <v>3340</v>
      </c>
      <c r="F2047" s="43">
        <v>4.1989999999999998</v>
      </c>
      <c r="G2047" s="41">
        <v>46131</v>
      </c>
      <c r="H2047" s="43"/>
      <c r="I2047" s="42" t="s">
        <v>106</v>
      </c>
      <c r="J2047" s="42" t="s">
        <v>10</v>
      </c>
      <c r="K2047" s="42">
        <v>15072</v>
      </c>
    </row>
    <row r="2048" spans="1:11">
      <c r="A2048" s="37" t="s">
        <v>3556</v>
      </c>
      <c r="B2048" s="38" t="s">
        <v>3557</v>
      </c>
      <c r="C2048" s="37" t="s">
        <v>3386</v>
      </c>
      <c r="D2048" s="37" t="s">
        <v>1836</v>
      </c>
      <c r="E2048" s="37" t="s">
        <v>3340</v>
      </c>
      <c r="F2048" s="43">
        <v>4.069</v>
      </c>
      <c r="G2048" s="41">
        <v>46131</v>
      </c>
      <c r="H2048" s="43"/>
      <c r="I2048" s="42" t="s">
        <v>106</v>
      </c>
      <c r="J2048" s="42" t="s">
        <v>10</v>
      </c>
      <c r="K2048" s="42">
        <v>15072</v>
      </c>
    </row>
    <row r="2049" spans="1:11">
      <c r="A2049" s="37" t="s">
        <v>3383</v>
      </c>
      <c r="B2049" s="38" t="s">
        <v>2080</v>
      </c>
      <c r="C2049" s="37" t="s">
        <v>3389</v>
      </c>
      <c r="D2049" s="37" t="s">
        <v>811</v>
      </c>
      <c r="E2049" s="37" t="s">
        <v>3340</v>
      </c>
      <c r="F2049" s="43">
        <v>4.1989999999999998</v>
      </c>
      <c r="G2049" s="41">
        <v>46131</v>
      </c>
      <c r="H2049" s="43"/>
      <c r="I2049" s="42" t="s">
        <v>106</v>
      </c>
      <c r="J2049" s="42" t="s">
        <v>10</v>
      </c>
      <c r="K2049" s="42">
        <v>19086</v>
      </c>
    </row>
    <row r="2050" spans="1:11">
      <c r="A2050" s="37" t="s">
        <v>3390</v>
      </c>
      <c r="B2050" s="42" t="s">
        <v>2256</v>
      </c>
      <c r="C2050" s="37" t="s">
        <v>3391</v>
      </c>
      <c r="D2050" s="37" t="s">
        <v>553</v>
      </c>
      <c r="E2050" s="37" t="s">
        <v>3340</v>
      </c>
      <c r="F2050" s="43">
        <v>4.1589999999999998</v>
      </c>
      <c r="G2050" s="41">
        <v>46131</v>
      </c>
      <c r="H2050" s="43">
        <v>6.2990000000000004</v>
      </c>
      <c r="I2050" s="42" t="s">
        <v>106</v>
      </c>
      <c r="J2050" s="42" t="s">
        <v>88</v>
      </c>
      <c r="K2050" s="42">
        <v>16868</v>
      </c>
    </row>
    <row r="2051" spans="1:11">
      <c r="A2051" s="37" t="s">
        <v>3392</v>
      </c>
      <c r="B2051" s="42" t="s">
        <v>2235</v>
      </c>
      <c r="C2051" s="37" t="s">
        <v>3393</v>
      </c>
      <c r="D2051" s="37" t="s">
        <v>553</v>
      </c>
      <c r="E2051" s="37" t="s">
        <v>3340</v>
      </c>
      <c r="F2051" s="43">
        <v>4.1589999999999998</v>
      </c>
      <c r="G2051" s="41">
        <v>46131</v>
      </c>
      <c r="H2051" s="43">
        <v>6.1989999999999998</v>
      </c>
      <c r="I2051" s="42" t="s">
        <v>106</v>
      </c>
      <c r="J2051" s="42" t="s">
        <v>88</v>
      </c>
      <c r="K2051" s="42">
        <v>16868</v>
      </c>
    </row>
    <row r="2052" spans="1:11">
      <c r="A2052" s="37" t="s">
        <v>3404</v>
      </c>
      <c r="B2052" s="44" t="s">
        <v>2335</v>
      </c>
      <c r="C2052" s="37" t="s">
        <v>3405</v>
      </c>
      <c r="D2052" s="37" t="s">
        <v>888</v>
      </c>
      <c r="E2052" s="37" t="s">
        <v>3340</v>
      </c>
      <c r="F2052" s="43">
        <v>4.2990000000000004</v>
      </c>
      <c r="G2052" s="41">
        <v>46131</v>
      </c>
      <c r="H2052" s="43">
        <v>6.2990000000000004</v>
      </c>
      <c r="I2052" s="42" t="s">
        <v>106</v>
      </c>
      <c r="J2052" s="44" t="s">
        <v>10</v>
      </c>
      <c r="K2052" s="42">
        <v>16546</v>
      </c>
    </row>
    <row r="2053" spans="1:11">
      <c r="A2053" s="37" t="s">
        <v>3533</v>
      </c>
      <c r="B2053" s="44" t="s">
        <v>2335</v>
      </c>
      <c r="C2053" s="37" t="s">
        <v>3524</v>
      </c>
      <c r="D2053" s="37" t="s">
        <v>888</v>
      </c>
      <c r="E2053" s="37" t="s">
        <v>3340</v>
      </c>
      <c r="F2053" s="43">
        <v>4.2990000000000004</v>
      </c>
      <c r="G2053" s="41">
        <v>46131</v>
      </c>
      <c r="H2053" s="43">
        <v>6.2990000000000004</v>
      </c>
      <c r="I2053" s="42" t="s">
        <v>106</v>
      </c>
      <c r="J2053" s="44" t="s">
        <v>10</v>
      </c>
      <c r="K2053" s="42">
        <v>16546</v>
      </c>
    </row>
    <row r="2054" spans="1:11">
      <c r="A2054" s="37" t="s">
        <v>3534</v>
      </c>
      <c r="B2054" s="44" t="s">
        <v>2335</v>
      </c>
      <c r="C2054" s="37" t="s">
        <v>3526</v>
      </c>
      <c r="D2054" s="37" t="s">
        <v>888</v>
      </c>
      <c r="E2054" s="37" t="s">
        <v>3340</v>
      </c>
      <c r="F2054" s="43">
        <v>4.2990000000000004</v>
      </c>
      <c r="G2054" s="41">
        <v>46131</v>
      </c>
      <c r="H2054" s="43">
        <v>6.0990000000000002</v>
      </c>
      <c r="I2054" s="42" t="s">
        <v>106</v>
      </c>
      <c r="J2054" s="44" t="s">
        <v>10</v>
      </c>
      <c r="K2054" s="42">
        <v>16546</v>
      </c>
    </row>
    <row r="2055" spans="1:11">
      <c r="A2055" s="37" t="s">
        <v>3535</v>
      </c>
      <c r="B2055" s="44" t="s">
        <v>2335</v>
      </c>
      <c r="C2055" s="37" t="s">
        <v>2367</v>
      </c>
      <c r="D2055" s="37" t="s">
        <v>888</v>
      </c>
      <c r="E2055" s="37" t="s">
        <v>3340</v>
      </c>
      <c r="F2055" s="43">
        <v>4.2990000000000004</v>
      </c>
      <c r="G2055" s="41">
        <v>46131</v>
      </c>
      <c r="H2055" s="43"/>
      <c r="I2055" s="42" t="s">
        <v>106</v>
      </c>
      <c r="J2055" s="44" t="s">
        <v>10</v>
      </c>
      <c r="K2055" s="42">
        <v>16546</v>
      </c>
    </row>
    <row r="2056" spans="1:11">
      <c r="A2056" s="37" t="s">
        <v>3536</v>
      </c>
      <c r="B2056" s="44" t="s">
        <v>2335</v>
      </c>
      <c r="C2056" s="37" t="s">
        <v>3537</v>
      </c>
      <c r="D2056" s="37" t="s">
        <v>888</v>
      </c>
      <c r="E2056" s="37" t="s">
        <v>3340</v>
      </c>
      <c r="F2056" s="43">
        <v>4.2990000000000004</v>
      </c>
      <c r="G2056" s="41">
        <v>46131</v>
      </c>
      <c r="H2056" s="43">
        <v>6.2990000000000004</v>
      </c>
      <c r="I2056" s="42" t="s">
        <v>106</v>
      </c>
      <c r="J2056" s="44" t="s">
        <v>10</v>
      </c>
      <c r="K2056" s="42">
        <v>16546</v>
      </c>
    </row>
    <row r="2057" spans="1:11">
      <c r="A2057" s="37" t="s">
        <v>3538</v>
      </c>
      <c r="B2057" s="44" t="s">
        <v>2335</v>
      </c>
      <c r="C2057" s="37" t="s">
        <v>3516</v>
      </c>
      <c r="D2057" s="37" t="s">
        <v>888</v>
      </c>
      <c r="E2057" s="37" t="s">
        <v>3340</v>
      </c>
      <c r="F2057" s="43">
        <v>4.2990000000000004</v>
      </c>
      <c r="G2057" s="41">
        <v>46131</v>
      </c>
      <c r="H2057" s="43"/>
      <c r="I2057" s="42" t="s">
        <v>106</v>
      </c>
      <c r="J2057" s="44" t="s">
        <v>10</v>
      </c>
      <c r="K2057" s="42">
        <v>16546</v>
      </c>
    </row>
    <row r="2058" spans="1:11">
      <c r="A2058" s="37" t="s">
        <v>3540</v>
      </c>
      <c r="B2058" s="44" t="s">
        <v>2335</v>
      </c>
      <c r="C2058" s="37" t="s">
        <v>3359</v>
      </c>
      <c r="D2058" s="37" t="s">
        <v>888</v>
      </c>
      <c r="E2058" s="37" t="s">
        <v>3340</v>
      </c>
      <c r="F2058" s="43">
        <v>4.2990000000000004</v>
      </c>
      <c r="G2058" s="41">
        <v>46131</v>
      </c>
      <c r="H2058" s="43"/>
      <c r="I2058" s="42" t="s">
        <v>106</v>
      </c>
      <c r="J2058" s="44" t="s">
        <v>10</v>
      </c>
      <c r="K2058" s="42">
        <v>16546</v>
      </c>
    </row>
    <row r="2059" spans="1:11">
      <c r="A2059" s="37" t="s">
        <v>3541</v>
      </c>
      <c r="B2059" s="44" t="s">
        <v>2240</v>
      </c>
      <c r="C2059" s="37" t="s">
        <v>3518</v>
      </c>
      <c r="D2059" s="37" t="s">
        <v>888</v>
      </c>
      <c r="E2059" s="37" t="s">
        <v>3340</v>
      </c>
      <c r="F2059" s="43">
        <v>4.2990000000000004</v>
      </c>
      <c r="G2059" s="41">
        <v>46131</v>
      </c>
      <c r="H2059" s="43"/>
      <c r="I2059" s="42" t="s">
        <v>106</v>
      </c>
      <c r="J2059" s="44" t="s">
        <v>10</v>
      </c>
      <c r="K2059" s="42">
        <v>16546</v>
      </c>
    </row>
    <row r="2060" spans="1:11">
      <c r="A2060" s="37" t="s">
        <v>3398</v>
      </c>
      <c r="B2060" s="44" t="s">
        <v>2256</v>
      </c>
      <c r="C2060" s="37" t="s">
        <v>2354</v>
      </c>
      <c r="D2060" s="37" t="s">
        <v>888</v>
      </c>
      <c r="E2060" s="37" t="s">
        <v>3340</v>
      </c>
      <c r="F2060" s="43">
        <v>4.2990000000000004</v>
      </c>
      <c r="G2060" s="41">
        <v>46131</v>
      </c>
      <c r="H2060" s="43">
        <v>6.2990000000000004</v>
      </c>
      <c r="I2060" s="42" t="s">
        <v>106</v>
      </c>
      <c r="J2060" s="44" t="s">
        <v>10</v>
      </c>
      <c r="K2060" s="42">
        <v>16546</v>
      </c>
    </row>
    <row r="2061" spans="1:11">
      <c r="A2061" s="37" t="s">
        <v>3409</v>
      </c>
      <c r="B2061" s="38" t="s">
        <v>2156</v>
      </c>
      <c r="C2061" s="37" t="s">
        <v>3410</v>
      </c>
      <c r="D2061" s="37" t="s">
        <v>824</v>
      </c>
      <c r="E2061" s="37" t="s">
        <v>3340</v>
      </c>
      <c r="F2061" s="43">
        <v>4.0990000000000002</v>
      </c>
      <c r="G2061" s="41">
        <v>46131</v>
      </c>
      <c r="H2061" s="43"/>
      <c r="I2061" s="42" t="s">
        <v>106</v>
      </c>
      <c r="J2061" s="42" t="s">
        <v>10</v>
      </c>
      <c r="K2061" s="42">
        <v>19086</v>
      </c>
    </row>
    <row r="2062" spans="1:11">
      <c r="A2062" s="37" t="s">
        <v>3411</v>
      </c>
      <c r="B2062" s="42" t="s">
        <v>2063</v>
      </c>
      <c r="C2062" s="37" t="s">
        <v>3412</v>
      </c>
      <c r="D2062" s="37" t="s">
        <v>824</v>
      </c>
      <c r="E2062" s="37" t="s">
        <v>3340</v>
      </c>
      <c r="F2062" s="43">
        <v>4.0990000000000002</v>
      </c>
      <c r="G2062" s="41">
        <v>46131</v>
      </c>
      <c r="H2062" s="43">
        <v>5.9989999999999997</v>
      </c>
      <c r="I2062" s="42" t="s">
        <v>106</v>
      </c>
      <c r="J2062" s="42" t="s">
        <v>10</v>
      </c>
      <c r="K2062" s="42">
        <v>19086</v>
      </c>
    </row>
    <row r="2063" spans="1:11">
      <c r="A2063" s="37" t="s">
        <v>3415</v>
      </c>
      <c r="B2063" s="38" t="s">
        <v>2156</v>
      </c>
      <c r="C2063" s="37" t="s">
        <v>3416</v>
      </c>
      <c r="D2063" s="37" t="s">
        <v>1950</v>
      </c>
      <c r="E2063" s="37" t="s">
        <v>3340</v>
      </c>
      <c r="F2063" s="43">
        <v>4.1989999999999998</v>
      </c>
      <c r="G2063" s="41">
        <v>46131</v>
      </c>
      <c r="H2063" s="43"/>
      <c r="I2063" s="42" t="s">
        <v>106</v>
      </c>
      <c r="J2063" s="42" t="s">
        <v>10</v>
      </c>
      <c r="K2063" s="42">
        <v>15625</v>
      </c>
    </row>
    <row r="2064" spans="1:11">
      <c r="A2064" s="37" t="s">
        <v>3415</v>
      </c>
      <c r="B2064" s="38" t="s">
        <v>2156</v>
      </c>
      <c r="C2064" s="37" t="s">
        <v>3416</v>
      </c>
      <c r="D2064" s="37" t="s">
        <v>1950</v>
      </c>
      <c r="E2064" s="37" t="s">
        <v>3340</v>
      </c>
      <c r="F2064" s="43">
        <v>4.1989999999999998</v>
      </c>
      <c r="G2064" s="41">
        <v>46131</v>
      </c>
      <c r="H2064" s="43"/>
      <c r="I2064" s="42" t="s">
        <v>106</v>
      </c>
      <c r="J2064" s="42" t="s">
        <v>10</v>
      </c>
      <c r="K2064" s="42">
        <v>15625</v>
      </c>
    </row>
    <row r="2065" spans="1:11">
      <c r="A2065" s="37" t="s">
        <v>3356</v>
      </c>
      <c r="B2065" s="38" t="s">
        <v>56</v>
      </c>
      <c r="C2065" s="37" t="s">
        <v>2412</v>
      </c>
      <c r="D2065" s="37" t="s">
        <v>1950</v>
      </c>
      <c r="E2065" s="37" t="s">
        <v>3340</v>
      </c>
      <c r="F2065" s="43">
        <v>4.1589999999999998</v>
      </c>
      <c r="G2065" s="41">
        <v>46131</v>
      </c>
      <c r="H2065" s="43"/>
      <c r="I2065" s="42" t="s">
        <v>106</v>
      </c>
      <c r="J2065" s="42" t="s">
        <v>10</v>
      </c>
      <c r="K2065" s="42">
        <v>15625</v>
      </c>
    </row>
    <row r="2066" spans="1:11">
      <c r="A2066" s="37" t="s">
        <v>3419</v>
      </c>
      <c r="B2066" s="38" t="s">
        <v>2103</v>
      </c>
      <c r="C2066" s="37" t="s">
        <v>3420</v>
      </c>
      <c r="D2066" s="37" t="s">
        <v>1147</v>
      </c>
      <c r="E2066" s="37" t="s">
        <v>3340</v>
      </c>
      <c r="F2066" s="43">
        <v>4.1589999999999998</v>
      </c>
      <c r="G2066" s="41">
        <v>46131</v>
      </c>
      <c r="H2066" s="43"/>
      <c r="I2066" s="42" t="s">
        <v>106</v>
      </c>
      <c r="J2066" s="42" t="s">
        <v>10</v>
      </c>
      <c r="K2066" s="42">
        <v>18403</v>
      </c>
    </row>
    <row r="2067" spans="1:11">
      <c r="A2067" s="37" t="s">
        <v>3421</v>
      </c>
      <c r="B2067" s="38" t="s">
        <v>2256</v>
      </c>
      <c r="C2067" s="37" t="s">
        <v>3422</v>
      </c>
      <c r="D2067" s="37" t="s">
        <v>1194</v>
      </c>
      <c r="E2067" s="37" t="s">
        <v>3340</v>
      </c>
      <c r="F2067" s="43">
        <v>4.0490000000000004</v>
      </c>
      <c r="G2067" s="41">
        <v>46131</v>
      </c>
      <c r="H2067" s="43">
        <v>5.9989999999999997</v>
      </c>
      <c r="I2067" s="42" t="s">
        <v>106</v>
      </c>
      <c r="J2067" s="42" t="s">
        <v>10</v>
      </c>
      <c r="K2067" s="42">
        <v>17538</v>
      </c>
    </row>
    <row r="2068" spans="1:11">
      <c r="A2068" s="37" t="s">
        <v>3425</v>
      </c>
      <c r="B2068" s="38" t="s">
        <v>2191</v>
      </c>
      <c r="C2068" s="37" t="s">
        <v>3426</v>
      </c>
      <c r="D2068" s="37" t="s">
        <v>817</v>
      </c>
      <c r="E2068" s="37" t="s">
        <v>3340</v>
      </c>
      <c r="F2068" s="43">
        <v>3.9990000000000001</v>
      </c>
      <c r="G2068" s="41">
        <v>46131</v>
      </c>
      <c r="H2068" s="43"/>
      <c r="I2068" s="42" t="s">
        <v>106</v>
      </c>
      <c r="J2068" s="42" t="s">
        <v>10</v>
      </c>
      <c r="K2068" s="42">
        <v>19086</v>
      </c>
    </row>
    <row r="2069" spans="1:11">
      <c r="A2069" s="37" t="s">
        <v>3427</v>
      </c>
      <c r="B2069" s="38" t="s">
        <v>2091</v>
      </c>
      <c r="C2069" s="37" t="s">
        <v>3428</v>
      </c>
      <c r="D2069" s="37" t="s">
        <v>834</v>
      </c>
      <c r="E2069" s="37" t="s">
        <v>3340</v>
      </c>
      <c r="F2069" s="43">
        <v>4.0990000000000002</v>
      </c>
      <c r="G2069" s="41">
        <v>46131</v>
      </c>
      <c r="H2069" s="43"/>
      <c r="I2069" s="42" t="s">
        <v>106</v>
      </c>
      <c r="J2069" s="42" t="s">
        <v>10</v>
      </c>
      <c r="K2069" s="42">
        <v>19086</v>
      </c>
    </row>
    <row r="2070" spans="1:11">
      <c r="A2070" s="37" t="s">
        <v>3429</v>
      </c>
      <c r="B2070" s="42" t="s">
        <v>2063</v>
      </c>
      <c r="C2070" s="37" t="s">
        <v>3430</v>
      </c>
      <c r="D2070" s="37" t="s">
        <v>834</v>
      </c>
      <c r="E2070" s="37" t="s">
        <v>3340</v>
      </c>
      <c r="F2070" s="43">
        <v>4.0990000000000002</v>
      </c>
      <c r="G2070" s="41">
        <v>46131</v>
      </c>
      <c r="H2070" s="43">
        <v>5.9589999999999996</v>
      </c>
      <c r="I2070" s="42" t="s">
        <v>106</v>
      </c>
      <c r="J2070" s="42" t="s">
        <v>10</v>
      </c>
      <c r="K2070" s="42">
        <v>19086</v>
      </c>
    </row>
    <row r="2071" spans="1:11">
      <c r="A2071" s="37" t="s">
        <v>3431</v>
      </c>
      <c r="B2071" s="38" t="s">
        <v>56</v>
      </c>
      <c r="C2071" s="37" t="s">
        <v>3432</v>
      </c>
      <c r="D2071" s="37" t="s">
        <v>1917</v>
      </c>
      <c r="E2071" s="37" t="s">
        <v>3340</v>
      </c>
      <c r="F2071" s="43">
        <v>4.1989999999999998</v>
      </c>
      <c r="G2071" s="41">
        <v>46131</v>
      </c>
      <c r="H2071" s="43"/>
      <c r="I2071" s="42" t="s">
        <v>106</v>
      </c>
      <c r="J2071" s="42" t="s">
        <v>10</v>
      </c>
      <c r="K2071" s="42">
        <v>15072</v>
      </c>
    </row>
    <row r="2072" spans="1:11">
      <c r="A2072" s="37" t="s">
        <v>3433</v>
      </c>
      <c r="B2072" s="38" t="s">
        <v>3434</v>
      </c>
      <c r="C2072" s="37" t="s">
        <v>3435</v>
      </c>
      <c r="D2072" s="37" t="s">
        <v>1917</v>
      </c>
      <c r="E2072" s="37" t="s">
        <v>3340</v>
      </c>
      <c r="F2072" s="43">
        <v>4.1989999999999998</v>
      </c>
      <c r="G2072" s="41">
        <v>46131</v>
      </c>
      <c r="H2072" s="43">
        <v>6.2990000000000004</v>
      </c>
      <c r="I2072" s="42" t="s">
        <v>106</v>
      </c>
      <c r="J2072" s="42" t="s">
        <v>10</v>
      </c>
      <c r="K2072" s="42">
        <v>15072</v>
      </c>
    </row>
    <row r="2073" spans="1:11">
      <c r="A2073" s="37" t="s">
        <v>3439</v>
      </c>
      <c r="B2073" s="38" t="s">
        <v>2063</v>
      </c>
      <c r="C2073" s="37" t="s">
        <v>3440</v>
      </c>
      <c r="D2073" s="37" t="s">
        <v>1476</v>
      </c>
      <c r="E2073" s="37" t="s">
        <v>3340</v>
      </c>
      <c r="F2073" s="43">
        <v>4.0789999999999997</v>
      </c>
      <c r="G2073" s="41">
        <v>46131</v>
      </c>
      <c r="H2073" s="43">
        <v>5.899</v>
      </c>
      <c r="I2073" s="42" t="s">
        <v>106</v>
      </c>
      <c r="J2073" s="42" t="s">
        <v>10</v>
      </c>
      <c r="K2073" s="42">
        <v>19422</v>
      </c>
    </row>
    <row r="2074" spans="1:11">
      <c r="A2074" s="37" t="s">
        <v>3349</v>
      </c>
      <c r="B2074" s="38" t="s">
        <v>2272</v>
      </c>
      <c r="C2074" s="37" t="s">
        <v>3350</v>
      </c>
      <c r="D2074" s="37" t="s">
        <v>1150</v>
      </c>
      <c r="E2074" s="37" t="s">
        <v>3340</v>
      </c>
      <c r="F2074" s="43">
        <v>4.2489999999999997</v>
      </c>
      <c r="G2074" s="41">
        <v>46131</v>
      </c>
      <c r="H2074" s="43"/>
      <c r="I2074" s="42" t="s">
        <v>106</v>
      </c>
      <c r="J2074" s="42" t="s">
        <v>10</v>
      </c>
      <c r="K2074" s="42">
        <v>18403</v>
      </c>
    </row>
    <row r="2075" spans="1:11">
      <c r="A2075" s="37" t="s">
        <v>3349</v>
      </c>
      <c r="B2075" s="38" t="s">
        <v>2272</v>
      </c>
      <c r="C2075" s="37" t="s">
        <v>3350</v>
      </c>
      <c r="D2075" s="37" t="s">
        <v>1150</v>
      </c>
      <c r="E2075" s="37" t="s">
        <v>3340</v>
      </c>
      <c r="F2075" s="43">
        <v>4.2489999999999997</v>
      </c>
      <c r="G2075" s="41">
        <v>46131</v>
      </c>
      <c r="H2075" s="43"/>
      <c r="I2075" s="42" t="s">
        <v>106</v>
      </c>
      <c r="J2075" s="42" t="s">
        <v>10</v>
      </c>
      <c r="K2075" s="42">
        <v>18403</v>
      </c>
    </row>
    <row r="2076" spans="1:11">
      <c r="A2076" s="37" t="s">
        <v>3441</v>
      </c>
      <c r="B2076" s="38" t="s">
        <v>3442</v>
      </c>
      <c r="C2076" s="37" t="s">
        <v>3443</v>
      </c>
      <c r="D2076" s="37" t="s">
        <v>1151</v>
      </c>
      <c r="E2076" s="37" t="s">
        <v>3340</v>
      </c>
      <c r="F2076" s="43">
        <v>4.1589999999999998</v>
      </c>
      <c r="G2076" s="41">
        <v>46131</v>
      </c>
      <c r="H2076" s="43">
        <v>5.9989999999999997</v>
      </c>
      <c r="I2076" s="42" t="s">
        <v>106</v>
      </c>
      <c r="J2076" s="42" t="s">
        <v>10</v>
      </c>
      <c r="K2076" s="42">
        <v>18403</v>
      </c>
    </row>
    <row r="2077" spans="1:11">
      <c r="A2077" s="37" t="s">
        <v>3444</v>
      </c>
      <c r="B2077" s="42" t="s">
        <v>3445</v>
      </c>
      <c r="C2077" s="37" t="s">
        <v>3446</v>
      </c>
      <c r="D2077" s="37" t="s">
        <v>1440</v>
      </c>
      <c r="E2077" s="37" t="s">
        <v>3340</v>
      </c>
      <c r="F2077" s="43">
        <v>3.9990000000000001</v>
      </c>
      <c r="G2077" s="41">
        <v>46131</v>
      </c>
      <c r="H2077" s="43"/>
      <c r="I2077" s="42" t="s">
        <v>106</v>
      </c>
      <c r="J2077" s="42" t="s">
        <v>10</v>
      </c>
      <c r="K2077" s="42">
        <v>18076</v>
      </c>
    </row>
    <row r="2078" spans="1:11">
      <c r="A2078" s="37" t="s">
        <v>3447</v>
      </c>
      <c r="B2078" s="38" t="s">
        <v>2063</v>
      </c>
      <c r="C2078" s="37" t="s">
        <v>3448</v>
      </c>
      <c r="D2078" s="37" t="s">
        <v>1440</v>
      </c>
      <c r="E2078" s="37" t="s">
        <v>3340</v>
      </c>
      <c r="F2078" s="43">
        <v>3.9990000000000001</v>
      </c>
      <c r="G2078" s="41">
        <v>46131</v>
      </c>
      <c r="H2078" s="43">
        <v>5.899</v>
      </c>
      <c r="I2078" s="42" t="s">
        <v>106</v>
      </c>
      <c r="J2078" s="42" t="s">
        <v>10</v>
      </c>
      <c r="K2078" s="42">
        <v>18076</v>
      </c>
    </row>
    <row r="2079" spans="1:11">
      <c r="A2079" s="37" t="s">
        <v>3452</v>
      </c>
      <c r="B2079" s="38" t="s">
        <v>3367</v>
      </c>
      <c r="C2079" s="37" t="s">
        <v>3453</v>
      </c>
      <c r="D2079" s="37" t="s">
        <v>420</v>
      </c>
      <c r="E2079" s="37" t="s">
        <v>3340</v>
      </c>
      <c r="F2079" s="43">
        <v>3.9990000000000001</v>
      </c>
      <c r="G2079" s="41">
        <v>46131</v>
      </c>
      <c r="H2079" s="43">
        <v>5.899</v>
      </c>
      <c r="I2079" s="42" t="s">
        <v>106</v>
      </c>
      <c r="J2079" s="42" t="s">
        <v>10</v>
      </c>
      <c r="K2079" s="42">
        <v>18944</v>
      </c>
    </row>
    <row r="2080" spans="1:11">
      <c r="A2080" s="37" t="s">
        <v>3456</v>
      </c>
      <c r="B2080" s="38" t="s">
        <v>2063</v>
      </c>
      <c r="C2080" s="37" t="s">
        <v>3457</v>
      </c>
      <c r="D2080" s="37" t="s">
        <v>420</v>
      </c>
      <c r="E2080" s="37" t="s">
        <v>3340</v>
      </c>
      <c r="F2080" s="43">
        <v>3.899</v>
      </c>
      <c r="G2080" s="41">
        <v>46131</v>
      </c>
      <c r="H2080" s="43">
        <v>5.899</v>
      </c>
      <c r="I2080" s="42" t="s">
        <v>106</v>
      </c>
      <c r="J2080" s="42" t="s">
        <v>10</v>
      </c>
      <c r="K2080" s="42">
        <v>18944</v>
      </c>
    </row>
    <row r="2081" spans="1:11">
      <c r="A2081" s="37" t="s">
        <v>3449</v>
      </c>
      <c r="B2081" s="38" t="s">
        <v>3450</v>
      </c>
      <c r="C2081" s="37" t="s">
        <v>3458</v>
      </c>
      <c r="D2081" s="37" t="s">
        <v>420</v>
      </c>
      <c r="E2081" s="37" t="s">
        <v>3340</v>
      </c>
      <c r="F2081" s="43">
        <v>3.7490000000000001</v>
      </c>
      <c r="G2081" s="41">
        <v>46131</v>
      </c>
      <c r="H2081" s="43">
        <v>5.899</v>
      </c>
      <c r="I2081" s="42" t="s">
        <v>106</v>
      </c>
      <c r="J2081" s="42" t="s">
        <v>10</v>
      </c>
      <c r="K2081" s="42">
        <v>18944</v>
      </c>
    </row>
    <row r="2082" spans="1:11">
      <c r="A2082" s="37" t="s">
        <v>3460</v>
      </c>
      <c r="B2082" s="38" t="s">
        <v>2091</v>
      </c>
      <c r="C2082" s="37" t="s">
        <v>2094</v>
      </c>
      <c r="D2082" s="37" t="s">
        <v>9</v>
      </c>
      <c r="E2082" s="37" t="s">
        <v>3340</v>
      </c>
      <c r="F2082" s="40">
        <v>4.0590000000000002</v>
      </c>
      <c r="G2082" s="41">
        <v>46131</v>
      </c>
      <c r="H2082" s="38"/>
      <c r="I2082" s="42" t="s">
        <v>106</v>
      </c>
      <c r="J2082" s="42" t="s">
        <v>10</v>
      </c>
      <c r="K2082" s="42">
        <v>19175</v>
      </c>
    </row>
    <row r="2083" spans="1:11">
      <c r="A2083" s="37" t="s">
        <v>3461</v>
      </c>
      <c r="B2083" s="38" t="s">
        <v>2091</v>
      </c>
      <c r="C2083" s="37" t="s">
        <v>2096</v>
      </c>
      <c r="D2083" s="37" t="s">
        <v>9</v>
      </c>
      <c r="E2083" s="37" t="s">
        <v>3340</v>
      </c>
      <c r="F2083" s="40">
        <v>4.0990000000000002</v>
      </c>
      <c r="G2083" s="41">
        <v>46131</v>
      </c>
      <c r="H2083" s="38"/>
      <c r="I2083" s="42" t="s">
        <v>106</v>
      </c>
      <c r="J2083" s="42" t="s">
        <v>10</v>
      </c>
      <c r="K2083" s="42">
        <v>19175</v>
      </c>
    </row>
    <row r="2084" spans="1:11">
      <c r="A2084" s="37" t="s">
        <v>3383</v>
      </c>
      <c r="B2084" s="38" t="s">
        <v>2080</v>
      </c>
      <c r="C2084" s="37" t="s">
        <v>2081</v>
      </c>
      <c r="D2084" s="37" t="s">
        <v>9</v>
      </c>
      <c r="E2084" s="37" t="s">
        <v>3340</v>
      </c>
      <c r="F2084" s="40">
        <v>4.1589999999999998</v>
      </c>
      <c r="G2084" s="41">
        <v>46131</v>
      </c>
      <c r="H2084" s="40">
        <v>5.9989999999999997</v>
      </c>
      <c r="I2084" s="42" t="s">
        <v>106</v>
      </c>
      <c r="J2084" s="42" t="s">
        <v>10</v>
      </c>
      <c r="K2084" s="42">
        <v>19175</v>
      </c>
    </row>
    <row r="2085" spans="1:11">
      <c r="A2085" s="37" t="s">
        <v>3383</v>
      </c>
      <c r="B2085" s="38" t="s">
        <v>2080</v>
      </c>
      <c r="C2085" s="37" t="s">
        <v>2106</v>
      </c>
      <c r="D2085" s="37" t="s">
        <v>9</v>
      </c>
      <c r="E2085" s="37" t="s">
        <v>3340</v>
      </c>
      <c r="F2085" s="40">
        <v>4.2990000000000004</v>
      </c>
      <c r="G2085" s="41">
        <v>46131</v>
      </c>
      <c r="H2085" s="40">
        <v>6.2990000000000004</v>
      </c>
      <c r="I2085" s="42" t="s">
        <v>106</v>
      </c>
      <c r="J2085" s="42" t="s">
        <v>10</v>
      </c>
      <c r="K2085" s="42">
        <v>19175</v>
      </c>
    </row>
    <row r="2086" spans="1:11">
      <c r="A2086" s="37" t="s">
        <v>3383</v>
      </c>
      <c r="B2086" s="38" t="s">
        <v>2080</v>
      </c>
      <c r="C2086" s="37" t="s">
        <v>3462</v>
      </c>
      <c r="D2086" s="37" t="s">
        <v>9</v>
      </c>
      <c r="E2086" s="37" t="s">
        <v>3340</v>
      </c>
      <c r="F2086" s="40">
        <v>4.359</v>
      </c>
      <c r="G2086" s="41">
        <v>46131</v>
      </c>
      <c r="H2086" s="40">
        <v>6.1989999999999998</v>
      </c>
      <c r="I2086" s="42" t="s">
        <v>106</v>
      </c>
      <c r="J2086" s="42" t="s">
        <v>10</v>
      </c>
      <c r="K2086" s="42">
        <v>19175</v>
      </c>
    </row>
    <row r="2087" spans="1:11">
      <c r="A2087" s="37" t="s">
        <v>3463</v>
      </c>
      <c r="B2087" s="38" t="s">
        <v>63</v>
      </c>
      <c r="C2087" s="37" t="s">
        <v>2085</v>
      </c>
      <c r="D2087" s="37" t="s">
        <v>9</v>
      </c>
      <c r="E2087" s="37" t="s">
        <v>3340</v>
      </c>
      <c r="F2087" s="40">
        <v>3.9990000000000001</v>
      </c>
      <c r="G2087" s="41">
        <v>46131</v>
      </c>
      <c r="H2087" s="38"/>
      <c r="I2087" s="42" t="s">
        <v>106</v>
      </c>
      <c r="J2087" s="42" t="s">
        <v>10</v>
      </c>
      <c r="K2087" s="42">
        <v>19175</v>
      </c>
    </row>
    <row r="2088" spans="1:11">
      <c r="A2088" s="37" t="s">
        <v>3464</v>
      </c>
      <c r="B2088" s="38" t="s">
        <v>56</v>
      </c>
      <c r="C2088" s="37" t="s">
        <v>2083</v>
      </c>
      <c r="D2088" s="37" t="s">
        <v>9</v>
      </c>
      <c r="E2088" s="37" t="s">
        <v>3340</v>
      </c>
      <c r="F2088" s="40">
        <v>4.0990000000000002</v>
      </c>
      <c r="G2088" s="41">
        <v>46131</v>
      </c>
      <c r="H2088" s="40">
        <v>5.4989999999999997</v>
      </c>
      <c r="I2088" s="42" t="s">
        <v>106</v>
      </c>
      <c r="J2088" s="42" t="s">
        <v>10</v>
      </c>
      <c r="K2088" s="42">
        <v>19175</v>
      </c>
    </row>
    <row r="2089" spans="1:11">
      <c r="A2089" s="37" t="s">
        <v>3425</v>
      </c>
      <c r="B2089" s="38" t="s">
        <v>2191</v>
      </c>
      <c r="C2089" s="37" t="s">
        <v>3466</v>
      </c>
      <c r="D2089" s="37" t="s">
        <v>9</v>
      </c>
      <c r="E2089" s="37" t="s">
        <v>3340</v>
      </c>
      <c r="F2089" s="40">
        <v>4.0990000000000002</v>
      </c>
      <c r="G2089" s="41">
        <v>46131</v>
      </c>
      <c r="H2089" s="38"/>
      <c r="I2089" s="42" t="s">
        <v>106</v>
      </c>
      <c r="J2089" s="42" t="s">
        <v>10</v>
      </c>
      <c r="K2089" s="42">
        <v>19175</v>
      </c>
    </row>
    <row r="2090" spans="1:11">
      <c r="A2090" s="37" t="s">
        <v>3469</v>
      </c>
      <c r="B2090" s="38" t="s">
        <v>2103</v>
      </c>
      <c r="C2090" s="37" t="s">
        <v>2104</v>
      </c>
      <c r="D2090" s="37" t="s">
        <v>9</v>
      </c>
      <c r="E2090" s="37" t="s">
        <v>3340</v>
      </c>
      <c r="F2090" s="40">
        <v>4.2990000000000004</v>
      </c>
      <c r="G2090" s="41">
        <v>46131</v>
      </c>
      <c r="H2090" s="40">
        <v>6.5990000000000002</v>
      </c>
      <c r="I2090" s="42" t="s">
        <v>106</v>
      </c>
      <c r="J2090" s="42" t="s">
        <v>10</v>
      </c>
      <c r="K2090" s="42">
        <v>19175</v>
      </c>
    </row>
    <row r="2091" spans="1:11">
      <c r="A2091" s="37" t="s">
        <v>3470</v>
      </c>
      <c r="B2091" s="38" t="s">
        <v>2077</v>
      </c>
      <c r="C2091" s="37" t="s">
        <v>2100</v>
      </c>
      <c r="D2091" s="37" t="s">
        <v>9</v>
      </c>
      <c r="E2091" s="37" t="s">
        <v>3340</v>
      </c>
      <c r="F2091" s="40">
        <v>4.0990000000000002</v>
      </c>
      <c r="G2091" s="41">
        <v>46131</v>
      </c>
      <c r="H2091" s="38"/>
      <c r="I2091" s="42" t="s">
        <v>106</v>
      </c>
      <c r="J2091" s="42" t="s">
        <v>10</v>
      </c>
      <c r="K2091" s="42">
        <v>19175</v>
      </c>
    </row>
    <row r="2092" spans="1:11">
      <c r="A2092" s="37" t="s">
        <v>3472</v>
      </c>
      <c r="B2092" s="38" t="s">
        <v>3367</v>
      </c>
      <c r="C2092" s="37" t="s">
        <v>3473</v>
      </c>
      <c r="D2092" s="37" t="s">
        <v>9</v>
      </c>
      <c r="E2092" s="37" t="s">
        <v>3340</v>
      </c>
      <c r="F2092" s="40">
        <v>4.0990000000000002</v>
      </c>
      <c r="G2092" s="41">
        <v>46131</v>
      </c>
      <c r="H2092" s="40">
        <v>5.9989999999999997</v>
      </c>
      <c r="I2092" s="42" t="s">
        <v>106</v>
      </c>
      <c r="J2092" s="42" t="s">
        <v>10</v>
      </c>
      <c r="K2092" s="42">
        <v>19175</v>
      </c>
    </row>
    <row r="2093" spans="1:11">
      <c r="A2093" s="37" t="s">
        <v>3474</v>
      </c>
      <c r="B2093" s="38" t="s">
        <v>2077</v>
      </c>
      <c r="C2093" s="37" t="s">
        <v>2078</v>
      </c>
      <c r="D2093" s="37" t="s">
        <v>9</v>
      </c>
      <c r="E2093" s="37" t="s">
        <v>3340</v>
      </c>
      <c r="F2093" s="40">
        <v>3.7789999999999999</v>
      </c>
      <c r="G2093" s="41">
        <v>46131</v>
      </c>
      <c r="H2093" s="40">
        <v>5.5789999999999997</v>
      </c>
      <c r="I2093" s="42" t="s">
        <v>106</v>
      </c>
      <c r="J2093" s="42" t="s">
        <v>10</v>
      </c>
      <c r="K2093" s="42">
        <v>19175</v>
      </c>
    </row>
    <row r="2094" spans="1:11">
      <c r="A2094" s="37" t="s">
        <v>3475</v>
      </c>
      <c r="B2094" s="38" t="s">
        <v>1772</v>
      </c>
      <c r="C2094" s="37" t="s">
        <v>2098</v>
      </c>
      <c r="D2094" s="37" t="s">
        <v>9</v>
      </c>
      <c r="E2094" s="37" t="s">
        <v>3340</v>
      </c>
      <c r="F2094" s="40">
        <v>3.9990000000000001</v>
      </c>
      <c r="G2094" s="41">
        <v>46131</v>
      </c>
      <c r="H2094" s="40">
        <v>5.9989999999999997</v>
      </c>
      <c r="I2094" s="42" t="s">
        <v>106</v>
      </c>
      <c r="J2094" s="42" t="s">
        <v>10</v>
      </c>
      <c r="K2094" s="42">
        <v>19175</v>
      </c>
    </row>
    <row r="2095" spans="1:11">
      <c r="A2095" s="37" t="s">
        <v>3476</v>
      </c>
      <c r="B2095" s="38" t="s">
        <v>2103</v>
      </c>
      <c r="C2095" s="37" t="s">
        <v>2105</v>
      </c>
      <c r="D2095" s="37" t="s">
        <v>9</v>
      </c>
      <c r="E2095" s="37" t="s">
        <v>3340</v>
      </c>
      <c r="F2095" s="40">
        <v>4.399</v>
      </c>
      <c r="G2095" s="41">
        <v>46131</v>
      </c>
      <c r="H2095" s="38"/>
      <c r="I2095" s="42" t="s">
        <v>106</v>
      </c>
      <c r="J2095" s="42" t="s">
        <v>10</v>
      </c>
      <c r="K2095" s="42">
        <v>19175</v>
      </c>
    </row>
    <row r="2096" spans="1:11">
      <c r="A2096" s="37" t="s">
        <v>3354</v>
      </c>
      <c r="B2096" s="38" t="s">
        <v>2191</v>
      </c>
      <c r="C2096" s="37" t="s">
        <v>3355</v>
      </c>
      <c r="D2096" s="37" t="s">
        <v>9</v>
      </c>
      <c r="E2096" s="37" t="s">
        <v>3340</v>
      </c>
      <c r="F2096" s="40">
        <v>4.0990000000000002</v>
      </c>
      <c r="G2096" s="41">
        <v>46131</v>
      </c>
      <c r="H2096" s="38"/>
      <c r="I2096" s="42" t="s">
        <v>106</v>
      </c>
      <c r="J2096" s="42" t="s">
        <v>10</v>
      </c>
      <c r="K2096" s="42">
        <v>19175</v>
      </c>
    </row>
    <row r="2097" spans="1:11">
      <c r="A2097" s="37" t="s">
        <v>3478</v>
      </c>
      <c r="B2097" s="38" t="s">
        <v>75</v>
      </c>
      <c r="C2097" s="37" t="s">
        <v>2113</v>
      </c>
      <c r="D2097" s="37" t="s">
        <v>9</v>
      </c>
      <c r="E2097" s="37" t="s">
        <v>3340</v>
      </c>
      <c r="F2097" s="40">
        <v>4.9989999999999997</v>
      </c>
      <c r="G2097" s="41">
        <v>46131</v>
      </c>
      <c r="H2097" s="40">
        <v>6.1989999999999998</v>
      </c>
      <c r="I2097" s="42" t="s">
        <v>106</v>
      </c>
      <c r="J2097" s="42" t="s">
        <v>10</v>
      </c>
      <c r="K2097" s="42">
        <v>19175</v>
      </c>
    </row>
    <row r="2098" spans="1:11">
      <c r="A2098" s="37" t="s">
        <v>3356</v>
      </c>
      <c r="B2098" s="38" t="s">
        <v>56</v>
      </c>
      <c r="C2098" s="37" t="s">
        <v>2111</v>
      </c>
      <c r="D2098" s="37" t="s">
        <v>9</v>
      </c>
      <c r="E2098" s="37" t="s">
        <v>3340</v>
      </c>
      <c r="F2098" s="40">
        <v>4.7990000000000004</v>
      </c>
      <c r="G2098" s="41">
        <v>46131</v>
      </c>
      <c r="H2098" s="40">
        <v>6.9989999999999997</v>
      </c>
      <c r="I2098" s="42" t="s">
        <v>106</v>
      </c>
      <c r="J2098" s="42" t="s">
        <v>10</v>
      </c>
      <c r="K2098" s="42">
        <v>19175</v>
      </c>
    </row>
    <row r="2099" spans="1:11">
      <c r="A2099" s="37" t="s">
        <v>3483</v>
      </c>
      <c r="B2099" s="38" t="s">
        <v>2091</v>
      </c>
      <c r="C2099" s="37" t="s">
        <v>3484</v>
      </c>
      <c r="D2099" s="37" t="s">
        <v>786</v>
      </c>
      <c r="E2099" s="37" t="s">
        <v>3340</v>
      </c>
      <c r="F2099" s="43">
        <v>4.1989999999999998</v>
      </c>
      <c r="G2099" s="41">
        <v>46131</v>
      </c>
      <c r="H2099" s="43">
        <v>5.899</v>
      </c>
      <c r="I2099" s="42" t="s">
        <v>106</v>
      </c>
      <c r="J2099" s="42" t="s">
        <v>10</v>
      </c>
      <c r="K2099" s="42">
        <v>17257</v>
      </c>
    </row>
    <row r="2100" spans="1:11">
      <c r="A2100" s="37" t="s">
        <v>3489</v>
      </c>
      <c r="B2100" s="38" t="s">
        <v>2307</v>
      </c>
      <c r="C2100" s="37" t="s">
        <v>3490</v>
      </c>
      <c r="D2100" s="37" t="s">
        <v>786</v>
      </c>
      <c r="E2100" s="37" t="s">
        <v>3340</v>
      </c>
      <c r="F2100" s="43">
        <v>4.1989999999999998</v>
      </c>
      <c r="G2100" s="41">
        <v>46131</v>
      </c>
      <c r="H2100" s="43">
        <v>5.899</v>
      </c>
      <c r="I2100" s="42" t="s">
        <v>106</v>
      </c>
      <c r="J2100" s="42" t="s">
        <v>10</v>
      </c>
      <c r="K2100" s="42">
        <v>17257</v>
      </c>
    </row>
    <row r="2101" spans="1:11">
      <c r="A2101" s="37" t="s">
        <v>3491</v>
      </c>
      <c r="B2101" s="38" t="s">
        <v>2307</v>
      </c>
      <c r="C2101" s="37" t="s">
        <v>3492</v>
      </c>
      <c r="D2101" s="37" t="s">
        <v>786</v>
      </c>
      <c r="E2101" s="37" t="s">
        <v>3340</v>
      </c>
      <c r="F2101" s="43">
        <v>4.1989999999999998</v>
      </c>
      <c r="G2101" s="41">
        <v>46131</v>
      </c>
      <c r="H2101" s="43">
        <v>6.2990000000000004</v>
      </c>
      <c r="I2101" s="42" t="s">
        <v>106</v>
      </c>
      <c r="J2101" s="42" t="s">
        <v>10</v>
      </c>
      <c r="K2101" s="42">
        <v>17257</v>
      </c>
    </row>
    <row r="2102" spans="1:11">
      <c r="A2102" s="37" t="s">
        <v>3493</v>
      </c>
      <c r="B2102" s="38" t="s">
        <v>2256</v>
      </c>
      <c r="C2102" s="37" t="s">
        <v>3494</v>
      </c>
      <c r="D2102" s="37" t="s">
        <v>786</v>
      </c>
      <c r="E2102" s="37" t="s">
        <v>3340</v>
      </c>
      <c r="F2102" s="43">
        <v>4.2990000000000004</v>
      </c>
      <c r="G2102" s="41">
        <v>46131</v>
      </c>
      <c r="H2102" s="43">
        <v>6.2990000000000004</v>
      </c>
      <c r="I2102" s="42" t="s">
        <v>106</v>
      </c>
      <c r="J2102" s="42" t="s">
        <v>10</v>
      </c>
      <c r="K2102" s="42">
        <v>17257</v>
      </c>
    </row>
    <row r="2103" spans="1:11">
      <c r="A2103" s="37" t="s">
        <v>3495</v>
      </c>
      <c r="B2103" s="38" t="s">
        <v>2256</v>
      </c>
      <c r="C2103" s="37" t="s">
        <v>3496</v>
      </c>
      <c r="D2103" s="37" t="s">
        <v>786</v>
      </c>
      <c r="E2103" s="37" t="s">
        <v>3340</v>
      </c>
      <c r="F2103" s="43">
        <v>4.0990000000000002</v>
      </c>
      <c r="G2103" s="41">
        <v>46131</v>
      </c>
      <c r="H2103" s="43">
        <v>5.6989999999999998</v>
      </c>
      <c r="I2103" s="42" t="s">
        <v>106</v>
      </c>
      <c r="J2103" s="42" t="s">
        <v>10</v>
      </c>
      <c r="K2103" s="42">
        <v>17257</v>
      </c>
    </row>
    <row r="2104" spans="1:11">
      <c r="A2104" s="37" t="s">
        <v>3356</v>
      </c>
      <c r="B2104" s="38" t="s">
        <v>56</v>
      </c>
      <c r="C2104" s="37" t="s">
        <v>3357</v>
      </c>
      <c r="D2104" s="37" t="s">
        <v>786</v>
      </c>
      <c r="E2104" s="37" t="s">
        <v>3340</v>
      </c>
      <c r="F2104" s="43">
        <v>4.0990000000000002</v>
      </c>
      <c r="G2104" s="41">
        <v>46131</v>
      </c>
      <c r="H2104" s="43">
        <v>5.7990000000000004</v>
      </c>
      <c r="I2104" s="42" t="s">
        <v>106</v>
      </c>
      <c r="J2104" s="42" t="s">
        <v>10</v>
      </c>
      <c r="K2104" s="42">
        <v>17257</v>
      </c>
    </row>
    <row r="2105" spans="1:11">
      <c r="A2105" s="37" t="s">
        <v>3356</v>
      </c>
      <c r="B2105" s="38" t="s">
        <v>56</v>
      </c>
      <c r="C2105" s="37" t="s">
        <v>3357</v>
      </c>
      <c r="D2105" s="37" t="s">
        <v>786</v>
      </c>
      <c r="E2105" s="37" t="s">
        <v>3340</v>
      </c>
      <c r="F2105" s="43">
        <v>4.0990000000000002</v>
      </c>
      <c r="G2105" s="41">
        <v>46131</v>
      </c>
      <c r="H2105" s="43">
        <v>5.7990000000000004</v>
      </c>
      <c r="I2105" s="42" t="s">
        <v>106</v>
      </c>
      <c r="J2105" s="42" t="s">
        <v>10</v>
      </c>
      <c r="K2105" s="42">
        <v>17257</v>
      </c>
    </row>
    <row r="2106" spans="1:11">
      <c r="A2106" s="37" t="s">
        <v>3500</v>
      </c>
      <c r="B2106" s="38" t="s">
        <v>2077</v>
      </c>
      <c r="C2106" s="37" t="s">
        <v>3501</v>
      </c>
      <c r="D2106" s="37" t="s">
        <v>835</v>
      </c>
      <c r="E2106" s="37" t="s">
        <v>3340</v>
      </c>
      <c r="F2106" s="43">
        <v>4.1189999999999998</v>
      </c>
      <c r="G2106" s="41">
        <v>46131</v>
      </c>
      <c r="H2106" s="43"/>
      <c r="I2106" s="42" t="s">
        <v>106</v>
      </c>
      <c r="J2106" s="42" t="s">
        <v>10</v>
      </c>
      <c r="K2106" s="42">
        <v>19086</v>
      </c>
    </row>
    <row r="2107" spans="1:11">
      <c r="A2107" s="37" t="s">
        <v>3502</v>
      </c>
      <c r="B2107" s="38" t="s">
        <v>2103</v>
      </c>
      <c r="C2107" s="37" t="s">
        <v>3503</v>
      </c>
      <c r="D2107" s="37" t="s">
        <v>842</v>
      </c>
      <c r="E2107" s="37" t="s">
        <v>3340</v>
      </c>
      <c r="F2107" s="43">
        <v>4.0990000000000002</v>
      </c>
      <c r="G2107" s="41">
        <v>46131</v>
      </c>
      <c r="H2107" s="43"/>
      <c r="I2107" s="42" t="s">
        <v>106</v>
      </c>
      <c r="J2107" s="42" t="s">
        <v>10</v>
      </c>
      <c r="K2107" s="42">
        <v>19086</v>
      </c>
    </row>
    <row r="2108" spans="1:11">
      <c r="A2108" s="37" t="s">
        <v>3504</v>
      </c>
      <c r="B2108" s="38" t="s">
        <v>2091</v>
      </c>
      <c r="C2108" s="37" t="s">
        <v>3505</v>
      </c>
      <c r="D2108" s="37" t="s">
        <v>1915</v>
      </c>
      <c r="E2108" s="37" t="s">
        <v>3340</v>
      </c>
      <c r="F2108" s="43">
        <v>4.149</v>
      </c>
      <c r="G2108" s="41">
        <v>46131</v>
      </c>
      <c r="H2108" s="43"/>
      <c r="I2108" s="42" t="s">
        <v>106</v>
      </c>
      <c r="J2108" s="42" t="s">
        <v>10</v>
      </c>
      <c r="K2108" s="42">
        <v>15072</v>
      </c>
    </row>
    <row r="2109" spans="1:11">
      <c r="A2109" s="37" t="s">
        <v>3360</v>
      </c>
      <c r="B2109" s="38" t="s">
        <v>56</v>
      </c>
      <c r="C2109" s="37" t="s">
        <v>3506</v>
      </c>
      <c r="D2109" s="37" t="s">
        <v>1915</v>
      </c>
      <c r="E2109" s="37" t="s">
        <v>3340</v>
      </c>
      <c r="F2109" s="43">
        <v>4.149</v>
      </c>
      <c r="G2109" s="41">
        <v>46131</v>
      </c>
      <c r="H2109" s="43">
        <v>6.1989999999999998</v>
      </c>
      <c r="I2109" s="42" t="s">
        <v>106</v>
      </c>
      <c r="J2109" s="42" t="s">
        <v>10</v>
      </c>
      <c r="K2109" s="42">
        <v>15072</v>
      </c>
    </row>
    <row r="2110" spans="1:11">
      <c r="A2110" s="37" t="s">
        <v>3356</v>
      </c>
      <c r="B2110" s="38" t="s">
        <v>56</v>
      </c>
      <c r="C2110" s="37" t="s">
        <v>3507</v>
      </c>
      <c r="D2110" s="37" t="s">
        <v>1915</v>
      </c>
      <c r="E2110" s="37" t="s">
        <v>3340</v>
      </c>
      <c r="F2110" s="43">
        <v>4.1989999999999998</v>
      </c>
      <c r="G2110" s="41">
        <v>46131</v>
      </c>
      <c r="H2110" s="43">
        <v>6.5990000000000002</v>
      </c>
      <c r="I2110" s="42" t="s">
        <v>106</v>
      </c>
      <c r="J2110" s="42" t="s">
        <v>10</v>
      </c>
      <c r="K2110" s="42">
        <v>15072</v>
      </c>
    </row>
    <row r="2111" spans="1:11">
      <c r="A2111" s="37" t="s">
        <v>3510</v>
      </c>
      <c r="B2111" s="38" t="s">
        <v>2235</v>
      </c>
      <c r="C2111" s="37" t="s">
        <v>3511</v>
      </c>
      <c r="D2111" s="37" t="s">
        <v>847</v>
      </c>
      <c r="E2111" s="37" t="s">
        <v>3340</v>
      </c>
      <c r="F2111" s="43">
        <v>3.9990000000000001</v>
      </c>
      <c r="G2111" s="41">
        <v>46131</v>
      </c>
      <c r="H2111" s="43">
        <v>5.9989999999999997</v>
      </c>
      <c r="I2111" s="42" t="s">
        <v>106</v>
      </c>
      <c r="J2111" s="42" t="s">
        <v>10</v>
      </c>
      <c r="K2111" s="42">
        <v>19086</v>
      </c>
    </row>
    <row r="2112" spans="1:11">
      <c r="A2112" s="37" t="s">
        <v>3512</v>
      </c>
      <c r="B2112" s="42" t="s">
        <v>2063</v>
      </c>
      <c r="C2112" s="37" t="s">
        <v>3513</v>
      </c>
      <c r="D2112" s="37" t="s">
        <v>847</v>
      </c>
      <c r="E2112" s="37" t="s">
        <v>3340</v>
      </c>
      <c r="F2112" s="43">
        <v>4.0990000000000002</v>
      </c>
      <c r="G2112" s="41">
        <v>46131</v>
      </c>
      <c r="H2112" s="43">
        <v>5.899</v>
      </c>
      <c r="I2112" s="42" t="s">
        <v>106</v>
      </c>
      <c r="J2112" s="42" t="s">
        <v>10</v>
      </c>
      <c r="K2112" s="42">
        <v>19086</v>
      </c>
    </row>
    <row r="2113" spans="1:11">
      <c r="A2113" s="37" t="s">
        <v>3360</v>
      </c>
      <c r="B2113" s="38" t="s">
        <v>56</v>
      </c>
      <c r="C2113" s="37" t="s">
        <v>2110</v>
      </c>
      <c r="D2113" s="37" t="s">
        <v>2132</v>
      </c>
      <c r="E2113" s="37" t="s">
        <v>3361</v>
      </c>
      <c r="F2113" s="40">
        <v>4.7990000000000004</v>
      </c>
      <c r="G2113" s="41">
        <v>46132</v>
      </c>
      <c r="H2113" s="38"/>
      <c r="I2113" s="42" t="s">
        <v>8</v>
      </c>
      <c r="J2113" s="42" t="s">
        <v>10</v>
      </c>
      <c r="K2113" s="42">
        <v>19175</v>
      </c>
    </row>
    <row r="2114" spans="1:11">
      <c r="A2114" s="37" t="s">
        <v>3360</v>
      </c>
      <c r="B2114" s="38" t="s">
        <v>56</v>
      </c>
      <c r="C2114" s="37" t="s">
        <v>2110</v>
      </c>
      <c r="D2114" s="37" t="s">
        <v>2132</v>
      </c>
      <c r="E2114" s="37" t="s">
        <v>3361</v>
      </c>
      <c r="F2114" s="40">
        <v>4.7990000000000004</v>
      </c>
      <c r="G2114" s="41">
        <v>46132</v>
      </c>
      <c r="H2114" s="38"/>
      <c r="I2114" s="42" t="s">
        <v>8</v>
      </c>
      <c r="J2114" s="42" t="s">
        <v>10</v>
      </c>
      <c r="K2114" s="42">
        <v>19175</v>
      </c>
    </row>
    <row r="2115" spans="1:11">
      <c r="A2115" s="37" t="s">
        <v>3362</v>
      </c>
      <c r="B2115" s="38" t="s">
        <v>2077</v>
      </c>
      <c r="C2115" s="37" t="s">
        <v>3363</v>
      </c>
      <c r="D2115" s="37" t="s">
        <v>1137</v>
      </c>
      <c r="E2115" s="37" t="s">
        <v>3340</v>
      </c>
      <c r="F2115" s="43">
        <v>4.0590000000000002</v>
      </c>
      <c r="G2115" s="41">
        <v>46132</v>
      </c>
      <c r="H2115" s="43"/>
      <c r="I2115" s="42" t="s">
        <v>8</v>
      </c>
      <c r="J2115" s="42" t="s">
        <v>10</v>
      </c>
      <c r="K2115" s="42">
        <v>18403</v>
      </c>
    </row>
    <row r="2116" spans="1:11">
      <c r="A2116" s="37" t="s">
        <v>3362</v>
      </c>
      <c r="B2116" s="38" t="s">
        <v>2077</v>
      </c>
      <c r="C2116" s="37" t="s">
        <v>3363</v>
      </c>
      <c r="D2116" s="37" t="s">
        <v>1137</v>
      </c>
      <c r="E2116" s="37" t="s">
        <v>3340</v>
      </c>
      <c r="F2116" s="43">
        <v>4.0590000000000002</v>
      </c>
      <c r="G2116" s="41">
        <v>46132</v>
      </c>
      <c r="H2116" s="43"/>
      <c r="I2116" s="42" t="s">
        <v>8</v>
      </c>
      <c r="J2116" s="42" t="s">
        <v>10</v>
      </c>
      <c r="K2116" s="42">
        <v>18403</v>
      </c>
    </row>
    <row r="2117" spans="1:11">
      <c r="A2117" s="37" t="s">
        <v>3364</v>
      </c>
      <c r="B2117" s="38" t="s">
        <v>2103</v>
      </c>
      <c r="C2117" s="37" t="s">
        <v>3365</v>
      </c>
      <c r="D2117" s="37" t="s">
        <v>1137</v>
      </c>
      <c r="E2117" s="37" t="s">
        <v>3340</v>
      </c>
      <c r="F2117" s="43">
        <v>4.149</v>
      </c>
      <c r="G2117" s="41">
        <v>46132</v>
      </c>
      <c r="H2117" s="43"/>
      <c r="I2117" s="42" t="s">
        <v>8</v>
      </c>
      <c r="J2117" s="42" t="s">
        <v>10</v>
      </c>
      <c r="K2117" s="42">
        <v>18403</v>
      </c>
    </row>
    <row r="2118" spans="1:11">
      <c r="A2118" s="37" t="s">
        <v>3366</v>
      </c>
      <c r="B2118" s="38" t="s">
        <v>3367</v>
      </c>
      <c r="C2118" s="37" t="s">
        <v>3368</v>
      </c>
      <c r="D2118" s="37" t="s">
        <v>1137</v>
      </c>
      <c r="E2118" s="37" t="s">
        <v>3340</v>
      </c>
      <c r="F2118" s="43">
        <v>4.149</v>
      </c>
      <c r="G2118" s="41">
        <v>46132</v>
      </c>
      <c r="H2118" s="43"/>
      <c r="I2118" s="42" t="s">
        <v>8</v>
      </c>
      <c r="J2118" s="42" t="s">
        <v>10</v>
      </c>
      <c r="K2118" s="42">
        <v>18403</v>
      </c>
    </row>
    <row r="2119" spans="1:11">
      <c r="A2119" s="37" t="s">
        <v>3369</v>
      </c>
      <c r="B2119" s="38" t="s">
        <v>2077</v>
      </c>
      <c r="C2119" s="37" t="s">
        <v>3370</v>
      </c>
      <c r="D2119" s="37" t="s">
        <v>1137</v>
      </c>
      <c r="E2119" s="37" t="s">
        <v>3340</v>
      </c>
      <c r="F2119" s="43">
        <v>3.899</v>
      </c>
      <c r="G2119" s="41">
        <v>46132</v>
      </c>
      <c r="H2119" s="43"/>
      <c r="I2119" s="42" t="s">
        <v>8</v>
      </c>
      <c r="J2119" s="42" t="s">
        <v>10</v>
      </c>
      <c r="K2119" s="42">
        <v>18403</v>
      </c>
    </row>
    <row r="2120" spans="1:11">
      <c r="A2120" s="37" t="s">
        <v>3371</v>
      </c>
      <c r="B2120" s="38" t="s">
        <v>56</v>
      </c>
      <c r="C2120" s="37" t="s">
        <v>3372</v>
      </c>
      <c r="D2120" s="37" t="s">
        <v>1137</v>
      </c>
      <c r="E2120" s="37" t="s">
        <v>3340</v>
      </c>
      <c r="F2120" s="43">
        <v>4.0990000000000002</v>
      </c>
      <c r="G2120" s="41">
        <v>46132</v>
      </c>
      <c r="H2120" s="43"/>
      <c r="I2120" s="42" t="s">
        <v>8</v>
      </c>
      <c r="J2120" s="42" t="s">
        <v>10</v>
      </c>
      <c r="K2120" s="42">
        <v>18403</v>
      </c>
    </row>
    <row r="2121" spans="1:11">
      <c r="A2121" s="37" t="s">
        <v>3341</v>
      </c>
      <c r="B2121" s="38" t="s">
        <v>2103</v>
      </c>
      <c r="C2121" s="37" t="s">
        <v>3342</v>
      </c>
      <c r="D2121" s="37" t="s">
        <v>1483</v>
      </c>
      <c r="E2121" s="37" t="s">
        <v>3340</v>
      </c>
      <c r="F2121" s="43">
        <v>4.2990000000000004</v>
      </c>
      <c r="G2121" s="41">
        <v>46132</v>
      </c>
      <c r="H2121" s="43"/>
      <c r="I2121" s="42" t="s">
        <v>8</v>
      </c>
      <c r="J2121" s="42" t="s">
        <v>10</v>
      </c>
      <c r="K2121" s="42">
        <v>19422</v>
      </c>
    </row>
    <row r="2122" spans="1:11">
      <c r="A2122" s="37" t="s">
        <v>3373</v>
      </c>
      <c r="B2122" s="38" t="s">
        <v>1772</v>
      </c>
      <c r="C2122" s="37" t="s">
        <v>3374</v>
      </c>
      <c r="D2122" s="37" t="s">
        <v>1483</v>
      </c>
      <c r="E2122" s="37" t="s">
        <v>3340</v>
      </c>
      <c r="F2122" s="43">
        <v>3.9990000000000001</v>
      </c>
      <c r="G2122" s="41">
        <v>46132</v>
      </c>
      <c r="H2122" s="43"/>
      <c r="I2122" s="42" t="s">
        <v>8</v>
      </c>
      <c r="J2122" s="42" t="s">
        <v>10</v>
      </c>
      <c r="K2122" s="42">
        <v>19422</v>
      </c>
    </row>
    <row r="2123" spans="1:11">
      <c r="A2123" s="37" t="s">
        <v>3360</v>
      </c>
      <c r="B2123" s="38" t="s">
        <v>56</v>
      </c>
      <c r="C2123" s="37" t="s">
        <v>3375</v>
      </c>
      <c r="D2123" s="37" t="s">
        <v>1483</v>
      </c>
      <c r="E2123" s="37" t="s">
        <v>3340</v>
      </c>
      <c r="F2123" s="43">
        <v>4.0990000000000002</v>
      </c>
      <c r="G2123" s="41">
        <v>46132</v>
      </c>
      <c r="H2123" s="43"/>
      <c r="I2123" s="42" t="s">
        <v>8</v>
      </c>
      <c r="J2123" s="42" t="s">
        <v>10</v>
      </c>
      <c r="K2123" s="42">
        <v>19422</v>
      </c>
    </row>
    <row r="2124" spans="1:11">
      <c r="A2124" s="37" t="s">
        <v>3376</v>
      </c>
      <c r="B2124" s="38" t="s">
        <v>2063</v>
      </c>
      <c r="C2124" s="37" t="s">
        <v>3377</v>
      </c>
      <c r="D2124" s="37" t="s">
        <v>1483</v>
      </c>
      <c r="E2124" s="37" t="s">
        <v>3340</v>
      </c>
      <c r="F2124" s="43">
        <v>4.0789999999999997</v>
      </c>
      <c r="G2124" s="41">
        <v>46132</v>
      </c>
      <c r="H2124" s="43">
        <v>5.899</v>
      </c>
      <c r="I2124" s="42" t="s">
        <v>8</v>
      </c>
      <c r="J2124" s="42" t="s">
        <v>10</v>
      </c>
      <c r="K2124" s="42">
        <v>19422</v>
      </c>
    </row>
    <row r="2125" spans="1:11">
      <c r="A2125" s="37" t="s">
        <v>3378</v>
      </c>
      <c r="B2125" s="38" t="s">
        <v>75</v>
      </c>
      <c r="C2125" s="37" t="s">
        <v>3379</v>
      </c>
      <c r="D2125" s="37" t="s">
        <v>814</v>
      </c>
      <c r="E2125" s="37" t="s">
        <v>3340</v>
      </c>
      <c r="F2125" s="43">
        <v>3.9990000000000001</v>
      </c>
      <c r="G2125" s="41">
        <v>46132</v>
      </c>
      <c r="H2125" s="43"/>
      <c r="I2125" s="42" t="s">
        <v>8</v>
      </c>
      <c r="J2125" s="42" t="s">
        <v>10</v>
      </c>
      <c r="K2125" s="42">
        <v>19086</v>
      </c>
    </row>
    <row r="2126" spans="1:11">
      <c r="A2126" s="37" t="s">
        <v>3345</v>
      </c>
      <c r="B2126" s="38" t="s">
        <v>75</v>
      </c>
      <c r="C2126" s="37" t="s">
        <v>3380</v>
      </c>
      <c r="D2126" s="37" t="s">
        <v>814</v>
      </c>
      <c r="E2126" s="37" t="s">
        <v>3340</v>
      </c>
      <c r="F2126" s="43">
        <v>4.7990000000000004</v>
      </c>
      <c r="G2126" s="41">
        <v>46132</v>
      </c>
      <c r="H2126" s="43"/>
      <c r="I2126" s="42" t="s">
        <v>8</v>
      </c>
      <c r="J2126" s="42" t="s">
        <v>10</v>
      </c>
      <c r="K2126" s="42">
        <v>19086</v>
      </c>
    </row>
    <row r="2127" spans="1:11">
      <c r="A2127" s="37" t="s">
        <v>3381</v>
      </c>
      <c r="B2127" s="42" t="s">
        <v>2063</v>
      </c>
      <c r="C2127" s="37" t="s">
        <v>3382</v>
      </c>
      <c r="D2127" s="37" t="s">
        <v>814</v>
      </c>
      <c r="E2127" s="37" t="s">
        <v>3340</v>
      </c>
      <c r="F2127" s="43">
        <v>4.0990000000000002</v>
      </c>
      <c r="G2127" s="41">
        <v>46132</v>
      </c>
      <c r="H2127" s="43">
        <v>5.9989999999999997</v>
      </c>
      <c r="I2127" s="42" t="s">
        <v>8</v>
      </c>
      <c r="J2127" s="42" t="s">
        <v>10</v>
      </c>
      <c r="K2127" s="42">
        <v>19086</v>
      </c>
    </row>
    <row r="2128" spans="1:11">
      <c r="A2128" s="37" t="s">
        <v>3383</v>
      </c>
      <c r="B2128" s="38" t="s">
        <v>2080</v>
      </c>
      <c r="C2128" s="37" t="s">
        <v>3384</v>
      </c>
      <c r="D2128" s="37" t="s">
        <v>1836</v>
      </c>
      <c r="E2128" s="37" t="s">
        <v>3340</v>
      </c>
      <c r="F2128" s="43">
        <v>4.1989999999999998</v>
      </c>
      <c r="G2128" s="41">
        <v>46132</v>
      </c>
      <c r="H2128" s="43"/>
      <c r="I2128" s="42" t="s">
        <v>8</v>
      </c>
      <c r="J2128" s="42" t="s">
        <v>10</v>
      </c>
      <c r="K2128" s="42">
        <v>15072</v>
      </c>
    </row>
    <row r="2129" spans="1:11">
      <c r="A2129" s="37" t="s">
        <v>3387</v>
      </c>
      <c r="B2129" s="38" t="s">
        <v>2103</v>
      </c>
      <c r="C2129" s="37" t="s">
        <v>3388</v>
      </c>
      <c r="D2129" s="37" t="s">
        <v>1836</v>
      </c>
      <c r="E2129" s="37" t="s">
        <v>3340</v>
      </c>
      <c r="F2129" s="43">
        <v>4.0389999999999997</v>
      </c>
      <c r="G2129" s="41">
        <v>46132</v>
      </c>
      <c r="H2129" s="43"/>
      <c r="I2129" s="42" t="s">
        <v>8</v>
      </c>
      <c r="J2129" s="42" t="s">
        <v>10</v>
      </c>
      <c r="K2129" s="42">
        <v>15072</v>
      </c>
    </row>
    <row r="2130" spans="1:11">
      <c r="A2130" s="37" t="s">
        <v>3556</v>
      </c>
      <c r="B2130" s="38" t="s">
        <v>3557</v>
      </c>
      <c r="C2130" s="37" t="s">
        <v>3386</v>
      </c>
      <c r="D2130" s="37" t="s">
        <v>1836</v>
      </c>
      <c r="E2130" s="37" t="s">
        <v>3340</v>
      </c>
      <c r="F2130" s="43">
        <v>4.069</v>
      </c>
      <c r="G2130" s="41">
        <v>46132</v>
      </c>
      <c r="H2130" s="43"/>
      <c r="I2130" s="42" t="s">
        <v>8</v>
      </c>
      <c r="J2130" s="42" t="s">
        <v>10</v>
      </c>
      <c r="K2130" s="42">
        <v>15072</v>
      </c>
    </row>
    <row r="2131" spans="1:11">
      <c r="A2131" s="37" t="s">
        <v>3383</v>
      </c>
      <c r="B2131" s="38" t="s">
        <v>2080</v>
      </c>
      <c r="C2131" s="37" t="s">
        <v>3389</v>
      </c>
      <c r="D2131" s="37" t="s">
        <v>811</v>
      </c>
      <c r="E2131" s="37" t="s">
        <v>3340</v>
      </c>
      <c r="F2131" s="43">
        <v>4.1390000000000002</v>
      </c>
      <c r="G2131" s="41">
        <v>46132</v>
      </c>
      <c r="H2131" s="43"/>
      <c r="I2131" s="42" t="s">
        <v>8</v>
      </c>
      <c r="J2131" s="42" t="s">
        <v>10</v>
      </c>
      <c r="K2131" s="42">
        <v>19086</v>
      </c>
    </row>
    <row r="2132" spans="1:11">
      <c r="A2132" s="37" t="s">
        <v>3390</v>
      </c>
      <c r="B2132" s="42" t="s">
        <v>2256</v>
      </c>
      <c r="C2132" s="37" t="s">
        <v>3391</v>
      </c>
      <c r="D2132" s="37" t="s">
        <v>553</v>
      </c>
      <c r="E2132" s="37" t="s">
        <v>3340</v>
      </c>
      <c r="F2132" s="43">
        <v>4.1589999999999998</v>
      </c>
      <c r="G2132" s="41">
        <v>46132</v>
      </c>
      <c r="H2132" s="43">
        <v>6.2990000000000004</v>
      </c>
      <c r="I2132" s="42" t="s">
        <v>8</v>
      </c>
      <c r="J2132" s="42" t="s">
        <v>88</v>
      </c>
      <c r="K2132" s="42">
        <v>16868</v>
      </c>
    </row>
    <row r="2133" spans="1:11">
      <c r="A2133" s="37" t="s">
        <v>3392</v>
      </c>
      <c r="B2133" s="42" t="s">
        <v>2235</v>
      </c>
      <c r="C2133" s="37" t="s">
        <v>3393</v>
      </c>
      <c r="D2133" s="37" t="s">
        <v>553</v>
      </c>
      <c r="E2133" s="37" t="s">
        <v>3340</v>
      </c>
      <c r="F2133" s="43">
        <v>4.1589999999999998</v>
      </c>
      <c r="G2133" s="41">
        <v>46132</v>
      </c>
      <c r="H2133" s="43">
        <v>6.1989999999999998</v>
      </c>
      <c r="I2133" s="42" t="s">
        <v>8</v>
      </c>
      <c r="J2133" s="42" t="s">
        <v>88</v>
      </c>
      <c r="K2133" s="42">
        <v>16868</v>
      </c>
    </row>
    <row r="2134" spans="1:11">
      <c r="A2134" s="37" t="s">
        <v>3532</v>
      </c>
      <c r="B2134" s="44" t="s">
        <v>2335</v>
      </c>
      <c r="C2134" s="37" t="s">
        <v>3522</v>
      </c>
      <c r="D2134" s="37" t="s">
        <v>888</v>
      </c>
      <c r="E2134" s="37" t="s">
        <v>3340</v>
      </c>
      <c r="F2134" s="43">
        <v>4.069</v>
      </c>
      <c r="G2134" s="41">
        <v>46132</v>
      </c>
      <c r="H2134" s="43">
        <v>6.0389999999999997</v>
      </c>
      <c r="I2134" s="42" t="s">
        <v>8</v>
      </c>
      <c r="J2134" s="44" t="s">
        <v>10</v>
      </c>
      <c r="K2134" s="42">
        <v>16546</v>
      </c>
    </row>
    <row r="2135" spans="1:11">
      <c r="A2135" s="37" t="s">
        <v>3404</v>
      </c>
      <c r="B2135" s="44" t="s">
        <v>2335</v>
      </c>
      <c r="C2135" s="37" t="s">
        <v>3405</v>
      </c>
      <c r="D2135" s="37" t="s">
        <v>888</v>
      </c>
      <c r="E2135" s="37" t="s">
        <v>3340</v>
      </c>
      <c r="F2135" s="43">
        <v>4.2990000000000004</v>
      </c>
      <c r="G2135" s="41">
        <v>46132</v>
      </c>
      <c r="H2135" s="43">
        <v>6.0990000000000002</v>
      </c>
      <c r="I2135" s="42" t="s">
        <v>8</v>
      </c>
      <c r="J2135" s="44" t="s">
        <v>10</v>
      </c>
      <c r="K2135" s="42">
        <v>16546</v>
      </c>
    </row>
    <row r="2136" spans="1:11">
      <c r="A2136" s="37" t="s">
        <v>3533</v>
      </c>
      <c r="B2136" s="44" t="s">
        <v>2335</v>
      </c>
      <c r="C2136" s="37" t="s">
        <v>3524</v>
      </c>
      <c r="D2136" s="37" t="s">
        <v>888</v>
      </c>
      <c r="E2136" s="37" t="s">
        <v>3340</v>
      </c>
      <c r="F2136" s="43">
        <v>4.2990000000000004</v>
      </c>
      <c r="G2136" s="41">
        <v>46132</v>
      </c>
      <c r="H2136" s="43">
        <v>6.0990000000000002</v>
      </c>
      <c r="I2136" s="42" t="s">
        <v>8</v>
      </c>
      <c r="J2136" s="44" t="s">
        <v>10</v>
      </c>
      <c r="K2136" s="42">
        <v>16546</v>
      </c>
    </row>
    <row r="2137" spans="1:11">
      <c r="A2137" s="37" t="s">
        <v>3534</v>
      </c>
      <c r="B2137" s="44" t="s">
        <v>2335</v>
      </c>
      <c r="C2137" s="37" t="s">
        <v>3526</v>
      </c>
      <c r="D2137" s="37" t="s">
        <v>888</v>
      </c>
      <c r="E2137" s="37" t="s">
        <v>3340</v>
      </c>
      <c r="F2137" s="43">
        <v>4.2990000000000004</v>
      </c>
      <c r="G2137" s="41">
        <v>46132</v>
      </c>
      <c r="H2137" s="43">
        <v>6.0990000000000002</v>
      </c>
      <c r="I2137" s="42" t="s">
        <v>8</v>
      </c>
      <c r="J2137" s="44" t="s">
        <v>10</v>
      </c>
      <c r="K2137" s="42">
        <v>16546</v>
      </c>
    </row>
    <row r="2138" spans="1:11">
      <c r="A2138" s="37" t="s">
        <v>3535</v>
      </c>
      <c r="B2138" s="44" t="s">
        <v>2335</v>
      </c>
      <c r="C2138" s="37" t="s">
        <v>2367</v>
      </c>
      <c r="D2138" s="37" t="s">
        <v>888</v>
      </c>
      <c r="E2138" s="37" t="s">
        <v>3340</v>
      </c>
      <c r="F2138" s="43">
        <v>4.2389999999999999</v>
      </c>
      <c r="G2138" s="41">
        <v>46132</v>
      </c>
      <c r="H2138" s="43"/>
      <c r="I2138" s="42" t="s">
        <v>8</v>
      </c>
      <c r="J2138" s="44" t="s">
        <v>10</v>
      </c>
      <c r="K2138" s="42">
        <v>16546</v>
      </c>
    </row>
    <row r="2139" spans="1:11">
      <c r="A2139" s="37" t="s">
        <v>3536</v>
      </c>
      <c r="B2139" s="44" t="s">
        <v>2335</v>
      </c>
      <c r="C2139" s="37" t="s">
        <v>3537</v>
      </c>
      <c r="D2139" s="37" t="s">
        <v>888</v>
      </c>
      <c r="E2139" s="37" t="s">
        <v>3340</v>
      </c>
      <c r="F2139" s="43">
        <v>4.2990000000000004</v>
      </c>
      <c r="G2139" s="41">
        <v>46132</v>
      </c>
      <c r="H2139" s="43">
        <v>6.0990000000000002</v>
      </c>
      <c r="I2139" s="42" t="s">
        <v>8</v>
      </c>
      <c r="J2139" s="44" t="s">
        <v>10</v>
      </c>
      <c r="K2139" s="42">
        <v>16546</v>
      </c>
    </row>
    <row r="2140" spans="1:11">
      <c r="A2140" s="37" t="s">
        <v>3538</v>
      </c>
      <c r="B2140" s="44" t="s">
        <v>2335</v>
      </c>
      <c r="C2140" s="37" t="s">
        <v>3516</v>
      </c>
      <c r="D2140" s="37" t="s">
        <v>888</v>
      </c>
      <c r="E2140" s="37" t="s">
        <v>3340</v>
      </c>
      <c r="F2140" s="43">
        <v>4.2990000000000004</v>
      </c>
      <c r="G2140" s="41">
        <v>46132</v>
      </c>
      <c r="H2140" s="43"/>
      <c r="I2140" s="42" t="s">
        <v>8</v>
      </c>
      <c r="J2140" s="44" t="s">
        <v>10</v>
      </c>
      <c r="K2140" s="42">
        <v>16546</v>
      </c>
    </row>
    <row r="2141" spans="1:11">
      <c r="A2141" s="37" t="s">
        <v>3394</v>
      </c>
      <c r="B2141" s="44" t="s">
        <v>2335</v>
      </c>
      <c r="C2141" s="37" t="s">
        <v>3395</v>
      </c>
      <c r="D2141" s="37" t="s">
        <v>888</v>
      </c>
      <c r="E2141" s="37" t="s">
        <v>3340</v>
      </c>
      <c r="F2141" s="43">
        <v>4.2990000000000004</v>
      </c>
      <c r="G2141" s="41">
        <v>46132</v>
      </c>
      <c r="H2141" s="43">
        <v>6.0990000000000002</v>
      </c>
      <c r="I2141" s="42" t="s">
        <v>8</v>
      </c>
      <c r="J2141" s="44" t="s">
        <v>10</v>
      </c>
      <c r="K2141" s="42">
        <v>16546</v>
      </c>
    </row>
    <row r="2142" spans="1:11">
      <c r="A2142" s="37" t="s">
        <v>3539</v>
      </c>
      <c r="B2142" s="44" t="s">
        <v>2335</v>
      </c>
      <c r="C2142" s="37" t="s">
        <v>3530</v>
      </c>
      <c r="D2142" s="37" t="s">
        <v>888</v>
      </c>
      <c r="E2142" s="37" t="s">
        <v>3340</v>
      </c>
      <c r="F2142" s="43">
        <v>4.2990000000000004</v>
      </c>
      <c r="G2142" s="41">
        <v>46132</v>
      </c>
      <c r="H2142" s="43"/>
      <c r="I2142" s="42" t="s">
        <v>8</v>
      </c>
      <c r="J2142" s="44" t="s">
        <v>10</v>
      </c>
      <c r="K2142" s="42">
        <v>16546</v>
      </c>
    </row>
    <row r="2143" spans="1:11">
      <c r="A2143" s="37" t="s">
        <v>3540</v>
      </c>
      <c r="B2143" s="44" t="s">
        <v>2335</v>
      </c>
      <c r="C2143" s="37" t="s">
        <v>3359</v>
      </c>
      <c r="D2143" s="37" t="s">
        <v>888</v>
      </c>
      <c r="E2143" s="37" t="s">
        <v>3340</v>
      </c>
      <c r="F2143" s="43">
        <v>4.2990000000000004</v>
      </c>
      <c r="G2143" s="41">
        <v>46132</v>
      </c>
      <c r="H2143" s="43"/>
      <c r="I2143" s="42" t="s">
        <v>8</v>
      </c>
      <c r="J2143" s="44" t="s">
        <v>10</v>
      </c>
      <c r="K2143" s="42">
        <v>16546</v>
      </c>
    </row>
    <row r="2144" spans="1:11">
      <c r="A2144" s="37" t="s">
        <v>3406</v>
      </c>
      <c r="B2144" s="44" t="s">
        <v>2240</v>
      </c>
      <c r="C2144" s="37" t="s">
        <v>3407</v>
      </c>
      <c r="D2144" s="37" t="s">
        <v>888</v>
      </c>
      <c r="E2144" s="37" t="s">
        <v>3340</v>
      </c>
      <c r="F2144" s="43">
        <v>4.2990000000000004</v>
      </c>
      <c r="G2144" s="41">
        <v>46132</v>
      </c>
      <c r="H2144" s="43"/>
      <c r="I2144" s="42" t="s">
        <v>8</v>
      </c>
      <c r="J2144" s="44" t="s">
        <v>10</v>
      </c>
      <c r="K2144" s="42">
        <v>16546</v>
      </c>
    </row>
    <row r="2145" spans="1:11">
      <c r="A2145" s="37" t="s">
        <v>3541</v>
      </c>
      <c r="B2145" s="44" t="s">
        <v>2240</v>
      </c>
      <c r="C2145" s="37" t="s">
        <v>3518</v>
      </c>
      <c r="D2145" s="37" t="s">
        <v>888</v>
      </c>
      <c r="E2145" s="37" t="s">
        <v>3340</v>
      </c>
      <c r="F2145" s="43">
        <v>4.2990000000000004</v>
      </c>
      <c r="G2145" s="41">
        <v>46132</v>
      </c>
      <c r="H2145" s="43"/>
      <c r="I2145" s="42" t="s">
        <v>8</v>
      </c>
      <c r="J2145" s="44" t="s">
        <v>10</v>
      </c>
      <c r="K2145" s="42">
        <v>16546</v>
      </c>
    </row>
    <row r="2146" spans="1:11">
      <c r="A2146" s="37" t="s">
        <v>3396</v>
      </c>
      <c r="B2146" s="44" t="s">
        <v>2240</v>
      </c>
      <c r="C2146" s="37" t="s">
        <v>3397</v>
      </c>
      <c r="D2146" s="37" t="s">
        <v>888</v>
      </c>
      <c r="E2146" s="37" t="s">
        <v>3340</v>
      </c>
      <c r="F2146" s="43">
        <v>4.2990000000000004</v>
      </c>
      <c r="G2146" s="41">
        <v>46132</v>
      </c>
      <c r="H2146" s="43"/>
      <c r="I2146" s="42" t="s">
        <v>8</v>
      </c>
      <c r="J2146" s="44" t="s">
        <v>10</v>
      </c>
      <c r="K2146" s="42">
        <v>16546</v>
      </c>
    </row>
    <row r="2147" spans="1:11">
      <c r="A2147" s="37" t="s">
        <v>3398</v>
      </c>
      <c r="B2147" s="44" t="s">
        <v>2256</v>
      </c>
      <c r="C2147" s="37" t="s">
        <v>2354</v>
      </c>
      <c r="D2147" s="37" t="s">
        <v>888</v>
      </c>
      <c r="E2147" s="37" t="s">
        <v>3340</v>
      </c>
      <c r="F2147" s="43">
        <v>4.2990000000000004</v>
      </c>
      <c r="G2147" s="41">
        <v>46132</v>
      </c>
      <c r="H2147" s="43">
        <v>6.2990000000000004</v>
      </c>
      <c r="I2147" s="42" t="s">
        <v>8</v>
      </c>
      <c r="J2147" s="44" t="s">
        <v>10</v>
      </c>
      <c r="K2147" s="42">
        <v>16546</v>
      </c>
    </row>
    <row r="2148" spans="1:11">
      <c r="A2148" s="37" t="s">
        <v>3360</v>
      </c>
      <c r="B2148" s="44" t="s">
        <v>56</v>
      </c>
      <c r="C2148" s="37" t="s">
        <v>3399</v>
      </c>
      <c r="D2148" s="37" t="s">
        <v>888</v>
      </c>
      <c r="E2148" s="37" t="s">
        <v>3340</v>
      </c>
      <c r="F2148" s="43">
        <v>4.2990000000000004</v>
      </c>
      <c r="G2148" s="41">
        <v>46132</v>
      </c>
      <c r="H2148" s="43"/>
      <c r="I2148" s="42" t="s">
        <v>8</v>
      </c>
      <c r="J2148" s="44" t="s">
        <v>10</v>
      </c>
      <c r="K2148" s="42">
        <v>16546</v>
      </c>
    </row>
    <row r="2149" spans="1:11">
      <c r="A2149" s="37" t="s">
        <v>3348</v>
      </c>
      <c r="B2149" s="44" t="s">
        <v>2360</v>
      </c>
      <c r="C2149" s="37" t="s">
        <v>2361</v>
      </c>
      <c r="D2149" s="37" t="s">
        <v>888</v>
      </c>
      <c r="E2149" s="37" t="s">
        <v>3340</v>
      </c>
      <c r="F2149" s="43">
        <v>4.2990000000000004</v>
      </c>
      <c r="G2149" s="41">
        <v>46132</v>
      </c>
      <c r="H2149" s="43"/>
      <c r="I2149" s="42" t="s">
        <v>8</v>
      </c>
      <c r="J2149" s="44" t="s">
        <v>10</v>
      </c>
      <c r="K2149" s="42">
        <v>16546</v>
      </c>
    </row>
    <row r="2150" spans="1:11">
      <c r="A2150" s="37" t="s">
        <v>3409</v>
      </c>
      <c r="B2150" s="38" t="s">
        <v>2156</v>
      </c>
      <c r="C2150" s="37" t="s">
        <v>3410</v>
      </c>
      <c r="D2150" s="37" t="s">
        <v>824</v>
      </c>
      <c r="E2150" s="37" t="s">
        <v>3340</v>
      </c>
      <c r="F2150" s="43">
        <v>4.0990000000000002</v>
      </c>
      <c r="G2150" s="41">
        <v>46132</v>
      </c>
      <c r="H2150" s="43"/>
      <c r="I2150" s="42" t="s">
        <v>8</v>
      </c>
      <c r="J2150" s="42" t="s">
        <v>10</v>
      </c>
      <c r="K2150" s="42">
        <v>19086</v>
      </c>
    </row>
    <row r="2151" spans="1:11">
      <c r="A2151" s="37" t="s">
        <v>3411</v>
      </c>
      <c r="B2151" s="42" t="s">
        <v>2063</v>
      </c>
      <c r="C2151" s="37" t="s">
        <v>3412</v>
      </c>
      <c r="D2151" s="37" t="s">
        <v>824</v>
      </c>
      <c r="E2151" s="37" t="s">
        <v>3340</v>
      </c>
      <c r="F2151" s="43">
        <v>4.0990000000000002</v>
      </c>
      <c r="G2151" s="41">
        <v>46132</v>
      </c>
      <c r="H2151" s="43">
        <v>5.9989999999999997</v>
      </c>
      <c r="I2151" s="42" t="s">
        <v>8</v>
      </c>
      <c r="J2151" s="42" t="s">
        <v>10</v>
      </c>
      <c r="K2151" s="42">
        <v>19086</v>
      </c>
    </row>
    <row r="2152" spans="1:11">
      <c r="A2152" s="37" t="s">
        <v>3413</v>
      </c>
      <c r="B2152" s="38" t="s">
        <v>2103</v>
      </c>
      <c r="C2152" s="37" t="s">
        <v>3414</v>
      </c>
      <c r="D2152" s="37" t="s">
        <v>1368</v>
      </c>
      <c r="E2152" s="37" t="s">
        <v>3340</v>
      </c>
      <c r="F2152" s="43">
        <v>4.0990000000000002</v>
      </c>
      <c r="G2152" s="41">
        <v>46132</v>
      </c>
      <c r="H2152" s="43"/>
      <c r="I2152" s="42" t="s">
        <v>8</v>
      </c>
      <c r="J2152" s="42" t="s">
        <v>10</v>
      </c>
      <c r="K2152" s="42">
        <v>18076</v>
      </c>
    </row>
    <row r="2153" spans="1:11">
      <c r="A2153" s="37" t="s">
        <v>3413</v>
      </c>
      <c r="B2153" s="38" t="s">
        <v>2103</v>
      </c>
      <c r="C2153" s="37" t="s">
        <v>3414</v>
      </c>
      <c r="D2153" s="37" t="s">
        <v>1368</v>
      </c>
      <c r="E2153" s="37" t="s">
        <v>3340</v>
      </c>
      <c r="F2153" s="43">
        <v>4.0990000000000002</v>
      </c>
      <c r="G2153" s="41">
        <v>46132</v>
      </c>
      <c r="H2153" s="43"/>
      <c r="I2153" s="42" t="s">
        <v>8</v>
      </c>
      <c r="J2153" s="42" t="s">
        <v>10</v>
      </c>
      <c r="K2153" s="42">
        <v>18076</v>
      </c>
    </row>
    <row r="2154" spans="1:11">
      <c r="A2154" s="37" t="s">
        <v>3356</v>
      </c>
      <c r="B2154" s="38" t="s">
        <v>56</v>
      </c>
      <c r="C2154" s="37" t="s">
        <v>2412</v>
      </c>
      <c r="D2154" s="37" t="s">
        <v>1950</v>
      </c>
      <c r="E2154" s="37" t="s">
        <v>3340</v>
      </c>
      <c r="F2154" s="43">
        <v>4.1589999999999998</v>
      </c>
      <c r="G2154" s="41">
        <v>46132</v>
      </c>
      <c r="H2154" s="43"/>
      <c r="I2154" s="42" t="s">
        <v>8</v>
      </c>
      <c r="J2154" s="42" t="s">
        <v>10</v>
      </c>
      <c r="K2154" s="42">
        <v>15625</v>
      </c>
    </row>
    <row r="2155" spans="1:11">
      <c r="A2155" s="37" t="s">
        <v>3356</v>
      </c>
      <c r="B2155" s="38" t="s">
        <v>56</v>
      </c>
      <c r="C2155" s="37" t="s">
        <v>2412</v>
      </c>
      <c r="D2155" s="37" t="s">
        <v>1950</v>
      </c>
      <c r="E2155" s="37" t="s">
        <v>3340</v>
      </c>
      <c r="F2155" s="43">
        <v>4.1589999999999998</v>
      </c>
      <c r="G2155" s="41">
        <v>46132</v>
      </c>
      <c r="H2155" s="43"/>
      <c r="I2155" s="42" t="s">
        <v>8</v>
      </c>
      <c r="J2155" s="42" t="s">
        <v>10</v>
      </c>
      <c r="K2155" s="42">
        <v>15625</v>
      </c>
    </row>
    <row r="2156" spans="1:11">
      <c r="A2156" s="37" t="s">
        <v>3417</v>
      </c>
      <c r="B2156" s="38" t="s">
        <v>2272</v>
      </c>
      <c r="C2156" s="37" t="s">
        <v>3418</v>
      </c>
      <c r="D2156" s="37" t="s">
        <v>1442</v>
      </c>
      <c r="E2156" s="37" t="s">
        <v>3340</v>
      </c>
      <c r="F2156" s="43">
        <v>3.9990000000000001</v>
      </c>
      <c r="G2156" s="41">
        <v>46132</v>
      </c>
      <c r="H2156" s="43"/>
      <c r="I2156" s="42" t="s">
        <v>8</v>
      </c>
      <c r="J2156" s="42" t="s">
        <v>10</v>
      </c>
      <c r="K2156" s="42">
        <v>18076</v>
      </c>
    </row>
    <row r="2157" spans="1:11">
      <c r="A2157" s="37" t="s">
        <v>3419</v>
      </c>
      <c r="B2157" s="38" t="s">
        <v>2103</v>
      </c>
      <c r="C2157" s="37" t="s">
        <v>3420</v>
      </c>
      <c r="D2157" s="37" t="s">
        <v>1147</v>
      </c>
      <c r="E2157" s="37" t="s">
        <v>3340</v>
      </c>
      <c r="F2157" s="43">
        <v>4.1589999999999998</v>
      </c>
      <c r="G2157" s="41">
        <v>46132</v>
      </c>
      <c r="H2157" s="43"/>
      <c r="I2157" s="42" t="s">
        <v>8</v>
      </c>
      <c r="J2157" s="42" t="s">
        <v>10</v>
      </c>
      <c r="K2157" s="42">
        <v>18403</v>
      </c>
    </row>
    <row r="2158" spans="1:11">
      <c r="A2158" s="37" t="s">
        <v>3421</v>
      </c>
      <c r="B2158" s="38" t="s">
        <v>2256</v>
      </c>
      <c r="C2158" s="37" t="s">
        <v>3422</v>
      </c>
      <c r="D2158" s="37" t="s">
        <v>1194</v>
      </c>
      <c r="E2158" s="37" t="s">
        <v>3340</v>
      </c>
      <c r="F2158" s="43">
        <v>4.0490000000000004</v>
      </c>
      <c r="G2158" s="41">
        <v>46132</v>
      </c>
      <c r="H2158" s="43">
        <v>5.9989999999999997</v>
      </c>
      <c r="I2158" s="42" t="s">
        <v>8</v>
      </c>
      <c r="J2158" s="42" t="s">
        <v>10</v>
      </c>
      <c r="K2158" s="42">
        <v>17538</v>
      </c>
    </row>
    <row r="2159" spans="1:11">
      <c r="A2159" s="37" t="s">
        <v>3425</v>
      </c>
      <c r="B2159" s="38" t="s">
        <v>2191</v>
      </c>
      <c r="C2159" s="37" t="s">
        <v>3426</v>
      </c>
      <c r="D2159" s="37" t="s">
        <v>817</v>
      </c>
      <c r="E2159" s="37" t="s">
        <v>3340</v>
      </c>
      <c r="F2159" s="43">
        <v>3.9990000000000001</v>
      </c>
      <c r="G2159" s="41">
        <v>46132</v>
      </c>
      <c r="H2159" s="43"/>
      <c r="I2159" s="42" t="s">
        <v>8</v>
      </c>
      <c r="J2159" s="42" t="s">
        <v>10</v>
      </c>
      <c r="K2159" s="42">
        <v>19086</v>
      </c>
    </row>
    <row r="2160" spans="1:11">
      <c r="A2160" s="37" t="s">
        <v>3427</v>
      </c>
      <c r="B2160" s="38" t="s">
        <v>2091</v>
      </c>
      <c r="C2160" s="37" t="s">
        <v>3428</v>
      </c>
      <c r="D2160" s="37" t="s">
        <v>834</v>
      </c>
      <c r="E2160" s="37" t="s">
        <v>3340</v>
      </c>
      <c r="F2160" s="43">
        <v>4.0990000000000002</v>
      </c>
      <c r="G2160" s="41">
        <v>46132</v>
      </c>
      <c r="H2160" s="43"/>
      <c r="I2160" s="42" t="s">
        <v>8</v>
      </c>
      <c r="J2160" s="42" t="s">
        <v>10</v>
      </c>
      <c r="K2160" s="42">
        <v>19086</v>
      </c>
    </row>
    <row r="2161" spans="1:11">
      <c r="A2161" s="37" t="s">
        <v>3429</v>
      </c>
      <c r="B2161" s="42" t="s">
        <v>2063</v>
      </c>
      <c r="C2161" s="37" t="s">
        <v>3430</v>
      </c>
      <c r="D2161" s="37" t="s">
        <v>834</v>
      </c>
      <c r="E2161" s="37" t="s">
        <v>3340</v>
      </c>
      <c r="F2161" s="43">
        <v>4.0789999999999997</v>
      </c>
      <c r="G2161" s="41">
        <v>46132</v>
      </c>
      <c r="H2161" s="43">
        <v>5.899</v>
      </c>
      <c r="I2161" s="42" t="s">
        <v>8</v>
      </c>
      <c r="J2161" s="42" t="s">
        <v>10</v>
      </c>
      <c r="K2161" s="42">
        <v>19086</v>
      </c>
    </row>
    <row r="2162" spans="1:11">
      <c r="A2162" s="37" t="s">
        <v>3431</v>
      </c>
      <c r="B2162" s="38" t="s">
        <v>56</v>
      </c>
      <c r="C2162" s="37" t="s">
        <v>3432</v>
      </c>
      <c r="D2162" s="37" t="s">
        <v>1917</v>
      </c>
      <c r="E2162" s="37" t="s">
        <v>3340</v>
      </c>
      <c r="F2162" s="43">
        <v>4.1989999999999998</v>
      </c>
      <c r="G2162" s="41">
        <v>46132</v>
      </c>
      <c r="H2162" s="43"/>
      <c r="I2162" s="42" t="s">
        <v>8</v>
      </c>
      <c r="J2162" s="42" t="s">
        <v>10</v>
      </c>
      <c r="K2162" s="42">
        <v>15072</v>
      </c>
    </row>
    <row r="2163" spans="1:11">
      <c r="A2163" s="37" t="s">
        <v>3433</v>
      </c>
      <c r="B2163" s="38" t="s">
        <v>3434</v>
      </c>
      <c r="C2163" s="37" t="s">
        <v>3435</v>
      </c>
      <c r="D2163" s="37" t="s">
        <v>1917</v>
      </c>
      <c r="E2163" s="37" t="s">
        <v>3340</v>
      </c>
      <c r="F2163" s="43">
        <v>4.1989999999999998</v>
      </c>
      <c r="G2163" s="41">
        <v>46132</v>
      </c>
      <c r="H2163" s="43">
        <v>6.1989999999999998</v>
      </c>
      <c r="I2163" s="42" t="s">
        <v>8</v>
      </c>
      <c r="J2163" s="42" t="s">
        <v>10</v>
      </c>
      <c r="K2163" s="42">
        <v>15072</v>
      </c>
    </row>
    <row r="2164" spans="1:11">
      <c r="A2164" s="37" t="s">
        <v>3439</v>
      </c>
      <c r="B2164" s="38" t="s">
        <v>2063</v>
      </c>
      <c r="C2164" s="37" t="s">
        <v>3440</v>
      </c>
      <c r="D2164" s="37" t="s">
        <v>1476</v>
      </c>
      <c r="E2164" s="37" t="s">
        <v>3340</v>
      </c>
      <c r="F2164" s="43">
        <v>4.0789999999999997</v>
      </c>
      <c r="G2164" s="41">
        <v>46132</v>
      </c>
      <c r="H2164" s="43">
        <v>5.899</v>
      </c>
      <c r="I2164" s="42" t="s">
        <v>8</v>
      </c>
      <c r="J2164" s="42" t="s">
        <v>10</v>
      </c>
      <c r="K2164" s="42">
        <v>19422</v>
      </c>
    </row>
    <row r="2165" spans="1:11">
      <c r="A2165" s="37" t="s">
        <v>3349</v>
      </c>
      <c r="B2165" s="38" t="s">
        <v>2272</v>
      </c>
      <c r="C2165" s="37" t="s">
        <v>3350</v>
      </c>
      <c r="D2165" s="37" t="s">
        <v>1150</v>
      </c>
      <c r="E2165" s="37" t="s">
        <v>3340</v>
      </c>
      <c r="F2165" s="43">
        <v>4.2489999999999997</v>
      </c>
      <c r="G2165" s="41">
        <v>46132</v>
      </c>
      <c r="H2165" s="43"/>
      <c r="I2165" s="42" t="s">
        <v>8</v>
      </c>
      <c r="J2165" s="42" t="s">
        <v>10</v>
      </c>
      <c r="K2165" s="42">
        <v>18403</v>
      </c>
    </row>
    <row r="2166" spans="1:11">
      <c r="A2166" s="37" t="s">
        <v>3441</v>
      </c>
      <c r="B2166" s="38" t="s">
        <v>3442</v>
      </c>
      <c r="C2166" s="37" t="s">
        <v>3443</v>
      </c>
      <c r="D2166" s="37" t="s">
        <v>1151</v>
      </c>
      <c r="E2166" s="37" t="s">
        <v>3340</v>
      </c>
      <c r="F2166" s="43">
        <v>4.1589999999999998</v>
      </c>
      <c r="G2166" s="41">
        <v>46132</v>
      </c>
      <c r="H2166" s="43">
        <v>5.9989999999999997</v>
      </c>
      <c r="I2166" s="42" t="s">
        <v>8</v>
      </c>
      <c r="J2166" s="42" t="s">
        <v>10</v>
      </c>
      <c r="K2166" s="42">
        <v>18403</v>
      </c>
    </row>
    <row r="2167" spans="1:11">
      <c r="A2167" s="37" t="s">
        <v>3444</v>
      </c>
      <c r="B2167" s="42" t="s">
        <v>3445</v>
      </c>
      <c r="C2167" s="37" t="s">
        <v>3446</v>
      </c>
      <c r="D2167" s="37" t="s">
        <v>1440</v>
      </c>
      <c r="E2167" s="37" t="s">
        <v>3340</v>
      </c>
      <c r="F2167" s="43">
        <v>3.9990000000000001</v>
      </c>
      <c r="G2167" s="41">
        <v>46132</v>
      </c>
      <c r="H2167" s="43"/>
      <c r="I2167" s="42" t="s">
        <v>8</v>
      </c>
      <c r="J2167" s="42" t="s">
        <v>10</v>
      </c>
      <c r="K2167" s="42">
        <v>18076</v>
      </c>
    </row>
    <row r="2168" spans="1:11">
      <c r="A2168" s="37" t="s">
        <v>3447</v>
      </c>
      <c r="B2168" s="38" t="s">
        <v>2063</v>
      </c>
      <c r="C2168" s="37" t="s">
        <v>3448</v>
      </c>
      <c r="D2168" s="37" t="s">
        <v>1440</v>
      </c>
      <c r="E2168" s="37" t="s">
        <v>3340</v>
      </c>
      <c r="F2168" s="43">
        <v>3.9990000000000001</v>
      </c>
      <c r="G2168" s="41">
        <v>46132</v>
      </c>
      <c r="H2168" s="43">
        <v>5.899</v>
      </c>
      <c r="I2168" s="42" t="s">
        <v>8</v>
      </c>
      <c r="J2168" s="42" t="s">
        <v>10</v>
      </c>
      <c r="K2168" s="42">
        <v>18076</v>
      </c>
    </row>
    <row r="2169" spans="1:11">
      <c r="A2169" s="37" t="s">
        <v>3449</v>
      </c>
      <c r="B2169" s="38" t="s">
        <v>3450</v>
      </c>
      <c r="C2169" s="37" t="s">
        <v>3451</v>
      </c>
      <c r="D2169" s="37" t="s">
        <v>1440</v>
      </c>
      <c r="E2169" s="37" t="s">
        <v>3340</v>
      </c>
      <c r="F2169" s="43">
        <v>3.9790000000000001</v>
      </c>
      <c r="G2169" s="41">
        <v>46132</v>
      </c>
      <c r="H2169" s="43"/>
      <c r="I2169" s="42" t="s">
        <v>8</v>
      </c>
      <c r="J2169" s="42" t="s">
        <v>10</v>
      </c>
      <c r="K2169" s="42">
        <v>18076</v>
      </c>
    </row>
    <row r="2170" spans="1:11">
      <c r="A2170" s="37" t="s">
        <v>3452</v>
      </c>
      <c r="B2170" s="38" t="s">
        <v>3367</v>
      </c>
      <c r="C2170" s="37" t="s">
        <v>3453</v>
      </c>
      <c r="D2170" s="37" t="s">
        <v>420</v>
      </c>
      <c r="E2170" s="37" t="s">
        <v>3340</v>
      </c>
      <c r="F2170" s="43">
        <v>3.899</v>
      </c>
      <c r="G2170" s="41">
        <v>46132</v>
      </c>
      <c r="H2170" s="43">
        <v>5.899</v>
      </c>
      <c r="I2170" s="42" t="s">
        <v>8</v>
      </c>
      <c r="J2170" s="42" t="s">
        <v>10</v>
      </c>
      <c r="K2170" s="42">
        <v>18944</v>
      </c>
    </row>
    <row r="2171" spans="1:11">
      <c r="A2171" s="37" t="s">
        <v>3454</v>
      </c>
      <c r="B2171" s="38" t="s">
        <v>2077</v>
      </c>
      <c r="C2171" s="37" t="s">
        <v>3455</v>
      </c>
      <c r="D2171" s="37" t="s">
        <v>420</v>
      </c>
      <c r="E2171" s="37" t="s">
        <v>3340</v>
      </c>
      <c r="F2171" s="43">
        <v>4.0590000000000002</v>
      </c>
      <c r="G2171" s="41">
        <v>46132</v>
      </c>
      <c r="H2171" s="43"/>
      <c r="I2171" s="42" t="s">
        <v>8</v>
      </c>
      <c r="J2171" s="42" t="s">
        <v>10</v>
      </c>
      <c r="K2171" s="42">
        <v>18944</v>
      </c>
    </row>
    <row r="2172" spans="1:11">
      <c r="A2172" s="37" t="s">
        <v>3454</v>
      </c>
      <c r="B2172" s="38" t="s">
        <v>2077</v>
      </c>
      <c r="C2172" s="37" t="s">
        <v>3455</v>
      </c>
      <c r="D2172" s="37" t="s">
        <v>420</v>
      </c>
      <c r="E2172" s="37" t="s">
        <v>3340</v>
      </c>
      <c r="F2172" s="43">
        <v>4.0590000000000002</v>
      </c>
      <c r="G2172" s="41">
        <v>46132</v>
      </c>
      <c r="H2172" s="43"/>
      <c r="I2172" s="42" t="s">
        <v>8</v>
      </c>
      <c r="J2172" s="42" t="s">
        <v>10</v>
      </c>
      <c r="K2172" s="42">
        <v>18944</v>
      </c>
    </row>
    <row r="2173" spans="1:11">
      <c r="A2173" s="37" t="s">
        <v>3456</v>
      </c>
      <c r="B2173" s="38" t="s">
        <v>2063</v>
      </c>
      <c r="C2173" s="37" t="s">
        <v>3457</v>
      </c>
      <c r="D2173" s="37" t="s">
        <v>420</v>
      </c>
      <c r="E2173" s="37" t="s">
        <v>3340</v>
      </c>
      <c r="F2173" s="43">
        <v>3.879</v>
      </c>
      <c r="G2173" s="41">
        <v>46132</v>
      </c>
      <c r="H2173" s="43">
        <v>5.899</v>
      </c>
      <c r="I2173" s="42" t="s">
        <v>8</v>
      </c>
      <c r="J2173" s="42" t="s">
        <v>10</v>
      </c>
      <c r="K2173" s="42">
        <v>18944</v>
      </c>
    </row>
    <row r="2174" spans="1:11">
      <c r="A2174" s="37" t="s">
        <v>3449</v>
      </c>
      <c r="B2174" s="38" t="s">
        <v>3450</v>
      </c>
      <c r="C2174" s="37" t="s">
        <v>3458</v>
      </c>
      <c r="D2174" s="37" t="s">
        <v>420</v>
      </c>
      <c r="E2174" s="37" t="s">
        <v>3340</v>
      </c>
      <c r="F2174" s="43">
        <v>3.7490000000000001</v>
      </c>
      <c r="G2174" s="41">
        <v>46132</v>
      </c>
      <c r="H2174" s="43">
        <v>5.899</v>
      </c>
      <c r="I2174" s="42" t="s">
        <v>8</v>
      </c>
      <c r="J2174" s="42" t="s">
        <v>10</v>
      </c>
      <c r="K2174" s="42">
        <v>18944</v>
      </c>
    </row>
    <row r="2175" spans="1:11">
      <c r="A2175" s="37" t="s">
        <v>3459</v>
      </c>
      <c r="B2175" s="38" t="s">
        <v>2091</v>
      </c>
      <c r="C2175" s="37" t="s">
        <v>2092</v>
      </c>
      <c r="D2175" s="37" t="s">
        <v>9</v>
      </c>
      <c r="E2175" s="37" t="s">
        <v>3340</v>
      </c>
      <c r="F2175" s="40">
        <v>4.0990000000000002</v>
      </c>
      <c r="G2175" s="41">
        <v>46132</v>
      </c>
      <c r="H2175" s="40">
        <v>5.9989999999999997</v>
      </c>
      <c r="I2175" s="42" t="s">
        <v>8</v>
      </c>
      <c r="J2175" s="42" t="s">
        <v>10</v>
      </c>
      <c r="K2175" s="42">
        <v>19175</v>
      </c>
    </row>
    <row r="2176" spans="1:11">
      <c r="A2176" s="37" t="s">
        <v>3460</v>
      </c>
      <c r="B2176" s="38" t="s">
        <v>2091</v>
      </c>
      <c r="C2176" s="37" t="s">
        <v>2094</v>
      </c>
      <c r="D2176" s="37" t="s">
        <v>9</v>
      </c>
      <c r="E2176" s="37" t="s">
        <v>3340</v>
      </c>
      <c r="F2176" s="40">
        <v>4.0590000000000002</v>
      </c>
      <c r="G2176" s="41">
        <v>46132</v>
      </c>
      <c r="H2176" s="38"/>
      <c r="I2176" s="42" t="s">
        <v>8</v>
      </c>
      <c r="J2176" s="42" t="s">
        <v>10</v>
      </c>
      <c r="K2176" s="42">
        <v>19175</v>
      </c>
    </row>
    <row r="2177" spans="1:11">
      <c r="A2177" s="37" t="s">
        <v>3461</v>
      </c>
      <c r="B2177" s="38" t="s">
        <v>2091</v>
      </c>
      <c r="C2177" s="37" t="s">
        <v>2096</v>
      </c>
      <c r="D2177" s="37" t="s">
        <v>9</v>
      </c>
      <c r="E2177" s="37" t="s">
        <v>3340</v>
      </c>
      <c r="F2177" s="40">
        <v>4.0990000000000002</v>
      </c>
      <c r="G2177" s="41">
        <v>46132</v>
      </c>
      <c r="H2177" s="38"/>
      <c r="I2177" s="42" t="s">
        <v>8</v>
      </c>
      <c r="J2177" s="42" t="s">
        <v>10</v>
      </c>
      <c r="K2177" s="42">
        <v>19175</v>
      </c>
    </row>
    <row r="2178" spans="1:11">
      <c r="A2178" s="37" t="s">
        <v>3383</v>
      </c>
      <c r="B2178" s="38" t="s">
        <v>2080</v>
      </c>
      <c r="C2178" s="37" t="s">
        <v>2082</v>
      </c>
      <c r="D2178" s="37" t="s">
        <v>9</v>
      </c>
      <c r="E2178" s="37" t="s">
        <v>3340</v>
      </c>
      <c r="F2178" s="40">
        <v>4.109</v>
      </c>
      <c r="G2178" s="41">
        <v>46132</v>
      </c>
      <c r="H2178" s="38"/>
      <c r="I2178" s="42" t="s">
        <v>8</v>
      </c>
      <c r="J2178" s="42" t="s">
        <v>10</v>
      </c>
      <c r="K2178" s="42">
        <v>19175</v>
      </c>
    </row>
    <row r="2179" spans="1:11">
      <c r="A2179" s="37" t="s">
        <v>3383</v>
      </c>
      <c r="B2179" s="38" t="s">
        <v>2080</v>
      </c>
      <c r="C2179" s="37" t="s">
        <v>2081</v>
      </c>
      <c r="D2179" s="37" t="s">
        <v>9</v>
      </c>
      <c r="E2179" s="37" t="s">
        <v>3340</v>
      </c>
      <c r="F2179" s="40">
        <v>4.1589999999999998</v>
      </c>
      <c r="G2179" s="41">
        <v>46132</v>
      </c>
      <c r="H2179" s="40">
        <v>5.9989999999999997</v>
      </c>
      <c r="I2179" s="42" t="s">
        <v>8</v>
      </c>
      <c r="J2179" s="42" t="s">
        <v>10</v>
      </c>
      <c r="K2179" s="42">
        <v>19175</v>
      </c>
    </row>
    <row r="2180" spans="1:11">
      <c r="A2180" s="37" t="s">
        <v>3383</v>
      </c>
      <c r="B2180" s="38" t="s">
        <v>2080</v>
      </c>
      <c r="C2180" s="37" t="s">
        <v>2106</v>
      </c>
      <c r="D2180" s="37" t="s">
        <v>9</v>
      </c>
      <c r="E2180" s="37" t="s">
        <v>3340</v>
      </c>
      <c r="F2180" s="40">
        <v>4.2990000000000004</v>
      </c>
      <c r="G2180" s="41">
        <v>46132</v>
      </c>
      <c r="H2180" s="40">
        <v>6.2990000000000004</v>
      </c>
      <c r="I2180" s="42" t="s">
        <v>8</v>
      </c>
      <c r="J2180" s="42" t="s">
        <v>10</v>
      </c>
      <c r="K2180" s="42">
        <v>19175</v>
      </c>
    </row>
    <row r="2181" spans="1:11">
      <c r="A2181" s="37" t="s">
        <v>3383</v>
      </c>
      <c r="B2181" s="38" t="s">
        <v>2080</v>
      </c>
      <c r="C2181" s="37" t="s">
        <v>3462</v>
      </c>
      <c r="D2181" s="37" t="s">
        <v>9</v>
      </c>
      <c r="E2181" s="37" t="s">
        <v>3340</v>
      </c>
      <c r="F2181" s="40">
        <v>4.359</v>
      </c>
      <c r="G2181" s="41">
        <v>46132</v>
      </c>
      <c r="H2181" s="40">
        <v>6.1989999999999998</v>
      </c>
      <c r="I2181" s="42" t="s">
        <v>8</v>
      </c>
      <c r="J2181" s="42" t="s">
        <v>10</v>
      </c>
      <c r="K2181" s="42">
        <v>19175</v>
      </c>
    </row>
    <row r="2182" spans="1:11">
      <c r="A2182" s="37" t="s">
        <v>3463</v>
      </c>
      <c r="B2182" s="38" t="s">
        <v>63</v>
      </c>
      <c r="C2182" s="37" t="s">
        <v>2085</v>
      </c>
      <c r="D2182" s="37" t="s">
        <v>9</v>
      </c>
      <c r="E2182" s="37" t="s">
        <v>3340</v>
      </c>
      <c r="F2182" s="40">
        <v>3.9990000000000001</v>
      </c>
      <c r="G2182" s="41">
        <v>46132</v>
      </c>
      <c r="H2182" s="38"/>
      <c r="I2182" s="42" t="s">
        <v>8</v>
      </c>
      <c r="J2182" s="42" t="s">
        <v>10</v>
      </c>
      <c r="K2182" s="42">
        <v>19175</v>
      </c>
    </row>
    <row r="2183" spans="1:11">
      <c r="A2183" s="37" t="s">
        <v>3464</v>
      </c>
      <c r="B2183" s="38" t="s">
        <v>56</v>
      </c>
      <c r="C2183" s="37" t="s">
        <v>2083</v>
      </c>
      <c r="D2183" s="37" t="s">
        <v>9</v>
      </c>
      <c r="E2183" s="37" t="s">
        <v>3340</v>
      </c>
      <c r="F2183" s="40">
        <v>4.0990000000000002</v>
      </c>
      <c r="G2183" s="41">
        <v>46132</v>
      </c>
      <c r="H2183" s="40">
        <v>5.4989999999999997</v>
      </c>
      <c r="I2183" s="42" t="s">
        <v>8</v>
      </c>
      <c r="J2183" s="42" t="s">
        <v>10</v>
      </c>
      <c r="K2183" s="42">
        <v>19175</v>
      </c>
    </row>
    <row r="2184" spans="1:11">
      <c r="A2184" s="37" t="s">
        <v>3425</v>
      </c>
      <c r="B2184" s="38" t="s">
        <v>2191</v>
      </c>
      <c r="C2184" s="37" t="s">
        <v>3466</v>
      </c>
      <c r="D2184" s="37" t="s">
        <v>9</v>
      </c>
      <c r="E2184" s="37" t="s">
        <v>3340</v>
      </c>
      <c r="F2184" s="40">
        <v>4.0590000000000002</v>
      </c>
      <c r="G2184" s="41">
        <v>46132</v>
      </c>
      <c r="H2184" s="38"/>
      <c r="I2184" s="42" t="s">
        <v>8</v>
      </c>
      <c r="J2184" s="42" t="s">
        <v>10</v>
      </c>
      <c r="K2184" s="42">
        <v>19175</v>
      </c>
    </row>
    <row r="2185" spans="1:11">
      <c r="A2185" s="37" t="s">
        <v>3425</v>
      </c>
      <c r="B2185" s="38" t="s">
        <v>2191</v>
      </c>
      <c r="C2185" s="37" t="s">
        <v>3465</v>
      </c>
      <c r="D2185" s="37" t="s">
        <v>9</v>
      </c>
      <c r="E2185" s="37" t="s">
        <v>3340</v>
      </c>
      <c r="F2185" s="40">
        <v>4.0590000000000002</v>
      </c>
      <c r="G2185" s="41">
        <v>46132</v>
      </c>
      <c r="H2185" s="38"/>
      <c r="I2185" s="42" t="s">
        <v>8</v>
      </c>
      <c r="J2185" s="42" t="s">
        <v>10</v>
      </c>
      <c r="K2185" s="42">
        <v>19175</v>
      </c>
    </row>
    <row r="2186" spans="1:11">
      <c r="A2186" s="37" t="s">
        <v>3467</v>
      </c>
      <c r="B2186" s="38" t="s">
        <v>2156</v>
      </c>
      <c r="C2186" s="37" t="s">
        <v>3468</v>
      </c>
      <c r="D2186" s="37" t="s">
        <v>9</v>
      </c>
      <c r="E2186" s="37" t="s">
        <v>3340</v>
      </c>
      <c r="F2186" s="40">
        <v>4.359</v>
      </c>
      <c r="G2186" s="41">
        <v>46132</v>
      </c>
      <c r="H2186" s="40">
        <v>6.2389999999999999</v>
      </c>
      <c r="I2186" s="42" t="s">
        <v>8</v>
      </c>
      <c r="J2186" s="42" t="s">
        <v>10</v>
      </c>
      <c r="K2186" s="42">
        <v>19175</v>
      </c>
    </row>
    <row r="2187" spans="1:11">
      <c r="A2187" s="37" t="s">
        <v>3469</v>
      </c>
      <c r="B2187" s="38" t="s">
        <v>2103</v>
      </c>
      <c r="C2187" s="37" t="s">
        <v>2104</v>
      </c>
      <c r="D2187" s="37" t="s">
        <v>9</v>
      </c>
      <c r="E2187" s="37" t="s">
        <v>3340</v>
      </c>
      <c r="F2187" s="40">
        <v>4.2990000000000004</v>
      </c>
      <c r="G2187" s="41">
        <v>46132</v>
      </c>
      <c r="H2187" s="40">
        <v>6.5990000000000002</v>
      </c>
      <c r="I2187" s="42" t="s">
        <v>8</v>
      </c>
      <c r="J2187" s="42" t="s">
        <v>10</v>
      </c>
      <c r="K2187" s="42">
        <v>19175</v>
      </c>
    </row>
    <row r="2188" spans="1:11">
      <c r="A2188" s="37" t="s">
        <v>3470</v>
      </c>
      <c r="B2188" s="38" t="s">
        <v>2077</v>
      </c>
      <c r="C2188" s="37" t="s">
        <v>2100</v>
      </c>
      <c r="D2188" s="37" t="s">
        <v>9</v>
      </c>
      <c r="E2188" s="37" t="s">
        <v>3340</v>
      </c>
      <c r="F2188" s="40">
        <v>4.0990000000000002</v>
      </c>
      <c r="G2188" s="41">
        <v>46132</v>
      </c>
      <c r="H2188" s="38"/>
      <c r="I2188" s="42" t="s">
        <v>8</v>
      </c>
      <c r="J2188" s="42" t="s">
        <v>10</v>
      </c>
      <c r="K2188" s="42">
        <v>19175</v>
      </c>
    </row>
    <row r="2189" spans="1:11">
      <c r="A2189" s="37" t="s">
        <v>3471</v>
      </c>
      <c r="B2189" s="38" t="s">
        <v>3367</v>
      </c>
      <c r="C2189" s="37" t="s">
        <v>2090</v>
      </c>
      <c r="D2189" s="37" t="s">
        <v>9</v>
      </c>
      <c r="E2189" s="37" t="s">
        <v>3340</v>
      </c>
      <c r="F2189" s="40">
        <v>4.1589999999999998</v>
      </c>
      <c r="G2189" s="41">
        <v>46132</v>
      </c>
      <c r="H2189" s="38"/>
      <c r="I2189" s="42" t="s">
        <v>8</v>
      </c>
      <c r="J2189" s="42" t="s">
        <v>10</v>
      </c>
      <c r="K2189" s="42">
        <v>19175</v>
      </c>
    </row>
    <row r="2190" spans="1:11">
      <c r="A2190" s="37" t="s">
        <v>3472</v>
      </c>
      <c r="B2190" s="38" t="s">
        <v>3367</v>
      </c>
      <c r="C2190" s="37" t="s">
        <v>3473</v>
      </c>
      <c r="D2190" s="37" t="s">
        <v>9</v>
      </c>
      <c r="E2190" s="37" t="s">
        <v>3340</v>
      </c>
      <c r="F2190" s="40">
        <v>4.0990000000000002</v>
      </c>
      <c r="G2190" s="41">
        <v>46132</v>
      </c>
      <c r="H2190" s="40">
        <v>5.9989999999999997</v>
      </c>
      <c r="I2190" s="42" t="s">
        <v>8</v>
      </c>
      <c r="J2190" s="42" t="s">
        <v>10</v>
      </c>
      <c r="K2190" s="42">
        <v>19175</v>
      </c>
    </row>
    <row r="2191" spans="1:11">
      <c r="A2191" s="37" t="s">
        <v>3474</v>
      </c>
      <c r="B2191" s="38" t="s">
        <v>2077</v>
      </c>
      <c r="C2191" s="37" t="s">
        <v>2078</v>
      </c>
      <c r="D2191" s="37" t="s">
        <v>9</v>
      </c>
      <c r="E2191" s="37" t="s">
        <v>3340</v>
      </c>
      <c r="F2191" s="40">
        <v>3.7789999999999999</v>
      </c>
      <c r="G2191" s="41">
        <v>46132</v>
      </c>
      <c r="H2191" s="40">
        <v>5.5789999999999997</v>
      </c>
      <c r="I2191" s="42" t="s">
        <v>8</v>
      </c>
      <c r="J2191" s="42" t="s">
        <v>10</v>
      </c>
      <c r="K2191" s="42">
        <v>19175</v>
      </c>
    </row>
    <row r="2192" spans="1:11">
      <c r="A2192" s="37" t="s">
        <v>3475</v>
      </c>
      <c r="B2192" s="38" t="s">
        <v>1772</v>
      </c>
      <c r="C2192" s="37" t="s">
        <v>2098</v>
      </c>
      <c r="D2192" s="37" t="s">
        <v>9</v>
      </c>
      <c r="E2192" s="37" t="s">
        <v>3340</v>
      </c>
      <c r="F2192" s="40">
        <v>3.9990000000000001</v>
      </c>
      <c r="G2192" s="41">
        <v>46132</v>
      </c>
      <c r="H2192" s="40">
        <v>5.9989999999999997</v>
      </c>
      <c r="I2192" s="42" t="s">
        <v>8</v>
      </c>
      <c r="J2192" s="42" t="s">
        <v>10</v>
      </c>
      <c r="K2192" s="42">
        <v>19175</v>
      </c>
    </row>
    <row r="2193" spans="1:11">
      <c r="A2193" s="37" t="s">
        <v>3476</v>
      </c>
      <c r="B2193" s="38" t="s">
        <v>2103</v>
      </c>
      <c r="C2193" s="37" t="s">
        <v>2105</v>
      </c>
      <c r="D2193" s="37" t="s">
        <v>9</v>
      </c>
      <c r="E2193" s="37" t="s">
        <v>3340</v>
      </c>
      <c r="F2193" s="40">
        <v>4.399</v>
      </c>
      <c r="G2193" s="41">
        <v>46132</v>
      </c>
      <c r="H2193" s="38"/>
      <c r="I2193" s="42" t="s">
        <v>8</v>
      </c>
      <c r="J2193" s="42" t="s">
        <v>10</v>
      </c>
      <c r="K2193" s="42">
        <v>19175</v>
      </c>
    </row>
    <row r="2194" spans="1:11">
      <c r="A2194" s="37" t="s">
        <v>3339</v>
      </c>
      <c r="B2194" s="38" t="s">
        <v>2086</v>
      </c>
      <c r="C2194" s="37" t="s">
        <v>2114</v>
      </c>
      <c r="D2194" s="37" t="s">
        <v>9</v>
      </c>
      <c r="E2194" s="37" t="s">
        <v>3340</v>
      </c>
      <c r="F2194" s="40">
        <v>4.0990000000000002</v>
      </c>
      <c r="G2194" s="41">
        <v>46132</v>
      </c>
      <c r="H2194" s="38"/>
      <c r="I2194" s="42" t="s">
        <v>8</v>
      </c>
      <c r="J2194" s="42" t="s">
        <v>10</v>
      </c>
      <c r="K2194" s="42">
        <v>19175</v>
      </c>
    </row>
    <row r="2195" spans="1:11">
      <c r="A2195" s="37" t="s">
        <v>3339</v>
      </c>
      <c r="B2195" s="38" t="s">
        <v>2086</v>
      </c>
      <c r="C2195" s="37" t="s">
        <v>2109</v>
      </c>
      <c r="D2195" s="37" t="s">
        <v>9</v>
      </c>
      <c r="E2195" s="37" t="s">
        <v>3340</v>
      </c>
      <c r="F2195" s="40">
        <v>4.5990000000000002</v>
      </c>
      <c r="G2195" s="41">
        <v>46132</v>
      </c>
      <c r="H2195" s="40">
        <v>5.9989999999999997</v>
      </c>
      <c r="I2195" s="42" t="s">
        <v>8</v>
      </c>
      <c r="J2195" s="42" t="s">
        <v>10</v>
      </c>
      <c r="K2195" s="42">
        <v>19175</v>
      </c>
    </row>
    <row r="2196" spans="1:11">
      <c r="A2196" s="37" t="s">
        <v>3339</v>
      </c>
      <c r="B2196" s="38" t="s">
        <v>2086</v>
      </c>
      <c r="C2196" s="37" t="s">
        <v>2114</v>
      </c>
      <c r="D2196" s="37" t="s">
        <v>9</v>
      </c>
      <c r="E2196" s="37" t="s">
        <v>3340</v>
      </c>
      <c r="F2196" s="40">
        <v>4.0990000000000002</v>
      </c>
      <c r="G2196" s="41">
        <v>46132</v>
      </c>
      <c r="H2196" s="38"/>
      <c r="I2196" s="42" t="s">
        <v>8</v>
      </c>
      <c r="J2196" s="42" t="s">
        <v>10</v>
      </c>
      <c r="K2196" s="42">
        <v>19175</v>
      </c>
    </row>
    <row r="2197" spans="1:11">
      <c r="A2197" s="37" t="s">
        <v>3354</v>
      </c>
      <c r="B2197" s="38" t="s">
        <v>2191</v>
      </c>
      <c r="C2197" s="37" t="s">
        <v>3355</v>
      </c>
      <c r="D2197" s="37" t="s">
        <v>9</v>
      </c>
      <c r="E2197" s="37" t="s">
        <v>3340</v>
      </c>
      <c r="F2197" s="40">
        <v>4.0990000000000002</v>
      </c>
      <c r="G2197" s="41">
        <v>46132</v>
      </c>
      <c r="H2197" s="38"/>
      <c r="I2197" s="42" t="s">
        <v>8</v>
      </c>
      <c r="J2197" s="42" t="s">
        <v>10</v>
      </c>
      <c r="K2197" s="42">
        <v>19175</v>
      </c>
    </row>
    <row r="2198" spans="1:11">
      <c r="A2198" s="37" t="s">
        <v>3477</v>
      </c>
      <c r="B2198" s="38" t="s">
        <v>3560</v>
      </c>
      <c r="C2198" s="37" t="s">
        <v>2108</v>
      </c>
      <c r="D2198" s="37" t="s">
        <v>9</v>
      </c>
      <c r="E2198" s="37" t="s">
        <v>3340</v>
      </c>
      <c r="F2198" s="40">
        <v>4.2990000000000004</v>
      </c>
      <c r="G2198" s="41">
        <v>46132</v>
      </c>
      <c r="H2198" s="38"/>
      <c r="I2198" s="42" t="s">
        <v>8</v>
      </c>
      <c r="J2198" s="42" t="s">
        <v>10</v>
      </c>
      <c r="K2198" s="42">
        <v>19175</v>
      </c>
    </row>
    <row r="2199" spans="1:11">
      <c r="A2199" s="37" t="s">
        <v>3477</v>
      </c>
      <c r="B2199" s="38" t="s">
        <v>3561</v>
      </c>
      <c r="C2199" s="37" t="s">
        <v>2108</v>
      </c>
      <c r="D2199" s="37" t="s">
        <v>9</v>
      </c>
      <c r="E2199" s="37" t="s">
        <v>3340</v>
      </c>
      <c r="F2199" s="40">
        <v>4.2990000000000004</v>
      </c>
      <c r="G2199" s="41">
        <v>46132</v>
      </c>
      <c r="H2199" s="38"/>
      <c r="I2199" s="42" t="s">
        <v>8</v>
      </c>
      <c r="J2199" s="42" t="s">
        <v>10</v>
      </c>
      <c r="K2199" s="42">
        <v>19175</v>
      </c>
    </row>
    <row r="2200" spans="1:11">
      <c r="A2200" s="37" t="s">
        <v>3478</v>
      </c>
      <c r="B2200" s="38" t="s">
        <v>75</v>
      </c>
      <c r="C2200" s="37" t="s">
        <v>2113</v>
      </c>
      <c r="D2200" s="37" t="s">
        <v>9</v>
      </c>
      <c r="E2200" s="37" t="s">
        <v>3340</v>
      </c>
      <c r="F2200" s="40">
        <v>4.9989999999999997</v>
      </c>
      <c r="G2200" s="41">
        <v>46132</v>
      </c>
      <c r="H2200" s="40">
        <v>6.1989999999999998</v>
      </c>
      <c r="I2200" s="42" t="s">
        <v>8</v>
      </c>
      <c r="J2200" s="42" t="s">
        <v>10</v>
      </c>
      <c r="K2200" s="42">
        <v>19175</v>
      </c>
    </row>
    <row r="2201" spans="1:11">
      <c r="A2201" s="37" t="s">
        <v>3356</v>
      </c>
      <c r="B2201" s="38" t="s">
        <v>56</v>
      </c>
      <c r="C2201" s="37" t="s">
        <v>2111</v>
      </c>
      <c r="D2201" s="37" t="s">
        <v>9</v>
      </c>
      <c r="E2201" s="37" t="s">
        <v>3340</v>
      </c>
      <c r="F2201" s="40">
        <v>4.7990000000000004</v>
      </c>
      <c r="G2201" s="41">
        <v>46132</v>
      </c>
      <c r="H2201" s="40">
        <v>6.9989999999999997</v>
      </c>
      <c r="I2201" s="42" t="s">
        <v>8</v>
      </c>
      <c r="J2201" s="42" t="s">
        <v>10</v>
      </c>
      <c r="K2201" s="42">
        <v>19175</v>
      </c>
    </row>
    <row r="2202" spans="1:11">
      <c r="A2202" s="37" t="s">
        <v>3483</v>
      </c>
      <c r="B2202" s="38" t="s">
        <v>2091</v>
      </c>
      <c r="C2202" s="37" t="s">
        <v>3484</v>
      </c>
      <c r="D2202" s="37" t="s">
        <v>786</v>
      </c>
      <c r="E2202" s="37" t="s">
        <v>3340</v>
      </c>
      <c r="F2202" s="43">
        <v>4.1989999999999998</v>
      </c>
      <c r="G2202" s="41">
        <v>46132</v>
      </c>
      <c r="H2202" s="43">
        <v>5.899</v>
      </c>
      <c r="I2202" s="42" t="s">
        <v>8</v>
      </c>
      <c r="J2202" s="42" t="s">
        <v>10</v>
      </c>
      <c r="K2202" s="42">
        <v>17257</v>
      </c>
    </row>
    <row r="2203" spans="1:11">
      <c r="A2203" s="37" t="s">
        <v>3485</v>
      </c>
      <c r="B2203" s="38" t="s">
        <v>2560</v>
      </c>
      <c r="C2203" s="37" t="s">
        <v>3486</v>
      </c>
      <c r="D2203" s="37" t="s">
        <v>786</v>
      </c>
      <c r="E2203" s="37" t="s">
        <v>3340</v>
      </c>
      <c r="F2203" s="43">
        <v>4.1989999999999998</v>
      </c>
      <c r="G2203" s="41">
        <v>46132</v>
      </c>
      <c r="H2203" s="43"/>
      <c r="I2203" s="42" t="s">
        <v>8</v>
      </c>
      <c r="J2203" s="42" t="s">
        <v>10</v>
      </c>
      <c r="K2203" s="42">
        <v>17257</v>
      </c>
    </row>
    <row r="2204" spans="1:11">
      <c r="A2204" s="37" t="s">
        <v>3485</v>
      </c>
      <c r="B2204" s="38" t="s">
        <v>2560</v>
      </c>
      <c r="C2204" s="37" t="s">
        <v>3486</v>
      </c>
      <c r="D2204" s="37" t="s">
        <v>786</v>
      </c>
      <c r="E2204" s="37" t="s">
        <v>3340</v>
      </c>
      <c r="F2204" s="43">
        <v>4.1989999999999998</v>
      </c>
      <c r="G2204" s="41">
        <v>46132</v>
      </c>
      <c r="H2204" s="43"/>
      <c r="I2204" s="42" t="s">
        <v>8</v>
      </c>
      <c r="J2204" s="42" t="s">
        <v>10</v>
      </c>
      <c r="K2204" s="42">
        <v>17257</v>
      </c>
    </row>
    <row r="2205" spans="1:11">
      <c r="A2205" s="37" t="s">
        <v>3487</v>
      </c>
      <c r="B2205" s="38" t="s">
        <v>2103</v>
      </c>
      <c r="C2205" s="37" t="s">
        <v>3488</v>
      </c>
      <c r="D2205" s="37" t="s">
        <v>786</v>
      </c>
      <c r="E2205" s="37" t="s">
        <v>3340</v>
      </c>
      <c r="F2205" s="43">
        <v>4.1989999999999998</v>
      </c>
      <c r="G2205" s="41">
        <v>46132</v>
      </c>
      <c r="H2205" s="43">
        <v>5.899</v>
      </c>
      <c r="I2205" s="42" t="s">
        <v>8</v>
      </c>
      <c r="J2205" s="42" t="s">
        <v>10</v>
      </c>
      <c r="K2205" s="42">
        <v>17257</v>
      </c>
    </row>
    <row r="2206" spans="1:11">
      <c r="A2206" s="37" t="s">
        <v>3489</v>
      </c>
      <c r="B2206" s="38" t="s">
        <v>2307</v>
      </c>
      <c r="C2206" s="37" t="s">
        <v>3490</v>
      </c>
      <c r="D2206" s="37" t="s">
        <v>786</v>
      </c>
      <c r="E2206" s="37" t="s">
        <v>3340</v>
      </c>
      <c r="F2206" s="43">
        <v>4.1989999999999998</v>
      </c>
      <c r="G2206" s="41">
        <v>46132</v>
      </c>
      <c r="H2206" s="43">
        <v>5.899</v>
      </c>
      <c r="I2206" s="42" t="s">
        <v>8</v>
      </c>
      <c r="J2206" s="42" t="s">
        <v>10</v>
      </c>
      <c r="K2206" s="42">
        <v>17257</v>
      </c>
    </row>
    <row r="2207" spans="1:11">
      <c r="A2207" s="37" t="s">
        <v>3491</v>
      </c>
      <c r="B2207" s="38" t="s">
        <v>2307</v>
      </c>
      <c r="C2207" s="37" t="s">
        <v>3492</v>
      </c>
      <c r="D2207" s="37" t="s">
        <v>786</v>
      </c>
      <c r="E2207" s="37" t="s">
        <v>3340</v>
      </c>
      <c r="F2207" s="43">
        <v>4.1989999999999998</v>
      </c>
      <c r="G2207" s="41">
        <v>46132</v>
      </c>
      <c r="H2207" s="43">
        <v>6.2990000000000004</v>
      </c>
      <c r="I2207" s="42" t="s">
        <v>8</v>
      </c>
      <c r="J2207" s="42" t="s">
        <v>10</v>
      </c>
      <c r="K2207" s="42">
        <v>17257</v>
      </c>
    </row>
    <row r="2208" spans="1:11">
      <c r="A2208" s="37" t="s">
        <v>3493</v>
      </c>
      <c r="B2208" s="38" t="s">
        <v>2256</v>
      </c>
      <c r="C2208" s="37" t="s">
        <v>3494</v>
      </c>
      <c r="D2208" s="37" t="s">
        <v>786</v>
      </c>
      <c r="E2208" s="37" t="s">
        <v>3340</v>
      </c>
      <c r="F2208" s="43">
        <v>4.2990000000000004</v>
      </c>
      <c r="G2208" s="41">
        <v>46132</v>
      </c>
      <c r="H2208" s="43">
        <v>6.2990000000000004</v>
      </c>
      <c r="I2208" s="42" t="s">
        <v>8</v>
      </c>
      <c r="J2208" s="42" t="s">
        <v>10</v>
      </c>
      <c r="K2208" s="42">
        <v>17257</v>
      </c>
    </row>
    <row r="2209" spans="1:11">
      <c r="A2209" s="37" t="s">
        <v>3495</v>
      </c>
      <c r="B2209" s="38" t="s">
        <v>2256</v>
      </c>
      <c r="C2209" s="37" t="s">
        <v>3496</v>
      </c>
      <c r="D2209" s="37" t="s">
        <v>786</v>
      </c>
      <c r="E2209" s="37" t="s">
        <v>3340</v>
      </c>
      <c r="F2209" s="43">
        <v>4.2990000000000004</v>
      </c>
      <c r="G2209" s="41">
        <v>46132</v>
      </c>
      <c r="H2209" s="43">
        <v>5.6989999999999998</v>
      </c>
      <c r="I2209" s="42" t="s">
        <v>8</v>
      </c>
      <c r="J2209" s="42" t="s">
        <v>10</v>
      </c>
      <c r="K2209" s="42">
        <v>17257</v>
      </c>
    </row>
    <row r="2210" spans="1:11">
      <c r="A2210" s="37" t="s">
        <v>3360</v>
      </c>
      <c r="B2210" s="38" t="s">
        <v>56</v>
      </c>
      <c r="C2210" s="37" t="s">
        <v>3497</v>
      </c>
      <c r="D2210" s="37" t="s">
        <v>786</v>
      </c>
      <c r="E2210" s="37" t="s">
        <v>3340</v>
      </c>
      <c r="F2210" s="43">
        <v>4.0990000000000002</v>
      </c>
      <c r="G2210" s="41">
        <v>46132</v>
      </c>
      <c r="H2210" s="43"/>
      <c r="I2210" s="42" t="s">
        <v>8</v>
      </c>
      <c r="J2210" s="42" t="s">
        <v>10</v>
      </c>
      <c r="K2210" s="42">
        <v>17257</v>
      </c>
    </row>
    <row r="2211" spans="1:11">
      <c r="A2211" s="37" t="s">
        <v>3500</v>
      </c>
      <c r="B2211" s="38" t="s">
        <v>2077</v>
      </c>
      <c r="C2211" s="37" t="s">
        <v>3501</v>
      </c>
      <c r="D2211" s="37" t="s">
        <v>835</v>
      </c>
      <c r="E2211" s="37" t="s">
        <v>3340</v>
      </c>
      <c r="F2211" s="43">
        <v>4.1189999999999998</v>
      </c>
      <c r="G2211" s="41">
        <v>46132</v>
      </c>
      <c r="H2211" s="43"/>
      <c r="I2211" s="42" t="s">
        <v>8</v>
      </c>
      <c r="J2211" s="42" t="s">
        <v>10</v>
      </c>
      <c r="K2211" s="42">
        <v>19086</v>
      </c>
    </row>
    <row r="2212" spans="1:11">
      <c r="A2212" s="37" t="s">
        <v>3502</v>
      </c>
      <c r="B2212" s="38" t="s">
        <v>2103</v>
      </c>
      <c r="C2212" s="37" t="s">
        <v>3503</v>
      </c>
      <c r="D2212" s="37" t="s">
        <v>842</v>
      </c>
      <c r="E2212" s="37" t="s">
        <v>3340</v>
      </c>
      <c r="F2212" s="43">
        <v>4.0990000000000002</v>
      </c>
      <c r="G2212" s="41">
        <v>46132</v>
      </c>
      <c r="H2212" s="43"/>
      <c r="I2212" s="42" t="s">
        <v>8</v>
      </c>
      <c r="J2212" s="42" t="s">
        <v>10</v>
      </c>
      <c r="K2212" s="42">
        <v>19086</v>
      </c>
    </row>
    <row r="2213" spans="1:11">
      <c r="A2213" s="37" t="s">
        <v>3504</v>
      </c>
      <c r="B2213" s="38" t="s">
        <v>2091</v>
      </c>
      <c r="C2213" s="37" t="s">
        <v>3505</v>
      </c>
      <c r="D2213" s="37" t="s">
        <v>1915</v>
      </c>
      <c r="E2213" s="37" t="s">
        <v>3340</v>
      </c>
      <c r="F2213" s="43">
        <v>4.149</v>
      </c>
      <c r="G2213" s="41">
        <v>46132</v>
      </c>
      <c r="H2213" s="43"/>
      <c r="I2213" s="42" t="s">
        <v>8</v>
      </c>
      <c r="J2213" s="42" t="s">
        <v>10</v>
      </c>
      <c r="K2213" s="42">
        <v>15072</v>
      </c>
    </row>
    <row r="2214" spans="1:11">
      <c r="A2214" s="37" t="s">
        <v>3360</v>
      </c>
      <c r="B2214" s="38" t="s">
        <v>56</v>
      </c>
      <c r="C2214" s="37" t="s">
        <v>3506</v>
      </c>
      <c r="D2214" s="37" t="s">
        <v>1915</v>
      </c>
      <c r="E2214" s="37" t="s">
        <v>3340</v>
      </c>
      <c r="F2214" s="43">
        <v>4.149</v>
      </c>
      <c r="G2214" s="41">
        <v>46132</v>
      </c>
      <c r="H2214" s="43">
        <v>6.1989999999999998</v>
      </c>
      <c r="I2214" s="42" t="s">
        <v>8</v>
      </c>
      <c r="J2214" s="42" t="s">
        <v>10</v>
      </c>
      <c r="K2214" s="42">
        <v>15072</v>
      </c>
    </row>
    <row r="2215" spans="1:11">
      <c r="A2215" s="37" t="s">
        <v>3356</v>
      </c>
      <c r="B2215" s="38" t="s">
        <v>56</v>
      </c>
      <c r="C2215" s="37" t="s">
        <v>3507</v>
      </c>
      <c r="D2215" s="37" t="s">
        <v>1915</v>
      </c>
      <c r="E2215" s="37" t="s">
        <v>3340</v>
      </c>
      <c r="F2215" s="43">
        <v>4.1989999999999998</v>
      </c>
      <c r="G2215" s="41">
        <v>46132</v>
      </c>
      <c r="H2215" s="43">
        <v>6.5990000000000002</v>
      </c>
      <c r="I2215" s="42" t="s">
        <v>8</v>
      </c>
      <c r="J2215" s="42" t="s">
        <v>10</v>
      </c>
      <c r="K2215" s="42">
        <v>15072</v>
      </c>
    </row>
    <row r="2216" spans="1:11">
      <c r="A2216" s="37" t="s">
        <v>3339</v>
      </c>
      <c r="B2216" s="42" t="s">
        <v>2086</v>
      </c>
      <c r="C2216" s="37" t="s">
        <v>3514</v>
      </c>
      <c r="D2216" s="37" t="s">
        <v>847</v>
      </c>
      <c r="E2216" s="37" t="s">
        <v>3340</v>
      </c>
      <c r="F2216" s="43">
        <v>3.9990000000000001</v>
      </c>
      <c r="G2216" s="41">
        <v>46132</v>
      </c>
      <c r="H2216" s="43"/>
      <c r="I2216" s="42" t="s">
        <v>8</v>
      </c>
      <c r="J2216" s="42" t="s">
        <v>10</v>
      </c>
      <c r="K2216" s="42">
        <v>19086</v>
      </c>
    </row>
    <row r="2217" spans="1:11">
      <c r="A2217" s="37" t="s">
        <v>3339</v>
      </c>
      <c r="B2217" s="42" t="s">
        <v>2086</v>
      </c>
      <c r="C2217" s="37" t="s">
        <v>3514</v>
      </c>
      <c r="D2217" s="37" t="s">
        <v>847</v>
      </c>
      <c r="E2217" s="37" t="s">
        <v>3340</v>
      </c>
      <c r="F2217" s="43">
        <v>3.9990000000000001</v>
      </c>
      <c r="G2217" s="41">
        <v>46132</v>
      </c>
      <c r="H2217" s="43"/>
      <c r="I2217" s="42" t="s">
        <v>8</v>
      </c>
      <c r="J2217" s="42" t="s">
        <v>10</v>
      </c>
      <c r="K2217" s="42">
        <v>19086</v>
      </c>
    </row>
    <row r="2218" spans="1:11">
      <c r="A2218" s="37" t="s">
        <v>3510</v>
      </c>
      <c r="B2218" s="38" t="s">
        <v>2235</v>
      </c>
      <c r="C2218" s="37" t="s">
        <v>3511</v>
      </c>
      <c r="D2218" s="37" t="s">
        <v>847</v>
      </c>
      <c r="E2218" s="37" t="s">
        <v>3340</v>
      </c>
      <c r="F2218" s="43">
        <v>3.9990000000000001</v>
      </c>
      <c r="G2218" s="41">
        <v>46132</v>
      </c>
      <c r="H2218" s="43">
        <v>5.9989999999999997</v>
      </c>
      <c r="I2218" s="42" t="s">
        <v>8</v>
      </c>
      <c r="J2218" s="42" t="s">
        <v>10</v>
      </c>
      <c r="K2218" s="42">
        <v>19086</v>
      </c>
    </row>
    <row r="2219" spans="1:11">
      <c r="A2219" s="37" t="s">
        <v>3512</v>
      </c>
      <c r="B2219" s="42" t="s">
        <v>2063</v>
      </c>
      <c r="C2219" s="37" t="s">
        <v>3513</v>
      </c>
      <c r="D2219" s="37" t="s">
        <v>847</v>
      </c>
      <c r="E2219" s="37" t="s">
        <v>3340</v>
      </c>
      <c r="F2219" s="43">
        <v>4.0789999999999997</v>
      </c>
      <c r="G2219" s="41">
        <v>46132</v>
      </c>
      <c r="H2219" s="43">
        <v>5.899</v>
      </c>
      <c r="I2219" s="42" t="s">
        <v>8</v>
      </c>
      <c r="J2219" s="42" t="s">
        <v>10</v>
      </c>
      <c r="K2219" s="42">
        <v>19086</v>
      </c>
    </row>
    <row r="2220" spans="1:11">
      <c r="A2220" s="37" t="s">
        <v>3364</v>
      </c>
      <c r="B2220" s="38" t="s">
        <v>2103</v>
      </c>
      <c r="C2220" s="37" t="s">
        <v>3365</v>
      </c>
      <c r="D2220" s="37" t="s">
        <v>1137</v>
      </c>
      <c r="E2220" s="37" t="s">
        <v>3340</v>
      </c>
      <c r="F2220" s="43">
        <v>4.149</v>
      </c>
      <c r="G2220" s="41">
        <v>46133</v>
      </c>
      <c r="H2220" s="43"/>
      <c r="I2220" s="42" t="s">
        <v>8</v>
      </c>
      <c r="J2220" s="42" t="s">
        <v>10</v>
      </c>
      <c r="K2220" s="42">
        <v>18403</v>
      </c>
    </row>
    <row r="2221" spans="1:11">
      <c r="A2221" s="37" t="s">
        <v>3366</v>
      </c>
      <c r="B2221" s="38" t="s">
        <v>3367</v>
      </c>
      <c r="C2221" s="37" t="s">
        <v>3368</v>
      </c>
      <c r="D2221" s="37" t="s">
        <v>1137</v>
      </c>
      <c r="E2221" s="37" t="s">
        <v>3340</v>
      </c>
      <c r="F2221" s="43">
        <v>4.149</v>
      </c>
      <c r="G2221" s="41">
        <v>46133</v>
      </c>
      <c r="H2221" s="43"/>
      <c r="I2221" s="42" t="s">
        <v>8</v>
      </c>
      <c r="J2221" s="42" t="s">
        <v>10</v>
      </c>
      <c r="K2221" s="42">
        <v>18403</v>
      </c>
    </row>
    <row r="2222" spans="1:11">
      <c r="A2222" s="37" t="s">
        <v>3369</v>
      </c>
      <c r="B2222" s="38" t="s">
        <v>2077</v>
      </c>
      <c r="C2222" s="37" t="s">
        <v>3370</v>
      </c>
      <c r="D2222" s="37" t="s">
        <v>1137</v>
      </c>
      <c r="E2222" s="37" t="s">
        <v>3340</v>
      </c>
      <c r="F2222" s="43">
        <v>3.899</v>
      </c>
      <c r="G2222" s="41">
        <v>46133</v>
      </c>
      <c r="H2222" s="43"/>
      <c r="I2222" s="42" t="s">
        <v>8</v>
      </c>
      <c r="J2222" s="42" t="s">
        <v>10</v>
      </c>
      <c r="K2222" s="42">
        <v>18403</v>
      </c>
    </row>
    <row r="2223" spans="1:11">
      <c r="A2223" s="37" t="s">
        <v>3371</v>
      </c>
      <c r="B2223" s="38" t="s">
        <v>56</v>
      </c>
      <c r="C2223" s="37" t="s">
        <v>3372</v>
      </c>
      <c r="D2223" s="37" t="s">
        <v>1137</v>
      </c>
      <c r="E2223" s="37" t="s">
        <v>3340</v>
      </c>
      <c r="F2223" s="43">
        <v>4.0990000000000002</v>
      </c>
      <c r="G2223" s="41">
        <v>46133</v>
      </c>
      <c r="H2223" s="43"/>
      <c r="I2223" s="42" t="s">
        <v>8</v>
      </c>
      <c r="J2223" s="42" t="s">
        <v>10</v>
      </c>
      <c r="K2223" s="42">
        <v>18403</v>
      </c>
    </row>
    <row r="2224" spans="1:11">
      <c r="A2224" s="37" t="s">
        <v>3341</v>
      </c>
      <c r="B2224" s="38" t="s">
        <v>2103</v>
      </c>
      <c r="C2224" s="37" t="s">
        <v>3342</v>
      </c>
      <c r="D2224" s="37" t="s">
        <v>1483</v>
      </c>
      <c r="E2224" s="37" t="s">
        <v>3340</v>
      </c>
      <c r="F2224" s="43">
        <v>4.2990000000000004</v>
      </c>
      <c r="G2224" s="41">
        <v>46133</v>
      </c>
      <c r="H2224" s="43"/>
      <c r="I2224" s="42" t="s">
        <v>8</v>
      </c>
      <c r="J2224" s="42" t="s">
        <v>10</v>
      </c>
      <c r="K2224" s="42">
        <v>19422</v>
      </c>
    </row>
    <row r="2225" spans="1:11">
      <c r="A2225" s="37" t="s">
        <v>3373</v>
      </c>
      <c r="B2225" s="38" t="s">
        <v>1772</v>
      </c>
      <c r="C2225" s="37" t="s">
        <v>3374</v>
      </c>
      <c r="D2225" s="37" t="s">
        <v>1483</v>
      </c>
      <c r="E2225" s="37" t="s">
        <v>3340</v>
      </c>
      <c r="F2225" s="43">
        <v>3.9990000000000001</v>
      </c>
      <c r="G2225" s="41">
        <v>46133</v>
      </c>
      <c r="H2225" s="43"/>
      <c r="I2225" s="42" t="s">
        <v>8</v>
      </c>
      <c r="J2225" s="42" t="s">
        <v>10</v>
      </c>
      <c r="K2225" s="42">
        <v>19422</v>
      </c>
    </row>
    <row r="2226" spans="1:11">
      <c r="A2226" s="37" t="s">
        <v>3360</v>
      </c>
      <c r="B2226" s="38" t="s">
        <v>56</v>
      </c>
      <c r="C2226" s="37" t="s">
        <v>3375</v>
      </c>
      <c r="D2226" s="37" t="s">
        <v>1483</v>
      </c>
      <c r="E2226" s="37" t="s">
        <v>3340</v>
      </c>
      <c r="F2226" s="43">
        <v>4.0990000000000002</v>
      </c>
      <c r="G2226" s="41">
        <v>46133</v>
      </c>
      <c r="H2226" s="43"/>
      <c r="I2226" s="42" t="s">
        <v>8</v>
      </c>
      <c r="J2226" s="42" t="s">
        <v>10</v>
      </c>
      <c r="K2226" s="42">
        <v>19422</v>
      </c>
    </row>
    <row r="2227" spans="1:11">
      <c r="A2227" s="37" t="s">
        <v>3376</v>
      </c>
      <c r="B2227" s="38" t="s">
        <v>2063</v>
      </c>
      <c r="C2227" s="37" t="s">
        <v>3377</v>
      </c>
      <c r="D2227" s="37" t="s">
        <v>1483</v>
      </c>
      <c r="E2227" s="37" t="s">
        <v>3340</v>
      </c>
      <c r="F2227" s="43">
        <v>4.0789999999999997</v>
      </c>
      <c r="G2227" s="41">
        <v>46133</v>
      </c>
      <c r="H2227" s="43">
        <v>5.899</v>
      </c>
      <c r="I2227" s="42" t="s">
        <v>8</v>
      </c>
      <c r="J2227" s="42" t="s">
        <v>10</v>
      </c>
      <c r="K2227" s="42">
        <v>19422</v>
      </c>
    </row>
    <row r="2228" spans="1:11">
      <c r="A2228" s="37" t="s">
        <v>3378</v>
      </c>
      <c r="B2228" s="38" t="s">
        <v>75</v>
      </c>
      <c r="C2228" s="37" t="s">
        <v>3379</v>
      </c>
      <c r="D2228" s="37" t="s">
        <v>814</v>
      </c>
      <c r="E2228" s="37" t="s">
        <v>3340</v>
      </c>
      <c r="F2228" s="43">
        <v>3.9990000000000001</v>
      </c>
      <c r="G2228" s="41">
        <v>46133</v>
      </c>
      <c r="H2228" s="43"/>
      <c r="I2228" s="42" t="s">
        <v>8</v>
      </c>
      <c r="J2228" s="42" t="s">
        <v>10</v>
      </c>
      <c r="K2228" s="42">
        <v>19086</v>
      </c>
    </row>
    <row r="2229" spans="1:11">
      <c r="A2229" s="37" t="s">
        <v>3345</v>
      </c>
      <c r="B2229" s="38" t="s">
        <v>75</v>
      </c>
      <c r="C2229" s="37" t="s">
        <v>3380</v>
      </c>
      <c r="D2229" s="37" t="s">
        <v>814</v>
      </c>
      <c r="E2229" s="37" t="s">
        <v>3340</v>
      </c>
      <c r="F2229" s="43">
        <v>4.7990000000000004</v>
      </c>
      <c r="G2229" s="41">
        <v>46133</v>
      </c>
      <c r="H2229" s="43"/>
      <c r="I2229" s="42" t="s">
        <v>8</v>
      </c>
      <c r="J2229" s="42" t="s">
        <v>10</v>
      </c>
      <c r="K2229" s="42">
        <v>19086</v>
      </c>
    </row>
    <row r="2230" spans="1:11">
      <c r="A2230" s="37" t="s">
        <v>3381</v>
      </c>
      <c r="B2230" s="42" t="s">
        <v>2063</v>
      </c>
      <c r="C2230" s="37" t="s">
        <v>3382</v>
      </c>
      <c r="D2230" s="37" t="s">
        <v>814</v>
      </c>
      <c r="E2230" s="37" t="s">
        <v>3340</v>
      </c>
      <c r="F2230" s="43">
        <v>4.0990000000000002</v>
      </c>
      <c r="G2230" s="41">
        <v>46133</v>
      </c>
      <c r="H2230" s="43">
        <v>5.9989999999999997</v>
      </c>
      <c r="I2230" s="42" t="s">
        <v>8</v>
      </c>
      <c r="J2230" s="42" t="s">
        <v>10</v>
      </c>
      <c r="K2230" s="42">
        <v>19086</v>
      </c>
    </row>
    <row r="2231" spans="1:11">
      <c r="A2231" s="37" t="s">
        <v>3383</v>
      </c>
      <c r="B2231" s="38" t="s">
        <v>2080</v>
      </c>
      <c r="C2231" s="37" t="s">
        <v>3384</v>
      </c>
      <c r="D2231" s="37" t="s">
        <v>1836</v>
      </c>
      <c r="E2231" s="37" t="s">
        <v>3340</v>
      </c>
      <c r="F2231" s="43">
        <v>4.1989999999999998</v>
      </c>
      <c r="G2231" s="41">
        <v>46133</v>
      </c>
      <c r="H2231" s="43"/>
      <c r="I2231" s="42" t="s">
        <v>8</v>
      </c>
      <c r="J2231" s="42" t="s">
        <v>10</v>
      </c>
      <c r="K2231" s="42">
        <v>15072</v>
      </c>
    </row>
    <row r="2232" spans="1:11">
      <c r="A2232" s="37" t="s">
        <v>3387</v>
      </c>
      <c r="B2232" s="38" t="s">
        <v>2103</v>
      </c>
      <c r="C2232" s="37" t="s">
        <v>3388</v>
      </c>
      <c r="D2232" s="37" t="s">
        <v>1836</v>
      </c>
      <c r="E2232" s="37" t="s">
        <v>3340</v>
      </c>
      <c r="F2232" s="43">
        <v>4.069</v>
      </c>
      <c r="G2232" s="41">
        <v>46133</v>
      </c>
      <c r="H2232" s="43"/>
      <c r="I2232" s="42" t="s">
        <v>8</v>
      </c>
      <c r="J2232" s="42" t="s">
        <v>10</v>
      </c>
      <c r="K2232" s="42">
        <v>15072</v>
      </c>
    </row>
    <row r="2233" spans="1:11">
      <c r="A2233" s="37" t="s">
        <v>3556</v>
      </c>
      <c r="B2233" s="38" t="s">
        <v>3557</v>
      </c>
      <c r="C2233" s="37" t="s">
        <v>3386</v>
      </c>
      <c r="D2233" s="37" t="s">
        <v>1836</v>
      </c>
      <c r="E2233" s="37" t="s">
        <v>3340</v>
      </c>
      <c r="F2233" s="43">
        <v>4.069</v>
      </c>
      <c r="G2233" s="41">
        <v>46133</v>
      </c>
      <c r="H2233" s="43"/>
      <c r="I2233" s="42" t="s">
        <v>8</v>
      </c>
      <c r="J2233" s="42" t="s">
        <v>10</v>
      </c>
      <c r="K2233" s="42">
        <v>15072</v>
      </c>
    </row>
    <row r="2234" spans="1:11">
      <c r="A2234" s="37" t="s">
        <v>3383</v>
      </c>
      <c r="B2234" s="38" t="s">
        <v>2080</v>
      </c>
      <c r="C2234" s="37" t="s">
        <v>3389</v>
      </c>
      <c r="D2234" s="37" t="s">
        <v>811</v>
      </c>
      <c r="E2234" s="37" t="s">
        <v>3340</v>
      </c>
      <c r="F2234" s="43">
        <v>4.1390000000000002</v>
      </c>
      <c r="G2234" s="41">
        <v>46133</v>
      </c>
      <c r="H2234" s="43"/>
      <c r="I2234" s="42" t="s">
        <v>8</v>
      </c>
      <c r="J2234" s="42" t="s">
        <v>10</v>
      </c>
      <c r="K2234" s="42">
        <v>19086</v>
      </c>
    </row>
    <row r="2235" spans="1:11">
      <c r="A2235" s="37" t="s">
        <v>3390</v>
      </c>
      <c r="B2235" s="42" t="s">
        <v>2256</v>
      </c>
      <c r="C2235" s="37" t="s">
        <v>3391</v>
      </c>
      <c r="D2235" s="37" t="s">
        <v>553</v>
      </c>
      <c r="E2235" s="37" t="s">
        <v>3340</v>
      </c>
      <c r="F2235" s="43">
        <v>4.1589999999999998</v>
      </c>
      <c r="G2235" s="41">
        <v>46133</v>
      </c>
      <c r="H2235" s="43">
        <v>6.2990000000000004</v>
      </c>
      <c r="I2235" s="42" t="s">
        <v>8</v>
      </c>
      <c r="J2235" s="42" t="s">
        <v>88</v>
      </c>
      <c r="K2235" s="42">
        <v>16868</v>
      </c>
    </row>
    <row r="2236" spans="1:11">
      <c r="A2236" s="37" t="s">
        <v>3392</v>
      </c>
      <c r="B2236" s="42" t="s">
        <v>2235</v>
      </c>
      <c r="C2236" s="37" t="s">
        <v>3393</v>
      </c>
      <c r="D2236" s="37" t="s">
        <v>553</v>
      </c>
      <c r="E2236" s="37" t="s">
        <v>3340</v>
      </c>
      <c r="F2236" s="43">
        <v>4.1589999999999998</v>
      </c>
      <c r="G2236" s="41">
        <v>46133</v>
      </c>
      <c r="H2236" s="43">
        <v>6.1989999999999998</v>
      </c>
      <c r="I2236" s="42" t="s">
        <v>8</v>
      </c>
      <c r="J2236" s="42" t="s">
        <v>88</v>
      </c>
      <c r="K2236" s="42">
        <v>16868</v>
      </c>
    </row>
    <row r="2237" spans="1:11">
      <c r="A2237" s="37" t="s">
        <v>3400</v>
      </c>
      <c r="B2237" s="44" t="s">
        <v>2077</v>
      </c>
      <c r="C2237" s="37" t="s">
        <v>3401</v>
      </c>
      <c r="D2237" s="37" t="s">
        <v>888</v>
      </c>
      <c r="E2237" s="37" t="s">
        <v>3340</v>
      </c>
      <c r="F2237" s="43">
        <v>4.0990000000000002</v>
      </c>
      <c r="G2237" s="41">
        <v>46133</v>
      </c>
      <c r="H2237" s="43"/>
      <c r="I2237" s="42" t="s">
        <v>8</v>
      </c>
      <c r="J2237" s="44" t="s">
        <v>10</v>
      </c>
      <c r="K2237" s="42">
        <v>16546</v>
      </c>
    </row>
    <row r="2238" spans="1:11">
      <c r="A2238" s="37" t="s">
        <v>3532</v>
      </c>
      <c r="B2238" s="44" t="s">
        <v>2335</v>
      </c>
      <c r="C2238" s="37" t="s">
        <v>3522</v>
      </c>
      <c r="D2238" s="37" t="s">
        <v>888</v>
      </c>
      <c r="E2238" s="37" t="s">
        <v>3340</v>
      </c>
      <c r="F2238" s="43">
        <v>4.2990000000000004</v>
      </c>
      <c r="G2238" s="41">
        <v>46133</v>
      </c>
      <c r="H2238" s="43">
        <v>6.0389999999999997</v>
      </c>
      <c r="I2238" s="42" t="s">
        <v>8</v>
      </c>
      <c r="J2238" s="44" t="s">
        <v>10</v>
      </c>
      <c r="K2238" s="42">
        <v>16546</v>
      </c>
    </row>
    <row r="2239" spans="1:11">
      <c r="A2239" s="37" t="s">
        <v>3404</v>
      </c>
      <c r="B2239" s="44" t="s">
        <v>2335</v>
      </c>
      <c r="C2239" s="37" t="s">
        <v>3405</v>
      </c>
      <c r="D2239" s="37" t="s">
        <v>888</v>
      </c>
      <c r="E2239" s="37" t="s">
        <v>3340</v>
      </c>
      <c r="F2239" s="43">
        <v>4.2990000000000004</v>
      </c>
      <c r="G2239" s="41">
        <v>46133</v>
      </c>
      <c r="H2239" s="43">
        <v>6.0990000000000002</v>
      </c>
      <c r="I2239" s="42" t="s">
        <v>8</v>
      </c>
      <c r="J2239" s="44" t="s">
        <v>10</v>
      </c>
      <c r="K2239" s="42">
        <v>16546</v>
      </c>
    </row>
    <row r="2240" spans="1:11">
      <c r="A2240" s="37" t="s">
        <v>3533</v>
      </c>
      <c r="B2240" s="44" t="s">
        <v>2335</v>
      </c>
      <c r="C2240" s="37" t="s">
        <v>3524</v>
      </c>
      <c r="D2240" s="37" t="s">
        <v>888</v>
      </c>
      <c r="E2240" s="37" t="s">
        <v>3340</v>
      </c>
      <c r="F2240" s="43">
        <v>4.2990000000000004</v>
      </c>
      <c r="G2240" s="41">
        <v>46133</v>
      </c>
      <c r="H2240" s="43">
        <v>6.0990000000000002</v>
      </c>
      <c r="I2240" s="42" t="s">
        <v>8</v>
      </c>
      <c r="J2240" s="44" t="s">
        <v>10</v>
      </c>
      <c r="K2240" s="42">
        <v>16546</v>
      </c>
    </row>
    <row r="2241" spans="1:11">
      <c r="A2241" s="37" t="s">
        <v>3534</v>
      </c>
      <c r="B2241" s="44" t="s">
        <v>2335</v>
      </c>
      <c r="C2241" s="37" t="s">
        <v>3526</v>
      </c>
      <c r="D2241" s="37" t="s">
        <v>888</v>
      </c>
      <c r="E2241" s="37" t="s">
        <v>3340</v>
      </c>
      <c r="F2241" s="43">
        <v>4.2990000000000004</v>
      </c>
      <c r="G2241" s="41">
        <v>46133</v>
      </c>
      <c r="H2241" s="43">
        <v>6.0990000000000002</v>
      </c>
      <c r="I2241" s="42" t="s">
        <v>8</v>
      </c>
      <c r="J2241" s="44" t="s">
        <v>10</v>
      </c>
      <c r="K2241" s="42">
        <v>16546</v>
      </c>
    </row>
    <row r="2242" spans="1:11">
      <c r="A2242" s="37" t="s">
        <v>3535</v>
      </c>
      <c r="B2242" s="44" t="s">
        <v>2335</v>
      </c>
      <c r="C2242" s="37" t="s">
        <v>2367</v>
      </c>
      <c r="D2242" s="37" t="s">
        <v>888</v>
      </c>
      <c r="E2242" s="37" t="s">
        <v>3340</v>
      </c>
      <c r="F2242" s="43">
        <v>4.2990000000000004</v>
      </c>
      <c r="G2242" s="41">
        <v>46133</v>
      </c>
      <c r="H2242" s="43"/>
      <c r="I2242" s="42" t="s">
        <v>8</v>
      </c>
      <c r="J2242" s="44" t="s">
        <v>10</v>
      </c>
      <c r="K2242" s="42">
        <v>16546</v>
      </c>
    </row>
    <row r="2243" spans="1:11">
      <c r="A2243" s="37" t="s">
        <v>3536</v>
      </c>
      <c r="B2243" s="44" t="s">
        <v>2335</v>
      </c>
      <c r="C2243" s="37" t="s">
        <v>3537</v>
      </c>
      <c r="D2243" s="37" t="s">
        <v>888</v>
      </c>
      <c r="E2243" s="37" t="s">
        <v>3340</v>
      </c>
      <c r="F2243" s="43">
        <v>4.2990000000000004</v>
      </c>
      <c r="G2243" s="41">
        <v>46133</v>
      </c>
      <c r="H2243" s="43">
        <v>6.0990000000000002</v>
      </c>
      <c r="I2243" s="42" t="s">
        <v>8</v>
      </c>
      <c r="J2243" s="44" t="s">
        <v>10</v>
      </c>
      <c r="K2243" s="42">
        <v>16546</v>
      </c>
    </row>
    <row r="2244" spans="1:11">
      <c r="A2244" s="37" t="s">
        <v>3538</v>
      </c>
      <c r="B2244" s="44" t="s">
        <v>2335</v>
      </c>
      <c r="C2244" s="37" t="s">
        <v>3516</v>
      </c>
      <c r="D2244" s="37" t="s">
        <v>888</v>
      </c>
      <c r="E2244" s="37" t="s">
        <v>3340</v>
      </c>
      <c r="F2244" s="43">
        <v>4.2990000000000004</v>
      </c>
      <c r="G2244" s="41">
        <v>46133</v>
      </c>
      <c r="H2244" s="43"/>
      <c r="I2244" s="42" t="s">
        <v>8</v>
      </c>
      <c r="J2244" s="44" t="s">
        <v>10</v>
      </c>
      <c r="K2244" s="42">
        <v>16546</v>
      </c>
    </row>
    <row r="2245" spans="1:11">
      <c r="A2245" s="37" t="s">
        <v>3394</v>
      </c>
      <c r="B2245" s="44" t="s">
        <v>2335</v>
      </c>
      <c r="C2245" s="37" t="s">
        <v>3395</v>
      </c>
      <c r="D2245" s="37" t="s">
        <v>888</v>
      </c>
      <c r="E2245" s="37" t="s">
        <v>3340</v>
      </c>
      <c r="F2245" s="43">
        <v>4.2990000000000004</v>
      </c>
      <c r="G2245" s="41">
        <v>46133</v>
      </c>
      <c r="H2245" s="43">
        <v>6.0990000000000002</v>
      </c>
      <c r="I2245" s="42" t="s">
        <v>8</v>
      </c>
      <c r="J2245" s="44" t="s">
        <v>10</v>
      </c>
      <c r="K2245" s="42">
        <v>16546</v>
      </c>
    </row>
    <row r="2246" spans="1:11">
      <c r="A2246" s="37" t="s">
        <v>3539</v>
      </c>
      <c r="B2246" s="44" t="s">
        <v>2335</v>
      </c>
      <c r="C2246" s="37" t="s">
        <v>3530</v>
      </c>
      <c r="D2246" s="37" t="s">
        <v>888</v>
      </c>
      <c r="E2246" s="37" t="s">
        <v>3340</v>
      </c>
      <c r="F2246" s="43">
        <v>4.2990000000000004</v>
      </c>
      <c r="G2246" s="41">
        <v>46133</v>
      </c>
      <c r="H2246" s="43"/>
      <c r="I2246" s="42" t="s">
        <v>8</v>
      </c>
      <c r="J2246" s="44" t="s">
        <v>10</v>
      </c>
      <c r="K2246" s="42">
        <v>16546</v>
      </c>
    </row>
    <row r="2247" spans="1:11">
      <c r="A2247" s="37" t="s">
        <v>3540</v>
      </c>
      <c r="B2247" s="44" t="s">
        <v>2335</v>
      </c>
      <c r="C2247" s="37" t="s">
        <v>3359</v>
      </c>
      <c r="D2247" s="37" t="s">
        <v>888</v>
      </c>
      <c r="E2247" s="37" t="s">
        <v>3340</v>
      </c>
      <c r="F2247" s="43">
        <v>4.2990000000000004</v>
      </c>
      <c r="G2247" s="41">
        <v>46133</v>
      </c>
      <c r="H2247" s="43"/>
      <c r="I2247" s="42" t="s">
        <v>8</v>
      </c>
      <c r="J2247" s="44" t="s">
        <v>10</v>
      </c>
      <c r="K2247" s="42">
        <v>16546</v>
      </c>
    </row>
    <row r="2248" spans="1:11">
      <c r="A2248" s="37" t="s">
        <v>3406</v>
      </c>
      <c r="B2248" s="44" t="s">
        <v>2240</v>
      </c>
      <c r="C2248" s="37" t="s">
        <v>3407</v>
      </c>
      <c r="D2248" s="37" t="s">
        <v>888</v>
      </c>
      <c r="E2248" s="37" t="s">
        <v>3340</v>
      </c>
      <c r="F2248" s="43">
        <v>4.2990000000000004</v>
      </c>
      <c r="G2248" s="41">
        <v>46133</v>
      </c>
      <c r="H2248" s="43"/>
      <c r="I2248" s="42" t="s">
        <v>8</v>
      </c>
      <c r="J2248" s="44" t="s">
        <v>10</v>
      </c>
      <c r="K2248" s="42">
        <v>16546</v>
      </c>
    </row>
    <row r="2249" spans="1:11">
      <c r="A2249" s="37" t="s">
        <v>3541</v>
      </c>
      <c r="B2249" s="44" t="s">
        <v>2240</v>
      </c>
      <c r="C2249" s="37" t="s">
        <v>3518</v>
      </c>
      <c r="D2249" s="37" t="s">
        <v>888</v>
      </c>
      <c r="E2249" s="37" t="s">
        <v>3340</v>
      </c>
      <c r="F2249" s="43">
        <v>4.2990000000000004</v>
      </c>
      <c r="G2249" s="41">
        <v>46133</v>
      </c>
      <c r="H2249" s="43"/>
      <c r="I2249" s="42" t="s">
        <v>8</v>
      </c>
      <c r="J2249" s="44" t="s">
        <v>10</v>
      </c>
      <c r="K2249" s="42">
        <v>16546</v>
      </c>
    </row>
    <row r="2250" spans="1:11">
      <c r="A2250" s="37" t="s">
        <v>3347</v>
      </c>
      <c r="B2250" s="44" t="s">
        <v>2240</v>
      </c>
      <c r="C2250" s="37" t="s">
        <v>2371</v>
      </c>
      <c r="D2250" s="37" t="s">
        <v>888</v>
      </c>
      <c r="E2250" s="37" t="s">
        <v>3340</v>
      </c>
      <c r="F2250" s="43">
        <v>4.2990000000000004</v>
      </c>
      <c r="G2250" s="41">
        <v>46133</v>
      </c>
      <c r="H2250" s="43"/>
      <c r="I2250" s="42" t="s">
        <v>8</v>
      </c>
      <c r="J2250" s="44" t="s">
        <v>10</v>
      </c>
      <c r="K2250" s="42">
        <v>16546</v>
      </c>
    </row>
    <row r="2251" spans="1:11">
      <c r="A2251" s="37" t="s">
        <v>3396</v>
      </c>
      <c r="B2251" s="44" t="s">
        <v>2240</v>
      </c>
      <c r="C2251" s="37" t="s">
        <v>3397</v>
      </c>
      <c r="D2251" s="37" t="s">
        <v>888</v>
      </c>
      <c r="E2251" s="37" t="s">
        <v>3340</v>
      </c>
      <c r="F2251" s="43">
        <v>4.2990000000000004</v>
      </c>
      <c r="G2251" s="41">
        <v>46133</v>
      </c>
      <c r="H2251" s="43"/>
      <c r="I2251" s="42" t="s">
        <v>8</v>
      </c>
      <c r="J2251" s="44" t="s">
        <v>10</v>
      </c>
      <c r="K2251" s="42">
        <v>16546</v>
      </c>
    </row>
    <row r="2252" spans="1:11">
      <c r="A2252" s="37" t="s">
        <v>3398</v>
      </c>
      <c r="B2252" s="44" t="s">
        <v>2256</v>
      </c>
      <c r="C2252" s="37" t="s">
        <v>2354</v>
      </c>
      <c r="D2252" s="37" t="s">
        <v>888</v>
      </c>
      <c r="E2252" s="37" t="s">
        <v>3340</v>
      </c>
      <c r="F2252" s="43">
        <v>4.2990000000000004</v>
      </c>
      <c r="G2252" s="41">
        <v>46133</v>
      </c>
      <c r="H2252" s="43">
        <v>6.2990000000000004</v>
      </c>
      <c r="I2252" s="42" t="s">
        <v>8</v>
      </c>
      <c r="J2252" s="44" t="s">
        <v>10</v>
      </c>
      <c r="K2252" s="42">
        <v>16546</v>
      </c>
    </row>
    <row r="2253" spans="1:11">
      <c r="A2253" s="37" t="s">
        <v>3360</v>
      </c>
      <c r="B2253" s="44" t="s">
        <v>56</v>
      </c>
      <c r="C2253" s="37" t="s">
        <v>3399</v>
      </c>
      <c r="D2253" s="37" t="s">
        <v>888</v>
      </c>
      <c r="E2253" s="37" t="s">
        <v>3340</v>
      </c>
      <c r="F2253" s="43">
        <v>4.2990000000000004</v>
      </c>
      <c r="G2253" s="41">
        <v>46133</v>
      </c>
      <c r="H2253" s="43"/>
      <c r="I2253" s="42" t="s">
        <v>8</v>
      </c>
      <c r="J2253" s="44" t="s">
        <v>10</v>
      </c>
      <c r="K2253" s="42">
        <v>16546</v>
      </c>
    </row>
    <row r="2254" spans="1:11">
      <c r="A2254" s="37" t="s">
        <v>3348</v>
      </c>
      <c r="B2254" s="44" t="s">
        <v>2360</v>
      </c>
      <c r="C2254" s="37" t="s">
        <v>2361</v>
      </c>
      <c r="D2254" s="37" t="s">
        <v>888</v>
      </c>
      <c r="E2254" s="37" t="s">
        <v>3340</v>
      </c>
      <c r="F2254" s="43">
        <v>4.2990000000000004</v>
      </c>
      <c r="G2254" s="41">
        <v>46133</v>
      </c>
      <c r="H2254" s="43"/>
      <c r="I2254" s="42" t="s">
        <v>8</v>
      </c>
      <c r="J2254" s="44" t="s">
        <v>10</v>
      </c>
      <c r="K2254" s="42">
        <v>16546</v>
      </c>
    </row>
    <row r="2255" spans="1:11">
      <c r="A2255" s="37" t="s">
        <v>3409</v>
      </c>
      <c r="B2255" s="38" t="s">
        <v>2156</v>
      </c>
      <c r="C2255" s="37" t="s">
        <v>3410</v>
      </c>
      <c r="D2255" s="37" t="s">
        <v>824</v>
      </c>
      <c r="E2255" s="37" t="s">
        <v>3340</v>
      </c>
      <c r="F2255" s="43">
        <v>4.0990000000000002</v>
      </c>
      <c r="G2255" s="41">
        <v>46133</v>
      </c>
      <c r="H2255" s="43"/>
      <c r="I2255" s="42" t="s">
        <v>8</v>
      </c>
      <c r="J2255" s="42" t="s">
        <v>10</v>
      </c>
      <c r="K2255" s="42">
        <v>19086</v>
      </c>
    </row>
    <row r="2256" spans="1:11">
      <c r="A2256" s="37" t="s">
        <v>3411</v>
      </c>
      <c r="B2256" s="42" t="s">
        <v>2063</v>
      </c>
      <c r="C2256" s="37" t="s">
        <v>3412</v>
      </c>
      <c r="D2256" s="37" t="s">
        <v>824</v>
      </c>
      <c r="E2256" s="37" t="s">
        <v>3340</v>
      </c>
      <c r="F2256" s="43">
        <v>4.0990000000000002</v>
      </c>
      <c r="G2256" s="41">
        <v>46133</v>
      </c>
      <c r="H2256" s="43">
        <v>5.9989999999999997</v>
      </c>
      <c r="I2256" s="42" t="s">
        <v>8</v>
      </c>
      <c r="J2256" s="42" t="s">
        <v>10</v>
      </c>
      <c r="K2256" s="42">
        <v>19086</v>
      </c>
    </row>
    <row r="2257" spans="1:11">
      <c r="A2257" s="37" t="s">
        <v>3415</v>
      </c>
      <c r="B2257" s="38" t="s">
        <v>2156</v>
      </c>
      <c r="C2257" s="37" t="s">
        <v>3416</v>
      </c>
      <c r="D2257" s="37" t="s">
        <v>1950</v>
      </c>
      <c r="E2257" s="37" t="s">
        <v>3340</v>
      </c>
      <c r="F2257" s="43">
        <v>4.1589999999999998</v>
      </c>
      <c r="G2257" s="41">
        <v>46133</v>
      </c>
      <c r="H2257" s="43">
        <v>6.1989999999999998</v>
      </c>
      <c r="I2257" s="42" t="s">
        <v>8</v>
      </c>
      <c r="J2257" s="42" t="s">
        <v>10</v>
      </c>
      <c r="K2257" s="42">
        <v>15625</v>
      </c>
    </row>
    <row r="2258" spans="1:11">
      <c r="A2258" s="37" t="s">
        <v>3417</v>
      </c>
      <c r="B2258" s="38" t="s">
        <v>2272</v>
      </c>
      <c r="C2258" s="37" t="s">
        <v>3418</v>
      </c>
      <c r="D2258" s="37" t="s">
        <v>1442</v>
      </c>
      <c r="E2258" s="37" t="s">
        <v>3340</v>
      </c>
      <c r="F2258" s="43">
        <v>3.9990000000000001</v>
      </c>
      <c r="G2258" s="41">
        <v>46133</v>
      </c>
      <c r="H2258" s="43"/>
      <c r="I2258" s="42" t="s">
        <v>8</v>
      </c>
      <c r="J2258" s="42" t="s">
        <v>10</v>
      </c>
      <c r="K2258" s="42">
        <v>18076</v>
      </c>
    </row>
    <row r="2259" spans="1:11">
      <c r="A2259" s="37" t="s">
        <v>3419</v>
      </c>
      <c r="B2259" s="38" t="s">
        <v>2103</v>
      </c>
      <c r="C2259" s="37" t="s">
        <v>3420</v>
      </c>
      <c r="D2259" s="37" t="s">
        <v>1147</v>
      </c>
      <c r="E2259" s="37" t="s">
        <v>3340</v>
      </c>
      <c r="F2259" s="43">
        <v>4.1589999999999998</v>
      </c>
      <c r="G2259" s="41">
        <v>46133</v>
      </c>
      <c r="H2259" s="43"/>
      <c r="I2259" s="42" t="s">
        <v>8</v>
      </c>
      <c r="J2259" s="42" t="s">
        <v>10</v>
      </c>
      <c r="K2259" s="42">
        <v>18403</v>
      </c>
    </row>
    <row r="2260" spans="1:11">
      <c r="A2260" s="37" t="s">
        <v>3421</v>
      </c>
      <c r="B2260" s="38" t="s">
        <v>2256</v>
      </c>
      <c r="C2260" s="37" t="s">
        <v>3422</v>
      </c>
      <c r="D2260" s="37" t="s">
        <v>1194</v>
      </c>
      <c r="E2260" s="37" t="s">
        <v>3340</v>
      </c>
      <c r="F2260" s="43">
        <v>4.2990000000000004</v>
      </c>
      <c r="G2260" s="41">
        <v>46133</v>
      </c>
      <c r="H2260" s="43">
        <v>5.9989999999999997</v>
      </c>
      <c r="I2260" s="42" t="s">
        <v>8</v>
      </c>
      <c r="J2260" s="42" t="s">
        <v>10</v>
      </c>
      <c r="K2260" s="42">
        <v>17538</v>
      </c>
    </row>
    <row r="2261" spans="1:11">
      <c r="A2261" s="37" t="s">
        <v>3423</v>
      </c>
      <c r="B2261" s="38" t="s">
        <v>2272</v>
      </c>
      <c r="C2261" s="37" t="s">
        <v>3424</v>
      </c>
      <c r="D2261" s="37" t="s">
        <v>1186</v>
      </c>
      <c r="E2261" s="37" t="s">
        <v>3340</v>
      </c>
      <c r="F2261" s="43">
        <v>4.2990000000000004</v>
      </c>
      <c r="G2261" s="41">
        <v>46133</v>
      </c>
      <c r="H2261" s="43"/>
      <c r="I2261" s="42" t="s">
        <v>8</v>
      </c>
      <c r="J2261" s="42" t="s">
        <v>10</v>
      </c>
      <c r="K2261" s="42">
        <v>17538</v>
      </c>
    </row>
    <row r="2262" spans="1:11">
      <c r="A2262" s="37" t="s">
        <v>3425</v>
      </c>
      <c r="B2262" s="38" t="s">
        <v>2191</v>
      </c>
      <c r="C2262" s="37" t="s">
        <v>3426</v>
      </c>
      <c r="D2262" s="37" t="s">
        <v>817</v>
      </c>
      <c r="E2262" s="37" t="s">
        <v>3340</v>
      </c>
      <c r="F2262" s="43">
        <v>3.9990000000000001</v>
      </c>
      <c r="G2262" s="41">
        <v>46133</v>
      </c>
      <c r="H2262" s="43"/>
      <c r="I2262" s="42" t="s">
        <v>8</v>
      </c>
      <c r="J2262" s="42" t="s">
        <v>10</v>
      </c>
      <c r="K2262" s="42">
        <v>19086</v>
      </c>
    </row>
    <row r="2263" spans="1:11">
      <c r="A2263" s="37" t="s">
        <v>3427</v>
      </c>
      <c r="B2263" s="38" t="s">
        <v>2091</v>
      </c>
      <c r="C2263" s="37" t="s">
        <v>3428</v>
      </c>
      <c r="D2263" s="37" t="s">
        <v>834</v>
      </c>
      <c r="E2263" s="37" t="s">
        <v>3340</v>
      </c>
      <c r="F2263" s="43">
        <v>4.0789999999999997</v>
      </c>
      <c r="G2263" s="41">
        <v>46133</v>
      </c>
      <c r="H2263" s="43"/>
      <c r="I2263" s="42" t="s">
        <v>8</v>
      </c>
      <c r="J2263" s="42" t="s">
        <v>10</v>
      </c>
      <c r="K2263" s="42">
        <v>19086</v>
      </c>
    </row>
    <row r="2264" spans="1:11">
      <c r="A2264" s="37" t="s">
        <v>3429</v>
      </c>
      <c r="B2264" s="42" t="s">
        <v>2063</v>
      </c>
      <c r="C2264" s="37" t="s">
        <v>3430</v>
      </c>
      <c r="D2264" s="37" t="s">
        <v>834</v>
      </c>
      <c r="E2264" s="37" t="s">
        <v>3340</v>
      </c>
      <c r="F2264" s="43">
        <v>4.0789999999999997</v>
      </c>
      <c r="G2264" s="41">
        <v>46133</v>
      </c>
      <c r="H2264" s="43">
        <v>5.899</v>
      </c>
      <c r="I2264" s="42" t="s">
        <v>8</v>
      </c>
      <c r="J2264" s="42" t="s">
        <v>10</v>
      </c>
      <c r="K2264" s="42">
        <v>19086</v>
      </c>
    </row>
    <row r="2265" spans="1:11">
      <c r="A2265" s="37" t="s">
        <v>3431</v>
      </c>
      <c r="B2265" s="38" t="s">
        <v>56</v>
      </c>
      <c r="C2265" s="37" t="s">
        <v>3432</v>
      </c>
      <c r="D2265" s="37" t="s">
        <v>1917</v>
      </c>
      <c r="E2265" s="37" t="s">
        <v>3340</v>
      </c>
      <c r="F2265" s="43">
        <v>4.1989999999999998</v>
      </c>
      <c r="G2265" s="41">
        <v>46133</v>
      </c>
      <c r="H2265" s="43"/>
      <c r="I2265" s="42" t="s">
        <v>8</v>
      </c>
      <c r="J2265" s="42" t="s">
        <v>10</v>
      </c>
      <c r="K2265" s="42">
        <v>15072</v>
      </c>
    </row>
    <row r="2266" spans="1:11">
      <c r="A2266" s="37" t="s">
        <v>3433</v>
      </c>
      <c r="B2266" s="38" t="s">
        <v>3434</v>
      </c>
      <c r="C2266" s="37" t="s">
        <v>3435</v>
      </c>
      <c r="D2266" s="37" t="s">
        <v>1917</v>
      </c>
      <c r="E2266" s="37" t="s">
        <v>3340</v>
      </c>
      <c r="F2266" s="43">
        <v>4.1989999999999998</v>
      </c>
      <c r="G2266" s="41">
        <v>46133</v>
      </c>
      <c r="H2266" s="43">
        <v>6.1989999999999998</v>
      </c>
      <c r="I2266" s="42" t="s">
        <v>8</v>
      </c>
      <c r="J2266" s="42" t="s">
        <v>10</v>
      </c>
      <c r="K2266" s="42">
        <v>15072</v>
      </c>
    </row>
    <row r="2267" spans="1:11">
      <c r="A2267" s="37" t="s">
        <v>3436</v>
      </c>
      <c r="B2267" s="38" t="s">
        <v>3434</v>
      </c>
      <c r="C2267" s="37" t="s">
        <v>3437</v>
      </c>
      <c r="D2267" s="37" t="s">
        <v>1917</v>
      </c>
      <c r="E2267" s="37" t="s">
        <v>3340</v>
      </c>
      <c r="F2267" s="43">
        <v>4.1989999999999998</v>
      </c>
      <c r="G2267" s="41">
        <v>46133</v>
      </c>
      <c r="H2267" s="43"/>
      <c r="I2267" s="42" t="s">
        <v>8</v>
      </c>
      <c r="J2267" s="42" t="s">
        <v>10</v>
      </c>
      <c r="K2267" s="42">
        <v>15072</v>
      </c>
    </row>
    <row r="2268" spans="1:11">
      <c r="A2268" s="37" t="s">
        <v>3439</v>
      </c>
      <c r="B2268" s="38" t="s">
        <v>2063</v>
      </c>
      <c r="C2268" s="37" t="s">
        <v>3440</v>
      </c>
      <c r="D2268" s="37" t="s">
        <v>1476</v>
      </c>
      <c r="E2268" s="37" t="s">
        <v>3340</v>
      </c>
      <c r="F2268" s="43">
        <v>4.0590000000000002</v>
      </c>
      <c r="G2268" s="41">
        <v>46133</v>
      </c>
      <c r="H2268" s="43">
        <v>5.899</v>
      </c>
      <c r="I2268" s="42" t="s">
        <v>8</v>
      </c>
      <c r="J2268" s="42" t="s">
        <v>10</v>
      </c>
      <c r="K2268" s="42">
        <v>19422</v>
      </c>
    </row>
    <row r="2269" spans="1:11">
      <c r="A2269" s="37" t="s">
        <v>3441</v>
      </c>
      <c r="B2269" s="38" t="s">
        <v>3442</v>
      </c>
      <c r="C2269" s="37" t="s">
        <v>3443</v>
      </c>
      <c r="D2269" s="37" t="s">
        <v>1151</v>
      </c>
      <c r="E2269" s="37" t="s">
        <v>3340</v>
      </c>
      <c r="F2269" s="43">
        <v>4.1589999999999998</v>
      </c>
      <c r="G2269" s="41">
        <v>46133</v>
      </c>
      <c r="H2269" s="43">
        <v>5.9989999999999997</v>
      </c>
      <c r="I2269" s="42" t="s">
        <v>8</v>
      </c>
      <c r="J2269" s="42" t="s">
        <v>10</v>
      </c>
      <c r="K2269" s="42">
        <v>18403</v>
      </c>
    </row>
    <row r="2270" spans="1:11">
      <c r="A2270" s="37" t="s">
        <v>3444</v>
      </c>
      <c r="B2270" s="42" t="s">
        <v>3445</v>
      </c>
      <c r="C2270" s="37" t="s">
        <v>3446</v>
      </c>
      <c r="D2270" s="37" t="s">
        <v>1440</v>
      </c>
      <c r="E2270" s="37" t="s">
        <v>3340</v>
      </c>
      <c r="F2270" s="43">
        <v>3.9990000000000001</v>
      </c>
      <c r="G2270" s="41">
        <v>46133</v>
      </c>
      <c r="H2270" s="43"/>
      <c r="I2270" s="42" t="s">
        <v>8</v>
      </c>
      <c r="J2270" s="42" t="s">
        <v>10</v>
      </c>
      <c r="K2270" s="42">
        <v>18076</v>
      </c>
    </row>
    <row r="2271" spans="1:11">
      <c r="A2271" s="37" t="s">
        <v>3447</v>
      </c>
      <c r="B2271" s="38" t="s">
        <v>2063</v>
      </c>
      <c r="C2271" s="37" t="s">
        <v>3448</v>
      </c>
      <c r="D2271" s="37" t="s">
        <v>1440</v>
      </c>
      <c r="E2271" s="37" t="s">
        <v>3340</v>
      </c>
      <c r="F2271" s="43">
        <v>3.9990000000000001</v>
      </c>
      <c r="G2271" s="41">
        <v>46133</v>
      </c>
      <c r="H2271" s="43">
        <v>5.899</v>
      </c>
      <c r="I2271" s="42" t="s">
        <v>8</v>
      </c>
      <c r="J2271" s="42" t="s">
        <v>10</v>
      </c>
      <c r="K2271" s="42">
        <v>18076</v>
      </c>
    </row>
    <row r="2272" spans="1:11">
      <c r="A2272" s="37" t="s">
        <v>3449</v>
      </c>
      <c r="B2272" s="38" t="s">
        <v>3450</v>
      </c>
      <c r="C2272" s="37" t="s">
        <v>3451</v>
      </c>
      <c r="D2272" s="37" t="s">
        <v>1440</v>
      </c>
      <c r="E2272" s="37" t="s">
        <v>3340</v>
      </c>
      <c r="F2272" s="43">
        <v>3.899</v>
      </c>
      <c r="G2272" s="41">
        <v>46133</v>
      </c>
      <c r="H2272" s="43"/>
      <c r="I2272" s="42" t="s">
        <v>8</v>
      </c>
      <c r="J2272" s="42" t="s">
        <v>10</v>
      </c>
      <c r="K2272" s="42">
        <v>18076</v>
      </c>
    </row>
    <row r="2273" spans="1:11">
      <c r="A2273" s="37" t="s">
        <v>3452</v>
      </c>
      <c r="B2273" s="38" t="s">
        <v>3367</v>
      </c>
      <c r="C2273" s="37" t="s">
        <v>3453</v>
      </c>
      <c r="D2273" s="37" t="s">
        <v>420</v>
      </c>
      <c r="E2273" s="37" t="s">
        <v>3340</v>
      </c>
      <c r="F2273" s="43">
        <v>3.899</v>
      </c>
      <c r="G2273" s="41">
        <v>46133</v>
      </c>
      <c r="H2273" s="43">
        <v>5.899</v>
      </c>
      <c r="I2273" s="42" t="s">
        <v>8</v>
      </c>
      <c r="J2273" s="42" t="s">
        <v>10</v>
      </c>
      <c r="K2273" s="42">
        <v>18944</v>
      </c>
    </row>
    <row r="2274" spans="1:11">
      <c r="A2274" s="37" t="s">
        <v>3345</v>
      </c>
      <c r="B2274" s="38" t="s">
        <v>75</v>
      </c>
      <c r="C2274" s="37" t="s">
        <v>3346</v>
      </c>
      <c r="D2274" s="37" t="s">
        <v>420</v>
      </c>
      <c r="E2274" s="37" t="s">
        <v>3340</v>
      </c>
      <c r="F2274" s="43">
        <v>3.9990000000000001</v>
      </c>
      <c r="G2274" s="41">
        <v>46133</v>
      </c>
      <c r="H2274" s="43">
        <v>5.7590000000000003</v>
      </c>
      <c r="I2274" s="42" t="s">
        <v>8</v>
      </c>
      <c r="J2274" s="42" t="s">
        <v>10</v>
      </c>
      <c r="K2274" s="42">
        <v>18944</v>
      </c>
    </row>
    <row r="2275" spans="1:11">
      <c r="A2275" s="37" t="s">
        <v>3351</v>
      </c>
      <c r="B2275" s="38" t="s">
        <v>2077</v>
      </c>
      <c r="C2275" s="37" t="s">
        <v>3352</v>
      </c>
      <c r="D2275" s="37" t="s">
        <v>420</v>
      </c>
      <c r="E2275" s="37" t="s">
        <v>3340</v>
      </c>
      <c r="F2275" s="43">
        <v>3.899</v>
      </c>
      <c r="G2275" s="41">
        <v>46133</v>
      </c>
      <c r="H2275" s="43"/>
      <c r="I2275" s="42" t="s">
        <v>8</v>
      </c>
      <c r="J2275" s="42" t="s">
        <v>10</v>
      </c>
      <c r="K2275" s="42">
        <v>18944</v>
      </c>
    </row>
    <row r="2276" spans="1:11">
      <c r="A2276" s="37" t="s">
        <v>3456</v>
      </c>
      <c r="B2276" s="38" t="s">
        <v>2063</v>
      </c>
      <c r="C2276" s="37" t="s">
        <v>3457</v>
      </c>
      <c r="D2276" s="37" t="s">
        <v>420</v>
      </c>
      <c r="E2276" s="37" t="s">
        <v>3340</v>
      </c>
      <c r="F2276" s="43">
        <v>3.899</v>
      </c>
      <c r="G2276" s="41">
        <v>46133</v>
      </c>
      <c r="H2276" s="43">
        <v>5.8689999999999998</v>
      </c>
      <c r="I2276" s="42" t="s">
        <v>8</v>
      </c>
      <c r="J2276" s="42" t="s">
        <v>10</v>
      </c>
      <c r="K2276" s="42">
        <v>18944</v>
      </c>
    </row>
    <row r="2277" spans="1:11">
      <c r="A2277" s="37" t="s">
        <v>3449</v>
      </c>
      <c r="B2277" s="38" t="s">
        <v>3450</v>
      </c>
      <c r="C2277" s="37" t="s">
        <v>3458</v>
      </c>
      <c r="D2277" s="37" t="s">
        <v>420</v>
      </c>
      <c r="E2277" s="37" t="s">
        <v>3340</v>
      </c>
      <c r="F2277" s="43">
        <v>3.8290000000000002</v>
      </c>
      <c r="G2277" s="41">
        <v>46133</v>
      </c>
      <c r="H2277" s="43">
        <v>5.899</v>
      </c>
      <c r="I2277" s="42" t="s">
        <v>8</v>
      </c>
      <c r="J2277" s="42" t="s">
        <v>10</v>
      </c>
      <c r="K2277" s="42">
        <v>18944</v>
      </c>
    </row>
    <row r="2278" spans="1:11">
      <c r="A2278" s="37" t="s">
        <v>3459</v>
      </c>
      <c r="B2278" s="38" t="s">
        <v>2091</v>
      </c>
      <c r="C2278" s="37" t="s">
        <v>2092</v>
      </c>
      <c r="D2278" s="37" t="s">
        <v>9</v>
      </c>
      <c r="E2278" s="37" t="s">
        <v>3340</v>
      </c>
      <c r="F2278" s="40">
        <v>4.0990000000000002</v>
      </c>
      <c r="G2278" s="41">
        <v>46133</v>
      </c>
      <c r="H2278" s="40">
        <v>5.9989999999999997</v>
      </c>
      <c r="I2278" s="42" t="s">
        <v>8</v>
      </c>
      <c r="J2278" s="42" t="s">
        <v>10</v>
      </c>
      <c r="K2278" s="42">
        <v>19175</v>
      </c>
    </row>
    <row r="2279" spans="1:11">
      <c r="A2279" s="37" t="s">
        <v>3460</v>
      </c>
      <c r="B2279" s="38" t="s">
        <v>2091</v>
      </c>
      <c r="C2279" s="37" t="s">
        <v>2094</v>
      </c>
      <c r="D2279" s="37" t="s">
        <v>9</v>
      </c>
      <c r="E2279" s="37" t="s">
        <v>3340</v>
      </c>
      <c r="F2279" s="40">
        <v>4.0590000000000002</v>
      </c>
      <c r="G2279" s="41">
        <v>46133</v>
      </c>
      <c r="H2279" s="38"/>
      <c r="I2279" s="42" t="s">
        <v>8</v>
      </c>
      <c r="J2279" s="42" t="s">
        <v>10</v>
      </c>
      <c r="K2279" s="42">
        <v>19175</v>
      </c>
    </row>
    <row r="2280" spans="1:11">
      <c r="A2280" s="37" t="s">
        <v>3461</v>
      </c>
      <c r="B2280" s="38" t="s">
        <v>2091</v>
      </c>
      <c r="C2280" s="37" t="s">
        <v>2096</v>
      </c>
      <c r="D2280" s="37" t="s">
        <v>9</v>
      </c>
      <c r="E2280" s="37" t="s">
        <v>3340</v>
      </c>
      <c r="F2280" s="40">
        <v>4.0990000000000002</v>
      </c>
      <c r="G2280" s="41">
        <v>46133</v>
      </c>
      <c r="H2280" s="38"/>
      <c r="I2280" s="42" t="s">
        <v>8</v>
      </c>
      <c r="J2280" s="42" t="s">
        <v>10</v>
      </c>
      <c r="K2280" s="42">
        <v>19175</v>
      </c>
    </row>
    <row r="2281" spans="1:11">
      <c r="A2281" s="37" t="s">
        <v>3383</v>
      </c>
      <c r="B2281" s="38" t="s">
        <v>2080</v>
      </c>
      <c r="C2281" s="37" t="s">
        <v>2082</v>
      </c>
      <c r="D2281" s="37" t="s">
        <v>9</v>
      </c>
      <c r="E2281" s="37" t="s">
        <v>3340</v>
      </c>
      <c r="F2281" s="40">
        <v>4.109</v>
      </c>
      <c r="G2281" s="41">
        <v>46133</v>
      </c>
      <c r="H2281" s="38"/>
      <c r="I2281" s="42" t="s">
        <v>8</v>
      </c>
      <c r="J2281" s="42" t="s">
        <v>10</v>
      </c>
      <c r="K2281" s="42">
        <v>19175</v>
      </c>
    </row>
    <row r="2282" spans="1:11">
      <c r="A2282" s="37" t="s">
        <v>3383</v>
      </c>
      <c r="B2282" s="38" t="s">
        <v>2080</v>
      </c>
      <c r="C2282" s="37" t="s">
        <v>2081</v>
      </c>
      <c r="D2282" s="37" t="s">
        <v>9</v>
      </c>
      <c r="E2282" s="37" t="s">
        <v>3340</v>
      </c>
      <c r="F2282" s="40">
        <v>4.1589999999999998</v>
      </c>
      <c r="G2282" s="41">
        <v>46133</v>
      </c>
      <c r="H2282" s="40">
        <v>5.9989999999999997</v>
      </c>
      <c r="I2282" s="42" t="s">
        <v>8</v>
      </c>
      <c r="J2282" s="42" t="s">
        <v>10</v>
      </c>
      <c r="K2282" s="42">
        <v>19175</v>
      </c>
    </row>
    <row r="2283" spans="1:11">
      <c r="A2283" s="37" t="s">
        <v>3383</v>
      </c>
      <c r="B2283" s="38" t="s">
        <v>2080</v>
      </c>
      <c r="C2283" s="37" t="s">
        <v>2106</v>
      </c>
      <c r="D2283" s="37" t="s">
        <v>9</v>
      </c>
      <c r="E2283" s="37" t="s">
        <v>3340</v>
      </c>
      <c r="F2283" s="40">
        <v>4.2990000000000004</v>
      </c>
      <c r="G2283" s="41">
        <v>46133</v>
      </c>
      <c r="H2283" s="40">
        <v>6.2990000000000004</v>
      </c>
      <c r="I2283" s="42" t="s">
        <v>8</v>
      </c>
      <c r="J2283" s="42" t="s">
        <v>10</v>
      </c>
      <c r="K2283" s="42">
        <v>19175</v>
      </c>
    </row>
    <row r="2284" spans="1:11">
      <c r="A2284" s="37" t="s">
        <v>3383</v>
      </c>
      <c r="B2284" s="38" t="s">
        <v>2080</v>
      </c>
      <c r="C2284" s="37" t="s">
        <v>3462</v>
      </c>
      <c r="D2284" s="37" t="s">
        <v>9</v>
      </c>
      <c r="E2284" s="37" t="s">
        <v>3340</v>
      </c>
      <c r="F2284" s="40">
        <v>4.359</v>
      </c>
      <c r="G2284" s="41">
        <v>46133</v>
      </c>
      <c r="H2284" s="40">
        <v>6.1989999999999998</v>
      </c>
      <c r="I2284" s="42" t="s">
        <v>8</v>
      </c>
      <c r="J2284" s="42" t="s">
        <v>10</v>
      </c>
      <c r="K2284" s="42">
        <v>19175</v>
      </c>
    </row>
    <row r="2285" spans="1:11">
      <c r="A2285" s="37" t="s">
        <v>3463</v>
      </c>
      <c r="B2285" s="38" t="s">
        <v>63</v>
      </c>
      <c r="C2285" s="37" t="s">
        <v>2085</v>
      </c>
      <c r="D2285" s="37" t="s">
        <v>9</v>
      </c>
      <c r="E2285" s="37" t="s">
        <v>3340</v>
      </c>
      <c r="F2285" s="40">
        <v>3.9990000000000001</v>
      </c>
      <c r="G2285" s="41">
        <v>46133</v>
      </c>
      <c r="H2285" s="38"/>
      <c r="I2285" s="42" t="s">
        <v>8</v>
      </c>
      <c r="J2285" s="42" t="s">
        <v>10</v>
      </c>
      <c r="K2285" s="42">
        <v>19175</v>
      </c>
    </row>
    <row r="2286" spans="1:11">
      <c r="A2286" s="37" t="s">
        <v>3464</v>
      </c>
      <c r="B2286" s="38" t="s">
        <v>56</v>
      </c>
      <c r="C2286" s="37" t="s">
        <v>2083</v>
      </c>
      <c r="D2286" s="37" t="s">
        <v>9</v>
      </c>
      <c r="E2286" s="37" t="s">
        <v>3340</v>
      </c>
      <c r="F2286" s="40">
        <v>4.0990000000000002</v>
      </c>
      <c r="G2286" s="41">
        <v>46133</v>
      </c>
      <c r="H2286" s="40">
        <v>5.4989999999999997</v>
      </c>
      <c r="I2286" s="42" t="s">
        <v>8</v>
      </c>
      <c r="J2286" s="42" t="s">
        <v>10</v>
      </c>
      <c r="K2286" s="42">
        <v>19175</v>
      </c>
    </row>
    <row r="2287" spans="1:11">
      <c r="A2287" s="37" t="s">
        <v>3425</v>
      </c>
      <c r="B2287" s="38" t="s">
        <v>2191</v>
      </c>
      <c r="C2287" s="37" t="s">
        <v>3466</v>
      </c>
      <c r="D2287" s="37" t="s">
        <v>9</v>
      </c>
      <c r="E2287" s="37" t="s">
        <v>3340</v>
      </c>
      <c r="F2287" s="40">
        <v>4.0590000000000002</v>
      </c>
      <c r="G2287" s="41">
        <v>46133</v>
      </c>
      <c r="H2287" s="38"/>
      <c r="I2287" s="42" t="s">
        <v>8</v>
      </c>
      <c r="J2287" s="42" t="s">
        <v>10</v>
      </c>
      <c r="K2287" s="42">
        <v>19175</v>
      </c>
    </row>
    <row r="2288" spans="1:11">
      <c r="A2288" s="37" t="s">
        <v>3425</v>
      </c>
      <c r="B2288" s="38" t="s">
        <v>2191</v>
      </c>
      <c r="C2288" s="37" t="s">
        <v>3465</v>
      </c>
      <c r="D2288" s="37" t="s">
        <v>9</v>
      </c>
      <c r="E2288" s="37" t="s">
        <v>3340</v>
      </c>
      <c r="F2288" s="40">
        <v>4.0590000000000002</v>
      </c>
      <c r="G2288" s="41">
        <v>46133</v>
      </c>
      <c r="H2288" s="38"/>
      <c r="I2288" s="42" t="s">
        <v>8</v>
      </c>
      <c r="J2288" s="42" t="s">
        <v>10</v>
      </c>
      <c r="K2288" s="42">
        <v>19175</v>
      </c>
    </row>
    <row r="2289" spans="1:11">
      <c r="A2289" s="37" t="s">
        <v>3467</v>
      </c>
      <c r="B2289" s="38" t="s">
        <v>2156</v>
      </c>
      <c r="C2289" s="37" t="s">
        <v>3468</v>
      </c>
      <c r="D2289" s="37" t="s">
        <v>9</v>
      </c>
      <c r="E2289" s="37" t="s">
        <v>3340</v>
      </c>
      <c r="F2289" s="40">
        <v>4.359</v>
      </c>
      <c r="G2289" s="41">
        <v>46133</v>
      </c>
      <c r="H2289" s="40">
        <v>6.2389999999999999</v>
      </c>
      <c r="I2289" s="42" t="s">
        <v>8</v>
      </c>
      <c r="J2289" s="42" t="s">
        <v>10</v>
      </c>
      <c r="K2289" s="42">
        <v>19175</v>
      </c>
    </row>
    <row r="2290" spans="1:11">
      <c r="A2290" s="37" t="s">
        <v>3469</v>
      </c>
      <c r="B2290" s="38" t="s">
        <v>2103</v>
      </c>
      <c r="C2290" s="37" t="s">
        <v>2104</v>
      </c>
      <c r="D2290" s="37" t="s">
        <v>9</v>
      </c>
      <c r="E2290" s="37" t="s">
        <v>3340</v>
      </c>
      <c r="F2290" s="40">
        <v>4.2990000000000004</v>
      </c>
      <c r="G2290" s="41">
        <v>46133</v>
      </c>
      <c r="H2290" s="38"/>
      <c r="I2290" s="42" t="s">
        <v>8</v>
      </c>
      <c r="J2290" s="42" t="s">
        <v>10</v>
      </c>
      <c r="K2290" s="42">
        <v>19175</v>
      </c>
    </row>
    <row r="2291" spans="1:11">
      <c r="A2291" s="37" t="s">
        <v>3470</v>
      </c>
      <c r="B2291" s="38" t="s">
        <v>2077</v>
      </c>
      <c r="C2291" s="37" t="s">
        <v>2100</v>
      </c>
      <c r="D2291" s="37" t="s">
        <v>9</v>
      </c>
      <c r="E2291" s="37" t="s">
        <v>3340</v>
      </c>
      <c r="F2291" s="40">
        <v>4.0990000000000002</v>
      </c>
      <c r="G2291" s="41">
        <v>46133</v>
      </c>
      <c r="H2291" s="38"/>
      <c r="I2291" s="42" t="s">
        <v>8</v>
      </c>
      <c r="J2291" s="42" t="s">
        <v>10</v>
      </c>
      <c r="K2291" s="42">
        <v>19175</v>
      </c>
    </row>
    <row r="2292" spans="1:11">
      <c r="A2292" s="37" t="s">
        <v>3471</v>
      </c>
      <c r="B2292" s="38" t="s">
        <v>3367</v>
      </c>
      <c r="C2292" s="37" t="s">
        <v>2090</v>
      </c>
      <c r="D2292" s="37" t="s">
        <v>9</v>
      </c>
      <c r="E2292" s="37" t="s">
        <v>3340</v>
      </c>
      <c r="F2292" s="40">
        <v>4.1589999999999998</v>
      </c>
      <c r="G2292" s="41">
        <v>46133</v>
      </c>
      <c r="H2292" s="38"/>
      <c r="I2292" s="42" t="s">
        <v>8</v>
      </c>
      <c r="J2292" s="42" t="s">
        <v>10</v>
      </c>
      <c r="K2292" s="42">
        <v>19175</v>
      </c>
    </row>
    <row r="2293" spans="1:11">
      <c r="A2293" s="37" t="s">
        <v>3472</v>
      </c>
      <c r="B2293" s="38" t="s">
        <v>3367</v>
      </c>
      <c r="C2293" s="37" t="s">
        <v>3473</v>
      </c>
      <c r="D2293" s="37" t="s">
        <v>9</v>
      </c>
      <c r="E2293" s="37" t="s">
        <v>3340</v>
      </c>
      <c r="F2293" s="40">
        <v>4.0590000000000002</v>
      </c>
      <c r="G2293" s="41">
        <v>46133</v>
      </c>
      <c r="H2293" s="40">
        <v>5.9989999999999997</v>
      </c>
      <c r="I2293" s="42" t="s">
        <v>8</v>
      </c>
      <c r="J2293" s="42" t="s">
        <v>10</v>
      </c>
      <c r="K2293" s="42">
        <v>19175</v>
      </c>
    </row>
    <row r="2294" spans="1:11">
      <c r="A2294" s="37" t="s">
        <v>3474</v>
      </c>
      <c r="B2294" s="38" t="s">
        <v>2077</v>
      </c>
      <c r="C2294" s="37" t="s">
        <v>2078</v>
      </c>
      <c r="D2294" s="37" t="s">
        <v>9</v>
      </c>
      <c r="E2294" s="37" t="s">
        <v>3340</v>
      </c>
      <c r="F2294" s="40">
        <v>3.7789999999999999</v>
      </c>
      <c r="G2294" s="41">
        <v>46133</v>
      </c>
      <c r="H2294" s="40">
        <v>5.5789999999999997</v>
      </c>
      <c r="I2294" s="42" t="s">
        <v>8</v>
      </c>
      <c r="J2294" s="42" t="s">
        <v>10</v>
      </c>
      <c r="K2294" s="42">
        <v>19175</v>
      </c>
    </row>
    <row r="2295" spans="1:11">
      <c r="A2295" s="37" t="s">
        <v>3475</v>
      </c>
      <c r="B2295" s="38" t="s">
        <v>1772</v>
      </c>
      <c r="C2295" s="37" t="s">
        <v>2098</v>
      </c>
      <c r="D2295" s="37" t="s">
        <v>9</v>
      </c>
      <c r="E2295" s="37" t="s">
        <v>3340</v>
      </c>
      <c r="F2295" s="40">
        <v>3.9990000000000001</v>
      </c>
      <c r="G2295" s="41">
        <v>46133</v>
      </c>
      <c r="H2295" s="40">
        <v>5.9989999999999997</v>
      </c>
      <c r="I2295" s="42" t="s">
        <v>8</v>
      </c>
      <c r="J2295" s="42" t="s">
        <v>10</v>
      </c>
      <c r="K2295" s="42">
        <v>19175</v>
      </c>
    </row>
    <row r="2296" spans="1:11">
      <c r="A2296" s="37" t="s">
        <v>3476</v>
      </c>
      <c r="B2296" s="38" t="s">
        <v>2103</v>
      </c>
      <c r="C2296" s="37" t="s">
        <v>2105</v>
      </c>
      <c r="D2296" s="37" t="s">
        <v>9</v>
      </c>
      <c r="E2296" s="37" t="s">
        <v>3340</v>
      </c>
      <c r="F2296" s="40">
        <v>4.399</v>
      </c>
      <c r="G2296" s="41">
        <v>46133</v>
      </c>
      <c r="H2296" s="38"/>
      <c r="I2296" s="42" t="s">
        <v>8</v>
      </c>
      <c r="J2296" s="42" t="s">
        <v>10</v>
      </c>
      <c r="K2296" s="42">
        <v>19175</v>
      </c>
    </row>
    <row r="2297" spans="1:11">
      <c r="A2297" s="37" t="s">
        <v>3339</v>
      </c>
      <c r="B2297" s="38" t="s">
        <v>2086</v>
      </c>
      <c r="C2297" s="37" t="s">
        <v>2109</v>
      </c>
      <c r="D2297" s="37" t="s">
        <v>9</v>
      </c>
      <c r="E2297" s="37" t="s">
        <v>3340</v>
      </c>
      <c r="F2297" s="40">
        <v>4.5990000000000002</v>
      </c>
      <c r="G2297" s="41">
        <v>46133</v>
      </c>
      <c r="H2297" s="38"/>
      <c r="I2297" s="42" t="s">
        <v>8</v>
      </c>
      <c r="J2297" s="42" t="s">
        <v>10</v>
      </c>
      <c r="K2297" s="42">
        <v>19175</v>
      </c>
    </row>
    <row r="2298" spans="1:11">
      <c r="A2298" s="37" t="s">
        <v>3354</v>
      </c>
      <c r="B2298" s="38" t="s">
        <v>2191</v>
      </c>
      <c r="C2298" s="37" t="s">
        <v>3355</v>
      </c>
      <c r="D2298" s="37" t="s">
        <v>9</v>
      </c>
      <c r="E2298" s="37" t="s">
        <v>3340</v>
      </c>
      <c r="F2298" s="40">
        <v>4.0990000000000002</v>
      </c>
      <c r="G2298" s="41">
        <v>46133</v>
      </c>
      <c r="H2298" s="38"/>
      <c r="I2298" s="42" t="s">
        <v>8</v>
      </c>
      <c r="J2298" s="42" t="s">
        <v>10</v>
      </c>
      <c r="K2298" s="42">
        <v>19175</v>
      </c>
    </row>
    <row r="2299" spans="1:11">
      <c r="A2299" s="37" t="s">
        <v>3478</v>
      </c>
      <c r="B2299" s="38" t="s">
        <v>75</v>
      </c>
      <c r="C2299" s="37" t="s">
        <v>2113</v>
      </c>
      <c r="D2299" s="37" t="s">
        <v>9</v>
      </c>
      <c r="E2299" s="37" t="s">
        <v>3340</v>
      </c>
      <c r="F2299" s="40">
        <v>4.9989999999999997</v>
      </c>
      <c r="G2299" s="41">
        <v>46133</v>
      </c>
      <c r="H2299" s="40">
        <v>6.1989999999999998</v>
      </c>
      <c r="I2299" s="42" t="s">
        <v>8</v>
      </c>
      <c r="J2299" s="42" t="s">
        <v>10</v>
      </c>
      <c r="K2299" s="42">
        <v>19175</v>
      </c>
    </row>
    <row r="2300" spans="1:11">
      <c r="A2300" s="37" t="s">
        <v>3356</v>
      </c>
      <c r="B2300" s="38" t="s">
        <v>56</v>
      </c>
      <c r="C2300" s="37" t="s">
        <v>2111</v>
      </c>
      <c r="D2300" s="37" t="s">
        <v>9</v>
      </c>
      <c r="E2300" s="37" t="s">
        <v>3340</v>
      </c>
      <c r="F2300" s="40">
        <v>4.7990000000000004</v>
      </c>
      <c r="G2300" s="41">
        <v>46133</v>
      </c>
      <c r="H2300" s="40">
        <v>6.9989999999999997</v>
      </c>
      <c r="I2300" s="42" t="s">
        <v>8</v>
      </c>
      <c r="J2300" s="42" t="s">
        <v>10</v>
      </c>
      <c r="K2300" s="42">
        <v>19175</v>
      </c>
    </row>
    <row r="2301" spans="1:11">
      <c r="A2301" s="37" t="s">
        <v>3483</v>
      </c>
      <c r="B2301" s="38" t="s">
        <v>2091</v>
      </c>
      <c r="C2301" s="37" t="s">
        <v>3484</v>
      </c>
      <c r="D2301" s="37" t="s">
        <v>786</v>
      </c>
      <c r="E2301" s="37" t="s">
        <v>3340</v>
      </c>
      <c r="F2301" s="43">
        <v>4.2990000000000004</v>
      </c>
      <c r="G2301" s="41">
        <v>46133</v>
      </c>
      <c r="H2301" s="43">
        <v>5.899</v>
      </c>
      <c r="I2301" s="42" t="s">
        <v>8</v>
      </c>
      <c r="J2301" s="42" t="s">
        <v>10</v>
      </c>
      <c r="K2301" s="42">
        <v>17257</v>
      </c>
    </row>
    <row r="2302" spans="1:11">
      <c r="A2302" s="37" t="s">
        <v>3487</v>
      </c>
      <c r="B2302" s="38" t="s">
        <v>2103</v>
      </c>
      <c r="C2302" s="37" t="s">
        <v>3488</v>
      </c>
      <c r="D2302" s="37" t="s">
        <v>786</v>
      </c>
      <c r="E2302" s="37" t="s">
        <v>3340</v>
      </c>
      <c r="F2302" s="43">
        <v>4.1989999999999998</v>
      </c>
      <c r="G2302" s="41">
        <v>46133</v>
      </c>
      <c r="H2302" s="43">
        <v>5.899</v>
      </c>
      <c r="I2302" s="42" t="s">
        <v>8</v>
      </c>
      <c r="J2302" s="42" t="s">
        <v>10</v>
      </c>
      <c r="K2302" s="42">
        <v>17257</v>
      </c>
    </row>
    <row r="2303" spans="1:11">
      <c r="A2303" s="37" t="s">
        <v>3489</v>
      </c>
      <c r="B2303" s="38" t="s">
        <v>2307</v>
      </c>
      <c r="C2303" s="37" t="s">
        <v>3490</v>
      </c>
      <c r="D2303" s="37" t="s">
        <v>786</v>
      </c>
      <c r="E2303" s="37" t="s">
        <v>3340</v>
      </c>
      <c r="F2303" s="43">
        <v>4.1989999999999998</v>
      </c>
      <c r="G2303" s="41">
        <v>46133</v>
      </c>
      <c r="H2303" s="43">
        <v>5.899</v>
      </c>
      <c r="I2303" s="42" t="s">
        <v>8</v>
      </c>
      <c r="J2303" s="42" t="s">
        <v>10</v>
      </c>
      <c r="K2303" s="42">
        <v>17257</v>
      </c>
    </row>
    <row r="2304" spans="1:11">
      <c r="A2304" s="37" t="s">
        <v>3491</v>
      </c>
      <c r="B2304" s="38" t="s">
        <v>2307</v>
      </c>
      <c r="C2304" s="37" t="s">
        <v>3492</v>
      </c>
      <c r="D2304" s="37" t="s">
        <v>786</v>
      </c>
      <c r="E2304" s="37" t="s">
        <v>3340</v>
      </c>
      <c r="F2304" s="43">
        <v>4.1989999999999998</v>
      </c>
      <c r="G2304" s="41">
        <v>46133</v>
      </c>
      <c r="H2304" s="43">
        <v>6.2990000000000004</v>
      </c>
      <c r="I2304" s="42" t="s">
        <v>8</v>
      </c>
      <c r="J2304" s="42" t="s">
        <v>10</v>
      </c>
      <c r="K2304" s="42">
        <v>17257</v>
      </c>
    </row>
    <row r="2305" spans="1:11">
      <c r="A2305" s="37" t="s">
        <v>3493</v>
      </c>
      <c r="B2305" s="38" t="s">
        <v>2256</v>
      </c>
      <c r="C2305" s="37" t="s">
        <v>3494</v>
      </c>
      <c r="D2305" s="37" t="s">
        <v>786</v>
      </c>
      <c r="E2305" s="37" t="s">
        <v>3340</v>
      </c>
      <c r="F2305" s="43">
        <v>4.2990000000000004</v>
      </c>
      <c r="G2305" s="41">
        <v>46133</v>
      </c>
      <c r="H2305" s="43">
        <v>6.2990000000000004</v>
      </c>
      <c r="I2305" s="42" t="s">
        <v>8</v>
      </c>
      <c r="J2305" s="42" t="s">
        <v>10</v>
      </c>
      <c r="K2305" s="42">
        <v>17257</v>
      </c>
    </row>
    <row r="2306" spans="1:11">
      <c r="A2306" s="37" t="s">
        <v>3495</v>
      </c>
      <c r="B2306" s="38" t="s">
        <v>2256</v>
      </c>
      <c r="C2306" s="37" t="s">
        <v>3496</v>
      </c>
      <c r="D2306" s="37" t="s">
        <v>786</v>
      </c>
      <c r="E2306" s="37" t="s">
        <v>3340</v>
      </c>
      <c r="F2306" s="43">
        <v>4.1989999999999998</v>
      </c>
      <c r="G2306" s="41">
        <v>46133</v>
      </c>
      <c r="H2306" s="43">
        <v>5.6989999999999998</v>
      </c>
      <c r="I2306" s="42" t="s">
        <v>8</v>
      </c>
      <c r="J2306" s="42" t="s">
        <v>10</v>
      </c>
      <c r="K2306" s="42">
        <v>17257</v>
      </c>
    </row>
    <row r="2307" spans="1:11">
      <c r="A2307" s="37" t="s">
        <v>3360</v>
      </c>
      <c r="B2307" s="38" t="s">
        <v>56</v>
      </c>
      <c r="C2307" s="37" t="s">
        <v>3497</v>
      </c>
      <c r="D2307" s="37" t="s">
        <v>786</v>
      </c>
      <c r="E2307" s="37" t="s">
        <v>3340</v>
      </c>
      <c r="F2307" s="43">
        <v>4.0990000000000002</v>
      </c>
      <c r="G2307" s="41">
        <v>46133</v>
      </c>
      <c r="H2307" s="43"/>
      <c r="I2307" s="42" t="s">
        <v>8</v>
      </c>
      <c r="J2307" s="42" t="s">
        <v>10</v>
      </c>
      <c r="K2307" s="42">
        <v>17257</v>
      </c>
    </row>
    <row r="2308" spans="1:11">
      <c r="A2308" s="37" t="s">
        <v>3356</v>
      </c>
      <c r="B2308" s="38" t="s">
        <v>56</v>
      </c>
      <c r="C2308" s="37" t="s">
        <v>3357</v>
      </c>
      <c r="D2308" s="37" t="s">
        <v>786</v>
      </c>
      <c r="E2308" s="37" t="s">
        <v>3340</v>
      </c>
      <c r="F2308" s="43">
        <v>4.0990000000000002</v>
      </c>
      <c r="G2308" s="41">
        <v>46133</v>
      </c>
      <c r="H2308" s="43"/>
      <c r="I2308" s="42" t="s">
        <v>8</v>
      </c>
      <c r="J2308" s="42" t="s">
        <v>10</v>
      </c>
      <c r="K2308" s="42">
        <v>17257</v>
      </c>
    </row>
    <row r="2309" spans="1:11">
      <c r="A2309" s="37" t="s">
        <v>3498</v>
      </c>
      <c r="B2309" s="38" t="s">
        <v>2272</v>
      </c>
      <c r="C2309" s="37" t="s">
        <v>3499</v>
      </c>
      <c r="D2309" s="37" t="s">
        <v>786</v>
      </c>
      <c r="E2309" s="37" t="s">
        <v>3340</v>
      </c>
      <c r="F2309" s="43">
        <v>4.0990000000000002</v>
      </c>
      <c r="G2309" s="41">
        <v>46133</v>
      </c>
      <c r="H2309" s="43"/>
      <c r="I2309" s="42" t="s">
        <v>8</v>
      </c>
      <c r="J2309" s="42" t="s">
        <v>10</v>
      </c>
      <c r="K2309" s="42">
        <v>17257</v>
      </c>
    </row>
    <row r="2310" spans="1:11">
      <c r="A2310" s="37" t="s">
        <v>3500</v>
      </c>
      <c r="B2310" s="38" t="s">
        <v>2077</v>
      </c>
      <c r="C2310" s="37" t="s">
        <v>3501</v>
      </c>
      <c r="D2310" s="37" t="s">
        <v>835</v>
      </c>
      <c r="E2310" s="37" t="s">
        <v>3340</v>
      </c>
      <c r="F2310" s="43">
        <v>4.0990000000000002</v>
      </c>
      <c r="G2310" s="41">
        <v>46133</v>
      </c>
      <c r="H2310" s="43"/>
      <c r="I2310" s="42" t="s">
        <v>8</v>
      </c>
      <c r="J2310" s="42" t="s">
        <v>10</v>
      </c>
      <c r="K2310" s="42">
        <v>19086</v>
      </c>
    </row>
    <row r="2311" spans="1:11">
      <c r="A2311" s="37" t="s">
        <v>3502</v>
      </c>
      <c r="B2311" s="38" t="s">
        <v>2103</v>
      </c>
      <c r="C2311" s="37" t="s">
        <v>3503</v>
      </c>
      <c r="D2311" s="37" t="s">
        <v>842</v>
      </c>
      <c r="E2311" s="37" t="s">
        <v>3340</v>
      </c>
      <c r="F2311" s="43">
        <v>4.0990000000000002</v>
      </c>
      <c r="G2311" s="41">
        <v>46133</v>
      </c>
      <c r="H2311" s="43"/>
      <c r="I2311" s="42" t="s">
        <v>8</v>
      </c>
      <c r="J2311" s="42" t="s">
        <v>10</v>
      </c>
      <c r="K2311" s="42">
        <v>19086</v>
      </c>
    </row>
    <row r="2312" spans="1:11">
      <c r="A2312" s="37" t="s">
        <v>3504</v>
      </c>
      <c r="B2312" s="38" t="s">
        <v>2091</v>
      </c>
      <c r="C2312" s="37" t="s">
        <v>3505</v>
      </c>
      <c r="D2312" s="37" t="s">
        <v>1915</v>
      </c>
      <c r="E2312" s="37" t="s">
        <v>3340</v>
      </c>
      <c r="F2312" s="43">
        <v>4.149</v>
      </c>
      <c r="G2312" s="41">
        <v>46133</v>
      </c>
      <c r="H2312" s="43"/>
      <c r="I2312" s="42" t="s">
        <v>8</v>
      </c>
      <c r="J2312" s="42" t="s">
        <v>10</v>
      </c>
      <c r="K2312" s="42">
        <v>15072</v>
      </c>
    </row>
    <row r="2313" spans="1:11">
      <c r="A2313" s="37" t="s">
        <v>3360</v>
      </c>
      <c r="B2313" s="38" t="s">
        <v>56</v>
      </c>
      <c r="C2313" s="37" t="s">
        <v>3506</v>
      </c>
      <c r="D2313" s="37" t="s">
        <v>1915</v>
      </c>
      <c r="E2313" s="37" t="s">
        <v>3340</v>
      </c>
      <c r="F2313" s="43">
        <v>4.149</v>
      </c>
      <c r="G2313" s="41">
        <v>46133</v>
      </c>
      <c r="H2313" s="43">
        <v>6.1989999999999998</v>
      </c>
      <c r="I2313" s="42" t="s">
        <v>8</v>
      </c>
      <c r="J2313" s="42" t="s">
        <v>10</v>
      </c>
      <c r="K2313" s="42">
        <v>15072</v>
      </c>
    </row>
    <row r="2314" spans="1:11">
      <c r="A2314" s="37" t="s">
        <v>3356</v>
      </c>
      <c r="B2314" s="38" t="s">
        <v>56</v>
      </c>
      <c r="C2314" s="37" t="s">
        <v>3507</v>
      </c>
      <c r="D2314" s="37" t="s">
        <v>1915</v>
      </c>
      <c r="E2314" s="37" t="s">
        <v>3340</v>
      </c>
      <c r="F2314" s="43">
        <v>4.1989999999999998</v>
      </c>
      <c r="G2314" s="41">
        <v>46133</v>
      </c>
      <c r="H2314" s="43">
        <v>6.5990000000000002</v>
      </c>
      <c r="I2314" s="42" t="s">
        <v>8</v>
      </c>
      <c r="J2314" s="42" t="s">
        <v>10</v>
      </c>
      <c r="K2314" s="42">
        <v>15072</v>
      </c>
    </row>
    <row r="2315" spans="1:11">
      <c r="A2315" s="37" t="s">
        <v>3508</v>
      </c>
      <c r="B2315" s="38" t="s">
        <v>2077</v>
      </c>
      <c r="C2315" s="37" t="s">
        <v>3509</v>
      </c>
      <c r="D2315" s="37" t="s">
        <v>846</v>
      </c>
      <c r="E2315" s="37" t="s">
        <v>3340</v>
      </c>
      <c r="F2315" s="43">
        <v>4.0590000000000002</v>
      </c>
      <c r="G2315" s="41">
        <v>46133</v>
      </c>
      <c r="H2315" s="43"/>
      <c r="I2315" s="42" t="s">
        <v>8</v>
      </c>
      <c r="J2315" s="42" t="s">
        <v>10</v>
      </c>
      <c r="K2315" s="42">
        <v>19086</v>
      </c>
    </row>
    <row r="2316" spans="1:11">
      <c r="A2316" s="37" t="s">
        <v>3510</v>
      </c>
      <c r="B2316" s="38" t="s">
        <v>2235</v>
      </c>
      <c r="C2316" s="37" t="s">
        <v>3511</v>
      </c>
      <c r="D2316" s="37" t="s">
        <v>847</v>
      </c>
      <c r="E2316" s="37" t="s">
        <v>3340</v>
      </c>
      <c r="F2316" s="43">
        <v>4.0490000000000004</v>
      </c>
      <c r="G2316" s="41">
        <v>46133</v>
      </c>
      <c r="H2316" s="43">
        <v>5.9989999999999997</v>
      </c>
      <c r="I2316" s="42" t="s">
        <v>8</v>
      </c>
      <c r="J2316" s="42" t="s">
        <v>10</v>
      </c>
      <c r="K2316" s="42">
        <v>19086</v>
      </c>
    </row>
    <row r="2317" spans="1:11">
      <c r="A2317" s="37" t="s">
        <v>3512</v>
      </c>
      <c r="B2317" s="42" t="s">
        <v>2063</v>
      </c>
      <c r="C2317" s="37" t="s">
        <v>3513</v>
      </c>
      <c r="D2317" s="37" t="s">
        <v>847</v>
      </c>
      <c r="E2317" s="37" t="s">
        <v>3340</v>
      </c>
      <c r="F2317" s="43">
        <v>4.0789999999999997</v>
      </c>
      <c r="G2317" s="41">
        <v>46133</v>
      </c>
      <c r="H2317" s="43">
        <v>5.899</v>
      </c>
      <c r="I2317" s="42" t="s">
        <v>8</v>
      </c>
      <c r="J2317" s="42" t="s">
        <v>10</v>
      </c>
      <c r="K2317" s="42">
        <v>19086</v>
      </c>
    </row>
    <row r="2318" spans="1:11">
      <c r="A2318" s="37" t="s">
        <v>3345</v>
      </c>
      <c r="B2318" s="38" t="s">
        <v>75</v>
      </c>
      <c r="C2318" s="37" t="s">
        <v>3346</v>
      </c>
      <c r="D2318" s="37" t="s">
        <v>420</v>
      </c>
      <c r="E2318" s="37" t="s">
        <v>3340</v>
      </c>
      <c r="F2318" s="43"/>
      <c r="G2318" s="41"/>
      <c r="H2318" s="43">
        <v>5.9989999999999997</v>
      </c>
      <c r="I2318" s="42" t="s">
        <v>8</v>
      </c>
      <c r="J2318" s="42" t="s">
        <v>10</v>
      </c>
      <c r="K2318" s="42">
        <v>18944</v>
      </c>
    </row>
    <row r="2319" spans="1:11">
      <c r="A2319" s="37" t="s">
        <v>3345</v>
      </c>
      <c r="B2319" s="38" t="s">
        <v>75</v>
      </c>
      <c r="C2319" s="37" t="s">
        <v>3346</v>
      </c>
      <c r="D2319" s="37" t="s">
        <v>420</v>
      </c>
      <c r="E2319" s="37" t="s">
        <v>3340</v>
      </c>
      <c r="F2319" s="43"/>
      <c r="G2319" s="41"/>
      <c r="H2319" s="43">
        <v>5.9989999999999997</v>
      </c>
      <c r="I2319" s="42" t="s">
        <v>8</v>
      </c>
      <c r="J2319" s="42" t="s">
        <v>10</v>
      </c>
      <c r="K2319" s="42">
        <v>18944</v>
      </c>
    </row>
    <row r="2320" spans="1:11">
      <c r="A2320" t="s">
        <v>2151</v>
      </c>
      <c r="B2320" t="s">
        <v>2103</v>
      </c>
      <c r="C2320" t="s">
        <v>3388</v>
      </c>
      <c r="D2320" t="s">
        <v>1836</v>
      </c>
      <c r="E2320" t="s">
        <v>121</v>
      </c>
      <c r="F2320">
        <v>3.899</v>
      </c>
      <c r="G2320" s="3">
        <v>46113</v>
      </c>
      <c r="I2320" t="s">
        <v>8</v>
      </c>
      <c r="J2320" t="s">
        <v>3562</v>
      </c>
      <c r="K2320" s="52">
        <v>15062</v>
      </c>
    </row>
    <row r="2321" spans="1:11">
      <c r="A2321" t="s">
        <v>2261</v>
      </c>
      <c r="B2321" t="s">
        <v>63</v>
      </c>
      <c r="C2321" t="s">
        <v>3386</v>
      </c>
      <c r="D2321" t="s">
        <v>1836</v>
      </c>
      <c r="E2321" t="s">
        <v>121</v>
      </c>
      <c r="F2321">
        <v>3.899</v>
      </c>
      <c r="G2321" s="3">
        <v>46113</v>
      </c>
      <c r="I2321" t="s">
        <v>8</v>
      </c>
      <c r="J2321" t="s">
        <v>3562</v>
      </c>
      <c r="K2321" s="52">
        <v>15062</v>
      </c>
    </row>
    <row r="2322" spans="1:11">
      <c r="A2322" t="s">
        <v>3563</v>
      </c>
      <c r="B2322" t="s">
        <v>56</v>
      </c>
      <c r="C2322" t="s">
        <v>3564</v>
      </c>
      <c r="D2322" t="s">
        <v>1843</v>
      </c>
      <c r="E2322" t="s">
        <v>121</v>
      </c>
      <c r="F2322">
        <v>3.9990000000000001</v>
      </c>
      <c r="G2322" s="3">
        <v>46113</v>
      </c>
      <c r="H2322">
        <v>5.5590000000000002</v>
      </c>
      <c r="I2322" t="s">
        <v>8</v>
      </c>
      <c r="J2322" t="s">
        <v>3562</v>
      </c>
      <c r="K2322" s="52">
        <v>15062</v>
      </c>
    </row>
    <row r="2323" spans="1:11">
      <c r="A2323" t="s">
        <v>2079</v>
      </c>
      <c r="B2323" t="s">
        <v>2080</v>
      </c>
      <c r="C2323" t="s">
        <v>3384</v>
      </c>
      <c r="D2323" t="s">
        <v>1836</v>
      </c>
      <c r="E2323" t="s">
        <v>121</v>
      </c>
      <c r="F2323">
        <v>3.9990000000000001</v>
      </c>
      <c r="G2323" s="3">
        <v>46112</v>
      </c>
      <c r="I2323" t="s">
        <v>8</v>
      </c>
      <c r="J2323" t="s">
        <v>3562</v>
      </c>
      <c r="K2323" s="52">
        <v>15062</v>
      </c>
    </row>
    <row r="2324" spans="1:11">
      <c r="A2324" t="s">
        <v>13</v>
      </c>
      <c r="B2324" t="s">
        <v>56</v>
      </c>
      <c r="C2324" t="s">
        <v>3506</v>
      </c>
      <c r="D2324" t="s">
        <v>1915</v>
      </c>
      <c r="E2324" t="s">
        <v>121</v>
      </c>
      <c r="F2324">
        <v>4.0590000000000002</v>
      </c>
      <c r="G2324" s="3">
        <v>46113</v>
      </c>
      <c r="H2324">
        <v>5.9989999999999997</v>
      </c>
      <c r="I2324" t="s">
        <v>8</v>
      </c>
      <c r="J2324" t="s">
        <v>3562</v>
      </c>
      <c r="K2324" s="52">
        <v>15062</v>
      </c>
    </row>
    <row r="2325" spans="1:11">
      <c r="A2325" t="s">
        <v>3565</v>
      </c>
      <c r="B2325" t="s">
        <v>56</v>
      </c>
      <c r="C2325" t="s">
        <v>3432</v>
      </c>
      <c r="D2325" t="s">
        <v>1917</v>
      </c>
      <c r="E2325" t="s">
        <v>121</v>
      </c>
      <c r="F2325">
        <v>4.1589999999999998</v>
      </c>
      <c r="G2325" s="3">
        <v>46113</v>
      </c>
      <c r="I2325" t="s">
        <v>8</v>
      </c>
      <c r="J2325" t="s">
        <v>3562</v>
      </c>
      <c r="K2325" s="52">
        <v>15062</v>
      </c>
    </row>
    <row r="2326" spans="1:11">
      <c r="A2326" t="s">
        <v>3566</v>
      </c>
      <c r="B2326" t="s">
        <v>2091</v>
      </c>
      <c r="C2326" t="s">
        <v>3505</v>
      </c>
      <c r="D2326" t="s">
        <v>1915</v>
      </c>
      <c r="E2326" t="s">
        <v>121</v>
      </c>
      <c r="F2326">
        <v>4.1989999999999998</v>
      </c>
      <c r="G2326" s="3">
        <v>46113</v>
      </c>
      <c r="I2326" t="s">
        <v>8</v>
      </c>
      <c r="J2326" t="s">
        <v>3562</v>
      </c>
      <c r="K2326" s="52">
        <v>15062</v>
      </c>
    </row>
    <row r="2327" spans="1:11">
      <c r="A2327" t="s">
        <v>56</v>
      </c>
      <c r="B2327" t="s">
        <v>56</v>
      </c>
      <c r="C2327" t="s">
        <v>3507</v>
      </c>
      <c r="D2327" t="s">
        <v>1915</v>
      </c>
      <c r="E2327" t="s">
        <v>121</v>
      </c>
      <c r="F2327">
        <v>4.1989999999999998</v>
      </c>
      <c r="G2327" s="3">
        <v>46113</v>
      </c>
      <c r="I2327" t="s">
        <v>8</v>
      </c>
      <c r="J2327" t="s">
        <v>3562</v>
      </c>
      <c r="K2327" s="52">
        <v>15062</v>
      </c>
    </row>
    <row r="2328" spans="1:11">
      <c r="A2328" t="s">
        <v>3567</v>
      </c>
      <c r="B2328" t="s">
        <v>3434</v>
      </c>
      <c r="C2328" t="s">
        <v>3435</v>
      </c>
      <c r="D2328" t="s">
        <v>1917</v>
      </c>
      <c r="E2328" t="s">
        <v>121</v>
      </c>
      <c r="F2328">
        <v>4.2990000000000004</v>
      </c>
      <c r="G2328" s="3">
        <v>46113</v>
      </c>
      <c r="H2328">
        <v>5.9989999999999997</v>
      </c>
      <c r="I2328" t="s">
        <v>8</v>
      </c>
      <c r="J2328" t="s">
        <v>3562</v>
      </c>
      <c r="K2328" s="52">
        <v>15062</v>
      </c>
    </row>
    <row r="2329" spans="1:11">
      <c r="A2329" t="s">
        <v>3568</v>
      </c>
      <c r="B2329" t="s">
        <v>3434</v>
      </c>
      <c r="C2329" t="s">
        <v>3437</v>
      </c>
      <c r="D2329" t="s">
        <v>1917</v>
      </c>
      <c r="E2329" t="s">
        <v>121</v>
      </c>
      <c r="F2329">
        <v>4.2990000000000004</v>
      </c>
      <c r="G2329" s="3">
        <v>46113</v>
      </c>
      <c r="I2329" t="s">
        <v>8</v>
      </c>
      <c r="J2329" t="s">
        <v>3562</v>
      </c>
      <c r="K2329" s="52">
        <v>15062</v>
      </c>
    </row>
    <row r="2330" spans="1:11">
      <c r="A2330" t="s">
        <v>2151</v>
      </c>
      <c r="B2330" t="s">
        <v>2103</v>
      </c>
      <c r="C2330" t="s">
        <v>3388</v>
      </c>
      <c r="D2330" t="s">
        <v>1836</v>
      </c>
      <c r="E2330" t="s">
        <v>121</v>
      </c>
      <c r="F2330">
        <v>3.899</v>
      </c>
      <c r="G2330" s="3">
        <v>46114</v>
      </c>
      <c r="I2330" t="s">
        <v>8</v>
      </c>
      <c r="J2330" t="s">
        <v>3562</v>
      </c>
      <c r="K2330" s="52">
        <v>15062</v>
      </c>
    </row>
    <row r="2331" spans="1:11">
      <c r="A2331" t="s">
        <v>2261</v>
      </c>
      <c r="B2331" t="s">
        <v>63</v>
      </c>
      <c r="C2331" t="s">
        <v>3386</v>
      </c>
      <c r="D2331" t="s">
        <v>1836</v>
      </c>
      <c r="E2331" t="s">
        <v>121</v>
      </c>
      <c r="F2331">
        <v>3.899</v>
      </c>
      <c r="G2331" s="3">
        <v>46114</v>
      </c>
      <c r="I2331" t="s">
        <v>8</v>
      </c>
      <c r="J2331" t="s">
        <v>3562</v>
      </c>
      <c r="K2331" s="52">
        <v>15062</v>
      </c>
    </row>
    <row r="2332" spans="1:11">
      <c r="A2332" t="s">
        <v>3563</v>
      </c>
      <c r="B2332" t="s">
        <v>56</v>
      </c>
      <c r="C2332" t="s">
        <v>3564</v>
      </c>
      <c r="D2332" t="s">
        <v>1843</v>
      </c>
      <c r="E2332" t="s">
        <v>121</v>
      </c>
      <c r="F2332">
        <v>3.9990000000000001</v>
      </c>
      <c r="G2332" s="3">
        <v>46114</v>
      </c>
      <c r="I2332" t="s">
        <v>8</v>
      </c>
      <c r="J2332" t="s">
        <v>3562</v>
      </c>
      <c r="K2332" s="52">
        <v>15062</v>
      </c>
    </row>
    <row r="2333" spans="1:11">
      <c r="A2333" t="s">
        <v>2079</v>
      </c>
      <c r="B2333" t="s">
        <v>2080</v>
      </c>
      <c r="C2333" t="s">
        <v>3384</v>
      </c>
      <c r="D2333" t="s">
        <v>1836</v>
      </c>
      <c r="E2333" t="s">
        <v>121</v>
      </c>
      <c r="F2333">
        <v>3.9990000000000001</v>
      </c>
      <c r="G2333" s="3">
        <v>46114</v>
      </c>
      <c r="I2333" t="s">
        <v>8</v>
      </c>
      <c r="J2333" t="s">
        <v>3562</v>
      </c>
      <c r="K2333" s="52">
        <v>15062</v>
      </c>
    </row>
    <row r="2334" spans="1:11">
      <c r="A2334" t="s">
        <v>13</v>
      </c>
      <c r="B2334" t="s">
        <v>56</v>
      </c>
      <c r="C2334" t="s">
        <v>3506</v>
      </c>
      <c r="D2334" t="s">
        <v>1915</v>
      </c>
      <c r="E2334" t="s">
        <v>121</v>
      </c>
      <c r="F2334">
        <v>4.1589999999999998</v>
      </c>
      <c r="G2334" s="3">
        <v>46114</v>
      </c>
      <c r="H2334">
        <v>5.899</v>
      </c>
      <c r="I2334" t="s">
        <v>8</v>
      </c>
      <c r="J2334" t="s">
        <v>3562</v>
      </c>
      <c r="K2334" s="52">
        <v>15062</v>
      </c>
    </row>
    <row r="2335" spans="1:11">
      <c r="A2335" t="s">
        <v>3565</v>
      </c>
      <c r="B2335" t="s">
        <v>56</v>
      </c>
      <c r="C2335" t="s">
        <v>3432</v>
      </c>
      <c r="D2335" t="s">
        <v>1917</v>
      </c>
      <c r="E2335" t="s">
        <v>121</v>
      </c>
      <c r="F2335">
        <v>4.1989999999999998</v>
      </c>
      <c r="G2335" s="3">
        <v>46114</v>
      </c>
      <c r="I2335" t="s">
        <v>8</v>
      </c>
      <c r="J2335" t="s">
        <v>3562</v>
      </c>
      <c r="K2335" s="52">
        <v>15062</v>
      </c>
    </row>
    <row r="2336" spans="1:11">
      <c r="A2336" t="s">
        <v>3566</v>
      </c>
      <c r="B2336" t="s">
        <v>2091</v>
      </c>
      <c r="C2336" t="s">
        <v>3505</v>
      </c>
      <c r="D2336" t="s">
        <v>1915</v>
      </c>
      <c r="E2336" t="s">
        <v>121</v>
      </c>
      <c r="F2336">
        <v>4.1989999999999998</v>
      </c>
      <c r="G2336" s="3">
        <v>46114</v>
      </c>
      <c r="I2336" t="s">
        <v>8</v>
      </c>
      <c r="J2336" t="s">
        <v>3562</v>
      </c>
      <c r="K2336" s="52">
        <v>15062</v>
      </c>
    </row>
    <row r="2337" spans="1:11">
      <c r="A2337" t="s">
        <v>56</v>
      </c>
      <c r="B2337" t="s">
        <v>56</v>
      </c>
      <c r="C2337" t="s">
        <v>3507</v>
      </c>
      <c r="D2337" t="s">
        <v>1915</v>
      </c>
      <c r="E2337" t="s">
        <v>121</v>
      </c>
      <c r="F2337">
        <v>4.1989999999999998</v>
      </c>
      <c r="G2337" s="3">
        <v>46114</v>
      </c>
      <c r="H2337">
        <v>6.5990000000000002</v>
      </c>
      <c r="I2337" t="s">
        <v>8</v>
      </c>
      <c r="J2337" t="s">
        <v>3562</v>
      </c>
      <c r="K2337" s="52">
        <v>15062</v>
      </c>
    </row>
    <row r="2338" spans="1:11">
      <c r="A2338" t="s">
        <v>3567</v>
      </c>
      <c r="B2338" t="s">
        <v>3434</v>
      </c>
      <c r="C2338" t="s">
        <v>3435</v>
      </c>
      <c r="D2338" t="s">
        <v>1917</v>
      </c>
      <c r="E2338" t="s">
        <v>121</v>
      </c>
      <c r="F2338">
        <v>4.2990000000000004</v>
      </c>
      <c r="G2338" s="3">
        <v>46114</v>
      </c>
      <c r="H2338">
        <v>5.9989999999999997</v>
      </c>
      <c r="I2338" t="s">
        <v>8</v>
      </c>
      <c r="J2338" t="s">
        <v>3562</v>
      </c>
      <c r="K2338" s="52">
        <v>15062</v>
      </c>
    </row>
    <row r="2339" spans="1:11">
      <c r="A2339" t="s">
        <v>3568</v>
      </c>
      <c r="B2339" t="s">
        <v>3434</v>
      </c>
      <c r="C2339" t="s">
        <v>3437</v>
      </c>
      <c r="D2339" t="s">
        <v>1917</v>
      </c>
      <c r="E2339" t="s">
        <v>121</v>
      </c>
      <c r="F2339">
        <v>4.2990000000000004</v>
      </c>
      <c r="G2339" s="3">
        <v>46114</v>
      </c>
      <c r="I2339" t="s">
        <v>8</v>
      </c>
      <c r="J2339" t="s">
        <v>3562</v>
      </c>
      <c r="K2339" s="52">
        <v>15062</v>
      </c>
    </row>
    <row r="2340" spans="1:11">
      <c r="A2340" t="s">
        <v>2151</v>
      </c>
      <c r="B2340" t="s">
        <v>2103</v>
      </c>
      <c r="C2340" t="s">
        <v>3388</v>
      </c>
      <c r="D2340" t="s">
        <v>1836</v>
      </c>
      <c r="E2340" t="s">
        <v>121</v>
      </c>
      <c r="F2340">
        <v>3.899</v>
      </c>
      <c r="G2340" s="3">
        <v>46115</v>
      </c>
      <c r="I2340" t="s">
        <v>8</v>
      </c>
      <c r="J2340" t="s">
        <v>3562</v>
      </c>
      <c r="K2340" s="52">
        <v>15062</v>
      </c>
    </row>
    <row r="2341" spans="1:11">
      <c r="A2341" t="s">
        <v>2261</v>
      </c>
      <c r="B2341" t="s">
        <v>63</v>
      </c>
      <c r="C2341" t="s">
        <v>3386</v>
      </c>
      <c r="D2341" t="s">
        <v>1836</v>
      </c>
      <c r="E2341" t="s">
        <v>121</v>
      </c>
      <c r="F2341">
        <v>3.899</v>
      </c>
      <c r="G2341" s="3">
        <v>46115</v>
      </c>
      <c r="I2341" t="s">
        <v>8</v>
      </c>
      <c r="J2341" t="s">
        <v>3562</v>
      </c>
      <c r="K2341" s="52">
        <v>15062</v>
      </c>
    </row>
    <row r="2342" spans="1:11">
      <c r="A2342" t="s">
        <v>3563</v>
      </c>
      <c r="B2342" t="s">
        <v>56</v>
      </c>
      <c r="C2342" t="s">
        <v>3564</v>
      </c>
      <c r="D2342" t="s">
        <v>1843</v>
      </c>
      <c r="E2342" t="s">
        <v>121</v>
      </c>
      <c r="F2342">
        <v>3.9990000000000001</v>
      </c>
      <c r="G2342" s="3">
        <v>46115</v>
      </c>
      <c r="I2342" t="s">
        <v>8</v>
      </c>
      <c r="J2342" t="s">
        <v>3562</v>
      </c>
      <c r="K2342" s="52">
        <v>15062</v>
      </c>
    </row>
    <row r="2343" spans="1:11">
      <c r="A2343" t="s">
        <v>2079</v>
      </c>
      <c r="B2343" t="s">
        <v>2080</v>
      </c>
      <c r="C2343" t="s">
        <v>3384</v>
      </c>
      <c r="D2343" t="s">
        <v>1836</v>
      </c>
      <c r="E2343" t="s">
        <v>121</v>
      </c>
      <c r="F2343">
        <v>3.9990000000000001</v>
      </c>
      <c r="G2343" s="3">
        <v>46115</v>
      </c>
      <c r="I2343" t="s">
        <v>8</v>
      </c>
      <c r="J2343" t="s">
        <v>3562</v>
      </c>
      <c r="K2343" s="52">
        <v>15062</v>
      </c>
    </row>
    <row r="2344" spans="1:11">
      <c r="A2344" t="s">
        <v>13</v>
      </c>
      <c r="B2344" t="s">
        <v>56</v>
      </c>
      <c r="C2344" t="s">
        <v>3506</v>
      </c>
      <c r="D2344" t="s">
        <v>1915</v>
      </c>
      <c r="E2344" t="s">
        <v>121</v>
      </c>
      <c r="F2344">
        <v>4.1589999999999998</v>
      </c>
      <c r="G2344" s="3">
        <v>46115</v>
      </c>
      <c r="H2344">
        <v>5.899</v>
      </c>
      <c r="I2344" t="s">
        <v>8</v>
      </c>
      <c r="J2344" t="s">
        <v>3562</v>
      </c>
      <c r="K2344" s="52">
        <v>15062</v>
      </c>
    </row>
    <row r="2345" spans="1:11">
      <c r="A2345" t="s">
        <v>3565</v>
      </c>
      <c r="B2345" t="s">
        <v>56</v>
      </c>
      <c r="C2345" t="s">
        <v>3432</v>
      </c>
      <c r="D2345" t="s">
        <v>1917</v>
      </c>
      <c r="E2345" t="s">
        <v>121</v>
      </c>
      <c r="F2345">
        <v>4.1989999999999998</v>
      </c>
      <c r="G2345" s="3">
        <v>46115</v>
      </c>
      <c r="I2345" t="s">
        <v>8</v>
      </c>
      <c r="J2345" t="s">
        <v>3562</v>
      </c>
      <c r="K2345" s="52">
        <v>15062</v>
      </c>
    </row>
    <row r="2346" spans="1:11">
      <c r="A2346" t="s">
        <v>3566</v>
      </c>
      <c r="B2346" t="s">
        <v>2091</v>
      </c>
      <c r="C2346" t="s">
        <v>3505</v>
      </c>
      <c r="D2346" t="s">
        <v>1915</v>
      </c>
      <c r="E2346" t="s">
        <v>121</v>
      </c>
      <c r="F2346">
        <v>4.1689999999999996</v>
      </c>
      <c r="G2346" s="3">
        <v>46115</v>
      </c>
      <c r="I2346" t="s">
        <v>8</v>
      </c>
      <c r="J2346" t="s">
        <v>3562</v>
      </c>
      <c r="K2346" s="52">
        <v>15062</v>
      </c>
    </row>
    <row r="2347" spans="1:11">
      <c r="A2347" t="s">
        <v>56</v>
      </c>
      <c r="B2347" t="s">
        <v>56</v>
      </c>
      <c r="C2347" t="s">
        <v>3507</v>
      </c>
      <c r="D2347" t="s">
        <v>1915</v>
      </c>
      <c r="E2347" t="s">
        <v>121</v>
      </c>
      <c r="F2347">
        <v>4.1989999999999998</v>
      </c>
      <c r="G2347" s="3">
        <v>46115</v>
      </c>
      <c r="H2347">
        <v>6.5990000000000002</v>
      </c>
      <c r="I2347" t="s">
        <v>8</v>
      </c>
      <c r="J2347" t="s">
        <v>3562</v>
      </c>
      <c r="K2347" s="52">
        <v>15062</v>
      </c>
    </row>
    <row r="2348" spans="1:11">
      <c r="A2348" t="s">
        <v>3567</v>
      </c>
      <c r="B2348" t="s">
        <v>3434</v>
      </c>
      <c r="C2348" t="s">
        <v>3435</v>
      </c>
      <c r="D2348" t="s">
        <v>1917</v>
      </c>
      <c r="E2348" t="s">
        <v>121</v>
      </c>
      <c r="F2348">
        <v>4.2990000000000004</v>
      </c>
      <c r="G2348" s="3">
        <v>46115</v>
      </c>
      <c r="I2348" t="s">
        <v>8</v>
      </c>
      <c r="J2348" t="s">
        <v>3562</v>
      </c>
      <c r="K2348" s="52">
        <v>15062</v>
      </c>
    </row>
    <row r="2349" spans="1:11">
      <c r="A2349" t="s">
        <v>3568</v>
      </c>
      <c r="B2349" t="s">
        <v>3434</v>
      </c>
      <c r="C2349" t="s">
        <v>3437</v>
      </c>
      <c r="D2349" t="s">
        <v>1917</v>
      </c>
      <c r="E2349" t="s">
        <v>121</v>
      </c>
      <c r="F2349">
        <v>4.2990000000000004</v>
      </c>
      <c r="G2349" s="3">
        <v>46115</v>
      </c>
      <c r="I2349" t="s">
        <v>8</v>
      </c>
      <c r="J2349" t="s">
        <v>3562</v>
      </c>
      <c r="K2349" s="52">
        <v>15062</v>
      </c>
    </row>
    <row r="2350" spans="1:11">
      <c r="A2350" t="s">
        <v>2151</v>
      </c>
      <c r="B2350" t="s">
        <v>2103</v>
      </c>
      <c r="C2350" t="s">
        <v>3388</v>
      </c>
      <c r="D2350" t="s">
        <v>1836</v>
      </c>
      <c r="E2350" t="s">
        <v>121</v>
      </c>
      <c r="F2350">
        <v>3.899</v>
      </c>
      <c r="G2350" s="3">
        <v>46116</v>
      </c>
      <c r="I2350" t="s">
        <v>106</v>
      </c>
      <c r="J2350" t="s">
        <v>3562</v>
      </c>
      <c r="K2350" s="52">
        <v>15062</v>
      </c>
    </row>
    <row r="2351" spans="1:11">
      <c r="A2351" t="s">
        <v>2261</v>
      </c>
      <c r="B2351" t="s">
        <v>63</v>
      </c>
      <c r="C2351" t="s">
        <v>3386</v>
      </c>
      <c r="D2351" t="s">
        <v>1836</v>
      </c>
      <c r="E2351" t="s">
        <v>121</v>
      </c>
      <c r="F2351">
        <v>3.899</v>
      </c>
      <c r="G2351" s="3">
        <v>46116</v>
      </c>
      <c r="I2351" t="s">
        <v>106</v>
      </c>
      <c r="J2351" t="s">
        <v>3562</v>
      </c>
      <c r="K2351" s="52">
        <v>15062</v>
      </c>
    </row>
    <row r="2352" spans="1:11">
      <c r="A2352" t="s">
        <v>3563</v>
      </c>
      <c r="B2352" t="s">
        <v>56</v>
      </c>
      <c r="C2352" t="s">
        <v>3564</v>
      </c>
      <c r="D2352" t="s">
        <v>1843</v>
      </c>
      <c r="E2352" t="s">
        <v>121</v>
      </c>
      <c r="F2352">
        <v>3.9990000000000001</v>
      </c>
      <c r="G2352" s="3">
        <v>46116</v>
      </c>
      <c r="I2352" t="s">
        <v>106</v>
      </c>
      <c r="J2352" t="s">
        <v>3562</v>
      </c>
      <c r="K2352" s="52">
        <v>15062</v>
      </c>
    </row>
    <row r="2353" spans="1:11">
      <c r="A2353" t="s">
        <v>2079</v>
      </c>
      <c r="B2353" t="s">
        <v>2080</v>
      </c>
      <c r="C2353" t="s">
        <v>3384</v>
      </c>
      <c r="D2353" t="s">
        <v>1836</v>
      </c>
      <c r="E2353" t="s">
        <v>121</v>
      </c>
      <c r="F2353">
        <v>3.9990000000000001</v>
      </c>
      <c r="G2353" s="3">
        <v>46116</v>
      </c>
      <c r="I2353" t="s">
        <v>106</v>
      </c>
      <c r="J2353" t="s">
        <v>3562</v>
      </c>
      <c r="K2353" s="52">
        <v>15062</v>
      </c>
    </row>
    <row r="2354" spans="1:11">
      <c r="A2354" t="s">
        <v>13</v>
      </c>
      <c r="B2354" t="s">
        <v>56</v>
      </c>
      <c r="C2354" t="s">
        <v>3506</v>
      </c>
      <c r="D2354" t="s">
        <v>1915</v>
      </c>
      <c r="E2354" t="s">
        <v>121</v>
      </c>
      <c r="F2354">
        <v>4.1589999999999998</v>
      </c>
      <c r="G2354" s="3">
        <v>46116</v>
      </c>
      <c r="H2354">
        <v>5.899</v>
      </c>
      <c r="I2354" t="s">
        <v>106</v>
      </c>
      <c r="J2354" t="s">
        <v>3562</v>
      </c>
      <c r="K2354" s="52">
        <v>15062</v>
      </c>
    </row>
    <row r="2355" spans="1:11">
      <c r="A2355" t="s">
        <v>3565</v>
      </c>
      <c r="B2355" t="s">
        <v>56</v>
      </c>
      <c r="C2355" t="s">
        <v>3432</v>
      </c>
      <c r="D2355" t="s">
        <v>1917</v>
      </c>
      <c r="E2355" t="s">
        <v>121</v>
      </c>
      <c r="F2355">
        <v>4.1989999999999998</v>
      </c>
      <c r="G2355" s="3">
        <v>46116</v>
      </c>
      <c r="I2355" t="s">
        <v>106</v>
      </c>
      <c r="J2355" t="s">
        <v>3562</v>
      </c>
      <c r="K2355" s="52">
        <v>15062</v>
      </c>
    </row>
    <row r="2356" spans="1:11">
      <c r="A2356" t="s">
        <v>3566</v>
      </c>
      <c r="B2356" t="s">
        <v>2091</v>
      </c>
      <c r="C2356" t="s">
        <v>3505</v>
      </c>
      <c r="D2356" t="s">
        <v>1915</v>
      </c>
      <c r="E2356" t="s">
        <v>121</v>
      </c>
      <c r="F2356">
        <v>4.1589999999999998</v>
      </c>
      <c r="G2356" s="3">
        <v>46116</v>
      </c>
      <c r="I2356" t="s">
        <v>106</v>
      </c>
      <c r="J2356" t="s">
        <v>3562</v>
      </c>
      <c r="K2356" s="52">
        <v>15062</v>
      </c>
    </row>
    <row r="2357" spans="1:11">
      <c r="A2357" t="s">
        <v>56</v>
      </c>
      <c r="B2357" t="s">
        <v>56</v>
      </c>
      <c r="C2357" t="s">
        <v>3507</v>
      </c>
      <c r="D2357" t="s">
        <v>1915</v>
      </c>
      <c r="E2357" t="s">
        <v>121</v>
      </c>
      <c r="F2357">
        <v>4.1989999999999998</v>
      </c>
      <c r="G2357" s="3">
        <v>46116</v>
      </c>
      <c r="H2357">
        <v>6.5990000000000002</v>
      </c>
      <c r="I2357" t="s">
        <v>106</v>
      </c>
      <c r="J2357" t="s">
        <v>3562</v>
      </c>
      <c r="K2357" s="52">
        <v>15062</v>
      </c>
    </row>
    <row r="2358" spans="1:11">
      <c r="A2358" t="s">
        <v>3567</v>
      </c>
      <c r="B2358" t="s">
        <v>3434</v>
      </c>
      <c r="C2358" t="s">
        <v>3435</v>
      </c>
      <c r="D2358" t="s">
        <v>1917</v>
      </c>
      <c r="E2358" t="s">
        <v>121</v>
      </c>
      <c r="F2358">
        <v>4.2990000000000004</v>
      </c>
      <c r="G2358" s="3">
        <v>46116</v>
      </c>
      <c r="I2358" t="s">
        <v>106</v>
      </c>
      <c r="J2358" t="s">
        <v>3562</v>
      </c>
      <c r="K2358" s="52">
        <v>15062</v>
      </c>
    </row>
    <row r="2359" spans="1:11">
      <c r="A2359" t="s">
        <v>3568</v>
      </c>
      <c r="B2359" t="s">
        <v>3434</v>
      </c>
      <c r="C2359" t="s">
        <v>3437</v>
      </c>
      <c r="D2359" t="s">
        <v>1917</v>
      </c>
      <c r="E2359" t="s">
        <v>121</v>
      </c>
      <c r="F2359">
        <v>4.2990000000000004</v>
      </c>
      <c r="G2359" s="3">
        <v>46116</v>
      </c>
      <c r="I2359" t="s">
        <v>106</v>
      </c>
      <c r="J2359" t="s">
        <v>3562</v>
      </c>
      <c r="K2359" s="52">
        <v>15062</v>
      </c>
    </row>
    <row r="2360" spans="1:11">
      <c r="A2360" t="s">
        <v>2151</v>
      </c>
      <c r="B2360" t="s">
        <v>2103</v>
      </c>
      <c r="C2360" t="s">
        <v>3388</v>
      </c>
      <c r="D2360" t="s">
        <v>1836</v>
      </c>
      <c r="E2360" t="s">
        <v>121</v>
      </c>
      <c r="F2360">
        <v>3.9990000000000001</v>
      </c>
      <c r="G2360" s="3">
        <v>46117</v>
      </c>
      <c r="I2360" t="s">
        <v>106</v>
      </c>
      <c r="J2360" t="s">
        <v>3562</v>
      </c>
      <c r="K2360" s="52">
        <v>15062</v>
      </c>
    </row>
    <row r="2361" spans="1:11">
      <c r="A2361" t="s">
        <v>2261</v>
      </c>
      <c r="B2361" t="s">
        <v>63</v>
      </c>
      <c r="C2361" t="s">
        <v>3386</v>
      </c>
      <c r="D2361" t="s">
        <v>1836</v>
      </c>
      <c r="E2361" t="s">
        <v>121</v>
      </c>
      <c r="F2361">
        <v>3.9590000000000001</v>
      </c>
      <c r="G2361" s="3">
        <v>46117</v>
      </c>
      <c r="I2361" t="s">
        <v>106</v>
      </c>
      <c r="J2361" t="s">
        <v>3562</v>
      </c>
      <c r="K2361" s="52">
        <v>15062</v>
      </c>
    </row>
    <row r="2362" spans="1:11">
      <c r="A2362" t="s">
        <v>3563</v>
      </c>
      <c r="B2362" t="s">
        <v>56</v>
      </c>
      <c r="C2362" t="s">
        <v>3564</v>
      </c>
      <c r="D2362" t="s">
        <v>1843</v>
      </c>
      <c r="E2362" t="s">
        <v>121</v>
      </c>
      <c r="F2362">
        <v>3.9990000000000001</v>
      </c>
      <c r="G2362" s="3">
        <v>46117</v>
      </c>
      <c r="I2362" t="s">
        <v>106</v>
      </c>
      <c r="J2362" t="s">
        <v>3562</v>
      </c>
      <c r="K2362" s="52">
        <v>15062</v>
      </c>
    </row>
    <row r="2363" spans="1:11">
      <c r="A2363" t="s">
        <v>2079</v>
      </c>
      <c r="B2363" t="s">
        <v>2080</v>
      </c>
      <c r="C2363" t="s">
        <v>3384</v>
      </c>
      <c r="D2363" t="s">
        <v>1836</v>
      </c>
      <c r="E2363" t="s">
        <v>121</v>
      </c>
      <c r="F2363">
        <v>3.9990000000000001</v>
      </c>
      <c r="G2363" s="3">
        <v>46117</v>
      </c>
      <c r="I2363" t="s">
        <v>106</v>
      </c>
      <c r="J2363" t="s">
        <v>3562</v>
      </c>
      <c r="K2363" s="52">
        <v>15062</v>
      </c>
    </row>
    <row r="2364" spans="1:11">
      <c r="A2364" t="s">
        <v>13</v>
      </c>
      <c r="B2364" t="s">
        <v>56</v>
      </c>
      <c r="C2364" t="s">
        <v>3506</v>
      </c>
      <c r="D2364" t="s">
        <v>1915</v>
      </c>
      <c r="E2364" t="s">
        <v>121</v>
      </c>
      <c r="F2364">
        <v>4.1589999999999998</v>
      </c>
      <c r="G2364" s="3">
        <v>46117</v>
      </c>
      <c r="H2364">
        <v>5.899</v>
      </c>
      <c r="I2364" t="s">
        <v>106</v>
      </c>
      <c r="J2364" t="s">
        <v>3562</v>
      </c>
      <c r="K2364" s="52">
        <v>15062</v>
      </c>
    </row>
    <row r="2365" spans="1:11">
      <c r="A2365" t="s">
        <v>3565</v>
      </c>
      <c r="B2365" t="s">
        <v>56</v>
      </c>
      <c r="C2365" t="s">
        <v>3432</v>
      </c>
      <c r="D2365" t="s">
        <v>1917</v>
      </c>
      <c r="E2365" t="s">
        <v>121</v>
      </c>
      <c r="F2365">
        <v>4.1989999999999998</v>
      </c>
      <c r="G2365" s="3">
        <v>46117</v>
      </c>
      <c r="I2365" t="s">
        <v>106</v>
      </c>
      <c r="J2365" t="s">
        <v>3562</v>
      </c>
      <c r="K2365" s="52">
        <v>15062</v>
      </c>
    </row>
    <row r="2366" spans="1:11">
      <c r="A2366" t="s">
        <v>3566</v>
      </c>
      <c r="B2366" t="s">
        <v>2091</v>
      </c>
      <c r="C2366" t="s">
        <v>3505</v>
      </c>
      <c r="D2366" t="s">
        <v>1915</v>
      </c>
      <c r="E2366" t="s">
        <v>121</v>
      </c>
      <c r="F2366">
        <v>4.1589999999999998</v>
      </c>
      <c r="G2366" s="3">
        <v>46117</v>
      </c>
      <c r="I2366" t="s">
        <v>106</v>
      </c>
      <c r="J2366" t="s">
        <v>3562</v>
      </c>
      <c r="K2366" s="52">
        <v>15062</v>
      </c>
    </row>
    <row r="2367" spans="1:11">
      <c r="A2367" t="s">
        <v>56</v>
      </c>
      <c r="B2367" t="s">
        <v>56</v>
      </c>
      <c r="C2367" t="s">
        <v>3507</v>
      </c>
      <c r="D2367" t="s">
        <v>1915</v>
      </c>
      <c r="E2367" t="s">
        <v>121</v>
      </c>
      <c r="F2367">
        <v>4.1989999999999998</v>
      </c>
      <c r="G2367" s="3">
        <v>46117</v>
      </c>
      <c r="H2367">
        <v>6.5990000000000002</v>
      </c>
      <c r="I2367" t="s">
        <v>106</v>
      </c>
      <c r="J2367" t="s">
        <v>3562</v>
      </c>
      <c r="K2367" s="52">
        <v>15062</v>
      </c>
    </row>
    <row r="2368" spans="1:11">
      <c r="A2368" t="s">
        <v>3567</v>
      </c>
      <c r="B2368" t="s">
        <v>3434</v>
      </c>
      <c r="C2368" t="s">
        <v>3435</v>
      </c>
      <c r="D2368" t="s">
        <v>1917</v>
      </c>
      <c r="E2368" t="s">
        <v>121</v>
      </c>
      <c r="F2368">
        <v>4.1989999999999998</v>
      </c>
      <c r="G2368" s="3">
        <v>46117</v>
      </c>
      <c r="I2368" t="s">
        <v>106</v>
      </c>
      <c r="J2368" t="s">
        <v>3562</v>
      </c>
      <c r="K2368" s="52">
        <v>15062</v>
      </c>
    </row>
    <row r="2369" spans="1:11">
      <c r="A2369" t="s">
        <v>3568</v>
      </c>
      <c r="B2369" t="s">
        <v>3434</v>
      </c>
      <c r="C2369" t="s">
        <v>3437</v>
      </c>
      <c r="D2369" t="s">
        <v>1917</v>
      </c>
      <c r="E2369" t="s">
        <v>121</v>
      </c>
      <c r="F2369">
        <v>4.1989999999999998</v>
      </c>
      <c r="G2369" s="3">
        <v>46117</v>
      </c>
      <c r="I2369" t="s">
        <v>106</v>
      </c>
      <c r="J2369" t="s">
        <v>3562</v>
      </c>
      <c r="K2369" s="52">
        <v>15062</v>
      </c>
    </row>
    <row r="2370" spans="1:11">
      <c r="A2370" t="s">
        <v>2151</v>
      </c>
      <c r="B2370" t="s">
        <v>2103</v>
      </c>
      <c r="C2370" t="s">
        <v>3388</v>
      </c>
      <c r="D2370" t="s">
        <v>1836</v>
      </c>
      <c r="E2370" t="s">
        <v>121</v>
      </c>
      <c r="F2370">
        <v>3.9990000000000001</v>
      </c>
      <c r="G2370" s="3">
        <v>46118</v>
      </c>
      <c r="I2370" t="s">
        <v>8</v>
      </c>
      <c r="J2370" t="s">
        <v>3562</v>
      </c>
      <c r="K2370" s="52">
        <v>15062</v>
      </c>
    </row>
    <row r="2371" spans="1:11">
      <c r="A2371" t="s">
        <v>2261</v>
      </c>
      <c r="B2371" t="s">
        <v>63</v>
      </c>
      <c r="C2371" t="s">
        <v>3386</v>
      </c>
      <c r="D2371" t="s">
        <v>1836</v>
      </c>
      <c r="E2371" t="s">
        <v>121</v>
      </c>
      <c r="F2371">
        <v>4.069</v>
      </c>
      <c r="G2371" s="3">
        <v>46118</v>
      </c>
      <c r="I2371" t="s">
        <v>8</v>
      </c>
      <c r="J2371" t="s">
        <v>3562</v>
      </c>
      <c r="K2371" s="52">
        <v>15062</v>
      </c>
    </row>
    <row r="2372" spans="1:11">
      <c r="A2372" t="s">
        <v>3563</v>
      </c>
      <c r="B2372" t="s">
        <v>56</v>
      </c>
      <c r="C2372" t="s">
        <v>3564</v>
      </c>
      <c r="D2372" t="s">
        <v>1843</v>
      </c>
      <c r="E2372" t="s">
        <v>121</v>
      </c>
      <c r="F2372">
        <v>3.9990000000000001</v>
      </c>
      <c r="G2372" s="3">
        <v>46118</v>
      </c>
      <c r="I2372" t="s">
        <v>8</v>
      </c>
      <c r="J2372" t="s">
        <v>3562</v>
      </c>
      <c r="K2372" s="52">
        <v>15062</v>
      </c>
    </row>
    <row r="2373" spans="1:11">
      <c r="A2373" t="s">
        <v>2079</v>
      </c>
      <c r="B2373" t="s">
        <v>2080</v>
      </c>
      <c r="C2373" t="s">
        <v>3384</v>
      </c>
      <c r="D2373" t="s">
        <v>1836</v>
      </c>
      <c r="E2373" t="s">
        <v>121</v>
      </c>
      <c r="F2373">
        <v>3.9990000000000001</v>
      </c>
      <c r="G2373" s="3">
        <v>46118</v>
      </c>
      <c r="I2373" t="s">
        <v>8</v>
      </c>
      <c r="J2373" t="s">
        <v>3562</v>
      </c>
      <c r="K2373" s="52">
        <v>15062</v>
      </c>
    </row>
    <row r="2374" spans="1:11">
      <c r="A2374" t="s">
        <v>13</v>
      </c>
      <c r="B2374" t="s">
        <v>56</v>
      </c>
      <c r="C2374" t="s">
        <v>3506</v>
      </c>
      <c r="D2374" t="s">
        <v>1915</v>
      </c>
      <c r="E2374" t="s">
        <v>121</v>
      </c>
      <c r="F2374">
        <v>4.1989999999999998</v>
      </c>
      <c r="G2374" s="3">
        <v>46118</v>
      </c>
      <c r="H2374">
        <v>5.9989999999999997</v>
      </c>
      <c r="I2374" t="s">
        <v>8</v>
      </c>
      <c r="J2374" t="s">
        <v>3562</v>
      </c>
      <c r="K2374" s="52">
        <v>15062</v>
      </c>
    </row>
    <row r="2375" spans="1:11">
      <c r="A2375" t="s">
        <v>3565</v>
      </c>
      <c r="B2375" t="s">
        <v>56</v>
      </c>
      <c r="C2375" t="s">
        <v>3432</v>
      </c>
      <c r="D2375" t="s">
        <v>1917</v>
      </c>
      <c r="E2375" t="s">
        <v>121</v>
      </c>
      <c r="F2375">
        <v>4.1989999999999998</v>
      </c>
      <c r="G2375" s="3">
        <v>46118</v>
      </c>
      <c r="I2375" t="s">
        <v>8</v>
      </c>
      <c r="J2375" t="s">
        <v>3562</v>
      </c>
      <c r="K2375" s="52">
        <v>15062</v>
      </c>
    </row>
    <row r="2376" spans="1:11">
      <c r="A2376" t="s">
        <v>3566</v>
      </c>
      <c r="B2376" t="s">
        <v>2091</v>
      </c>
      <c r="C2376" t="s">
        <v>3505</v>
      </c>
      <c r="D2376" t="s">
        <v>1915</v>
      </c>
      <c r="E2376" t="s">
        <v>121</v>
      </c>
      <c r="F2376">
        <v>4.1989999999999998</v>
      </c>
      <c r="G2376" s="3">
        <v>46118</v>
      </c>
      <c r="I2376" t="s">
        <v>8</v>
      </c>
      <c r="J2376" t="s">
        <v>3562</v>
      </c>
      <c r="K2376" s="52">
        <v>15062</v>
      </c>
    </row>
    <row r="2377" spans="1:11">
      <c r="A2377" t="s">
        <v>56</v>
      </c>
      <c r="B2377" t="s">
        <v>56</v>
      </c>
      <c r="C2377" t="s">
        <v>3507</v>
      </c>
      <c r="D2377" t="s">
        <v>1915</v>
      </c>
      <c r="E2377" t="s">
        <v>121</v>
      </c>
      <c r="F2377">
        <v>4.1989999999999998</v>
      </c>
      <c r="G2377" s="3">
        <v>46118</v>
      </c>
      <c r="H2377">
        <v>6.5990000000000002</v>
      </c>
      <c r="I2377" t="s">
        <v>8</v>
      </c>
      <c r="J2377" t="s">
        <v>3562</v>
      </c>
      <c r="K2377" s="52">
        <v>15062</v>
      </c>
    </row>
    <row r="2378" spans="1:11">
      <c r="A2378" t="s">
        <v>3567</v>
      </c>
      <c r="B2378" t="s">
        <v>3434</v>
      </c>
      <c r="C2378" t="s">
        <v>3435</v>
      </c>
      <c r="D2378" t="s">
        <v>1917</v>
      </c>
      <c r="E2378" t="s">
        <v>121</v>
      </c>
      <c r="F2378">
        <v>4.1989999999999998</v>
      </c>
      <c r="G2378" s="3">
        <v>46118</v>
      </c>
      <c r="H2378">
        <v>6.5990000000000002</v>
      </c>
      <c r="I2378" t="s">
        <v>8</v>
      </c>
      <c r="J2378" t="s">
        <v>3562</v>
      </c>
      <c r="K2378" s="52">
        <v>15062</v>
      </c>
    </row>
    <row r="2379" spans="1:11">
      <c r="A2379" t="s">
        <v>3568</v>
      </c>
      <c r="B2379" t="s">
        <v>3434</v>
      </c>
      <c r="C2379" t="s">
        <v>3437</v>
      </c>
      <c r="D2379" t="s">
        <v>1917</v>
      </c>
      <c r="E2379" t="s">
        <v>121</v>
      </c>
      <c r="F2379">
        <v>4.1989999999999998</v>
      </c>
      <c r="G2379" s="3">
        <v>46118</v>
      </c>
      <c r="I2379" t="s">
        <v>8</v>
      </c>
      <c r="J2379" t="s">
        <v>3562</v>
      </c>
      <c r="K2379" s="52">
        <v>15062</v>
      </c>
    </row>
    <row r="2380" spans="1:11">
      <c r="A2380" t="s">
        <v>2151</v>
      </c>
      <c r="B2380" t="s">
        <v>2103</v>
      </c>
      <c r="C2380" t="s">
        <v>3388</v>
      </c>
      <c r="D2380" t="s">
        <v>1836</v>
      </c>
      <c r="E2380" t="s">
        <v>121</v>
      </c>
      <c r="F2380">
        <v>3.9990000000000001</v>
      </c>
      <c r="G2380" s="3">
        <v>46119</v>
      </c>
      <c r="I2380" t="s">
        <v>8</v>
      </c>
      <c r="J2380" t="s">
        <v>3562</v>
      </c>
      <c r="K2380" s="52">
        <v>15062</v>
      </c>
    </row>
    <row r="2381" spans="1:11">
      <c r="A2381" t="s">
        <v>2261</v>
      </c>
      <c r="B2381" t="s">
        <v>63</v>
      </c>
      <c r="C2381" t="s">
        <v>3386</v>
      </c>
      <c r="D2381" t="s">
        <v>1836</v>
      </c>
      <c r="E2381" t="s">
        <v>121</v>
      </c>
      <c r="F2381">
        <v>4.069</v>
      </c>
      <c r="G2381" s="3">
        <v>46119</v>
      </c>
      <c r="I2381" t="s">
        <v>8</v>
      </c>
      <c r="J2381" t="s">
        <v>3562</v>
      </c>
      <c r="K2381" s="52">
        <v>15062</v>
      </c>
    </row>
    <row r="2382" spans="1:11">
      <c r="A2382" t="s">
        <v>3563</v>
      </c>
      <c r="B2382" t="s">
        <v>56</v>
      </c>
      <c r="C2382" t="s">
        <v>3564</v>
      </c>
      <c r="D2382" t="s">
        <v>1843</v>
      </c>
      <c r="E2382" t="s">
        <v>121</v>
      </c>
      <c r="F2382">
        <v>3.9990000000000001</v>
      </c>
      <c r="G2382" s="3">
        <v>46119</v>
      </c>
      <c r="I2382" t="s">
        <v>8</v>
      </c>
      <c r="J2382" t="s">
        <v>3562</v>
      </c>
      <c r="K2382" s="52">
        <v>15062</v>
      </c>
    </row>
    <row r="2383" spans="1:11">
      <c r="A2383" t="s">
        <v>2079</v>
      </c>
      <c r="B2383" t="s">
        <v>2080</v>
      </c>
      <c r="C2383" t="s">
        <v>3384</v>
      </c>
      <c r="D2383" t="s">
        <v>1836</v>
      </c>
      <c r="E2383" t="s">
        <v>121</v>
      </c>
      <c r="F2383">
        <v>3.9990000000000001</v>
      </c>
      <c r="G2383" s="3">
        <v>46119</v>
      </c>
      <c r="I2383" t="s">
        <v>8</v>
      </c>
      <c r="J2383" t="s">
        <v>3562</v>
      </c>
      <c r="K2383" s="52">
        <v>15062</v>
      </c>
    </row>
    <row r="2384" spans="1:11">
      <c r="A2384" t="s">
        <v>13</v>
      </c>
      <c r="B2384" t="s">
        <v>56</v>
      </c>
      <c r="C2384" t="s">
        <v>3506</v>
      </c>
      <c r="D2384" t="s">
        <v>1915</v>
      </c>
      <c r="E2384" t="s">
        <v>121</v>
      </c>
      <c r="F2384">
        <v>4.1989999999999998</v>
      </c>
      <c r="G2384" s="3">
        <v>46119</v>
      </c>
      <c r="H2384">
        <v>5.9989999999999997</v>
      </c>
      <c r="I2384" t="s">
        <v>8</v>
      </c>
      <c r="J2384" t="s">
        <v>3562</v>
      </c>
      <c r="K2384" s="52">
        <v>15062</v>
      </c>
    </row>
    <row r="2385" spans="1:11">
      <c r="A2385" t="s">
        <v>3565</v>
      </c>
      <c r="B2385" t="s">
        <v>56</v>
      </c>
      <c r="C2385" t="s">
        <v>3432</v>
      </c>
      <c r="D2385" t="s">
        <v>1917</v>
      </c>
      <c r="E2385" t="s">
        <v>121</v>
      </c>
      <c r="F2385">
        <v>4.1989999999999998</v>
      </c>
      <c r="G2385" s="3">
        <v>46119</v>
      </c>
      <c r="I2385" t="s">
        <v>8</v>
      </c>
      <c r="J2385" t="s">
        <v>3562</v>
      </c>
      <c r="K2385" s="52">
        <v>15062</v>
      </c>
    </row>
    <row r="2386" spans="1:11">
      <c r="A2386" t="s">
        <v>3566</v>
      </c>
      <c r="B2386" t="s">
        <v>2091</v>
      </c>
      <c r="C2386" t="s">
        <v>3505</v>
      </c>
      <c r="D2386" t="s">
        <v>1915</v>
      </c>
      <c r="E2386" t="s">
        <v>121</v>
      </c>
      <c r="F2386">
        <v>4.1989999999999998</v>
      </c>
      <c r="G2386" s="3">
        <v>46119</v>
      </c>
      <c r="I2386" t="s">
        <v>8</v>
      </c>
      <c r="J2386" t="s">
        <v>3562</v>
      </c>
      <c r="K2386" s="52">
        <v>15062</v>
      </c>
    </row>
    <row r="2387" spans="1:11">
      <c r="A2387" t="s">
        <v>56</v>
      </c>
      <c r="B2387" t="s">
        <v>56</v>
      </c>
      <c r="C2387" t="s">
        <v>3507</v>
      </c>
      <c r="D2387" t="s">
        <v>1915</v>
      </c>
      <c r="E2387" t="s">
        <v>121</v>
      </c>
      <c r="F2387">
        <v>4.1989999999999998</v>
      </c>
      <c r="G2387" s="3">
        <v>46119</v>
      </c>
      <c r="H2387">
        <v>6.5990000000000002</v>
      </c>
      <c r="I2387" t="s">
        <v>8</v>
      </c>
      <c r="J2387" t="s">
        <v>3562</v>
      </c>
      <c r="K2387" s="52">
        <v>15062</v>
      </c>
    </row>
    <row r="2388" spans="1:11">
      <c r="A2388" t="s">
        <v>3567</v>
      </c>
      <c r="B2388" t="s">
        <v>3434</v>
      </c>
      <c r="C2388" t="s">
        <v>3435</v>
      </c>
      <c r="D2388" t="s">
        <v>1917</v>
      </c>
      <c r="E2388" t="s">
        <v>121</v>
      </c>
      <c r="F2388">
        <v>4.1989999999999998</v>
      </c>
      <c r="G2388" s="3">
        <v>46119</v>
      </c>
      <c r="H2388">
        <v>6.2990000000000004</v>
      </c>
      <c r="I2388" t="s">
        <v>8</v>
      </c>
      <c r="J2388" t="s">
        <v>3562</v>
      </c>
      <c r="K2388" s="52">
        <v>15062</v>
      </c>
    </row>
    <row r="2389" spans="1:11">
      <c r="A2389" t="s">
        <v>3568</v>
      </c>
      <c r="B2389" t="s">
        <v>3434</v>
      </c>
      <c r="C2389" t="s">
        <v>3437</v>
      </c>
      <c r="D2389" t="s">
        <v>1917</v>
      </c>
      <c r="E2389" t="s">
        <v>121</v>
      </c>
      <c r="F2389">
        <v>4.1989999999999998</v>
      </c>
      <c r="G2389" s="3">
        <v>46119</v>
      </c>
      <c r="I2389" t="s">
        <v>8</v>
      </c>
      <c r="J2389" t="s">
        <v>3562</v>
      </c>
      <c r="K2389" s="52">
        <v>15062</v>
      </c>
    </row>
    <row r="2390" spans="1:11">
      <c r="A2390" t="s">
        <v>2151</v>
      </c>
      <c r="B2390" t="s">
        <v>2103</v>
      </c>
      <c r="C2390" t="s">
        <v>3388</v>
      </c>
      <c r="D2390" t="s">
        <v>1836</v>
      </c>
      <c r="E2390" t="s">
        <v>121</v>
      </c>
      <c r="F2390">
        <v>3.9590000000000001</v>
      </c>
      <c r="G2390" s="3">
        <v>46120</v>
      </c>
      <c r="I2390" t="s">
        <v>8</v>
      </c>
      <c r="J2390" t="s">
        <v>3562</v>
      </c>
      <c r="K2390" s="52">
        <v>15062</v>
      </c>
    </row>
    <row r="2391" spans="1:11">
      <c r="A2391" t="s">
        <v>2261</v>
      </c>
      <c r="B2391" t="s">
        <v>63</v>
      </c>
      <c r="C2391" t="s">
        <v>3386</v>
      </c>
      <c r="D2391" t="s">
        <v>1836</v>
      </c>
      <c r="E2391" t="s">
        <v>121</v>
      </c>
      <c r="F2391">
        <v>4.069</v>
      </c>
      <c r="G2391" s="3">
        <v>46120</v>
      </c>
      <c r="I2391" t="s">
        <v>8</v>
      </c>
      <c r="J2391" t="s">
        <v>3562</v>
      </c>
      <c r="K2391" s="52">
        <v>15062</v>
      </c>
    </row>
    <row r="2392" spans="1:11">
      <c r="A2392" t="s">
        <v>3563</v>
      </c>
      <c r="B2392" t="s">
        <v>56</v>
      </c>
      <c r="C2392" t="s">
        <v>3564</v>
      </c>
      <c r="D2392" t="s">
        <v>1843</v>
      </c>
      <c r="E2392" t="s">
        <v>121</v>
      </c>
      <c r="F2392">
        <v>3.9990000000000001</v>
      </c>
      <c r="G2392" s="3">
        <v>46120</v>
      </c>
      <c r="I2392" t="s">
        <v>8</v>
      </c>
      <c r="J2392" t="s">
        <v>3562</v>
      </c>
      <c r="K2392" s="52">
        <v>15062</v>
      </c>
    </row>
    <row r="2393" spans="1:11">
      <c r="A2393" t="s">
        <v>2079</v>
      </c>
      <c r="B2393" t="s">
        <v>2080</v>
      </c>
      <c r="C2393" t="s">
        <v>3384</v>
      </c>
      <c r="D2393" t="s">
        <v>1836</v>
      </c>
      <c r="E2393" t="s">
        <v>121</v>
      </c>
      <c r="F2393">
        <v>3.9990000000000001</v>
      </c>
      <c r="G2393" s="3">
        <v>46120</v>
      </c>
      <c r="I2393" t="s">
        <v>8</v>
      </c>
      <c r="J2393" t="s">
        <v>3562</v>
      </c>
      <c r="K2393" s="52">
        <v>15062</v>
      </c>
    </row>
    <row r="2394" spans="1:11">
      <c r="A2394" t="s">
        <v>13</v>
      </c>
      <c r="B2394" t="s">
        <v>56</v>
      </c>
      <c r="C2394" t="s">
        <v>3506</v>
      </c>
      <c r="D2394" t="s">
        <v>1915</v>
      </c>
      <c r="E2394" t="s">
        <v>121</v>
      </c>
      <c r="F2394">
        <v>4.1989999999999998</v>
      </c>
      <c r="G2394" s="3">
        <v>46120</v>
      </c>
      <c r="H2394">
        <v>5.9989999999999997</v>
      </c>
      <c r="I2394" t="s">
        <v>8</v>
      </c>
      <c r="J2394" t="s">
        <v>3562</v>
      </c>
      <c r="K2394" s="52">
        <v>15062</v>
      </c>
    </row>
    <row r="2395" spans="1:11">
      <c r="A2395" t="s">
        <v>3565</v>
      </c>
      <c r="B2395" t="s">
        <v>56</v>
      </c>
      <c r="C2395" t="s">
        <v>3432</v>
      </c>
      <c r="D2395" t="s">
        <v>1917</v>
      </c>
      <c r="E2395" t="s">
        <v>121</v>
      </c>
      <c r="F2395">
        <v>4.1989999999999998</v>
      </c>
      <c r="G2395" s="3">
        <v>46120</v>
      </c>
      <c r="I2395" t="s">
        <v>8</v>
      </c>
      <c r="J2395" t="s">
        <v>3562</v>
      </c>
      <c r="K2395" s="52">
        <v>15062</v>
      </c>
    </row>
    <row r="2396" spans="1:11">
      <c r="A2396" t="s">
        <v>3566</v>
      </c>
      <c r="B2396" t="s">
        <v>2091</v>
      </c>
      <c r="C2396" t="s">
        <v>3505</v>
      </c>
      <c r="D2396" t="s">
        <v>1915</v>
      </c>
      <c r="E2396" t="s">
        <v>121</v>
      </c>
      <c r="F2396">
        <v>4.1989999999999998</v>
      </c>
      <c r="G2396" s="3">
        <v>46120</v>
      </c>
      <c r="I2396" t="s">
        <v>8</v>
      </c>
      <c r="J2396" t="s">
        <v>3562</v>
      </c>
      <c r="K2396" s="52">
        <v>15062</v>
      </c>
    </row>
    <row r="2397" spans="1:11">
      <c r="A2397" t="s">
        <v>56</v>
      </c>
      <c r="B2397" t="s">
        <v>56</v>
      </c>
      <c r="C2397" t="s">
        <v>3507</v>
      </c>
      <c r="D2397" t="s">
        <v>1915</v>
      </c>
      <c r="E2397" t="s">
        <v>121</v>
      </c>
      <c r="F2397">
        <v>4.1989999999999998</v>
      </c>
      <c r="G2397" s="3">
        <v>46120</v>
      </c>
      <c r="H2397">
        <v>6.5990000000000002</v>
      </c>
      <c r="I2397" t="s">
        <v>8</v>
      </c>
      <c r="J2397" t="s">
        <v>3562</v>
      </c>
      <c r="K2397" s="52">
        <v>15062</v>
      </c>
    </row>
    <row r="2398" spans="1:11">
      <c r="A2398" t="s">
        <v>3567</v>
      </c>
      <c r="B2398" t="s">
        <v>3434</v>
      </c>
      <c r="C2398" t="s">
        <v>3435</v>
      </c>
      <c r="D2398" t="s">
        <v>1917</v>
      </c>
      <c r="E2398" t="s">
        <v>121</v>
      </c>
      <c r="F2398">
        <v>4.1989999999999998</v>
      </c>
      <c r="G2398" s="3">
        <v>46120</v>
      </c>
      <c r="H2398">
        <v>6.2990000000000004</v>
      </c>
      <c r="I2398" t="s">
        <v>8</v>
      </c>
      <c r="J2398" t="s">
        <v>3562</v>
      </c>
      <c r="K2398" s="52">
        <v>15062</v>
      </c>
    </row>
    <row r="2399" spans="1:11">
      <c r="A2399" t="s">
        <v>3568</v>
      </c>
      <c r="B2399" t="s">
        <v>3434</v>
      </c>
      <c r="C2399" t="s">
        <v>3437</v>
      </c>
      <c r="D2399" t="s">
        <v>1917</v>
      </c>
      <c r="E2399" t="s">
        <v>121</v>
      </c>
      <c r="F2399">
        <v>4.1989999999999998</v>
      </c>
      <c r="G2399" s="3">
        <v>46120</v>
      </c>
      <c r="I2399" t="s">
        <v>8</v>
      </c>
      <c r="J2399" t="s">
        <v>3562</v>
      </c>
      <c r="K2399" s="52">
        <v>15062</v>
      </c>
    </row>
    <row r="2400" spans="1:11">
      <c r="A2400" t="s">
        <v>2151</v>
      </c>
      <c r="B2400" t="s">
        <v>2103</v>
      </c>
      <c r="C2400" t="s">
        <v>3388</v>
      </c>
      <c r="D2400" t="s">
        <v>1836</v>
      </c>
      <c r="E2400" t="s">
        <v>121</v>
      </c>
      <c r="F2400">
        <v>3.9590000000000001</v>
      </c>
      <c r="G2400" s="3">
        <v>46121</v>
      </c>
      <c r="I2400" t="s">
        <v>8</v>
      </c>
      <c r="J2400" t="s">
        <v>3562</v>
      </c>
      <c r="K2400" s="52">
        <v>15062</v>
      </c>
    </row>
    <row r="2401" spans="1:11">
      <c r="A2401" t="s">
        <v>2261</v>
      </c>
      <c r="B2401" t="s">
        <v>63</v>
      </c>
      <c r="C2401" t="s">
        <v>3386</v>
      </c>
      <c r="D2401" t="s">
        <v>1836</v>
      </c>
      <c r="E2401" t="s">
        <v>121</v>
      </c>
      <c r="F2401">
        <v>4.069</v>
      </c>
      <c r="G2401" s="3">
        <v>46121</v>
      </c>
      <c r="I2401" t="s">
        <v>8</v>
      </c>
      <c r="J2401" t="s">
        <v>3562</v>
      </c>
      <c r="K2401" s="52">
        <v>15062</v>
      </c>
    </row>
    <row r="2402" spans="1:11">
      <c r="A2402" t="s">
        <v>3563</v>
      </c>
      <c r="B2402" t="s">
        <v>56</v>
      </c>
      <c r="C2402" t="s">
        <v>3564</v>
      </c>
      <c r="D2402" t="s">
        <v>1843</v>
      </c>
      <c r="E2402" t="s">
        <v>121</v>
      </c>
      <c r="F2402">
        <v>3.9990000000000001</v>
      </c>
      <c r="G2402" s="3">
        <v>46121</v>
      </c>
      <c r="I2402" t="s">
        <v>8</v>
      </c>
      <c r="J2402" t="s">
        <v>3562</v>
      </c>
      <c r="K2402" s="52">
        <v>15062</v>
      </c>
    </row>
    <row r="2403" spans="1:11">
      <c r="A2403" t="s">
        <v>2079</v>
      </c>
      <c r="B2403" t="s">
        <v>2080</v>
      </c>
      <c r="C2403" t="s">
        <v>3384</v>
      </c>
      <c r="D2403" t="s">
        <v>1836</v>
      </c>
      <c r="E2403" t="s">
        <v>121</v>
      </c>
      <c r="F2403">
        <v>3.9990000000000001</v>
      </c>
      <c r="G2403" s="3">
        <v>46121</v>
      </c>
      <c r="I2403" t="s">
        <v>8</v>
      </c>
      <c r="J2403" t="s">
        <v>3562</v>
      </c>
      <c r="K2403" s="52">
        <v>15062</v>
      </c>
    </row>
    <row r="2404" spans="1:11">
      <c r="A2404" t="s">
        <v>13</v>
      </c>
      <c r="B2404" t="s">
        <v>56</v>
      </c>
      <c r="C2404" t="s">
        <v>3506</v>
      </c>
      <c r="D2404" t="s">
        <v>1915</v>
      </c>
      <c r="E2404" t="s">
        <v>121</v>
      </c>
      <c r="F2404">
        <v>4.1989999999999998</v>
      </c>
      <c r="G2404" s="3">
        <v>46121</v>
      </c>
      <c r="I2404" t="s">
        <v>8</v>
      </c>
      <c r="J2404" t="s">
        <v>3562</v>
      </c>
      <c r="K2404" s="52">
        <v>15062</v>
      </c>
    </row>
    <row r="2405" spans="1:11">
      <c r="A2405" t="s">
        <v>3565</v>
      </c>
      <c r="B2405" t="s">
        <v>56</v>
      </c>
      <c r="C2405" t="s">
        <v>3432</v>
      </c>
      <c r="D2405" t="s">
        <v>1917</v>
      </c>
      <c r="E2405" t="s">
        <v>121</v>
      </c>
      <c r="F2405">
        <v>4.1989999999999998</v>
      </c>
      <c r="G2405" s="3">
        <v>46121</v>
      </c>
      <c r="I2405" t="s">
        <v>8</v>
      </c>
      <c r="J2405" t="s">
        <v>3562</v>
      </c>
      <c r="K2405" s="52">
        <v>15062</v>
      </c>
    </row>
    <row r="2406" spans="1:11">
      <c r="A2406" t="s">
        <v>3566</v>
      </c>
      <c r="B2406" t="s">
        <v>2091</v>
      </c>
      <c r="C2406" t="s">
        <v>3505</v>
      </c>
      <c r="D2406" t="s">
        <v>1915</v>
      </c>
      <c r="E2406" t="s">
        <v>121</v>
      </c>
      <c r="F2406">
        <v>4.1989999999999998</v>
      </c>
      <c r="G2406" s="3">
        <v>46121</v>
      </c>
      <c r="H2406">
        <v>5.9989999999999997</v>
      </c>
      <c r="I2406" t="s">
        <v>8</v>
      </c>
      <c r="J2406" t="s">
        <v>3562</v>
      </c>
      <c r="K2406" s="52">
        <v>15062</v>
      </c>
    </row>
    <row r="2407" spans="1:11">
      <c r="A2407" t="s">
        <v>56</v>
      </c>
      <c r="B2407" t="s">
        <v>56</v>
      </c>
      <c r="C2407" t="s">
        <v>3507</v>
      </c>
      <c r="D2407" t="s">
        <v>1915</v>
      </c>
      <c r="E2407" t="s">
        <v>121</v>
      </c>
      <c r="F2407">
        <v>4.1989999999999998</v>
      </c>
      <c r="G2407" s="3">
        <v>46121</v>
      </c>
      <c r="H2407">
        <v>6.5990000000000002</v>
      </c>
      <c r="I2407" t="s">
        <v>8</v>
      </c>
      <c r="J2407" t="s">
        <v>3562</v>
      </c>
      <c r="K2407" s="52">
        <v>15062</v>
      </c>
    </row>
    <row r="2408" spans="1:11">
      <c r="A2408" t="s">
        <v>3567</v>
      </c>
      <c r="B2408" t="s">
        <v>3434</v>
      </c>
      <c r="C2408" t="s">
        <v>3435</v>
      </c>
      <c r="D2408" t="s">
        <v>1917</v>
      </c>
      <c r="E2408" t="s">
        <v>121</v>
      </c>
      <c r="F2408">
        <v>4.1989999999999998</v>
      </c>
      <c r="G2408" s="3">
        <v>46121</v>
      </c>
      <c r="H2408">
        <v>6.2990000000000004</v>
      </c>
      <c r="I2408" t="s">
        <v>8</v>
      </c>
      <c r="J2408" t="s">
        <v>3562</v>
      </c>
      <c r="K2408" s="52">
        <v>15062</v>
      </c>
    </row>
    <row r="2409" spans="1:11">
      <c r="A2409" t="s">
        <v>3568</v>
      </c>
      <c r="B2409" t="s">
        <v>3434</v>
      </c>
      <c r="C2409" t="s">
        <v>3437</v>
      </c>
      <c r="D2409" t="s">
        <v>1917</v>
      </c>
      <c r="E2409" t="s">
        <v>121</v>
      </c>
      <c r="F2409">
        <v>4.1989999999999998</v>
      </c>
      <c r="G2409" s="3">
        <v>46121</v>
      </c>
      <c r="I2409" t="s">
        <v>8</v>
      </c>
      <c r="J2409" t="s">
        <v>3562</v>
      </c>
      <c r="K2409" s="52">
        <v>15062</v>
      </c>
    </row>
    <row r="2410" spans="1:11">
      <c r="A2410" t="s">
        <v>2151</v>
      </c>
      <c r="B2410" t="s">
        <v>2103</v>
      </c>
      <c r="C2410" t="s">
        <v>3388</v>
      </c>
      <c r="D2410" t="s">
        <v>1836</v>
      </c>
      <c r="E2410" t="s">
        <v>121</v>
      </c>
      <c r="F2410">
        <v>3.9590000000000001</v>
      </c>
      <c r="G2410" s="3">
        <v>46122</v>
      </c>
      <c r="I2410" t="s">
        <v>8</v>
      </c>
      <c r="J2410" t="s">
        <v>3562</v>
      </c>
      <c r="K2410" s="52">
        <v>15062</v>
      </c>
    </row>
    <row r="2411" spans="1:11">
      <c r="A2411" t="s">
        <v>2261</v>
      </c>
      <c r="B2411" t="s">
        <v>63</v>
      </c>
      <c r="C2411" t="s">
        <v>3386</v>
      </c>
      <c r="D2411" t="s">
        <v>1836</v>
      </c>
      <c r="E2411" t="s">
        <v>121</v>
      </c>
      <c r="F2411">
        <v>4.069</v>
      </c>
      <c r="G2411" s="3">
        <v>46122</v>
      </c>
      <c r="I2411" t="s">
        <v>8</v>
      </c>
      <c r="J2411" t="s">
        <v>3562</v>
      </c>
      <c r="K2411" s="52">
        <v>15062</v>
      </c>
    </row>
    <row r="2412" spans="1:11">
      <c r="A2412" t="s">
        <v>3563</v>
      </c>
      <c r="B2412" t="s">
        <v>56</v>
      </c>
      <c r="C2412" t="s">
        <v>3564</v>
      </c>
      <c r="D2412" t="s">
        <v>1843</v>
      </c>
      <c r="E2412" t="s">
        <v>121</v>
      </c>
      <c r="F2412">
        <v>3.9990000000000001</v>
      </c>
      <c r="G2412" s="3">
        <v>46122</v>
      </c>
      <c r="I2412" t="s">
        <v>8</v>
      </c>
      <c r="J2412" t="s">
        <v>3562</v>
      </c>
      <c r="K2412" s="52">
        <v>15062</v>
      </c>
    </row>
    <row r="2413" spans="1:11">
      <c r="A2413" t="s">
        <v>2079</v>
      </c>
      <c r="B2413" t="s">
        <v>2080</v>
      </c>
      <c r="C2413" t="s">
        <v>3384</v>
      </c>
      <c r="D2413" t="s">
        <v>1836</v>
      </c>
      <c r="E2413" t="s">
        <v>121</v>
      </c>
      <c r="F2413">
        <v>3.9990000000000001</v>
      </c>
      <c r="G2413" s="3">
        <v>46122</v>
      </c>
      <c r="I2413" t="s">
        <v>8</v>
      </c>
      <c r="J2413" t="s">
        <v>3562</v>
      </c>
      <c r="K2413" s="52">
        <v>15062</v>
      </c>
    </row>
    <row r="2414" spans="1:11">
      <c r="A2414" t="s">
        <v>13</v>
      </c>
      <c r="B2414" t="s">
        <v>56</v>
      </c>
      <c r="C2414" t="s">
        <v>3506</v>
      </c>
      <c r="D2414" t="s">
        <v>1915</v>
      </c>
      <c r="E2414" t="s">
        <v>121</v>
      </c>
      <c r="F2414">
        <v>4.1989999999999998</v>
      </c>
      <c r="G2414" s="3">
        <v>46122</v>
      </c>
      <c r="H2414">
        <v>5.9989999999999997</v>
      </c>
      <c r="I2414" t="s">
        <v>8</v>
      </c>
      <c r="J2414" t="s">
        <v>3562</v>
      </c>
      <c r="K2414" s="52">
        <v>15062</v>
      </c>
    </row>
    <row r="2415" spans="1:11">
      <c r="A2415" t="s">
        <v>3565</v>
      </c>
      <c r="B2415" t="s">
        <v>56</v>
      </c>
      <c r="C2415" t="s">
        <v>3432</v>
      </c>
      <c r="D2415" t="s">
        <v>1917</v>
      </c>
      <c r="E2415" t="s">
        <v>121</v>
      </c>
      <c r="F2415">
        <v>4.1989999999999998</v>
      </c>
      <c r="G2415" s="3">
        <v>46122</v>
      </c>
      <c r="I2415" t="s">
        <v>8</v>
      </c>
      <c r="J2415" t="s">
        <v>3562</v>
      </c>
      <c r="K2415" s="52">
        <v>15062</v>
      </c>
    </row>
    <row r="2416" spans="1:11">
      <c r="A2416" t="s">
        <v>3566</v>
      </c>
      <c r="B2416" t="s">
        <v>2091</v>
      </c>
      <c r="C2416" t="s">
        <v>3505</v>
      </c>
      <c r="D2416" t="s">
        <v>1915</v>
      </c>
      <c r="E2416" t="s">
        <v>121</v>
      </c>
      <c r="F2416">
        <v>4.1989999999999998</v>
      </c>
      <c r="G2416" s="3">
        <v>46122</v>
      </c>
      <c r="I2416" t="s">
        <v>8</v>
      </c>
      <c r="J2416" t="s">
        <v>3562</v>
      </c>
      <c r="K2416" s="52">
        <v>15062</v>
      </c>
    </row>
    <row r="2417" spans="1:11">
      <c r="A2417" t="s">
        <v>56</v>
      </c>
      <c r="B2417" t="s">
        <v>56</v>
      </c>
      <c r="C2417" t="s">
        <v>3507</v>
      </c>
      <c r="D2417" t="s">
        <v>1915</v>
      </c>
      <c r="E2417" t="s">
        <v>121</v>
      </c>
      <c r="F2417">
        <v>4.1989999999999998</v>
      </c>
      <c r="G2417" s="3">
        <v>46122</v>
      </c>
      <c r="H2417">
        <v>6.5990000000000002</v>
      </c>
      <c r="I2417" t="s">
        <v>8</v>
      </c>
      <c r="J2417" t="s">
        <v>3562</v>
      </c>
      <c r="K2417" s="52">
        <v>15062</v>
      </c>
    </row>
    <row r="2418" spans="1:11">
      <c r="A2418" t="s">
        <v>3567</v>
      </c>
      <c r="B2418" t="s">
        <v>3434</v>
      </c>
      <c r="C2418" t="s">
        <v>3435</v>
      </c>
      <c r="D2418" t="s">
        <v>1917</v>
      </c>
      <c r="E2418" t="s">
        <v>121</v>
      </c>
      <c r="F2418">
        <v>4.1989999999999998</v>
      </c>
      <c r="G2418" s="3">
        <v>46122</v>
      </c>
      <c r="H2418">
        <v>6.2990000000000004</v>
      </c>
      <c r="I2418" t="s">
        <v>8</v>
      </c>
      <c r="J2418" t="s">
        <v>3562</v>
      </c>
      <c r="K2418" s="52">
        <v>15062</v>
      </c>
    </row>
    <row r="2419" spans="1:11">
      <c r="A2419" t="s">
        <v>3568</v>
      </c>
      <c r="B2419" t="s">
        <v>3434</v>
      </c>
      <c r="C2419" t="s">
        <v>3437</v>
      </c>
      <c r="D2419" t="s">
        <v>1917</v>
      </c>
      <c r="E2419" t="s">
        <v>121</v>
      </c>
      <c r="F2419">
        <v>4.1989999999999998</v>
      </c>
      <c r="G2419" s="3">
        <v>46122</v>
      </c>
      <c r="I2419" t="s">
        <v>8</v>
      </c>
      <c r="J2419" t="s">
        <v>3562</v>
      </c>
      <c r="K2419" s="52">
        <v>15062</v>
      </c>
    </row>
    <row r="2420" spans="1:11">
      <c r="A2420" t="s">
        <v>2151</v>
      </c>
      <c r="B2420" t="s">
        <v>2103</v>
      </c>
      <c r="C2420" t="s">
        <v>3388</v>
      </c>
      <c r="D2420" t="s">
        <v>1836</v>
      </c>
      <c r="E2420" t="s">
        <v>121</v>
      </c>
      <c r="F2420">
        <v>3.9590000000000001</v>
      </c>
      <c r="G2420" s="3">
        <v>46123</v>
      </c>
      <c r="I2420" t="s">
        <v>106</v>
      </c>
      <c r="J2420" t="s">
        <v>3562</v>
      </c>
      <c r="K2420" s="52">
        <v>15062</v>
      </c>
    </row>
    <row r="2421" spans="1:11">
      <c r="A2421" t="s">
        <v>2261</v>
      </c>
      <c r="B2421" t="s">
        <v>63</v>
      </c>
      <c r="C2421" t="s">
        <v>3386</v>
      </c>
      <c r="D2421" t="s">
        <v>1836</v>
      </c>
      <c r="E2421" t="s">
        <v>121</v>
      </c>
      <c r="F2421">
        <v>4.069</v>
      </c>
      <c r="G2421" s="3">
        <v>46123</v>
      </c>
      <c r="I2421" t="s">
        <v>106</v>
      </c>
      <c r="J2421" t="s">
        <v>3562</v>
      </c>
      <c r="K2421" s="52">
        <v>15062</v>
      </c>
    </row>
    <row r="2422" spans="1:11">
      <c r="A2422" t="s">
        <v>3563</v>
      </c>
      <c r="B2422" t="s">
        <v>56</v>
      </c>
      <c r="C2422" t="s">
        <v>3564</v>
      </c>
      <c r="D2422" t="s">
        <v>1843</v>
      </c>
      <c r="E2422" t="s">
        <v>121</v>
      </c>
      <c r="F2422">
        <v>3.9990000000000001</v>
      </c>
      <c r="G2422" s="3">
        <v>46123</v>
      </c>
      <c r="I2422" t="s">
        <v>106</v>
      </c>
      <c r="J2422" t="s">
        <v>3562</v>
      </c>
      <c r="K2422" s="52">
        <v>15062</v>
      </c>
    </row>
    <row r="2423" spans="1:11">
      <c r="A2423" t="s">
        <v>2079</v>
      </c>
      <c r="B2423" t="s">
        <v>2080</v>
      </c>
      <c r="C2423" t="s">
        <v>3384</v>
      </c>
      <c r="D2423" t="s">
        <v>1836</v>
      </c>
      <c r="E2423" t="s">
        <v>121</v>
      </c>
      <c r="F2423">
        <v>3.9990000000000001</v>
      </c>
      <c r="G2423" s="3">
        <v>46123</v>
      </c>
      <c r="I2423" t="s">
        <v>106</v>
      </c>
      <c r="J2423" t="s">
        <v>3562</v>
      </c>
      <c r="K2423" s="52">
        <v>15062</v>
      </c>
    </row>
    <row r="2424" spans="1:11">
      <c r="A2424" t="s">
        <v>13</v>
      </c>
      <c r="B2424" t="s">
        <v>56</v>
      </c>
      <c r="C2424" t="s">
        <v>3506</v>
      </c>
      <c r="D2424" t="s">
        <v>1915</v>
      </c>
      <c r="E2424" t="s">
        <v>121</v>
      </c>
      <c r="F2424">
        <v>4.1989999999999998</v>
      </c>
      <c r="G2424" s="3">
        <v>46123</v>
      </c>
      <c r="H2424">
        <v>6.2990000000000004</v>
      </c>
      <c r="I2424" t="s">
        <v>106</v>
      </c>
      <c r="J2424" t="s">
        <v>3562</v>
      </c>
      <c r="K2424" s="52">
        <v>15062</v>
      </c>
    </row>
    <row r="2425" spans="1:11">
      <c r="A2425" t="s">
        <v>3565</v>
      </c>
      <c r="B2425" t="s">
        <v>56</v>
      </c>
      <c r="C2425" t="s">
        <v>3432</v>
      </c>
      <c r="D2425" t="s">
        <v>1917</v>
      </c>
      <c r="E2425" t="s">
        <v>121</v>
      </c>
      <c r="F2425">
        <v>4.1989999999999998</v>
      </c>
      <c r="G2425" s="3">
        <v>46123</v>
      </c>
      <c r="I2425" t="s">
        <v>106</v>
      </c>
      <c r="J2425" t="s">
        <v>3562</v>
      </c>
      <c r="K2425" s="52">
        <v>15062</v>
      </c>
    </row>
    <row r="2426" spans="1:11">
      <c r="A2426" t="s">
        <v>3566</v>
      </c>
      <c r="B2426" t="s">
        <v>2091</v>
      </c>
      <c r="C2426" t="s">
        <v>3505</v>
      </c>
      <c r="D2426" t="s">
        <v>1915</v>
      </c>
      <c r="E2426" t="s">
        <v>121</v>
      </c>
      <c r="F2426">
        <v>4.1989999999999998</v>
      </c>
      <c r="G2426" s="3">
        <v>46123</v>
      </c>
      <c r="I2426" t="s">
        <v>106</v>
      </c>
      <c r="J2426" t="s">
        <v>3562</v>
      </c>
      <c r="K2426" s="52">
        <v>15062</v>
      </c>
    </row>
    <row r="2427" spans="1:11">
      <c r="A2427" t="s">
        <v>56</v>
      </c>
      <c r="B2427" t="s">
        <v>56</v>
      </c>
      <c r="C2427" t="s">
        <v>3507</v>
      </c>
      <c r="D2427" t="s">
        <v>1915</v>
      </c>
      <c r="E2427" t="s">
        <v>121</v>
      </c>
      <c r="F2427">
        <v>4.1989999999999998</v>
      </c>
      <c r="G2427" s="3">
        <v>46123</v>
      </c>
      <c r="H2427">
        <v>6.5990000000000002</v>
      </c>
      <c r="I2427" t="s">
        <v>106</v>
      </c>
      <c r="J2427" t="s">
        <v>3562</v>
      </c>
      <c r="K2427" s="52">
        <v>15062</v>
      </c>
    </row>
    <row r="2428" spans="1:11">
      <c r="A2428" t="s">
        <v>3567</v>
      </c>
      <c r="B2428" t="s">
        <v>3434</v>
      </c>
      <c r="C2428" t="s">
        <v>3435</v>
      </c>
      <c r="D2428" t="s">
        <v>1917</v>
      </c>
      <c r="E2428" t="s">
        <v>121</v>
      </c>
      <c r="F2428">
        <v>4.1989999999999998</v>
      </c>
      <c r="G2428" s="3">
        <v>46123</v>
      </c>
      <c r="H2428">
        <v>6.2990000000000004</v>
      </c>
      <c r="I2428" t="s">
        <v>106</v>
      </c>
      <c r="J2428" t="s">
        <v>3562</v>
      </c>
      <c r="K2428" s="52">
        <v>15062</v>
      </c>
    </row>
    <row r="2429" spans="1:11">
      <c r="A2429" t="s">
        <v>3568</v>
      </c>
      <c r="B2429" t="s">
        <v>3434</v>
      </c>
      <c r="C2429" t="s">
        <v>3437</v>
      </c>
      <c r="D2429" t="s">
        <v>1917</v>
      </c>
      <c r="E2429" t="s">
        <v>121</v>
      </c>
      <c r="F2429">
        <v>4.1989999999999998</v>
      </c>
      <c r="G2429" s="3">
        <v>46123</v>
      </c>
      <c r="I2429" t="s">
        <v>106</v>
      </c>
      <c r="J2429" t="s">
        <v>3562</v>
      </c>
      <c r="K2429" s="52">
        <v>15062</v>
      </c>
    </row>
    <row r="2430" spans="1:11">
      <c r="A2430" t="s">
        <v>2151</v>
      </c>
      <c r="B2430" t="s">
        <v>2103</v>
      </c>
      <c r="C2430" t="s">
        <v>3388</v>
      </c>
      <c r="D2430" t="s">
        <v>1836</v>
      </c>
      <c r="E2430" t="s">
        <v>121</v>
      </c>
      <c r="F2430">
        <v>3.9590000000000001</v>
      </c>
      <c r="G2430" s="3">
        <v>46124</v>
      </c>
      <c r="I2430" t="s">
        <v>106</v>
      </c>
      <c r="J2430" t="s">
        <v>3562</v>
      </c>
      <c r="K2430" s="52">
        <v>15062</v>
      </c>
    </row>
    <row r="2431" spans="1:11">
      <c r="A2431" t="s">
        <v>2261</v>
      </c>
      <c r="B2431" t="s">
        <v>63</v>
      </c>
      <c r="C2431" t="s">
        <v>3386</v>
      </c>
      <c r="D2431" t="s">
        <v>1836</v>
      </c>
      <c r="E2431" t="s">
        <v>121</v>
      </c>
      <c r="F2431">
        <v>4.069</v>
      </c>
      <c r="G2431" s="3">
        <v>46124</v>
      </c>
      <c r="I2431" t="s">
        <v>106</v>
      </c>
      <c r="J2431" t="s">
        <v>3562</v>
      </c>
      <c r="K2431" s="52">
        <v>15062</v>
      </c>
    </row>
    <row r="2432" spans="1:11">
      <c r="A2432" t="s">
        <v>3563</v>
      </c>
      <c r="B2432" t="s">
        <v>56</v>
      </c>
      <c r="C2432" t="s">
        <v>3564</v>
      </c>
      <c r="D2432" t="s">
        <v>1843</v>
      </c>
      <c r="E2432" t="s">
        <v>121</v>
      </c>
      <c r="F2432">
        <v>3.9990000000000001</v>
      </c>
      <c r="G2432" s="3">
        <v>46124</v>
      </c>
      <c r="I2432" t="s">
        <v>106</v>
      </c>
      <c r="J2432" t="s">
        <v>3562</v>
      </c>
      <c r="K2432" s="52">
        <v>15062</v>
      </c>
    </row>
    <row r="2433" spans="1:11">
      <c r="A2433" t="s">
        <v>2079</v>
      </c>
      <c r="B2433" t="s">
        <v>2080</v>
      </c>
      <c r="C2433" t="s">
        <v>3384</v>
      </c>
      <c r="D2433" t="s">
        <v>1836</v>
      </c>
      <c r="E2433" t="s">
        <v>121</v>
      </c>
      <c r="F2433">
        <v>3.9990000000000001</v>
      </c>
      <c r="G2433" s="3">
        <v>46124</v>
      </c>
      <c r="I2433" t="s">
        <v>106</v>
      </c>
      <c r="J2433" t="s">
        <v>3562</v>
      </c>
      <c r="K2433" s="52">
        <v>15062</v>
      </c>
    </row>
    <row r="2434" spans="1:11">
      <c r="A2434" t="s">
        <v>13</v>
      </c>
      <c r="B2434" t="s">
        <v>56</v>
      </c>
      <c r="C2434" t="s">
        <v>3506</v>
      </c>
      <c r="D2434" t="s">
        <v>1915</v>
      </c>
      <c r="E2434" t="s">
        <v>121</v>
      </c>
      <c r="F2434">
        <v>4.1999000000000004</v>
      </c>
      <c r="G2434" s="3">
        <v>46124</v>
      </c>
      <c r="H2434">
        <v>5.9989999999999997</v>
      </c>
      <c r="I2434" t="s">
        <v>106</v>
      </c>
      <c r="J2434" t="s">
        <v>3562</v>
      </c>
      <c r="K2434" s="52">
        <v>15062</v>
      </c>
    </row>
    <row r="2435" spans="1:11">
      <c r="A2435" t="s">
        <v>3565</v>
      </c>
      <c r="B2435" t="s">
        <v>56</v>
      </c>
      <c r="C2435" t="s">
        <v>3432</v>
      </c>
      <c r="D2435" t="s">
        <v>1917</v>
      </c>
      <c r="E2435" t="s">
        <v>121</v>
      </c>
      <c r="F2435">
        <v>4.1999000000000004</v>
      </c>
      <c r="G2435" s="3">
        <v>46124</v>
      </c>
      <c r="I2435" t="s">
        <v>106</v>
      </c>
      <c r="J2435" t="s">
        <v>3562</v>
      </c>
      <c r="K2435" s="52">
        <v>15062</v>
      </c>
    </row>
    <row r="2436" spans="1:11">
      <c r="A2436" t="s">
        <v>3566</v>
      </c>
      <c r="B2436" t="s">
        <v>2091</v>
      </c>
      <c r="C2436" t="s">
        <v>3505</v>
      </c>
      <c r="D2436" t="s">
        <v>1915</v>
      </c>
      <c r="E2436" t="s">
        <v>121</v>
      </c>
      <c r="F2436">
        <v>4.1999000000000004</v>
      </c>
      <c r="G2436" s="3">
        <v>46124</v>
      </c>
      <c r="I2436" t="s">
        <v>106</v>
      </c>
      <c r="J2436" t="s">
        <v>3562</v>
      </c>
      <c r="K2436" s="52">
        <v>15062</v>
      </c>
    </row>
    <row r="2437" spans="1:11">
      <c r="A2437" t="s">
        <v>56</v>
      </c>
      <c r="B2437" t="s">
        <v>56</v>
      </c>
      <c r="C2437" t="s">
        <v>3507</v>
      </c>
      <c r="D2437" t="s">
        <v>1915</v>
      </c>
      <c r="E2437" t="s">
        <v>121</v>
      </c>
      <c r="F2437">
        <v>4.1999000000000004</v>
      </c>
      <c r="G2437" s="3">
        <v>46124</v>
      </c>
      <c r="H2437">
        <v>6.5990000000000002</v>
      </c>
      <c r="I2437" t="s">
        <v>106</v>
      </c>
      <c r="J2437" t="s">
        <v>3562</v>
      </c>
      <c r="K2437" s="52">
        <v>15062</v>
      </c>
    </row>
    <row r="2438" spans="1:11">
      <c r="A2438" t="s">
        <v>3567</v>
      </c>
      <c r="B2438" t="s">
        <v>3434</v>
      </c>
      <c r="C2438" t="s">
        <v>3435</v>
      </c>
      <c r="D2438" t="s">
        <v>1917</v>
      </c>
      <c r="E2438" t="s">
        <v>121</v>
      </c>
      <c r="F2438">
        <v>4.1999000000000004</v>
      </c>
      <c r="G2438" s="3">
        <v>46124</v>
      </c>
      <c r="I2438" t="s">
        <v>106</v>
      </c>
      <c r="J2438" t="s">
        <v>3562</v>
      </c>
      <c r="K2438" s="52">
        <v>15062</v>
      </c>
    </row>
    <row r="2439" spans="1:11">
      <c r="A2439" t="s">
        <v>3568</v>
      </c>
      <c r="B2439" t="s">
        <v>3434</v>
      </c>
      <c r="C2439" t="s">
        <v>3437</v>
      </c>
      <c r="D2439" t="s">
        <v>1917</v>
      </c>
      <c r="E2439" t="s">
        <v>121</v>
      </c>
      <c r="F2439">
        <v>4.1999000000000004</v>
      </c>
      <c r="G2439" s="3">
        <v>46124</v>
      </c>
      <c r="I2439" t="s">
        <v>106</v>
      </c>
      <c r="J2439" t="s">
        <v>3562</v>
      </c>
      <c r="K2439" s="52">
        <v>15062</v>
      </c>
    </row>
    <row r="2440" spans="1:11">
      <c r="A2440" t="s">
        <v>2151</v>
      </c>
      <c r="B2440" t="s">
        <v>2103</v>
      </c>
      <c r="C2440" t="s">
        <v>3388</v>
      </c>
      <c r="D2440" t="s">
        <v>1836</v>
      </c>
      <c r="E2440" t="s">
        <v>121</v>
      </c>
      <c r="F2440">
        <v>3.9289999999999998</v>
      </c>
      <c r="G2440" s="3">
        <v>46125</v>
      </c>
      <c r="I2440" t="s">
        <v>8</v>
      </c>
      <c r="J2440" t="s">
        <v>3562</v>
      </c>
      <c r="K2440" s="52">
        <v>15062</v>
      </c>
    </row>
    <row r="2441" spans="1:11">
      <c r="A2441" t="s">
        <v>2261</v>
      </c>
      <c r="B2441" t="s">
        <v>63</v>
      </c>
      <c r="C2441" t="s">
        <v>3386</v>
      </c>
      <c r="D2441" t="s">
        <v>1836</v>
      </c>
      <c r="E2441" t="s">
        <v>121</v>
      </c>
      <c r="F2441">
        <v>4.069</v>
      </c>
      <c r="G2441" s="3">
        <v>46125</v>
      </c>
      <c r="I2441" t="s">
        <v>8</v>
      </c>
      <c r="J2441" t="s">
        <v>3562</v>
      </c>
      <c r="K2441" s="52">
        <v>15062</v>
      </c>
    </row>
    <row r="2442" spans="1:11">
      <c r="A2442" t="s">
        <v>3563</v>
      </c>
      <c r="B2442" t="s">
        <v>56</v>
      </c>
      <c r="C2442" t="s">
        <v>3564</v>
      </c>
      <c r="D2442" t="s">
        <v>1843</v>
      </c>
      <c r="E2442" t="s">
        <v>121</v>
      </c>
      <c r="F2442">
        <v>3.9990000000000001</v>
      </c>
      <c r="G2442" s="3">
        <v>46125</v>
      </c>
      <c r="I2442" t="s">
        <v>8</v>
      </c>
      <c r="J2442" t="s">
        <v>3562</v>
      </c>
      <c r="K2442" s="52">
        <v>15062</v>
      </c>
    </row>
    <row r="2443" spans="1:11">
      <c r="A2443" t="s">
        <v>2079</v>
      </c>
      <c r="B2443" t="s">
        <v>2080</v>
      </c>
      <c r="C2443" t="s">
        <v>3384</v>
      </c>
      <c r="D2443" t="s">
        <v>1836</v>
      </c>
      <c r="E2443" t="s">
        <v>121</v>
      </c>
      <c r="F2443">
        <v>3.9990000000000001</v>
      </c>
      <c r="G2443" s="3">
        <v>46125</v>
      </c>
      <c r="I2443" t="s">
        <v>8</v>
      </c>
      <c r="J2443" t="s">
        <v>3562</v>
      </c>
      <c r="K2443" s="52">
        <v>15062</v>
      </c>
    </row>
    <row r="2444" spans="1:11">
      <c r="A2444" t="s">
        <v>13</v>
      </c>
      <c r="B2444" t="s">
        <v>56</v>
      </c>
      <c r="C2444" t="s">
        <v>3506</v>
      </c>
      <c r="D2444" t="s">
        <v>1915</v>
      </c>
      <c r="E2444" t="s">
        <v>121</v>
      </c>
      <c r="F2444">
        <v>4.1989999999999998</v>
      </c>
      <c r="G2444" s="3">
        <v>46125</v>
      </c>
      <c r="H2444">
        <v>5.9989999999999997</v>
      </c>
      <c r="I2444" t="s">
        <v>8</v>
      </c>
      <c r="J2444" t="s">
        <v>3562</v>
      </c>
      <c r="K2444" s="52">
        <v>15062</v>
      </c>
    </row>
    <row r="2445" spans="1:11">
      <c r="A2445" t="s">
        <v>3565</v>
      </c>
      <c r="B2445" t="s">
        <v>56</v>
      </c>
      <c r="C2445" t="s">
        <v>3432</v>
      </c>
      <c r="D2445" t="s">
        <v>1917</v>
      </c>
      <c r="E2445" t="s">
        <v>121</v>
      </c>
      <c r="F2445">
        <v>4.1989999999999998</v>
      </c>
      <c r="G2445" s="3">
        <v>46125</v>
      </c>
      <c r="I2445" t="s">
        <v>8</v>
      </c>
      <c r="J2445" t="s">
        <v>3562</v>
      </c>
      <c r="K2445" s="52">
        <v>15062</v>
      </c>
    </row>
    <row r="2446" spans="1:11">
      <c r="A2446" t="s">
        <v>3566</v>
      </c>
      <c r="B2446" t="s">
        <v>2091</v>
      </c>
      <c r="C2446" t="s">
        <v>3505</v>
      </c>
      <c r="D2446" t="s">
        <v>1915</v>
      </c>
      <c r="E2446" t="s">
        <v>121</v>
      </c>
      <c r="F2446">
        <v>4.1989999999999998</v>
      </c>
      <c r="G2446" s="3">
        <v>46125</v>
      </c>
      <c r="I2446" t="s">
        <v>8</v>
      </c>
      <c r="J2446" t="s">
        <v>3562</v>
      </c>
      <c r="K2446" s="52">
        <v>15062</v>
      </c>
    </row>
    <row r="2447" spans="1:11">
      <c r="A2447" t="s">
        <v>56</v>
      </c>
      <c r="B2447" t="s">
        <v>56</v>
      </c>
      <c r="C2447" t="s">
        <v>3507</v>
      </c>
      <c r="D2447" t="s">
        <v>1915</v>
      </c>
      <c r="E2447" t="s">
        <v>121</v>
      </c>
      <c r="F2447">
        <v>4.1989999999999998</v>
      </c>
      <c r="G2447" s="3">
        <v>46125</v>
      </c>
      <c r="H2447">
        <v>6.5990000000000002</v>
      </c>
      <c r="I2447" t="s">
        <v>8</v>
      </c>
      <c r="J2447" t="s">
        <v>3562</v>
      </c>
      <c r="K2447" s="52">
        <v>15062</v>
      </c>
    </row>
    <row r="2448" spans="1:11">
      <c r="A2448" t="s">
        <v>3567</v>
      </c>
      <c r="B2448" t="s">
        <v>3434</v>
      </c>
      <c r="C2448" t="s">
        <v>3435</v>
      </c>
      <c r="D2448" t="s">
        <v>1917</v>
      </c>
      <c r="E2448" t="s">
        <v>121</v>
      </c>
      <c r="F2448">
        <v>4.1989999999999998</v>
      </c>
      <c r="G2448" s="3">
        <v>46125</v>
      </c>
      <c r="H2448">
        <v>6.2990000000000004</v>
      </c>
      <c r="I2448" t="s">
        <v>8</v>
      </c>
      <c r="J2448" t="s">
        <v>3562</v>
      </c>
      <c r="K2448" s="52">
        <v>15062</v>
      </c>
    </row>
    <row r="2449" spans="1:11">
      <c r="A2449" t="s">
        <v>3568</v>
      </c>
      <c r="B2449" t="s">
        <v>3434</v>
      </c>
      <c r="C2449" t="s">
        <v>3437</v>
      </c>
      <c r="D2449" t="s">
        <v>1917</v>
      </c>
      <c r="E2449" t="s">
        <v>121</v>
      </c>
      <c r="F2449">
        <v>4.1989999999999998</v>
      </c>
      <c r="G2449" s="3">
        <v>46125</v>
      </c>
      <c r="I2449" t="s">
        <v>8</v>
      </c>
      <c r="J2449" t="s">
        <v>3562</v>
      </c>
      <c r="K2449" s="52">
        <v>15062</v>
      </c>
    </row>
    <row r="2450" spans="1:11">
      <c r="A2450" t="s">
        <v>2151</v>
      </c>
      <c r="B2450" t="s">
        <v>2103</v>
      </c>
      <c r="C2450" t="s">
        <v>3388</v>
      </c>
      <c r="D2450" t="s">
        <v>1836</v>
      </c>
      <c r="E2450" t="s">
        <v>121</v>
      </c>
      <c r="F2450">
        <v>3.9590000000000001</v>
      </c>
      <c r="G2450" s="3">
        <v>46126</v>
      </c>
      <c r="I2450" t="s">
        <v>8</v>
      </c>
      <c r="J2450" t="s">
        <v>3562</v>
      </c>
      <c r="K2450" s="52">
        <v>15062</v>
      </c>
    </row>
    <row r="2451" spans="1:11">
      <c r="A2451" t="s">
        <v>2261</v>
      </c>
      <c r="B2451" t="s">
        <v>63</v>
      </c>
      <c r="C2451" t="s">
        <v>3386</v>
      </c>
      <c r="D2451" t="s">
        <v>1836</v>
      </c>
      <c r="E2451" t="s">
        <v>121</v>
      </c>
      <c r="F2451">
        <v>4.069</v>
      </c>
      <c r="G2451" s="3">
        <v>46126</v>
      </c>
      <c r="I2451" t="s">
        <v>8</v>
      </c>
      <c r="J2451" t="s">
        <v>3562</v>
      </c>
      <c r="K2451" s="52">
        <v>15062</v>
      </c>
    </row>
    <row r="2452" spans="1:11">
      <c r="A2452" t="s">
        <v>3563</v>
      </c>
      <c r="B2452" t="s">
        <v>56</v>
      </c>
      <c r="C2452" t="s">
        <v>3564</v>
      </c>
      <c r="D2452" t="s">
        <v>1843</v>
      </c>
      <c r="E2452" t="s">
        <v>121</v>
      </c>
      <c r="F2452">
        <v>3.9990000000000001</v>
      </c>
      <c r="G2452" s="3">
        <v>46126</v>
      </c>
      <c r="I2452" t="s">
        <v>8</v>
      </c>
      <c r="J2452" t="s">
        <v>3562</v>
      </c>
      <c r="K2452" s="52">
        <v>15062</v>
      </c>
    </row>
    <row r="2453" spans="1:11">
      <c r="A2453" t="s">
        <v>2079</v>
      </c>
      <c r="B2453" t="s">
        <v>2080</v>
      </c>
      <c r="C2453" t="s">
        <v>3384</v>
      </c>
      <c r="D2453" t="s">
        <v>1836</v>
      </c>
      <c r="E2453" t="s">
        <v>121</v>
      </c>
      <c r="F2453">
        <v>4.1989999999999998</v>
      </c>
      <c r="G2453" s="3">
        <v>46126</v>
      </c>
      <c r="I2453" t="s">
        <v>8</v>
      </c>
      <c r="J2453" t="s">
        <v>3562</v>
      </c>
      <c r="K2453" s="52">
        <v>15062</v>
      </c>
    </row>
    <row r="2454" spans="1:11">
      <c r="A2454" t="s">
        <v>13</v>
      </c>
      <c r="B2454" t="s">
        <v>56</v>
      </c>
      <c r="C2454" t="s">
        <v>3506</v>
      </c>
      <c r="D2454" t="s">
        <v>1915</v>
      </c>
      <c r="E2454" t="s">
        <v>121</v>
      </c>
      <c r="F2454">
        <v>4.1989999999999998</v>
      </c>
      <c r="G2454" s="3">
        <v>46126</v>
      </c>
      <c r="H2454">
        <v>5.9989999999999997</v>
      </c>
      <c r="I2454" t="s">
        <v>8</v>
      </c>
      <c r="J2454" t="s">
        <v>3562</v>
      </c>
      <c r="K2454" s="52">
        <v>15062</v>
      </c>
    </row>
    <row r="2455" spans="1:11">
      <c r="A2455" t="s">
        <v>3565</v>
      </c>
      <c r="B2455" t="s">
        <v>56</v>
      </c>
      <c r="C2455" t="s">
        <v>3432</v>
      </c>
      <c r="D2455" t="s">
        <v>1917</v>
      </c>
      <c r="E2455" t="s">
        <v>121</v>
      </c>
      <c r="F2455">
        <v>4.1989999999999998</v>
      </c>
      <c r="G2455" s="3">
        <v>46126</v>
      </c>
      <c r="I2455" t="s">
        <v>8</v>
      </c>
      <c r="J2455" t="s">
        <v>3562</v>
      </c>
      <c r="K2455" s="52">
        <v>15062</v>
      </c>
    </row>
    <row r="2456" spans="1:11">
      <c r="A2456" t="s">
        <v>3566</v>
      </c>
      <c r="B2456" t="s">
        <v>2091</v>
      </c>
      <c r="C2456" t="s">
        <v>3505</v>
      </c>
      <c r="D2456" t="s">
        <v>1915</v>
      </c>
      <c r="E2456" t="s">
        <v>121</v>
      </c>
      <c r="F2456">
        <v>4.1989999999999998</v>
      </c>
      <c r="G2456" s="3">
        <v>46126</v>
      </c>
      <c r="I2456" t="s">
        <v>8</v>
      </c>
      <c r="J2456" t="s">
        <v>3562</v>
      </c>
      <c r="K2456" s="52">
        <v>15062</v>
      </c>
    </row>
    <row r="2457" spans="1:11">
      <c r="A2457" t="s">
        <v>56</v>
      </c>
      <c r="B2457" t="s">
        <v>56</v>
      </c>
      <c r="C2457" t="s">
        <v>3507</v>
      </c>
      <c r="D2457" t="s">
        <v>1915</v>
      </c>
      <c r="E2457" t="s">
        <v>121</v>
      </c>
      <c r="F2457">
        <v>4.1989999999999998</v>
      </c>
      <c r="G2457" s="3">
        <v>46126</v>
      </c>
      <c r="H2457">
        <v>6.5990000000000002</v>
      </c>
      <c r="I2457" t="s">
        <v>8</v>
      </c>
      <c r="J2457" t="s">
        <v>3562</v>
      </c>
      <c r="K2457" s="52">
        <v>15062</v>
      </c>
    </row>
    <row r="2458" spans="1:11">
      <c r="A2458" t="s">
        <v>3567</v>
      </c>
      <c r="B2458" t="s">
        <v>3434</v>
      </c>
      <c r="C2458" t="s">
        <v>3435</v>
      </c>
      <c r="D2458" t="s">
        <v>1917</v>
      </c>
      <c r="E2458" t="s">
        <v>121</v>
      </c>
      <c r="F2458">
        <v>4.1989999999999998</v>
      </c>
      <c r="G2458" s="3">
        <v>46126</v>
      </c>
      <c r="H2458">
        <v>6.2990000000000004</v>
      </c>
      <c r="I2458" t="s">
        <v>8</v>
      </c>
      <c r="J2458" t="s">
        <v>3562</v>
      </c>
      <c r="K2458" s="52">
        <v>15062</v>
      </c>
    </row>
    <row r="2459" spans="1:11">
      <c r="A2459" t="s">
        <v>3568</v>
      </c>
      <c r="B2459" t="s">
        <v>3434</v>
      </c>
      <c r="C2459" t="s">
        <v>3437</v>
      </c>
      <c r="D2459" t="s">
        <v>1917</v>
      </c>
      <c r="E2459" t="s">
        <v>121</v>
      </c>
      <c r="F2459">
        <v>4.1989999999999998</v>
      </c>
      <c r="G2459" s="3">
        <v>46126</v>
      </c>
      <c r="I2459" t="s">
        <v>8</v>
      </c>
      <c r="J2459" t="s">
        <v>3562</v>
      </c>
      <c r="K2459" s="52">
        <v>15062</v>
      </c>
    </row>
    <row r="2460" spans="1:11">
      <c r="A2460" t="s">
        <v>2151</v>
      </c>
      <c r="B2460" t="s">
        <v>2103</v>
      </c>
      <c r="C2460" t="s">
        <v>3388</v>
      </c>
      <c r="D2460" t="s">
        <v>1836</v>
      </c>
      <c r="E2460" t="s">
        <v>121</v>
      </c>
      <c r="F2460">
        <v>3.9590000000000001</v>
      </c>
      <c r="G2460" s="3">
        <v>46127</v>
      </c>
      <c r="I2460" t="s">
        <v>8</v>
      </c>
      <c r="J2460" t="s">
        <v>3562</v>
      </c>
      <c r="K2460" s="52">
        <v>15062</v>
      </c>
    </row>
    <row r="2461" spans="1:11">
      <c r="A2461" t="s">
        <v>2261</v>
      </c>
      <c r="B2461" t="s">
        <v>63</v>
      </c>
      <c r="C2461" t="s">
        <v>3386</v>
      </c>
      <c r="D2461" t="s">
        <v>1836</v>
      </c>
      <c r="E2461" t="s">
        <v>121</v>
      </c>
      <c r="F2461">
        <v>4.069</v>
      </c>
      <c r="G2461" s="3">
        <v>46127</v>
      </c>
      <c r="I2461" t="s">
        <v>8</v>
      </c>
      <c r="J2461" t="s">
        <v>3562</v>
      </c>
      <c r="K2461" s="52">
        <v>15062</v>
      </c>
    </row>
    <row r="2462" spans="1:11">
      <c r="A2462" t="s">
        <v>3563</v>
      </c>
      <c r="B2462" t="s">
        <v>56</v>
      </c>
      <c r="C2462" t="s">
        <v>3564</v>
      </c>
      <c r="D2462" t="s">
        <v>1843</v>
      </c>
      <c r="E2462" t="s">
        <v>121</v>
      </c>
      <c r="F2462">
        <v>3.9990000000000001</v>
      </c>
      <c r="G2462" s="3">
        <v>46127</v>
      </c>
      <c r="I2462" t="s">
        <v>8</v>
      </c>
      <c r="J2462" t="s">
        <v>3562</v>
      </c>
      <c r="K2462" s="52">
        <v>15062</v>
      </c>
    </row>
    <row r="2463" spans="1:11">
      <c r="A2463" t="s">
        <v>2079</v>
      </c>
      <c r="B2463" t="s">
        <v>2080</v>
      </c>
      <c r="C2463" t="s">
        <v>3384</v>
      </c>
      <c r="D2463" t="s">
        <v>1836</v>
      </c>
      <c r="E2463" t="s">
        <v>121</v>
      </c>
      <c r="F2463">
        <v>4.1989999999999998</v>
      </c>
      <c r="G2463" s="3">
        <v>46127</v>
      </c>
      <c r="I2463" t="s">
        <v>8</v>
      </c>
      <c r="J2463" t="s">
        <v>3562</v>
      </c>
      <c r="K2463" s="52">
        <v>15062</v>
      </c>
    </row>
    <row r="2464" spans="1:11">
      <c r="A2464" t="s">
        <v>13</v>
      </c>
      <c r="B2464" t="s">
        <v>56</v>
      </c>
      <c r="C2464" t="s">
        <v>3506</v>
      </c>
      <c r="D2464" t="s">
        <v>1915</v>
      </c>
      <c r="E2464" t="s">
        <v>121</v>
      </c>
      <c r="F2464">
        <v>4.1989999999999998</v>
      </c>
      <c r="G2464" s="3">
        <v>46127</v>
      </c>
      <c r="H2464">
        <v>5.9989999999999997</v>
      </c>
      <c r="I2464" t="s">
        <v>8</v>
      </c>
      <c r="J2464" t="s">
        <v>3562</v>
      </c>
      <c r="K2464" s="52">
        <v>15062</v>
      </c>
    </row>
    <row r="2465" spans="1:11">
      <c r="A2465" t="s">
        <v>3565</v>
      </c>
      <c r="B2465" t="s">
        <v>56</v>
      </c>
      <c r="C2465" t="s">
        <v>3432</v>
      </c>
      <c r="D2465" t="s">
        <v>1917</v>
      </c>
      <c r="E2465" t="s">
        <v>121</v>
      </c>
      <c r="F2465">
        <v>4.1989999999999998</v>
      </c>
      <c r="G2465" s="3">
        <v>46127</v>
      </c>
      <c r="I2465" t="s">
        <v>8</v>
      </c>
      <c r="J2465" t="s">
        <v>3562</v>
      </c>
      <c r="K2465" s="52">
        <v>15062</v>
      </c>
    </row>
    <row r="2466" spans="1:11">
      <c r="A2466" t="s">
        <v>3566</v>
      </c>
      <c r="B2466" t="s">
        <v>2091</v>
      </c>
      <c r="C2466" t="s">
        <v>3505</v>
      </c>
      <c r="D2466" t="s">
        <v>1915</v>
      </c>
      <c r="E2466" t="s">
        <v>121</v>
      </c>
      <c r="F2466">
        <v>4.1989999999999998</v>
      </c>
      <c r="G2466" s="3">
        <v>46127</v>
      </c>
      <c r="I2466" t="s">
        <v>8</v>
      </c>
      <c r="J2466" t="s">
        <v>3562</v>
      </c>
      <c r="K2466" s="52">
        <v>15062</v>
      </c>
    </row>
    <row r="2467" spans="1:11">
      <c r="A2467" t="s">
        <v>56</v>
      </c>
      <c r="B2467" t="s">
        <v>56</v>
      </c>
      <c r="C2467" t="s">
        <v>3507</v>
      </c>
      <c r="D2467" t="s">
        <v>1915</v>
      </c>
      <c r="E2467" t="s">
        <v>121</v>
      </c>
      <c r="F2467">
        <v>4.1989999999999998</v>
      </c>
      <c r="G2467" s="3">
        <v>46127</v>
      </c>
      <c r="H2467">
        <v>6.5990000000000002</v>
      </c>
      <c r="I2467" t="s">
        <v>8</v>
      </c>
      <c r="J2467" t="s">
        <v>3562</v>
      </c>
      <c r="K2467" s="52">
        <v>15062</v>
      </c>
    </row>
    <row r="2468" spans="1:11">
      <c r="A2468" t="s">
        <v>3567</v>
      </c>
      <c r="B2468" t="s">
        <v>3434</v>
      </c>
      <c r="C2468" t="s">
        <v>3435</v>
      </c>
      <c r="D2468" t="s">
        <v>1917</v>
      </c>
      <c r="E2468" t="s">
        <v>121</v>
      </c>
      <c r="F2468">
        <v>4.1989999999999998</v>
      </c>
      <c r="G2468" s="3">
        <v>46127</v>
      </c>
      <c r="H2468">
        <v>6.2990000000000004</v>
      </c>
      <c r="I2468" t="s">
        <v>8</v>
      </c>
      <c r="J2468" t="s">
        <v>3562</v>
      </c>
      <c r="K2468" s="52">
        <v>15062</v>
      </c>
    </row>
    <row r="2469" spans="1:11">
      <c r="A2469" t="s">
        <v>3568</v>
      </c>
      <c r="B2469" t="s">
        <v>3434</v>
      </c>
      <c r="C2469" t="s">
        <v>3437</v>
      </c>
      <c r="D2469" t="s">
        <v>1917</v>
      </c>
      <c r="E2469" t="s">
        <v>121</v>
      </c>
      <c r="F2469">
        <v>4.1989999999999998</v>
      </c>
      <c r="G2469" s="3">
        <v>46127</v>
      </c>
      <c r="I2469" t="s">
        <v>8</v>
      </c>
      <c r="J2469" t="s">
        <v>3562</v>
      </c>
      <c r="K2469" s="52">
        <v>15062</v>
      </c>
    </row>
    <row r="2470" spans="1:11">
      <c r="A2470" t="s">
        <v>2151</v>
      </c>
      <c r="B2470" t="s">
        <v>2103</v>
      </c>
      <c r="C2470" t="s">
        <v>3388</v>
      </c>
      <c r="D2470" t="s">
        <v>1836</v>
      </c>
      <c r="E2470" t="s">
        <v>121</v>
      </c>
      <c r="F2470">
        <v>4.069</v>
      </c>
      <c r="G2470" s="3">
        <v>46128</v>
      </c>
      <c r="I2470" t="s">
        <v>8</v>
      </c>
      <c r="J2470" t="s">
        <v>3562</v>
      </c>
      <c r="K2470" s="52">
        <v>15062</v>
      </c>
    </row>
    <row r="2471" spans="1:11">
      <c r="A2471" t="s">
        <v>2261</v>
      </c>
      <c r="B2471" t="s">
        <v>63</v>
      </c>
      <c r="C2471" t="s">
        <v>3386</v>
      </c>
      <c r="D2471" t="s">
        <v>1836</v>
      </c>
      <c r="E2471" t="s">
        <v>121</v>
      </c>
      <c r="F2471">
        <v>4.069</v>
      </c>
      <c r="G2471" s="3">
        <v>46128</v>
      </c>
      <c r="I2471" t="s">
        <v>8</v>
      </c>
      <c r="J2471" t="s">
        <v>3562</v>
      </c>
      <c r="K2471" s="52">
        <v>15062</v>
      </c>
    </row>
    <row r="2472" spans="1:11">
      <c r="A2472" t="s">
        <v>3563</v>
      </c>
      <c r="B2472" t="s">
        <v>56</v>
      </c>
      <c r="C2472" t="s">
        <v>3564</v>
      </c>
      <c r="D2472" t="s">
        <v>1843</v>
      </c>
      <c r="E2472" t="s">
        <v>121</v>
      </c>
      <c r="F2472">
        <v>3.9990000000000001</v>
      </c>
      <c r="G2472" s="3">
        <v>46128</v>
      </c>
      <c r="I2472" t="s">
        <v>8</v>
      </c>
      <c r="J2472" t="s">
        <v>3562</v>
      </c>
      <c r="K2472" s="52">
        <v>15062</v>
      </c>
    </row>
    <row r="2473" spans="1:11">
      <c r="A2473" t="s">
        <v>2079</v>
      </c>
      <c r="B2473" t="s">
        <v>2080</v>
      </c>
      <c r="C2473" t="s">
        <v>3384</v>
      </c>
      <c r="D2473" t="s">
        <v>1836</v>
      </c>
      <c r="E2473" t="s">
        <v>121</v>
      </c>
      <c r="F2473">
        <v>4.1989999999999998</v>
      </c>
      <c r="G2473" s="3">
        <v>46128</v>
      </c>
      <c r="I2473" t="s">
        <v>8</v>
      </c>
      <c r="J2473" t="s">
        <v>3562</v>
      </c>
      <c r="K2473" s="52">
        <v>15062</v>
      </c>
    </row>
    <row r="2474" spans="1:11">
      <c r="A2474" t="s">
        <v>13</v>
      </c>
      <c r="B2474" t="s">
        <v>56</v>
      </c>
      <c r="C2474" t="s">
        <v>3506</v>
      </c>
      <c r="D2474" t="s">
        <v>1915</v>
      </c>
      <c r="E2474" t="s">
        <v>121</v>
      </c>
      <c r="F2474">
        <v>4.1989999999999998</v>
      </c>
      <c r="G2474" s="3">
        <v>46128</v>
      </c>
      <c r="H2474">
        <v>5.9989999999999997</v>
      </c>
      <c r="I2474" t="s">
        <v>8</v>
      </c>
      <c r="J2474" t="s">
        <v>3562</v>
      </c>
      <c r="K2474" s="52">
        <v>15062</v>
      </c>
    </row>
    <row r="2475" spans="1:11">
      <c r="A2475" t="s">
        <v>3565</v>
      </c>
      <c r="B2475" t="s">
        <v>56</v>
      </c>
      <c r="C2475" t="s">
        <v>3432</v>
      </c>
      <c r="D2475" t="s">
        <v>1917</v>
      </c>
      <c r="E2475" t="s">
        <v>121</v>
      </c>
      <c r="F2475">
        <v>4.1989999999999998</v>
      </c>
      <c r="G2475" s="3">
        <v>46128</v>
      </c>
      <c r="I2475" t="s">
        <v>8</v>
      </c>
      <c r="J2475" t="s">
        <v>3562</v>
      </c>
      <c r="K2475" s="52">
        <v>15062</v>
      </c>
    </row>
    <row r="2476" spans="1:11">
      <c r="A2476" t="s">
        <v>3566</v>
      </c>
      <c r="B2476" t="s">
        <v>2091</v>
      </c>
      <c r="C2476" t="s">
        <v>3505</v>
      </c>
      <c r="D2476" t="s">
        <v>1915</v>
      </c>
      <c r="E2476" t="s">
        <v>121</v>
      </c>
      <c r="F2476">
        <v>4.1989999999999998</v>
      </c>
      <c r="G2476" s="3">
        <v>46128</v>
      </c>
      <c r="I2476" t="s">
        <v>8</v>
      </c>
      <c r="J2476" t="s">
        <v>3562</v>
      </c>
      <c r="K2476" s="52">
        <v>15062</v>
      </c>
    </row>
    <row r="2477" spans="1:11">
      <c r="A2477" t="s">
        <v>56</v>
      </c>
      <c r="B2477" t="s">
        <v>56</v>
      </c>
      <c r="C2477" t="s">
        <v>3507</v>
      </c>
      <c r="D2477" t="s">
        <v>1915</v>
      </c>
      <c r="E2477" t="s">
        <v>121</v>
      </c>
      <c r="F2477">
        <v>4.1989999999999998</v>
      </c>
      <c r="G2477" s="3">
        <v>46128</v>
      </c>
      <c r="H2477">
        <v>6.5990000000000002</v>
      </c>
      <c r="I2477" t="s">
        <v>8</v>
      </c>
      <c r="J2477" t="s">
        <v>3562</v>
      </c>
      <c r="K2477" s="52">
        <v>15062</v>
      </c>
    </row>
    <row r="2478" spans="1:11">
      <c r="A2478" t="s">
        <v>3567</v>
      </c>
      <c r="B2478" t="s">
        <v>3434</v>
      </c>
      <c r="C2478" t="s">
        <v>3435</v>
      </c>
      <c r="D2478" t="s">
        <v>1917</v>
      </c>
      <c r="E2478" t="s">
        <v>121</v>
      </c>
      <c r="F2478">
        <v>4.1989999999999998</v>
      </c>
      <c r="G2478" s="3">
        <v>46128</v>
      </c>
      <c r="I2478" t="s">
        <v>8</v>
      </c>
      <c r="J2478" t="s">
        <v>3562</v>
      </c>
      <c r="K2478" s="52">
        <v>15062</v>
      </c>
    </row>
    <row r="2479" spans="1:11">
      <c r="A2479" t="s">
        <v>3568</v>
      </c>
      <c r="B2479" t="s">
        <v>3434</v>
      </c>
      <c r="C2479" t="s">
        <v>3437</v>
      </c>
      <c r="D2479" t="s">
        <v>1917</v>
      </c>
      <c r="E2479" t="s">
        <v>121</v>
      </c>
      <c r="F2479">
        <v>4.1989999999999998</v>
      </c>
      <c r="G2479" s="3">
        <v>46128</v>
      </c>
      <c r="I2479" t="s">
        <v>8</v>
      </c>
      <c r="J2479" t="s">
        <v>3562</v>
      </c>
      <c r="K2479" s="52">
        <v>15062</v>
      </c>
    </row>
    <row r="2480" spans="1:11">
      <c r="A2480" t="s">
        <v>2151</v>
      </c>
      <c r="B2480" t="s">
        <v>2103</v>
      </c>
      <c r="C2480" t="s">
        <v>3388</v>
      </c>
      <c r="D2480" t="s">
        <v>1836</v>
      </c>
      <c r="E2480" t="s">
        <v>121</v>
      </c>
      <c r="F2480">
        <v>4.069</v>
      </c>
      <c r="G2480" s="3">
        <v>46129</v>
      </c>
      <c r="I2480" t="s">
        <v>8</v>
      </c>
      <c r="J2480" t="s">
        <v>3562</v>
      </c>
      <c r="K2480" s="52">
        <v>15062</v>
      </c>
    </row>
    <row r="2481" spans="1:11">
      <c r="A2481" t="s">
        <v>2261</v>
      </c>
      <c r="B2481" t="s">
        <v>63</v>
      </c>
      <c r="C2481" t="s">
        <v>3386</v>
      </c>
      <c r="D2481" t="s">
        <v>1836</v>
      </c>
      <c r="E2481" t="s">
        <v>121</v>
      </c>
      <c r="F2481">
        <v>4.069</v>
      </c>
      <c r="G2481" s="3">
        <v>46129</v>
      </c>
      <c r="I2481" t="s">
        <v>8</v>
      </c>
      <c r="J2481" t="s">
        <v>3562</v>
      </c>
      <c r="K2481" s="52">
        <v>15062</v>
      </c>
    </row>
    <row r="2482" spans="1:11">
      <c r="A2482" t="s">
        <v>3563</v>
      </c>
      <c r="B2482" t="s">
        <v>56</v>
      </c>
      <c r="C2482" t="s">
        <v>3564</v>
      </c>
      <c r="D2482" t="s">
        <v>1843</v>
      </c>
      <c r="E2482" t="s">
        <v>121</v>
      </c>
      <c r="F2482">
        <v>3.9990000000000001</v>
      </c>
      <c r="G2482" s="3">
        <v>46129</v>
      </c>
      <c r="I2482" t="s">
        <v>8</v>
      </c>
      <c r="J2482" t="s">
        <v>3562</v>
      </c>
      <c r="K2482" s="52">
        <v>15062</v>
      </c>
    </row>
    <row r="2483" spans="1:11">
      <c r="A2483" t="s">
        <v>2079</v>
      </c>
      <c r="B2483" t="s">
        <v>2080</v>
      </c>
      <c r="C2483" t="s">
        <v>3384</v>
      </c>
      <c r="D2483" t="s">
        <v>1836</v>
      </c>
      <c r="E2483" t="s">
        <v>121</v>
      </c>
      <c r="F2483">
        <v>4.1989999999999998</v>
      </c>
      <c r="G2483" s="3">
        <v>46129</v>
      </c>
      <c r="I2483" t="s">
        <v>8</v>
      </c>
      <c r="J2483" t="s">
        <v>3562</v>
      </c>
      <c r="K2483" s="52">
        <v>15062</v>
      </c>
    </row>
    <row r="2484" spans="1:11">
      <c r="A2484" t="s">
        <v>13</v>
      </c>
      <c r="B2484" t="s">
        <v>56</v>
      </c>
      <c r="C2484" t="s">
        <v>3506</v>
      </c>
      <c r="D2484" t="s">
        <v>1915</v>
      </c>
      <c r="E2484" t="s">
        <v>121</v>
      </c>
      <c r="F2484">
        <v>4.149</v>
      </c>
      <c r="G2484" s="3">
        <v>46129</v>
      </c>
      <c r="H2484">
        <v>5.9989999999999997</v>
      </c>
      <c r="I2484" t="s">
        <v>8</v>
      </c>
      <c r="J2484" t="s">
        <v>3562</v>
      </c>
      <c r="K2484" s="52">
        <v>15062</v>
      </c>
    </row>
    <row r="2485" spans="1:11">
      <c r="A2485" t="s">
        <v>3565</v>
      </c>
      <c r="B2485" t="s">
        <v>56</v>
      </c>
      <c r="C2485" t="s">
        <v>3432</v>
      </c>
      <c r="D2485" t="s">
        <v>1917</v>
      </c>
      <c r="E2485" t="s">
        <v>121</v>
      </c>
      <c r="F2485">
        <v>4.1989999999999998</v>
      </c>
      <c r="G2485" s="3">
        <v>46129</v>
      </c>
      <c r="I2485" t="s">
        <v>8</v>
      </c>
      <c r="J2485" t="s">
        <v>3562</v>
      </c>
      <c r="K2485" s="52">
        <v>15062</v>
      </c>
    </row>
    <row r="2486" spans="1:11">
      <c r="A2486" t="s">
        <v>3566</v>
      </c>
      <c r="B2486" t="s">
        <v>2091</v>
      </c>
      <c r="C2486" t="s">
        <v>3505</v>
      </c>
      <c r="D2486" t="s">
        <v>1915</v>
      </c>
      <c r="E2486" t="s">
        <v>121</v>
      </c>
      <c r="F2486">
        <v>4.1989999999999998</v>
      </c>
      <c r="G2486" s="3">
        <v>46129</v>
      </c>
      <c r="I2486" t="s">
        <v>8</v>
      </c>
      <c r="J2486" t="s">
        <v>3562</v>
      </c>
      <c r="K2486" s="52">
        <v>15062</v>
      </c>
    </row>
    <row r="2487" spans="1:11">
      <c r="A2487" t="s">
        <v>56</v>
      </c>
      <c r="B2487" t="s">
        <v>56</v>
      </c>
      <c r="C2487" t="s">
        <v>3507</v>
      </c>
      <c r="D2487" t="s">
        <v>1915</v>
      </c>
      <c r="E2487" t="s">
        <v>121</v>
      </c>
      <c r="F2487">
        <v>4.1989999999999998</v>
      </c>
      <c r="G2487" s="3">
        <v>46129</v>
      </c>
      <c r="H2487">
        <v>6.5990000000000002</v>
      </c>
      <c r="I2487" t="s">
        <v>8</v>
      </c>
      <c r="J2487" t="s">
        <v>3562</v>
      </c>
      <c r="K2487" s="52">
        <v>15062</v>
      </c>
    </row>
    <row r="2488" spans="1:11">
      <c r="A2488" t="s">
        <v>3567</v>
      </c>
      <c r="B2488" t="s">
        <v>3434</v>
      </c>
      <c r="C2488" t="s">
        <v>3435</v>
      </c>
      <c r="D2488" t="s">
        <v>1917</v>
      </c>
      <c r="E2488" t="s">
        <v>121</v>
      </c>
      <c r="F2488">
        <v>4.1989999999999998</v>
      </c>
      <c r="G2488" s="3">
        <v>46129</v>
      </c>
      <c r="H2488">
        <v>6.2990000000000004</v>
      </c>
      <c r="I2488" t="s">
        <v>8</v>
      </c>
      <c r="J2488" t="s">
        <v>3562</v>
      </c>
      <c r="K2488" s="52">
        <v>15062</v>
      </c>
    </row>
    <row r="2489" spans="1:11">
      <c r="A2489" t="s">
        <v>3568</v>
      </c>
      <c r="B2489" t="s">
        <v>3434</v>
      </c>
      <c r="C2489" t="s">
        <v>3437</v>
      </c>
      <c r="D2489" t="s">
        <v>1917</v>
      </c>
      <c r="E2489" t="s">
        <v>121</v>
      </c>
      <c r="F2489">
        <v>4.1989999999999998</v>
      </c>
      <c r="G2489" s="3">
        <v>46129</v>
      </c>
      <c r="I2489" t="s">
        <v>8</v>
      </c>
      <c r="J2489" t="s">
        <v>3562</v>
      </c>
      <c r="K2489" s="52">
        <v>15062</v>
      </c>
    </row>
    <row r="2490" spans="1:11">
      <c r="A2490" t="s">
        <v>2151</v>
      </c>
      <c r="B2490" t="s">
        <v>2103</v>
      </c>
      <c r="C2490" t="s">
        <v>3388</v>
      </c>
      <c r="D2490" t="s">
        <v>1836</v>
      </c>
      <c r="E2490" t="s">
        <v>121</v>
      </c>
      <c r="F2490">
        <v>4.069</v>
      </c>
      <c r="G2490" s="3">
        <v>46130</v>
      </c>
      <c r="I2490" t="s">
        <v>106</v>
      </c>
      <c r="J2490" t="s">
        <v>3562</v>
      </c>
      <c r="K2490" s="52">
        <v>15062</v>
      </c>
    </row>
    <row r="2491" spans="1:11">
      <c r="A2491" t="s">
        <v>2261</v>
      </c>
      <c r="B2491" t="s">
        <v>63</v>
      </c>
      <c r="C2491" t="s">
        <v>3386</v>
      </c>
      <c r="D2491" t="s">
        <v>1836</v>
      </c>
      <c r="E2491" t="s">
        <v>121</v>
      </c>
      <c r="G2491" s="3"/>
      <c r="I2491" t="s">
        <v>106</v>
      </c>
      <c r="J2491" t="s">
        <v>3562</v>
      </c>
      <c r="K2491" s="52">
        <v>15062</v>
      </c>
    </row>
    <row r="2492" spans="1:11">
      <c r="A2492" t="s">
        <v>3563</v>
      </c>
      <c r="B2492" t="s">
        <v>56</v>
      </c>
      <c r="C2492" t="s">
        <v>3564</v>
      </c>
      <c r="D2492" t="s">
        <v>1843</v>
      </c>
      <c r="E2492" t="s">
        <v>121</v>
      </c>
      <c r="F2492">
        <v>3.9990000000000001</v>
      </c>
      <c r="G2492" s="3">
        <v>46130</v>
      </c>
      <c r="I2492" t="s">
        <v>106</v>
      </c>
      <c r="J2492" t="s">
        <v>3562</v>
      </c>
      <c r="K2492" s="52">
        <v>15062</v>
      </c>
    </row>
    <row r="2493" spans="1:11">
      <c r="A2493" t="s">
        <v>2079</v>
      </c>
      <c r="B2493" t="s">
        <v>2080</v>
      </c>
      <c r="C2493" t="s">
        <v>3384</v>
      </c>
      <c r="D2493" t="s">
        <v>1836</v>
      </c>
      <c r="E2493" t="s">
        <v>121</v>
      </c>
      <c r="F2493">
        <v>4.1989999999999998</v>
      </c>
      <c r="G2493" s="3">
        <v>46130</v>
      </c>
      <c r="I2493" t="s">
        <v>106</v>
      </c>
      <c r="J2493" t="s">
        <v>3562</v>
      </c>
      <c r="K2493" s="52">
        <v>15062</v>
      </c>
    </row>
    <row r="2494" spans="1:11">
      <c r="A2494" t="s">
        <v>13</v>
      </c>
      <c r="B2494" t="s">
        <v>56</v>
      </c>
      <c r="C2494" t="s">
        <v>3506</v>
      </c>
      <c r="D2494" t="s">
        <v>1915</v>
      </c>
      <c r="E2494" t="s">
        <v>121</v>
      </c>
      <c r="F2494">
        <v>4.149</v>
      </c>
      <c r="G2494" s="3">
        <v>46130</v>
      </c>
      <c r="I2494" t="s">
        <v>106</v>
      </c>
      <c r="J2494" t="s">
        <v>3562</v>
      </c>
      <c r="K2494" s="52">
        <v>15062</v>
      </c>
    </row>
    <row r="2495" spans="1:11">
      <c r="A2495" t="s">
        <v>3565</v>
      </c>
      <c r="B2495" t="s">
        <v>56</v>
      </c>
      <c r="C2495" t="s">
        <v>3432</v>
      </c>
      <c r="D2495" t="s">
        <v>1917</v>
      </c>
      <c r="E2495" t="s">
        <v>121</v>
      </c>
      <c r="F2495">
        <v>4.1989999999999998</v>
      </c>
      <c r="G2495" s="3">
        <v>46130</v>
      </c>
      <c r="I2495" t="s">
        <v>106</v>
      </c>
      <c r="J2495" t="s">
        <v>3562</v>
      </c>
      <c r="K2495" s="52">
        <v>15062</v>
      </c>
    </row>
    <row r="2496" spans="1:11">
      <c r="A2496" t="s">
        <v>3566</v>
      </c>
      <c r="B2496" t="s">
        <v>2091</v>
      </c>
      <c r="C2496" t="s">
        <v>3505</v>
      </c>
      <c r="D2496" t="s">
        <v>1915</v>
      </c>
      <c r="E2496" t="s">
        <v>121</v>
      </c>
      <c r="G2496" s="3"/>
      <c r="I2496" t="s">
        <v>106</v>
      </c>
      <c r="J2496" t="s">
        <v>3562</v>
      </c>
      <c r="K2496" s="52">
        <v>15062</v>
      </c>
    </row>
    <row r="2497" spans="1:11">
      <c r="A2497" t="s">
        <v>56</v>
      </c>
      <c r="B2497" t="s">
        <v>56</v>
      </c>
      <c r="C2497" t="s">
        <v>3507</v>
      </c>
      <c r="D2497" t="s">
        <v>1915</v>
      </c>
      <c r="E2497" t="s">
        <v>121</v>
      </c>
      <c r="F2497">
        <v>4.1989999999999998</v>
      </c>
      <c r="G2497" s="3">
        <v>46130</v>
      </c>
      <c r="H2497">
        <v>6.5990000000000002</v>
      </c>
      <c r="I2497" t="s">
        <v>106</v>
      </c>
      <c r="J2497" t="s">
        <v>3562</v>
      </c>
      <c r="K2497" s="52">
        <v>15062</v>
      </c>
    </row>
    <row r="2498" spans="1:11">
      <c r="A2498" t="s">
        <v>3567</v>
      </c>
      <c r="B2498" t="s">
        <v>3434</v>
      </c>
      <c r="C2498" t="s">
        <v>3435</v>
      </c>
      <c r="D2498" t="s">
        <v>1917</v>
      </c>
      <c r="E2498" t="s">
        <v>121</v>
      </c>
      <c r="F2498">
        <v>4.1989999999999998</v>
      </c>
      <c r="G2498" s="3">
        <v>46130</v>
      </c>
      <c r="I2498" t="s">
        <v>106</v>
      </c>
      <c r="J2498" t="s">
        <v>3562</v>
      </c>
      <c r="K2498" s="52">
        <v>15062</v>
      </c>
    </row>
    <row r="2499" spans="1:11">
      <c r="A2499" t="s">
        <v>3568</v>
      </c>
      <c r="B2499" t="s">
        <v>3434</v>
      </c>
      <c r="C2499" t="s">
        <v>3437</v>
      </c>
      <c r="D2499" t="s">
        <v>1917</v>
      </c>
      <c r="E2499" t="s">
        <v>121</v>
      </c>
      <c r="F2499">
        <v>4.1989999999999998</v>
      </c>
      <c r="G2499" s="3">
        <v>46130</v>
      </c>
      <c r="I2499" t="s">
        <v>106</v>
      </c>
      <c r="J2499" t="s">
        <v>3562</v>
      </c>
      <c r="K2499" s="52">
        <v>15062</v>
      </c>
    </row>
    <row r="2500" spans="1:11">
      <c r="A2500" t="s">
        <v>2151</v>
      </c>
      <c r="B2500" t="s">
        <v>2103</v>
      </c>
      <c r="C2500" t="s">
        <v>3388</v>
      </c>
      <c r="D2500" t="s">
        <v>1836</v>
      </c>
      <c r="E2500" t="s">
        <v>121</v>
      </c>
      <c r="G2500" s="3"/>
      <c r="I2500" t="s">
        <v>106</v>
      </c>
      <c r="J2500" t="s">
        <v>3562</v>
      </c>
      <c r="K2500" s="52">
        <v>15062</v>
      </c>
    </row>
    <row r="2501" spans="1:11">
      <c r="A2501" t="s">
        <v>2261</v>
      </c>
      <c r="B2501" t="s">
        <v>63</v>
      </c>
      <c r="C2501" t="s">
        <v>3386</v>
      </c>
      <c r="D2501" t="s">
        <v>1836</v>
      </c>
      <c r="E2501" t="s">
        <v>121</v>
      </c>
      <c r="F2501">
        <v>4.069</v>
      </c>
      <c r="G2501" s="3">
        <v>46131</v>
      </c>
      <c r="I2501" t="s">
        <v>106</v>
      </c>
      <c r="J2501" t="s">
        <v>3562</v>
      </c>
      <c r="K2501" s="52">
        <v>15062</v>
      </c>
    </row>
    <row r="2502" spans="1:11">
      <c r="A2502" t="s">
        <v>3563</v>
      </c>
      <c r="B2502" t="s">
        <v>56</v>
      </c>
      <c r="C2502" t="s">
        <v>3564</v>
      </c>
      <c r="D2502" t="s">
        <v>1843</v>
      </c>
      <c r="E2502" t="s">
        <v>121</v>
      </c>
      <c r="F2502">
        <v>3.9990000000000001</v>
      </c>
      <c r="G2502" s="3">
        <v>46131</v>
      </c>
      <c r="I2502" t="s">
        <v>106</v>
      </c>
      <c r="J2502" t="s">
        <v>3562</v>
      </c>
      <c r="K2502" s="52">
        <v>15062</v>
      </c>
    </row>
    <row r="2503" spans="1:11">
      <c r="A2503" t="s">
        <v>2079</v>
      </c>
      <c r="B2503" t="s">
        <v>2080</v>
      </c>
      <c r="C2503" t="s">
        <v>3384</v>
      </c>
      <c r="D2503" t="s">
        <v>1836</v>
      </c>
      <c r="E2503" t="s">
        <v>121</v>
      </c>
      <c r="F2503">
        <v>4.1989999999999998</v>
      </c>
      <c r="G2503" s="3">
        <v>46131</v>
      </c>
      <c r="I2503" t="s">
        <v>106</v>
      </c>
      <c r="J2503" t="s">
        <v>3562</v>
      </c>
      <c r="K2503" s="52">
        <v>15062</v>
      </c>
    </row>
    <row r="2504" spans="1:11">
      <c r="A2504" t="s">
        <v>13</v>
      </c>
      <c r="B2504" t="s">
        <v>56</v>
      </c>
      <c r="C2504" t="s">
        <v>3506</v>
      </c>
      <c r="D2504" t="s">
        <v>1915</v>
      </c>
      <c r="E2504" t="s">
        <v>121</v>
      </c>
      <c r="F2504">
        <v>4.149</v>
      </c>
      <c r="G2504" s="3">
        <v>46131</v>
      </c>
      <c r="H2504">
        <v>6.1989999999999998</v>
      </c>
      <c r="I2504" t="s">
        <v>106</v>
      </c>
      <c r="J2504" t="s">
        <v>3562</v>
      </c>
      <c r="K2504" s="52">
        <v>15062</v>
      </c>
    </row>
    <row r="2505" spans="1:11">
      <c r="A2505" t="s">
        <v>3565</v>
      </c>
      <c r="B2505" t="s">
        <v>56</v>
      </c>
      <c r="C2505" t="s">
        <v>3432</v>
      </c>
      <c r="D2505" t="s">
        <v>1917</v>
      </c>
      <c r="E2505" t="s">
        <v>121</v>
      </c>
      <c r="F2505">
        <v>4.1989999999999998</v>
      </c>
      <c r="G2505" s="3">
        <v>46131</v>
      </c>
      <c r="I2505" t="s">
        <v>106</v>
      </c>
      <c r="J2505" t="s">
        <v>3562</v>
      </c>
      <c r="K2505" s="52">
        <v>15062</v>
      </c>
    </row>
    <row r="2506" spans="1:11">
      <c r="A2506" t="s">
        <v>3566</v>
      </c>
      <c r="B2506" t="s">
        <v>2091</v>
      </c>
      <c r="C2506" t="s">
        <v>3505</v>
      </c>
      <c r="D2506" t="s">
        <v>1915</v>
      </c>
      <c r="E2506" t="s">
        <v>121</v>
      </c>
      <c r="F2506">
        <v>4.149</v>
      </c>
      <c r="G2506" s="3">
        <v>46131</v>
      </c>
      <c r="I2506" t="s">
        <v>106</v>
      </c>
      <c r="J2506" t="s">
        <v>3562</v>
      </c>
      <c r="K2506" s="52">
        <v>15062</v>
      </c>
    </row>
    <row r="2507" spans="1:11">
      <c r="A2507" t="s">
        <v>56</v>
      </c>
      <c r="B2507" t="s">
        <v>56</v>
      </c>
      <c r="C2507" t="s">
        <v>3507</v>
      </c>
      <c r="D2507" t="s">
        <v>1915</v>
      </c>
      <c r="E2507" t="s">
        <v>121</v>
      </c>
      <c r="F2507">
        <v>4.1989999999999998</v>
      </c>
      <c r="G2507" s="3">
        <v>46131</v>
      </c>
      <c r="I2507" t="s">
        <v>106</v>
      </c>
      <c r="J2507" t="s">
        <v>3562</v>
      </c>
      <c r="K2507" s="52">
        <v>15062</v>
      </c>
    </row>
    <row r="2508" spans="1:11">
      <c r="A2508" t="s">
        <v>3567</v>
      </c>
      <c r="B2508" t="s">
        <v>3434</v>
      </c>
      <c r="C2508" t="s">
        <v>3435</v>
      </c>
      <c r="D2508" t="s">
        <v>1917</v>
      </c>
      <c r="E2508" t="s">
        <v>121</v>
      </c>
      <c r="F2508">
        <v>4.1989999999999998</v>
      </c>
      <c r="G2508" s="3">
        <v>46131</v>
      </c>
      <c r="I2508" t="s">
        <v>106</v>
      </c>
      <c r="J2508" t="s">
        <v>3562</v>
      </c>
      <c r="K2508" s="52">
        <v>15062</v>
      </c>
    </row>
    <row r="2509" spans="1:11">
      <c r="A2509" t="s">
        <v>3568</v>
      </c>
      <c r="B2509" t="s">
        <v>3434</v>
      </c>
      <c r="C2509" t="s">
        <v>3437</v>
      </c>
      <c r="D2509" t="s">
        <v>1917</v>
      </c>
      <c r="E2509" t="s">
        <v>121</v>
      </c>
      <c r="I2509" t="s">
        <v>106</v>
      </c>
      <c r="J2509" t="s">
        <v>3562</v>
      </c>
      <c r="K2509" s="52">
        <v>15062</v>
      </c>
    </row>
    <row r="2510" spans="1:11">
      <c r="A2510" t="s">
        <v>2151</v>
      </c>
      <c r="B2510" t="s">
        <v>2103</v>
      </c>
      <c r="C2510" t="s">
        <v>3388</v>
      </c>
      <c r="D2510" t="s">
        <v>1836</v>
      </c>
      <c r="E2510" t="s">
        <v>121</v>
      </c>
      <c r="F2510">
        <v>4.3090000000000002</v>
      </c>
      <c r="G2510" s="3">
        <v>46132</v>
      </c>
      <c r="I2510" t="s">
        <v>8</v>
      </c>
      <c r="J2510" t="s">
        <v>3562</v>
      </c>
      <c r="K2510" s="52">
        <v>15062</v>
      </c>
    </row>
    <row r="2511" spans="1:11">
      <c r="A2511" t="s">
        <v>2261</v>
      </c>
      <c r="B2511" t="s">
        <v>63</v>
      </c>
      <c r="C2511" t="s">
        <v>3386</v>
      </c>
      <c r="D2511" t="s">
        <v>1836</v>
      </c>
      <c r="E2511" t="s">
        <v>121</v>
      </c>
      <c r="F2511">
        <v>4.069</v>
      </c>
      <c r="G2511" s="3">
        <v>46132</v>
      </c>
      <c r="I2511" t="s">
        <v>8</v>
      </c>
      <c r="J2511" t="s">
        <v>3562</v>
      </c>
      <c r="K2511" s="52">
        <v>15062</v>
      </c>
    </row>
    <row r="2512" spans="1:11">
      <c r="A2512" t="s">
        <v>3563</v>
      </c>
      <c r="B2512" t="s">
        <v>56</v>
      </c>
      <c r="C2512" t="s">
        <v>3564</v>
      </c>
      <c r="D2512" t="s">
        <v>1843</v>
      </c>
      <c r="E2512" t="s">
        <v>121</v>
      </c>
      <c r="F2512">
        <v>3.9990000000000001</v>
      </c>
      <c r="G2512" s="3">
        <v>46132</v>
      </c>
      <c r="I2512" t="s">
        <v>8</v>
      </c>
      <c r="J2512" t="s">
        <v>3562</v>
      </c>
      <c r="K2512" s="52">
        <v>15062</v>
      </c>
    </row>
    <row r="2513" spans="1:11">
      <c r="A2513" t="s">
        <v>2079</v>
      </c>
      <c r="B2513" t="s">
        <v>2080</v>
      </c>
      <c r="C2513" t="s">
        <v>3384</v>
      </c>
      <c r="D2513" t="s">
        <v>1836</v>
      </c>
      <c r="E2513" t="s">
        <v>121</v>
      </c>
      <c r="F2513">
        <v>4.1989999999999998</v>
      </c>
      <c r="G2513" s="3">
        <v>46132</v>
      </c>
      <c r="I2513" t="s">
        <v>8</v>
      </c>
      <c r="J2513" t="s">
        <v>3562</v>
      </c>
      <c r="K2513" s="52">
        <v>15062</v>
      </c>
    </row>
    <row r="2514" spans="1:11">
      <c r="A2514" t="s">
        <v>13</v>
      </c>
      <c r="B2514" t="s">
        <v>56</v>
      </c>
      <c r="C2514" t="s">
        <v>3506</v>
      </c>
      <c r="D2514" t="s">
        <v>1915</v>
      </c>
      <c r="E2514" t="s">
        <v>121</v>
      </c>
      <c r="F2514">
        <v>4.149</v>
      </c>
      <c r="G2514" s="3">
        <v>46132</v>
      </c>
      <c r="H2514">
        <v>6.1989999999999998</v>
      </c>
      <c r="I2514" t="s">
        <v>8</v>
      </c>
      <c r="J2514" t="s">
        <v>3562</v>
      </c>
      <c r="K2514" s="52">
        <v>15062</v>
      </c>
    </row>
    <row r="2515" spans="1:11">
      <c r="A2515" t="s">
        <v>3565</v>
      </c>
      <c r="B2515" t="s">
        <v>56</v>
      </c>
      <c r="C2515" t="s">
        <v>3432</v>
      </c>
      <c r="D2515" t="s">
        <v>1917</v>
      </c>
      <c r="E2515" t="s">
        <v>121</v>
      </c>
      <c r="F2515">
        <v>4.1989999999999998</v>
      </c>
      <c r="G2515" s="3">
        <v>46132</v>
      </c>
      <c r="I2515" t="s">
        <v>8</v>
      </c>
      <c r="J2515" t="s">
        <v>3562</v>
      </c>
      <c r="K2515" s="52">
        <v>15062</v>
      </c>
    </row>
    <row r="2516" spans="1:11">
      <c r="A2516" t="s">
        <v>3566</v>
      </c>
      <c r="B2516" t="s">
        <v>2091</v>
      </c>
      <c r="C2516" t="s">
        <v>3505</v>
      </c>
      <c r="D2516" t="s">
        <v>1915</v>
      </c>
      <c r="E2516" t="s">
        <v>121</v>
      </c>
      <c r="F2516">
        <v>4.149</v>
      </c>
      <c r="G2516" s="3">
        <v>46132</v>
      </c>
      <c r="I2516" t="s">
        <v>8</v>
      </c>
      <c r="J2516" t="s">
        <v>3562</v>
      </c>
      <c r="K2516" s="52">
        <v>15062</v>
      </c>
    </row>
    <row r="2517" spans="1:11">
      <c r="A2517" t="s">
        <v>56</v>
      </c>
      <c r="B2517" t="s">
        <v>56</v>
      </c>
      <c r="C2517" t="s">
        <v>3507</v>
      </c>
      <c r="D2517" t="s">
        <v>1915</v>
      </c>
      <c r="E2517" t="s">
        <v>121</v>
      </c>
      <c r="F2517">
        <v>4.1989999999999998</v>
      </c>
      <c r="G2517" s="3">
        <v>46132</v>
      </c>
      <c r="H2517">
        <v>6.5990000000000002</v>
      </c>
      <c r="I2517" t="s">
        <v>8</v>
      </c>
      <c r="J2517" t="s">
        <v>3562</v>
      </c>
      <c r="K2517" s="52">
        <v>15062</v>
      </c>
    </row>
    <row r="2518" spans="1:11">
      <c r="A2518" t="s">
        <v>3567</v>
      </c>
      <c r="B2518" t="s">
        <v>3434</v>
      </c>
      <c r="C2518" t="s">
        <v>3435</v>
      </c>
      <c r="D2518" t="s">
        <v>1917</v>
      </c>
      <c r="E2518" t="s">
        <v>121</v>
      </c>
      <c r="F2518">
        <v>4.1989999999999998</v>
      </c>
      <c r="G2518" s="3">
        <v>46132</v>
      </c>
      <c r="H2518">
        <v>6.1989999999999998</v>
      </c>
      <c r="I2518" t="s">
        <v>8</v>
      </c>
      <c r="J2518" t="s">
        <v>3562</v>
      </c>
      <c r="K2518" s="52">
        <v>15062</v>
      </c>
    </row>
    <row r="2519" spans="1:11">
      <c r="A2519" t="s">
        <v>3568</v>
      </c>
      <c r="B2519" t="s">
        <v>3434</v>
      </c>
      <c r="C2519" t="s">
        <v>3437</v>
      </c>
      <c r="D2519" t="s">
        <v>1917</v>
      </c>
      <c r="E2519" t="s">
        <v>121</v>
      </c>
      <c r="F2519">
        <v>4.1989999999999998</v>
      </c>
      <c r="G2519" s="3">
        <v>46132</v>
      </c>
      <c r="I2519" t="s">
        <v>8</v>
      </c>
      <c r="J2519" t="s">
        <v>3562</v>
      </c>
      <c r="K2519" s="52">
        <v>15062</v>
      </c>
    </row>
    <row r="2520" spans="1:11">
      <c r="A2520" t="s">
        <v>2151</v>
      </c>
      <c r="B2520" t="s">
        <v>2103</v>
      </c>
      <c r="C2520" t="s">
        <v>3388</v>
      </c>
      <c r="D2520" t="s">
        <v>1836</v>
      </c>
      <c r="E2520" t="s">
        <v>121</v>
      </c>
      <c r="F2520">
        <v>4.069</v>
      </c>
      <c r="G2520" s="3">
        <v>46133</v>
      </c>
      <c r="I2520" t="s">
        <v>8</v>
      </c>
      <c r="J2520" t="s">
        <v>3562</v>
      </c>
      <c r="K2520" s="52">
        <v>15062</v>
      </c>
    </row>
    <row r="2521" spans="1:11">
      <c r="A2521" t="s">
        <v>2261</v>
      </c>
      <c r="B2521" t="s">
        <v>63</v>
      </c>
      <c r="C2521" t="s">
        <v>3386</v>
      </c>
      <c r="D2521" t="s">
        <v>1836</v>
      </c>
      <c r="E2521" t="s">
        <v>121</v>
      </c>
      <c r="F2521">
        <v>4.069</v>
      </c>
      <c r="G2521" s="3">
        <v>46133</v>
      </c>
      <c r="I2521" t="s">
        <v>8</v>
      </c>
      <c r="J2521" t="s">
        <v>3562</v>
      </c>
      <c r="K2521" s="52">
        <v>15062</v>
      </c>
    </row>
    <row r="2522" spans="1:11">
      <c r="A2522" t="s">
        <v>3563</v>
      </c>
      <c r="B2522" t="s">
        <v>56</v>
      </c>
      <c r="C2522" t="s">
        <v>3564</v>
      </c>
      <c r="D2522" t="s">
        <v>1843</v>
      </c>
      <c r="E2522" t="s">
        <v>121</v>
      </c>
      <c r="F2522">
        <v>3.9990000000000001</v>
      </c>
      <c r="G2522" s="3">
        <v>46133</v>
      </c>
      <c r="I2522" t="s">
        <v>8</v>
      </c>
      <c r="J2522" t="s">
        <v>3562</v>
      </c>
      <c r="K2522" s="52">
        <v>15062</v>
      </c>
    </row>
    <row r="2523" spans="1:11">
      <c r="A2523" t="s">
        <v>2079</v>
      </c>
      <c r="B2523" t="s">
        <v>2080</v>
      </c>
      <c r="C2523" t="s">
        <v>3384</v>
      </c>
      <c r="D2523" t="s">
        <v>1836</v>
      </c>
      <c r="E2523" t="s">
        <v>121</v>
      </c>
      <c r="F2523">
        <v>4.1989999999999998</v>
      </c>
      <c r="G2523" s="3">
        <v>46133</v>
      </c>
      <c r="I2523" t="s">
        <v>8</v>
      </c>
      <c r="J2523" t="s">
        <v>3562</v>
      </c>
      <c r="K2523" s="52">
        <v>15062</v>
      </c>
    </row>
    <row r="2524" spans="1:11">
      <c r="A2524" t="s">
        <v>13</v>
      </c>
      <c r="B2524" t="s">
        <v>56</v>
      </c>
      <c r="C2524" t="s">
        <v>3506</v>
      </c>
      <c r="D2524" t="s">
        <v>1915</v>
      </c>
      <c r="E2524" t="s">
        <v>121</v>
      </c>
      <c r="F2524">
        <v>4.149</v>
      </c>
      <c r="G2524" s="3">
        <v>46133</v>
      </c>
      <c r="H2524">
        <v>6.1989999999999998</v>
      </c>
      <c r="I2524" t="s">
        <v>8</v>
      </c>
      <c r="J2524" t="s">
        <v>3562</v>
      </c>
      <c r="K2524" s="52">
        <v>15062</v>
      </c>
    </row>
    <row r="2525" spans="1:11">
      <c r="A2525" t="s">
        <v>3565</v>
      </c>
      <c r="B2525" t="s">
        <v>56</v>
      </c>
      <c r="C2525" t="s">
        <v>3432</v>
      </c>
      <c r="D2525" t="s">
        <v>1917</v>
      </c>
      <c r="E2525" t="s">
        <v>121</v>
      </c>
      <c r="F2525">
        <v>4.1989999999999998</v>
      </c>
      <c r="G2525" s="3">
        <v>46133</v>
      </c>
      <c r="I2525" t="s">
        <v>8</v>
      </c>
      <c r="J2525" t="s">
        <v>3562</v>
      </c>
      <c r="K2525" s="52">
        <v>15062</v>
      </c>
    </row>
    <row r="2526" spans="1:11">
      <c r="A2526" t="s">
        <v>3566</v>
      </c>
      <c r="B2526" t="s">
        <v>2091</v>
      </c>
      <c r="C2526" t="s">
        <v>3505</v>
      </c>
      <c r="D2526" t="s">
        <v>1915</v>
      </c>
      <c r="E2526" t="s">
        <v>121</v>
      </c>
      <c r="F2526">
        <v>4.149</v>
      </c>
      <c r="G2526" s="3">
        <v>46133</v>
      </c>
      <c r="I2526" t="s">
        <v>8</v>
      </c>
      <c r="J2526" t="s">
        <v>3562</v>
      </c>
      <c r="K2526" s="52">
        <v>15062</v>
      </c>
    </row>
    <row r="2527" spans="1:11">
      <c r="A2527" t="s">
        <v>56</v>
      </c>
      <c r="B2527" t="s">
        <v>56</v>
      </c>
      <c r="C2527" t="s">
        <v>3507</v>
      </c>
      <c r="D2527" t="s">
        <v>1915</v>
      </c>
      <c r="E2527" t="s">
        <v>121</v>
      </c>
      <c r="F2527">
        <v>4.1989999999999998</v>
      </c>
      <c r="G2527" s="3">
        <v>46133</v>
      </c>
      <c r="H2527">
        <v>6.5990000000000002</v>
      </c>
      <c r="I2527" t="s">
        <v>8</v>
      </c>
      <c r="J2527" t="s">
        <v>3562</v>
      </c>
      <c r="K2527" s="52">
        <v>15062</v>
      </c>
    </row>
    <row r="2528" spans="1:11">
      <c r="A2528" t="s">
        <v>3567</v>
      </c>
      <c r="B2528" t="s">
        <v>3434</v>
      </c>
      <c r="C2528" t="s">
        <v>3435</v>
      </c>
      <c r="D2528" t="s">
        <v>1917</v>
      </c>
      <c r="E2528" t="s">
        <v>121</v>
      </c>
      <c r="F2528">
        <v>4.1989999999999998</v>
      </c>
      <c r="G2528" s="3">
        <v>46133</v>
      </c>
      <c r="H2528">
        <v>6.1989999999999998</v>
      </c>
      <c r="I2528" t="s">
        <v>8</v>
      </c>
      <c r="J2528" t="s">
        <v>3562</v>
      </c>
      <c r="K2528" s="52">
        <v>15062</v>
      </c>
    </row>
    <row r="2529" spans="1:11">
      <c r="A2529" t="s">
        <v>3568</v>
      </c>
      <c r="B2529" t="s">
        <v>3434</v>
      </c>
      <c r="C2529" t="s">
        <v>3437</v>
      </c>
      <c r="D2529" t="s">
        <v>1917</v>
      </c>
      <c r="E2529" t="s">
        <v>121</v>
      </c>
      <c r="F2529">
        <v>4.1989999999999998</v>
      </c>
      <c r="G2529" s="3">
        <v>46133</v>
      </c>
      <c r="I2529" t="s">
        <v>8</v>
      </c>
      <c r="J2529" t="s">
        <v>3562</v>
      </c>
      <c r="K2529" s="52">
        <v>15062</v>
      </c>
    </row>
    <row r="2530" spans="1:11" ht="18">
      <c r="A2530" s="53" t="s">
        <v>56</v>
      </c>
      <c r="B2530" t="s">
        <v>56</v>
      </c>
      <c r="C2530" t="s">
        <v>3569</v>
      </c>
      <c r="D2530" t="s">
        <v>201</v>
      </c>
      <c r="E2530" t="s">
        <v>121</v>
      </c>
      <c r="F2530">
        <v>3.899</v>
      </c>
      <c r="G2530" s="3">
        <v>46112</v>
      </c>
      <c r="I2530" t="s">
        <v>8</v>
      </c>
      <c r="J2530" t="s">
        <v>10</v>
      </c>
      <c r="K2530">
        <v>15148</v>
      </c>
    </row>
    <row r="2531" spans="1:11">
      <c r="A2531" t="s">
        <v>2478</v>
      </c>
      <c r="B2531" t="s">
        <v>2479</v>
      </c>
      <c r="C2531" t="s">
        <v>2480</v>
      </c>
      <c r="D2531" t="s">
        <v>199</v>
      </c>
      <c r="E2531" t="s">
        <v>121</v>
      </c>
      <c r="F2531">
        <v>3.9390000000000001</v>
      </c>
      <c r="G2531" s="3">
        <v>46113</v>
      </c>
      <c r="I2531" t="s">
        <v>8</v>
      </c>
      <c r="J2531" t="s">
        <v>10</v>
      </c>
      <c r="K2531">
        <v>15148</v>
      </c>
    </row>
    <row r="2532" spans="1:11">
      <c r="A2532" t="s">
        <v>13</v>
      </c>
      <c r="B2532" t="s">
        <v>56</v>
      </c>
      <c r="C2532" t="s">
        <v>3570</v>
      </c>
      <c r="D2532" t="s">
        <v>206</v>
      </c>
      <c r="E2532" t="s">
        <v>121</v>
      </c>
      <c r="F2532">
        <v>3.9590000000000001</v>
      </c>
      <c r="G2532" s="3">
        <v>46113</v>
      </c>
      <c r="I2532" t="s">
        <v>8</v>
      </c>
      <c r="J2532" t="s">
        <v>10</v>
      </c>
      <c r="K2532">
        <v>15148</v>
      </c>
    </row>
    <row r="2533" spans="1:11">
      <c r="A2533" t="s">
        <v>13</v>
      </c>
      <c r="B2533" t="s">
        <v>56</v>
      </c>
      <c r="C2533" t="s">
        <v>3571</v>
      </c>
      <c r="D2533" t="s">
        <v>199</v>
      </c>
      <c r="E2533" t="s">
        <v>121</v>
      </c>
      <c r="F2533">
        <v>3.9990000000000001</v>
      </c>
      <c r="G2533" s="3">
        <v>46113</v>
      </c>
      <c r="H2533">
        <v>5.9390000000000001</v>
      </c>
      <c r="I2533" t="s">
        <v>8</v>
      </c>
      <c r="J2533" t="s">
        <v>10</v>
      </c>
      <c r="K2533">
        <v>15148</v>
      </c>
    </row>
    <row r="2534" spans="1:11">
      <c r="A2534" t="s">
        <v>2502</v>
      </c>
      <c r="B2534" t="s">
        <v>2343</v>
      </c>
      <c r="C2534" t="s">
        <v>2503</v>
      </c>
      <c r="D2534" t="s">
        <v>2504</v>
      </c>
      <c r="E2534" t="s">
        <v>121</v>
      </c>
      <c r="F2534">
        <v>3.9990000000000001</v>
      </c>
      <c r="G2534" s="3">
        <v>46113</v>
      </c>
      <c r="H2534">
        <v>5.9589999999999996</v>
      </c>
      <c r="I2534" t="s">
        <v>8</v>
      </c>
      <c r="J2534" t="s">
        <v>10</v>
      </c>
      <c r="K2534">
        <v>15148</v>
      </c>
    </row>
    <row r="2535" spans="1:11">
      <c r="A2535" t="s">
        <v>3572</v>
      </c>
      <c r="B2535" t="s">
        <v>2219</v>
      </c>
      <c r="C2535" t="s">
        <v>3573</v>
      </c>
      <c r="D2535" t="s">
        <v>199</v>
      </c>
      <c r="E2535" t="s">
        <v>121</v>
      </c>
      <c r="F2535">
        <v>3.9990000000000001</v>
      </c>
      <c r="G2535" s="3">
        <v>46113</v>
      </c>
      <c r="H2535">
        <v>5.9589999999999996</v>
      </c>
      <c r="I2535" t="s">
        <v>8</v>
      </c>
      <c r="J2535" t="s">
        <v>10</v>
      </c>
      <c r="K2535">
        <v>15148</v>
      </c>
    </row>
    <row r="2536" spans="1:11">
      <c r="A2536" t="s">
        <v>3574</v>
      </c>
      <c r="B2536" t="s">
        <v>2219</v>
      </c>
      <c r="C2536" t="s">
        <v>3575</v>
      </c>
      <c r="D2536" t="s">
        <v>206</v>
      </c>
      <c r="E2536" t="s">
        <v>121</v>
      </c>
      <c r="F2536">
        <v>3.9990000000000001</v>
      </c>
      <c r="G2536" s="3">
        <v>46113</v>
      </c>
      <c r="H2536">
        <v>5.7990000000000004</v>
      </c>
      <c r="I2536" t="s">
        <v>8</v>
      </c>
      <c r="J2536" t="s">
        <v>10</v>
      </c>
      <c r="K2536">
        <v>15148</v>
      </c>
    </row>
    <row r="2537" spans="1:11">
      <c r="A2537" t="s">
        <v>3576</v>
      </c>
      <c r="B2537" t="s">
        <v>2343</v>
      </c>
      <c r="C2537" t="s">
        <v>3577</v>
      </c>
      <c r="D2537" t="s">
        <v>199</v>
      </c>
      <c r="E2537" t="s">
        <v>121</v>
      </c>
      <c r="F2537">
        <v>3.9990000000000001</v>
      </c>
      <c r="G2537" s="3">
        <v>46113</v>
      </c>
      <c r="H2537">
        <v>5.9589999999999996</v>
      </c>
      <c r="I2537" t="s">
        <v>8</v>
      </c>
      <c r="J2537" t="s">
        <v>10</v>
      </c>
      <c r="K2537">
        <v>15148</v>
      </c>
    </row>
    <row r="2538" spans="1:11">
      <c r="A2538" t="s">
        <v>3578</v>
      </c>
      <c r="B2538" t="s">
        <v>2091</v>
      </c>
      <c r="C2538" t="s">
        <v>3579</v>
      </c>
      <c r="D2538" t="s">
        <v>205</v>
      </c>
      <c r="E2538" t="s">
        <v>121</v>
      </c>
      <c r="F2538">
        <v>3.9990000000000001</v>
      </c>
      <c r="G2538" s="3">
        <v>46113</v>
      </c>
      <c r="I2538" t="s">
        <v>8</v>
      </c>
      <c r="J2538" t="s">
        <v>10</v>
      </c>
      <c r="K2538">
        <v>15148</v>
      </c>
    </row>
    <row r="2539" spans="1:11">
      <c r="A2539" t="s">
        <v>3580</v>
      </c>
      <c r="B2539" t="s">
        <v>2077</v>
      </c>
      <c r="C2539" t="s">
        <v>3581</v>
      </c>
      <c r="D2539" t="s">
        <v>205</v>
      </c>
      <c r="E2539" t="s">
        <v>121</v>
      </c>
      <c r="F2539">
        <v>3.9990000000000001</v>
      </c>
      <c r="G2539" s="3">
        <v>46111</v>
      </c>
      <c r="I2539" t="s">
        <v>8</v>
      </c>
      <c r="J2539" t="s">
        <v>10</v>
      </c>
      <c r="K2539">
        <v>15148</v>
      </c>
    </row>
    <row r="2540" spans="1:11">
      <c r="A2540" t="s">
        <v>2495</v>
      </c>
      <c r="B2540" t="s">
        <v>2091</v>
      </c>
      <c r="C2540" t="s">
        <v>2496</v>
      </c>
      <c r="D2540" t="s">
        <v>190</v>
      </c>
      <c r="E2540" t="s">
        <v>121</v>
      </c>
      <c r="F2540">
        <v>3.9990000000000001</v>
      </c>
      <c r="G2540" s="3">
        <v>46113</v>
      </c>
      <c r="I2540" t="s">
        <v>8</v>
      </c>
      <c r="J2540" t="s">
        <v>10</v>
      </c>
      <c r="K2540">
        <v>15148</v>
      </c>
    </row>
    <row r="2541" spans="1:11">
      <c r="A2541" t="s">
        <v>3582</v>
      </c>
      <c r="B2541" t="s">
        <v>2256</v>
      </c>
      <c r="C2541" t="s">
        <v>3583</v>
      </c>
      <c r="D2541" t="s">
        <v>206</v>
      </c>
      <c r="E2541" t="s">
        <v>121</v>
      </c>
      <c r="F2541">
        <v>4.1989999999999998</v>
      </c>
      <c r="G2541" s="3">
        <v>46113</v>
      </c>
      <c r="H2541">
        <v>5.7990000000000004</v>
      </c>
      <c r="I2541" t="s">
        <v>8</v>
      </c>
      <c r="J2541" t="s">
        <v>10</v>
      </c>
      <c r="K2541">
        <v>15148</v>
      </c>
    </row>
    <row r="2542" spans="1:11" ht="18">
      <c r="A2542" s="54" t="s">
        <v>56</v>
      </c>
      <c r="B2542" t="s">
        <v>56</v>
      </c>
      <c r="C2542" t="s">
        <v>3569</v>
      </c>
      <c r="D2542" t="s">
        <v>201</v>
      </c>
      <c r="E2542" t="s">
        <v>121</v>
      </c>
      <c r="G2542" s="3"/>
      <c r="I2542" t="s">
        <v>8</v>
      </c>
      <c r="J2542" t="s">
        <v>10</v>
      </c>
      <c r="K2542">
        <v>15148</v>
      </c>
    </row>
    <row r="2543" spans="1:11">
      <c r="A2543" t="s">
        <v>2478</v>
      </c>
      <c r="B2543" t="s">
        <v>2479</v>
      </c>
      <c r="C2543" t="s">
        <v>2480</v>
      </c>
      <c r="D2543" t="s">
        <v>199</v>
      </c>
      <c r="E2543" t="s">
        <v>121</v>
      </c>
      <c r="G2543" s="3"/>
      <c r="I2543" t="s">
        <v>8</v>
      </c>
      <c r="J2543" t="s">
        <v>10</v>
      </c>
      <c r="K2543">
        <v>15148</v>
      </c>
    </row>
    <row r="2544" spans="1:11">
      <c r="A2544" t="s">
        <v>13</v>
      </c>
      <c r="B2544" t="s">
        <v>56</v>
      </c>
      <c r="C2544" t="s">
        <v>3570</v>
      </c>
      <c r="D2544" t="s">
        <v>206</v>
      </c>
      <c r="E2544" t="s">
        <v>121</v>
      </c>
      <c r="F2544">
        <v>4.0590000000000002</v>
      </c>
      <c r="G2544" s="55">
        <v>46114</v>
      </c>
      <c r="I2544" t="s">
        <v>8</v>
      </c>
      <c r="J2544" t="s">
        <v>10</v>
      </c>
      <c r="K2544">
        <v>15148</v>
      </c>
    </row>
    <row r="2545" spans="1:11">
      <c r="A2545" t="s">
        <v>13</v>
      </c>
      <c r="B2545" t="s">
        <v>56</v>
      </c>
      <c r="C2545" t="s">
        <v>3571</v>
      </c>
      <c r="D2545" t="s">
        <v>199</v>
      </c>
      <c r="E2545" t="s">
        <v>121</v>
      </c>
      <c r="F2545">
        <v>3.9990000000000001</v>
      </c>
      <c r="G2545" s="55">
        <v>46114</v>
      </c>
      <c r="H2545">
        <v>5.9390000000000001</v>
      </c>
      <c r="I2545" t="s">
        <v>8</v>
      </c>
      <c r="J2545" t="s">
        <v>10</v>
      </c>
      <c r="K2545">
        <v>15148</v>
      </c>
    </row>
    <row r="2546" spans="1:11">
      <c r="A2546" t="s">
        <v>2502</v>
      </c>
      <c r="B2546" t="s">
        <v>2343</v>
      </c>
      <c r="C2546" t="s">
        <v>2503</v>
      </c>
      <c r="D2546" t="s">
        <v>2504</v>
      </c>
      <c r="E2546" t="s">
        <v>121</v>
      </c>
      <c r="F2546">
        <v>4.1989999999999998</v>
      </c>
      <c r="G2546" s="55">
        <v>46114</v>
      </c>
      <c r="H2546">
        <v>5.9489999999999998</v>
      </c>
      <c r="I2546" t="s">
        <v>8</v>
      </c>
      <c r="J2546" t="s">
        <v>10</v>
      </c>
      <c r="K2546">
        <v>15148</v>
      </c>
    </row>
    <row r="2547" spans="1:11">
      <c r="A2547" t="s">
        <v>3572</v>
      </c>
      <c r="B2547" t="s">
        <v>2219</v>
      </c>
      <c r="C2547" t="s">
        <v>3573</v>
      </c>
      <c r="D2547" t="s">
        <v>199</v>
      </c>
      <c r="E2547" t="s">
        <v>121</v>
      </c>
      <c r="F2547">
        <v>4.1989999999999998</v>
      </c>
      <c r="G2547" s="55">
        <v>46114</v>
      </c>
      <c r="H2547">
        <v>5.9489999999999998</v>
      </c>
      <c r="I2547" t="s">
        <v>8</v>
      </c>
      <c r="J2547" t="s">
        <v>10</v>
      </c>
      <c r="K2547">
        <v>15148</v>
      </c>
    </row>
    <row r="2548" spans="1:11">
      <c r="A2548" t="s">
        <v>3574</v>
      </c>
      <c r="B2548" t="s">
        <v>2219</v>
      </c>
      <c r="C2548" t="s">
        <v>3575</v>
      </c>
      <c r="D2548" t="s">
        <v>206</v>
      </c>
      <c r="E2548" t="s">
        <v>121</v>
      </c>
      <c r="F2548">
        <v>4.1989999999999998</v>
      </c>
      <c r="G2548" s="55">
        <v>46114</v>
      </c>
      <c r="H2548">
        <v>5.7990000000000004</v>
      </c>
      <c r="I2548" t="s">
        <v>8</v>
      </c>
      <c r="J2548" t="s">
        <v>10</v>
      </c>
      <c r="K2548">
        <v>15148</v>
      </c>
    </row>
    <row r="2549" spans="1:11">
      <c r="A2549" t="s">
        <v>3576</v>
      </c>
      <c r="B2549" t="s">
        <v>2343</v>
      </c>
      <c r="C2549" t="s">
        <v>3577</v>
      </c>
      <c r="D2549" t="s">
        <v>199</v>
      </c>
      <c r="E2549" t="s">
        <v>121</v>
      </c>
      <c r="F2549">
        <v>4.1989999999999998</v>
      </c>
      <c r="G2549" s="55">
        <v>46114</v>
      </c>
      <c r="H2549">
        <v>5.9489999999999998</v>
      </c>
      <c r="I2549" t="s">
        <v>8</v>
      </c>
      <c r="J2549" t="s">
        <v>10</v>
      </c>
      <c r="K2549">
        <v>15148</v>
      </c>
    </row>
    <row r="2550" spans="1:11">
      <c r="A2550" t="s">
        <v>3578</v>
      </c>
      <c r="B2550" t="s">
        <v>2091</v>
      </c>
      <c r="C2550" t="s">
        <v>3579</v>
      </c>
      <c r="D2550" t="s">
        <v>205</v>
      </c>
      <c r="E2550" t="s">
        <v>121</v>
      </c>
      <c r="F2550">
        <v>4.1989999999999998</v>
      </c>
      <c r="G2550" s="55">
        <v>46114</v>
      </c>
      <c r="I2550" t="s">
        <v>8</v>
      </c>
      <c r="J2550" t="s">
        <v>10</v>
      </c>
      <c r="K2550">
        <v>15148</v>
      </c>
    </row>
    <row r="2551" spans="1:11">
      <c r="A2551" t="s">
        <v>3580</v>
      </c>
      <c r="B2551" t="s">
        <v>2077</v>
      </c>
      <c r="C2551" t="s">
        <v>3581</v>
      </c>
      <c r="D2551" t="s">
        <v>205</v>
      </c>
      <c r="E2551" t="s">
        <v>121</v>
      </c>
      <c r="G2551" s="3"/>
      <c r="I2551" t="s">
        <v>8</v>
      </c>
      <c r="J2551" t="s">
        <v>10</v>
      </c>
      <c r="K2551">
        <v>15148</v>
      </c>
    </row>
    <row r="2552" spans="1:11">
      <c r="A2552" t="s">
        <v>2495</v>
      </c>
      <c r="B2552" t="s">
        <v>2091</v>
      </c>
      <c r="C2552" t="s">
        <v>2496</v>
      </c>
      <c r="D2552" t="s">
        <v>190</v>
      </c>
      <c r="E2552" t="s">
        <v>121</v>
      </c>
      <c r="F2552">
        <v>4.1989999999999998</v>
      </c>
      <c r="G2552" s="55">
        <v>46114</v>
      </c>
      <c r="I2552" t="s">
        <v>8</v>
      </c>
      <c r="J2552" t="s">
        <v>10</v>
      </c>
      <c r="K2552">
        <v>15148</v>
      </c>
    </row>
    <row r="2553" spans="1:11">
      <c r="A2553" t="s">
        <v>3582</v>
      </c>
      <c r="B2553" t="s">
        <v>2256</v>
      </c>
      <c r="C2553" t="s">
        <v>3583</v>
      </c>
      <c r="D2553" t="s">
        <v>206</v>
      </c>
      <c r="E2553" t="s">
        <v>121</v>
      </c>
      <c r="F2553">
        <v>4.1989999999999998</v>
      </c>
      <c r="G2553" s="55">
        <v>46114</v>
      </c>
      <c r="H2553">
        <v>6.2990000000000004</v>
      </c>
      <c r="I2553" t="s">
        <v>8</v>
      </c>
      <c r="J2553" t="s">
        <v>10</v>
      </c>
      <c r="K2553">
        <v>15148</v>
      </c>
    </row>
    <row r="2554" spans="1:11" ht="18">
      <c r="A2554" s="54" t="s">
        <v>56</v>
      </c>
      <c r="B2554" t="s">
        <v>56</v>
      </c>
      <c r="C2554" t="s">
        <v>3569</v>
      </c>
      <c r="D2554" t="s">
        <v>201</v>
      </c>
      <c r="E2554" t="s">
        <v>121</v>
      </c>
      <c r="F2554">
        <v>4.0990000000000002</v>
      </c>
      <c r="G2554" s="55">
        <v>46115</v>
      </c>
      <c r="I2554" t="s">
        <v>8</v>
      </c>
      <c r="J2554" t="s">
        <v>10</v>
      </c>
      <c r="K2554">
        <v>15148</v>
      </c>
    </row>
    <row r="2555" spans="1:11">
      <c r="A2555" t="s">
        <v>2478</v>
      </c>
      <c r="B2555" t="s">
        <v>2479</v>
      </c>
      <c r="C2555" t="s">
        <v>2480</v>
      </c>
      <c r="D2555" t="s">
        <v>199</v>
      </c>
      <c r="E2555" t="s">
        <v>121</v>
      </c>
      <c r="F2555">
        <v>3.9990000000000001</v>
      </c>
      <c r="G2555" s="55">
        <v>46115</v>
      </c>
      <c r="I2555" t="s">
        <v>8</v>
      </c>
      <c r="J2555" t="s">
        <v>10</v>
      </c>
      <c r="K2555">
        <v>15148</v>
      </c>
    </row>
    <row r="2556" spans="1:11">
      <c r="A2556" t="s">
        <v>13</v>
      </c>
      <c r="B2556" t="s">
        <v>56</v>
      </c>
      <c r="C2556" t="s">
        <v>3570</v>
      </c>
      <c r="D2556" t="s">
        <v>206</v>
      </c>
      <c r="E2556" t="s">
        <v>121</v>
      </c>
      <c r="F2556">
        <v>4.0590000000000002</v>
      </c>
      <c r="G2556" s="55">
        <v>46115</v>
      </c>
      <c r="I2556" t="s">
        <v>8</v>
      </c>
      <c r="J2556" t="s">
        <v>10</v>
      </c>
      <c r="K2556">
        <v>15148</v>
      </c>
    </row>
    <row r="2557" spans="1:11">
      <c r="A2557" t="s">
        <v>13</v>
      </c>
      <c r="B2557" t="s">
        <v>56</v>
      </c>
      <c r="C2557" t="s">
        <v>3571</v>
      </c>
      <c r="D2557" t="s">
        <v>199</v>
      </c>
      <c r="E2557" t="s">
        <v>121</v>
      </c>
      <c r="F2557">
        <v>4.1790000000000003</v>
      </c>
      <c r="G2557" s="55">
        <v>46115</v>
      </c>
      <c r="H2557">
        <v>5.9390000000000001</v>
      </c>
      <c r="I2557" t="s">
        <v>8</v>
      </c>
      <c r="J2557" t="s">
        <v>10</v>
      </c>
      <c r="K2557">
        <v>15148</v>
      </c>
    </row>
    <row r="2558" spans="1:11">
      <c r="A2558" t="s">
        <v>2502</v>
      </c>
      <c r="B2558" t="s">
        <v>2343</v>
      </c>
      <c r="C2558" t="s">
        <v>2503</v>
      </c>
      <c r="D2558" t="s">
        <v>2504</v>
      </c>
      <c r="E2558" t="s">
        <v>121</v>
      </c>
      <c r="F2558">
        <v>4.1790000000000003</v>
      </c>
      <c r="G2558" s="55">
        <v>46115</v>
      </c>
      <c r="H2558">
        <v>5.9589999999999996</v>
      </c>
      <c r="I2558" t="s">
        <v>8</v>
      </c>
      <c r="J2558" t="s">
        <v>10</v>
      </c>
      <c r="K2558">
        <v>15148</v>
      </c>
    </row>
    <row r="2559" spans="1:11">
      <c r="A2559" t="s">
        <v>3572</v>
      </c>
      <c r="B2559" t="s">
        <v>2219</v>
      </c>
      <c r="C2559" t="s">
        <v>3573</v>
      </c>
      <c r="D2559" t="s">
        <v>199</v>
      </c>
      <c r="E2559" t="s">
        <v>121</v>
      </c>
      <c r="F2559">
        <v>4.1989999999999998</v>
      </c>
      <c r="G2559" s="55">
        <v>46115</v>
      </c>
      <c r="H2559">
        <v>5.9589999999999996</v>
      </c>
      <c r="I2559" t="s">
        <v>8</v>
      </c>
      <c r="J2559" t="s">
        <v>10</v>
      </c>
      <c r="K2559">
        <v>15148</v>
      </c>
    </row>
    <row r="2560" spans="1:11">
      <c r="A2560" t="s">
        <v>3574</v>
      </c>
      <c r="B2560" t="s">
        <v>2219</v>
      </c>
      <c r="C2560" t="s">
        <v>3575</v>
      </c>
      <c r="D2560" t="s">
        <v>206</v>
      </c>
      <c r="E2560" t="s">
        <v>121</v>
      </c>
      <c r="F2560">
        <v>4.1989999999999998</v>
      </c>
      <c r="G2560" s="55">
        <v>46115</v>
      </c>
      <c r="H2560">
        <v>5.899</v>
      </c>
      <c r="I2560" t="s">
        <v>8</v>
      </c>
      <c r="J2560" t="s">
        <v>10</v>
      </c>
      <c r="K2560">
        <v>15148</v>
      </c>
    </row>
    <row r="2561" spans="1:11">
      <c r="A2561" t="s">
        <v>3576</v>
      </c>
      <c r="B2561" t="s">
        <v>2343</v>
      </c>
      <c r="C2561" t="s">
        <v>3577</v>
      </c>
      <c r="D2561" t="s">
        <v>199</v>
      </c>
      <c r="E2561" t="s">
        <v>121</v>
      </c>
      <c r="F2561">
        <v>4.1790000000000003</v>
      </c>
      <c r="G2561" s="55">
        <v>46115</v>
      </c>
      <c r="H2561">
        <v>5.9589999999999996</v>
      </c>
      <c r="I2561" t="s">
        <v>8</v>
      </c>
      <c r="J2561" t="s">
        <v>10</v>
      </c>
      <c r="K2561">
        <v>15148</v>
      </c>
    </row>
    <row r="2562" spans="1:11">
      <c r="A2562" t="s">
        <v>3578</v>
      </c>
      <c r="B2562" t="s">
        <v>2091</v>
      </c>
      <c r="C2562" t="s">
        <v>3579</v>
      </c>
      <c r="D2562" t="s">
        <v>205</v>
      </c>
      <c r="E2562" t="s">
        <v>121</v>
      </c>
      <c r="F2562">
        <v>4.1989999999999998</v>
      </c>
      <c r="G2562" s="55">
        <v>46115</v>
      </c>
      <c r="I2562" t="s">
        <v>8</v>
      </c>
      <c r="J2562" t="s">
        <v>10</v>
      </c>
      <c r="K2562">
        <v>15148</v>
      </c>
    </row>
    <row r="2563" spans="1:11">
      <c r="A2563" t="s">
        <v>3580</v>
      </c>
      <c r="B2563" t="s">
        <v>2077</v>
      </c>
      <c r="C2563" t="s">
        <v>3581</v>
      </c>
      <c r="D2563" t="s">
        <v>205</v>
      </c>
      <c r="E2563" t="s">
        <v>121</v>
      </c>
      <c r="I2563" t="s">
        <v>8</v>
      </c>
      <c r="J2563" t="s">
        <v>10</v>
      </c>
      <c r="K2563">
        <v>15148</v>
      </c>
    </row>
    <row r="2564" spans="1:11">
      <c r="A2564" t="s">
        <v>2495</v>
      </c>
      <c r="B2564" t="s">
        <v>2091</v>
      </c>
      <c r="C2564" t="s">
        <v>2496</v>
      </c>
      <c r="D2564" t="s">
        <v>190</v>
      </c>
      <c r="E2564" t="s">
        <v>121</v>
      </c>
      <c r="F2564">
        <v>4.0990000000000002</v>
      </c>
      <c r="G2564" s="55">
        <v>46115</v>
      </c>
      <c r="I2564" t="s">
        <v>8</v>
      </c>
      <c r="J2564" t="s">
        <v>10</v>
      </c>
      <c r="K2564">
        <v>15148</v>
      </c>
    </row>
    <row r="2565" spans="1:11">
      <c r="A2565" t="s">
        <v>3582</v>
      </c>
      <c r="B2565" t="s">
        <v>2256</v>
      </c>
      <c r="C2565" t="s">
        <v>3583</v>
      </c>
      <c r="D2565" t="s">
        <v>206</v>
      </c>
      <c r="E2565" t="s">
        <v>121</v>
      </c>
      <c r="F2565">
        <v>4.1989999999999998</v>
      </c>
      <c r="G2565" s="55">
        <v>46115</v>
      </c>
      <c r="H2565">
        <v>6.2990000000000004</v>
      </c>
      <c r="I2565" t="s">
        <v>8</v>
      </c>
      <c r="J2565" t="s">
        <v>10</v>
      </c>
      <c r="K2565">
        <v>15148</v>
      </c>
    </row>
    <row r="2566" spans="1:11" ht="18">
      <c r="A2566" s="54" t="s">
        <v>56</v>
      </c>
      <c r="B2566" t="s">
        <v>56</v>
      </c>
      <c r="C2566" t="s">
        <v>3569</v>
      </c>
      <c r="D2566" t="s">
        <v>201</v>
      </c>
      <c r="E2566" t="s">
        <v>121</v>
      </c>
      <c r="F2566">
        <v>4.0990000000000002</v>
      </c>
      <c r="G2566" s="3">
        <v>46116</v>
      </c>
      <c r="I2566" t="s">
        <v>106</v>
      </c>
      <c r="J2566" t="s">
        <v>10</v>
      </c>
      <c r="K2566">
        <v>15148</v>
      </c>
    </row>
    <row r="2567" spans="1:11">
      <c r="A2567" t="s">
        <v>2478</v>
      </c>
      <c r="B2567" t="s">
        <v>2479</v>
      </c>
      <c r="C2567" t="s">
        <v>2480</v>
      </c>
      <c r="D2567" t="s">
        <v>199</v>
      </c>
      <c r="E2567" t="s">
        <v>121</v>
      </c>
      <c r="F2567">
        <v>4.1589999999999998</v>
      </c>
      <c r="G2567" s="3">
        <v>46116</v>
      </c>
      <c r="I2567" t="s">
        <v>106</v>
      </c>
      <c r="J2567" t="s">
        <v>10</v>
      </c>
      <c r="K2567">
        <v>15148</v>
      </c>
    </row>
    <row r="2568" spans="1:11">
      <c r="A2568" t="s">
        <v>13</v>
      </c>
      <c r="B2568" t="s">
        <v>56</v>
      </c>
      <c r="C2568" t="s">
        <v>3570</v>
      </c>
      <c r="D2568" t="s">
        <v>206</v>
      </c>
      <c r="E2568" t="s">
        <v>121</v>
      </c>
      <c r="F2568">
        <v>4.0289999999999999</v>
      </c>
      <c r="G2568" s="3">
        <v>46116</v>
      </c>
      <c r="I2568" t="s">
        <v>106</v>
      </c>
      <c r="J2568" t="s">
        <v>10</v>
      </c>
      <c r="K2568">
        <v>15148</v>
      </c>
    </row>
    <row r="2569" spans="1:11">
      <c r="A2569" t="s">
        <v>13</v>
      </c>
      <c r="B2569" t="s">
        <v>56</v>
      </c>
      <c r="C2569" t="s">
        <v>3571</v>
      </c>
      <c r="D2569" t="s">
        <v>199</v>
      </c>
      <c r="E2569" t="s">
        <v>121</v>
      </c>
      <c r="F2569">
        <v>4.1790000000000003</v>
      </c>
      <c r="G2569" s="3">
        <v>46116</v>
      </c>
      <c r="H2569">
        <v>5.9390000000000001</v>
      </c>
      <c r="I2569" t="s">
        <v>106</v>
      </c>
      <c r="J2569" t="s">
        <v>10</v>
      </c>
      <c r="K2569">
        <v>15148</v>
      </c>
    </row>
    <row r="2570" spans="1:11">
      <c r="A2570" t="s">
        <v>2502</v>
      </c>
      <c r="B2570" t="s">
        <v>2343</v>
      </c>
      <c r="C2570" t="s">
        <v>2503</v>
      </c>
      <c r="D2570" t="s">
        <v>2504</v>
      </c>
      <c r="E2570" t="s">
        <v>121</v>
      </c>
      <c r="F2570">
        <v>4.1790000000000003</v>
      </c>
      <c r="G2570" s="3">
        <v>46116</v>
      </c>
      <c r="H2570">
        <v>5.9589999999999996</v>
      </c>
      <c r="I2570" t="s">
        <v>106</v>
      </c>
      <c r="J2570" t="s">
        <v>10</v>
      </c>
      <c r="K2570">
        <v>15148</v>
      </c>
    </row>
    <row r="2571" spans="1:11">
      <c r="A2571" t="s">
        <v>3572</v>
      </c>
      <c r="B2571" t="s">
        <v>2219</v>
      </c>
      <c r="C2571" t="s">
        <v>3573</v>
      </c>
      <c r="D2571" t="s">
        <v>199</v>
      </c>
      <c r="E2571" t="s">
        <v>121</v>
      </c>
      <c r="F2571">
        <v>4.1790000000000003</v>
      </c>
      <c r="G2571" s="3">
        <v>46116</v>
      </c>
      <c r="H2571">
        <v>5.9589999999999996</v>
      </c>
      <c r="I2571" t="s">
        <v>106</v>
      </c>
      <c r="J2571" t="s">
        <v>10</v>
      </c>
      <c r="K2571">
        <v>15148</v>
      </c>
    </row>
    <row r="2572" spans="1:11">
      <c r="A2572" t="s">
        <v>3574</v>
      </c>
      <c r="B2572" t="s">
        <v>2219</v>
      </c>
      <c r="C2572" t="s">
        <v>3575</v>
      </c>
      <c r="D2572" t="s">
        <v>206</v>
      </c>
      <c r="E2572" t="s">
        <v>121</v>
      </c>
      <c r="F2572">
        <v>4.1989999999999998</v>
      </c>
      <c r="G2572" s="3">
        <v>46116</v>
      </c>
      <c r="H2572">
        <v>5.899</v>
      </c>
      <c r="I2572" t="s">
        <v>106</v>
      </c>
      <c r="J2572" t="s">
        <v>10</v>
      </c>
      <c r="K2572">
        <v>15148</v>
      </c>
    </row>
    <row r="2573" spans="1:11">
      <c r="A2573" t="s">
        <v>3576</v>
      </c>
      <c r="B2573" t="s">
        <v>2343</v>
      </c>
      <c r="C2573" t="s">
        <v>3577</v>
      </c>
      <c r="D2573" t="s">
        <v>199</v>
      </c>
      <c r="E2573" t="s">
        <v>121</v>
      </c>
      <c r="F2573">
        <v>4.1790000000000003</v>
      </c>
      <c r="G2573" s="3">
        <v>46116</v>
      </c>
      <c r="H2573">
        <v>5.9589999999999996</v>
      </c>
      <c r="I2573" t="s">
        <v>106</v>
      </c>
      <c r="J2573" t="s">
        <v>10</v>
      </c>
      <c r="K2573">
        <v>15148</v>
      </c>
    </row>
    <row r="2574" spans="1:11">
      <c r="A2574" t="s">
        <v>3578</v>
      </c>
      <c r="B2574" t="s">
        <v>2091</v>
      </c>
      <c r="C2574" t="s">
        <v>3579</v>
      </c>
      <c r="D2574" t="s">
        <v>205</v>
      </c>
      <c r="E2574" t="s">
        <v>121</v>
      </c>
      <c r="F2574">
        <v>4.1989999999999998</v>
      </c>
      <c r="G2574" s="3">
        <v>46116</v>
      </c>
      <c r="I2574" t="s">
        <v>106</v>
      </c>
      <c r="J2574" t="s">
        <v>10</v>
      </c>
      <c r="K2574">
        <v>15148</v>
      </c>
    </row>
    <row r="2575" spans="1:11">
      <c r="A2575" t="s">
        <v>3580</v>
      </c>
      <c r="B2575" t="s">
        <v>2077</v>
      </c>
      <c r="C2575" t="s">
        <v>3581</v>
      </c>
      <c r="D2575" t="s">
        <v>205</v>
      </c>
      <c r="E2575" t="s">
        <v>121</v>
      </c>
      <c r="I2575" t="s">
        <v>106</v>
      </c>
      <c r="J2575" t="s">
        <v>10</v>
      </c>
      <c r="K2575">
        <v>15148</v>
      </c>
    </row>
    <row r="2576" spans="1:11">
      <c r="A2576" t="s">
        <v>2495</v>
      </c>
      <c r="B2576" t="s">
        <v>2091</v>
      </c>
      <c r="C2576" t="s">
        <v>2496</v>
      </c>
      <c r="D2576" t="s">
        <v>190</v>
      </c>
      <c r="E2576" t="s">
        <v>121</v>
      </c>
      <c r="F2576">
        <v>4.0990000000000002</v>
      </c>
      <c r="G2576" s="3">
        <v>46116</v>
      </c>
      <c r="I2576" t="s">
        <v>106</v>
      </c>
      <c r="J2576" t="s">
        <v>10</v>
      </c>
      <c r="K2576">
        <v>15148</v>
      </c>
    </row>
    <row r="2577" spans="1:11">
      <c r="A2577" t="s">
        <v>3582</v>
      </c>
      <c r="B2577" t="s">
        <v>2256</v>
      </c>
      <c r="C2577" t="s">
        <v>3583</v>
      </c>
      <c r="D2577" t="s">
        <v>206</v>
      </c>
      <c r="E2577" t="s">
        <v>121</v>
      </c>
      <c r="F2577">
        <v>4.1989999999999998</v>
      </c>
      <c r="G2577" s="3">
        <v>46116</v>
      </c>
      <c r="H2577">
        <v>6.2990000000000004</v>
      </c>
      <c r="I2577" t="s">
        <v>106</v>
      </c>
      <c r="J2577" t="s">
        <v>10</v>
      </c>
      <c r="K2577">
        <v>15148</v>
      </c>
    </row>
    <row r="2578" spans="1:11" ht="18">
      <c r="A2578" s="54" t="s">
        <v>56</v>
      </c>
      <c r="B2578" t="s">
        <v>56</v>
      </c>
      <c r="C2578" t="s">
        <v>3569</v>
      </c>
      <c r="D2578" t="s">
        <v>201</v>
      </c>
      <c r="E2578" t="s">
        <v>121</v>
      </c>
      <c r="F2578">
        <v>4.0990000000000002</v>
      </c>
      <c r="G2578" s="3">
        <v>46117</v>
      </c>
      <c r="H2578" s="3"/>
      <c r="I2578" t="s">
        <v>106</v>
      </c>
      <c r="J2578" t="s">
        <v>10</v>
      </c>
      <c r="K2578">
        <v>15148</v>
      </c>
    </row>
    <row r="2579" spans="1:11">
      <c r="A2579" t="s">
        <v>2478</v>
      </c>
      <c r="B2579" t="s">
        <v>2479</v>
      </c>
      <c r="C2579" t="s">
        <v>2480</v>
      </c>
      <c r="D2579" t="s">
        <v>199</v>
      </c>
      <c r="E2579" t="s">
        <v>121</v>
      </c>
      <c r="F2579">
        <v>4.1589999999999998</v>
      </c>
      <c r="G2579" s="3">
        <v>46117</v>
      </c>
      <c r="H2579" s="3"/>
      <c r="I2579" t="s">
        <v>106</v>
      </c>
      <c r="J2579" t="s">
        <v>10</v>
      </c>
      <c r="K2579">
        <v>15148</v>
      </c>
    </row>
    <row r="2580" spans="1:11">
      <c r="A2580" t="s">
        <v>13</v>
      </c>
      <c r="B2580" t="s">
        <v>56</v>
      </c>
      <c r="C2580" t="s">
        <v>3570</v>
      </c>
      <c r="D2580" t="s">
        <v>206</v>
      </c>
      <c r="E2580" t="s">
        <v>121</v>
      </c>
      <c r="F2580">
        <v>4.0590000000000002</v>
      </c>
      <c r="G2580" s="3">
        <v>46117</v>
      </c>
      <c r="H2580" s="3"/>
      <c r="I2580" t="s">
        <v>106</v>
      </c>
      <c r="J2580" t="s">
        <v>10</v>
      </c>
      <c r="K2580">
        <v>15148</v>
      </c>
    </row>
    <row r="2581" spans="1:11">
      <c r="A2581" t="s">
        <v>13</v>
      </c>
      <c r="B2581" t="s">
        <v>56</v>
      </c>
      <c r="C2581" t="s">
        <v>3571</v>
      </c>
      <c r="D2581" t="s">
        <v>199</v>
      </c>
      <c r="E2581" t="s">
        <v>121</v>
      </c>
      <c r="F2581">
        <v>4.1790000000000003</v>
      </c>
      <c r="G2581" s="3">
        <v>46117</v>
      </c>
      <c r="H2581" s="3"/>
      <c r="I2581" t="s">
        <v>106</v>
      </c>
      <c r="J2581" t="s">
        <v>10</v>
      </c>
      <c r="K2581">
        <v>15148</v>
      </c>
    </row>
    <row r="2582" spans="1:11">
      <c r="A2582" t="s">
        <v>2502</v>
      </c>
      <c r="B2582" t="s">
        <v>2343</v>
      </c>
      <c r="C2582" t="s">
        <v>2503</v>
      </c>
      <c r="D2582" t="s">
        <v>2504</v>
      </c>
      <c r="E2582" t="s">
        <v>121</v>
      </c>
      <c r="F2582">
        <v>4.1790000000000003</v>
      </c>
      <c r="G2582" s="3">
        <v>46117</v>
      </c>
      <c r="H2582">
        <v>5.9589999999999996</v>
      </c>
      <c r="I2582" t="s">
        <v>106</v>
      </c>
      <c r="J2582" t="s">
        <v>10</v>
      </c>
      <c r="K2582">
        <v>15148</v>
      </c>
    </row>
    <row r="2583" spans="1:11">
      <c r="A2583" t="s">
        <v>3572</v>
      </c>
      <c r="B2583" t="s">
        <v>2219</v>
      </c>
      <c r="C2583" t="s">
        <v>3573</v>
      </c>
      <c r="D2583" t="s">
        <v>199</v>
      </c>
      <c r="E2583" t="s">
        <v>121</v>
      </c>
      <c r="F2583">
        <v>4.1790000000000003</v>
      </c>
      <c r="G2583" s="3">
        <v>46117</v>
      </c>
      <c r="H2583">
        <v>6.1989999999999998</v>
      </c>
      <c r="I2583" t="s">
        <v>106</v>
      </c>
      <c r="J2583" t="s">
        <v>10</v>
      </c>
      <c r="K2583">
        <v>15148</v>
      </c>
    </row>
    <row r="2584" spans="1:11">
      <c r="A2584" t="s">
        <v>3574</v>
      </c>
      <c r="B2584" t="s">
        <v>2219</v>
      </c>
      <c r="C2584" t="s">
        <v>3575</v>
      </c>
      <c r="D2584" t="s">
        <v>206</v>
      </c>
      <c r="E2584" t="s">
        <v>121</v>
      </c>
      <c r="F2584">
        <v>4.1989999999999998</v>
      </c>
      <c r="G2584" s="3">
        <v>46117</v>
      </c>
      <c r="H2584">
        <v>5.899</v>
      </c>
      <c r="I2584" t="s">
        <v>106</v>
      </c>
      <c r="J2584" t="s">
        <v>10</v>
      </c>
      <c r="K2584">
        <v>15148</v>
      </c>
    </row>
    <row r="2585" spans="1:11">
      <c r="A2585" t="s">
        <v>3576</v>
      </c>
      <c r="B2585" t="s">
        <v>2343</v>
      </c>
      <c r="C2585" t="s">
        <v>3577</v>
      </c>
      <c r="D2585" t="s">
        <v>199</v>
      </c>
      <c r="E2585" t="s">
        <v>121</v>
      </c>
      <c r="F2585">
        <v>4.1790000000000003</v>
      </c>
      <c r="G2585" s="3">
        <v>46117</v>
      </c>
      <c r="H2585">
        <v>5.9589999999999996</v>
      </c>
      <c r="I2585" t="s">
        <v>106</v>
      </c>
      <c r="J2585" t="s">
        <v>10</v>
      </c>
      <c r="K2585">
        <v>15148</v>
      </c>
    </row>
    <row r="2586" spans="1:11">
      <c r="A2586" t="s">
        <v>3578</v>
      </c>
      <c r="B2586" t="s">
        <v>2091</v>
      </c>
      <c r="C2586" t="s">
        <v>3579</v>
      </c>
      <c r="D2586" t="s">
        <v>205</v>
      </c>
      <c r="E2586" t="s">
        <v>121</v>
      </c>
      <c r="F2586">
        <v>4.1989999999999998</v>
      </c>
      <c r="G2586" s="3">
        <v>46117</v>
      </c>
      <c r="I2586" t="s">
        <v>106</v>
      </c>
      <c r="J2586" t="s">
        <v>10</v>
      </c>
      <c r="K2586">
        <v>15148</v>
      </c>
    </row>
    <row r="2587" spans="1:11">
      <c r="A2587" t="s">
        <v>3580</v>
      </c>
      <c r="B2587" t="s">
        <v>2077</v>
      </c>
      <c r="C2587" t="s">
        <v>3581</v>
      </c>
      <c r="D2587" t="s">
        <v>205</v>
      </c>
      <c r="E2587" t="s">
        <v>121</v>
      </c>
      <c r="I2587" t="s">
        <v>106</v>
      </c>
      <c r="J2587" t="s">
        <v>10</v>
      </c>
      <c r="K2587">
        <v>15148</v>
      </c>
    </row>
    <row r="2588" spans="1:11">
      <c r="A2588" t="s">
        <v>2495</v>
      </c>
      <c r="B2588" t="s">
        <v>2091</v>
      </c>
      <c r="C2588" t="s">
        <v>2496</v>
      </c>
      <c r="D2588" t="s">
        <v>190</v>
      </c>
      <c r="E2588" t="s">
        <v>121</v>
      </c>
      <c r="F2588">
        <v>4.1989999999999998</v>
      </c>
      <c r="G2588" s="3">
        <v>46117</v>
      </c>
      <c r="I2588" t="s">
        <v>106</v>
      </c>
      <c r="J2588" t="s">
        <v>10</v>
      </c>
      <c r="K2588">
        <v>15148</v>
      </c>
    </row>
    <row r="2589" spans="1:11">
      <c r="A2589" t="s">
        <v>3582</v>
      </c>
      <c r="B2589" t="s">
        <v>2256</v>
      </c>
      <c r="C2589" t="s">
        <v>3583</v>
      </c>
      <c r="D2589" t="s">
        <v>206</v>
      </c>
      <c r="E2589" t="s">
        <v>121</v>
      </c>
      <c r="F2589">
        <v>4.1989999999999998</v>
      </c>
      <c r="G2589" s="3">
        <v>46117</v>
      </c>
      <c r="H2589">
        <v>6.2990000000000004</v>
      </c>
      <c r="I2589" t="s">
        <v>106</v>
      </c>
      <c r="J2589" t="s">
        <v>10</v>
      </c>
      <c r="K2589">
        <v>15148</v>
      </c>
    </row>
    <row r="2590" spans="1:11" ht="18">
      <c r="A2590" s="54" t="s">
        <v>56</v>
      </c>
      <c r="B2590" t="s">
        <v>56</v>
      </c>
      <c r="C2590" t="s">
        <v>3569</v>
      </c>
      <c r="D2590" t="s">
        <v>201</v>
      </c>
      <c r="E2590" t="s">
        <v>121</v>
      </c>
      <c r="I2590" t="s">
        <v>8</v>
      </c>
      <c r="J2590" t="s">
        <v>10</v>
      </c>
      <c r="K2590">
        <v>15148</v>
      </c>
    </row>
    <row r="2591" spans="1:11">
      <c r="A2591" t="s">
        <v>2478</v>
      </c>
      <c r="B2591" t="s">
        <v>2479</v>
      </c>
      <c r="C2591" t="s">
        <v>2480</v>
      </c>
      <c r="D2591" t="s">
        <v>199</v>
      </c>
      <c r="E2591" t="s">
        <v>121</v>
      </c>
      <c r="F2591">
        <v>4.1589999999999998</v>
      </c>
      <c r="G2591" s="3">
        <v>46118</v>
      </c>
      <c r="I2591" t="s">
        <v>8</v>
      </c>
      <c r="J2591" t="s">
        <v>10</v>
      </c>
      <c r="K2591">
        <v>15148</v>
      </c>
    </row>
    <row r="2592" spans="1:11">
      <c r="A2592" t="s">
        <v>13</v>
      </c>
      <c r="B2592" t="s">
        <v>56</v>
      </c>
      <c r="C2592" t="s">
        <v>3570</v>
      </c>
      <c r="D2592" t="s">
        <v>206</v>
      </c>
      <c r="E2592" t="s">
        <v>121</v>
      </c>
      <c r="F2592">
        <v>4.0590000000000002</v>
      </c>
      <c r="G2592" s="3">
        <v>46118</v>
      </c>
      <c r="I2592" t="s">
        <v>8</v>
      </c>
      <c r="J2592" t="s">
        <v>10</v>
      </c>
      <c r="K2592">
        <v>15148</v>
      </c>
    </row>
    <row r="2593" spans="1:11">
      <c r="A2593" t="s">
        <v>13</v>
      </c>
      <c r="B2593" t="s">
        <v>56</v>
      </c>
      <c r="C2593" t="s">
        <v>3571</v>
      </c>
      <c r="D2593" t="s">
        <v>199</v>
      </c>
      <c r="E2593" t="s">
        <v>121</v>
      </c>
      <c r="F2593">
        <v>4.1790000000000003</v>
      </c>
      <c r="G2593" s="3">
        <v>46118</v>
      </c>
      <c r="H2593">
        <v>5.9390000000000001</v>
      </c>
      <c r="I2593" t="s">
        <v>8</v>
      </c>
      <c r="J2593" t="s">
        <v>10</v>
      </c>
      <c r="K2593">
        <v>15148</v>
      </c>
    </row>
    <row r="2594" spans="1:11">
      <c r="A2594" t="s">
        <v>2502</v>
      </c>
      <c r="B2594" t="s">
        <v>2343</v>
      </c>
      <c r="C2594" t="s">
        <v>2503</v>
      </c>
      <c r="D2594" t="s">
        <v>2504</v>
      </c>
      <c r="E2594" t="s">
        <v>121</v>
      </c>
      <c r="F2594">
        <v>4.1790000000000003</v>
      </c>
      <c r="G2594" s="3">
        <v>46118</v>
      </c>
      <c r="H2594">
        <v>6.2990000000000004</v>
      </c>
      <c r="I2594" t="s">
        <v>8</v>
      </c>
      <c r="J2594" t="s">
        <v>10</v>
      </c>
      <c r="K2594">
        <v>15148</v>
      </c>
    </row>
    <row r="2595" spans="1:11">
      <c r="A2595" t="s">
        <v>3572</v>
      </c>
      <c r="B2595" t="s">
        <v>2219</v>
      </c>
      <c r="C2595" t="s">
        <v>3573</v>
      </c>
      <c r="D2595" t="s">
        <v>199</v>
      </c>
      <c r="E2595" t="s">
        <v>121</v>
      </c>
      <c r="F2595">
        <v>4.1790000000000003</v>
      </c>
      <c r="G2595" s="3">
        <v>46118</v>
      </c>
      <c r="H2595">
        <v>6.1989999999999998</v>
      </c>
      <c r="I2595" t="s">
        <v>8</v>
      </c>
      <c r="J2595" t="s">
        <v>10</v>
      </c>
      <c r="K2595">
        <v>15148</v>
      </c>
    </row>
    <row r="2596" spans="1:11">
      <c r="A2596" t="s">
        <v>3574</v>
      </c>
      <c r="B2596" t="s">
        <v>2219</v>
      </c>
      <c r="C2596" t="s">
        <v>3575</v>
      </c>
      <c r="D2596" t="s">
        <v>206</v>
      </c>
      <c r="E2596" t="s">
        <v>121</v>
      </c>
      <c r="F2596">
        <v>4.1989999999999998</v>
      </c>
      <c r="G2596" s="3">
        <v>46118</v>
      </c>
      <c r="H2596">
        <v>5.899</v>
      </c>
      <c r="I2596" t="s">
        <v>8</v>
      </c>
      <c r="J2596" t="s">
        <v>10</v>
      </c>
      <c r="K2596">
        <v>15148</v>
      </c>
    </row>
    <row r="2597" spans="1:11">
      <c r="A2597" t="s">
        <v>3576</v>
      </c>
      <c r="B2597" t="s">
        <v>2343</v>
      </c>
      <c r="C2597" t="s">
        <v>3577</v>
      </c>
      <c r="D2597" t="s">
        <v>199</v>
      </c>
      <c r="E2597" t="s">
        <v>121</v>
      </c>
      <c r="F2597">
        <v>4.1790000000000003</v>
      </c>
      <c r="G2597" s="3">
        <v>46118</v>
      </c>
      <c r="H2597">
        <v>6.2990000000000004</v>
      </c>
      <c r="I2597" t="s">
        <v>8</v>
      </c>
      <c r="J2597" t="s">
        <v>10</v>
      </c>
      <c r="K2597">
        <v>15148</v>
      </c>
    </row>
    <row r="2598" spans="1:11">
      <c r="A2598" t="s">
        <v>3578</v>
      </c>
      <c r="B2598" t="s">
        <v>2091</v>
      </c>
      <c r="C2598" t="s">
        <v>3579</v>
      </c>
      <c r="D2598" t="s">
        <v>205</v>
      </c>
      <c r="E2598" t="s">
        <v>121</v>
      </c>
      <c r="F2598">
        <v>4.1989999999999998</v>
      </c>
      <c r="I2598" t="s">
        <v>8</v>
      </c>
      <c r="J2598" t="s">
        <v>10</v>
      </c>
      <c r="K2598">
        <v>15148</v>
      </c>
    </row>
    <row r="2599" spans="1:11">
      <c r="A2599" t="s">
        <v>3580</v>
      </c>
      <c r="B2599" t="s">
        <v>2077</v>
      </c>
      <c r="C2599" t="s">
        <v>3581</v>
      </c>
      <c r="D2599" t="s">
        <v>205</v>
      </c>
      <c r="E2599" t="s">
        <v>121</v>
      </c>
      <c r="I2599" t="s">
        <v>8</v>
      </c>
      <c r="J2599" t="s">
        <v>10</v>
      </c>
      <c r="K2599">
        <v>15148</v>
      </c>
    </row>
    <row r="2600" spans="1:11">
      <c r="A2600" t="s">
        <v>2495</v>
      </c>
      <c r="B2600" t="s">
        <v>2091</v>
      </c>
      <c r="C2600" t="s">
        <v>2496</v>
      </c>
      <c r="D2600" t="s">
        <v>190</v>
      </c>
      <c r="E2600" t="s">
        <v>121</v>
      </c>
      <c r="F2600">
        <v>4.1790000000000003</v>
      </c>
      <c r="G2600" s="3">
        <v>46118</v>
      </c>
      <c r="I2600" t="s">
        <v>8</v>
      </c>
      <c r="J2600" t="s">
        <v>10</v>
      </c>
      <c r="K2600">
        <v>15148</v>
      </c>
    </row>
    <row r="2601" spans="1:11">
      <c r="A2601" t="s">
        <v>3582</v>
      </c>
      <c r="B2601" t="s">
        <v>2256</v>
      </c>
      <c r="C2601" t="s">
        <v>3583</v>
      </c>
      <c r="D2601" t="s">
        <v>206</v>
      </c>
      <c r="E2601" t="s">
        <v>121</v>
      </c>
      <c r="F2601">
        <v>4.1989999999999998</v>
      </c>
      <c r="G2601" s="3">
        <v>46118</v>
      </c>
      <c r="H2601">
        <v>6.2990000000000004</v>
      </c>
      <c r="I2601" t="s">
        <v>8</v>
      </c>
      <c r="J2601" t="s">
        <v>10</v>
      </c>
      <c r="K2601">
        <v>15148</v>
      </c>
    </row>
    <row r="2602" spans="1:11" ht="18">
      <c r="A2602" s="54" t="s">
        <v>56</v>
      </c>
      <c r="B2602" t="s">
        <v>56</v>
      </c>
      <c r="C2602" t="s">
        <v>3569</v>
      </c>
      <c r="D2602" t="s">
        <v>201</v>
      </c>
      <c r="E2602" t="s">
        <v>121</v>
      </c>
      <c r="F2602">
        <v>4.0990000000000002</v>
      </c>
      <c r="G2602" s="3">
        <v>46119</v>
      </c>
      <c r="I2602" t="s">
        <v>8</v>
      </c>
      <c r="J2602" t="s">
        <v>10</v>
      </c>
      <c r="K2602">
        <v>15148</v>
      </c>
    </row>
    <row r="2603" spans="1:11">
      <c r="A2603" t="s">
        <v>2478</v>
      </c>
      <c r="B2603" t="s">
        <v>2479</v>
      </c>
      <c r="C2603" t="s">
        <v>2480</v>
      </c>
      <c r="D2603" t="s">
        <v>199</v>
      </c>
      <c r="E2603" t="s">
        <v>121</v>
      </c>
      <c r="F2603">
        <v>4.1589999999999998</v>
      </c>
      <c r="G2603" s="3">
        <v>46119</v>
      </c>
      <c r="I2603" t="s">
        <v>8</v>
      </c>
      <c r="J2603" t="s">
        <v>10</v>
      </c>
      <c r="K2603">
        <v>15148</v>
      </c>
    </row>
    <row r="2604" spans="1:11">
      <c r="A2604" t="s">
        <v>13</v>
      </c>
      <c r="B2604" t="s">
        <v>56</v>
      </c>
      <c r="C2604" t="s">
        <v>3570</v>
      </c>
      <c r="D2604" t="s">
        <v>206</v>
      </c>
      <c r="E2604" t="s">
        <v>121</v>
      </c>
      <c r="F2604">
        <v>4.1790000000000003</v>
      </c>
      <c r="G2604" s="3">
        <v>46119</v>
      </c>
      <c r="I2604" t="s">
        <v>8</v>
      </c>
      <c r="J2604" t="s">
        <v>10</v>
      </c>
      <c r="K2604">
        <v>15148</v>
      </c>
    </row>
    <row r="2605" spans="1:11">
      <c r="A2605" t="s">
        <v>13</v>
      </c>
      <c r="B2605" t="s">
        <v>56</v>
      </c>
      <c r="C2605" t="s">
        <v>3571</v>
      </c>
      <c r="D2605" t="s">
        <v>199</v>
      </c>
      <c r="E2605" t="s">
        <v>121</v>
      </c>
      <c r="F2605">
        <v>4.149</v>
      </c>
      <c r="G2605" s="3">
        <v>46119</v>
      </c>
      <c r="H2605">
        <v>5.9390000000000001</v>
      </c>
      <c r="I2605" t="s">
        <v>8</v>
      </c>
      <c r="J2605" t="s">
        <v>10</v>
      </c>
      <c r="K2605">
        <v>15148</v>
      </c>
    </row>
    <row r="2606" spans="1:11">
      <c r="A2606" t="s">
        <v>2502</v>
      </c>
      <c r="B2606" t="s">
        <v>2343</v>
      </c>
      <c r="C2606" t="s">
        <v>2503</v>
      </c>
      <c r="D2606" t="s">
        <v>2504</v>
      </c>
      <c r="E2606" t="s">
        <v>121</v>
      </c>
      <c r="F2606">
        <v>4.1790000000000003</v>
      </c>
      <c r="G2606" s="3">
        <v>46119</v>
      </c>
      <c r="H2606">
        <v>6.2990000000000004</v>
      </c>
      <c r="I2606" t="s">
        <v>8</v>
      </c>
      <c r="J2606" t="s">
        <v>10</v>
      </c>
      <c r="K2606">
        <v>15148</v>
      </c>
    </row>
    <row r="2607" spans="1:11">
      <c r="A2607" t="s">
        <v>3572</v>
      </c>
      <c r="B2607" t="s">
        <v>2219</v>
      </c>
      <c r="C2607" t="s">
        <v>3573</v>
      </c>
      <c r="D2607" t="s">
        <v>199</v>
      </c>
      <c r="E2607" t="s">
        <v>121</v>
      </c>
      <c r="F2607">
        <v>4.1790000000000003</v>
      </c>
      <c r="G2607" s="3">
        <v>46119</v>
      </c>
      <c r="H2607">
        <v>6.1989999999999998</v>
      </c>
      <c r="I2607" t="s">
        <v>8</v>
      </c>
      <c r="J2607" t="s">
        <v>10</v>
      </c>
      <c r="K2607">
        <v>15148</v>
      </c>
    </row>
    <row r="2608" spans="1:11">
      <c r="A2608" t="s">
        <v>3574</v>
      </c>
      <c r="B2608" t="s">
        <v>2219</v>
      </c>
      <c r="C2608" t="s">
        <v>3575</v>
      </c>
      <c r="D2608" t="s">
        <v>206</v>
      </c>
      <c r="E2608" t="s">
        <v>121</v>
      </c>
      <c r="F2608">
        <v>4.1989999999999998</v>
      </c>
      <c r="G2608" s="3">
        <v>46119</v>
      </c>
      <c r="H2608">
        <v>5.899</v>
      </c>
      <c r="I2608" t="s">
        <v>8</v>
      </c>
      <c r="J2608" t="s">
        <v>10</v>
      </c>
      <c r="K2608">
        <v>15148</v>
      </c>
    </row>
    <row r="2609" spans="1:11">
      <c r="A2609" t="s">
        <v>3576</v>
      </c>
      <c r="B2609" t="s">
        <v>2343</v>
      </c>
      <c r="C2609" t="s">
        <v>3577</v>
      </c>
      <c r="D2609" t="s">
        <v>199</v>
      </c>
      <c r="E2609" t="s">
        <v>121</v>
      </c>
      <c r="F2609">
        <v>4.1989999999999998</v>
      </c>
      <c r="G2609" s="3">
        <v>46119</v>
      </c>
      <c r="H2609">
        <v>6.2990000000000004</v>
      </c>
      <c r="I2609" t="s">
        <v>8</v>
      </c>
      <c r="J2609" t="s">
        <v>10</v>
      </c>
      <c r="K2609">
        <v>15148</v>
      </c>
    </row>
    <row r="2610" spans="1:11">
      <c r="A2610" t="s">
        <v>3578</v>
      </c>
      <c r="B2610" t="s">
        <v>2091</v>
      </c>
      <c r="C2610" t="s">
        <v>3579</v>
      </c>
      <c r="D2610" t="s">
        <v>205</v>
      </c>
      <c r="E2610" t="s">
        <v>121</v>
      </c>
      <c r="F2610">
        <v>4.1989999999999998</v>
      </c>
      <c r="G2610" s="3">
        <v>46119</v>
      </c>
      <c r="I2610" t="s">
        <v>8</v>
      </c>
      <c r="J2610" t="s">
        <v>10</v>
      </c>
      <c r="K2610">
        <v>15148</v>
      </c>
    </row>
    <row r="2611" spans="1:11">
      <c r="A2611" t="s">
        <v>3580</v>
      </c>
      <c r="B2611" t="s">
        <v>2077</v>
      </c>
      <c r="C2611" t="s">
        <v>3581</v>
      </c>
      <c r="D2611" t="s">
        <v>205</v>
      </c>
      <c r="E2611" t="s">
        <v>121</v>
      </c>
      <c r="F2611">
        <v>3.9990000000000001</v>
      </c>
      <c r="G2611" s="3">
        <v>46119</v>
      </c>
      <c r="I2611" t="s">
        <v>8</v>
      </c>
      <c r="J2611" t="s">
        <v>10</v>
      </c>
      <c r="K2611">
        <v>15148</v>
      </c>
    </row>
    <row r="2612" spans="1:11">
      <c r="A2612" t="s">
        <v>2495</v>
      </c>
      <c r="B2612" t="s">
        <v>2091</v>
      </c>
      <c r="C2612" t="s">
        <v>2496</v>
      </c>
      <c r="D2612" t="s">
        <v>190</v>
      </c>
      <c r="E2612" t="s">
        <v>121</v>
      </c>
      <c r="F2612">
        <v>4.1790000000000003</v>
      </c>
      <c r="G2612" s="3">
        <v>46119</v>
      </c>
      <c r="I2612" t="s">
        <v>8</v>
      </c>
      <c r="J2612" t="s">
        <v>10</v>
      </c>
      <c r="K2612">
        <v>15148</v>
      </c>
    </row>
    <row r="2613" spans="1:11">
      <c r="A2613" t="s">
        <v>3582</v>
      </c>
      <c r="B2613" t="s">
        <v>2256</v>
      </c>
      <c r="C2613" t="s">
        <v>3583</v>
      </c>
      <c r="D2613" t="s">
        <v>206</v>
      </c>
      <c r="E2613" t="s">
        <v>121</v>
      </c>
      <c r="F2613">
        <v>4.1989999999999998</v>
      </c>
      <c r="G2613" s="3">
        <v>46119</v>
      </c>
      <c r="H2613">
        <v>6.2990000000000004</v>
      </c>
      <c r="I2613" t="s">
        <v>8</v>
      </c>
      <c r="J2613" t="s">
        <v>10</v>
      </c>
      <c r="K2613">
        <v>15148</v>
      </c>
    </row>
    <row r="2614" spans="1:11" ht="18">
      <c r="A2614" s="54" t="s">
        <v>56</v>
      </c>
      <c r="B2614" t="s">
        <v>56</v>
      </c>
      <c r="C2614" t="s">
        <v>3569</v>
      </c>
      <c r="D2614" t="s">
        <v>201</v>
      </c>
      <c r="E2614" t="s">
        <v>121</v>
      </c>
      <c r="I2614" t="s">
        <v>8</v>
      </c>
      <c r="J2614" t="s">
        <v>10</v>
      </c>
      <c r="K2614">
        <v>15148</v>
      </c>
    </row>
    <row r="2615" spans="1:11">
      <c r="A2615" t="s">
        <v>2478</v>
      </c>
      <c r="B2615" t="s">
        <v>2479</v>
      </c>
      <c r="C2615" t="s">
        <v>2480</v>
      </c>
      <c r="D2615" t="s">
        <v>199</v>
      </c>
      <c r="E2615" t="s">
        <v>121</v>
      </c>
      <c r="F2615">
        <v>4.1589999999999998</v>
      </c>
      <c r="G2615" s="3">
        <v>46120</v>
      </c>
      <c r="I2615" t="s">
        <v>8</v>
      </c>
      <c r="J2615" t="s">
        <v>10</v>
      </c>
      <c r="K2615">
        <v>15148</v>
      </c>
    </row>
    <row r="2616" spans="1:11">
      <c r="A2616" t="s">
        <v>13</v>
      </c>
      <c r="B2616" t="s">
        <v>56</v>
      </c>
      <c r="C2616" t="s">
        <v>3570</v>
      </c>
      <c r="D2616" t="s">
        <v>206</v>
      </c>
      <c r="E2616" t="s">
        <v>121</v>
      </c>
      <c r="F2616">
        <v>4.149</v>
      </c>
      <c r="G2616" s="3">
        <v>46120</v>
      </c>
      <c r="I2616" t="s">
        <v>8</v>
      </c>
      <c r="J2616" t="s">
        <v>10</v>
      </c>
      <c r="K2616">
        <v>15148</v>
      </c>
    </row>
    <row r="2617" spans="1:11">
      <c r="A2617" t="s">
        <v>13</v>
      </c>
      <c r="B2617" t="s">
        <v>56</v>
      </c>
      <c r="C2617" t="s">
        <v>3571</v>
      </c>
      <c r="D2617" t="s">
        <v>199</v>
      </c>
      <c r="E2617" t="s">
        <v>121</v>
      </c>
      <c r="F2617">
        <v>4.1790000000000003</v>
      </c>
      <c r="G2617" s="3">
        <v>46120</v>
      </c>
      <c r="H2617">
        <v>5.9390000000000001</v>
      </c>
      <c r="I2617" t="s">
        <v>8</v>
      </c>
      <c r="J2617" t="s">
        <v>10</v>
      </c>
      <c r="K2617">
        <v>15148</v>
      </c>
    </row>
    <row r="2618" spans="1:11">
      <c r="A2618" t="s">
        <v>2502</v>
      </c>
      <c r="B2618" t="s">
        <v>2343</v>
      </c>
      <c r="C2618" t="s">
        <v>2503</v>
      </c>
      <c r="D2618" t="s">
        <v>2504</v>
      </c>
      <c r="E2618" t="s">
        <v>121</v>
      </c>
      <c r="F2618">
        <v>4.1790000000000003</v>
      </c>
      <c r="G2618" s="3">
        <v>46120</v>
      </c>
      <c r="H2618">
        <v>6.2990000000000004</v>
      </c>
      <c r="I2618" t="s">
        <v>8</v>
      </c>
      <c r="J2618" t="s">
        <v>10</v>
      </c>
      <c r="K2618">
        <v>15148</v>
      </c>
    </row>
    <row r="2619" spans="1:11">
      <c r="A2619" t="s">
        <v>3572</v>
      </c>
      <c r="B2619" t="s">
        <v>2219</v>
      </c>
      <c r="C2619" t="s">
        <v>3573</v>
      </c>
      <c r="D2619" t="s">
        <v>199</v>
      </c>
      <c r="E2619" t="s">
        <v>121</v>
      </c>
      <c r="F2619">
        <v>4.1790000000000003</v>
      </c>
      <c r="G2619" s="3">
        <v>46120</v>
      </c>
      <c r="H2619">
        <v>6.2990000000000004</v>
      </c>
      <c r="I2619" t="s">
        <v>8</v>
      </c>
      <c r="J2619" t="s">
        <v>10</v>
      </c>
      <c r="K2619">
        <v>15148</v>
      </c>
    </row>
    <row r="2620" spans="1:11">
      <c r="A2620" t="s">
        <v>3574</v>
      </c>
      <c r="B2620" t="s">
        <v>2219</v>
      </c>
      <c r="C2620" t="s">
        <v>3575</v>
      </c>
      <c r="D2620" t="s">
        <v>206</v>
      </c>
      <c r="E2620" t="s">
        <v>121</v>
      </c>
      <c r="F2620">
        <v>4.149</v>
      </c>
      <c r="G2620" s="3">
        <v>46120</v>
      </c>
      <c r="H2620">
        <v>5.9989999999999997</v>
      </c>
      <c r="I2620" t="s">
        <v>8</v>
      </c>
      <c r="J2620" t="s">
        <v>10</v>
      </c>
      <c r="K2620">
        <v>15148</v>
      </c>
    </row>
    <row r="2621" spans="1:11">
      <c r="A2621" t="s">
        <v>3576</v>
      </c>
      <c r="B2621" t="s">
        <v>2343</v>
      </c>
      <c r="C2621" t="s">
        <v>3577</v>
      </c>
      <c r="D2621" t="s">
        <v>199</v>
      </c>
      <c r="E2621" t="s">
        <v>121</v>
      </c>
      <c r="F2621">
        <v>4.1790000000000003</v>
      </c>
      <c r="G2621" s="3">
        <v>46120</v>
      </c>
      <c r="H2621">
        <v>6.2990000000000004</v>
      </c>
      <c r="I2621" t="s">
        <v>8</v>
      </c>
      <c r="J2621" t="s">
        <v>10</v>
      </c>
      <c r="K2621">
        <v>15148</v>
      </c>
    </row>
    <row r="2622" spans="1:11">
      <c r="A2622" t="s">
        <v>3578</v>
      </c>
      <c r="B2622" t="s">
        <v>2091</v>
      </c>
      <c r="C2622" t="s">
        <v>3579</v>
      </c>
      <c r="D2622" t="s">
        <v>205</v>
      </c>
      <c r="E2622" t="s">
        <v>121</v>
      </c>
      <c r="F2622">
        <v>4.1989999999999998</v>
      </c>
      <c r="G2622" s="3">
        <v>46120</v>
      </c>
      <c r="I2622" t="s">
        <v>8</v>
      </c>
      <c r="J2622" t="s">
        <v>10</v>
      </c>
      <c r="K2622">
        <v>15148</v>
      </c>
    </row>
    <row r="2623" spans="1:11">
      <c r="A2623" t="s">
        <v>3580</v>
      </c>
      <c r="B2623" t="s">
        <v>2077</v>
      </c>
      <c r="C2623" t="s">
        <v>3581</v>
      </c>
      <c r="D2623" t="s">
        <v>205</v>
      </c>
      <c r="E2623" t="s">
        <v>121</v>
      </c>
      <c r="F2623">
        <v>3.9990000000000001</v>
      </c>
      <c r="G2623" s="3">
        <v>46120</v>
      </c>
      <c r="I2623" t="s">
        <v>8</v>
      </c>
      <c r="J2623" t="s">
        <v>10</v>
      </c>
      <c r="K2623">
        <v>15148</v>
      </c>
    </row>
    <row r="2624" spans="1:11">
      <c r="A2624" t="s">
        <v>2495</v>
      </c>
      <c r="B2624" t="s">
        <v>2091</v>
      </c>
      <c r="C2624" t="s">
        <v>2496</v>
      </c>
      <c r="D2624" t="s">
        <v>190</v>
      </c>
      <c r="E2624" t="s">
        <v>121</v>
      </c>
      <c r="F2624">
        <v>4.1790000000000003</v>
      </c>
      <c r="G2624" s="3">
        <v>46120</v>
      </c>
      <c r="I2624" t="s">
        <v>8</v>
      </c>
      <c r="J2624" t="s">
        <v>10</v>
      </c>
      <c r="K2624">
        <v>15148</v>
      </c>
    </row>
    <row r="2625" spans="1:11">
      <c r="A2625" t="s">
        <v>3582</v>
      </c>
      <c r="B2625" t="s">
        <v>2256</v>
      </c>
      <c r="C2625" t="s">
        <v>3583</v>
      </c>
      <c r="D2625" t="s">
        <v>206</v>
      </c>
      <c r="E2625" t="s">
        <v>121</v>
      </c>
      <c r="F2625">
        <v>4.149</v>
      </c>
      <c r="G2625" s="3">
        <v>46120</v>
      </c>
      <c r="H2625">
        <v>6.1989999999999998</v>
      </c>
      <c r="I2625" t="s">
        <v>8</v>
      </c>
      <c r="J2625" t="s">
        <v>10</v>
      </c>
      <c r="K2625">
        <v>15148</v>
      </c>
    </row>
    <row r="2626" spans="1:11" ht="18">
      <c r="A2626" s="54" t="s">
        <v>56</v>
      </c>
      <c r="B2626" t="s">
        <v>56</v>
      </c>
      <c r="C2626" t="s">
        <v>3569</v>
      </c>
      <c r="D2626" t="s">
        <v>201</v>
      </c>
      <c r="E2626" t="s">
        <v>121</v>
      </c>
      <c r="F2626">
        <v>4.0990000000000002</v>
      </c>
      <c r="G2626" s="3">
        <v>46121</v>
      </c>
      <c r="I2626" t="s">
        <v>8</v>
      </c>
      <c r="J2626" t="s">
        <v>10</v>
      </c>
      <c r="K2626">
        <v>15148</v>
      </c>
    </row>
    <row r="2627" spans="1:11">
      <c r="A2627" t="s">
        <v>2478</v>
      </c>
      <c r="B2627" t="s">
        <v>2479</v>
      </c>
      <c r="C2627" t="s">
        <v>2480</v>
      </c>
      <c r="D2627" t="s">
        <v>199</v>
      </c>
      <c r="E2627" t="s">
        <v>121</v>
      </c>
      <c r="F2627">
        <v>4.1589999999999998</v>
      </c>
      <c r="G2627" s="3">
        <v>46121</v>
      </c>
      <c r="I2627" t="s">
        <v>8</v>
      </c>
      <c r="J2627" t="s">
        <v>10</v>
      </c>
      <c r="K2627">
        <v>15148</v>
      </c>
    </row>
    <row r="2628" spans="1:11">
      <c r="A2628" t="s">
        <v>13</v>
      </c>
      <c r="B2628" t="s">
        <v>56</v>
      </c>
      <c r="C2628" t="s">
        <v>3570</v>
      </c>
      <c r="D2628" t="s">
        <v>206</v>
      </c>
      <c r="E2628" t="s">
        <v>121</v>
      </c>
      <c r="F2628">
        <v>4.109</v>
      </c>
      <c r="G2628" s="3">
        <v>46121</v>
      </c>
      <c r="I2628" t="s">
        <v>8</v>
      </c>
      <c r="J2628" t="s">
        <v>10</v>
      </c>
      <c r="K2628">
        <v>15148</v>
      </c>
    </row>
    <row r="2629" spans="1:11">
      <c r="A2629" t="s">
        <v>13</v>
      </c>
      <c r="B2629" t="s">
        <v>56</v>
      </c>
      <c r="C2629" t="s">
        <v>3571</v>
      </c>
      <c r="D2629" t="s">
        <v>199</v>
      </c>
      <c r="E2629" t="s">
        <v>121</v>
      </c>
      <c r="F2629">
        <v>4.1790000000000003</v>
      </c>
      <c r="G2629" s="3">
        <v>46121</v>
      </c>
      <c r="H2629">
        <v>5.9390000000000001</v>
      </c>
      <c r="I2629" t="s">
        <v>8</v>
      </c>
      <c r="J2629" t="s">
        <v>10</v>
      </c>
      <c r="K2629">
        <v>15148</v>
      </c>
    </row>
    <row r="2630" spans="1:11">
      <c r="A2630" t="s">
        <v>2502</v>
      </c>
      <c r="B2630" t="s">
        <v>2343</v>
      </c>
      <c r="C2630" t="s">
        <v>2503</v>
      </c>
      <c r="D2630" t="s">
        <v>2504</v>
      </c>
      <c r="E2630" t="s">
        <v>121</v>
      </c>
      <c r="F2630">
        <v>4.1790000000000003</v>
      </c>
      <c r="G2630" s="3">
        <v>46121</v>
      </c>
      <c r="H2630">
        <v>6.2990000000000004</v>
      </c>
      <c r="I2630" t="s">
        <v>8</v>
      </c>
      <c r="J2630" t="s">
        <v>10</v>
      </c>
      <c r="K2630">
        <v>15148</v>
      </c>
    </row>
    <row r="2631" spans="1:11">
      <c r="A2631" t="s">
        <v>3572</v>
      </c>
      <c r="B2631" t="s">
        <v>2219</v>
      </c>
      <c r="C2631" t="s">
        <v>3573</v>
      </c>
      <c r="D2631" t="s">
        <v>199</v>
      </c>
      <c r="E2631" t="s">
        <v>121</v>
      </c>
      <c r="F2631">
        <v>4.1790000000000003</v>
      </c>
      <c r="G2631" s="3">
        <v>46121</v>
      </c>
      <c r="H2631">
        <v>6.1989999999999998</v>
      </c>
      <c r="I2631" t="s">
        <v>8</v>
      </c>
      <c r="J2631" t="s">
        <v>10</v>
      </c>
      <c r="K2631">
        <v>15148</v>
      </c>
    </row>
    <row r="2632" spans="1:11">
      <c r="A2632" t="s">
        <v>3574</v>
      </c>
      <c r="B2632" t="s">
        <v>2219</v>
      </c>
      <c r="C2632" t="s">
        <v>3575</v>
      </c>
      <c r="D2632" t="s">
        <v>206</v>
      </c>
      <c r="E2632" t="s">
        <v>121</v>
      </c>
      <c r="F2632">
        <v>4.1289999999999996</v>
      </c>
      <c r="G2632" s="3">
        <v>46121</v>
      </c>
      <c r="H2632">
        <v>5.9989999999999997</v>
      </c>
      <c r="I2632" t="s">
        <v>8</v>
      </c>
      <c r="J2632" t="s">
        <v>10</v>
      </c>
      <c r="K2632">
        <v>15148</v>
      </c>
    </row>
    <row r="2633" spans="1:11">
      <c r="A2633" t="s">
        <v>3576</v>
      </c>
      <c r="B2633" t="s">
        <v>2343</v>
      </c>
      <c r="C2633" t="s">
        <v>3577</v>
      </c>
      <c r="D2633" t="s">
        <v>199</v>
      </c>
      <c r="E2633" t="s">
        <v>121</v>
      </c>
      <c r="F2633">
        <v>4.1790000000000003</v>
      </c>
      <c r="G2633" s="3">
        <v>46121</v>
      </c>
      <c r="H2633">
        <v>6.2990000000000004</v>
      </c>
      <c r="I2633" t="s">
        <v>8</v>
      </c>
      <c r="J2633" t="s">
        <v>10</v>
      </c>
      <c r="K2633">
        <v>15148</v>
      </c>
    </row>
    <row r="2634" spans="1:11">
      <c r="A2634" t="s">
        <v>3578</v>
      </c>
      <c r="B2634" t="s">
        <v>2091</v>
      </c>
      <c r="C2634" t="s">
        <v>3579</v>
      </c>
      <c r="D2634" t="s">
        <v>205</v>
      </c>
      <c r="E2634" t="s">
        <v>121</v>
      </c>
      <c r="F2634">
        <v>4.1989999999999998</v>
      </c>
      <c r="G2634" s="3">
        <v>46121</v>
      </c>
      <c r="I2634" t="s">
        <v>8</v>
      </c>
      <c r="J2634" t="s">
        <v>10</v>
      </c>
      <c r="K2634">
        <v>15148</v>
      </c>
    </row>
    <row r="2635" spans="1:11">
      <c r="A2635" t="s">
        <v>3580</v>
      </c>
      <c r="B2635" t="s">
        <v>2077</v>
      </c>
      <c r="C2635" t="s">
        <v>3581</v>
      </c>
      <c r="D2635" t="s">
        <v>205</v>
      </c>
      <c r="E2635" t="s">
        <v>121</v>
      </c>
      <c r="I2635" t="s">
        <v>8</v>
      </c>
      <c r="J2635" t="s">
        <v>10</v>
      </c>
      <c r="K2635">
        <v>15148</v>
      </c>
    </row>
    <row r="2636" spans="1:11">
      <c r="A2636" t="s">
        <v>2495</v>
      </c>
      <c r="B2636" t="s">
        <v>2091</v>
      </c>
      <c r="C2636" t="s">
        <v>2496</v>
      </c>
      <c r="D2636" t="s">
        <v>190</v>
      </c>
      <c r="E2636" t="s">
        <v>121</v>
      </c>
      <c r="F2636">
        <v>4.1790000000000003</v>
      </c>
      <c r="G2636" s="3">
        <v>46121</v>
      </c>
      <c r="I2636" t="s">
        <v>8</v>
      </c>
      <c r="J2636" t="s">
        <v>10</v>
      </c>
      <c r="K2636">
        <v>15148</v>
      </c>
    </row>
    <row r="2637" spans="1:11">
      <c r="A2637" t="s">
        <v>3582</v>
      </c>
      <c r="B2637" t="s">
        <v>2256</v>
      </c>
      <c r="C2637" t="s">
        <v>3583</v>
      </c>
      <c r="D2637" t="s">
        <v>206</v>
      </c>
      <c r="E2637" t="s">
        <v>121</v>
      </c>
      <c r="F2637">
        <v>4.1289999999999996</v>
      </c>
      <c r="G2637" s="3">
        <v>46121</v>
      </c>
      <c r="H2637">
        <v>6.1989999999999998</v>
      </c>
      <c r="I2637" t="s">
        <v>8</v>
      </c>
      <c r="J2637" t="s">
        <v>10</v>
      </c>
      <c r="K2637">
        <v>15148</v>
      </c>
    </row>
    <row r="2638" spans="1:11" ht="18">
      <c r="A2638" s="54" t="s">
        <v>56</v>
      </c>
      <c r="B2638" t="s">
        <v>56</v>
      </c>
      <c r="C2638" t="s">
        <v>3569</v>
      </c>
      <c r="D2638" t="s">
        <v>201</v>
      </c>
      <c r="E2638" t="s">
        <v>121</v>
      </c>
      <c r="F2638">
        <v>4.0990000000000002</v>
      </c>
      <c r="G2638" s="3">
        <v>46122</v>
      </c>
      <c r="I2638" t="s">
        <v>8</v>
      </c>
      <c r="J2638" t="s">
        <v>10</v>
      </c>
      <c r="K2638">
        <v>15148</v>
      </c>
    </row>
    <row r="2639" spans="1:11">
      <c r="A2639" t="s">
        <v>2478</v>
      </c>
      <c r="B2639" t="s">
        <v>2479</v>
      </c>
      <c r="C2639" t="s">
        <v>2480</v>
      </c>
      <c r="D2639" t="s">
        <v>199</v>
      </c>
      <c r="E2639" t="s">
        <v>121</v>
      </c>
      <c r="F2639">
        <v>4.1589999999999998</v>
      </c>
      <c r="G2639" s="3">
        <v>46122</v>
      </c>
      <c r="I2639" t="s">
        <v>8</v>
      </c>
      <c r="J2639" t="s">
        <v>10</v>
      </c>
      <c r="K2639">
        <v>15148</v>
      </c>
    </row>
    <row r="2640" spans="1:11">
      <c r="A2640" t="s">
        <v>13</v>
      </c>
      <c r="B2640" t="s">
        <v>56</v>
      </c>
      <c r="C2640" t="s">
        <v>3570</v>
      </c>
      <c r="D2640" t="s">
        <v>206</v>
      </c>
      <c r="E2640" t="s">
        <v>121</v>
      </c>
      <c r="F2640">
        <v>4.109</v>
      </c>
      <c r="G2640" s="3">
        <v>46122</v>
      </c>
      <c r="I2640" t="s">
        <v>8</v>
      </c>
      <c r="J2640" t="s">
        <v>10</v>
      </c>
      <c r="K2640">
        <v>15148</v>
      </c>
    </row>
    <row r="2641" spans="1:11">
      <c r="A2641" t="s">
        <v>13</v>
      </c>
      <c r="B2641" t="s">
        <v>56</v>
      </c>
      <c r="C2641" t="s">
        <v>3571</v>
      </c>
      <c r="D2641" t="s">
        <v>199</v>
      </c>
      <c r="E2641" t="s">
        <v>121</v>
      </c>
      <c r="F2641">
        <v>4.1790000000000003</v>
      </c>
      <c r="G2641" s="3">
        <v>46122</v>
      </c>
      <c r="H2641">
        <v>5.9390000000000001</v>
      </c>
      <c r="I2641" t="s">
        <v>8</v>
      </c>
      <c r="J2641" t="s">
        <v>10</v>
      </c>
      <c r="K2641">
        <v>15148</v>
      </c>
    </row>
    <row r="2642" spans="1:11">
      <c r="A2642" t="s">
        <v>2502</v>
      </c>
      <c r="B2642" t="s">
        <v>2343</v>
      </c>
      <c r="C2642" t="s">
        <v>2503</v>
      </c>
      <c r="D2642" t="s">
        <v>2504</v>
      </c>
      <c r="E2642" t="s">
        <v>121</v>
      </c>
      <c r="F2642">
        <v>4.1790000000000003</v>
      </c>
      <c r="G2642" s="3">
        <v>46122</v>
      </c>
      <c r="H2642">
        <v>6.2990000000000004</v>
      </c>
      <c r="I2642" t="s">
        <v>8</v>
      </c>
      <c r="J2642" t="s">
        <v>10</v>
      </c>
      <c r="K2642">
        <v>15148</v>
      </c>
    </row>
    <row r="2643" spans="1:11">
      <c r="A2643" t="s">
        <v>3572</v>
      </c>
      <c r="B2643" t="s">
        <v>2219</v>
      </c>
      <c r="C2643" t="s">
        <v>3573</v>
      </c>
      <c r="D2643" t="s">
        <v>199</v>
      </c>
      <c r="E2643" t="s">
        <v>121</v>
      </c>
      <c r="F2643">
        <v>4.1790000000000003</v>
      </c>
      <c r="G2643" s="3">
        <v>46122</v>
      </c>
      <c r="H2643">
        <v>6.1989999999999998</v>
      </c>
      <c r="I2643" t="s">
        <v>8</v>
      </c>
      <c r="J2643" t="s">
        <v>10</v>
      </c>
      <c r="K2643">
        <v>15148</v>
      </c>
    </row>
    <row r="2644" spans="1:11">
      <c r="A2644" t="s">
        <v>3574</v>
      </c>
      <c r="B2644" t="s">
        <v>2219</v>
      </c>
      <c r="C2644" t="s">
        <v>3575</v>
      </c>
      <c r="D2644" t="s">
        <v>206</v>
      </c>
      <c r="E2644" t="s">
        <v>121</v>
      </c>
      <c r="F2644">
        <v>4.1289999999999996</v>
      </c>
      <c r="G2644" s="3">
        <v>46122</v>
      </c>
      <c r="H2644">
        <v>5.899</v>
      </c>
      <c r="I2644" t="s">
        <v>8</v>
      </c>
      <c r="J2644" t="s">
        <v>10</v>
      </c>
      <c r="K2644">
        <v>15148</v>
      </c>
    </row>
    <row r="2645" spans="1:11">
      <c r="A2645" t="s">
        <v>3576</v>
      </c>
      <c r="B2645" t="s">
        <v>2343</v>
      </c>
      <c r="C2645" t="s">
        <v>3577</v>
      </c>
      <c r="D2645" t="s">
        <v>199</v>
      </c>
      <c r="E2645" t="s">
        <v>121</v>
      </c>
      <c r="F2645">
        <v>4.1790000000000003</v>
      </c>
      <c r="G2645" s="3">
        <v>46122</v>
      </c>
      <c r="H2645">
        <v>6.2990000000000004</v>
      </c>
      <c r="I2645" t="s">
        <v>8</v>
      </c>
      <c r="J2645" t="s">
        <v>10</v>
      </c>
      <c r="K2645">
        <v>15148</v>
      </c>
    </row>
    <row r="2646" spans="1:11">
      <c r="A2646" t="s">
        <v>3578</v>
      </c>
      <c r="B2646" t="s">
        <v>2091</v>
      </c>
      <c r="C2646" t="s">
        <v>3579</v>
      </c>
      <c r="D2646" t="s">
        <v>205</v>
      </c>
      <c r="E2646" t="s">
        <v>121</v>
      </c>
      <c r="F2646">
        <v>4.1989999999999998</v>
      </c>
      <c r="G2646" s="3">
        <v>46122</v>
      </c>
      <c r="I2646" t="s">
        <v>8</v>
      </c>
      <c r="J2646" t="s">
        <v>10</v>
      </c>
      <c r="K2646">
        <v>15148</v>
      </c>
    </row>
    <row r="2647" spans="1:11">
      <c r="A2647" t="s">
        <v>3580</v>
      </c>
      <c r="B2647" t="s">
        <v>2077</v>
      </c>
      <c r="C2647" t="s">
        <v>3581</v>
      </c>
      <c r="D2647" t="s">
        <v>205</v>
      </c>
      <c r="E2647" t="s">
        <v>121</v>
      </c>
      <c r="I2647" t="s">
        <v>8</v>
      </c>
      <c r="J2647" t="s">
        <v>10</v>
      </c>
      <c r="K2647">
        <v>15148</v>
      </c>
    </row>
    <row r="2648" spans="1:11">
      <c r="A2648" t="s">
        <v>2495</v>
      </c>
      <c r="B2648" t="s">
        <v>2091</v>
      </c>
      <c r="C2648" t="s">
        <v>2496</v>
      </c>
      <c r="D2648" t="s">
        <v>190</v>
      </c>
      <c r="E2648" t="s">
        <v>121</v>
      </c>
      <c r="F2648">
        <v>4.1790000000000003</v>
      </c>
      <c r="G2648" s="3">
        <v>46122</v>
      </c>
      <c r="I2648" t="s">
        <v>8</v>
      </c>
      <c r="J2648" t="s">
        <v>10</v>
      </c>
      <c r="K2648">
        <v>15148</v>
      </c>
    </row>
    <row r="2649" spans="1:11">
      <c r="A2649" t="s">
        <v>3582</v>
      </c>
      <c r="B2649" t="s">
        <v>2256</v>
      </c>
      <c r="C2649" t="s">
        <v>3583</v>
      </c>
      <c r="D2649" t="s">
        <v>206</v>
      </c>
      <c r="E2649" t="s">
        <v>121</v>
      </c>
      <c r="F2649">
        <v>4.1289999999999996</v>
      </c>
      <c r="G2649" s="3">
        <v>46122</v>
      </c>
      <c r="H2649">
        <v>6.1989999999999998</v>
      </c>
      <c r="I2649" t="s">
        <v>8</v>
      </c>
      <c r="J2649" t="s">
        <v>10</v>
      </c>
      <c r="K2649">
        <v>15148</v>
      </c>
    </row>
    <row r="2650" spans="1:11" ht="18">
      <c r="A2650" s="54" t="s">
        <v>56</v>
      </c>
      <c r="B2650" t="s">
        <v>56</v>
      </c>
      <c r="C2650" t="s">
        <v>3569</v>
      </c>
      <c r="D2650" t="s">
        <v>201</v>
      </c>
      <c r="E2650" t="s">
        <v>121</v>
      </c>
      <c r="I2650" t="s">
        <v>106</v>
      </c>
      <c r="J2650" t="s">
        <v>10</v>
      </c>
      <c r="K2650">
        <v>15148</v>
      </c>
    </row>
    <row r="2651" spans="1:11">
      <c r="A2651" t="s">
        <v>2478</v>
      </c>
      <c r="B2651" t="s">
        <v>2479</v>
      </c>
      <c r="C2651" t="s">
        <v>2480</v>
      </c>
      <c r="D2651" t="s">
        <v>199</v>
      </c>
      <c r="E2651" t="s">
        <v>121</v>
      </c>
      <c r="F2651">
        <v>4.1390000000000002</v>
      </c>
      <c r="G2651" s="3">
        <v>46123</v>
      </c>
      <c r="I2651" t="s">
        <v>106</v>
      </c>
      <c r="J2651" t="s">
        <v>10</v>
      </c>
      <c r="K2651">
        <v>15148</v>
      </c>
    </row>
    <row r="2652" spans="1:11">
      <c r="A2652" t="s">
        <v>13</v>
      </c>
      <c r="B2652" t="s">
        <v>56</v>
      </c>
      <c r="C2652" t="s">
        <v>3570</v>
      </c>
      <c r="D2652" t="s">
        <v>206</v>
      </c>
      <c r="E2652" t="s">
        <v>121</v>
      </c>
      <c r="F2652">
        <v>4.109</v>
      </c>
      <c r="G2652" s="3">
        <v>46123</v>
      </c>
      <c r="I2652" t="s">
        <v>106</v>
      </c>
      <c r="J2652" t="s">
        <v>10</v>
      </c>
      <c r="K2652">
        <v>15148</v>
      </c>
    </row>
    <row r="2653" spans="1:11">
      <c r="A2653" t="s">
        <v>13</v>
      </c>
      <c r="B2653" t="s">
        <v>56</v>
      </c>
      <c r="C2653" t="s">
        <v>3571</v>
      </c>
      <c r="D2653" t="s">
        <v>199</v>
      </c>
      <c r="E2653" t="s">
        <v>121</v>
      </c>
      <c r="F2653">
        <v>4.1589999999999998</v>
      </c>
      <c r="G2653" s="3">
        <v>46123</v>
      </c>
      <c r="H2653">
        <v>5.9390000000000001</v>
      </c>
      <c r="I2653" t="s">
        <v>106</v>
      </c>
      <c r="J2653" t="s">
        <v>10</v>
      </c>
      <c r="K2653">
        <v>15148</v>
      </c>
    </row>
    <row r="2654" spans="1:11">
      <c r="A2654" t="s">
        <v>2502</v>
      </c>
      <c r="B2654" t="s">
        <v>2343</v>
      </c>
      <c r="C2654" t="s">
        <v>2503</v>
      </c>
      <c r="D2654" t="s">
        <v>2504</v>
      </c>
      <c r="E2654" t="s">
        <v>121</v>
      </c>
      <c r="F2654">
        <v>4.1589999999999998</v>
      </c>
      <c r="G2654" s="3">
        <v>46123</v>
      </c>
      <c r="H2654">
        <v>6.2990000000000004</v>
      </c>
      <c r="I2654" t="s">
        <v>106</v>
      </c>
      <c r="J2654" t="s">
        <v>10</v>
      </c>
      <c r="K2654">
        <v>15148</v>
      </c>
    </row>
    <row r="2655" spans="1:11">
      <c r="A2655" t="s">
        <v>3572</v>
      </c>
      <c r="B2655" t="s">
        <v>2219</v>
      </c>
      <c r="C2655" t="s">
        <v>3573</v>
      </c>
      <c r="D2655" t="s">
        <v>199</v>
      </c>
      <c r="E2655" t="s">
        <v>121</v>
      </c>
      <c r="F2655">
        <v>4.1790000000000003</v>
      </c>
      <c r="G2655" s="3">
        <v>46123</v>
      </c>
      <c r="H2655">
        <v>6.1989999999999998</v>
      </c>
      <c r="I2655" t="s">
        <v>106</v>
      </c>
      <c r="J2655" t="s">
        <v>10</v>
      </c>
      <c r="K2655">
        <v>15148</v>
      </c>
    </row>
    <row r="2656" spans="1:11">
      <c r="A2656" t="s">
        <v>3574</v>
      </c>
      <c r="B2656" t="s">
        <v>2219</v>
      </c>
      <c r="C2656" t="s">
        <v>3575</v>
      </c>
      <c r="D2656" t="s">
        <v>206</v>
      </c>
      <c r="E2656" t="s">
        <v>121</v>
      </c>
      <c r="F2656">
        <v>4.1289999999999996</v>
      </c>
      <c r="G2656" s="3">
        <v>46123</v>
      </c>
      <c r="H2656">
        <v>5.899</v>
      </c>
      <c r="I2656" t="s">
        <v>106</v>
      </c>
      <c r="J2656" t="s">
        <v>10</v>
      </c>
      <c r="K2656">
        <v>15148</v>
      </c>
    </row>
    <row r="2657" spans="1:11">
      <c r="A2657" t="s">
        <v>3576</v>
      </c>
      <c r="B2657" t="s">
        <v>2343</v>
      </c>
      <c r="C2657" t="s">
        <v>3577</v>
      </c>
      <c r="D2657" t="s">
        <v>199</v>
      </c>
      <c r="E2657" t="s">
        <v>121</v>
      </c>
      <c r="F2657">
        <v>4.1790000000000003</v>
      </c>
      <c r="G2657" s="3">
        <v>46123</v>
      </c>
      <c r="H2657">
        <v>6.2990000000000004</v>
      </c>
      <c r="I2657" t="s">
        <v>106</v>
      </c>
      <c r="J2657" t="s">
        <v>10</v>
      </c>
      <c r="K2657">
        <v>15148</v>
      </c>
    </row>
    <row r="2658" spans="1:11">
      <c r="A2658" t="s">
        <v>3578</v>
      </c>
      <c r="B2658" t="s">
        <v>2091</v>
      </c>
      <c r="C2658" t="s">
        <v>3579</v>
      </c>
      <c r="D2658" t="s">
        <v>205</v>
      </c>
      <c r="E2658" t="s">
        <v>121</v>
      </c>
      <c r="F2658">
        <v>4.1989999999999998</v>
      </c>
      <c r="G2658" s="3">
        <v>46123</v>
      </c>
      <c r="I2658" t="s">
        <v>106</v>
      </c>
      <c r="J2658" t="s">
        <v>10</v>
      </c>
      <c r="K2658">
        <v>15148</v>
      </c>
    </row>
    <row r="2659" spans="1:11">
      <c r="A2659" t="s">
        <v>3580</v>
      </c>
      <c r="B2659" t="s">
        <v>2077</v>
      </c>
      <c r="C2659" t="s">
        <v>3581</v>
      </c>
      <c r="D2659" t="s">
        <v>205</v>
      </c>
      <c r="E2659" t="s">
        <v>121</v>
      </c>
      <c r="I2659" t="s">
        <v>106</v>
      </c>
      <c r="J2659" t="s">
        <v>10</v>
      </c>
      <c r="K2659">
        <v>15148</v>
      </c>
    </row>
    <row r="2660" spans="1:11">
      <c r="A2660" t="s">
        <v>2495</v>
      </c>
      <c r="B2660" t="s">
        <v>2091</v>
      </c>
      <c r="C2660" t="s">
        <v>2496</v>
      </c>
      <c r="D2660" t="s">
        <v>190</v>
      </c>
      <c r="E2660" t="s">
        <v>121</v>
      </c>
      <c r="F2660">
        <v>4.1790000000000003</v>
      </c>
      <c r="G2660" s="3">
        <v>46123</v>
      </c>
      <c r="I2660" t="s">
        <v>106</v>
      </c>
      <c r="J2660" t="s">
        <v>10</v>
      </c>
      <c r="K2660">
        <v>15148</v>
      </c>
    </row>
    <row r="2661" spans="1:11">
      <c r="A2661" t="s">
        <v>3582</v>
      </c>
      <c r="B2661" t="s">
        <v>2256</v>
      </c>
      <c r="C2661" t="s">
        <v>3583</v>
      </c>
      <c r="D2661" t="s">
        <v>206</v>
      </c>
      <c r="E2661" t="s">
        <v>121</v>
      </c>
      <c r="F2661">
        <v>4.1289999999999996</v>
      </c>
      <c r="G2661" s="3">
        <v>46123</v>
      </c>
      <c r="H2661">
        <v>6.1989999999999998</v>
      </c>
      <c r="I2661" t="s">
        <v>106</v>
      </c>
      <c r="J2661" t="s">
        <v>10</v>
      </c>
      <c r="K2661">
        <v>15148</v>
      </c>
    </row>
    <row r="2662" spans="1:11" ht="18">
      <c r="A2662" s="54" t="s">
        <v>56</v>
      </c>
      <c r="B2662" t="s">
        <v>56</v>
      </c>
      <c r="C2662" t="s">
        <v>3569</v>
      </c>
      <c r="D2662" t="s">
        <v>201</v>
      </c>
      <c r="E2662" t="s">
        <v>121</v>
      </c>
      <c r="G2662" s="3"/>
      <c r="I2662" t="s">
        <v>106</v>
      </c>
      <c r="J2662" t="s">
        <v>10</v>
      </c>
      <c r="K2662">
        <v>15148</v>
      </c>
    </row>
    <row r="2663" spans="1:11">
      <c r="A2663" t="s">
        <v>2478</v>
      </c>
      <c r="B2663" t="s">
        <v>2479</v>
      </c>
      <c r="C2663" t="s">
        <v>2480</v>
      </c>
      <c r="D2663" t="s">
        <v>199</v>
      </c>
      <c r="E2663" t="s">
        <v>121</v>
      </c>
      <c r="F2663">
        <v>4.1989999999999998</v>
      </c>
      <c r="G2663" s="3">
        <v>46124</v>
      </c>
      <c r="I2663" t="s">
        <v>106</v>
      </c>
      <c r="J2663" t="s">
        <v>10</v>
      </c>
      <c r="K2663">
        <v>15148</v>
      </c>
    </row>
    <row r="2664" spans="1:11">
      <c r="A2664" t="s">
        <v>13</v>
      </c>
      <c r="B2664" t="s">
        <v>56</v>
      </c>
      <c r="C2664" t="s">
        <v>3570</v>
      </c>
      <c r="D2664" t="s">
        <v>206</v>
      </c>
      <c r="E2664" t="s">
        <v>121</v>
      </c>
      <c r="F2664">
        <v>4.109</v>
      </c>
      <c r="G2664" s="3">
        <v>46124</v>
      </c>
      <c r="I2664" t="s">
        <v>106</v>
      </c>
      <c r="J2664" t="s">
        <v>10</v>
      </c>
      <c r="K2664">
        <v>15148</v>
      </c>
    </row>
    <row r="2665" spans="1:11">
      <c r="A2665" t="s">
        <v>13</v>
      </c>
      <c r="B2665" t="s">
        <v>56</v>
      </c>
      <c r="C2665" t="s">
        <v>3571</v>
      </c>
      <c r="D2665" t="s">
        <v>199</v>
      </c>
      <c r="E2665" t="s">
        <v>121</v>
      </c>
      <c r="F2665">
        <v>4.1589999999999998</v>
      </c>
      <c r="G2665" s="3">
        <v>46124</v>
      </c>
      <c r="H2665">
        <v>5.9390000000000001</v>
      </c>
      <c r="I2665" t="s">
        <v>106</v>
      </c>
      <c r="J2665" t="s">
        <v>10</v>
      </c>
      <c r="K2665">
        <v>15148</v>
      </c>
    </row>
    <row r="2666" spans="1:11">
      <c r="A2666" t="s">
        <v>2502</v>
      </c>
      <c r="B2666" t="s">
        <v>2343</v>
      </c>
      <c r="C2666" t="s">
        <v>2503</v>
      </c>
      <c r="D2666" t="s">
        <v>2504</v>
      </c>
      <c r="E2666" t="s">
        <v>121</v>
      </c>
      <c r="F2666">
        <v>4.1589999999999998</v>
      </c>
      <c r="G2666" s="3">
        <v>46124</v>
      </c>
      <c r="H2666">
        <v>6.2990000000000004</v>
      </c>
      <c r="I2666" t="s">
        <v>106</v>
      </c>
      <c r="J2666" t="s">
        <v>10</v>
      </c>
      <c r="K2666">
        <v>15148</v>
      </c>
    </row>
    <row r="2667" spans="1:11">
      <c r="A2667" t="s">
        <v>3572</v>
      </c>
      <c r="B2667" t="s">
        <v>2219</v>
      </c>
      <c r="C2667" t="s">
        <v>3573</v>
      </c>
      <c r="D2667" t="s">
        <v>199</v>
      </c>
      <c r="E2667" t="s">
        <v>121</v>
      </c>
      <c r="F2667">
        <v>4.1589999999999998</v>
      </c>
      <c r="G2667" s="3">
        <v>46124</v>
      </c>
      <c r="H2667">
        <v>6.1989999999999998</v>
      </c>
      <c r="I2667" t="s">
        <v>106</v>
      </c>
      <c r="J2667" t="s">
        <v>10</v>
      </c>
      <c r="K2667">
        <v>15148</v>
      </c>
    </row>
    <row r="2668" spans="1:11">
      <c r="A2668" t="s">
        <v>3574</v>
      </c>
      <c r="B2668" t="s">
        <v>2219</v>
      </c>
      <c r="C2668" t="s">
        <v>3575</v>
      </c>
      <c r="D2668" t="s">
        <v>206</v>
      </c>
      <c r="E2668" t="s">
        <v>121</v>
      </c>
      <c r="F2668">
        <v>4.1289999999999996</v>
      </c>
      <c r="G2668" s="3">
        <v>46124</v>
      </c>
      <c r="H2668">
        <v>5.899</v>
      </c>
      <c r="I2668" t="s">
        <v>106</v>
      </c>
      <c r="J2668" t="s">
        <v>10</v>
      </c>
      <c r="K2668">
        <v>15148</v>
      </c>
    </row>
    <row r="2669" spans="1:11">
      <c r="A2669" t="s">
        <v>3576</v>
      </c>
      <c r="B2669" t="s">
        <v>2343</v>
      </c>
      <c r="C2669" t="s">
        <v>3577</v>
      </c>
      <c r="D2669" t="s">
        <v>199</v>
      </c>
      <c r="E2669" t="s">
        <v>121</v>
      </c>
      <c r="F2669">
        <v>4.1589999999999998</v>
      </c>
      <c r="G2669" s="3">
        <v>46124</v>
      </c>
      <c r="H2669">
        <v>6.2990000000000004</v>
      </c>
      <c r="I2669" t="s">
        <v>106</v>
      </c>
      <c r="J2669" t="s">
        <v>10</v>
      </c>
      <c r="K2669">
        <v>15148</v>
      </c>
    </row>
    <row r="2670" spans="1:11">
      <c r="A2670" t="s">
        <v>3578</v>
      </c>
      <c r="B2670" t="s">
        <v>2091</v>
      </c>
      <c r="C2670" t="s">
        <v>3579</v>
      </c>
      <c r="D2670" t="s">
        <v>205</v>
      </c>
      <c r="E2670" t="s">
        <v>121</v>
      </c>
      <c r="F2670">
        <v>4.1989999999999998</v>
      </c>
      <c r="G2670" s="3">
        <v>46124</v>
      </c>
      <c r="I2670" t="s">
        <v>106</v>
      </c>
      <c r="J2670" t="s">
        <v>10</v>
      </c>
      <c r="K2670">
        <v>15148</v>
      </c>
    </row>
    <row r="2671" spans="1:11">
      <c r="A2671" t="s">
        <v>3580</v>
      </c>
      <c r="B2671" t="s">
        <v>2077</v>
      </c>
      <c r="C2671" t="s">
        <v>3581</v>
      </c>
      <c r="D2671" t="s">
        <v>205</v>
      </c>
      <c r="E2671" t="s">
        <v>121</v>
      </c>
      <c r="I2671" t="s">
        <v>106</v>
      </c>
      <c r="J2671" t="s">
        <v>10</v>
      </c>
      <c r="K2671">
        <v>15148</v>
      </c>
    </row>
    <row r="2672" spans="1:11">
      <c r="A2672" t="s">
        <v>2495</v>
      </c>
      <c r="B2672" t="s">
        <v>2091</v>
      </c>
      <c r="C2672" t="s">
        <v>2496</v>
      </c>
      <c r="D2672" t="s">
        <v>190</v>
      </c>
      <c r="E2672" t="s">
        <v>121</v>
      </c>
      <c r="F2672">
        <v>4.1790000000000003</v>
      </c>
      <c r="G2672" s="3">
        <v>46124</v>
      </c>
      <c r="I2672" t="s">
        <v>106</v>
      </c>
      <c r="J2672" t="s">
        <v>10</v>
      </c>
      <c r="K2672">
        <v>15148</v>
      </c>
    </row>
    <row r="2673" spans="1:11">
      <c r="A2673" t="s">
        <v>3582</v>
      </c>
      <c r="B2673" t="s">
        <v>2256</v>
      </c>
      <c r="C2673" t="s">
        <v>3583</v>
      </c>
      <c r="D2673" t="s">
        <v>206</v>
      </c>
      <c r="E2673" t="s">
        <v>121</v>
      </c>
      <c r="F2673">
        <v>4.1289999999999996</v>
      </c>
      <c r="G2673" s="3">
        <v>46124</v>
      </c>
      <c r="H2673">
        <v>6.1989999999999998</v>
      </c>
      <c r="I2673" t="s">
        <v>106</v>
      </c>
      <c r="J2673" t="s">
        <v>10</v>
      </c>
      <c r="K2673">
        <v>15148</v>
      </c>
    </row>
    <row r="2674" spans="1:11" ht="18">
      <c r="A2674" s="54" t="s">
        <v>56</v>
      </c>
      <c r="B2674" t="s">
        <v>56</v>
      </c>
      <c r="C2674" t="s">
        <v>3569</v>
      </c>
      <c r="D2674" t="s">
        <v>201</v>
      </c>
      <c r="E2674" t="s">
        <v>121</v>
      </c>
      <c r="F2674">
        <v>4.0990000000000002</v>
      </c>
      <c r="G2674" s="3">
        <v>46125</v>
      </c>
      <c r="I2674" t="s">
        <v>8</v>
      </c>
      <c r="J2674" t="s">
        <v>10</v>
      </c>
      <c r="K2674">
        <v>15148</v>
      </c>
    </row>
    <row r="2675" spans="1:11">
      <c r="A2675" t="s">
        <v>2478</v>
      </c>
      <c r="B2675" t="s">
        <v>2479</v>
      </c>
      <c r="C2675" t="s">
        <v>2480</v>
      </c>
      <c r="D2675" t="s">
        <v>199</v>
      </c>
      <c r="E2675" t="s">
        <v>121</v>
      </c>
      <c r="F2675">
        <v>4.1390000000000002</v>
      </c>
      <c r="G2675" s="3">
        <v>46125</v>
      </c>
      <c r="I2675" t="s">
        <v>8</v>
      </c>
      <c r="J2675" t="s">
        <v>10</v>
      </c>
      <c r="K2675">
        <v>15148</v>
      </c>
    </row>
    <row r="2676" spans="1:11">
      <c r="A2676" t="s">
        <v>13</v>
      </c>
      <c r="B2676" t="s">
        <v>56</v>
      </c>
      <c r="C2676" t="s">
        <v>3570</v>
      </c>
      <c r="D2676" t="s">
        <v>206</v>
      </c>
      <c r="E2676" t="s">
        <v>121</v>
      </c>
      <c r="F2676">
        <v>4.109</v>
      </c>
      <c r="G2676" s="3">
        <v>46125</v>
      </c>
      <c r="I2676" t="s">
        <v>8</v>
      </c>
      <c r="J2676" t="s">
        <v>10</v>
      </c>
      <c r="K2676">
        <v>15148</v>
      </c>
    </row>
    <row r="2677" spans="1:11">
      <c r="A2677" t="s">
        <v>13</v>
      </c>
      <c r="B2677" t="s">
        <v>56</v>
      </c>
      <c r="C2677" t="s">
        <v>3571</v>
      </c>
      <c r="D2677" t="s">
        <v>199</v>
      </c>
      <c r="E2677" t="s">
        <v>121</v>
      </c>
      <c r="F2677">
        <v>4.1589999999999998</v>
      </c>
      <c r="G2677" s="3">
        <v>46125</v>
      </c>
      <c r="I2677" t="s">
        <v>8</v>
      </c>
      <c r="J2677" t="s">
        <v>10</v>
      </c>
      <c r="K2677">
        <v>15148</v>
      </c>
    </row>
    <row r="2678" spans="1:11">
      <c r="A2678" t="s">
        <v>2502</v>
      </c>
      <c r="B2678" t="s">
        <v>2343</v>
      </c>
      <c r="C2678" t="s">
        <v>2503</v>
      </c>
      <c r="D2678" t="s">
        <v>2504</v>
      </c>
      <c r="E2678" t="s">
        <v>121</v>
      </c>
      <c r="F2678">
        <v>4.1589999999999998</v>
      </c>
      <c r="G2678" s="3">
        <v>46125</v>
      </c>
      <c r="H2678">
        <v>6.2990000000000004</v>
      </c>
      <c r="I2678" t="s">
        <v>8</v>
      </c>
      <c r="J2678" t="s">
        <v>10</v>
      </c>
      <c r="K2678">
        <v>15148</v>
      </c>
    </row>
    <row r="2679" spans="1:11">
      <c r="A2679" t="s">
        <v>3572</v>
      </c>
      <c r="B2679" t="s">
        <v>2219</v>
      </c>
      <c r="C2679" t="s">
        <v>3573</v>
      </c>
      <c r="D2679" t="s">
        <v>199</v>
      </c>
      <c r="E2679" t="s">
        <v>121</v>
      </c>
      <c r="F2679">
        <v>4.1589999999999998</v>
      </c>
      <c r="G2679" s="3">
        <v>46125</v>
      </c>
      <c r="H2679">
        <v>6.1989999999999998</v>
      </c>
      <c r="I2679" t="s">
        <v>8</v>
      </c>
      <c r="J2679" t="s">
        <v>10</v>
      </c>
      <c r="K2679">
        <v>15148</v>
      </c>
    </row>
    <row r="2680" spans="1:11">
      <c r="A2680" t="s">
        <v>3574</v>
      </c>
      <c r="B2680" t="s">
        <v>2219</v>
      </c>
      <c r="C2680" t="s">
        <v>3575</v>
      </c>
      <c r="D2680" t="s">
        <v>206</v>
      </c>
      <c r="E2680" t="s">
        <v>121</v>
      </c>
      <c r="F2680">
        <v>4.1289999999999996</v>
      </c>
      <c r="G2680" s="3">
        <v>46125</v>
      </c>
      <c r="H2680">
        <v>5.899</v>
      </c>
      <c r="I2680" t="s">
        <v>8</v>
      </c>
      <c r="J2680" t="s">
        <v>10</v>
      </c>
      <c r="K2680">
        <v>15148</v>
      </c>
    </row>
    <row r="2681" spans="1:11">
      <c r="A2681" t="s">
        <v>3576</v>
      </c>
      <c r="B2681" t="s">
        <v>2343</v>
      </c>
      <c r="C2681" t="s">
        <v>3577</v>
      </c>
      <c r="D2681" t="s">
        <v>199</v>
      </c>
      <c r="E2681" t="s">
        <v>121</v>
      </c>
      <c r="F2681">
        <v>4.1589999999999998</v>
      </c>
      <c r="G2681" s="3">
        <v>46125</v>
      </c>
      <c r="H2681">
        <v>6.2990000000000004</v>
      </c>
      <c r="I2681" t="s">
        <v>8</v>
      </c>
      <c r="J2681" t="s">
        <v>10</v>
      </c>
      <c r="K2681">
        <v>15148</v>
      </c>
    </row>
    <row r="2682" spans="1:11">
      <c r="A2682" t="s">
        <v>3578</v>
      </c>
      <c r="B2682" t="s">
        <v>2091</v>
      </c>
      <c r="C2682" t="s">
        <v>3579</v>
      </c>
      <c r="D2682" t="s">
        <v>205</v>
      </c>
      <c r="E2682" t="s">
        <v>121</v>
      </c>
      <c r="F2682">
        <v>4.1989999999999998</v>
      </c>
      <c r="G2682" s="3">
        <v>46125</v>
      </c>
      <c r="I2682" t="s">
        <v>8</v>
      </c>
      <c r="J2682" t="s">
        <v>10</v>
      </c>
      <c r="K2682">
        <v>15148</v>
      </c>
    </row>
    <row r="2683" spans="1:11">
      <c r="A2683" t="s">
        <v>3580</v>
      </c>
      <c r="B2683" t="s">
        <v>2077</v>
      </c>
      <c r="C2683" t="s">
        <v>3581</v>
      </c>
      <c r="D2683" t="s">
        <v>205</v>
      </c>
      <c r="E2683" t="s">
        <v>121</v>
      </c>
      <c r="I2683" t="s">
        <v>8</v>
      </c>
      <c r="J2683" t="s">
        <v>10</v>
      </c>
      <c r="K2683">
        <v>15148</v>
      </c>
    </row>
    <row r="2684" spans="1:11">
      <c r="A2684" t="s">
        <v>2495</v>
      </c>
      <c r="B2684" t="s">
        <v>2091</v>
      </c>
      <c r="C2684" t="s">
        <v>2496</v>
      </c>
      <c r="D2684" t="s">
        <v>190</v>
      </c>
      <c r="E2684" t="s">
        <v>121</v>
      </c>
      <c r="F2684">
        <v>4.1589999999999998</v>
      </c>
      <c r="G2684" s="3">
        <v>46125</v>
      </c>
      <c r="I2684" t="s">
        <v>8</v>
      </c>
      <c r="J2684" t="s">
        <v>10</v>
      </c>
      <c r="K2684">
        <v>15148</v>
      </c>
    </row>
    <row r="2685" spans="1:11">
      <c r="A2685" t="s">
        <v>3582</v>
      </c>
      <c r="B2685" t="s">
        <v>2256</v>
      </c>
      <c r="C2685" t="s">
        <v>3583</v>
      </c>
      <c r="D2685" t="s">
        <v>206</v>
      </c>
      <c r="E2685" t="s">
        <v>121</v>
      </c>
      <c r="F2685">
        <v>4.1289999999999996</v>
      </c>
      <c r="G2685" s="3">
        <v>46125</v>
      </c>
      <c r="H2685">
        <v>5.899</v>
      </c>
      <c r="I2685" t="s">
        <v>8</v>
      </c>
      <c r="J2685" t="s">
        <v>10</v>
      </c>
      <c r="K2685">
        <v>15148</v>
      </c>
    </row>
    <row r="2686" spans="1:11" ht="18">
      <c r="A2686" s="54" t="s">
        <v>56</v>
      </c>
      <c r="B2686" t="s">
        <v>56</v>
      </c>
      <c r="C2686" t="s">
        <v>3569</v>
      </c>
      <c r="D2686" t="s">
        <v>201</v>
      </c>
      <c r="E2686" t="s">
        <v>121</v>
      </c>
      <c r="F2686">
        <v>4.0990000000000002</v>
      </c>
      <c r="G2686" s="3">
        <v>46126</v>
      </c>
      <c r="I2686" t="s">
        <v>8</v>
      </c>
      <c r="J2686" t="s">
        <v>10</v>
      </c>
      <c r="K2686">
        <v>15148</v>
      </c>
    </row>
    <row r="2687" spans="1:11">
      <c r="A2687" t="s">
        <v>2478</v>
      </c>
      <c r="B2687" t="s">
        <v>2479</v>
      </c>
      <c r="C2687" t="s">
        <v>2480</v>
      </c>
      <c r="D2687" t="s">
        <v>199</v>
      </c>
      <c r="E2687" t="s">
        <v>121</v>
      </c>
      <c r="F2687">
        <v>4.0990000000000002</v>
      </c>
      <c r="G2687" s="3">
        <v>46126</v>
      </c>
      <c r="I2687" t="s">
        <v>8</v>
      </c>
      <c r="J2687" t="s">
        <v>10</v>
      </c>
      <c r="K2687">
        <v>15148</v>
      </c>
    </row>
    <row r="2688" spans="1:11">
      <c r="A2688" t="s">
        <v>13</v>
      </c>
      <c r="B2688" t="s">
        <v>56</v>
      </c>
      <c r="C2688" t="s">
        <v>3570</v>
      </c>
      <c r="D2688" t="s">
        <v>206</v>
      </c>
      <c r="E2688" t="s">
        <v>121</v>
      </c>
      <c r="F2688">
        <v>4.109</v>
      </c>
      <c r="G2688" s="3">
        <v>46126</v>
      </c>
      <c r="I2688" t="s">
        <v>8</v>
      </c>
      <c r="J2688" t="s">
        <v>10</v>
      </c>
      <c r="K2688">
        <v>15148</v>
      </c>
    </row>
    <row r="2689" spans="1:11">
      <c r="A2689" t="s">
        <v>13</v>
      </c>
      <c r="B2689" t="s">
        <v>56</v>
      </c>
      <c r="C2689" t="s">
        <v>3571</v>
      </c>
      <c r="D2689" t="s">
        <v>199</v>
      </c>
      <c r="E2689" t="s">
        <v>121</v>
      </c>
      <c r="F2689">
        <v>4.1289999999999996</v>
      </c>
      <c r="G2689" s="3">
        <v>46126</v>
      </c>
      <c r="H2689">
        <v>6.1589999999999998</v>
      </c>
      <c r="I2689" t="s">
        <v>8</v>
      </c>
      <c r="J2689" t="s">
        <v>10</v>
      </c>
      <c r="K2689">
        <v>15148</v>
      </c>
    </row>
    <row r="2690" spans="1:11">
      <c r="A2690" t="s">
        <v>2502</v>
      </c>
      <c r="B2690" t="s">
        <v>2343</v>
      </c>
      <c r="C2690" t="s">
        <v>2503</v>
      </c>
      <c r="D2690" t="s">
        <v>2504</v>
      </c>
      <c r="E2690" t="s">
        <v>121</v>
      </c>
      <c r="F2690">
        <v>4.1289999999999996</v>
      </c>
      <c r="G2690" s="3">
        <v>46126</v>
      </c>
      <c r="H2690">
        <v>6.2990000000000004</v>
      </c>
      <c r="I2690" t="s">
        <v>8</v>
      </c>
      <c r="J2690" t="s">
        <v>10</v>
      </c>
      <c r="K2690">
        <v>15148</v>
      </c>
    </row>
    <row r="2691" spans="1:11">
      <c r="A2691" t="s">
        <v>3572</v>
      </c>
      <c r="B2691" t="s">
        <v>2219</v>
      </c>
      <c r="C2691" t="s">
        <v>3573</v>
      </c>
      <c r="D2691" t="s">
        <v>199</v>
      </c>
      <c r="E2691" t="s">
        <v>121</v>
      </c>
      <c r="F2691">
        <v>4.1289999999999996</v>
      </c>
      <c r="G2691" s="3">
        <v>46126</v>
      </c>
      <c r="H2691">
        <v>6.1989999999999998</v>
      </c>
      <c r="I2691" t="s">
        <v>8</v>
      </c>
      <c r="J2691" t="s">
        <v>10</v>
      </c>
      <c r="K2691">
        <v>15148</v>
      </c>
    </row>
    <row r="2692" spans="1:11">
      <c r="A2692" t="s">
        <v>3574</v>
      </c>
      <c r="B2692" t="s">
        <v>2219</v>
      </c>
      <c r="C2692" t="s">
        <v>3575</v>
      </c>
      <c r="D2692" t="s">
        <v>206</v>
      </c>
      <c r="E2692" t="s">
        <v>121</v>
      </c>
      <c r="F2692">
        <v>4.1289999999999996</v>
      </c>
      <c r="G2692" s="3">
        <v>46126</v>
      </c>
      <c r="H2692">
        <v>5.899</v>
      </c>
      <c r="I2692" t="s">
        <v>8</v>
      </c>
      <c r="J2692" t="s">
        <v>10</v>
      </c>
      <c r="K2692">
        <v>15148</v>
      </c>
    </row>
    <row r="2693" spans="1:11">
      <c r="A2693" t="s">
        <v>3576</v>
      </c>
      <c r="B2693" t="s">
        <v>2343</v>
      </c>
      <c r="C2693" t="s">
        <v>3577</v>
      </c>
      <c r="D2693" t="s">
        <v>199</v>
      </c>
      <c r="E2693" t="s">
        <v>121</v>
      </c>
      <c r="F2693">
        <v>4.1289999999999996</v>
      </c>
      <c r="G2693" s="3">
        <v>46126</v>
      </c>
      <c r="H2693">
        <v>6.2990000000000004</v>
      </c>
      <c r="I2693" t="s">
        <v>8</v>
      </c>
      <c r="J2693" t="s">
        <v>10</v>
      </c>
      <c r="K2693">
        <v>15148</v>
      </c>
    </row>
    <row r="2694" spans="1:11">
      <c r="A2694" t="s">
        <v>3578</v>
      </c>
      <c r="B2694" t="s">
        <v>2091</v>
      </c>
      <c r="C2694" t="s">
        <v>3579</v>
      </c>
      <c r="D2694" t="s">
        <v>205</v>
      </c>
      <c r="E2694" t="s">
        <v>121</v>
      </c>
      <c r="F2694">
        <v>4.1989999999999998</v>
      </c>
      <c r="G2694" s="3">
        <v>46126</v>
      </c>
      <c r="I2694" t="s">
        <v>8</v>
      </c>
      <c r="J2694" t="s">
        <v>10</v>
      </c>
      <c r="K2694">
        <v>15148</v>
      </c>
    </row>
    <row r="2695" spans="1:11">
      <c r="A2695" t="s">
        <v>3580</v>
      </c>
      <c r="B2695" t="s">
        <v>2077</v>
      </c>
      <c r="C2695" t="s">
        <v>3581</v>
      </c>
      <c r="D2695" t="s">
        <v>205</v>
      </c>
      <c r="E2695" t="s">
        <v>121</v>
      </c>
      <c r="I2695" t="s">
        <v>8</v>
      </c>
      <c r="J2695" t="s">
        <v>10</v>
      </c>
      <c r="K2695">
        <v>15148</v>
      </c>
    </row>
    <row r="2696" spans="1:11">
      <c r="A2696" t="s">
        <v>2495</v>
      </c>
      <c r="B2696" t="s">
        <v>2091</v>
      </c>
      <c r="C2696" t="s">
        <v>2496</v>
      </c>
      <c r="D2696" t="s">
        <v>190</v>
      </c>
      <c r="E2696" t="s">
        <v>121</v>
      </c>
      <c r="F2696">
        <v>4.1589999999999998</v>
      </c>
      <c r="G2696" s="3">
        <v>46126</v>
      </c>
      <c r="I2696" t="s">
        <v>8</v>
      </c>
      <c r="J2696" t="s">
        <v>10</v>
      </c>
      <c r="K2696">
        <v>15148</v>
      </c>
    </row>
    <row r="2697" spans="1:11">
      <c r="A2697" t="s">
        <v>3582</v>
      </c>
      <c r="B2697" t="s">
        <v>2256</v>
      </c>
      <c r="C2697" t="s">
        <v>3583</v>
      </c>
      <c r="D2697" t="s">
        <v>206</v>
      </c>
      <c r="E2697" t="s">
        <v>121</v>
      </c>
      <c r="F2697">
        <v>4.1289999999999996</v>
      </c>
      <c r="G2697" s="3">
        <v>46126</v>
      </c>
      <c r="H2697">
        <v>5.899</v>
      </c>
      <c r="I2697" t="s">
        <v>8</v>
      </c>
      <c r="J2697" t="s">
        <v>10</v>
      </c>
      <c r="K2697">
        <v>15148</v>
      </c>
    </row>
    <row r="2698" spans="1:11" ht="18">
      <c r="A2698" s="54" t="s">
        <v>56</v>
      </c>
      <c r="B2698" t="s">
        <v>56</v>
      </c>
      <c r="C2698" t="s">
        <v>3569</v>
      </c>
      <c r="D2698" t="s">
        <v>201</v>
      </c>
      <c r="E2698" t="s">
        <v>121</v>
      </c>
      <c r="F2698">
        <v>4.0990000000000002</v>
      </c>
      <c r="G2698" s="3">
        <v>46127</v>
      </c>
      <c r="I2698" t="s">
        <v>8</v>
      </c>
      <c r="J2698" t="s">
        <v>10</v>
      </c>
      <c r="K2698">
        <v>15148</v>
      </c>
    </row>
    <row r="2699" spans="1:11">
      <c r="A2699" t="s">
        <v>2478</v>
      </c>
      <c r="B2699" t="s">
        <v>2479</v>
      </c>
      <c r="C2699" t="s">
        <v>2480</v>
      </c>
      <c r="D2699" t="s">
        <v>199</v>
      </c>
      <c r="E2699" t="s">
        <v>121</v>
      </c>
      <c r="F2699">
        <v>4.0990000000000002</v>
      </c>
      <c r="G2699" s="3">
        <v>46127</v>
      </c>
      <c r="I2699" t="s">
        <v>8</v>
      </c>
      <c r="J2699" t="s">
        <v>10</v>
      </c>
      <c r="K2699">
        <v>15148</v>
      </c>
    </row>
    <row r="2700" spans="1:11">
      <c r="A2700" t="s">
        <v>13</v>
      </c>
      <c r="B2700" t="s">
        <v>56</v>
      </c>
      <c r="C2700" t="s">
        <v>3570</v>
      </c>
      <c r="D2700" t="s">
        <v>206</v>
      </c>
      <c r="E2700" t="s">
        <v>121</v>
      </c>
      <c r="F2700">
        <v>4.109</v>
      </c>
      <c r="G2700" s="3">
        <v>46127</v>
      </c>
      <c r="I2700" t="s">
        <v>8</v>
      </c>
      <c r="J2700" t="s">
        <v>10</v>
      </c>
      <c r="K2700">
        <v>15148</v>
      </c>
    </row>
    <row r="2701" spans="1:11">
      <c r="A2701" t="s">
        <v>13</v>
      </c>
      <c r="B2701" t="s">
        <v>56</v>
      </c>
      <c r="C2701" t="s">
        <v>3571</v>
      </c>
      <c r="D2701" t="s">
        <v>199</v>
      </c>
      <c r="E2701" t="s">
        <v>121</v>
      </c>
      <c r="F2701">
        <v>4.1289999999999996</v>
      </c>
      <c r="G2701" s="3">
        <v>46127</v>
      </c>
      <c r="H2701">
        <v>6.1589999999999998</v>
      </c>
      <c r="I2701" t="s">
        <v>8</v>
      </c>
      <c r="J2701" t="s">
        <v>10</v>
      </c>
      <c r="K2701">
        <v>15148</v>
      </c>
    </row>
    <row r="2702" spans="1:11">
      <c r="A2702" t="s">
        <v>2502</v>
      </c>
      <c r="B2702" t="s">
        <v>2343</v>
      </c>
      <c r="C2702" t="s">
        <v>2503</v>
      </c>
      <c r="D2702" t="s">
        <v>2504</v>
      </c>
      <c r="E2702" t="s">
        <v>121</v>
      </c>
      <c r="F2702">
        <v>4.1289999999999996</v>
      </c>
      <c r="G2702" s="3">
        <v>46127</v>
      </c>
      <c r="H2702">
        <v>6.2990000000000004</v>
      </c>
      <c r="I2702" t="s">
        <v>8</v>
      </c>
      <c r="J2702" t="s">
        <v>10</v>
      </c>
      <c r="K2702">
        <v>15148</v>
      </c>
    </row>
    <row r="2703" spans="1:11">
      <c r="A2703" t="s">
        <v>3572</v>
      </c>
      <c r="B2703" t="s">
        <v>2219</v>
      </c>
      <c r="C2703" t="s">
        <v>3573</v>
      </c>
      <c r="D2703" t="s">
        <v>199</v>
      </c>
      <c r="E2703" t="s">
        <v>121</v>
      </c>
      <c r="F2703">
        <v>4.1289999999999996</v>
      </c>
      <c r="G2703" s="3">
        <v>46127</v>
      </c>
      <c r="H2703">
        <v>6.1989999999999998</v>
      </c>
      <c r="I2703" t="s">
        <v>8</v>
      </c>
      <c r="J2703" t="s">
        <v>10</v>
      </c>
      <c r="K2703">
        <v>15148</v>
      </c>
    </row>
    <row r="2704" spans="1:11">
      <c r="A2704" t="s">
        <v>3574</v>
      </c>
      <c r="B2704" t="s">
        <v>2219</v>
      </c>
      <c r="C2704" t="s">
        <v>3575</v>
      </c>
      <c r="D2704" t="s">
        <v>206</v>
      </c>
      <c r="E2704" t="s">
        <v>121</v>
      </c>
      <c r="F2704">
        <v>4.1289999999999996</v>
      </c>
      <c r="G2704" s="3">
        <v>46127</v>
      </c>
      <c r="H2704">
        <v>5.899</v>
      </c>
      <c r="I2704" t="s">
        <v>8</v>
      </c>
      <c r="J2704" t="s">
        <v>10</v>
      </c>
      <c r="K2704">
        <v>15148</v>
      </c>
    </row>
    <row r="2705" spans="1:11">
      <c r="A2705" t="s">
        <v>3576</v>
      </c>
      <c r="B2705" t="s">
        <v>2343</v>
      </c>
      <c r="C2705" t="s">
        <v>3577</v>
      </c>
      <c r="D2705" t="s">
        <v>199</v>
      </c>
      <c r="E2705" t="s">
        <v>121</v>
      </c>
      <c r="F2705">
        <v>4.1289999999999996</v>
      </c>
      <c r="G2705" s="3">
        <v>46127</v>
      </c>
      <c r="H2705">
        <v>6.2990000000000004</v>
      </c>
      <c r="I2705" t="s">
        <v>8</v>
      </c>
      <c r="J2705" t="s">
        <v>10</v>
      </c>
      <c r="K2705">
        <v>15148</v>
      </c>
    </row>
    <row r="2706" spans="1:11">
      <c r="A2706" t="s">
        <v>3578</v>
      </c>
      <c r="B2706" t="s">
        <v>2091</v>
      </c>
      <c r="C2706" t="s">
        <v>3579</v>
      </c>
      <c r="D2706" t="s">
        <v>205</v>
      </c>
      <c r="E2706" t="s">
        <v>121</v>
      </c>
      <c r="F2706">
        <v>4.1989999999999998</v>
      </c>
      <c r="G2706" s="3">
        <v>46127</v>
      </c>
      <c r="I2706" t="s">
        <v>8</v>
      </c>
      <c r="J2706" t="s">
        <v>10</v>
      </c>
      <c r="K2706">
        <v>15148</v>
      </c>
    </row>
    <row r="2707" spans="1:11">
      <c r="A2707" t="s">
        <v>3580</v>
      </c>
      <c r="B2707" t="s">
        <v>2077</v>
      </c>
      <c r="C2707" t="s">
        <v>3581</v>
      </c>
      <c r="D2707" t="s">
        <v>205</v>
      </c>
      <c r="E2707" t="s">
        <v>121</v>
      </c>
      <c r="G2707" s="3"/>
      <c r="I2707" t="s">
        <v>8</v>
      </c>
      <c r="J2707" t="s">
        <v>10</v>
      </c>
      <c r="K2707">
        <v>15148</v>
      </c>
    </row>
    <row r="2708" spans="1:11">
      <c r="A2708" t="s">
        <v>2495</v>
      </c>
      <c r="B2708" t="s">
        <v>2091</v>
      </c>
      <c r="C2708" t="s">
        <v>2496</v>
      </c>
      <c r="D2708" t="s">
        <v>190</v>
      </c>
      <c r="E2708" t="s">
        <v>121</v>
      </c>
      <c r="F2708">
        <v>4.1589999999999998</v>
      </c>
      <c r="G2708" s="3">
        <v>46127</v>
      </c>
      <c r="I2708" t="s">
        <v>8</v>
      </c>
      <c r="J2708" t="s">
        <v>10</v>
      </c>
      <c r="K2708">
        <v>15148</v>
      </c>
    </row>
    <row r="2709" spans="1:11">
      <c r="A2709" t="s">
        <v>3582</v>
      </c>
      <c r="B2709" t="s">
        <v>2256</v>
      </c>
      <c r="C2709" t="s">
        <v>3583</v>
      </c>
      <c r="D2709" t="s">
        <v>206</v>
      </c>
      <c r="E2709" t="s">
        <v>121</v>
      </c>
      <c r="F2709">
        <v>4.1289999999999996</v>
      </c>
      <c r="G2709" s="3">
        <v>46127</v>
      </c>
      <c r="H2709">
        <v>5.899</v>
      </c>
      <c r="I2709" t="s">
        <v>8</v>
      </c>
      <c r="J2709" t="s">
        <v>10</v>
      </c>
      <c r="K2709">
        <v>15148</v>
      </c>
    </row>
    <row r="2710" spans="1:11" ht="18">
      <c r="A2710" s="54" t="s">
        <v>56</v>
      </c>
      <c r="B2710" t="s">
        <v>56</v>
      </c>
      <c r="C2710" t="s">
        <v>3569</v>
      </c>
      <c r="D2710" t="s">
        <v>201</v>
      </c>
      <c r="E2710" t="s">
        <v>121</v>
      </c>
      <c r="F2710">
        <v>4.0789999999999997</v>
      </c>
      <c r="G2710" s="3">
        <v>46128</v>
      </c>
      <c r="I2710" t="s">
        <v>8</v>
      </c>
      <c r="J2710" t="s">
        <v>10</v>
      </c>
      <c r="K2710">
        <v>15148</v>
      </c>
    </row>
    <row r="2711" spans="1:11">
      <c r="A2711" t="s">
        <v>2478</v>
      </c>
      <c r="B2711" t="s">
        <v>2479</v>
      </c>
      <c r="C2711" t="s">
        <v>2480</v>
      </c>
      <c r="D2711" t="s">
        <v>199</v>
      </c>
      <c r="E2711" t="s">
        <v>121</v>
      </c>
      <c r="F2711">
        <v>4.0990000000000002</v>
      </c>
      <c r="G2711" s="3">
        <v>46128</v>
      </c>
      <c r="I2711" t="s">
        <v>8</v>
      </c>
      <c r="J2711" t="s">
        <v>10</v>
      </c>
      <c r="K2711">
        <v>15148</v>
      </c>
    </row>
    <row r="2712" spans="1:11">
      <c r="A2712" t="s">
        <v>13</v>
      </c>
      <c r="B2712" t="s">
        <v>56</v>
      </c>
      <c r="C2712" t="s">
        <v>3570</v>
      </c>
      <c r="D2712" t="s">
        <v>206</v>
      </c>
      <c r="E2712" t="s">
        <v>121</v>
      </c>
      <c r="F2712">
        <v>4.0789999999999997</v>
      </c>
      <c r="G2712" s="3">
        <v>46128</v>
      </c>
      <c r="I2712" t="s">
        <v>8</v>
      </c>
      <c r="J2712" t="s">
        <v>10</v>
      </c>
      <c r="K2712">
        <v>15148</v>
      </c>
    </row>
    <row r="2713" spans="1:11">
      <c r="A2713" t="s">
        <v>13</v>
      </c>
      <c r="B2713" t="s">
        <v>56</v>
      </c>
      <c r="C2713" t="s">
        <v>3571</v>
      </c>
      <c r="D2713" t="s">
        <v>199</v>
      </c>
      <c r="E2713" t="s">
        <v>121</v>
      </c>
      <c r="F2713">
        <v>4.1289999999999996</v>
      </c>
      <c r="G2713" s="3">
        <v>46128</v>
      </c>
      <c r="H2713">
        <v>6.1589999999999998</v>
      </c>
      <c r="I2713" t="s">
        <v>8</v>
      </c>
      <c r="J2713" t="s">
        <v>10</v>
      </c>
      <c r="K2713">
        <v>15148</v>
      </c>
    </row>
    <row r="2714" spans="1:11">
      <c r="A2714" t="s">
        <v>2502</v>
      </c>
      <c r="B2714" t="s">
        <v>2343</v>
      </c>
      <c r="C2714" t="s">
        <v>2503</v>
      </c>
      <c r="D2714" t="s">
        <v>2504</v>
      </c>
      <c r="E2714" t="s">
        <v>121</v>
      </c>
      <c r="F2714">
        <v>4.1289999999999996</v>
      </c>
      <c r="G2714" s="3">
        <v>46128</v>
      </c>
      <c r="H2714">
        <v>6.1589999999999998</v>
      </c>
      <c r="I2714" t="s">
        <v>8</v>
      </c>
      <c r="J2714" t="s">
        <v>10</v>
      </c>
      <c r="K2714">
        <v>15148</v>
      </c>
    </row>
    <row r="2715" spans="1:11">
      <c r="A2715" t="s">
        <v>3572</v>
      </c>
      <c r="B2715" t="s">
        <v>2219</v>
      </c>
      <c r="C2715" t="s">
        <v>3573</v>
      </c>
      <c r="D2715" t="s">
        <v>199</v>
      </c>
      <c r="E2715" t="s">
        <v>121</v>
      </c>
      <c r="F2715">
        <v>4.1289999999999996</v>
      </c>
      <c r="G2715" s="3">
        <v>46128</v>
      </c>
      <c r="H2715">
        <v>6.1589999999999998</v>
      </c>
      <c r="I2715" t="s">
        <v>8</v>
      </c>
      <c r="J2715" t="s">
        <v>10</v>
      </c>
      <c r="K2715">
        <v>15148</v>
      </c>
    </row>
    <row r="2716" spans="1:11">
      <c r="A2716" t="s">
        <v>3574</v>
      </c>
      <c r="B2716" t="s">
        <v>2219</v>
      </c>
      <c r="C2716" t="s">
        <v>3575</v>
      </c>
      <c r="D2716" t="s">
        <v>206</v>
      </c>
      <c r="E2716" t="s">
        <v>121</v>
      </c>
      <c r="F2716">
        <v>4.0990000000000002</v>
      </c>
      <c r="G2716" s="3">
        <v>46128</v>
      </c>
      <c r="H2716">
        <v>5.7990000000000004</v>
      </c>
      <c r="I2716" t="s">
        <v>8</v>
      </c>
      <c r="J2716" t="s">
        <v>10</v>
      </c>
      <c r="K2716">
        <v>15148</v>
      </c>
    </row>
    <row r="2717" spans="1:11">
      <c r="A2717" t="s">
        <v>3576</v>
      </c>
      <c r="B2717" t="s">
        <v>2343</v>
      </c>
      <c r="C2717" t="s">
        <v>3577</v>
      </c>
      <c r="D2717" t="s">
        <v>199</v>
      </c>
      <c r="E2717" t="s">
        <v>121</v>
      </c>
      <c r="F2717">
        <v>4.1289999999999996</v>
      </c>
      <c r="G2717" s="3">
        <v>46128</v>
      </c>
      <c r="H2717">
        <v>6.1589999999999998</v>
      </c>
      <c r="I2717" t="s">
        <v>8</v>
      </c>
      <c r="J2717" t="s">
        <v>10</v>
      </c>
      <c r="K2717">
        <v>15148</v>
      </c>
    </row>
    <row r="2718" spans="1:11">
      <c r="A2718" t="s">
        <v>3578</v>
      </c>
      <c r="B2718" t="s">
        <v>2091</v>
      </c>
      <c r="C2718" t="s">
        <v>3579</v>
      </c>
      <c r="D2718" t="s">
        <v>205</v>
      </c>
      <c r="E2718" t="s">
        <v>121</v>
      </c>
      <c r="F2718">
        <v>4.1989999999999998</v>
      </c>
      <c r="G2718" s="3">
        <v>46128</v>
      </c>
      <c r="I2718" t="s">
        <v>8</v>
      </c>
      <c r="J2718" t="s">
        <v>10</v>
      </c>
      <c r="K2718">
        <v>15148</v>
      </c>
    </row>
    <row r="2719" spans="1:11">
      <c r="A2719" t="s">
        <v>3580</v>
      </c>
      <c r="B2719" t="s">
        <v>2077</v>
      </c>
      <c r="C2719" t="s">
        <v>3581</v>
      </c>
      <c r="D2719" t="s">
        <v>205</v>
      </c>
      <c r="E2719" t="s">
        <v>121</v>
      </c>
      <c r="G2719" s="3"/>
      <c r="I2719" t="s">
        <v>8</v>
      </c>
      <c r="J2719" t="s">
        <v>10</v>
      </c>
      <c r="K2719">
        <v>15148</v>
      </c>
    </row>
    <row r="2720" spans="1:11">
      <c r="A2720" t="s">
        <v>2495</v>
      </c>
      <c r="B2720" t="s">
        <v>2091</v>
      </c>
      <c r="C2720" t="s">
        <v>2496</v>
      </c>
      <c r="D2720" t="s">
        <v>190</v>
      </c>
      <c r="E2720" t="s">
        <v>121</v>
      </c>
      <c r="F2720">
        <v>4.1289999999999996</v>
      </c>
      <c r="G2720" s="3">
        <v>46128</v>
      </c>
      <c r="I2720" t="s">
        <v>8</v>
      </c>
      <c r="J2720" t="s">
        <v>10</v>
      </c>
      <c r="K2720">
        <v>15148</v>
      </c>
    </row>
    <row r="2721" spans="1:11">
      <c r="A2721" t="s">
        <v>3582</v>
      </c>
      <c r="B2721" t="s">
        <v>2256</v>
      </c>
      <c r="C2721" t="s">
        <v>3583</v>
      </c>
      <c r="D2721" t="s">
        <v>206</v>
      </c>
      <c r="E2721" t="s">
        <v>121</v>
      </c>
      <c r="F2721">
        <v>4.0990000000000002</v>
      </c>
      <c r="G2721" s="3">
        <v>46128</v>
      </c>
      <c r="H2721">
        <v>5.7990000000000004</v>
      </c>
      <c r="I2721" t="s">
        <v>8</v>
      </c>
      <c r="J2721" t="s">
        <v>10</v>
      </c>
      <c r="K2721">
        <v>15148</v>
      </c>
    </row>
    <row r="2722" spans="1:11" ht="18">
      <c r="A2722" s="54" t="s">
        <v>56</v>
      </c>
      <c r="B2722" t="s">
        <v>56</v>
      </c>
      <c r="C2722" t="s">
        <v>3569</v>
      </c>
      <c r="D2722" t="s">
        <v>201</v>
      </c>
      <c r="E2722" t="s">
        <v>121</v>
      </c>
      <c r="F2722">
        <v>4.0789999999999997</v>
      </c>
      <c r="G2722" s="3">
        <v>46129</v>
      </c>
      <c r="I2722" t="s">
        <v>8</v>
      </c>
      <c r="J2722" t="s">
        <v>10</v>
      </c>
      <c r="K2722">
        <v>15148</v>
      </c>
    </row>
    <row r="2723" spans="1:11">
      <c r="A2723" t="s">
        <v>2478</v>
      </c>
      <c r="B2723" t="s">
        <v>2479</v>
      </c>
      <c r="C2723" t="s">
        <v>2480</v>
      </c>
      <c r="D2723" t="s">
        <v>199</v>
      </c>
      <c r="E2723" t="s">
        <v>121</v>
      </c>
      <c r="F2723">
        <v>4.0990000000000002</v>
      </c>
      <c r="G2723" s="3">
        <v>46129</v>
      </c>
      <c r="I2723" t="s">
        <v>8</v>
      </c>
      <c r="J2723" t="s">
        <v>10</v>
      </c>
      <c r="K2723">
        <v>15148</v>
      </c>
    </row>
    <row r="2724" spans="1:11">
      <c r="A2724" t="s">
        <v>13</v>
      </c>
      <c r="B2724" t="s">
        <v>56</v>
      </c>
      <c r="C2724" t="s">
        <v>3570</v>
      </c>
      <c r="D2724" t="s">
        <v>206</v>
      </c>
      <c r="E2724" t="s">
        <v>121</v>
      </c>
      <c r="F2724">
        <v>4.0789999999999997</v>
      </c>
      <c r="G2724" s="3">
        <v>46129</v>
      </c>
      <c r="I2724" t="s">
        <v>8</v>
      </c>
      <c r="J2724" t="s">
        <v>10</v>
      </c>
      <c r="K2724">
        <v>15148</v>
      </c>
    </row>
    <row r="2725" spans="1:11">
      <c r="A2725" t="s">
        <v>13</v>
      </c>
      <c r="B2725" t="s">
        <v>56</v>
      </c>
      <c r="C2725" t="s">
        <v>3571</v>
      </c>
      <c r="D2725" t="s">
        <v>199</v>
      </c>
      <c r="E2725" t="s">
        <v>121</v>
      </c>
      <c r="F2725">
        <v>4.1289999999999996</v>
      </c>
      <c r="G2725" s="3">
        <v>46129</v>
      </c>
      <c r="H2725">
        <v>6.1589999999999998</v>
      </c>
      <c r="I2725" t="s">
        <v>8</v>
      </c>
      <c r="J2725" t="s">
        <v>10</v>
      </c>
      <c r="K2725">
        <v>15148</v>
      </c>
    </row>
    <row r="2726" spans="1:11">
      <c r="A2726" t="s">
        <v>2502</v>
      </c>
      <c r="B2726" t="s">
        <v>2343</v>
      </c>
      <c r="C2726" t="s">
        <v>2503</v>
      </c>
      <c r="D2726" t="s">
        <v>2504</v>
      </c>
      <c r="E2726" t="s">
        <v>121</v>
      </c>
      <c r="F2726">
        <v>4.1289999999999996</v>
      </c>
      <c r="G2726" s="3">
        <v>46129</v>
      </c>
      <c r="H2726">
        <v>6.1589999999999998</v>
      </c>
      <c r="I2726" t="s">
        <v>8</v>
      </c>
      <c r="J2726" t="s">
        <v>10</v>
      </c>
      <c r="K2726">
        <v>15148</v>
      </c>
    </row>
    <row r="2727" spans="1:11">
      <c r="A2727" t="s">
        <v>3572</v>
      </c>
      <c r="B2727" t="s">
        <v>2219</v>
      </c>
      <c r="C2727" t="s">
        <v>3573</v>
      </c>
      <c r="D2727" t="s">
        <v>199</v>
      </c>
      <c r="E2727" t="s">
        <v>121</v>
      </c>
      <c r="F2727">
        <v>4.1289999999999996</v>
      </c>
      <c r="G2727" s="3">
        <v>46129</v>
      </c>
      <c r="H2727">
        <v>6.1589999999999998</v>
      </c>
      <c r="I2727" t="s">
        <v>8</v>
      </c>
      <c r="J2727" t="s">
        <v>10</v>
      </c>
      <c r="K2727">
        <v>15148</v>
      </c>
    </row>
    <row r="2728" spans="1:11">
      <c r="A2728" t="s">
        <v>3574</v>
      </c>
      <c r="B2728" t="s">
        <v>2219</v>
      </c>
      <c r="C2728" t="s">
        <v>3575</v>
      </c>
      <c r="D2728" t="s">
        <v>206</v>
      </c>
      <c r="E2728" t="s">
        <v>121</v>
      </c>
      <c r="F2728">
        <v>4.0990000000000002</v>
      </c>
      <c r="G2728" s="3">
        <v>46129</v>
      </c>
      <c r="H2728">
        <v>5.7990000000000004</v>
      </c>
      <c r="I2728" t="s">
        <v>8</v>
      </c>
      <c r="J2728" t="s">
        <v>10</v>
      </c>
      <c r="K2728">
        <v>15148</v>
      </c>
    </row>
    <row r="2729" spans="1:11">
      <c r="A2729" t="s">
        <v>3576</v>
      </c>
      <c r="B2729" t="s">
        <v>2343</v>
      </c>
      <c r="C2729" t="s">
        <v>3577</v>
      </c>
      <c r="D2729" t="s">
        <v>199</v>
      </c>
      <c r="E2729" t="s">
        <v>121</v>
      </c>
      <c r="F2729">
        <v>4.1289999999999996</v>
      </c>
      <c r="G2729" s="3">
        <v>46129</v>
      </c>
      <c r="H2729">
        <v>6.1589999999999998</v>
      </c>
      <c r="I2729" t="s">
        <v>8</v>
      </c>
      <c r="J2729" t="s">
        <v>10</v>
      </c>
      <c r="K2729">
        <v>15148</v>
      </c>
    </row>
    <row r="2730" spans="1:11">
      <c r="A2730" t="s">
        <v>3578</v>
      </c>
      <c r="B2730" t="s">
        <v>2091</v>
      </c>
      <c r="C2730" t="s">
        <v>3579</v>
      </c>
      <c r="D2730" t="s">
        <v>205</v>
      </c>
      <c r="E2730" t="s">
        <v>121</v>
      </c>
      <c r="F2730">
        <v>4.1989999999999998</v>
      </c>
      <c r="G2730" s="3">
        <v>46129</v>
      </c>
      <c r="I2730" t="s">
        <v>8</v>
      </c>
      <c r="J2730" t="s">
        <v>10</v>
      </c>
      <c r="K2730">
        <v>15148</v>
      </c>
    </row>
    <row r="2731" spans="1:11">
      <c r="A2731" t="s">
        <v>3580</v>
      </c>
      <c r="B2731" t="s">
        <v>2077</v>
      </c>
      <c r="C2731" t="s">
        <v>3581</v>
      </c>
      <c r="D2731" t="s">
        <v>205</v>
      </c>
      <c r="E2731" t="s">
        <v>121</v>
      </c>
      <c r="G2731" s="3"/>
      <c r="I2731" t="s">
        <v>8</v>
      </c>
      <c r="J2731" t="s">
        <v>10</v>
      </c>
      <c r="K2731">
        <v>15148</v>
      </c>
    </row>
    <row r="2732" spans="1:11">
      <c r="A2732" t="s">
        <v>2495</v>
      </c>
      <c r="B2732" t="s">
        <v>2091</v>
      </c>
      <c r="C2732" t="s">
        <v>2496</v>
      </c>
      <c r="D2732" t="s">
        <v>190</v>
      </c>
      <c r="E2732" t="s">
        <v>121</v>
      </c>
      <c r="F2732">
        <v>4.1289999999999996</v>
      </c>
      <c r="G2732" s="3">
        <v>46129</v>
      </c>
      <c r="I2732" t="s">
        <v>8</v>
      </c>
      <c r="J2732" t="s">
        <v>10</v>
      </c>
      <c r="K2732">
        <v>15148</v>
      </c>
    </row>
    <row r="2733" spans="1:11">
      <c r="A2733" t="s">
        <v>3582</v>
      </c>
      <c r="B2733" t="s">
        <v>2256</v>
      </c>
      <c r="C2733" t="s">
        <v>3583</v>
      </c>
      <c r="D2733" t="s">
        <v>206</v>
      </c>
      <c r="E2733" t="s">
        <v>121</v>
      </c>
      <c r="F2733">
        <v>4.0990000000000002</v>
      </c>
      <c r="G2733" s="3">
        <v>46129</v>
      </c>
      <c r="H2733">
        <v>5.7990000000000004</v>
      </c>
      <c r="I2733" t="s">
        <v>8</v>
      </c>
      <c r="J2733" t="s">
        <v>10</v>
      </c>
      <c r="K2733">
        <v>15148</v>
      </c>
    </row>
    <row r="2734" spans="1:11" ht="18">
      <c r="A2734" s="54" t="s">
        <v>56</v>
      </c>
      <c r="B2734" t="s">
        <v>56</v>
      </c>
      <c r="C2734" t="s">
        <v>3569</v>
      </c>
      <c r="D2734" t="s">
        <v>201</v>
      </c>
      <c r="E2734" t="s">
        <v>121</v>
      </c>
      <c r="F2734">
        <v>4.0990000000000002</v>
      </c>
      <c r="G2734" s="3">
        <v>46130</v>
      </c>
      <c r="I2734" t="s">
        <v>106</v>
      </c>
      <c r="J2734" t="s">
        <v>10</v>
      </c>
      <c r="K2734">
        <v>15148</v>
      </c>
    </row>
    <row r="2735" spans="1:11">
      <c r="A2735" t="s">
        <v>2478</v>
      </c>
      <c r="B2735" t="s">
        <v>2479</v>
      </c>
      <c r="C2735" t="s">
        <v>2480</v>
      </c>
      <c r="D2735" t="s">
        <v>199</v>
      </c>
      <c r="E2735" t="s">
        <v>121</v>
      </c>
      <c r="F2735">
        <v>4.0990000000000002</v>
      </c>
      <c r="G2735" s="3">
        <v>46130</v>
      </c>
      <c r="I2735" t="s">
        <v>106</v>
      </c>
      <c r="J2735" t="s">
        <v>10</v>
      </c>
      <c r="K2735">
        <v>15148</v>
      </c>
    </row>
    <row r="2736" spans="1:11">
      <c r="A2736" t="s">
        <v>13</v>
      </c>
      <c r="B2736" t="s">
        <v>56</v>
      </c>
      <c r="C2736" t="s">
        <v>3570</v>
      </c>
      <c r="D2736" t="s">
        <v>206</v>
      </c>
      <c r="E2736" t="s">
        <v>121</v>
      </c>
      <c r="F2736">
        <v>4.0789999999999997</v>
      </c>
      <c r="G2736" s="3">
        <v>46130</v>
      </c>
      <c r="I2736" t="s">
        <v>106</v>
      </c>
      <c r="J2736" t="s">
        <v>10</v>
      </c>
      <c r="K2736">
        <v>15148</v>
      </c>
    </row>
    <row r="2737" spans="1:11">
      <c r="A2737" t="s">
        <v>13</v>
      </c>
      <c r="B2737" t="s">
        <v>56</v>
      </c>
      <c r="C2737" t="s">
        <v>3571</v>
      </c>
      <c r="D2737" t="s">
        <v>199</v>
      </c>
      <c r="E2737" t="s">
        <v>121</v>
      </c>
      <c r="F2737">
        <v>4.1289999999999996</v>
      </c>
      <c r="G2737" s="3">
        <v>46130</v>
      </c>
      <c r="H2737">
        <v>6.1589999999999998</v>
      </c>
      <c r="I2737" t="s">
        <v>106</v>
      </c>
      <c r="J2737" t="s">
        <v>10</v>
      </c>
      <c r="K2737">
        <v>15148</v>
      </c>
    </row>
    <row r="2738" spans="1:11">
      <c r="A2738" t="s">
        <v>2502</v>
      </c>
      <c r="B2738" t="s">
        <v>2343</v>
      </c>
      <c r="C2738" t="s">
        <v>2503</v>
      </c>
      <c r="D2738" t="s">
        <v>2504</v>
      </c>
      <c r="E2738" t="s">
        <v>121</v>
      </c>
      <c r="F2738">
        <v>4.1289999999999996</v>
      </c>
      <c r="G2738" s="3">
        <v>46130</v>
      </c>
      <c r="H2738">
        <v>6.1589999999999998</v>
      </c>
      <c r="I2738" t="s">
        <v>106</v>
      </c>
      <c r="J2738" t="s">
        <v>10</v>
      </c>
      <c r="K2738">
        <v>15148</v>
      </c>
    </row>
    <row r="2739" spans="1:11">
      <c r="A2739" t="s">
        <v>3572</v>
      </c>
      <c r="B2739" t="s">
        <v>2219</v>
      </c>
      <c r="C2739" t="s">
        <v>3573</v>
      </c>
      <c r="D2739" t="s">
        <v>199</v>
      </c>
      <c r="E2739" t="s">
        <v>121</v>
      </c>
      <c r="F2739">
        <v>4.1289999999999996</v>
      </c>
      <c r="G2739" s="3">
        <v>46130</v>
      </c>
      <c r="H2739">
        <v>6.1589999999999998</v>
      </c>
      <c r="I2739" t="s">
        <v>106</v>
      </c>
      <c r="J2739" t="s">
        <v>10</v>
      </c>
      <c r="K2739">
        <v>15148</v>
      </c>
    </row>
    <row r="2740" spans="1:11">
      <c r="A2740" t="s">
        <v>3574</v>
      </c>
      <c r="B2740" t="s">
        <v>2219</v>
      </c>
      <c r="C2740" t="s">
        <v>3575</v>
      </c>
      <c r="D2740" t="s">
        <v>206</v>
      </c>
      <c r="E2740" t="s">
        <v>121</v>
      </c>
      <c r="F2740">
        <v>4.0990000000000002</v>
      </c>
      <c r="G2740" s="3">
        <v>46130</v>
      </c>
      <c r="H2740">
        <v>5.7990000000000004</v>
      </c>
      <c r="I2740" t="s">
        <v>106</v>
      </c>
      <c r="J2740" t="s">
        <v>10</v>
      </c>
      <c r="K2740">
        <v>15148</v>
      </c>
    </row>
    <row r="2741" spans="1:11">
      <c r="A2741" t="s">
        <v>3576</v>
      </c>
      <c r="B2741" t="s">
        <v>2343</v>
      </c>
      <c r="C2741" t="s">
        <v>3577</v>
      </c>
      <c r="D2741" t="s">
        <v>199</v>
      </c>
      <c r="E2741" t="s">
        <v>121</v>
      </c>
      <c r="F2741">
        <v>4.0990000000000002</v>
      </c>
      <c r="G2741" s="3">
        <v>46130</v>
      </c>
      <c r="H2741">
        <v>6.1589999999999998</v>
      </c>
      <c r="I2741" t="s">
        <v>106</v>
      </c>
      <c r="J2741" t="s">
        <v>10</v>
      </c>
      <c r="K2741">
        <v>15148</v>
      </c>
    </row>
    <row r="2742" spans="1:11">
      <c r="A2742" t="s">
        <v>3578</v>
      </c>
      <c r="B2742" t="s">
        <v>2091</v>
      </c>
      <c r="C2742" t="s">
        <v>3579</v>
      </c>
      <c r="D2742" t="s">
        <v>205</v>
      </c>
      <c r="E2742" t="s">
        <v>121</v>
      </c>
      <c r="F2742">
        <v>4.1989999999999998</v>
      </c>
      <c r="G2742" s="3">
        <v>46130</v>
      </c>
      <c r="I2742" t="s">
        <v>106</v>
      </c>
      <c r="J2742" t="s">
        <v>10</v>
      </c>
      <c r="K2742">
        <v>15148</v>
      </c>
    </row>
    <row r="2743" spans="1:11">
      <c r="A2743" t="s">
        <v>3580</v>
      </c>
      <c r="B2743" t="s">
        <v>2077</v>
      </c>
      <c r="C2743" t="s">
        <v>3581</v>
      </c>
      <c r="D2743" t="s">
        <v>205</v>
      </c>
      <c r="E2743" t="s">
        <v>121</v>
      </c>
      <c r="G2743" s="3"/>
      <c r="I2743" t="s">
        <v>106</v>
      </c>
      <c r="J2743" t="s">
        <v>10</v>
      </c>
      <c r="K2743">
        <v>15148</v>
      </c>
    </row>
    <row r="2744" spans="1:11">
      <c r="A2744" t="s">
        <v>2495</v>
      </c>
      <c r="B2744" t="s">
        <v>2091</v>
      </c>
      <c r="C2744" t="s">
        <v>2496</v>
      </c>
      <c r="D2744" t="s">
        <v>190</v>
      </c>
      <c r="E2744" t="s">
        <v>121</v>
      </c>
      <c r="F2744">
        <v>4.1289999999999996</v>
      </c>
      <c r="G2744" s="3">
        <v>46130</v>
      </c>
      <c r="I2744" t="s">
        <v>106</v>
      </c>
      <c r="J2744" t="s">
        <v>10</v>
      </c>
      <c r="K2744">
        <v>15148</v>
      </c>
    </row>
    <row r="2745" spans="1:11">
      <c r="A2745" t="s">
        <v>3582</v>
      </c>
      <c r="B2745" t="s">
        <v>2256</v>
      </c>
      <c r="C2745" t="s">
        <v>3583</v>
      </c>
      <c r="D2745" t="s">
        <v>206</v>
      </c>
      <c r="E2745" t="s">
        <v>121</v>
      </c>
      <c r="F2745">
        <v>4.0990000000000002</v>
      </c>
      <c r="G2745" s="3">
        <v>46130</v>
      </c>
      <c r="H2745">
        <v>5.7990000000000004</v>
      </c>
      <c r="I2745" t="s">
        <v>106</v>
      </c>
      <c r="J2745" t="s">
        <v>10</v>
      </c>
      <c r="K2745">
        <v>15148</v>
      </c>
    </row>
    <row r="2746" spans="1:11" ht="18">
      <c r="A2746" s="54" t="s">
        <v>56</v>
      </c>
      <c r="B2746" t="s">
        <v>56</v>
      </c>
      <c r="C2746" t="s">
        <v>3569</v>
      </c>
      <c r="D2746" t="s">
        <v>201</v>
      </c>
      <c r="E2746" t="s">
        <v>121</v>
      </c>
      <c r="G2746" s="3"/>
      <c r="I2746" t="s">
        <v>106</v>
      </c>
      <c r="J2746" t="s">
        <v>10</v>
      </c>
      <c r="K2746">
        <v>15148</v>
      </c>
    </row>
    <row r="2747" spans="1:11">
      <c r="A2747" t="s">
        <v>2478</v>
      </c>
      <c r="B2747" t="s">
        <v>2479</v>
      </c>
      <c r="C2747" t="s">
        <v>2480</v>
      </c>
      <c r="D2747" t="s">
        <v>199</v>
      </c>
      <c r="E2747" t="s">
        <v>121</v>
      </c>
      <c r="G2747" s="3"/>
      <c r="I2747" t="s">
        <v>106</v>
      </c>
      <c r="J2747" t="s">
        <v>10</v>
      </c>
      <c r="K2747">
        <v>15148</v>
      </c>
    </row>
    <row r="2748" spans="1:11">
      <c r="A2748" t="s">
        <v>13</v>
      </c>
      <c r="B2748" t="s">
        <v>56</v>
      </c>
      <c r="C2748" t="s">
        <v>3570</v>
      </c>
      <c r="D2748" t="s">
        <v>206</v>
      </c>
      <c r="E2748" t="s">
        <v>121</v>
      </c>
      <c r="F2748">
        <v>4.0789999999999997</v>
      </c>
      <c r="G2748" s="3">
        <v>46131</v>
      </c>
      <c r="I2748" t="s">
        <v>106</v>
      </c>
      <c r="J2748" t="s">
        <v>10</v>
      </c>
      <c r="K2748">
        <v>15148</v>
      </c>
    </row>
    <row r="2749" spans="1:11">
      <c r="A2749" t="s">
        <v>13</v>
      </c>
      <c r="B2749" t="s">
        <v>56</v>
      </c>
      <c r="C2749" t="s">
        <v>3571</v>
      </c>
      <c r="D2749" t="s">
        <v>199</v>
      </c>
      <c r="E2749" t="s">
        <v>121</v>
      </c>
      <c r="F2749">
        <v>4.0890000000000004</v>
      </c>
      <c r="G2749" s="3">
        <v>46131</v>
      </c>
      <c r="H2749">
        <v>6.1589999999999998</v>
      </c>
      <c r="I2749" t="s">
        <v>106</v>
      </c>
      <c r="J2749" t="s">
        <v>10</v>
      </c>
      <c r="K2749">
        <v>15148</v>
      </c>
    </row>
    <row r="2750" spans="1:11">
      <c r="A2750" t="s">
        <v>2502</v>
      </c>
      <c r="B2750" t="s">
        <v>2343</v>
      </c>
      <c r="C2750" t="s">
        <v>2503</v>
      </c>
      <c r="D2750" t="s">
        <v>2504</v>
      </c>
      <c r="E2750" t="s">
        <v>121</v>
      </c>
      <c r="F2750">
        <v>4.0990000000000002</v>
      </c>
      <c r="G2750" s="3">
        <v>46131</v>
      </c>
      <c r="H2750">
        <v>6.1589999999999998</v>
      </c>
      <c r="I2750" t="s">
        <v>106</v>
      </c>
      <c r="J2750" t="s">
        <v>10</v>
      </c>
      <c r="K2750">
        <v>15148</v>
      </c>
    </row>
    <row r="2751" spans="1:11">
      <c r="A2751" t="s">
        <v>3572</v>
      </c>
      <c r="B2751" t="s">
        <v>2219</v>
      </c>
      <c r="C2751" t="s">
        <v>3573</v>
      </c>
      <c r="D2751" t="s">
        <v>199</v>
      </c>
      <c r="E2751" t="s">
        <v>121</v>
      </c>
      <c r="F2751">
        <v>4.0990000000000002</v>
      </c>
      <c r="G2751" s="3">
        <v>46131</v>
      </c>
      <c r="H2751">
        <v>6.1589999999999998</v>
      </c>
      <c r="I2751" t="s">
        <v>106</v>
      </c>
      <c r="J2751" t="s">
        <v>10</v>
      </c>
      <c r="K2751">
        <v>15148</v>
      </c>
    </row>
    <row r="2752" spans="1:11">
      <c r="A2752" t="s">
        <v>3574</v>
      </c>
      <c r="B2752" t="s">
        <v>2219</v>
      </c>
      <c r="C2752" t="s">
        <v>3575</v>
      </c>
      <c r="D2752" t="s">
        <v>206</v>
      </c>
      <c r="E2752" t="s">
        <v>121</v>
      </c>
      <c r="F2752">
        <v>4.0990000000000002</v>
      </c>
      <c r="G2752" s="3">
        <v>46131</v>
      </c>
      <c r="H2752">
        <v>5.7990000000000004</v>
      </c>
      <c r="I2752" t="s">
        <v>106</v>
      </c>
      <c r="J2752" t="s">
        <v>10</v>
      </c>
      <c r="K2752">
        <v>15148</v>
      </c>
    </row>
    <row r="2753" spans="1:11">
      <c r="A2753" t="s">
        <v>3576</v>
      </c>
      <c r="B2753" t="s">
        <v>2343</v>
      </c>
      <c r="C2753" t="s">
        <v>3577</v>
      </c>
      <c r="D2753" t="s">
        <v>199</v>
      </c>
      <c r="E2753" t="s">
        <v>121</v>
      </c>
      <c r="F2753">
        <v>4.0990000000000002</v>
      </c>
      <c r="G2753" s="3">
        <v>46131</v>
      </c>
      <c r="H2753">
        <v>6.1589999999999998</v>
      </c>
      <c r="I2753" t="s">
        <v>106</v>
      </c>
      <c r="J2753" t="s">
        <v>10</v>
      </c>
      <c r="K2753">
        <v>15148</v>
      </c>
    </row>
    <row r="2754" spans="1:11">
      <c r="A2754" t="s">
        <v>3578</v>
      </c>
      <c r="B2754" t="s">
        <v>2091</v>
      </c>
      <c r="C2754" t="s">
        <v>3579</v>
      </c>
      <c r="D2754" t="s">
        <v>205</v>
      </c>
      <c r="E2754" t="s">
        <v>121</v>
      </c>
      <c r="F2754">
        <v>4.1989999999999998</v>
      </c>
      <c r="G2754" s="3">
        <v>46131</v>
      </c>
      <c r="I2754" t="s">
        <v>106</v>
      </c>
      <c r="J2754" t="s">
        <v>10</v>
      </c>
      <c r="K2754">
        <v>15148</v>
      </c>
    </row>
    <row r="2755" spans="1:11">
      <c r="A2755" t="s">
        <v>3580</v>
      </c>
      <c r="B2755" t="s">
        <v>2077</v>
      </c>
      <c r="C2755" t="s">
        <v>3581</v>
      </c>
      <c r="D2755" t="s">
        <v>205</v>
      </c>
      <c r="E2755" t="s">
        <v>121</v>
      </c>
      <c r="G2755" s="3">
        <v>46131</v>
      </c>
      <c r="I2755" t="s">
        <v>106</v>
      </c>
      <c r="J2755" t="s">
        <v>10</v>
      </c>
      <c r="K2755">
        <v>15148</v>
      </c>
    </row>
    <row r="2756" spans="1:11">
      <c r="A2756" t="s">
        <v>2495</v>
      </c>
      <c r="B2756" t="s">
        <v>2091</v>
      </c>
      <c r="C2756" t="s">
        <v>2496</v>
      </c>
      <c r="D2756" t="s">
        <v>190</v>
      </c>
      <c r="E2756" t="s">
        <v>121</v>
      </c>
      <c r="F2756">
        <v>4.1289999999999996</v>
      </c>
      <c r="G2756" s="3">
        <v>46131</v>
      </c>
      <c r="I2756" t="s">
        <v>106</v>
      </c>
      <c r="J2756" t="s">
        <v>10</v>
      </c>
      <c r="K2756">
        <v>15148</v>
      </c>
    </row>
    <row r="2757" spans="1:11">
      <c r="A2757" t="s">
        <v>3582</v>
      </c>
      <c r="B2757" t="s">
        <v>2256</v>
      </c>
      <c r="C2757" t="s">
        <v>3583</v>
      </c>
      <c r="D2757" t="s">
        <v>206</v>
      </c>
      <c r="E2757" t="s">
        <v>121</v>
      </c>
      <c r="F2757">
        <v>4.0990000000000002</v>
      </c>
      <c r="G2757" s="3">
        <v>46131</v>
      </c>
      <c r="H2757">
        <v>5.7990000000000004</v>
      </c>
      <c r="I2757" t="s">
        <v>106</v>
      </c>
      <c r="J2757" t="s">
        <v>10</v>
      </c>
      <c r="K2757">
        <v>15148</v>
      </c>
    </row>
    <row r="2758" spans="1:11" ht="18">
      <c r="A2758" s="54" t="s">
        <v>56</v>
      </c>
      <c r="B2758" t="s">
        <v>56</v>
      </c>
      <c r="C2758" t="s">
        <v>3569</v>
      </c>
      <c r="D2758" t="s">
        <v>201</v>
      </c>
      <c r="E2758" t="s">
        <v>121</v>
      </c>
      <c r="I2758" t="s">
        <v>8</v>
      </c>
      <c r="J2758" t="s">
        <v>10</v>
      </c>
      <c r="K2758">
        <v>15148</v>
      </c>
    </row>
    <row r="2759" spans="1:11">
      <c r="A2759" t="s">
        <v>2478</v>
      </c>
      <c r="B2759" t="s">
        <v>2479</v>
      </c>
      <c r="C2759" t="s">
        <v>2480</v>
      </c>
      <c r="D2759" t="s">
        <v>199</v>
      </c>
      <c r="E2759" t="s">
        <v>121</v>
      </c>
      <c r="F2759">
        <v>4.0789999999999997</v>
      </c>
      <c r="G2759" s="3">
        <v>46132</v>
      </c>
      <c r="I2759" t="s">
        <v>8</v>
      </c>
      <c r="J2759" t="s">
        <v>10</v>
      </c>
      <c r="K2759">
        <v>15148</v>
      </c>
    </row>
    <row r="2760" spans="1:11">
      <c r="A2760" t="s">
        <v>13</v>
      </c>
      <c r="B2760" t="s">
        <v>56</v>
      </c>
      <c r="C2760" t="s">
        <v>3570</v>
      </c>
      <c r="D2760" t="s">
        <v>206</v>
      </c>
      <c r="E2760" t="s">
        <v>121</v>
      </c>
      <c r="F2760">
        <v>4.0789999999999997</v>
      </c>
      <c r="G2760" s="3">
        <v>46132</v>
      </c>
      <c r="I2760" t="s">
        <v>8</v>
      </c>
      <c r="J2760" t="s">
        <v>10</v>
      </c>
      <c r="K2760">
        <v>15148</v>
      </c>
    </row>
    <row r="2761" spans="1:11">
      <c r="A2761" t="s">
        <v>13</v>
      </c>
      <c r="B2761" t="s">
        <v>56</v>
      </c>
      <c r="C2761" t="s">
        <v>3571</v>
      </c>
      <c r="D2761" t="s">
        <v>199</v>
      </c>
      <c r="E2761" t="s">
        <v>121</v>
      </c>
      <c r="F2761">
        <v>4.0890000000000004</v>
      </c>
      <c r="G2761" s="3">
        <v>46132</v>
      </c>
      <c r="H2761">
        <v>6.1390000000000002</v>
      </c>
      <c r="I2761" t="s">
        <v>8</v>
      </c>
      <c r="J2761" t="s">
        <v>10</v>
      </c>
      <c r="K2761">
        <v>15148</v>
      </c>
    </row>
    <row r="2762" spans="1:11">
      <c r="A2762" t="s">
        <v>2502</v>
      </c>
      <c r="B2762" t="s">
        <v>2343</v>
      </c>
      <c r="C2762" t="s">
        <v>2503</v>
      </c>
      <c r="D2762" t="s">
        <v>2504</v>
      </c>
      <c r="E2762" t="s">
        <v>121</v>
      </c>
      <c r="F2762">
        <v>4.0890000000000004</v>
      </c>
      <c r="G2762" s="3">
        <v>46132</v>
      </c>
      <c r="H2762">
        <v>6.1589999999999998</v>
      </c>
      <c r="I2762" t="s">
        <v>8</v>
      </c>
      <c r="J2762" t="s">
        <v>10</v>
      </c>
      <c r="K2762">
        <v>15148</v>
      </c>
    </row>
    <row r="2763" spans="1:11">
      <c r="A2763" t="s">
        <v>3572</v>
      </c>
      <c r="B2763" t="s">
        <v>2219</v>
      </c>
      <c r="C2763" t="s">
        <v>3573</v>
      </c>
      <c r="D2763" t="s">
        <v>199</v>
      </c>
      <c r="E2763" t="s">
        <v>121</v>
      </c>
      <c r="F2763">
        <v>4.0990000000000002</v>
      </c>
      <c r="G2763" s="3">
        <v>46132</v>
      </c>
      <c r="H2763">
        <v>6.1589999999999998</v>
      </c>
      <c r="I2763" t="s">
        <v>8</v>
      </c>
      <c r="J2763" t="s">
        <v>10</v>
      </c>
      <c r="K2763">
        <v>15148</v>
      </c>
    </row>
    <row r="2764" spans="1:11">
      <c r="A2764" t="s">
        <v>3574</v>
      </c>
      <c r="B2764" t="s">
        <v>2219</v>
      </c>
      <c r="C2764" t="s">
        <v>3575</v>
      </c>
      <c r="D2764" t="s">
        <v>206</v>
      </c>
      <c r="E2764" t="s">
        <v>121</v>
      </c>
      <c r="F2764">
        <v>4.0990000000000002</v>
      </c>
      <c r="G2764" s="3">
        <v>46132</v>
      </c>
      <c r="H2764">
        <v>5.7990000000000004</v>
      </c>
      <c r="I2764" t="s">
        <v>8</v>
      </c>
      <c r="J2764" t="s">
        <v>10</v>
      </c>
      <c r="K2764">
        <v>15148</v>
      </c>
    </row>
    <row r="2765" spans="1:11">
      <c r="A2765" t="s">
        <v>3576</v>
      </c>
      <c r="B2765" t="s">
        <v>2343</v>
      </c>
      <c r="C2765" t="s">
        <v>3577</v>
      </c>
      <c r="D2765" t="s">
        <v>199</v>
      </c>
      <c r="E2765" t="s">
        <v>121</v>
      </c>
      <c r="F2765">
        <v>4.0890000000000004</v>
      </c>
      <c r="G2765" s="3">
        <v>46132</v>
      </c>
      <c r="H2765">
        <v>6.1589999999999998</v>
      </c>
      <c r="I2765" t="s">
        <v>8</v>
      </c>
      <c r="J2765" t="s">
        <v>10</v>
      </c>
      <c r="K2765">
        <v>15148</v>
      </c>
    </row>
    <row r="2766" spans="1:11">
      <c r="A2766" t="s">
        <v>3578</v>
      </c>
      <c r="B2766" t="s">
        <v>2091</v>
      </c>
      <c r="C2766" t="s">
        <v>3579</v>
      </c>
      <c r="D2766" t="s">
        <v>205</v>
      </c>
      <c r="E2766" t="s">
        <v>121</v>
      </c>
      <c r="F2766">
        <v>4.1989999999999998</v>
      </c>
      <c r="G2766" s="3">
        <v>46132</v>
      </c>
      <c r="I2766" t="s">
        <v>8</v>
      </c>
      <c r="J2766" t="s">
        <v>10</v>
      </c>
      <c r="K2766">
        <v>15148</v>
      </c>
    </row>
    <row r="2767" spans="1:11">
      <c r="A2767" t="s">
        <v>3580</v>
      </c>
      <c r="B2767" t="s">
        <v>2077</v>
      </c>
      <c r="C2767" t="s">
        <v>3581</v>
      </c>
      <c r="D2767" t="s">
        <v>205</v>
      </c>
      <c r="E2767" t="s">
        <v>121</v>
      </c>
      <c r="G2767" s="3"/>
      <c r="I2767" t="s">
        <v>8</v>
      </c>
      <c r="J2767" t="s">
        <v>10</v>
      </c>
      <c r="K2767">
        <v>15148</v>
      </c>
    </row>
    <row r="2768" spans="1:11">
      <c r="A2768" t="s">
        <v>2495</v>
      </c>
      <c r="B2768" t="s">
        <v>2091</v>
      </c>
      <c r="C2768" t="s">
        <v>2496</v>
      </c>
      <c r="D2768" t="s">
        <v>190</v>
      </c>
      <c r="E2768" t="s">
        <v>121</v>
      </c>
      <c r="F2768">
        <v>4.0990000000000002</v>
      </c>
      <c r="G2768" s="3">
        <v>46132</v>
      </c>
      <c r="I2768" t="s">
        <v>8</v>
      </c>
      <c r="J2768" t="s">
        <v>10</v>
      </c>
      <c r="K2768">
        <v>15148</v>
      </c>
    </row>
    <row r="2769" spans="1:11">
      <c r="A2769" t="s">
        <v>3582</v>
      </c>
      <c r="B2769" t="s">
        <v>2256</v>
      </c>
      <c r="C2769" t="s">
        <v>3583</v>
      </c>
      <c r="D2769" t="s">
        <v>206</v>
      </c>
      <c r="E2769" t="s">
        <v>121</v>
      </c>
      <c r="F2769">
        <v>4.0990000000000002</v>
      </c>
      <c r="G2769" s="3">
        <v>46132</v>
      </c>
      <c r="H2769">
        <v>5.7990000000000004</v>
      </c>
      <c r="I2769" t="s">
        <v>8</v>
      </c>
      <c r="J2769" t="s">
        <v>10</v>
      </c>
      <c r="K2769">
        <v>15148</v>
      </c>
    </row>
    <row r="2770" spans="1:11" ht="18">
      <c r="A2770" s="54" t="s">
        <v>56</v>
      </c>
      <c r="B2770" t="s">
        <v>56</v>
      </c>
      <c r="C2770" t="s">
        <v>3569</v>
      </c>
      <c r="D2770" t="s">
        <v>201</v>
      </c>
      <c r="E2770" t="s">
        <v>121</v>
      </c>
      <c r="F2770">
        <v>4.0990000000000002</v>
      </c>
      <c r="G2770" s="3">
        <v>46133</v>
      </c>
      <c r="I2770" t="s">
        <v>8</v>
      </c>
      <c r="J2770" t="s">
        <v>10</v>
      </c>
      <c r="K2770">
        <v>15148</v>
      </c>
    </row>
    <row r="2771" spans="1:11">
      <c r="A2771" t="s">
        <v>2478</v>
      </c>
      <c r="B2771" t="s">
        <v>2479</v>
      </c>
      <c r="C2771" t="s">
        <v>2480</v>
      </c>
      <c r="D2771" t="s">
        <v>199</v>
      </c>
      <c r="E2771" t="s">
        <v>121</v>
      </c>
      <c r="F2771">
        <v>4.0789999999999997</v>
      </c>
      <c r="G2771" s="3">
        <v>46133</v>
      </c>
      <c r="I2771" t="s">
        <v>8</v>
      </c>
      <c r="J2771" t="s">
        <v>10</v>
      </c>
      <c r="K2771">
        <v>15148</v>
      </c>
    </row>
    <row r="2772" spans="1:11">
      <c r="A2772" t="s">
        <v>13</v>
      </c>
      <c r="B2772" t="s">
        <v>56</v>
      </c>
      <c r="C2772" t="s">
        <v>3570</v>
      </c>
      <c r="D2772" t="s">
        <v>206</v>
      </c>
      <c r="E2772" t="s">
        <v>121</v>
      </c>
      <c r="F2772">
        <v>4.0789999999999997</v>
      </c>
      <c r="G2772" s="3">
        <v>46133</v>
      </c>
      <c r="I2772" t="s">
        <v>8</v>
      </c>
      <c r="J2772" t="s">
        <v>10</v>
      </c>
      <c r="K2772">
        <v>15148</v>
      </c>
    </row>
    <row r="2773" spans="1:11">
      <c r="A2773" t="s">
        <v>13</v>
      </c>
      <c r="B2773" t="s">
        <v>56</v>
      </c>
      <c r="C2773" t="s">
        <v>3571</v>
      </c>
      <c r="D2773" t="s">
        <v>199</v>
      </c>
      <c r="E2773" t="s">
        <v>121</v>
      </c>
      <c r="F2773">
        <v>4.0890000000000004</v>
      </c>
      <c r="G2773" s="3">
        <v>46133</v>
      </c>
      <c r="H2773">
        <v>6.1390000000000002</v>
      </c>
      <c r="I2773" t="s">
        <v>8</v>
      </c>
      <c r="J2773" t="s">
        <v>10</v>
      </c>
      <c r="K2773">
        <v>15148</v>
      </c>
    </row>
    <row r="2774" spans="1:11">
      <c r="A2774" t="s">
        <v>2502</v>
      </c>
      <c r="B2774" t="s">
        <v>2343</v>
      </c>
      <c r="C2774" t="s">
        <v>2503</v>
      </c>
      <c r="D2774" t="s">
        <v>2504</v>
      </c>
      <c r="E2774" t="s">
        <v>121</v>
      </c>
      <c r="F2774">
        <v>4.0890000000000004</v>
      </c>
      <c r="G2774" s="3">
        <v>46133</v>
      </c>
      <c r="H2774">
        <v>6.1589999999999998</v>
      </c>
      <c r="I2774" t="s">
        <v>8</v>
      </c>
      <c r="J2774" t="s">
        <v>10</v>
      </c>
      <c r="K2774">
        <v>15148</v>
      </c>
    </row>
    <row r="2775" spans="1:11">
      <c r="A2775" t="s">
        <v>3572</v>
      </c>
      <c r="B2775" t="s">
        <v>2219</v>
      </c>
      <c r="C2775" t="s">
        <v>3573</v>
      </c>
      <c r="D2775" t="s">
        <v>199</v>
      </c>
      <c r="E2775" t="s">
        <v>121</v>
      </c>
      <c r="F2775">
        <v>4.0890000000000004</v>
      </c>
      <c r="G2775" s="3">
        <v>46133</v>
      </c>
      <c r="H2775">
        <v>6.1589999999999998</v>
      </c>
      <c r="I2775" t="s">
        <v>8</v>
      </c>
      <c r="J2775" t="s">
        <v>10</v>
      </c>
      <c r="K2775">
        <v>15148</v>
      </c>
    </row>
    <row r="2776" spans="1:11">
      <c r="A2776" t="s">
        <v>3574</v>
      </c>
      <c r="B2776" t="s">
        <v>2219</v>
      </c>
      <c r="C2776" t="s">
        <v>3575</v>
      </c>
      <c r="D2776" t="s">
        <v>206</v>
      </c>
      <c r="E2776" t="s">
        <v>121</v>
      </c>
      <c r="F2776">
        <v>4.0890000000000004</v>
      </c>
      <c r="G2776" s="3">
        <v>46133</v>
      </c>
      <c r="H2776">
        <v>5.6989999999999998</v>
      </c>
      <c r="I2776" t="s">
        <v>8</v>
      </c>
      <c r="J2776" t="s">
        <v>10</v>
      </c>
      <c r="K2776">
        <v>15148</v>
      </c>
    </row>
    <row r="2777" spans="1:11">
      <c r="A2777" t="s">
        <v>3576</v>
      </c>
      <c r="B2777" t="s">
        <v>2343</v>
      </c>
      <c r="C2777" t="s">
        <v>3577</v>
      </c>
      <c r="D2777" t="s">
        <v>199</v>
      </c>
      <c r="E2777" t="s">
        <v>121</v>
      </c>
      <c r="F2777">
        <v>4.0890000000000004</v>
      </c>
      <c r="G2777" s="3">
        <v>46133</v>
      </c>
      <c r="H2777">
        <v>6.1589999999999998</v>
      </c>
      <c r="I2777" t="s">
        <v>8</v>
      </c>
      <c r="J2777" t="s">
        <v>10</v>
      </c>
      <c r="K2777">
        <v>15148</v>
      </c>
    </row>
    <row r="2778" spans="1:11">
      <c r="A2778" t="s">
        <v>3578</v>
      </c>
      <c r="B2778" t="s">
        <v>2091</v>
      </c>
      <c r="C2778" t="s">
        <v>3579</v>
      </c>
      <c r="D2778" t="s">
        <v>205</v>
      </c>
      <c r="E2778" t="s">
        <v>121</v>
      </c>
      <c r="F2778">
        <v>4.1790000000000003</v>
      </c>
      <c r="G2778" s="3">
        <v>46133</v>
      </c>
      <c r="I2778" t="s">
        <v>8</v>
      </c>
      <c r="J2778" t="s">
        <v>10</v>
      </c>
      <c r="K2778">
        <v>15148</v>
      </c>
    </row>
    <row r="2779" spans="1:11">
      <c r="A2779" t="s">
        <v>3580</v>
      </c>
      <c r="B2779" t="s">
        <v>2077</v>
      </c>
      <c r="C2779" t="s">
        <v>3581</v>
      </c>
      <c r="D2779" t="s">
        <v>205</v>
      </c>
      <c r="E2779" t="s">
        <v>121</v>
      </c>
      <c r="G2779" s="3"/>
      <c r="I2779" t="s">
        <v>8</v>
      </c>
      <c r="J2779" t="s">
        <v>10</v>
      </c>
      <c r="K2779">
        <v>15148</v>
      </c>
    </row>
    <row r="2780" spans="1:11">
      <c r="A2780" t="s">
        <v>2495</v>
      </c>
      <c r="B2780" t="s">
        <v>2091</v>
      </c>
      <c r="C2780" t="s">
        <v>2496</v>
      </c>
      <c r="D2780" t="s">
        <v>190</v>
      </c>
      <c r="E2780" t="s">
        <v>121</v>
      </c>
      <c r="F2780">
        <v>4.0990000000000002</v>
      </c>
      <c r="G2780" s="3">
        <v>46133</v>
      </c>
      <c r="I2780" t="s">
        <v>8</v>
      </c>
      <c r="J2780" t="s">
        <v>10</v>
      </c>
      <c r="K2780">
        <v>15148</v>
      </c>
    </row>
    <row r="2781" spans="1:11">
      <c r="A2781" t="s">
        <v>3582</v>
      </c>
      <c r="B2781" t="s">
        <v>2256</v>
      </c>
      <c r="C2781" t="s">
        <v>3583</v>
      </c>
      <c r="D2781" t="s">
        <v>206</v>
      </c>
      <c r="E2781" t="s">
        <v>121</v>
      </c>
      <c r="F2781">
        <v>4.0890000000000004</v>
      </c>
      <c r="G2781" s="3">
        <v>46133</v>
      </c>
      <c r="H2781">
        <v>5.6989999999999998</v>
      </c>
      <c r="I2781" t="s">
        <v>8</v>
      </c>
      <c r="J2781" t="s">
        <v>10</v>
      </c>
      <c r="K2781">
        <v>15148</v>
      </c>
    </row>
    <row r="2782" spans="1:11">
      <c r="A2782" t="s">
        <v>3584</v>
      </c>
      <c r="B2782" t="s">
        <v>2240</v>
      </c>
      <c r="C2782" t="s">
        <v>3585</v>
      </c>
      <c r="D2782" t="s">
        <v>267</v>
      </c>
      <c r="E2782" t="s">
        <v>121</v>
      </c>
      <c r="F2782">
        <v>3.9990000000000001</v>
      </c>
      <c r="G2782" s="3">
        <v>46113</v>
      </c>
      <c r="I2782" t="s">
        <v>8</v>
      </c>
      <c r="J2782" t="s">
        <v>88</v>
      </c>
      <c r="K2782">
        <v>15522</v>
      </c>
    </row>
    <row r="2783" spans="1:11">
      <c r="A2783" t="s">
        <v>3586</v>
      </c>
      <c r="B2783" t="s">
        <v>2307</v>
      </c>
      <c r="C2783" t="s">
        <v>3587</v>
      </c>
      <c r="D2783" t="s">
        <v>267</v>
      </c>
      <c r="E2783" t="s">
        <v>121</v>
      </c>
      <c r="F2783">
        <v>3.9990000000000001</v>
      </c>
      <c r="G2783" s="3">
        <v>46113</v>
      </c>
      <c r="H2783">
        <v>5.9989999999999997</v>
      </c>
      <c r="I2783" t="s">
        <v>8</v>
      </c>
      <c r="J2783" t="s">
        <v>88</v>
      </c>
      <c r="K2783">
        <v>15522</v>
      </c>
    </row>
    <row r="2784" spans="1:11">
      <c r="A2784" t="s">
        <v>3588</v>
      </c>
      <c r="B2784" t="s">
        <v>2256</v>
      </c>
      <c r="C2784" t="s">
        <v>3589</v>
      </c>
      <c r="D2784" t="s">
        <v>267</v>
      </c>
      <c r="E2784" t="s">
        <v>121</v>
      </c>
      <c r="F2784">
        <v>3.9990000000000001</v>
      </c>
      <c r="G2784" s="3">
        <v>46113</v>
      </c>
      <c r="H2784">
        <v>5.9989999999999997</v>
      </c>
      <c r="I2784" t="s">
        <v>8</v>
      </c>
      <c r="J2784" t="s">
        <v>88</v>
      </c>
      <c r="K2784">
        <v>15522</v>
      </c>
    </row>
    <row r="2785" spans="1:11">
      <c r="A2785" t="s">
        <v>3590</v>
      </c>
      <c r="B2785" t="s">
        <v>2256</v>
      </c>
      <c r="C2785" t="s">
        <v>3591</v>
      </c>
      <c r="D2785" t="s">
        <v>267</v>
      </c>
      <c r="E2785" t="s">
        <v>121</v>
      </c>
      <c r="F2785">
        <v>3.9990000000000001</v>
      </c>
      <c r="G2785" s="3">
        <v>46113</v>
      </c>
      <c r="H2785">
        <v>5.899</v>
      </c>
      <c r="I2785" t="s">
        <v>8</v>
      </c>
      <c r="J2785" t="s">
        <v>88</v>
      </c>
      <c r="K2785">
        <v>15522</v>
      </c>
    </row>
    <row r="2786" spans="1:11">
      <c r="A2786" t="s">
        <v>3592</v>
      </c>
      <c r="B2786" t="s">
        <v>2343</v>
      </c>
      <c r="C2786" t="s">
        <v>3593</v>
      </c>
      <c r="D2786" t="s">
        <v>267</v>
      </c>
      <c r="E2786" t="s">
        <v>121</v>
      </c>
      <c r="F2786">
        <v>3.9990000000000001</v>
      </c>
      <c r="G2786" s="3">
        <v>46113</v>
      </c>
      <c r="H2786">
        <v>5.899</v>
      </c>
      <c r="I2786" t="s">
        <v>8</v>
      </c>
      <c r="J2786" t="s">
        <v>88</v>
      </c>
      <c r="K2786">
        <v>15522</v>
      </c>
    </row>
    <row r="2787" spans="1:11">
      <c r="A2787" t="s">
        <v>2450</v>
      </c>
      <c r="B2787" t="s">
        <v>2451</v>
      </c>
      <c r="C2787" t="s">
        <v>3594</v>
      </c>
      <c r="D2787" t="s">
        <v>267</v>
      </c>
      <c r="E2787" t="s">
        <v>121</v>
      </c>
      <c r="F2787">
        <v>3.9990000000000001</v>
      </c>
      <c r="G2787" s="3">
        <v>46113</v>
      </c>
      <c r="H2787">
        <v>5.899</v>
      </c>
      <c r="I2787" t="s">
        <v>8</v>
      </c>
      <c r="J2787" t="s">
        <v>88</v>
      </c>
      <c r="K2787">
        <v>15522</v>
      </c>
    </row>
    <row r="2788" spans="1:11">
      <c r="A2788" t="s">
        <v>3595</v>
      </c>
      <c r="B2788" t="s">
        <v>2091</v>
      </c>
      <c r="C2788" t="s">
        <v>3596</v>
      </c>
      <c r="D2788" t="s">
        <v>267</v>
      </c>
      <c r="E2788" t="s">
        <v>121</v>
      </c>
      <c r="F2788">
        <v>4.0990000000000002</v>
      </c>
      <c r="G2788" s="3">
        <v>46113</v>
      </c>
      <c r="H2788">
        <v>6.0590000000000002</v>
      </c>
      <c r="I2788" t="s">
        <v>8</v>
      </c>
      <c r="J2788" t="s">
        <v>88</v>
      </c>
      <c r="K2788">
        <v>15522</v>
      </c>
    </row>
    <row r="2789" spans="1:11">
      <c r="A2789" t="s">
        <v>3597</v>
      </c>
      <c r="B2789" t="s">
        <v>2091</v>
      </c>
      <c r="C2789" t="s">
        <v>3598</v>
      </c>
      <c r="D2789" t="s">
        <v>267</v>
      </c>
      <c r="E2789" t="s">
        <v>121</v>
      </c>
      <c r="F2789">
        <v>4.0990000000000002</v>
      </c>
      <c r="G2789" s="3">
        <v>46113</v>
      </c>
      <c r="H2789">
        <v>6.0590000000000002</v>
      </c>
      <c r="I2789" t="s">
        <v>8</v>
      </c>
      <c r="J2789" t="s">
        <v>88</v>
      </c>
      <c r="K2789">
        <v>15522</v>
      </c>
    </row>
    <row r="2790" spans="1:11">
      <c r="A2790" t="s">
        <v>75</v>
      </c>
      <c r="B2790" t="s">
        <v>75</v>
      </c>
      <c r="C2790" t="s">
        <v>3599</v>
      </c>
      <c r="D2790" t="s">
        <v>267</v>
      </c>
      <c r="E2790" t="s">
        <v>121</v>
      </c>
      <c r="F2790">
        <v>4.1890000000000001</v>
      </c>
      <c r="G2790" s="3">
        <v>46113</v>
      </c>
      <c r="H2790">
        <v>5.6989999999999998</v>
      </c>
      <c r="I2790" t="s">
        <v>8</v>
      </c>
      <c r="J2790" t="s">
        <v>88</v>
      </c>
      <c r="K2790">
        <v>15522</v>
      </c>
    </row>
    <row r="2791" spans="1:11">
      <c r="A2791" t="s">
        <v>75</v>
      </c>
      <c r="B2791" t="s">
        <v>75</v>
      </c>
      <c r="C2791" t="s">
        <v>3600</v>
      </c>
      <c r="D2791" t="s">
        <v>267</v>
      </c>
      <c r="E2791" t="s">
        <v>121</v>
      </c>
      <c r="F2791">
        <v>4.1890000000000001</v>
      </c>
      <c r="G2791" s="3">
        <v>46113</v>
      </c>
      <c r="H2791">
        <v>5.9989999999999997</v>
      </c>
      <c r="I2791" t="s">
        <v>8</v>
      </c>
      <c r="J2791" t="s">
        <v>88</v>
      </c>
      <c r="K2791">
        <v>15522</v>
      </c>
    </row>
    <row r="2792" spans="1:11">
      <c r="A2792" t="s">
        <v>3584</v>
      </c>
      <c r="B2792" t="s">
        <v>2240</v>
      </c>
      <c r="C2792" t="s">
        <v>3585</v>
      </c>
      <c r="D2792" t="s">
        <v>267</v>
      </c>
      <c r="E2792" t="s">
        <v>121</v>
      </c>
      <c r="F2792">
        <v>4.1989999999999998</v>
      </c>
      <c r="G2792" s="3"/>
      <c r="I2792" t="s">
        <v>8</v>
      </c>
      <c r="J2792" t="s">
        <v>88</v>
      </c>
      <c r="K2792">
        <v>15522</v>
      </c>
    </row>
    <row r="2793" spans="1:11">
      <c r="A2793" t="s">
        <v>3586</v>
      </c>
      <c r="B2793" t="s">
        <v>2307</v>
      </c>
      <c r="C2793" t="s">
        <v>3587</v>
      </c>
      <c r="D2793" t="s">
        <v>267</v>
      </c>
      <c r="E2793" t="s">
        <v>121</v>
      </c>
      <c r="F2793">
        <v>4.1989999999999998</v>
      </c>
      <c r="G2793" s="3">
        <v>46114</v>
      </c>
      <c r="H2793">
        <v>5.9989999999999997</v>
      </c>
      <c r="I2793" t="s">
        <v>8</v>
      </c>
      <c r="J2793" t="s">
        <v>88</v>
      </c>
      <c r="K2793">
        <v>15522</v>
      </c>
    </row>
    <row r="2794" spans="1:11">
      <c r="A2794" t="s">
        <v>3588</v>
      </c>
      <c r="B2794" t="s">
        <v>2256</v>
      </c>
      <c r="C2794" t="s">
        <v>3589</v>
      </c>
      <c r="D2794" t="s">
        <v>267</v>
      </c>
      <c r="E2794" t="s">
        <v>121</v>
      </c>
      <c r="F2794">
        <v>4.1989999999999998</v>
      </c>
      <c r="G2794" s="3">
        <v>46114</v>
      </c>
      <c r="H2794">
        <v>6.2990000000000004</v>
      </c>
      <c r="I2794" t="s">
        <v>8</v>
      </c>
      <c r="J2794" t="s">
        <v>88</v>
      </c>
      <c r="K2794">
        <v>15522</v>
      </c>
    </row>
    <row r="2795" spans="1:11">
      <c r="A2795" t="s">
        <v>3590</v>
      </c>
      <c r="B2795" t="s">
        <v>2256</v>
      </c>
      <c r="C2795" t="s">
        <v>3591</v>
      </c>
      <c r="D2795" t="s">
        <v>267</v>
      </c>
      <c r="E2795" t="s">
        <v>121</v>
      </c>
      <c r="F2795">
        <v>4.1989999999999998</v>
      </c>
      <c r="G2795" s="3">
        <v>46114</v>
      </c>
      <c r="H2795">
        <v>6.2990000000000004</v>
      </c>
      <c r="I2795" t="s">
        <v>8</v>
      </c>
      <c r="J2795" t="s">
        <v>88</v>
      </c>
      <c r="K2795">
        <v>15522</v>
      </c>
    </row>
    <row r="2796" spans="1:11">
      <c r="A2796" t="s">
        <v>3592</v>
      </c>
      <c r="B2796" t="s">
        <v>2343</v>
      </c>
      <c r="C2796" t="s">
        <v>3593</v>
      </c>
      <c r="D2796" t="s">
        <v>267</v>
      </c>
      <c r="E2796" t="s">
        <v>121</v>
      </c>
      <c r="F2796">
        <v>4.1890000000000001</v>
      </c>
      <c r="G2796" s="3">
        <v>46114</v>
      </c>
      <c r="H2796">
        <v>5.899</v>
      </c>
      <c r="I2796" t="s">
        <v>8</v>
      </c>
      <c r="J2796" t="s">
        <v>88</v>
      </c>
      <c r="K2796">
        <v>15522</v>
      </c>
    </row>
    <row r="2797" spans="1:11">
      <c r="A2797" t="s">
        <v>2450</v>
      </c>
      <c r="B2797" t="s">
        <v>2451</v>
      </c>
      <c r="C2797" t="s">
        <v>3594</v>
      </c>
      <c r="D2797" t="s">
        <v>267</v>
      </c>
      <c r="E2797" t="s">
        <v>121</v>
      </c>
      <c r="F2797">
        <v>4.1989999999999998</v>
      </c>
      <c r="G2797" s="3">
        <v>46114</v>
      </c>
      <c r="H2797">
        <v>5.899</v>
      </c>
      <c r="I2797" t="s">
        <v>8</v>
      </c>
      <c r="J2797" t="s">
        <v>88</v>
      </c>
      <c r="K2797">
        <v>15522</v>
      </c>
    </row>
    <row r="2798" spans="1:11">
      <c r="A2798" t="s">
        <v>3595</v>
      </c>
      <c r="B2798" t="s">
        <v>2091</v>
      </c>
      <c r="C2798" t="s">
        <v>3596</v>
      </c>
      <c r="D2798" t="s">
        <v>267</v>
      </c>
      <c r="E2798" t="s">
        <v>121</v>
      </c>
      <c r="F2798">
        <v>4.0990000000000002</v>
      </c>
      <c r="G2798" s="3">
        <v>46114</v>
      </c>
      <c r="H2798">
        <v>6.0590000000000002</v>
      </c>
      <c r="I2798" t="s">
        <v>8</v>
      </c>
      <c r="J2798" t="s">
        <v>88</v>
      </c>
      <c r="K2798">
        <v>15522</v>
      </c>
    </row>
    <row r="2799" spans="1:11">
      <c r="A2799" t="s">
        <v>3597</v>
      </c>
      <c r="B2799" t="s">
        <v>2091</v>
      </c>
      <c r="C2799" t="s">
        <v>3598</v>
      </c>
      <c r="D2799" t="s">
        <v>267</v>
      </c>
      <c r="E2799" t="s">
        <v>121</v>
      </c>
      <c r="F2799">
        <v>4.0990000000000002</v>
      </c>
      <c r="G2799" s="3">
        <v>46114</v>
      </c>
      <c r="H2799">
        <v>6.0590000000000002</v>
      </c>
      <c r="I2799" t="s">
        <v>8</v>
      </c>
      <c r="J2799" t="s">
        <v>88</v>
      </c>
      <c r="K2799">
        <v>15522</v>
      </c>
    </row>
    <row r="2800" spans="1:11">
      <c r="A2800" t="s">
        <v>75</v>
      </c>
      <c r="B2800" t="s">
        <v>75</v>
      </c>
      <c r="C2800" t="s">
        <v>3599</v>
      </c>
      <c r="D2800" t="s">
        <v>267</v>
      </c>
      <c r="E2800" t="s">
        <v>121</v>
      </c>
      <c r="F2800">
        <v>4.1890000000000001</v>
      </c>
      <c r="G2800" s="3">
        <v>46114</v>
      </c>
      <c r="I2800" t="s">
        <v>8</v>
      </c>
      <c r="J2800" t="s">
        <v>88</v>
      </c>
      <c r="K2800">
        <v>15522</v>
      </c>
    </row>
    <row r="2801" spans="1:11">
      <c r="A2801" t="s">
        <v>75</v>
      </c>
      <c r="B2801" t="s">
        <v>75</v>
      </c>
      <c r="C2801" t="s">
        <v>3600</v>
      </c>
      <c r="D2801" t="s">
        <v>267</v>
      </c>
      <c r="E2801" t="s">
        <v>121</v>
      </c>
      <c r="F2801">
        <v>4.1890000000000001</v>
      </c>
      <c r="G2801" s="3">
        <v>46114</v>
      </c>
      <c r="H2801">
        <v>5.9989999999999997</v>
      </c>
      <c r="I2801" t="s">
        <v>8</v>
      </c>
      <c r="J2801" t="s">
        <v>88</v>
      </c>
      <c r="K2801">
        <v>15522</v>
      </c>
    </row>
    <row r="2802" spans="1:11">
      <c r="A2802" t="s">
        <v>3584</v>
      </c>
      <c r="B2802" t="s">
        <v>2240</v>
      </c>
      <c r="C2802" t="s">
        <v>3585</v>
      </c>
      <c r="D2802" t="s">
        <v>267</v>
      </c>
      <c r="E2802" t="s">
        <v>121</v>
      </c>
      <c r="F2802">
        <v>4.1989999999999998</v>
      </c>
      <c r="G2802" s="3">
        <v>46115</v>
      </c>
      <c r="I2802" t="s">
        <v>8</v>
      </c>
      <c r="J2802" t="s">
        <v>88</v>
      </c>
      <c r="K2802">
        <v>15522</v>
      </c>
    </row>
    <row r="2803" spans="1:11">
      <c r="A2803" t="s">
        <v>3586</v>
      </c>
      <c r="B2803" t="s">
        <v>2307</v>
      </c>
      <c r="C2803" t="s">
        <v>3587</v>
      </c>
      <c r="D2803" t="s">
        <v>267</v>
      </c>
      <c r="E2803" t="s">
        <v>121</v>
      </c>
      <c r="F2803">
        <v>4.1989999999999998</v>
      </c>
      <c r="G2803" s="3">
        <v>46115</v>
      </c>
      <c r="H2803">
        <v>6.2990000000000004</v>
      </c>
      <c r="I2803" t="s">
        <v>8</v>
      </c>
      <c r="J2803" t="s">
        <v>88</v>
      </c>
      <c r="K2803">
        <v>15522</v>
      </c>
    </row>
    <row r="2804" spans="1:11">
      <c r="A2804" t="s">
        <v>3588</v>
      </c>
      <c r="B2804" t="s">
        <v>2256</v>
      </c>
      <c r="C2804" t="s">
        <v>3589</v>
      </c>
      <c r="D2804" t="s">
        <v>267</v>
      </c>
      <c r="E2804" t="s">
        <v>121</v>
      </c>
      <c r="F2804">
        <v>4.1989999999999998</v>
      </c>
      <c r="G2804" s="3">
        <v>46115</v>
      </c>
      <c r="H2804">
        <v>6.2990000000000004</v>
      </c>
      <c r="I2804" t="s">
        <v>8</v>
      </c>
      <c r="J2804" t="s">
        <v>88</v>
      </c>
      <c r="K2804">
        <v>15522</v>
      </c>
    </row>
    <row r="2805" spans="1:11">
      <c r="A2805" t="s">
        <v>3590</v>
      </c>
      <c r="B2805" t="s">
        <v>2256</v>
      </c>
      <c r="C2805" t="s">
        <v>3591</v>
      </c>
      <c r="D2805" t="s">
        <v>267</v>
      </c>
      <c r="E2805" t="s">
        <v>121</v>
      </c>
      <c r="F2805">
        <v>4.1989999999999998</v>
      </c>
      <c r="G2805" s="3">
        <v>46115</v>
      </c>
      <c r="H2805">
        <v>6.2990000000000004</v>
      </c>
      <c r="I2805" t="s">
        <v>8</v>
      </c>
      <c r="J2805" t="s">
        <v>88</v>
      </c>
      <c r="K2805">
        <v>15522</v>
      </c>
    </row>
    <row r="2806" spans="1:11">
      <c r="A2806" t="s">
        <v>3592</v>
      </c>
      <c r="B2806" t="s">
        <v>2343</v>
      </c>
      <c r="C2806" t="s">
        <v>3593</v>
      </c>
      <c r="D2806" t="s">
        <v>267</v>
      </c>
      <c r="E2806" t="s">
        <v>121</v>
      </c>
      <c r="F2806">
        <v>4.1989999999999998</v>
      </c>
      <c r="G2806" s="3">
        <v>46115</v>
      </c>
      <c r="H2806">
        <v>5.9989999999999997</v>
      </c>
      <c r="I2806" t="s">
        <v>8</v>
      </c>
      <c r="J2806" t="s">
        <v>88</v>
      </c>
      <c r="K2806">
        <v>15522</v>
      </c>
    </row>
    <row r="2807" spans="1:11">
      <c r="A2807" t="s">
        <v>2450</v>
      </c>
      <c r="B2807" t="s">
        <v>2451</v>
      </c>
      <c r="C2807" t="s">
        <v>3594</v>
      </c>
      <c r="D2807" t="s">
        <v>267</v>
      </c>
      <c r="E2807" t="s">
        <v>121</v>
      </c>
      <c r="F2807">
        <v>4.1989999999999998</v>
      </c>
      <c r="G2807" s="3">
        <v>46115</v>
      </c>
      <c r="H2807">
        <v>5.9989999999999997</v>
      </c>
      <c r="I2807" t="s">
        <v>8</v>
      </c>
      <c r="J2807" t="s">
        <v>88</v>
      </c>
      <c r="K2807">
        <v>15522</v>
      </c>
    </row>
    <row r="2808" spans="1:11">
      <c r="A2808" t="s">
        <v>3595</v>
      </c>
      <c r="B2808" t="s">
        <v>2091</v>
      </c>
      <c r="C2808" t="s">
        <v>3596</v>
      </c>
      <c r="D2808" t="s">
        <v>267</v>
      </c>
      <c r="E2808" t="s">
        <v>121</v>
      </c>
      <c r="F2808">
        <v>4.1989999999999998</v>
      </c>
      <c r="G2808" s="3">
        <v>46115</v>
      </c>
      <c r="H2808">
        <v>6.0789999999999997</v>
      </c>
      <c r="I2808" t="s">
        <v>8</v>
      </c>
      <c r="J2808" t="s">
        <v>88</v>
      </c>
      <c r="K2808">
        <v>15522</v>
      </c>
    </row>
    <row r="2809" spans="1:11">
      <c r="A2809" t="s">
        <v>3597</v>
      </c>
      <c r="B2809" t="s">
        <v>2091</v>
      </c>
      <c r="C2809" t="s">
        <v>3598</v>
      </c>
      <c r="D2809" t="s">
        <v>267</v>
      </c>
      <c r="E2809" t="s">
        <v>121</v>
      </c>
      <c r="F2809">
        <v>4.1989999999999998</v>
      </c>
      <c r="G2809" s="3">
        <v>46115</v>
      </c>
      <c r="H2809">
        <v>6.0590000000000002</v>
      </c>
      <c r="I2809" t="s">
        <v>8</v>
      </c>
      <c r="J2809" t="s">
        <v>88</v>
      </c>
      <c r="K2809">
        <v>15522</v>
      </c>
    </row>
    <row r="2810" spans="1:11">
      <c r="A2810" t="s">
        <v>75</v>
      </c>
      <c r="B2810" t="s">
        <v>75</v>
      </c>
      <c r="C2810" t="s">
        <v>3599</v>
      </c>
      <c r="D2810" t="s">
        <v>267</v>
      </c>
      <c r="E2810" t="s">
        <v>121</v>
      </c>
      <c r="F2810">
        <v>4.1890000000000001</v>
      </c>
      <c r="G2810" s="3">
        <v>46115</v>
      </c>
      <c r="H2810">
        <v>5.9989999999999997</v>
      </c>
      <c r="I2810" t="s">
        <v>8</v>
      </c>
      <c r="J2810" t="s">
        <v>88</v>
      </c>
      <c r="K2810">
        <v>15522</v>
      </c>
    </row>
    <row r="2811" spans="1:11">
      <c r="A2811" t="s">
        <v>75</v>
      </c>
      <c r="B2811" t="s">
        <v>75</v>
      </c>
      <c r="C2811" t="s">
        <v>3600</v>
      </c>
      <c r="D2811" t="s">
        <v>267</v>
      </c>
      <c r="E2811" t="s">
        <v>121</v>
      </c>
      <c r="F2811">
        <v>4.1890000000000001</v>
      </c>
      <c r="G2811" s="3">
        <v>46115</v>
      </c>
      <c r="H2811">
        <v>5.9989999999999997</v>
      </c>
      <c r="I2811" t="s">
        <v>8</v>
      </c>
      <c r="J2811" t="s">
        <v>88</v>
      </c>
      <c r="K2811">
        <v>15522</v>
      </c>
    </row>
    <row r="2812" spans="1:11">
      <c r="A2812" t="s">
        <v>3584</v>
      </c>
      <c r="B2812" t="s">
        <v>2240</v>
      </c>
      <c r="C2812" t="s">
        <v>3585</v>
      </c>
      <c r="D2812" t="s">
        <v>267</v>
      </c>
      <c r="E2812" t="s">
        <v>121</v>
      </c>
      <c r="F2812">
        <v>4.1989999999999998</v>
      </c>
      <c r="G2812" s="3">
        <v>46116</v>
      </c>
      <c r="I2812" t="s">
        <v>106</v>
      </c>
      <c r="J2812" t="s">
        <v>88</v>
      </c>
      <c r="K2812">
        <v>15522</v>
      </c>
    </row>
    <row r="2813" spans="1:11">
      <c r="A2813" t="s">
        <v>3586</v>
      </c>
      <c r="B2813" t="s">
        <v>2307</v>
      </c>
      <c r="C2813" t="s">
        <v>3587</v>
      </c>
      <c r="D2813" t="s">
        <v>267</v>
      </c>
      <c r="E2813" t="s">
        <v>121</v>
      </c>
      <c r="F2813">
        <v>4.1989999999999998</v>
      </c>
      <c r="G2813" s="3">
        <v>46116</v>
      </c>
      <c r="H2813">
        <v>6.2990000000000004</v>
      </c>
      <c r="I2813" t="s">
        <v>106</v>
      </c>
      <c r="J2813" t="s">
        <v>88</v>
      </c>
      <c r="K2813">
        <v>15522</v>
      </c>
    </row>
    <row r="2814" spans="1:11">
      <c r="A2814" t="s">
        <v>3588</v>
      </c>
      <c r="B2814" t="s">
        <v>2256</v>
      </c>
      <c r="C2814" t="s">
        <v>3589</v>
      </c>
      <c r="D2814" t="s">
        <v>267</v>
      </c>
      <c r="E2814" t="s">
        <v>121</v>
      </c>
      <c r="F2814">
        <v>4.1989999999999998</v>
      </c>
      <c r="G2814" s="3">
        <v>46116</v>
      </c>
      <c r="H2814">
        <v>6.2990000000000004</v>
      </c>
      <c r="I2814" t="s">
        <v>106</v>
      </c>
      <c r="J2814" t="s">
        <v>88</v>
      </c>
      <c r="K2814">
        <v>15522</v>
      </c>
    </row>
    <row r="2815" spans="1:11">
      <c r="A2815" t="s">
        <v>3590</v>
      </c>
      <c r="B2815" t="s">
        <v>2256</v>
      </c>
      <c r="C2815" t="s">
        <v>3591</v>
      </c>
      <c r="D2815" t="s">
        <v>267</v>
      </c>
      <c r="E2815" t="s">
        <v>121</v>
      </c>
      <c r="F2815">
        <v>4.1890000000000001</v>
      </c>
      <c r="G2815" s="3">
        <v>46116</v>
      </c>
      <c r="H2815">
        <v>6.2990000000000004</v>
      </c>
      <c r="I2815" t="s">
        <v>106</v>
      </c>
      <c r="J2815" t="s">
        <v>88</v>
      </c>
      <c r="K2815">
        <v>15522</v>
      </c>
    </row>
    <row r="2816" spans="1:11">
      <c r="A2816" t="s">
        <v>3592</v>
      </c>
      <c r="B2816" t="s">
        <v>2343</v>
      </c>
      <c r="C2816" t="s">
        <v>3593</v>
      </c>
      <c r="D2816" t="s">
        <v>267</v>
      </c>
      <c r="E2816" t="s">
        <v>121</v>
      </c>
      <c r="F2816">
        <v>4.1890000000000001</v>
      </c>
      <c r="G2816" s="3">
        <v>46116</v>
      </c>
      <c r="H2816">
        <v>5.9989999999999997</v>
      </c>
      <c r="I2816" t="s">
        <v>106</v>
      </c>
      <c r="J2816" t="s">
        <v>88</v>
      </c>
      <c r="K2816">
        <v>15522</v>
      </c>
    </row>
    <row r="2817" spans="1:11">
      <c r="A2817" t="s">
        <v>2450</v>
      </c>
      <c r="B2817" t="s">
        <v>2451</v>
      </c>
      <c r="C2817" t="s">
        <v>3594</v>
      </c>
      <c r="D2817" t="s">
        <v>267</v>
      </c>
      <c r="E2817" t="s">
        <v>121</v>
      </c>
      <c r="F2817">
        <v>4.1989999999999998</v>
      </c>
      <c r="G2817" s="3">
        <v>46116</v>
      </c>
      <c r="H2817">
        <v>5.9989999999999997</v>
      </c>
      <c r="I2817" t="s">
        <v>106</v>
      </c>
      <c r="J2817" t="s">
        <v>88</v>
      </c>
      <c r="K2817">
        <v>15522</v>
      </c>
    </row>
    <row r="2818" spans="1:11">
      <c r="A2818" t="s">
        <v>3595</v>
      </c>
      <c r="B2818" t="s">
        <v>2091</v>
      </c>
      <c r="C2818" t="s">
        <v>3596</v>
      </c>
      <c r="D2818" t="s">
        <v>267</v>
      </c>
      <c r="E2818" t="s">
        <v>121</v>
      </c>
      <c r="F2818">
        <v>4.1989999999999998</v>
      </c>
      <c r="G2818" s="3">
        <v>46116</v>
      </c>
      <c r="H2818">
        <v>6.0789999999999997</v>
      </c>
      <c r="I2818" t="s">
        <v>106</v>
      </c>
      <c r="J2818" t="s">
        <v>88</v>
      </c>
      <c r="K2818">
        <v>15522</v>
      </c>
    </row>
    <row r="2819" spans="1:11">
      <c r="A2819" t="s">
        <v>3597</v>
      </c>
      <c r="B2819" t="s">
        <v>2091</v>
      </c>
      <c r="C2819" t="s">
        <v>3598</v>
      </c>
      <c r="D2819" t="s">
        <v>267</v>
      </c>
      <c r="E2819" t="s">
        <v>121</v>
      </c>
      <c r="F2819">
        <v>4.1989999999999998</v>
      </c>
      <c r="G2819" s="3">
        <v>46116</v>
      </c>
      <c r="H2819">
        <v>6.0789999999999997</v>
      </c>
      <c r="I2819" t="s">
        <v>106</v>
      </c>
      <c r="J2819" t="s">
        <v>88</v>
      </c>
      <c r="K2819">
        <v>15522</v>
      </c>
    </row>
    <row r="2820" spans="1:11">
      <c r="A2820" t="s">
        <v>75</v>
      </c>
      <c r="B2820" t="s">
        <v>75</v>
      </c>
      <c r="C2820" t="s">
        <v>3599</v>
      </c>
      <c r="D2820" t="s">
        <v>267</v>
      </c>
      <c r="E2820" t="s">
        <v>121</v>
      </c>
      <c r="F2820">
        <v>4.1890000000000001</v>
      </c>
      <c r="G2820" s="3">
        <v>46116</v>
      </c>
      <c r="I2820" t="s">
        <v>106</v>
      </c>
      <c r="J2820" t="s">
        <v>88</v>
      </c>
      <c r="K2820">
        <v>15522</v>
      </c>
    </row>
    <row r="2821" spans="1:11">
      <c r="A2821" t="s">
        <v>75</v>
      </c>
      <c r="B2821" t="s">
        <v>75</v>
      </c>
      <c r="C2821" t="s">
        <v>3600</v>
      </c>
      <c r="D2821" t="s">
        <v>267</v>
      </c>
      <c r="E2821" t="s">
        <v>121</v>
      </c>
      <c r="F2821">
        <v>4.1890000000000001</v>
      </c>
      <c r="G2821" s="3">
        <v>46116</v>
      </c>
      <c r="I2821" t="s">
        <v>106</v>
      </c>
      <c r="J2821" t="s">
        <v>88</v>
      </c>
      <c r="K2821">
        <v>15522</v>
      </c>
    </row>
    <row r="2822" spans="1:11">
      <c r="A2822" t="s">
        <v>3584</v>
      </c>
      <c r="B2822" t="s">
        <v>2240</v>
      </c>
      <c r="C2822" t="s">
        <v>3585</v>
      </c>
      <c r="D2822" t="s">
        <v>267</v>
      </c>
      <c r="E2822" t="s">
        <v>121</v>
      </c>
      <c r="F2822">
        <v>4.1989999999999998</v>
      </c>
      <c r="G2822" s="3">
        <v>46117</v>
      </c>
      <c r="I2822" t="s">
        <v>106</v>
      </c>
      <c r="J2822" t="s">
        <v>88</v>
      </c>
      <c r="K2822">
        <v>15522</v>
      </c>
    </row>
    <row r="2823" spans="1:11">
      <c r="A2823" t="s">
        <v>3586</v>
      </c>
      <c r="B2823" t="s">
        <v>2307</v>
      </c>
      <c r="C2823" t="s">
        <v>3587</v>
      </c>
      <c r="D2823" t="s">
        <v>267</v>
      </c>
      <c r="E2823" t="s">
        <v>121</v>
      </c>
      <c r="F2823">
        <v>4.1989999999999998</v>
      </c>
      <c r="G2823" s="3">
        <v>46117</v>
      </c>
      <c r="H2823">
        <v>6.2990000000000004</v>
      </c>
      <c r="I2823" t="s">
        <v>106</v>
      </c>
      <c r="J2823" t="s">
        <v>88</v>
      </c>
      <c r="K2823">
        <v>15522</v>
      </c>
    </row>
    <row r="2824" spans="1:11">
      <c r="A2824" t="s">
        <v>3588</v>
      </c>
      <c r="B2824" t="s">
        <v>2256</v>
      </c>
      <c r="C2824" t="s">
        <v>3589</v>
      </c>
      <c r="D2824" t="s">
        <v>267</v>
      </c>
      <c r="E2824" t="s">
        <v>121</v>
      </c>
      <c r="F2824">
        <v>4.1989999999999998</v>
      </c>
      <c r="G2824" s="3">
        <v>46117</v>
      </c>
      <c r="H2824">
        <v>6.2990000000000004</v>
      </c>
      <c r="I2824" t="s">
        <v>106</v>
      </c>
      <c r="J2824" t="s">
        <v>88</v>
      </c>
      <c r="K2824">
        <v>15522</v>
      </c>
    </row>
    <row r="2825" spans="1:11">
      <c r="A2825" t="s">
        <v>3590</v>
      </c>
      <c r="B2825" t="s">
        <v>2256</v>
      </c>
      <c r="C2825" t="s">
        <v>3591</v>
      </c>
      <c r="D2825" t="s">
        <v>267</v>
      </c>
      <c r="E2825" t="s">
        <v>121</v>
      </c>
      <c r="F2825">
        <v>4.1890000000000001</v>
      </c>
      <c r="G2825" s="3">
        <v>46117</v>
      </c>
      <c r="H2825">
        <v>6.2990000000000004</v>
      </c>
      <c r="I2825" t="s">
        <v>106</v>
      </c>
      <c r="J2825" t="s">
        <v>88</v>
      </c>
      <c r="K2825">
        <v>15522</v>
      </c>
    </row>
    <row r="2826" spans="1:11">
      <c r="A2826" t="s">
        <v>3592</v>
      </c>
      <c r="B2826" t="s">
        <v>2343</v>
      </c>
      <c r="C2826" t="s">
        <v>3593</v>
      </c>
      <c r="D2826" t="s">
        <v>267</v>
      </c>
      <c r="E2826" t="s">
        <v>121</v>
      </c>
      <c r="F2826">
        <v>4.1890000000000001</v>
      </c>
      <c r="G2826" s="3">
        <v>46117</v>
      </c>
      <c r="H2826">
        <v>5.9989999999999997</v>
      </c>
      <c r="I2826" t="s">
        <v>106</v>
      </c>
      <c r="J2826" t="s">
        <v>88</v>
      </c>
      <c r="K2826">
        <v>15522</v>
      </c>
    </row>
    <row r="2827" spans="1:11">
      <c r="A2827" t="s">
        <v>2450</v>
      </c>
      <c r="B2827" t="s">
        <v>2451</v>
      </c>
      <c r="C2827" t="s">
        <v>3594</v>
      </c>
      <c r="D2827" t="s">
        <v>267</v>
      </c>
      <c r="E2827" t="s">
        <v>121</v>
      </c>
      <c r="F2827">
        <v>4.1989999999999998</v>
      </c>
      <c r="G2827" s="3">
        <v>46117</v>
      </c>
      <c r="I2827" t="s">
        <v>106</v>
      </c>
      <c r="J2827" t="s">
        <v>88</v>
      </c>
      <c r="K2827">
        <v>15522</v>
      </c>
    </row>
    <row r="2828" spans="1:11">
      <c r="A2828" t="s">
        <v>3595</v>
      </c>
      <c r="B2828" t="s">
        <v>2091</v>
      </c>
      <c r="C2828" t="s">
        <v>3596</v>
      </c>
      <c r="D2828" t="s">
        <v>267</v>
      </c>
      <c r="E2828" t="s">
        <v>121</v>
      </c>
      <c r="F2828">
        <v>4.1989999999999998</v>
      </c>
      <c r="G2828" s="3">
        <v>46117</v>
      </c>
      <c r="H2828">
        <v>6.0789999999999997</v>
      </c>
      <c r="I2828" t="s">
        <v>106</v>
      </c>
      <c r="J2828" t="s">
        <v>88</v>
      </c>
      <c r="K2828">
        <v>15522</v>
      </c>
    </row>
    <row r="2829" spans="1:11">
      <c r="A2829" t="s">
        <v>3597</v>
      </c>
      <c r="B2829" t="s">
        <v>2091</v>
      </c>
      <c r="C2829" t="s">
        <v>3598</v>
      </c>
      <c r="D2829" t="s">
        <v>267</v>
      </c>
      <c r="E2829" t="s">
        <v>121</v>
      </c>
      <c r="F2829">
        <v>4.1989999999999998</v>
      </c>
      <c r="G2829" s="3">
        <v>46117</v>
      </c>
      <c r="H2829">
        <v>6.0789999999999997</v>
      </c>
      <c r="I2829" t="s">
        <v>106</v>
      </c>
      <c r="J2829" t="s">
        <v>88</v>
      </c>
      <c r="K2829">
        <v>15522</v>
      </c>
    </row>
    <row r="2830" spans="1:11">
      <c r="A2830" t="s">
        <v>75</v>
      </c>
      <c r="B2830" t="s">
        <v>75</v>
      </c>
      <c r="C2830" t="s">
        <v>3599</v>
      </c>
      <c r="D2830" t="s">
        <v>267</v>
      </c>
      <c r="E2830" t="s">
        <v>121</v>
      </c>
      <c r="F2830">
        <v>5.1890000000000001</v>
      </c>
      <c r="G2830" s="3">
        <v>46117</v>
      </c>
      <c r="H2830">
        <v>5.9989999999999997</v>
      </c>
      <c r="I2830" t="s">
        <v>106</v>
      </c>
      <c r="J2830" t="s">
        <v>88</v>
      </c>
      <c r="K2830">
        <v>15522</v>
      </c>
    </row>
    <row r="2831" spans="1:11">
      <c r="A2831" t="s">
        <v>75</v>
      </c>
      <c r="B2831" t="s">
        <v>75</v>
      </c>
      <c r="C2831" t="s">
        <v>3600</v>
      </c>
      <c r="D2831" t="s">
        <v>267</v>
      </c>
      <c r="E2831" t="s">
        <v>121</v>
      </c>
      <c r="F2831">
        <v>4.1890000000000001</v>
      </c>
      <c r="G2831" s="3">
        <v>46117</v>
      </c>
      <c r="I2831" t="s">
        <v>106</v>
      </c>
      <c r="J2831" t="s">
        <v>88</v>
      </c>
      <c r="K2831">
        <v>15522</v>
      </c>
    </row>
    <row r="2832" spans="1:11">
      <c r="A2832" t="s">
        <v>3584</v>
      </c>
      <c r="B2832" t="s">
        <v>2240</v>
      </c>
      <c r="C2832" t="s">
        <v>3585</v>
      </c>
      <c r="D2832" t="s">
        <v>267</v>
      </c>
      <c r="E2832" t="s">
        <v>121</v>
      </c>
      <c r="F2832">
        <v>4.1989999999999998</v>
      </c>
      <c r="G2832" s="3">
        <v>46118</v>
      </c>
      <c r="I2832" t="s">
        <v>8</v>
      </c>
      <c r="J2832" t="s">
        <v>88</v>
      </c>
      <c r="K2832">
        <v>15522</v>
      </c>
    </row>
    <row r="2833" spans="1:11">
      <c r="A2833" t="s">
        <v>3586</v>
      </c>
      <c r="B2833" t="s">
        <v>2307</v>
      </c>
      <c r="C2833" t="s">
        <v>3587</v>
      </c>
      <c r="D2833" t="s">
        <v>267</v>
      </c>
      <c r="E2833" t="s">
        <v>121</v>
      </c>
      <c r="F2833">
        <v>4.1890000000000001</v>
      </c>
      <c r="G2833" s="3">
        <v>46118</v>
      </c>
      <c r="H2833">
        <v>6.2990000000000004</v>
      </c>
      <c r="I2833" t="s">
        <v>8</v>
      </c>
      <c r="J2833" t="s">
        <v>88</v>
      </c>
      <c r="K2833">
        <v>15522</v>
      </c>
    </row>
    <row r="2834" spans="1:11">
      <c r="A2834" t="s">
        <v>3588</v>
      </c>
      <c r="B2834" t="s">
        <v>2256</v>
      </c>
      <c r="C2834" t="s">
        <v>3589</v>
      </c>
      <c r="D2834" t="s">
        <v>267</v>
      </c>
      <c r="E2834" t="s">
        <v>121</v>
      </c>
      <c r="F2834">
        <v>4.1890000000000001</v>
      </c>
      <c r="G2834" s="3">
        <v>46118</v>
      </c>
      <c r="H2834">
        <v>6.2990000000000004</v>
      </c>
      <c r="I2834" t="s">
        <v>8</v>
      </c>
      <c r="J2834" t="s">
        <v>88</v>
      </c>
      <c r="K2834">
        <v>15522</v>
      </c>
    </row>
    <row r="2835" spans="1:11">
      <c r="A2835" t="s">
        <v>3590</v>
      </c>
      <c r="B2835" t="s">
        <v>2256</v>
      </c>
      <c r="C2835" t="s">
        <v>3591</v>
      </c>
      <c r="D2835" t="s">
        <v>267</v>
      </c>
      <c r="E2835" t="s">
        <v>121</v>
      </c>
      <c r="F2835">
        <v>4.1890000000000001</v>
      </c>
      <c r="G2835" s="3">
        <v>46118</v>
      </c>
      <c r="H2835">
        <v>6.2990000000000004</v>
      </c>
      <c r="I2835" t="s">
        <v>8</v>
      </c>
      <c r="J2835" t="s">
        <v>88</v>
      </c>
      <c r="K2835">
        <v>15522</v>
      </c>
    </row>
    <row r="2836" spans="1:11">
      <c r="A2836" t="s">
        <v>3592</v>
      </c>
      <c r="B2836" t="s">
        <v>2343</v>
      </c>
      <c r="C2836" t="s">
        <v>3593</v>
      </c>
      <c r="D2836" t="s">
        <v>267</v>
      </c>
      <c r="E2836" t="s">
        <v>121</v>
      </c>
      <c r="F2836">
        <v>4.1890000000000001</v>
      </c>
      <c r="G2836" s="3">
        <v>46118</v>
      </c>
      <c r="H2836">
        <v>5.9989999999999997</v>
      </c>
      <c r="I2836" t="s">
        <v>8</v>
      </c>
      <c r="J2836" t="s">
        <v>88</v>
      </c>
      <c r="K2836">
        <v>15522</v>
      </c>
    </row>
    <row r="2837" spans="1:11">
      <c r="A2837" t="s">
        <v>2450</v>
      </c>
      <c r="B2837" t="s">
        <v>2451</v>
      </c>
      <c r="C2837" t="s">
        <v>3594</v>
      </c>
      <c r="D2837" t="s">
        <v>267</v>
      </c>
      <c r="E2837" t="s">
        <v>121</v>
      </c>
      <c r="F2837">
        <v>4.1989999999999998</v>
      </c>
      <c r="G2837" s="3">
        <v>46118</v>
      </c>
      <c r="H2837">
        <v>5.9989999999999997</v>
      </c>
      <c r="I2837" t="s">
        <v>8</v>
      </c>
      <c r="J2837" t="s">
        <v>88</v>
      </c>
      <c r="K2837">
        <v>15522</v>
      </c>
    </row>
    <row r="2838" spans="1:11">
      <c r="A2838" t="s">
        <v>3595</v>
      </c>
      <c r="B2838" t="s">
        <v>2091</v>
      </c>
      <c r="C2838" t="s">
        <v>3596</v>
      </c>
      <c r="D2838" t="s">
        <v>267</v>
      </c>
      <c r="E2838" t="s">
        <v>121</v>
      </c>
      <c r="F2838">
        <v>4.2489999999999997</v>
      </c>
      <c r="G2838" s="3">
        <v>46118</v>
      </c>
      <c r="H2838">
        <v>6.1189999999999998</v>
      </c>
      <c r="I2838" t="s">
        <v>8</v>
      </c>
      <c r="J2838" t="s">
        <v>88</v>
      </c>
      <c r="K2838">
        <v>15522</v>
      </c>
    </row>
    <row r="2839" spans="1:11">
      <c r="A2839" t="s">
        <v>3597</v>
      </c>
      <c r="B2839" t="s">
        <v>2091</v>
      </c>
      <c r="C2839" t="s">
        <v>3598</v>
      </c>
      <c r="D2839" t="s">
        <v>267</v>
      </c>
      <c r="E2839" t="s">
        <v>121</v>
      </c>
      <c r="F2839">
        <v>4.2489999999999997</v>
      </c>
      <c r="G2839" s="3">
        <v>46118</v>
      </c>
      <c r="H2839">
        <v>6.1189999999999998</v>
      </c>
      <c r="I2839" t="s">
        <v>8</v>
      </c>
      <c r="J2839" t="s">
        <v>88</v>
      </c>
      <c r="K2839">
        <v>15522</v>
      </c>
    </row>
    <row r="2840" spans="1:11">
      <c r="A2840" t="s">
        <v>75</v>
      </c>
      <c r="B2840" t="s">
        <v>75</v>
      </c>
      <c r="C2840" t="s">
        <v>3599</v>
      </c>
      <c r="D2840" t="s">
        <v>267</v>
      </c>
      <c r="E2840" t="s">
        <v>121</v>
      </c>
      <c r="F2840">
        <v>4.1890000000000001</v>
      </c>
      <c r="G2840" s="3">
        <v>46118</v>
      </c>
      <c r="H2840">
        <v>5.9989999999999997</v>
      </c>
      <c r="I2840" t="s">
        <v>8</v>
      </c>
      <c r="J2840" t="s">
        <v>88</v>
      </c>
      <c r="K2840">
        <v>15522</v>
      </c>
    </row>
    <row r="2841" spans="1:11">
      <c r="A2841" t="s">
        <v>75</v>
      </c>
      <c r="B2841" t="s">
        <v>75</v>
      </c>
      <c r="C2841" t="s">
        <v>3600</v>
      </c>
      <c r="D2841" t="s">
        <v>267</v>
      </c>
      <c r="E2841" t="s">
        <v>121</v>
      </c>
      <c r="F2841">
        <v>4.1890000000000001</v>
      </c>
      <c r="G2841" s="3">
        <v>46118</v>
      </c>
      <c r="H2841">
        <v>5.9989999999999997</v>
      </c>
      <c r="I2841" t="s">
        <v>8</v>
      </c>
      <c r="J2841" t="s">
        <v>88</v>
      </c>
      <c r="K2841">
        <v>15522</v>
      </c>
    </row>
    <row r="2842" spans="1:11">
      <c r="A2842" t="s">
        <v>3584</v>
      </c>
      <c r="B2842" t="s">
        <v>2240</v>
      </c>
      <c r="C2842" t="s">
        <v>3585</v>
      </c>
      <c r="D2842" t="s">
        <v>267</v>
      </c>
      <c r="E2842" t="s">
        <v>121</v>
      </c>
      <c r="F2842">
        <v>4.1989999999999998</v>
      </c>
      <c r="G2842" s="3">
        <v>46119</v>
      </c>
      <c r="I2842" t="s">
        <v>8</v>
      </c>
      <c r="J2842" t="s">
        <v>88</v>
      </c>
      <c r="K2842">
        <v>15522</v>
      </c>
    </row>
    <row r="2843" spans="1:11">
      <c r="A2843" t="s">
        <v>3586</v>
      </c>
      <c r="B2843" t="s">
        <v>2307</v>
      </c>
      <c r="C2843" t="s">
        <v>3587</v>
      </c>
      <c r="D2843" t="s">
        <v>267</v>
      </c>
      <c r="E2843" t="s">
        <v>121</v>
      </c>
      <c r="F2843">
        <v>4.1890000000000001</v>
      </c>
      <c r="G2843" s="3">
        <v>46119</v>
      </c>
      <c r="H2843">
        <v>6.2990000000000004</v>
      </c>
      <c r="I2843" t="s">
        <v>8</v>
      </c>
      <c r="J2843" t="s">
        <v>88</v>
      </c>
      <c r="K2843">
        <v>15522</v>
      </c>
    </row>
    <row r="2844" spans="1:11">
      <c r="A2844" t="s">
        <v>3588</v>
      </c>
      <c r="B2844" t="s">
        <v>2256</v>
      </c>
      <c r="C2844" t="s">
        <v>3589</v>
      </c>
      <c r="D2844" t="s">
        <v>267</v>
      </c>
      <c r="E2844" t="s">
        <v>121</v>
      </c>
      <c r="F2844">
        <v>4.1890000000000001</v>
      </c>
      <c r="G2844" s="3">
        <v>46119</v>
      </c>
      <c r="H2844">
        <v>6.2990000000000004</v>
      </c>
      <c r="I2844" t="s">
        <v>8</v>
      </c>
      <c r="J2844" t="s">
        <v>88</v>
      </c>
      <c r="K2844">
        <v>15522</v>
      </c>
    </row>
    <row r="2845" spans="1:11">
      <c r="A2845" t="s">
        <v>3590</v>
      </c>
      <c r="B2845" t="s">
        <v>2256</v>
      </c>
      <c r="C2845" t="s">
        <v>3591</v>
      </c>
      <c r="D2845" t="s">
        <v>267</v>
      </c>
      <c r="E2845" t="s">
        <v>121</v>
      </c>
      <c r="F2845">
        <v>4.1890000000000001</v>
      </c>
      <c r="G2845" s="3">
        <v>46119</v>
      </c>
      <c r="H2845">
        <v>5.9989999999999997</v>
      </c>
      <c r="I2845" t="s">
        <v>8</v>
      </c>
      <c r="J2845" t="s">
        <v>88</v>
      </c>
      <c r="K2845">
        <v>15522</v>
      </c>
    </row>
    <row r="2846" spans="1:11">
      <c r="A2846" t="s">
        <v>3592</v>
      </c>
      <c r="B2846" t="s">
        <v>2343</v>
      </c>
      <c r="C2846" t="s">
        <v>3593</v>
      </c>
      <c r="D2846" t="s">
        <v>267</v>
      </c>
      <c r="E2846" t="s">
        <v>121</v>
      </c>
      <c r="F2846">
        <v>4.1890000000000001</v>
      </c>
      <c r="G2846" s="3">
        <v>46119</v>
      </c>
      <c r="H2846">
        <v>5.9989999999999997</v>
      </c>
      <c r="I2846" t="s">
        <v>8</v>
      </c>
      <c r="J2846" t="s">
        <v>88</v>
      </c>
      <c r="K2846">
        <v>15522</v>
      </c>
    </row>
    <row r="2847" spans="1:11">
      <c r="A2847" t="s">
        <v>2450</v>
      </c>
      <c r="B2847" t="s">
        <v>2451</v>
      </c>
      <c r="C2847" t="s">
        <v>3594</v>
      </c>
      <c r="D2847" t="s">
        <v>267</v>
      </c>
      <c r="E2847" t="s">
        <v>121</v>
      </c>
      <c r="F2847">
        <v>4.1989999999999998</v>
      </c>
      <c r="G2847" s="3">
        <v>46119</v>
      </c>
      <c r="H2847">
        <v>5.9989999999999997</v>
      </c>
      <c r="I2847" t="s">
        <v>8</v>
      </c>
      <c r="J2847" t="s">
        <v>88</v>
      </c>
      <c r="K2847">
        <v>15522</v>
      </c>
    </row>
    <row r="2848" spans="1:11">
      <c r="A2848" t="s">
        <v>3595</v>
      </c>
      <c r="B2848" t="s">
        <v>2091</v>
      </c>
      <c r="C2848" t="s">
        <v>3596</v>
      </c>
      <c r="D2848" t="s">
        <v>267</v>
      </c>
      <c r="E2848" t="s">
        <v>121</v>
      </c>
      <c r="F2848">
        <v>4.2489999999999997</v>
      </c>
      <c r="G2848" s="3">
        <v>46119</v>
      </c>
      <c r="H2848">
        <v>6.1989999999999998</v>
      </c>
      <c r="I2848" t="s">
        <v>8</v>
      </c>
      <c r="J2848" t="s">
        <v>88</v>
      </c>
      <c r="K2848">
        <v>15522</v>
      </c>
    </row>
    <row r="2849" spans="1:11">
      <c r="A2849" t="s">
        <v>3597</v>
      </c>
      <c r="B2849" t="s">
        <v>2091</v>
      </c>
      <c r="C2849" t="s">
        <v>3598</v>
      </c>
      <c r="D2849" t="s">
        <v>267</v>
      </c>
      <c r="E2849" t="s">
        <v>121</v>
      </c>
      <c r="F2849">
        <v>4.2489999999999997</v>
      </c>
      <c r="G2849" s="3">
        <v>46119</v>
      </c>
      <c r="H2849">
        <v>6.1989999999999998</v>
      </c>
      <c r="I2849" t="s">
        <v>8</v>
      </c>
      <c r="J2849" t="s">
        <v>88</v>
      </c>
      <c r="K2849">
        <v>15522</v>
      </c>
    </row>
    <row r="2850" spans="1:11">
      <c r="A2850" t="s">
        <v>75</v>
      </c>
      <c r="B2850" t="s">
        <v>75</v>
      </c>
      <c r="C2850" t="s">
        <v>3599</v>
      </c>
      <c r="D2850" t="s">
        <v>267</v>
      </c>
      <c r="E2850" t="s">
        <v>121</v>
      </c>
      <c r="F2850">
        <v>4.1989999999999998</v>
      </c>
      <c r="G2850" s="3">
        <v>46119</v>
      </c>
      <c r="H2850">
        <v>5.9989999999999997</v>
      </c>
      <c r="I2850" t="s">
        <v>8</v>
      </c>
      <c r="J2850" t="s">
        <v>88</v>
      </c>
      <c r="K2850">
        <v>15522</v>
      </c>
    </row>
    <row r="2851" spans="1:11">
      <c r="A2851" t="s">
        <v>75</v>
      </c>
      <c r="B2851" t="s">
        <v>75</v>
      </c>
      <c r="C2851" t="s">
        <v>3600</v>
      </c>
      <c r="D2851" t="s">
        <v>267</v>
      </c>
      <c r="E2851" t="s">
        <v>121</v>
      </c>
      <c r="F2851">
        <v>4.1890000000000001</v>
      </c>
      <c r="G2851" s="3">
        <v>46119</v>
      </c>
      <c r="H2851">
        <v>5.9989999999999997</v>
      </c>
      <c r="I2851" t="s">
        <v>8</v>
      </c>
      <c r="J2851" t="s">
        <v>88</v>
      </c>
      <c r="K2851">
        <v>15522</v>
      </c>
    </row>
    <row r="2852" spans="1:11">
      <c r="A2852" t="s">
        <v>3584</v>
      </c>
      <c r="B2852" t="s">
        <v>2240</v>
      </c>
      <c r="C2852" t="s">
        <v>3585</v>
      </c>
      <c r="D2852" t="s">
        <v>267</v>
      </c>
      <c r="E2852" t="s">
        <v>121</v>
      </c>
      <c r="F2852">
        <v>4.1989999999999998</v>
      </c>
      <c r="G2852" s="3">
        <v>46120</v>
      </c>
      <c r="I2852" t="s">
        <v>8</v>
      </c>
      <c r="J2852" t="s">
        <v>88</v>
      </c>
      <c r="K2852">
        <v>15522</v>
      </c>
    </row>
    <row r="2853" spans="1:11">
      <c r="A2853" t="s">
        <v>3586</v>
      </c>
      <c r="B2853" t="s">
        <v>2307</v>
      </c>
      <c r="C2853" t="s">
        <v>3587</v>
      </c>
      <c r="D2853" t="s">
        <v>267</v>
      </c>
      <c r="E2853" t="s">
        <v>121</v>
      </c>
      <c r="F2853">
        <v>4.1890000000000001</v>
      </c>
      <c r="G2853" s="3">
        <v>46120</v>
      </c>
      <c r="I2853" t="s">
        <v>8</v>
      </c>
      <c r="J2853" t="s">
        <v>88</v>
      </c>
      <c r="K2853">
        <v>15522</v>
      </c>
    </row>
    <row r="2854" spans="1:11">
      <c r="A2854" t="s">
        <v>3588</v>
      </c>
      <c r="B2854" t="s">
        <v>2256</v>
      </c>
      <c r="C2854" t="s">
        <v>3589</v>
      </c>
      <c r="D2854" t="s">
        <v>267</v>
      </c>
      <c r="E2854" t="s">
        <v>121</v>
      </c>
      <c r="F2854">
        <v>4.1890000000000001</v>
      </c>
      <c r="G2854" s="3">
        <v>46120</v>
      </c>
      <c r="H2854">
        <v>6.1989999999999998</v>
      </c>
      <c r="I2854" t="s">
        <v>8</v>
      </c>
      <c r="J2854" t="s">
        <v>88</v>
      </c>
      <c r="K2854">
        <v>15522</v>
      </c>
    </row>
    <row r="2855" spans="1:11">
      <c r="A2855" t="s">
        <v>3590</v>
      </c>
      <c r="B2855" t="s">
        <v>2256</v>
      </c>
      <c r="C2855" t="s">
        <v>3591</v>
      </c>
      <c r="D2855" t="s">
        <v>267</v>
      </c>
      <c r="E2855" t="s">
        <v>121</v>
      </c>
      <c r="F2855">
        <v>4.1890000000000001</v>
      </c>
      <c r="G2855" s="3">
        <v>46120</v>
      </c>
      <c r="H2855">
        <v>5.9989999999999997</v>
      </c>
      <c r="I2855" t="s">
        <v>8</v>
      </c>
      <c r="J2855" t="s">
        <v>88</v>
      </c>
      <c r="K2855">
        <v>15522</v>
      </c>
    </row>
    <row r="2856" spans="1:11">
      <c r="A2856" t="s">
        <v>3592</v>
      </c>
      <c r="B2856" t="s">
        <v>2343</v>
      </c>
      <c r="C2856" t="s">
        <v>3593</v>
      </c>
      <c r="D2856" t="s">
        <v>267</v>
      </c>
      <c r="E2856" t="s">
        <v>121</v>
      </c>
      <c r="F2856">
        <v>4.1890000000000001</v>
      </c>
      <c r="G2856" s="3">
        <v>46120</v>
      </c>
      <c r="H2856">
        <v>5.9989999999999997</v>
      </c>
      <c r="I2856" t="s">
        <v>8</v>
      </c>
      <c r="J2856" t="s">
        <v>88</v>
      </c>
      <c r="K2856">
        <v>15522</v>
      </c>
    </row>
    <row r="2857" spans="1:11">
      <c r="A2857" t="s">
        <v>2450</v>
      </c>
      <c r="B2857" t="s">
        <v>2451</v>
      </c>
      <c r="C2857" t="s">
        <v>3594</v>
      </c>
      <c r="D2857" t="s">
        <v>267</v>
      </c>
      <c r="E2857" t="s">
        <v>121</v>
      </c>
      <c r="F2857">
        <v>4.1989999999999998</v>
      </c>
      <c r="G2857" s="3">
        <v>46120</v>
      </c>
      <c r="H2857">
        <v>5.9989999999999997</v>
      </c>
      <c r="I2857" t="s">
        <v>8</v>
      </c>
      <c r="J2857" t="s">
        <v>88</v>
      </c>
      <c r="K2857">
        <v>15522</v>
      </c>
    </row>
    <row r="2858" spans="1:11">
      <c r="A2858" t="s">
        <v>3595</v>
      </c>
      <c r="B2858" t="s">
        <v>2091</v>
      </c>
      <c r="C2858" t="s">
        <v>3596</v>
      </c>
      <c r="D2858" t="s">
        <v>267</v>
      </c>
      <c r="E2858" t="s">
        <v>121</v>
      </c>
      <c r="F2858">
        <v>4.2889999999999997</v>
      </c>
      <c r="G2858" s="3">
        <v>46120</v>
      </c>
      <c r="H2858">
        <v>6.1989999999999998</v>
      </c>
      <c r="I2858" t="s">
        <v>8</v>
      </c>
      <c r="J2858" t="s">
        <v>88</v>
      </c>
      <c r="K2858">
        <v>15522</v>
      </c>
    </row>
    <row r="2859" spans="1:11">
      <c r="A2859" t="s">
        <v>3597</v>
      </c>
      <c r="B2859" t="s">
        <v>2091</v>
      </c>
      <c r="C2859" t="s">
        <v>3598</v>
      </c>
      <c r="D2859" t="s">
        <v>267</v>
      </c>
      <c r="E2859" t="s">
        <v>121</v>
      </c>
      <c r="F2859">
        <v>4.2889999999999997</v>
      </c>
      <c r="G2859" s="3">
        <v>46120</v>
      </c>
      <c r="H2859">
        <v>6.1989999999999998</v>
      </c>
      <c r="I2859" t="s">
        <v>8</v>
      </c>
      <c r="J2859" t="s">
        <v>88</v>
      </c>
      <c r="K2859">
        <v>15522</v>
      </c>
    </row>
    <row r="2860" spans="1:11">
      <c r="A2860" t="s">
        <v>75</v>
      </c>
      <c r="B2860" t="s">
        <v>75</v>
      </c>
      <c r="C2860" t="s">
        <v>3599</v>
      </c>
      <c r="D2860" t="s">
        <v>267</v>
      </c>
      <c r="E2860" t="s">
        <v>121</v>
      </c>
      <c r="F2860">
        <v>4.1890000000000001</v>
      </c>
      <c r="G2860" s="3">
        <v>46120</v>
      </c>
      <c r="H2860">
        <v>5.9989999999999997</v>
      </c>
      <c r="I2860" t="s">
        <v>8</v>
      </c>
      <c r="J2860" t="s">
        <v>88</v>
      </c>
      <c r="K2860">
        <v>15522</v>
      </c>
    </row>
    <row r="2861" spans="1:11">
      <c r="A2861" t="s">
        <v>75</v>
      </c>
      <c r="B2861" t="s">
        <v>75</v>
      </c>
      <c r="C2861" t="s">
        <v>3600</v>
      </c>
      <c r="D2861" t="s">
        <v>267</v>
      </c>
      <c r="E2861" t="s">
        <v>121</v>
      </c>
      <c r="F2861">
        <v>4.1890000000000001</v>
      </c>
      <c r="G2861" s="3">
        <v>46120</v>
      </c>
      <c r="H2861">
        <v>5.9989999999999997</v>
      </c>
      <c r="I2861" t="s">
        <v>8</v>
      </c>
      <c r="J2861" t="s">
        <v>88</v>
      </c>
      <c r="K2861">
        <v>15522</v>
      </c>
    </row>
    <row r="2862" spans="1:11">
      <c r="A2862" t="s">
        <v>3584</v>
      </c>
      <c r="B2862" t="s">
        <v>2240</v>
      </c>
      <c r="C2862" t="s">
        <v>3585</v>
      </c>
      <c r="D2862" t="s">
        <v>267</v>
      </c>
      <c r="E2862" t="s">
        <v>121</v>
      </c>
      <c r="F2862">
        <v>4.1989999999999998</v>
      </c>
      <c r="G2862" s="3">
        <v>46121</v>
      </c>
      <c r="I2862" t="s">
        <v>8</v>
      </c>
      <c r="J2862" t="s">
        <v>88</v>
      </c>
      <c r="K2862">
        <v>15522</v>
      </c>
    </row>
    <row r="2863" spans="1:11">
      <c r="A2863" t="s">
        <v>3586</v>
      </c>
      <c r="B2863" t="s">
        <v>2307</v>
      </c>
      <c r="C2863" t="s">
        <v>3587</v>
      </c>
      <c r="D2863" t="s">
        <v>267</v>
      </c>
      <c r="E2863" t="s">
        <v>121</v>
      </c>
      <c r="F2863">
        <v>4.1890000000000001</v>
      </c>
      <c r="G2863" s="3">
        <v>46121</v>
      </c>
      <c r="H2863">
        <v>6.1989999999999998</v>
      </c>
      <c r="I2863" t="s">
        <v>8</v>
      </c>
      <c r="J2863" t="s">
        <v>88</v>
      </c>
      <c r="K2863">
        <v>15522</v>
      </c>
    </row>
    <row r="2864" spans="1:11">
      <c r="A2864" t="s">
        <v>3588</v>
      </c>
      <c r="B2864" t="s">
        <v>2256</v>
      </c>
      <c r="C2864" t="s">
        <v>3589</v>
      </c>
      <c r="D2864" t="s">
        <v>267</v>
      </c>
      <c r="E2864" t="s">
        <v>121</v>
      </c>
      <c r="F2864">
        <v>4.1890000000000001</v>
      </c>
      <c r="G2864" s="3">
        <v>46121</v>
      </c>
      <c r="H2864">
        <v>5.9989999999999997</v>
      </c>
      <c r="I2864" t="s">
        <v>8</v>
      </c>
      <c r="J2864" t="s">
        <v>88</v>
      </c>
      <c r="K2864">
        <v>15522</v>
      </c>
    </row>
    <row r="2865" spans="1:11">
      <c r="A2865" t="s">
        <v>3590</v>
      </c>
      <c r="B2865" t="s">
        <v>2256</v>
      </c>
      <c r="C2865" t="s">
        <v>3591</v>
      </c>
      <c r="D2865" t="s">
        <v>267</v>
      </c>
      <c r="E2865" t="s">
        <v>121</v>
      </c>
      <c r="F2865">
        <v>4.1890000000000001</v>
      </c>
      <c r="G2865" s="3">
        <v>46121</v>
      </c>
      <c r="H2865">
        <v>5.9989999999999997</v>
      </c>
      <c r="I2865" t="s">
        <v>8</v>
      </c>
      <c r="J2865" t="s">
        <v>88</v>
      </c>
      <c r="K2865">
        <v>15522</v>
      </c>
    </row>
    <row r="2866" spans="1:11">
      <c r="A2866" t="s">
        <v>3592</v>
      </c>
      <c r="B2866" t="s">
        <v>2343</v>
      </c>
      <c r="C2866" t="s">
        <v>3593</v>
      </c>
      <c r="D2866" t="s">
        <v>267</v>
      </c>
      <c r="E2866" t="s">
        <v>121</v>
      </c>
      <c r="F2866">
        <v>4.1890000000000001</v>
      </c>
      <c r="G2866" s="3">
        <v>46121</v>
      </c>
      <c r="H2866">
        <v>5.9989999999999997</v>
      </c>
      <c r="I2866" t="s">
        <v>8</v>
      </c>
      <c r="J2866" t="s">
        <v>88</v>
      </c>
      <c r="K2866">
        <v>15522</v>
      </c>
    </row>
    <row r="2867" spans="1:11">
      <c r="A2867" t="s">
        <v>2450</v>
      </c>
      <c r="B2867" t="s">
        <v>2451</v>
      </c>
      <c r="C2867" t="s">
        <v>3594</v>
      </c>
      <c r="D2867" t="s">
        <v>267</v>
      </c>
      <c r="E2867" t="s">
        <v>121</v>
      </c>
      <c r="F2867">
        <v>4.1989999999999998</v>
      </c>
      <c r="G2867" s="3">
        <v>46121</v>
      </c>
      <c r="H2867">
        <v>5.9189999999999996</v>
      </c>
      <c r="I2867" t="s">
        <v>8</v>
      </c>
      <c r="J2867" t="s">
        <v>88</v>
      </c>
      <c r="K2867">
        <v>15522</v>
      </c>
    </row>
    <row r="2868" spans="1:11">
      <c r="A2868" t="s">
        <v>3595</v>
      </c>
      <c r="B2868" t="s">
        <v>2091</v>
      </c>
      <c r="C2868" t="s">
        <v>3596</v>
      </c>
      <c r="D2868" t="s">
        <v>267</v>
      </c>
      <c r="E2868" t="s">
        <v>121</v>
      </c>
      <c r="F2868">
        <v>4.2889999999999997</v>
      </c>
      <c r="G2868" s="3">
        <v>46121</v>
      </c>
      <c r="H2868">
        <v>6.1989999999999998</v>
      </c>
      <c r="I2868" t="s">
        <v>8</v>
      </c>
      <c r="J2868" t="s">
        <v>88</v>
      </c>
      <c r="K2868">
        <v>15522</v>
      </c>
    </row>
    <row r="2869" spans="1:11">
      <c r="A2869" t="s">
        <v>3597</v>
      </c>
      <c r="B2869" t="s">
        <v>2091</v>
      </c>
      <c r="C2869" t="s">
        <v>3598</v>
      </c>
      <c r="D2869" t="s">
        <v>267</v>
      </c>
      <c r="E2869" t="s">
        <v>121</v>
      </c>
      <c r="F2869">
        <v>4.2889999999999997</v>
      </c>
      <c r="G2869" s="3">
        <v>46121</v>
      </c>
      <c r="H2869">
        <v>6.1989999999999998</v>
      </c>
      <c r="I2869" t="s">
        <v>8</v>
      </c>
      <c r="J2869" t="s">
        <v>88</v>
      </c>
      <c r="K2869">
        <v>15522</v>
      </c>
    </row>
    <row r="2870" spans="1:11">
      <c r="A2870" t="s">
        <v>75</v>
      </c>
      <c r="B2870" t="s">
        <v>75</v>
      </c>
      <c r="C2870" t="s">
        <v>3599</v>
      </c>
      <c r="D2870" t="s">
        <v>267</v>
      </c>
      <c r="E2870" t="s">
        <v>121</v>
      </c>
      <c r="F2870">
        <v>4.1890000000000001</v>
      </c>
      <c r="G2870" s="3">
        <v>46121</v>
      </c>
      <c r="H2870">
        <v>5.9989999999999997</v>
      </c>
      <c r="I2870" t="s">
        <v>8</v>
      </c>
      <c r="J2870" t="s">
        <v>88</v>
      </c>
      <c r="K2870">
        <v>15522</v>
      </c>
    </row>
    <row r="2871" spans="1:11">
      <c r="A2871" t="s">
        <v>75</v>
      </c>
      <c r="B2871" t="s">
        <v>75</v>
      </c>
      <c r="C2871" t="s">
        <v>3600</v>
      </c>
      <c r="D2871" t="s">
        <v>267</v>
      </c>
      <c r="E2871" t="s">
        <v>121</v>
      </c>
      <c r="F2871">
        <v>4.1890000000000001</v>
      </c>
      <c r="G2871" s="3">
        <v>46121</v>
      </c>
      <c r="H2871">
        <v>5.9989999999999997</v>
      </c>
      <c r="I2871" t="s">
        <v>8</v>
      </c>
      <c r="J2871" t="s">
        <v>88</v>
      </c>
      <c r="K2871">
        <v>15522</v>
      </c>
    </row>
    <row r="2872" spans="1:11">
      <c r="A2872" t="s">
        <v>3584</v>
      </c>
      <c r="B2872" t="s">
        <v>2240</v>
      </c>
      <c r="C2872" t="s">
        <v>3585</v>
      </c>
      <c r="D2872" t="s">
        <v>267</v>
      </c>
      <c r="E2872" t="s">
        <v>121</v>
      </c>
      <c r="F2872">
        <v>4.1989999999999998</v>
      </c>
      <c r="G2872" s="3">
        <v>46122</v>
      </c>
      <c r="I2872" t="s">
        <v>8</v>
      </c>
      <c r="J2872" t="s">
        <v>88</v>
      </c>
      <c r="K2872">
        <v>15522</v>
      </c>
    </row>
    <row r="2873" spans="1:11">
      <c r="A2873" t="s">
        <v>3586</v>
      </c>
      <c r="B2873" t="s">
        <v>2307</v>
      </c>
      <c r="C2873" t="s">
        <v>3587</v>
      </c>
      <c r="D2873" t="s">
        <v>267</v>
      </c>
      <c r="E2873" t="s">
        <v>121</v>
      </c>
      <c r="F2873">
        <v>4.1890000000000001</v>
      </c>
      <c r="G2873" s="3">
        <v>46122</v>
      </c>
      <c r="H2873">
        <v>6.1989999999999998</v>
      </c>
      <c r="I2873" t="s">
        <v>8</v>
      </c>
      <c r="J2873" t="s">
        <v>88</v>
      </c>
      <c r="K2873">
        <v>15522</v>
      </c>
    </row>
    <row r="2874" spans="1:11">
      <c r="A2874" t="s">
        <v>3588</v>
      </c>
      <c r="B2874" t="s">
        <v>2256</v>
      </c>
      <c r="C2874" t="s">
        <v>3589</v>
      </c>
      <c r="D2874" t="s">
        <v>267</v>
      </c>
      <c r="E2874" t="s">
        <v>121</v>
      </c>
      <c r="F2874">
        <v>4.1890000000000001</v>
      </c>
      <c r="G2874" s="3">
        <v>46122</v>
      </c>
      <c r="H2874">
        <v>6.1989999999999998</v>
      </c>
      <c r="I2874" t="s">
        <v>8</v>
      </c>
      <c r="J2874" t="s">
        <v>88</v>
      </c>
      <c r="K2874">
        <v>15522</v>
      </c>
    </row>
    <row r="2875" spans="1:11">
      <c r="A2875" t="s">
        <v>3590</v>
      </c>
      <c r="B2875" t="s">
        <v>2256</v>
      </c>
      <c r="C2875" t="s">
        <v>3591</v>
      </c>
      <c r="D2875" t="s">
        <v>267</v>
      </c>
      <c r="E2875" t="s">
        <v>121</v>
      </c>
      <c r="F2875">
        <v>4.1890000000000001</v>
      </c>
      <c r="G2875" s="3">
        <v>46122</v>
      </c>
      <c r="H2875">
        <v>5.9989999999999997</v>
      </c>
      <c r="I2875" t="s">
        <v>8</v>
      </c>
      <c r="J2875" t="s">
        <v>88</v>
      </c>
      <c r="K2875">
        <v>15522</v>
      </c>
    </row>
    <row r="2876" spans="1:11">
      <c r="A2876" t="s">
        <v>3592</v>
      </c>
      <c r="B2876" t="s">
        <v>2343</v>
      </c>
      <c r="C2876" t="s">
        <v>3593</v>
      </c>
      <c r="D2876" t="s">
        <v>267</v>
      </c>
      <c r="E2876" t="s">
        <v>121</v>
      </c>
      <c r="F2876">
        <v>4.1890000000000001</v>
      </c>
      <c r="G2876" s="3">
        <v>46122</v>
      </c>
      <c r="H2876">
        <v>5.9989999999999997</v>
      </c>
      <c r="I2876" t="s">
        <v>8</v>
      </c>
      <c r="J2876" t="s">
        <v>88</v>
      </c>
      <c r="K2876">
        <v>15522</v>
      </c>
    </row>
    <row r="2877" spans="1:11">
      <c r="A2877" t="s">
        <v>2450</v>
      </c>
      <c r="B2877" t="s">
        <v>2451</v>
      </c>
      <c r="C2877" t="s">
        <v>3594</v>
      </c>
      <c r="D2877" t="s">
        <v>267</v>
      </c>
      <c r="E2877" t="s">
        <v>121</v>
      </c>
      <c r="F2877">
        <v>4.1989999999999998</v>
      </c>
      <c r="G2877" s="3">
        <v>46122</v>
      </c>
      <c r="H2877">
        <v>5.9989999999999997</v>
      </c>
      <c r="I2877" t="s">
        <v>8</v>
      </c>
      <c r="J2877" t="s">
        <v>88</v>
      </c>
      <c r="K2877">
        <v>15522</v>
      </c>
    </row>
    <row r="2878" spans="1:11">
      <c r="A2878" t="s">
        <v>3595</v>
      </c>
      <c r="B2878" t="s">
        <v>2091</v>
      </c>
      <c r="C2878" t="s">
        <v>3596</v>
      </c>
      <c r="D2878" t="s">
        <v>267</v>
      </c>
      <c r="E2878" t="s">
        <v>121</v>
      </c>
      <c r="F2878">
        <v>4.2690000000000001</v>
      </c>
      <c r="G2878" s="3">
        <v>46122</v>
      </c>
      <c r="H2878">
        <v>6.1189999999999998</v>
      </c>
      <c r="I2878" t="s">
        <v>8</v>
      </c>
      <c r="J2878" t="s">
        <v>88</v>
      </c>
      <c r="K2878">
        <v>15522</v>
      </c>
    </row>
    <row r="2879" spans="1:11">
      <c r="A2879" t="s">
        <v>3597</v>
      </c>
      <c r="B2879" t="s">
        <v>2091</v>
      </c>
      <c r="C2879" t="s">
        <v>3598</v>
      </c>
      <c r="D2879" t="s">
        <v>267</v>
      </c>
      <c r="E2879" t="s">
        <v>121</v>
      </c>
      <c r="F2879">
        <v>4.2690000000000001</v>
      </c>
      <c r="G2879" s="3">
        <v>46122</v>
      </c>
      <c r="H2879">
        <v>6.1189999999999998</v>
      </c>
      <c r="I2879" t="s">
        <v>8</v>
      </c>
      <c r="J2879" t="s">
        <v>88</v>
      </c>
      <c r="K2879">
        <v>15522</v>
      </c>
    </row>
    <row r="2880" spans="1:11">
      <c r="A2880" t="s">
        <v>75</v>
      </c>
      <c r="B2880" t="s">
        <v>75</v>
      </c>
      <c r="C2880" t="s">
        <v>3599</v>
      </c>
      <c r="D2880" t="s">
        <v>267</v>
      </c>
      <c r="E2880" t="s">
        <v>121</v>
      </c>
      <c r="F2880">
        <v>4.1890000000000001</v>
      </c>
      <c r="G2880" s="3">
        <v>46122</v>
      </c>
      <c r="H2880">
        <v>6.1989999999999998</v>
      </c>
      <c r="I2880" t="s">
        <v>8</v>
      </c>
      <c r="J2880" t="s">
        <v>88</v>
      </c>
      <c r="K2880">
        <v>15522</v>
      </c>
    </row>
    <row r="2881" spans="1:11">
      <c r="A2881" t="s">
        <v>75</v>
      </c>
      <c r="B2881" t="s">
        <v>75</v>
      </c>
      <c r="C2881" t="s">
        <v>3600</v>
      </c>
      <c r="D2881" t="s">
        <v>267</v>
      </c>
      <c r="E2881" t="s">
        <v>121</v>
      </c>
      <c r="F2881">
        <v>4.1890000000000001</v>
      </c>
      <c r="G2881" s="3">
        <v>46122</v>
      </c>
      <c r="H2881">
        <v>5.9989999999999997</v>
      </c>
      <c r="I2881" t="s">
        <v>8</v>
      </c>
      <c r="J2881" t="s">
        <v>88</v>
      </c>
      <c r="K2881">
        <v>15522</v>
      </c>
    </row>
    <row r="2882" spans="1:11">
      <c r="A2882" t="s">
        <v>3584</v>
      </c>
      <c r="B2882" t="s">
        <v>2240</v>
      </c>
      <c r="C2882" t="s">
        <v>3585</v>
      </c>
      <c r="D2882" t="s">
        <v>267</v>
      </c>
      <c r="E2882" t="s">
        <v>121</v>
      </c>
      <c r="F2882">
        <v>4.1989999999999998</v>
      </c>
      <c r="G2882" s="3">
        <v>46123</v>
      </c>
      <c r="I2882" t="s">
        <v>106</v>
      </c>
      <c r="J2882" t="s">
        <v>88</v>
      </c>
      <c r="K2882">
        <v>15522</v>
      </c>
    </row>
    <row r="2883" spans="1:11">
      <c r="A2883" t="s">
        <v>3586</v>
      </c>
      <c r="B2883" t="s">
        <v>2307</v>
      </c>
      <c r="C2883" t="s">
        <v>3587</v>
      </c>
      <c r="D2883" t="s">
        <v>267</v>
      </c>
      <c r="E2883" t="s">
        <v>121</v>
      </c>
      <c r="F2883">
        <v>4.1890000000000001</v>
      </c>
      <c r="G2883" s="3">
        <v>46123</v>
      </c>
      <c r="H2883">
        <v>6.1989999999999998</v>
      </c>
      <c r="I2883" t="s">
        <v>106</v>
      </c>
      <c r="J2883" t="s">
        <v>88</v>
      </c>
      <c r="K2883">
        <v>15522</v>
      </c>
    </row>
    <row r="2884" spans="1:11">
      <c r="A2884" t="s">
        <v>3588</v>
      </c>
      <c r="B2884" t="s">
        <v>2256</v>
      </c>
      <c r="C2884" t="s">
        <v>3589</v>
      </c>
      <c r="D2884" t="s">
        <v>267</v>
      </c>
      <c r="E2884" t="s">
        <v>121</v>
      </c>
      <c r="F2884">
        <v>4.1890000000000001</v>
      </c>
      <c r="G2884" s="3">
        <v>46123</v>
      </c>
      <c r="H2884">
        <v>6.1989999999999998</v>
      </c>
      <c r="I2884" t="s">
        <v>106</v>
      </c>
      <c r="J2884" t="s">
        <v>88</v>
      </c>
      <c r="K2884">
        <v>15522</v>
      </c>
    </row>
    <row r="2885" spans="1:11">
      <c r="A2885" t="s">
        <v>3590</v>
      </c>
      <c r="B2885" t="s">
        <v>2256</v>
      </c>
      <c r="C2885" t="s">
        <v>3591</v>
      </c>
      <c r="D2885" t="s">
        <v>267</v>
      </c>
      <c r="E2885" t="s">
        <v>121</v>
      </c>
      <c r="F2885">
        <v>4.1890000000000001</v>
      </c>
      <c r="G2885" s="3">
        <v>46123</v>
      </c>
      <c r="H2885">
        <v>5.9989999999999997</v>
      </c>
      <c r="I2885" t="s">
        <v>106</v>
      </c>
      <c r="J2885" t="s">
        <v>88</v>
      </c>
      <c r="K2885">
        <v>15522</v>
      </c>
    </row>
    <row r="2886" spans="1:11">
      <c r="A2886" t="s">
        <v>3592</v>
      </c>
      <c r="B2886" t="s">
        <v>2343</v>
      </c>
      <c r="C2886" t="s">
        <v>3593</v>
      </c>
      <c r="D2886" t="s">
        <v>267</v>
      </c>
      <c r="E2886" t="s">
        <v>121</v>
      </c>
      <c r="F2886">
        <v>4.1890000000000001</v>
      </c>
      <c r="G2886" s="3">
        <v>46123</v>
      </c>
      <c r="H2886">
        <v>5.9989999999999997</v>
      </c>
      <c r="I2886" t="s">
        <v>106</v>
      </c>
      <c r="J2886" t="s">
        <v>88</v>
      </c>
      <c r="K2886">
        <v>15522</v>
      </c>
    </row>
    <row r="2887" spans="1:11">
      <c r="A2887" t="s">
        <v>2450</v>
      </c>
      <c r="B2887" t="s">
        <v>2451</v>
      </c>
      <c r="C2887" t="s">
        <v>3594</v>
      </c>
      <c r="D2887" t="s">
        <v>267</v>
      </c>
      <c r="E2887" t="s">
        <v>121</v>
      </c>
      <c r="F2887">
        <v>4.1890000000000001</v>
      </c>
      <c r="G2887" s="3">
        <v>46123</v>
      </c>
      <c r="H2887">
        <v>5.9189999999999996</v>
      </c>
      <c r="I2887" t="s">
        <v>106</v>
      </c>
      <c r="J2887" t="s">
        <v>88</v>
      </c>
      <c r="K2887">
        <v>15522</v>
      </c>
    </row>
    <row r="2888" spans="1:11">
      <c r="A2888" t="s">
        <v>3595</v>
      </c>
      <c r="B2888" t="s">
        <v>2091</v>
      </c>
      <c r="C2888" t="s">
        <v>3596</v>
      </c>
      <c r="D2888" t="s">
        <v>267</v>
      </c>
      <c r="E2888" t="s">
        <v>121</v>
      </c>
      <c r="F2888">
        <v>4.2690000000000001</v>
      </c>
      <c r="G2888" s="3">
        <v>46123</v>
      </c>
      <c r="H2888">
        <v>6.1189999999999998</v>
      </c>
      <c r="I2888" t="s">
        <v>106</v>
      </c>
      <c r="J2888" t="s">
        <v>88</v>
      </c>
      <c r="K2888">
        <v>15522</v>
      </c>
    </row>
    <row r="2889" spans="1:11">
      <c r="A2889" t="s">
        <v>3597</v>
      </c>
      <c r="B2889" t="s">
        <v>2091</v>
      </c>
      <c r="C2889" t="s">
        <v>3598</v>
      </c>
      <c r="D2889" t="s">
        <v>267</v>
      </c>
      <c r="E2889" t="s">
        <v>121</v>
      </c>
      <c r="F2889">
        <v>4.2690000000000001</v>
      </c>
      <c r="G2889" s="3">
        <v>46123</v>
      </c>
      <c r="H2889">
        <v>6.1189999999999998</v>
      </c>
      <c r="I2889" t="s">
        <v>106</v>
      </c>
      <c r="J2889" t="s">
        <v>88</v>
      </c>
      <c r="K2889">
        <v>15522</v>
      </c>
    </row>
    <row r="2890" spans="1:11">
      <c r="A2890" t="s">
        <v>75</v>
      </c>
      <c r="B2890" t="s">
        <v>75</v>
      </c>
      <c r="C2890" t="s">
        <v>3599</v>
      </c>
      <c r="D2890" t="s">
        <v>267</v>
      </c>
      <c r="E2890" t="s">
        <v>121</v>
      </c>
      <c r="F2890">
        <v>4.1890000000000001</v>
      </c>
      <c r="G2890" s="3">
        <v>46123</v>
      </c>
      <c r="H2890">
        <v>6.1989999999999998</v>
      </c>
      <c r="I2890" t="s">
        <v>106</v>
      </c>
      <c r="J2890" t="s">
        <v>88</v>
      </c>
      <c r="K2890">
        <v>15522</v>
      </c>
    </row>
    <row r="2891" spans="1:11">
      <c r="A2891" t="s">
        <v>75</v>
      </c>
      <c r="B2891" t="s">
        <v>75</v>
      </c>
      <c r="C2891" t="s">
        <v>3600</v>
      </c>
      <c r="D2891" t="s">
        <v>267</v>
      </c>
      <c r="E2891" t="s">
        <v>121</v>
      </c>
      <c r="F2891">
        <v>4.1890000000000001</v>
      </c>
      <c r="G2891" s="3">
        <v>46123</v>
      </c>
      <c r="H2891">
        <v>6.1989999999999998</v>
      </c>
      <c r="I2891" t="s">
        <v>106</v>
      </c>
      <c r="J2891" t="s">
        <v>88</v>
      </c>
      <c r="K2891">
        <v>15522</v>
      </c>
    </row>
    <row r="2892" spans="1:11">
      <c r="A2892" t="s">
        <v>3584</v>
      </c>
      <c r="B2892" t="s">
        <v>2240</v>
      </c>
      <c r="C2892" t="s">
        <v>3585</v>
      </c>
      <c r="D2892" t="s">
        <v>267</v>
      </c>
      <c r="E2892" t="s">
        <v>121</v>
      </c>
      <c r="F2892">
        <v>4.1989999999999998</v>
      </c>
      <c r="G2892" s="3">
        <v>46124</v>
      </c>
      <c r="I2892" t="s">
        <v>106</v>
      </c>
      <c r="J2892" t="s">
        <v>88</v>
      </c>
      <c r="K2892">
        <v>15522</v>
      </c>
    </row>
    <row r="2893" spans="1:11">
      <c r="A2893" t="s">
        <v>3586</v>
      </c>
      <c r="B2893" t="s">
        <v>2307</v>
      </c>
      <c r="C2893" t="s">
        <v>3587</v>
      </c>
      <c r="D2893" t="s">
        <v>267</v>
      </c>
      <c r="E2893" t="s">
        <v>121</v>
      </c>
      <c r="F2893">
        <v>4.1890000000000001</v>
      </c>
      <c r="G2893" s="3">
        <v>46124</v>
      </c>
      <c r="H2893">
        <v>6.1989999999999998</v>
      </c>
      <c r="I2893" t="s">
        <v>106</v>
      </c>
      <c r="J2893" t="s">
        <v>88</v>
      </c>
      <c r="K2893">
        <v>15522</v>
      </c>
    </row>
    <row r="2894" spans="1:11">
      <c r="A2894" t="s">
        <v>3588</v>
      </c>
      <c r="B2894" t="s">
        <v>2256</v>
      </c>
      <c r="C2894" t="s">
        <v>3589</v>
      </c>
      <c r="D2894" t="s">
        <v>267</v>
      </c>
      <c r="E2894" t="s">
        <v>121</v>
      </c>
      <c r="F2894">
        <v>4.1890000000000001</v>
      </c>
      <c r="G2894" s="3">
        <v>46124</v>
      </c>
      <c r="H2894">
        <v>6.1989999999999998</v>
      </c>
      <c r="I2894" t="s">
        <v>106</v>
      </c>
      <c r="J2894" t="s">
        <v>88</v>
      </c>
      <c r="K2894">
        <v>15522</v>
      </c>
    </row>
    <row r="2895" spans="1:11">
      <c r="A2895" t="s">
        <v>3590</v>
      </c>
      <c r="B2895" t="s">
        <v>2256</v>
      </c>
      <c r="C2895" t="s">
        <v>3591</v>
      </c>
      <c r="D2895" t="s">
        <v>267</v>
      </c>
      <c r="E2895" t="s">
        <v>121</v>
      </c>
      <c r="F2895">
        <v>4.1890000000000001</v>
      </c>
      <c r="G2895" s="3">
        <v>46124</v>
      </c>
      <c r="H2895">
        <v>5.9989999999999997</v>
      </c>
      <c r="I2895" t="s">
        <v>106</v>
      </c>
      <c r="J2895" t="s">
        <v>88</v>
      </c>
      <c r="K2895">
        <v>15522</v>
      </c>
    </row>
    <row r="2896" spans="1:11">
      <c r="A2896" t="s">
        <v>3592</v>
      </c>
      <c r="B2896" t="s">
        <v>2343</v>
      </c>
      <c r="C2896" t="s">
        <v>3593</v>
      </c>
      <c r="D2896" t="s">
        <v>267</v>
      </c>
      <c r="E2896" t="s">
        <v>121</v>
      </c>
      <c r="F2896">
        <v>4.1890000000000001</v>
      </c>
      <c r="G2896" s="3">
        <v>46124</v>
      </c>
      <c r="H2896">
        <v>5.9989999999999997</v>
      </c>
      <c r="I2896" t="s">
        <v>106</v>
      </c>
      <c r="J2896" t="s">
        <v>88</v>
      </c>
      <c r="K2896">
        <v>15522</v>
      </c>
    </row>
    <row r="2897" spans="1:11">
      <c r="A2897" t="s">
        <v>2450</v>
      </c>
      <c r="B2897" t="s">
        <v>2451</v>
      </c>
      <c r="C2897" t="s">
        <v>3594</v>
      </c>
      <c r="D2897" t="s">
        <v>267</v>
      </c>
      <c r="E2897" t="s">
        <v>121</v>
      </c>
      <c r="F2897">
        <v>4.1890000000000001</v>
      </c>
      <c r="G2897" s="3">
        <v>46124</v>
      </c>
      <c r="H2897">
        <v>5.9189999999999996</v>
      </c>
      <c r="I2897" t="s">
        <v>106</v>
      </c>
      <c r="J2897" t="s">
        <v>88</v>
      </c>
      <c r="K2897">
        <v>15522</v>
      </c>
    </row>
    <row r="2898" spans="1:11">
      <c r="A2898" t="s">
        <v>3595</v>
      </c>
      <c r="B2898" t="s">
        <v>2091</v>
      </c>
      <c r="C2898" t="s">
        <v>3596</v>
      </c>
      <c r="D2898" t="s">
        <v>267</v>
      </c>
      <c r="E2898" t="s">
        <v>121</v>
      </c>
      <c r="F2898">
        <v>4.2690000000000001</v>
      </c>
      <c r="G2898" s="3">
        <v>46124</v>
      </c>
      <c r="H2898">
        <v>6.1189999999999998</v>
      </c>
      <c r="I2898" t="s">
        <v>106</v>
      </c>
      <c r="J2898" t="s">
        <v>88</v>
      </c>
      <c r="K2898">
        <v>15522</v>
      </c>
    </row>
    <row r="2899" spans="1:11">
      <c r="A2899" t="s">
        <v>3597</v>
      </c>
      <c r="B2899" t="s">
        <v>2091</v>
      </c>
      <c r="C2899" t="s">
        <v>3598</v>
      </c>
      <c r="D2899" t="s">
        <v>267</v>
      </c>
      <c r="E2899" t="s">
        <v>121</v>
      </c>
      <c r="F2899">
        <v>4.2690000000000001</v>
      </c>
      <c r="G2899" s="3">
        <v>46124</v>
      </c>
      <c r="H2899">
        <v>6.1189999999999998</v>
      </c>
      <c r="I2899" t="s">
        <v>106</v>
      </c>
      <c r="J2899" t="s">
        <v>88</v>
      </c>
      <c r="K2899">
        <v>15522</v>
      </c>
    </row>
    <row r="2900" spans="1:11">
      <c r="A2900" t="s">
        <v>75</v>
      </c>
      <c r="B2900" t="s">
        <v>75</v>
      </c>
      <c r="C2900" t="s">
        <v>3599</v>
      </c>
      <c r="D2900" t="s">
        <v>267</v>
      </c>
      <c r="E2900" t="s">
        <v>121</v>
      </c>
      <c r="F2900">
        <v>4.1890000000000001</v>
      </c>
      <c r="G2900" s="3">
        <v>46124</v>
      </c>
      <c r="H2900">
        <v>5.9989999999999997</v>
      </c>
      <c r="I2900" t="s">
        <v>106</v>
      </c>
      <c r="J2900" t="s">
        <v>88</v>
      </c>
      <c r="K2900">
        <v>15522</v>
      </c>
    </row>
    <row r="2901" spans="1:11">
      <c r="A2901" t="s">
        <v>75</v>
      </c>
      <c r="B2901" t="s">
        <v>75</v>
      </c>
      <c r="C2901" t="s">
        <v>3600</v>
      </c>
      <c r="D2901" t="s">
        <v>267</v>
      </c>
      <c r="E2901" t="s">
        <v>121</v>
      </c>
      <c r="F2901">
        <v>4.1890000000000001</v>
      </c>
      <c r="G2901" s="3">
        <v>46124</v>
      </c>
      <c r="I2901" t="s">
        <v>106</v>
      </c>
      <c r="J2901" t="s">
        <v>88</v>
      </c>
      <c r="K2901">
        <v>15522</v>
      </c>
    </row>
    <row r="2902" spans="1:11">
      <c r="A2902" t="s">
        <v>3584</v>
      </c>
      <c r="B2902" t="s">
        <v>2240</v>
      </c>
      <c r="C2902" t="s">
        <v>3585</v>
      </c>
      <c r="D2902" t="s">
        <v>267</v>
      </c>
      <c r="E2902" t="s">
        <v>121</v>
      </c>
      <c r="F2902">
        <v>4.1989999999999998</v>
      </c>
      <c r="G2902" s="3">
        <v>46125</v>
      </c>
      <c r="H2902">
        <v>6.1989999999999998</v>
      </c>
      <c r="I2902" t="s">
        <v>8</v>
      </c>
      <c r="J2902" t="s">
        <v>88</v>
      </c>
      <c r="K2902">
        <v>15522</v>
      </c>
    </row>
    <row r="2903" spans="1:11">
      <c r="A2903" t="s">
        <v>3586</v>
      </c>
      <c r="B2903" t="s">
        <v>2307</v>
      </c>
      <c r="C2903" t="s">
        <v>3587</v>
      </c>
      <c r="D2903" t="s">
        <v>267</v>
      </c>
      <c r="E2903" t="s">
        <v>121</v>
      </c>
      <c r="F2903">
        <v>4.1890000000000001</v>
      </c>
      <c r="G2903" s="3">
        <v>46125</v>
      </c>
      <c r="H2903">
        <v>5.9989999999999997</v>
      </c>
      <c r="I2903" t="s">
        <v>8</v>
      </c>
      <c r="J2903" t="s">
        <v>88</v>
      </c>
      <c r="K2903">
        <v>15522</v>
      </c>
    </row>
    <row r="2904" spans="1:11">
      <c r="A2904" t="s">
        <v>3588</v>
      </c>
      <c r="B2904" t="s">
        <v>2256</v>
      </c>
      <c r="C2904" t="s">
        <v>3589</v>
      </c>
      <c r="D2904" t="s">
        <v>267</v>
      </c>
      <c r="E2904" t="s">
        <v>121</v>
      </c>
      <c r="F2904">
        <v>4.1890000000000001</v>
      </c>
      <c r="G2904" s="3">
        <v>46125</v>
      </c>
      <c r="H2904">
        <v>6.1989999999999998</v>
      </c>
      <c r="I2904" t="s">
        <v>8</v>
      </c>
      <c r="J2904" t="s">
        <v>88</v>
      </c>
      <c r="K2904">
        <v>15522</v>
      </c>
    </row>
    <row r="2905" spans="1:11">
      <c r="A2905" t="s">
        <v>3590</v>
      </c>
      <c r="B2905" t="s">
        <v>2256</v>
      </c>
      <c r="C2905" t="s">
        <v>3591</v>
      </c>
      <c r="D2905" t="s">
        <v>267</v>
      </c>
      <c r="E2905" t="s">
        <v>121</v>
      </c>
      <c r="F2905">
        <v>4.1890000000000001</v>
      </c>
      <c r="G2905" s="3">
        <v>46125</v>
      </c>
      <c r="H2905">
        <v>5.9989999999999997</v>
      </c>
      <c r="I2905" t="s">
        <v>8</v>
      </c>
      <c r="J2905" t="s">
        <v>88</v>
      </c>
      <c r="K2905">
        <v>15522</v>
      </c>
    </row>
    <row r="2906" spans="1:11">
      <c r="A2906" t="s">
        <v>3592</v>
      </c>
      <c r="B2906" t="s">
        <v>2343</v>
      </c>
      <c r="C2906" t="s">
        <v>3593</v>
      </c>
      <c r="D2906" t="s">
        <v>267</v>
      </c>
      <c r="E2906" t="s">
        <v>121</v>
      </c>
      <c r="F2906">
        <v>4.1890000000000001</v>
      </c>
      <c r="G2906" s="3">
        <v>46125</v>
      </c>
      <c r="H2906">
        <v>5.9989999999999997</v>
      </c>
      <c r="I2906" t="s">
        <v>8</v>
      </c>
      <c r="J2906" t="s">
        <v>88</v>
      </c>
      <c r="K2906">
        <v>15522</v>
      </c>
    </row>
    <row r="2907" spans="1:11">
      <c r="A2907" t="s">
        <v>2450</v>
      </c>
      <c r="B2907" t="s">
        <v>2451</v>
      </c>
      <c r="C2907" t="s">
        <v>3594</v>
      </c>
      <c r="D2907" t="s">
        <v>267</v>
      </c>
      <c r="E2907" t="s">
        <v>121</v>
      </c>
      <c r="F2907">
        <v>4.1890000000000001</v>
      </c>
      <c r="G2907" s="3">
        <v>46125</v>
      </c>
      <c r="H2907">
        <v>5.9989999999999997</v>
      </c>
      <c r="I2907" t="s">
        <v>8</v>
      </c>
      <c r="J2907" t="s">
        <v>88</v>
      </c>
      <c r="K2907">
        <v>15522</v>
      </c>
    </row>
    <row r="2908" spans="1:11">
      <c r="A2908" t="s">
        <v>3595</v>
      </c>
      <c r="B2908" t="s">
        <v>2091</v>
      </c>
      <c r="C2908" t="s">
        <v>3596</v>
      </c>
      <c r="D2908" t="s">
        <v>267</v>
      </c>
      <c r="E2908" t="s">
        <v>121</v>
      </c>
      <c r="F2908">
        <v>4.2590000000000003</v>
      </c>
      <c r="G2908" s="3">
        <v>46125</v>
      </c>
      <c r="H2908">
        <v>6.1890000000000001</v>
      </c>
      <c r="I2908" t="s">
        <v>8</v>
      </c>
      <c r="J2908" t="s">
        <v>88</v>
      </c>
      <c r="K2908">
        <v>15522</v>
      </c>
    </row>
    <row r="2909" spans="1:11">
      <c r="A2909" t="s">
        <v>3597</v>
      </c>
      <c r="B2909" t="s">
        <v>2091</v>
      </c>
      <c r="C2909" t="s">
        <v>3598</v>
      </c>
      <c r="D2909" t="s">
        <v>267</v>
      </c>
      <c r="E2909" t="s">
        <v>121</v>
      </c>
      <c r="F2909">
        <v>4.2590000000000003</v>
      </c>
      <c r="G2909" s="3">
        <v>46125</v>
      </c>
      <c r="H2909">
        <v>6.1890000000000001</v>
      </c>
      <c r="I2909" t="s">
        <v>8</v>
      </c>
      <c r="J2909" t="s">
        <v>88</v>
      </c>
      <c r="K2909">
        <v>15522</v>
      </c>
    </row>
    <row r="2910" spans="1:11">
      <c r="A2910" t="s">
        <v>75</v>
      </c>
      <c r="B2910" t="s">
        <v>75</v>
      </c>
      <c r="C2910" t="s">
        <v>3599</v>
      </c>
      <c r="D2910" t="s">
        <v>267</v>
      </c>
      <c r="E2910" t="s">
        <v>121</v>
      </c>
      <c r="F2910">
        <v>4.1890000000000001</v>
      </c>
      <c r="G2910" s="3">
        <v>46125</v>
      </c>
      <c r="H2910">
        <v>5.9989999999999997</v>
      </c>
      <c r="I2910" t="s">
        <v>8</v>
      </c>
      <c r="J2910" t="s">
        <v>88</v>
      </c>
      <c r="K2910">
        <v>15522</v>
      </c>
    </row>
    <row r="2911" spans="1:11">
      <c r="A2911" t="s">
        <v>75</v>
      </c>
      <c r="B2911" t="s">
        <v>75</v>
      </c>
      <c r="C2911" t="s">
        <v>3600</v>
      </c>
      <c r="D2911" t="s">
        <v>267</v>
      </c>
      <c r="E2911" t="s">
        <v>121</v>
      </c>
      <c r="F2911">
        <v>4.1890000000000001</v>
      </c>
      <c r="G2911" s="3">
        <v>46125</v>
      </c>
      <c r="H2911">
        <v>5.9989999999999997</v>
      </c>
      <c r="I2911" t="s">
        <v>8</v>
      </c>
      <c r="J2911" t="s">
        <v>88</v>
      </c>
      <c r="K2911">
        <v>15522</v>
      </c>
    </row>
    <row r="2912" spans="1:11">
      <c r="A2912" t="s">
        <v>3584</v>
      </c>
      <c r="B2912" t="s">
        <v>2240</v>
      </c>
      <c r="C2912" t="s">
        <v>3585</v>
      </c>
      <c r="D2912" t="s">
        <v>267</v>
      </c>
      <c r="E2912" t="s">
        <v>121</v>
      </c>
      <c r="F2912">
        <v>4.1989999999999998</v>
      </c>
      <c r="G2912" s="3">
        <v>46126</v>
      </c>
      <c r="I2912" t="s">
        <v>8</v>
      </c>
      <c r="J2912" t="s">
        <v>88</v>
      </c>
      <c r="K2912">
        <v>15522</v>
      </c>
    </row>
    <row r="2913" spans="1:11">
      <c r="A2913" t="s">
        <v>3586</v>
      </c>
      <c r="B2913" t="s">
        <v>2307</v>
      </c>
      <c r="C2913" t="s">
        <v>3587</v>
      </c>
      <c r="D2913" t="s">
        <v>267</v>
      </c>
      <c r="E2913" t="s">
        <v>121</v>
      </c>
      <c r="F2913">
        <v>4.1890000000000001</v>
      </c>
      <c r="G2913" s="3">
        <v>46126</v>
      </c>
      <c r="H2913">
        <v>6.1989999999999998</v>
      </c>
      <c r="I2913" t="s">
        <v>8</v>
      </c>
      <c r="J2913" t="s">
        <v>88</v>
      </c>
      <c r="K2913">
        <v>15522</v>
      </c>
    </row>
    <row r="2914" spans="1:11">
      <c r="A2914" t="s">
        <v>3588</v>
      </c>
      <c r="B2914" t="s">
        <v>2256</v>
      </c>
      <c r="C2914" t="s">
        <v>3589</v>
      </c>
      <c r="D2914" t="s">
        <v>267</v>
      </c>
      <c r="E2914" t="s">
        <v>121</v>
      </c>
      <c r="F2914">
        <v>4.1890000000000001</v>
      </c>
      <c r="G2914" s="3">
        <v>46126</v>
      </c>
      <c r="H2914">
        <v>6.1989999999999998</v>
      </c>
      <c r="I2914" t="s">
        <v>8</v>
      </c>
      <c r="J2914" t="s">
        <v>88</v>
      </c>
      <c r="K2914">
        <v>15522</v>
      </c>
    </row>
    <row r="2915" spans="1:11">
      <c r="A2915" t="s">
        <v>3590</v>
      </c>
      <c r="B2915" t="s">
        <v>2256</v>
      </c>
      <c r="C2915" t="s">
        <v>3591</v>
      </c>
      <c r="D2915" t="s">
        <v>267</v>
      </c>
      <c r="E2915" t="s">
        <v>121</v>
      </c>
      <c r="F2915">
        <v>4.1890000000000001</v>
      </c>
      <c r="G2915" s="3">
        <v>46126</v>
      </c>
      <c r="H2915">
        <v>5.9989999999999997</v>
      </c>
      <c r="I2915" t="s">
        <v>8</v>
      </c>
      <c r="J2915" t="s">
        <v>88</v>
      </c>
      <c r="K2915">
        <v>15522</v>
      </c>
    </row>
    <row r="2916" spans="1:11">
      <c r="A2916" t="s">
        <v>3592</v>
      </c>
      <c r="B2916" t="s">
        <v>2343</v>
      </c>
      <c r="C2916" t="s">
        <v>3593</v>
      </c>
      <c r="D2916" t="s">
        <v>267</v>
      </c>
      <c r="E2916" t="s">
        <v>121</v>
      </c>
      <c r="F2916">
        <v>4.1890000000000001</v>
      </c>
      <c r="G2916" s="3">
        <v>46126</v>
      </c>
      <c r="H2916">
        <v>5.9989999999999997</v>
      </c>
      <c r="I2916" t="s">
        <v>8</v>
      </c>
      <c r="J2916" t="s">
        <v>88</v>
      </c>
      <c r="K2916">
        <v>15522</v>
      </c>
    </row>
    <row r="2917" spans="1:11">
      <c r="A2917" t="s">
        <v>2450</v>
      </c>
      <c r="B2917" t="s">
        <v>2451</v>
      </c>
      <c r="C2917" t="s">
        <v>3594</v>
      </c>
      <c r="D2917" t="s">
        <v>267</v>
      </c>
      <c r="E2917" t="s">
        <v>121</v>
      </c>
      <c r="F2917">
        <v>4.1890000000000001</v>
      </c>
      <c r="G2917" s="3">
        <v>46126</v>
      </c>
      <c r="H2917">
        <v>5.9690000000000003</v>
      </c>
      <c r="I2917" t="s">
        <v>8</v>
      </c>
      <c r="J2917" t="s">
        <v>88</v>
      </c>
      <c r="K2917">
        <v>15522</v>
      </c>
    </row>
    <row r="2918" spans="1:11">
      <c r="A2918" t="s">
        <v>3595</v>
      </c>
      <c r="B2918" t="s">
        <v>2091</v>
      </c>
      <c r="C2918" t="s">
        <v>3596</v>
      </c>
      <c r="D2918" t="s">
        <v>267</v>
      </c>
      <c r="E2918" t="s">
        <v>121</v>
      </c>
      <c r="F2918">
        <v>4.2590000000000003</v>
      </c>
      <c r="G2918" s="3">
        <v>46126</v>
      </c>
      <c r="H2918">
        <v>6.1890000000000001</v>
      </c>
      <c r="I2918" t="s">
        <v>8</v>
      </c>
      <c r="J2918" t="s">
        <v>88</v>
      </c>
      <c r="K2918">
        <v>15522</v>
      </c>
    </row>
    <row r="2919" spans="1:11">
      <c r="A2919" t="s">
        <v>3597</v>
      </c>
      <c r="B2919" t="s">
        <v>2091</v>
      </c>
      <c r="C2919" t="s">
        <v>3598</v>
      </c>
      <c r="D2919" t="s">
        <v>267</v>
      </c>
      <c r="E2919" t="s">
        <v>121</v>
      </c>
      <c r="F2919">
        <v>4.2590000000000003</v>
      </c>
      <c r="G2919" s="3">
        <v>46126</v>
      </c>
      <c r="H2919">
        <v>6.1890000000000001</v>
      </c>
      <c r="I2919" t="s">
        <v>8</v>
      </c>
      <c r="J2919" t="s">
        <v>88</v>
      </c>
      <c r="K2919">
        <v>15522</v>
      </c>
    </row>
    <row r="2920" spans="1:11">
      <c r="A2920" t="s">
        <v>75</v>
      </c>
      <c r="B2920" t="s">
        <v>75</v>
      </c>
      <c r="C2920" t="s">
        <v>3599</v>
      </c>
      <c r="D2920" t="s">
        <v>267</v>
      </c>
      <c r="E2920" t="s">
        <v>121</v>
      </c>
      <c r="F2920">
        <v>4.1890000000000001</v>
      </c>
      <c r="G2920" s="3">
        <v>46126</v>
      </c>
      <c r="H2920">
        <v>5.9989999999999997</v>
      </c>
      <c r="I2920" t="s">
        <v>8</v>
      </c>
      <c r="J2920" t="s">
        <v>88</v>
      </c>
      <c r="K2920">
        <v>15522</v>
      </c>
    </row>
    <row r="2921" spans="1:11">
      <c r="A2921" t="s">
        <v>75</v>
      </c>
      <c r="B2921" t="s">
        <v>75</v>
      </c>
      <c r="C2921" t="s">
        <v>3600</v>
      </c>
      <c r="D2921" t="s">
        <v>267</v>
      </c>
      <c r="E2921" t="s">
        <v>121</v>
      </c>
      <c r="F2921">
        <v>4.1890000000000001</v>
      </c>
      <c r="G2921" s="3">
        <v>46126</v>
      </c>
      <c r="H2921">
        <v>5.9989999999999997</v>
      </c>
      <c r="I2921" t="s">
        <v>8</v>
      </c>
      <c r="J2921" t="s">
        <v>88</v>
      </c>
      <c r="K2921">
        <v>15522</v>
      </c>
    </row>
    <row r="2922" spans="1:11">
      <c r="A2922" t="s">
        <v>3584</v>
      </c>
      <c r="B2922" t="s">
        <v>2240</v>
      </c>
      <c r="C2922" t="s">
        <v>3585</v>
      </c>
      <c r="D2922" t="s">
        <v>267</v>
      </c>
      <c r="E2922" t="s">
        <v>121</v>
      </c>
      <c r="F2922">
        <v>4.1989999999999998</v>
      </c>
      <c r="G2922" s="3">
        <v>46127</v>
      </c>
      <c r="I2922" t="s">
        <v>8</v>
      </c>
      <c r="J2922" t="s">
        <v>88</v>
      </c>
      <c r="K2922">
        <v>15522</v>
      </c>
    </row>
    <row r="2923" spans="1:11">
      <c r="A2923" t="s">
        <v>3586</v>
      </c>
      <c r="B2923" t="s">
        <v>2307</v>
      </c>
      <c r="C2923" t="s">
        <v>3587</v>
      </c>
      <c r="D2923" t="s">
        <v>267</v>
      </c>
      <c r="E2923" t="s">
        <v>121</v>
      </c>
      <c r="F2923">
        <v>4.1890000000000001</v>
      </c>
      <c r="G2923" s="3">
        <v>46127</v>
      </c>
      <c r="H2923">
        <v>6.1989999999999998</v>
      </c>
      <c r="I2923" t="s">
        <v>8</v>
      </c>
      <c r="J2923" t="s">
        <v>88</v>
      </c>
      <c r="K2923">
        <v>15522</v>
      </c>
    </row>
    <row r="2924" spans="1:11">
      <c r="A2924" t="s">
        <v>3588</v>
      </c>
      <c r="B2924" t="s">
        <v>2256</v>
      </c>
      <c r="C2924" t="s">
        <v>3589</v>
      </c>
      <c r="D2924" t="s">
        <v>267</v>
      </c>
      <c r="E2924" t="s">
        <v>121</v>
      </c>
      <c r="F2924">
        <v>4.1890000000000001</v>
      </c>
      <c r="G2924" s="3">
        <v>46127</v>
      </c>
      <c r="H2924">
        <v>6.1989999999999998</v>
      </c>
      <c r="I2924" t="s">
        <v>8</v>
      </c>
      <c r="J2924" t="s">
        <v>88</v>
      </c>
      <c r="K2924">
        <v>15522</v>
      </c>
    </row>
    <row r="2925" spans="1:11">
      <c r="A2925" t="s">
        <v>3590</v>
      </c>
      <c r="B2925" t="s">
        <v>2256</v>
      </c>
      <c r="C2925" t="s">
        <v>3591</v>
      </c>
      <c r="D2925" t="s">
        <v>267</v>
      </c>
      <c r="E2925" t="s">
        <v>121</v>
      </c>
      <c r="F2925">
        <v>4.1890000000000001</v>
      </c>
      <c r="G2925" s="3">
        <v>46127</v>
      </c>
      <c r="H2925">
        <v>5.9989999999999997</v>
      </c>
      <c r="I2925" t="s">
        <v>8</v>
      </c>
      <c r="J2925" t="s">
        <v>88</v>
      </c>
      <c r="K2925">
        <v>15522</v>
      </c>
    </row>
    <row r="2926" spans="1:11">
      <c r="A2926" t="s">
        <v>3592</v>
      </c>
      <c r="B2926" t="s">
        <v>2343</v>
      </c>
      <c r="C2926" t="s">
        <v>3593</v>
      </c>
      <c r="D2926" t="s">
        <v>267</v>
      </c>
      <c r="E2926" t="s">
        <v>121</v>
      </c>
      <c r="F2926">
        <v>4.1890000000000001</v>
      </c>
      <c r="G2926" s="3">
        <v>46127</v>
      </c>
      <c r="H2926">
        <v>5.9989999999999997</v>
      </c>
      <c r="I2926" t="s">
        <v>8</v>
      </c>
      <c r="J2926" t="s">
        <v>88</v>
      </c>
      <c r="K2926">
        <v>15522</v>
      </c>
    </row>
    <row r="2927" spans="1:11">
      <c r="A2927" t="s">
        <v>2450</v>
      </c>
      <c r="B2927" t="s">
        <v>2451</v>
      </c>
      <c r="C2927" t="s">
        <v>3594</v>
      </c>
      <c r="D2927" t="s">
        <v>267</v>
      </c>
      <c r="E2927" t="s">
        <v>121</v>
      </c>
      <c r="F2927">
        <v>4.1890000000000001</v>
      </c>
      <c r="G2927" s="3">
        <v>46127</v>
      </c>
      <c r="H2927">
        <v>5.9690000000000003</v>
      </c>
      <c r="I2927" t="s">
        <v>8</v>
      </c>
      <c r="J2927" t="s">
        <v>88</v>
      </c>
      <c r="K2927">
        <v>15522</v>
      </c>
    </row>
    <row r="2928" spans="1:11">
      <c r="A2928" t="s">
        <v>3595</v>
      </c>
      <c r="B2928" t="s">
        <v>2091</v>
      </c>
      <c r="C2928" t="s">
        <v>3596</v>
      </c>
      <c r="D2928" t="s">
        <v>267</v>
      </c>
      <c r="E2928" t="s">
        <v>121</v>
      </c>
      <c r="F2928">
        <v>4.2590000000000003</v>
      </c>
      <c r="G2928" s="3">
        <v>46127</v>
      </c>
      <c r="H2928">
        <v>6.1890000000000001</v>
      </c>
      <c r="I2928" t="s">
        <v>8</v>
      </c>
      <c r="J2928" t="s">
        <v>88</v>
      </c>
      <c r="K2928">
        <v>15522</v>
      </c>
    </row>
    <row r="2929" spans="1:11">
      <c r="A2929" t="s">
        <v>3597</v>
      </c>
      <c r="B2929" t="s">
        <v>2091</v>
      </c>
      <c r="C2929" t="s">
        <v>3598</v>
      </c>
      <c r="D2929" t="s">
        <v>267</v>
      </c>
      <c r="E2929" t="s">
        <v>121</v>
      </c>
      <c r="F2929">
        <v>4.2590000000000003</v>
      </c>
      <c r="G2929" s="3">
        <v>46127</v>
      </c>
      <c r="H2929">
        <v>6.1890000000000001</v>
      </c>
      <c r="I2929" t="s">
        <v>8</v>
      </c>
      <c r="J2929" t="s">
        <v>88</v>
      </c>
      <c r="K2929">
        <v>15522</v>
      </c>
    </row>
    <row r="2930" spans="1:11">
      <c r="A2930" t="s">
        <v>75</v>
      </c>
      <c r="B2930" t="s">
        <v>75</v>
      </c>
      <c r="C2930" t="s">
        <v>3599</v>
      </c>
      <c r="D2930" t="s">
        <v>267</v>
      </c>
      <c r="E2930" t="s">
        <v>121</v>
      </c>
      <c r="F2930">
        <v>4.1890000000000001</v>
      </c>
      <c r="G2930" s="3">
        <v>46127</v>
      </c>
      <c r="H2930">
        <v>5.9989999999999997</v>
      </c>
      <c r="I2930" t="s">
        <v>8</v>
      </c>
      <c r="J2930" t="s">
        <v>88</v>
      </c>
      <c r="K2930">
        <v>15522</v>
      </c>
    </row>
    <row r="2931" spans="1:11">
      <c r="A2931" t="s">
        <v>75</v>
      </c>
      <c r="B2931" t="s">
        <v>75</v>
      </c>
      <c r="C2931" t="s">
        <v>3600</v>
      </c>
      <c r="D2931" t="s">
        <v>267</v>
      </c>
      <c r="E2931" t="s">
        <v>121</v>
      </c>
      <c r="F2931">
        <v>4.1890000000000001</v>
      </c>
      <c r="G2931" s="3">
        <v>46127</v>
      </c>
      <c r="H2931">
        <v>5.9989999999999997</v>
      </c>
      <c r="I2931" t="s">
        <v>8</v>
      </c>
      <c r="J2931" t="s">
        <v>88</v>
      </c>
      <c r="K2931">
        <v>15522</v>
      </c>
    </row>
    <row r="2932" spans="1:11">
      <c r="A2932" t="s">
        <v>3584</v>
      </c>
      <c r="B2932" t="s">
        <v>2240</v>
      </c>
      <c r="C2932" t="s">
        <v>3585</v>
      </c>
      <c r="D2932" t="s">
        <v>267</v>
      </c>
      <c r="E2932" t="s">
        <v>121</v>
      </c>
      <c r="F2932">
        <v>4.1989999999999998</v>
      </c>
      <c r="G2932" s="3">
        <v>46128</v>
      </c>
      <c r="I2932" t="s">
        <v>8</v>
      </c>
      <c r="J2932" t="s">
        <v>88</v>
      </c>
      <c r="K2932">
        <v>15522</v>
      </c>
    </row>
    <row r="2933" spans="1:11">
      <c r="A2933" t="s">
        <v>3586</v>
      </c>
      <c r="B2933" t="s">
        <v>2307</v>
      </c>
      <c r="C2933" t="s">
        <v>3587</v>
      </c>
      <c r="D2933" t="s">
        <v>267</v>
      </c>
      <c r="E2933" t="s">
        <v>121</v>
      </c>
      <c r="F2933">
        <v>4.1890000000000001</v>
      </c>
      <c r="G2933" s="3">
        <v>46128</v>
      </c>
      <c r="H2933">
        <v>6.1989999999999998</v>
      </c>
      <c r="I2933" t="s">
        <v>8</v>
      </c>
      <c r="J2933" t="s">
        <v>88</v>
      </c>
      <c r="K2933">
        <v>15522</v>
      </c>
    </row>
    <row r="2934" spans="1:11">
      <c r="A2934" t="s">
        <v>3588</v>
      </c>
      <c r="B2934" t="s">
        <v>2256</v>
      </c>
      <c r="C2934" t="s">
        <v>3589</v>
      </c>
      <c r="D2934" t="s">
        <v>267</v>
      </c>
      <c r="E2934" t="s">
        <v>121</v>
      </c>
      <c r="F2934">
        <v>4.1890000000000001</v>
      </c>
      <c r="G2934" s="3">
        <v>46128</v>
      </c>
      <c r="H2934">
        <v>6.1989999999999998</v>
      </c>
      <c r="I2934" t="s">
        <v>8</v>
      </c>
      <c r="J2934" t="s">
        <v>88</v>
      </c>
      <c r="K2934">
        <v>15522</v>
      </c>
    </row>
    <row r="2935" spans="1:11">
      <c r="A2935" t="s">
        <v>3590</v>
      </c>
      <c r="B2935" t="s">
        <v>2256</v>
      </c>
      <c r="C2935" t="s">
        <v>3591</v>
      </c>
      <c r="D2935" t="s">
        <v>267</v>
      </c>
      <c r="E2935" t="s">
        <v>121</v>
      </c>
      <c r="F2935">
        <v>4.1890000000000001</v>
      </c>
      <c r="G2935" s="3">
        <v>46128</v>
      </c>
      <c r="H2935">
        <v>5.899</v>
      </c>
      <c r="I2935" t="s">
        <v>8</v>
      </c>
      <c r="J2935" t="s">
        <v>88</v>
      </c>
      <c r="K2935">
        <v>15522</v>
      </c>
    </row>
    <row r="2936" spans="1:11">
      <c r="A2936" t="s">
        <v>3592</v>
      </c>
      <c r="B2936" t="s">
        <v>2343</v>
      </c>
      <c r="C2936" t="s">
        <v>3593</v>
      </c>
      <c r="D2936" t="s">
        <v>267</v>
      </c>
      <c r="E2936" t="s">
        <v>121</v>
      </c>
      <c r="F2936">
        <v>4.1890000000000001</v>
      </c>
      <c r="G2936" s="3">
        <v>46128</v>
      </c>
      <c r="H2936">
        <v>5.899</v>
      </c>
      <c r="I2936" t="s">
        <v>8</v>
      </c>
      <c r="J2936" t="s">
        <v>88</v>
      </c>
      <c r="K2936">
        <v>15522</v>
      </c>
    </row>
    <row r="2937" spans="1:11">
      <c r="A2937" t="s">
        <v>2450</v>
      </c>
      <c r="B2937" t="s">
        <v>2451</v>
      </c>
      <c r="C2937" t="s">
        <v>3594</v>
      </c>
      <c r="D2937" t="s">
        <v>267</v>
      </c>
      <c r="E2937" t="s">
        <v>121</v>
      </c>
      <c r="F2937">
        <v>4.1890000000000001</v>
      </c>
      <c r="G2937" s="3">
        <v>46128</v>
      </c>
      <c r="H2937">
        <v>5.899</v>
      </c>
      <c r="I2937" t="s">
        <v>8</v>
      </c>
      <c r="J2937" t="s">
        <v>88</v>
      </c>
      <c r="K2937">
        <v>15522</v>
      </c>
    </row>
    <row r="2938" spans="1:11">
      <c r="A2938" t="s">
        <v>3595</v>
      </c>
      <c r="B2938" t="s">
        <v>2091</v>
      </c>
      <c r="C2938" t="s">
        <v>3596</v>
      </c>
      <c r="D2938" t="s">
        <v>267</v>
      </c>
      <c r="E2938" t="s">
        <v>121</v>
      </c>
      <c r="F2938">
        <v>4.2389999999999999</v>
      </c>
      <c r="G2938" s="3">
        <v>46128</v>
      </c>
      <c r="H2938">
        <v>6.1589999999999998</v>
      </c>
      <c r="I2938" t="s">
        <v>8</v>
      </c>
      <c r="J2938" t="s">
        <v>88</v>
      </c>
      <c r="K2938">
        <v>15522</v>
      </c>
    </row>
    <row r="2939" spans="1:11">
      <c r="A2939" t="s">
        <v>3597</v>
      </c>
      <c r="B2939" t="s">
        <v>2091</v>
      </c>
      <c r="C2939" t="s">
        <v>3598</v>
      </c>
      <c r="D2939" t="s">
        <v>267</v>
      </c>
      <c r="E2939" t="s">
        <v>121</v>
      </c>
      <c r="F2939">
        <v>4.2389999999999999</v>
      </c>
      <c r="G2939" s="3">
        <v>46128</v>
      </c>
      <c r="H2939">
        <v>6.1589999999999998</v>
      </c>
      <c r="I2939" t="s">
        <v>8</v>
      </c>
      <c r="J2939" t="s">
        <v>88</v>
      </c>
      <c r="K2939">
        <v>15522</v>
      </c>
    </row>
    <row r="2940" spans="1:11">
      <c r="A2940" t="s">
        <v>75</v>
      </c>
      <c r="B2940" t="s">
        <v>75</v>
      </c>
      <c r="C2940" t="s">
        <v>3599</v>
      </c>
      <c r="D2940" t="s">
        <v>267</v>
      </c>
      <c r="E2940" t="s">
        <v>121</v>
      </c>
      <c r="F2940">
        <v>4.1890000000000001</v>
      </c>
      <c r="G2940" s="3">
        <v>46128</v>
      </c>
      <c r="H2940">
        <v>5.9989999999999997</v>
      </c>
      <c r="I2940" t="s">
        <v>8</v>
      </c>
      <c r="J2940" t="s">
        <v>88</v>
      </c>
      <c r="K2940">
        <v>15522</v>
      </c>
    </row>
    <row r="2941" spans="1:11">
      <c r="A2941" t="s">
        <v>75</v>
      </c>
      <c r="B2941" t="s">
        <v>75</v>
      </c>
      <c r="C2941" t="s">
        <v>3600</v>
      </c>
      <c r="D2941" t="s">
        <v>267</v>
      </c>
      <c r="E2941" t="s">
        <v>121</v>
      </c>
      <c r="F2941">
        <v>4.1890000000000001</v>
      </c>
      <c r="G2941" s="3">
        <v>46128</v>
      </c>
      <c r="H2941">
        <v>5.9989999999999997</v>
      </c>
      <c r="I2941" t="s">
        <v>8</v>
      </c>
      <c r="J2941" t="s">
        <v>88</v>
      </c>
      <c r="K2941">
        <v>15522</v>
      </c>
    </row>
    <row r="2942" spans="1:11">
      <c r="A2942" t="s">
        <v>3584</v>
      </c>
      <c r="B2942" t="s">
        <v>2240</v>
      </c>
      <c r="C2942" t="s">
        <v>3585</v>
      </c>
      <c r="D2942" t="s">
        <v>267</v>
      </c>
      <c r="E2942" t="s">
        <v>121</v>
      </c>
      <c r="F2942">
        <v>4.1989999999999998</v>
      </c>
      <c r="G2942" s="3">
        <v>46129</v>
      </c>
      <c r="I2942" t="s">
        <v>8</v>
      </c>
      <c r="J2942" t="s">
        <v>88</v>
      </c>
      <c r="K2942">
        <v>15522</v>
      </c>
    </row>
    <row r="2943" spans="1:11">
      <c r="A2943" t="s">
        <v>3586</v>
      </c>
      <c r="B2943" t="s">
        <v>2307</v>
      </c>
      <c r="C2943" t="s">
        <v>3587</v>
      </c>
      <c r="D2943" t="s">
        <v>267</v>
      </c>
      <c r="E2943" t="s">
        <v>121</v>
      </c>
      <c r="F2943">
        <v>4.1890000000000001</v>
      </c>
      <c r="G2943" s="3">
        <v>46129</v>
      </c>
      <c r="H2943">
        <v>6.1989999999999998</v>
      </c>
      <c r="I2943" t="s">
        <v>8</v>
      </c>
      <c r="J2943" t="s">
        <v>88</v>
      </c>
      <c r="K2943">
        <v>15522</v>
      </c>
    </row>
    <row r="2944" spans="1:11">
      <c r="A2944" t="s">
        <v>3588</v>
      </c>
      <c r="B2944" t="s">
        <v>2256</v>
      </c>
      <c r="C2944" t="s">
        <v>3589</v>
      </c>
      <c r="D2944" t="s">
        <v>267</v>
      </c>
      <c r="E2944" t="s">
        <v>121</v>
      </c>
      <c r="F2944">
        <v>4.1890000000000001</v>
      </c>
      <c r="G2944" s="3">
        <v>46129</v>
      </c>
      <c r="H2944">
        <v>6.1989999999999998</v>
      </c>
      <c r="I2944" t="s">
        <v>8</v>
      </c>
      <c r="J2944" t="s">
        <v>88</v>
      </c>
      <c r="K2944">
        <v>15522</v>
      </c>
    </row>
    <row r="2945" spans="1:11">
      <c r="A2945" t="s">
        <v>3590</v>
      </c>
      <c r="B2945" t="s">
        <v>2256</v>
      </c>
      <c r="C2945" t="s">
        <v>3591</v>
      </c>
      <c r="D2945" t="s">
        <v>267</v>
      </c>
      <c r="E2945" t="s">
        <v>121</v>
      </c>
      <c r="F2945">
        <v>4.1890000000000001</v>
      </c>
      <c r="G2945" s="3">
        <v>46129</v>
      </c>
      <c r="H2945">
        <v>5.899</v>
      </c>
      <c r="I2945" t="s">
        <v>8</v>
      </c>
      <c r="J2945" t="s">
        <v>88</v>
      </c>
      <c r="K2945">
        <v>15522</v>
      </c>
    </row>
    <row r="2946" spans="1:11">
      <c r="A2946" t="s">
        <v>3592</v>
      </c>
      <c r="B2946" t="s">
        <v>2343</v>
      </c>
      <c r="C2946" t="s">
        <v>3593</v>
      </c>
      <c r="D2946" t="s">
        <v>267</v>
      </c>
      <c r="E2946" t="s">
        <v>121</v>
      </c>
      <c r="F2946">
        <v>4.1890000000000001</v>
      </c>
      <c r="G2946" s="3">
        <v>46129</v>
      </c>
      <c r="H2946">
        <v>5.899</v>
      </c>
      <c r="I2946" t="s">
        <v>8</v>
      </c>
      <c r="J2946" t="s">
        <v>88</v>
      </c>
      <c r="K2946">
        <v>15522</v>
      </c>
    </row>
    <row r="2947" spans="1:11">
      <c r="A2947" t="s">
        <v>2450</v>
      </c>
      <c r="B2947" t="s">
        <v>2451</v>
      </c>
      <c r="C2947" t="s">
        <v>3594</v>
      </c>
      <c r="D2947" t="s">
        <v>267</v>
      </c>
      <c r="E2947" t="s">
        <v>121</v>
      </c>
      <c r="F2947">
        <v>4.1890000000000001</v>
      </c>
      <c r="G2947" s="3">
        <v>46129</v>
      </c>
      <c r="H2947">
        <v>5.899</v>
      </c>
      <c r="I2947" t="s">
        <v>8</v>
      </c>
      <c r="J2947" t="s">
        <v>88</v>
      </c>
      <c r="K2947">
        <v>15522</v>
      </c>
    </row>
    <row r="2948" spans="1:11">
      <c r="A2948" t="s">
        <v>3595</v>
      </c>
      <c r="B2948" t="s">
        <v>2091</v>
      </c>
      <c r="C2948" t="s">
        <v>3596</v>
      </c>
      <c r="D2948" t="s">
        <v>267</v>
      </c>
      <c r="E2948" t="s">
        <v>121</v>
      </c>
      <c r="F2948">
        <v>4.2389999999999999</v>
      </c>
      <c r="G2948" s="3">
        <v>46129</v>
      </c>
      <c r="H2948">
        <v>6.1589999999999998</v>
      </c>
      <c r="I2948" t="s">
        <v>8</v>
      </c>
      <c r="J2948" t="s">
        <v>88</v>
      </c>
      <c r="K2948">
        <v>15522</v>
      </c>
    </row>
    <row r="2949" spans="1:11">
      <c r="A2949" t="s">
        <v>3597</v>
      </c>
      <c r="B2949" t="s">
        <v>2091</v>
      </c>
      <c r="C2949" t="s">
        <v>3598</v>
      </c>
      <c r="D2949" t="s">
        <v>267</v>
      </c>
      <c r="E2949" t="s">
        <v>121</v>
      </c>
      <c r="F2949">
        <v>4.2389999999999999</v>
      </c>
      <c r="G2949" s="3">
        <v>46129</v>
      </c>
      <c r="H2949">
        <v>6.1589999999999998</v>
      </c>
      <c r="I2949" t="s">
        <v>8</v>
      </c>
      <c r="J2949" t="s">
        <v>88</v>
      </c>
      <c r="K2949">
        <v>15522</v>
      </c>
    </row>
    <row r="2950" spans="1:11">
      <c r="A2950" t="s">
        <v>75</v>
      </c>
      <c r="B2950" t="s">
        <v>75</v>
      </c>
      <c r="C2950" t="s">
        <v>3599</v>
      </c>
      <c r="D2950" t="s">
        <v>267</v>
      </c>
      <c r="E2950" t="s">
        <v>121</v>
      </c>
      <c r="F2950">
        <v>4.1890000000000001</v>
      </c>
      <c r="G2950" s="3">
        <v>46129</v>
      </c>
      <c r="H2950">
        <v>6.0090000000000003</v>
      </c>
      <c r="I2950" t="s">
        <v>8</v>
      </c>
      <c r="J2950" t="s">
        <v>88</v>
      </c>
      <c r="K2950">
        <v>15522</v>
      </c>
    </row>
    <row r="2951" spans="1:11">
      <c r="A2951" t="s">
        <v>75</v>
      </c>
      <c r="B2951" t="s">
        <v>75</v>
      </c>
      <c r="C2951" t="s">
        <v>3600</v>
      </c>
      <c r="D2951" t="s">
        <v>267</v>
      </c>
      <c r="E2951" t="s">
        <v>121</v>
      </c>
      <c r="F2951">
        <v>4.1890000000000001</v>
      </c>
      <c r="G2951" s="3">
        <v>46129</v>
      </c>
      <c r="H2951">
        <v>5.899</v>
      </c>
      <c r="I2951" t="s">
        <v>8</v>
      </c>
      <c r="J2951" t="s">
        <v>88</v>
      </c>
      <c r="K2951">
        <v>15522</v>
      </c>
    </row>
    <row r="2952" spans="1:11">
      <c r="A2952" t="s">
        <v>3584</v>
      </c>
      <c r="B2952" t="s">
        <v>2240</v>
      </c>
      <c r="C2952" t="s">
        <v>3585</v>
      </c>
      <c r="D2952" t="s">
        <v>267</v>
      </c>
      <c r="E2952" t="s">
        <v>121</v>
      </c>
      <c r="G2952" s="3"/>
      <c r="I2952" t="s">
        <v>106</v>
      </c>
      <c r="J2952" t="s">
        <v>88</v>
      </c>
      <c r="K2952">
        <v>15522</v>
      </c>
    </row>
    <row r="2953" spans="1:11">
      <c r="A2953" t="s">
        <v>3586</v>
      </c>
      <c r="B2953" t="s">
        <v>2307</v>
      </c>
      <c r="C2953" t="s">
        <v>3587</v>
      </c>
      <c r="D2953" t="s">
        <v>267</v>
      </c>
      <c r="E2953" t="s">
        <v>121</v>
      </c>
      <c r="F2953">
        <v>4.1890000000000001</v>
      </c>
      <c r="G2953" s="3">
        <v>46130</v>
      </c>
      <c r="I2953" t="s">
        <v>106</v>
      </c>
      <c r="J2953" t="s">
        <v>88</v>
      </c>
      <c r="K2953">
        <v>15522</v>
      </c>
    </row>
    <row r="2954" spans="1:11">
      <c r="A2954" t="s">
        <v>3588</v>
      </c>
      <c r="B2954" t="s">
        <v>2256</v>
      </c>
      <c r="C2954" t="s">
        <v>3589</v>
      </c>
      <c r="D2954" t="s">
        <v>267</v>
      </c>
      <c r="E2954" t="s">
        <v>121</v>
      </c>
      <c r="F2954">
        <v>4.1890000000000001</v>
      </c>
      <c r="G2954" s="3">
        <v>46130</v>
      </c>
      <c r="H2954">
        <v>6.1989999999999998</v>
      </c>
      <c r="I2954" t="s">
        <v>106</v>
      </c>
      <c r="J2954" t="s">
        <v>88</v>
      </c>
      <c r="K2954">
        <v>15522</v>
      </c>
    </row>
    <row r="2955" spans="1:11">
      <c r="A2955" t="s">
        <v>3590</v>
      </c>
      <c r="B2955" t="s">
        <v>2256</v>
      </c>
      <c r="C2955" t="s">
        <v>3591</v>
      </c>
      <c r="D2955" t="s">
        <v>267</v>
      </c>
      <c r="E2955" t="s">
        <v>121</v>
      </c>
      <c r="F2955">
        <v>4.1890000000000001</v>
      </c>
      <c r="G2955" s="3">
        <v>46130</v>
      </c>
      <c r="H2955">
        <v>5.899</v>
      </c>
      <c r="I2955" t="s">
        <v>106</v>
      </c>
      <c r="J2955" t="s">
        <v>88</v>
      </c>
      <c r="K2955">
        <v>15522</v>
      </c>
    </row>
    <row r="2956" spans="1:11">
      <c r="A2956" t="s">
        <v>3592</v>
      </c>
      <c r="B2956" t="s">
        <v>2343</v>
      </c>
      <c r="C2956" t="s">
        <v>3593</v>
      </c>
      <c r="D2956" t="s">
        <v>267</v>
      </c>
      <c r="E2956" t="s">
        <v>121</v>
      </c>
      <c r="F2956">
        <v>4.1890000000000001</v>
      </c>
      <c r="G2956" s="3">
        <v>46130</v>
      </c>
      <c r="H2956">
        <v>5.899</v>
      </c>
      <c r="I2956" t="s">
        <v>106</v>
      </c>
      <c r="J2956" t="s">
        <v>88</v>
      </c>
      <c r="K2956">
        <v>15522</v>
      </c>
    </row>
    <row r="2957" spans="1:11">
      <c r="A2957" t="s">
        <v>2450</v>
      </c>
      <c r="B2957" t="s">
        <v>2451</v>
      </c>
      <c r="C2957" t="s">
        <v>3594</v>
      </c>
      <c r="D2957" t="s">
        <v>267</v>
      </c>
      <c r="E2957" t="s">
        <v>121</v>
      </c>
      <c r="F2957">
        <v>4.1890000000000001</v>
      </c>
      <c r="G2957" s="3">
        <v>46130</v>
      </c>
      <c r="H2957">
        <v>5.899</v>
      </c>
      <c r="I2957" t="s">
        <v>106</v>
      </c>
      <c r="J2957" t="s">
        <v>88</v>
      </c>
      <c r="K2957">
        <v>15522</v>
      </c>
    </row>
    <row r="2958" spans="1:11">
      <c r="A2958" t="s">
        <v>3595</v>
      </c>
      <c r="B2958" t="s">
        <v>2091</v>
      </c>
      <c r="C2958" t="s">
        <v>3596</v>
      </c>
      <c r="D2958" t="s">
        <v>267</v>
      </c>
      <c r="E2958" t="s">
        <v>121</v>
      </c>
      <c r="F2958">
        <v>4.2389999999999999</v>
      </c>
      <c r="G2958" s="3">
        <v>46130</v>
      </c>
      <c r="H2958">
        <v>6.149</v>
      </c>
      <c r="I2958" t="s">
        <v>106</v>
      </c>
      <c r="J2958" t="s">
        <v>88</v>
      </c>
      <c r="K2958">
        <v>15522</v>
      </c>
    </row>
    <row r="2959" spans="1:11">
      <c r="A2959" t="s">
        <v>3597</v>
      </c>
      <c r="B2959" t="s">
        <v>2091</v>
      </c>
      <c r="C2959" t="s">
        <v>3598</v>
      </c>
      <c r="D2959" t="s">
        <v>267</v>
      </c>
      <c r="E2959" t="s">
        <v>121</v>
      </c>
      <c r="F2959">
        <v>4.2389999999999999</v>
      </c>
      <c r="G2959" s="3">
        <v>46130</v>
      </c>
      <c r="H2959">
        <v>6.149</v>
      </c>
      <c r="I2959" t="s">
        <v>106</v>
      </c>
      <c r="J2959" t="s">
        <v>88</v>
      </c>
      <c r="K2959">
        <v>15522</v>
      </c>
    </row>
    <row r="2960" spans="1:11">
      <c r="A2960" t="s">
        <v>75</v>
      </c>
      <c r="B2960" t="s">
        <v>75</v>
      </c>
      <c r="C2960" t="s">
        <v>3599</v>
      </c>
      <c r="D2960" t="s">
        <v>267</v>
      </c>
      <c r="E2960" t="s">
        <v>121</v>
      </c>
      <c r="F2960">
        <v>4.1890000000000001</v>
      </c>
      <c r="G2960" s="3">
        <v>46130</v>
      </c>
      <c r="I2960" t="s">
        <v>106</v>
      </c>
      <c r="J2960" t="s">
        <v>88</v>
      </c>
      <c r="K2960">
        <v>15522</v>
      </c>
    </row>
    <row r="2961" spans="1:11">
      <c r="A2961" t="s">
        <v>75</v>
      </c>
      <c r="B2961" t="s">
        <v>75</v>
      </c>
      <c r="C2961" t="s">
        <v>3600</v>
      </c>
      <c r="D2961" t="s">
        <v>267</v>
      </c>
      <c r="E2961" t="s">
        <v>121</v>
      </c>
      <c r="F2961">
        <v>4.1890000000000001</v>
      </c>
      <c r="G2961" s="3">
        <v>46130</v>
      </c>
      <c r="H2961">
        <v>5.899</v>
      </c>
      <c r="I2961" t="s">
        <v>106</v>
      </c>
      <c r="J2961" t="s">
        <v>88</v>
      </c>
      <c r="K2961">
        <v>15522</v>
      </c>
    </row>
    <row r="2962" spans="1:11">
      <c r="A2962" t="s">
        <v>3584</v>
      </c>
      <c r="B2962" t="s">
        <v>2240</v>
      </c>
      <c r="C2962" t="s">
        <v>3585</v>
      </c>
      <c r="D2962" t="s">
        <v>267</v>
      </c>
      <c r="E2962" t="s">
        <v>121</v>
      </c>
      <c r="G2962" s="3"/>
      <c r="I2962" t="s">
        <v>106</v>
      </c>
      <c r="J2962" t="s">
        <v>88</v>
      </c>
      <c r="K2962">
        <v>15522</v>
      </c>
    </row>
    <row r="2963" spans="1:11">
      <c r="A2963" t="s">
        <v>3586</v>
      </c>
      <c r="B2963" t="s">
        <v>2307</v>
      </c>
      <c r="C2963" t="s">
        <v>3587</v>
      </c>
      <c r="D2963" t="s">
        <v>267</v>
      </c>
      <c r="E2963" t="s">
        <v>121</v>
      </c>
      <c r="F2963">
        <v>4.1890000000000001</v>
      </c>
      <c r="G2963" s="3">
        <v>46131</v>
      </c>
      <c r="H2963">
        <v>6.1989999999999998</v>
      </c>
      <c r="I2963" t="s">
        <v>106</v>
      </c>
      <c r="J2963" t="s">
        <v>88</v>
      </c>
      <c r="K2963">
        <v>15522</v>
      </c>
    </row>
    <row r="2964" spans="1:11">
      <c r="A2964" t="s">
        <v>3588</v>
      </c>
      <c r="B2964" t="s">
        <v>2256</v>
      </c>
      <c r="C2964" t="s">
        <v>3589</v>
      </c>
      <c r="D2964" t="s">
        <v>267</v>
      </c>
      <c r="E2964" t="s">
        <v>121</v>
      </c>
      <c r="F2964">
        <v>4.1890000000000001</v>
      </c>
      <c r="G2964" s="3">
        <v>46131</v>
      </c>
      <c r="H2964">
        <v>6.1989999999999998</v>
      </c>
      <c r="I2964" t="s">
        <v>106</v>
      </c>
      <c r="J2964" t="s">
        <v>88</v>
      </c>
      <c r="K2964">
        <v>15522</v>
      </c>
    </row>
    <row r="2965" spans="1:11">
      <c r="A2965" t="s">
        <v>3590</v>
      </c>
      <c r="B2965" t="s">
        <v>2256</v>
      </c>
      <c r="C2965" t="s">
        <v>3591</v>
      </c>
      <c r="D2965" t="s">
        <v>267</v>
      </c>
      <c r="E2965" t="s">
        <v>121</v>
      </c>
      <c r="F2965">
        <v>4.1890000000000001</v>
      </c>
      <c r="G2965" s="3">
        <v>46131</v>
      </c>
      <c r="H2965">
        <v>5.899</v>
      </c>
      <c r="I2965" t="s">
        <v>106</v>
      </c>
      <c r="J2965" t="s">
        <v>88</v>
      </c>
      <c r="K2965">
        <v>15522</v>
      </c>
    </row>
    <row r="2966" spans="1:11">
      <c r="A2966" t="s">
        <v>3592</v>
      </c>
      <c r="B2966" t="s">
        <v>2343</v>
      </c>
      <c r="C2966" t="s">
        <v>3593</v>
      </c>
      <c r="D2966" t="s">
        <v>267</v>
      </c>
      <c r="E2966" t="s">
        <v>121</v>
      </c>
      <c r="F2966">
        <v>4.1890000000000001</v>
      </c>
      <c r="G2966" s="3">
        <v>46131</v>
      </c>
      <c r="H2966">
        <v>5.899</v>
      </c>
      <c r="I2966" t="s">
        <v>106</v>
      </c>
      <c r="J2966" t="s">
        <v>88</v>
      </c>
      <c r="K2966">
        <v>15522</v>
      </c>
    </row>
    <row r="2967" spans="1:11">
      <c r="A2967" t="s">
        <v>2450</v>
      </c>
      <c r="B2967" t="s">
        <v>2451</v>
      </c>
      <c r="C2967" t="s">
        <v>3594</v>
      </c>
      <c r="D2967" t="s">
        <v>267</v>
      </c>
      <c r="E2967" t="s">
        <v>121</v>
      </c>
      <c r="F2967">
        <v>4.1890000000000001</v>
      </c>
      <c r="G2967" s="3">
        <v>46131</v>
      </c>
      <c r="H2967">
        <v>6.149</v>
      </c>
      <c r="I2967" t="s">
        <v>106</v>
      </c>
      <c r="J2967" t="s">
        <v>88</v>
      </c>
      <c r="K2967">
        <v>15522</v>
      </c>
    </row>
    <row r="2968" spans="1:11">
      <c r="A2968" t="s">
        <v>3595</v>
      </c>
      <c r="B2968" t="s">
        <v>2091</v>
      </c>
      <c r="C2968" t="s">
        <v>3596</v>
      </c>
      <c r="D2968" t="s">
        <v>267</v>
      </c>
      <c r="E2968" t="s">
        <v>121</v>
      </c>
      <c r="F2968">
        <v>4.2389999999999999</v>
      </c>
      <c r="G2968" s="3">
        <v>46131</v>
      </c>
      <c r="H2968">
        <v>6.149</v>
      </c>
      <c r="I2968" t="s">
        <v>106</v>
      </c>
      <c r="J2968" t="s">
        <v>88</v>
      </c>
      <c r="K2968">
        <v>15522</v>
      </c>
    </row>
    <row r="2969" spans="1:11">
      <c r="A2969" t="s">
        <v>3597</v>
      </c>
      <c r="B2969" t="s">
        <v>2091</v>
      </c>
      <c r="C2969" t="s">
        <v>3598</v>
      </c>
      <c r="D2969" t="s">
        <v>267</v>
      </c>
      <c r="E2969" t="s">
        <v>121</v>
      </c>
      <c r="F2969">
        <v>4.2389999999999999</v>
      </c>
      <c r="G2969" s="3">
        <v>46131</v>
      </c>
      <c r="H2969">
        <v>6.149</v>
      </c>
      <c r="I2969" t="s">
        <v>106</v>
      </c>
      <c r="J2969" t="s">
        <v>88</v>
      </c>
      <c r="K2969">
        <v>15522</v>
      </c>
    </row>
    <row r="2970" spans="1:11">
      <c r="A2970" t="s">
        <v>75</v>
      </c>
      <c r="B2970" t="s">
        <v>75</v>
      </c>
      <c r="C2970" t="s">
        <v>3599</v>
      </c>
      <c r="D2970" t="s">
        <v>267</v>
      </c>
      <c r="E2970" t="s">
        <v>121</v>
      </c>
      <c r="F2970">
        <v>4.1890000000000001</v>
      </c>
      <c r="G2970" s="3">
        <v>46131</v>
      </c>
      <c r="H2970">
        <v>5.899</v>
      </c>
      <c r="I2970" t="s">
        <v>106</v>
      </c>
      <c r="J2970" t="s">
        <v>88</v>
      </c>
      <c r="K2970">
        <v>15522</v>
      </c>
    </row>
    <row r="2971" spans="1:11">
      <c r="A2971" t="s">
        <v>75</v>
      </c>
      <c r="B2971" t="s">
        <v>75</v>
      </c>
      <c r="C2971" t="s">
        <v>3600</v>
      </c>
      <c r="D2971" t="s">
        <v>267</v>
      </c>
      <c r="E2971" t="s">
        <v>121</v>
      </c>
      <c r="F2971">
        <v>4.1890000000000001</v>
      </c>
      <c r="G2971" s="3">
        <v>46131</v>
      </c>
      <c r="H2971">
        <v>5.899</v>
      </c>
      <c r="I2971" t="s">
        <v>106</v>
      </c>
      <c r="J2971" t="s">
        <v>88</v>
      </c>
      <c r="K2971">
        <v>15522</v>
      </c>
    </row>
    <row r="2972" spans="1:11">
      <c r="A2972" t="s">
        <v>3584</v>
      </c>
      <c r="B2972" t="s">
        <v>2240</v>
      </c>
      <c r="C2972" t="s">
        <v>3585</v>
      </c>
      <c r="D2972" t="s">
        <v>267</v>
      </c>
      <c r="E2972" t="s">
        <v>121</v>
      </c>
      <c r="F2972">
        <v>4.1989999999999998</v>
      </c>
      <c r="G2972" s="3">
        <v>46132</v>
      </c>
      <c r="I2972" t="s">
        <v>8</v>
      </c>
      <c r="J2972" t="s">
        <v>88</v>
      </c>
      <c r="K2972">
        <v>15522</v>
      </c>
    </row>
    <row r="2973" spans="1:11">
      <c r="A2973" t="s">
        <v>3586</v>
      </c>
      <c r="B2973" t="s">
        <v>2307</v>
      </c>
      <c r="C2973" t="s">
        <v>3587</v>
      </c>
      <c r="D2973" t="s">
        <v>267</v>
      </c>
      <c r="E2973" t="s">
        <v>121</v>
      </c>
      <c r="F2973">
        <v>4.1890000000000001</v>
      </c>
      <c r="G2973" s="3">
        <v>46132</v>
      </c>
      <c r="H2973">
        <v>6.1989999999999998</v>
      </c>
      <c r="I2973" t="s">
        <v>8</v>
      </c>
      <c r="J2973" t="s">
        <v>88</v>
      </c>
      <c r="K2973">
        <v>15522</v>
      </c>
    </row>
    <row r="2974" spans="1:11">
      <c r="A2974" t="s">
        <v>3588</v>
      </c>
      <c r="B2974" t="s">
        <v>2256</v>
      </c>
      <c r="C2974" t="s">
        <v>3589</v>
      </c>
      <c r="D2974" t="s">
        <v>267</v>
      </c>
      <c r="E2974" t="s">
        <v>121</v>
      </c>
      <c r="F2974">
        <v>4.1890000000000001</v>
      </c>
      <c r="G2974" s="3">
        <v>46132</v>
      </c>
      <c r="H2974">
        <v>6.1989999999999998</v>
      </c>
      <c r="I2974" t="s">
        <v>8</v>
      </c>
      <c r="J2974" t="s">
        <v>88</v>
      </c>
      <c r="K2974">
        <v>15522</v>
      </c>
    </row>
    <row r="2975" spans="1:11">
      <c r="A2975" t="s">
        <v>3590</v>
      </c>
      <c r="B2975" t="s">
        <v>2256</v>
      </c>
      <c r="C2975" t="s">
        <v>3591</v>
      </c>
      <c r="D2975" t="s">
        <v>267</v>
      </c>
      <c r="E2975" t="s">
        <v>121</v>
      </c>
      <c r="F2975">
        <v>4.1890000000000001</v>
      </c>
      <c r="G2975" s="3">
        <v>46132</v>
      </c>
      <c r="H2975">
        <v>5.899</v>
      </c>
      <c r="I2975" t="s">
        <v>8</v>
      </c>
      <c r="J2975" t="s">
        <v>88</v>
      </c>
      <c r="K2975">
        <v>15522</v>
      </c>
    </row>
    <row r="2976" spans="1:11">
      <c r="A2976" t="s">
        <v>3592</v>
      </c>
      <c r="B2976" t="s">
        <v>2343</v>
      </c>
      <c r="C2976" t="s">
        <v>3593</v>
      </c>
      <c r="D2976" t="s">
        <v>267</v>
      </c>
      <c r="E2976" t="s">
        <v>121</v>
      </c>
      <c r="F2976">
        <v>4.1890000000000001</v>
      </c>
      <c r="G2976" s="3">
        <v>46132</v>
      </c>
      <c r="H2976">
        <v>5.899</v>
      </c>
      <c r="I2976" t="s">
        <v>8</v>
      </c>
      <c r="J2976" t="s">
        <v>88</v>
      </c>
      <c r="K2976">
        <v>15522</v>
      </c>
    </row>
    <row r="2977" spans="1:11">
      <c r="A2977" t="s">
        <v>2450</v>
      </c>
      <c r="B2977" t="s">
        <v>2451</v>
      </c>
      <c r="C2977" t="s">
        <v>3594</v>
      </c>
      <c r="D2977" t="s">
        <v>267</v>
      </c>
      <c r="E2977" t="s">
        <v>121</v>
      </c>
      <c r="F2977">
        <v>4.0590000000000002</v>
      </c>
      <c r="G2977" s="3">
        <v>46132</v>
      </c>
      <c r="H2977">
        <v>5.899</v>
      </c>
      <c r="I2977" t="s">
        <v>8</v>
      </c>
      <c r="J2977" t="s">
        <v>88</v>
      </c>
      <c r="K2977">
        <v>15522</v>
      </c>
    </row>
    <row r="2978" spans="1:11">
      <c r="A2978" t="s">
        <v>3595</v>
      </c>
      <c r="B2978" t="s">
        <v>2091</v>
      </c>
      <c r="C2978" t="s">
        <v>3596</v>
      </c>
      <c r="D2978" t="s">
        <v>267</v>
      </c>
      <c r="E2978" t="s">
        <v>121</v>
      </c>
      <c r="F2978">
        <v>4.2389999999999999</v>
      </c>
      <c r="G2978" s="3">
        <v>46132</v>
      </c>
      <c r="H2978">
        <v>6.069</v>
      </c>
      <c r="I2978" t="s">
        <v>8</v>
      </c>
      <c r="J2978" t="s">
        <v>88</v>
      </c>
      <c r="K2978">
        <v>15522</v>
      </c>
    </row>
    <row r="2979" spans="1:11">
      <c r="A2979" t="s">
        <v>3597</v>
      </c>
      <c r="B2979" t="s">
        <v>2091</v>
      </c>
      <c r="C2979" t="s">
        <v>3598</v>
      </c>
      <c r="D2979" t="s">
        <v>267</v>
      </c>
      <c r="E2979" t="s">
        <v>121</v>
      </c>
      <c r="F2979">
        <v>4.2389999999999999</v>
      </c>
      <c r="G2979" s="3">
        <v>46132</v>
      </c>
      <c r="H2979">
        <v>6.149</v>
      </c>
      <c r="I2979" t="s">
        <v>8</v>
      </c>
      <c r="J2979" t="s">
        <v>88</v>
      </c>
      <c r="K2979">
        <v>15522</v>
      </c>
    </row>
    <row r="2980" spans="1:11">
      <c r="A2980" t="s">
        <v>75</v>
      </c>
      <c r="B2980" t="s">
        <v>75</v>
      </c>
      <c r="C2980" t="s">
        <v>3599</v>
      </c>
      <c r="D2980" t="s">
        <v>267</v>
      </c>
      <c r="E2980" t="s">
        <v>121</v>
      </c>
      <c r="F2980">
        <v>4.1890000000000001</v>
      </c>
      <c r="G2980" s="3">
        <v>46132</v>
      </c>
      <c r="H2980">
        <v>5.899</v>
      </c>
      <c r="I2980" t="s">
        <v>8</v>
      </c>
      <c r="J2980" t="s">
        <v>88</v>
      </c>
      <c r="K2980">
        <v>15522</v>
      </c>
    </row>
    <row r="2981" spans="1:11">
      <c r="A2981" t="s">
        <v>75</v>
      </c>
      <c r="B2981" t="s">
        <v>75</v>
      </c>
      <c r="C2981" t="s">
        <v>3600</v>
      </c>
      <c r="D2981" t="s">
        <v>267</v>
      </c>
      <c r="E2981" t="s">
        <v>121</v>
      </c>
      <c r="F2981">
        <v>4.1890000000000001</v>
      </c>
      <c r="G2981" s="3">
        <v>46132</v>
      </c>
      <c r="H2981">
        <v>5.899</v>
      </c>
      <c r="I2981" t="s">
        <v>8</v>
      </c>
      <c r="J2981" t="s">
        <v>88</v>
      </c>
      <c r="K2981">
        <v>15522</v>
      </c>
    </row>
    <row r="2982" spans="1:11">
      <c r="A2982" t="s">
        <v>3584</v>
      </c>
      <c r="B2982" t="s">
        <v>2240</v>
      </c>
      <c r="C2982" t="s">
        <v>3585</v>
      </c>
      <c r="D2982" t="s">
        <v>267</v>
      </c>
      <c r="E2982" t="s">
        <v>121</v>
      </c>
      <c r="F2982">
        <v>4.1989999999999998</v>
      </c>
      <c r="G2982" s="3">
        <v>46133</v>
      </c>
      <c r="I2982" t="s">
        <v>8</v>
      </c>
      <c r="J2982" t="s">
        <v>88</v>
      </c>
      <c r="K2982">
        <v>15522</v>
      </c>
    </row>
    <row r="2983" spans="1:11">
      <c r="A2983" t="s">
        <v>3586</v>
      </c>
      <c r="B2983" t="s">
        <v>2307</v>
      </c>
      <c r="C2983" t="s">
        <v>3587</v>
      </c>
      <c r="D2983" t="s">
        <v>267</v>
      </c>
      <c r="E2983" t="s">
        <v>121</v>
      </c>
      <c r="F2983">
        <v>4.1890000000000001</v>
      </c>
      <c r="G2983" s="3">
        <v>46133</v>
      </c>
      <c r="H2983">
        <v>6.1989999999999998</v>
      </c>
      <c r="I2983" t="s">
        <v>8</v>
      </c>
      <c r="J2983" t="s">
        <v>88</v>
      </c>
      <c r="K2983">
        <v>15522</v>
      </c>
    </row>
    <row r="2984" spans="1:11">
      <c r="A2984" t="s">
        <v>3588</v>
      </c>
      <c r="B2984" t="s">
        <v>2256</v>
      </c>
      <c r="C2984" t="s">
        <v>3589</v>
      </c>
      <c r="D2984" t="s">
        <v>267</v>
      </c>
      <c r="E2984" t="s">
        <v>121</v>
      </c>
      <c r="F2984">
        <v>4.1890000000000001</v>
      </c>
      <c r="G2984" s="3">
        <v>46133</v>
      </c>
      <c r="H2984">
        <v>6.1989999999999998</v>
      </c>
      <c r="I2984" t="s">
        <v>8</v>
      </c>
      <c r="J2984" t="s">
        <v>88</v>
      </c>
      <c r="K2984">
        <v>15522</v>
      </c>
    </row>
    <row r="2985" spans="1:11">
      <c r="A2985" t="s">
        <v>3590</v>
      </c>
      <c r="B2985" t="s">
        <v>2256</v>
      </c>
      <c r="C2985" t="s">
        <v>3591</v>
      </c>
      <c r="D2985" t="s">
        <v>267</v>
      </c>
      <c r="E2985" t="s">
        <v>121</v>
      </c>
      <c r="F2985">
        <v>4.1890000000000001</v>
      </c>
      <c r="G2985" s="3">
        <v>46133</v>
      </c>
      <c r="H2985">
        <v>5.899</v>
      </c>
      <c r="I2985" t="s">
        <v>8</v>
      </c>
      <c r="J2985" t="s">
        <v>88</v>
      </c>
      <c r="K2985">
        <v>15522</v>
      </c>
    </row>
    <row r="2986" spans="1:11">
      <c r="A2986" t="s">
        <v>3592</v>
      </c>
      <c r="B2986" t="s">
        <v>2343</v>
      </c>
      <c r="C2986" t="s">
        <v>3593</v>
      </c>
      <c r="D2986" t="s">
        <v>267</v>
      </c>
      <c r="E2986" t="s">
        <v>121</v>
      </c>
      <c r="F2986">
        <v>4.1890000000000001</v>
      </c>
      <c r="G2986" s="3">
        <v>46133</v>
      </c>
      <c r="H2986">
        <v>5.899</v>
      </c>
      <c r="I2986" t="s">
        <v>8</v>
      </c>
      <c r="J2986" t="s">
        <v>88</v>
      </c>
      <c r="K2986">
        <v>15522</v>
      </c>
    </row>
    <row r="2987" spans="1:11">
      <c r="A2987" t="s">
        <v>2450</v>
      </c>
      <c r="B2987" t="s">
        <v>2451</v>
      </c>
      <c r="C2987" t="s">
        <v>3594</v>
      </c>
      <c r="D2987" t="s">
        <v>267</v>
      </c>
      <c r="E2987" t="s">
        <v>121</v>
      </c>
      <c r="F2987">
        <v>4.1890000000000001</v>
      </c>
      <c r="G2987" s="3">
        <v>46133</v>
      </c>
      <c r="H2987">
        <v>5.899</v>
      </c>
      <c r="I2987" t="s">
        <v>8</v>
      </c>
      <c r="J2987" t="s">
        <v>88</v>
      </c>
      <c r="K2987">
        <v>15522</v>
      </c>
    </row>
    <row r="2988" spans="1:11">
      <c r="A2988" t="s">
        <v>3595</v>
      </c>
      <c r="B2988" t="s">
        <v>2091</v>
      </c>
      <c r="C2988" t="s">
        <v>3596</v>
      </c>
      <c r="D2988" t="s">
        <v>267</v>
      </c>
      <c r="E2988" t="s">
        <v>121</v>
      </c>
      <c r="F2988">
        <v>4.2389999999999999</v>
      </c>
      <c r="G2988" s="3">
        <v>46133</v>
      </c>
      <c r="H2988">
        <v>6.069</v>
      </c>
      <c r="I2988" t="s">
        <v>8</v>
      </c>
      <c r="J2988" t="s">
        <v>88</v>
      </c>
      <c r="K2988">
        <v>15522</v>
      </c>
    </row>
    <row r="2989" spans="1:11">
      <c r="A2989" t="s">
        <v>3597</v>
      </c>
      <c r="B2989" t="s">
        <v>2091</v>
      </c>
      <c r="C2989" t="s">
        <v>3598</v>
      </c>
      <c r="D2989" t="s">
        <v>267</v>
      </c>
      <c r="E2989" t="s">
        <v>121</v>
      </c>
      <c r="F2989">
        <v>4.2389999999999999</v>
      </c>
      <c r="G2989" s="3">
        <v>46133</v>
      </c>
      <c r="H2989">
        <v>6.069</v>
      </c>
      <c r="I2989" t="s">
        <v>8</v>
      </c>
      <c r="J2989" t="s">
        <v>88</v>
      </c>
      <c r="K2989">
        <v>15522</v>
      </c>
    </row>
    <row r="2990" spans="1:11">
      <c r="A2990" t="s">
        <v>75</v>
      </c>
      <c r="B2990" t="s">
        <v>75</v>
      </c>
      <c r="C2990" t="s">
        <v>3599</v>
      </c>
      <c r="D2990" t="s">
        <v>267</v>
      </c>
      <c r="E2990" t="s">
        <v>121</v>
      </c>
      <c r="F2990">
        <v>4.1890000000000001</v>
      </c>
      <c r="G2990" s="3">
        <v>46133</v>
      </c>
      <c r="H2990">
        <v>5.899</v>
      </c>
      <c r="I2990" t="s">
        <v>8</v>
      </c>
      <c r="J2990" t="s">
        <v>88</v>
      </c>
      <c r="K2990">
        <v>15522</v>
      </c>
    </row>
    <row r="2991" spans="1:11">
      <c r="A2991" t="s">
        <v>75</v>
      </c>
      <c r="B2991" t="s">
        <v>75</v>
      </c>
      <c r="C2991" t="s">
        <v>3600</v>
      </c>
      <c r="D2991" t="s">
        <v>267</v>
      </c>
      <c r="E2991" t="s">
        <v>121</v>
      </c>
      <c r="F2991">
        <v>4.1890000000000001</v>
      </c>
      <c r="G2991" s="3">
        <v>46133</v>
      </c>
      <c r="H2991">
        <v>5.899</v>
      </c>
      <c r="I2991" t="s">
        <v>8</v>
      </c>
      <c r="J2991" t="s">
        <v>88</v>
      </c>
      <c r="K2991">
        <v>15522</v>
      </c>
    </row>
    <row r="2992" spans="1:11">
      <c r="A2992" t="s">
        <v>3601</v>
      </c>
      <c r="B2992" t="s">
        <v>3602</v>
      </c>
      <c r="C2992" t="s">
        <v>3603</v>
      </c>
      <c r="D2992" t="s">
        <v>1692</v>
      </c>
      <c r="E2992" t="s">
        <v>121</v>
      </c>
      <c r="F2992">
        <v>3.9990000000000001</v>
      </c>
      <c r="G2992" s="3">
        <v>46113</v>
      </c>
      <c r="H2992">
        <v>5.9989999999999997</v>
      </c>
      <c r="I2992" t="s">
        <v>8</v>
      </c>
      <c r="J2992" t="s">
        <v>10</v>
      </c>
      <c r="K2992">
        <v>15531</v>
      </c>
    </row>
    <row r="2993" spans="1:11">
      <c r="A2993" t="s">
        <v>3604</v>
      </c>
      <c r="B2993" t="s">
        <v>2077</v>
      </c>
      <c r="C2993" t="s">
        <v>3605</v>
      </c>
      <c r="D2993" t="s">
        <v>1700</v>
      </c>
      <c r="E2993" t="s">
        <v>121</v>
      </c>
      <c r="F2993">
        <v>4.2789999999999999</v>
      </c>
      <c r="G2993" s="3">
        <v>46113</v>
      </c>
      <c r="I2993" t="s">
        <v>8</v>
      </c>
      <c r="J2993" t="s">
        <v>10</v>
      </c>
      <c r="K2993">
        <v>15531</v>
      </c>
    </row>
    <row r="2994" spans="1:11">
      <c r="A2994" t="s">
        <v>2156</v>
      </c>
      <c r="B2994" t="s">
        <v>2156</v>
      </c>
      <c r="C2994" t="s">
        <v>3606</v>
      </c>
      <c r="D2994" t="s">
        <v>1700</v>
      </c>
      <c r="E2994" t="s">
        <v>121</v>
      </c>
      <c r="F2994">
        <v>4.2789999999999999</v>
      </c>
      <c r="G2994" s="3">
        <v>46113</v>
      </c>
      <c r="H2994">
        <v>5.9989999999999997</v>
      </c>
      <c r="I2994" t="s">
        <v>8</v>
      </c>
      <c r="J2994" t="s">
        <v>10</v>
      </c>
      <c r="K2994">
        <v>15531</v>
      </c>
    </row>
    <row r="2995" spans="1:11">
      <c r="A2995" t="s">
        <v>3601</v>
      </c>
      <c r="B2995" t="s">
        <v>3602</v>
      </c>
      <c r="C2995" t="s">
        <v>3603</v>
      </c>
      <c r="D2995" t="s">
        <v>1692</v>
      </c>
      <c r="E2995" t="s">
        <v>121</v>
      </c>
      <c r="F2995">
        <v>3.69</v>
      </c>
      <c r="G2995" s="3">
        <v>46114</v>
      </c>
      <c r="I2995" t="s">
        <v>8</v>
      </c>
      <c r="J2995" t="s">
        <v>10</v>
      </c>
      <c r="K2995">
        <v>15531</v>
      </c>
    </row>
    <row r="2996" spans="1:11">
      <c r="A2996" t="s">
        <v>3604</v>
      </c>
      <c r="B2996" t="s">
        <v>2077</v>
      </c>
      <c r="C2996" t="s">
        <v>3605</v>
      </c>
      <c r="D2996" t="s">
        <v>1700</v>
      </c>
      <c r="E2996" t="s">
        <v>121</v>
      </c>
      <c r="F2996">
        <v>4.2590000000000003</v>
      </c>
      <c r="G2996" s="3">
        <v>46114</v>
      </c>
      <c r="I2996" t="s">
        <v>8</v>
      </c>
      <c r="J2996" t="s">
        <v>10</v>
      </c>
      <c r="K2996">
        <v>15531</v>
      </c>
    </row>
    <row r="2997" spans="1:11">
      <c r="A2997" t="s">
        <v>2156</v>
      </c>
      <c r="B2997" t="s">
        <v>2156</v>
      </c>
      <c r="C2997" t="s">
        <v>3606</v>
      </c>
      <c r="D2997" t="s">
        <v>1700</v>
      </c>
      <c r="E2997" t="s">
        <v>121</v>
      </c>
      <c r="F2997">
        <v>4.2789999999999999</v>
      </c>
      <c r="G2997" s="3">
        <v>46114</v>
      </c>
      <c r="I2997" t="s">
        <v>8</v>
      </c>
      <c r="J2997" t="s">
        <v>10</v>
      </c>
      <c r="K2997">
        <v>15531</v>
      </c>
    </row>
    <row r="2998" spans="1:11">
      <c r="A2998" t="s">
        <v>3601</v>
      </c>
      <c r="B2998" t="s">
        <v>3602</v>
      </c>
      <c r="C2998" t="s">
        <v>3603</v>
      </c>
      <c r="D2998" t="s">
        <v>1692</v>
      </c>
      <c r="E2998" t="s">
        <v>121</v>
      </c>
      <c r="F2998">
        <v>3.9990000000000001</v>
      </c>
      <c r="G2998" s="3">
        <v>46115</v>
      </c>
      <c r="I2998" t="s">
        <v>8</v>
      </c>
      <c r="J2998" t="s">
        <v>10</v>
      </c>
      <c r="K2998">
        <v>15531</v>
      </c>
    </row>
    <row r="2999" spans="1:11">
      <c r="A2999" t="s">
        <v>3604</v>
      </c>
      <c r="B2999" t="s">
        <v>2077</v>
      </c>
      <c r="C2999" t="s">
        <v>3605</v>
      </c>
      <c r="D2999" t="s">
        <v>1700</v>
      </c>
      <c r="E2999" t="s">
        <v>121</v>
      </c>
      <c r="I2999" t="s">
        <v>8</v>
      </c>
      <c r="J2999" t="s">
        <v>10</v>
      </c>
      <c r="K2999">
        <v>15531</v>
      </c>
    </row>
    <row r="3000" spans="1:11">
      <c r="A3000" t="s">
        <v>2156</v>
      </c>
      <c r="B3000" t="s">
        <v>2156</v>
      </c>
      <c r="C3000" t="s">
        <v>3606</v>
      </c>
      <c r="D3000" t="s">
        <v>1700</v>
      </c>
      <c r="E3000" t="s">
        <v>121</v>
      </c>
      <c r="F3000">
        <v>4.2789999999999999</v>
      </c>
      <c r="G3000" s="3">
        <v>46115</v>
      </c>
      <c r="I3000" t="s">
        <v>8</v>
      </c>
      <c r="J3000" t="s">
        <v>10</v>
      </c>
      <c r="K3000">
        <v>15531</v>
      </c>
    </row>
    <row r="3001" spans="1:11">
      <c r="A3001" t="s">
        <v>3601</v>
      </c>
      <c r="B3001" t="s">
        <v>3602</v>
      </c>
      <c r="C3001" t="s">
        <v>3603</v>
      </c>
      <c r="D3001" t="s">
        <v>1692</v>
      </c>
      <c r="E3001" t="s">
        <v>121</v>
      </c>
      <c r="F3001">
        <v>3.9990000000000001</v>
      </c>
      <c r="G3001" s="3">
        <v>46116</v>
      </c>
      <c r="I3001" t="s">
        <v>106</v>
      </c>
      <c r="J3001" t="s">
        <v>10</v>
      </c>
      <c r="K3001">
        <v>15531</v>
      </c>
    </row>
    <row r="3002" spans="1:11">
      <c r="A3002" t="s">
        <v>3604</v>
      </c>
      <c r="B3002" t="s">
        <v>2077</v>
      </c>
      <c r="C3002" t="s">
        <v>3605</v>
      </c>
      <c r="D3002" t="s">
        <v>1700</v>
      </c>
      <c r="E3002" t="s">
        <v>121</v>
      </c>
      <c r="I3002" t="s">
        <v>106</v>
      </c>
      <c r="J3002" t="s">
        <v>10</v>
      </c>
      <c r="K3002">
        <v>15531</v>
      </c>
    </row>
    <row r="3003" spans="1:11">
      <c r="A3003" t="s">
        <v>2156</v>
      </c>
      <c r="B3003" t="s">
        <v>2156</v>
      </c>
      <c r="C3003" t="s">
        <v>3606</v>
      </c>
      <c r="D3003" t="s">
        <v>1700</v>
      </c>
      <c r="E3003" t="s">
        <v>121</v>
      </c>
      <c r="H3003">
        <v>5.9589999999999996</v>
      </c>
      <c r="I3003" t="s">
        <v>106</v>
      </c>
      <c r="J3003" t="s">
        <v>10</v>
      </c>
      <c r="K3003">
        <v>15531</v>
      </c>
    </row>
    <row r="3004" spans="1:11">
      <c r="A3004" t="s">
        <v>3601</v>
      </c>
      <c r="B3004" t="s">
        <v>3602</v>
      </c>
      <c r="C3004" t="s">
        <v>3603</v>
      </c>
      <c r="D3004" t="s">
        <v>1692</v>
      </c>
      <c r="E3004" t="s">
        <v>121</v>
      </c>
      <c r="F3004">
        <v>3.9990000000000001</v>
      </c>
      <c r="G3004" s="3">
        <v>46117</v>
      </c>
      <c r="I3004" t="s">
        <v>106</v>
      </c>
      <c r="J3004" t="s">
        <v>10</v>
      </c>
      <c r="K3004">
        <v>15531</v>
      </c>
    </row>
    <row r="3005" spans="1:11">
      <c r="A3005" t="s">
        <v>3604</v>
      </c>
      <c r="B3005" t="s">
        <v>2077</v>
      </c>
      <c r="C3005" t="s">
        <v>3605</v>
      </c>
      <c r="D3005" t="s">
        <v>1700</v>
      </c>
      <c r="E3005" t="s">
        <v>121</v>
      </c>
      <c r="F3005">
        <v>4.2590000000000003</v>
      </c>
      <c r="G3005" s="3">
        <v>46117</v>
      </c>
      <c r="I3005" t="s">
        <v>106</v>
      </c>
      <c r="J3005" t="s">
        <v>10</v>
      </c>
      <c r="K3005">
        <v>15531</v>
      </c>
    </row>
    <row r="3006" spans="1:11">
      <c r="A3006" t="s">
        <v>2156</v>
      </c>
      <c r="B3006" t="s">
        <v>2156</v>
      </c>
      <c r="C3006" t="s">
        <v>3606</v>
      </c>
      <c r="D3006" t="s">
        <v>1700</v>
      </c>
      <c r="E3006" t="s">
        <v>121</v>
      </c>
      <c r="F3006">
        <v>4.1989999999999998</v>
      </c>
      <c r="G3006" s="3">
        <v>46117</v>
      </c>
      <c r="H3006">
        <v>5.9589999999999996</v>
      </c>
      <c r="I3006" t="s">
        <v>106</v>
      </c>
      <c r="J3006" t="s">
        <v>10</v>
      </c>
      <c r="K3006">
        <v>15531</v>
      </c>
    </row>
    <row r="3007" spans="1:11">
      <c r="A3007" t="s">
        <v>3601</v>
      </c>
      <c r="B3007" t="s">
        <v>3602</v>
      </c>
      <c r="C3007" t="s">
        <v>3603</v>
      </c>
      <c r="D3007" t="s">
        <v>1692</v>
      </c>
      <c r="E3007" t="s">
        <v>121</v>
      </c>
      <c r="F3007">
        <v>3.9990000000000001</v>
      </c>
      <c r="G3007" s="3">
        <v>46118</v>
      </c>
      <c r="H3007">
        <v>5.9989999999999997</v>
      </c>
      <c r="I3007" t="s">
        <v>8</v>
      </c>
      <c r="J3007" t="s">
        <v>10</v>
      </c>
      <c r="K3007">
        <v>15531</v>
      </c>
    </row>
    <row r="3008" spans="1:11">
      <c r="A3008" t="s">
        <v>3604</v>
      </c>
      <c r="B3008" t="s">
        <v>2077</v>
      </c>
      <c r="C3008" t="s">
        <v>3605</v>
      </c>
      <c r="D3008" t="s">
        <v>1700</v>
      </c>
      <c r="E3008" t="s">
        <v>121</v>
      </c>
      <c r="F3008">
        <v>4.1589999999999998</v>
      </c>
      <c r="G3008" s="3">
        <v>46118</v>
      </c>
      <c r="I3008" t="s">
        <v>8</v>
      </c>
      <c r="J3008" t="s">
        <v>10</v>
      </c>
      <c r="K3008">
        <v>15531</v>
      </c>
    </row>
    <row r="3009" spans="1:11">
      <c r="A3009" t="s">
        <v>2156</v>
      </c>
      <c r="B3009" t="s">
        <v>2156</v>
      </c>
      <c r="C3009" t="s">
        <v>3606</v>
      </c>
      <c r="D3009" t="s">
        <v>1700</v>
      </c>
      <c r="E3009" t="s">
        <v>121</v>
      </c>
      <c r="F3009">
        <v>4.1989999999999998</v>
      </c>
      <c r="G3009" s="3">
        <v>46118</v>
      </c>
      <c r="I3009" t="s">
        <v>8</v>
      </c>
      <c r="J3009" t="s">
        <v>10</v>
      </c>
      <c r="K3009">
        <v>15531</v>
      </c>
    </row>
    <row r="3010" spans="1:11">
      <c r="A3010" t="s">
        <v>3601</v>
      </c>
      <c r="B3010" t="s">
        <v>3602</v>
      </c>
      <c r="C3010" t="s">
        <v>3603</v>
      </c>
      <c r="D3010" t="s">
        <v>1692</v>
      </c>
      <c r="E3010" t="s">
        <v>121</v>
      </c>
      <c r="F3010">
        <v>4.0590000000000002</v>
      </c>
      <c r="G3010" s="3">
        <v>46119</v>
      </c>
      <c r="H3010">
        <v>5.9989999999999997</v>
      </c>
      <c r="I3010" t="s">
        <v>8</v>
      </c>
      <c r="J3010" t="s">
        <v>10</v>
      </c>
      <c r="K3010">
        <v>15531</v>
      </c>
    </row>
    <row r="3011" spans="1:11">
      <c r="A3011" t="s">
        <v>3604</v>
      </c>
      <c r="B3011" t="s">
        <v>2077</v>
      </c>
      <c r="C3011" t="s">
        <v>3605</v>
      </c>
      <c r="D3011" t="s">
        <v>1700</v>
      </c>
      <c r="E3011" t="s">
        <v>121</v>
      </c>
      <c r="F3011">
        <v>4.1589999999999998</v>
      </c>
      <c r="G3011" s="3">
        <v>46119</v>
      </c>
      <c r="I3011" t="s">
        <v>8</v>
      </c>
      <c r="J3011" t="s">
        <v>10</v>
      </c>
      <c r="K3011">
        <v>15531</v>
      </c>
    </row>
    <row r="3012" spans="1:11">
      <c r="A3012" t="s">
        <v>2156</v>
      </c>
      <c r="B3012" t="s">
        <v>2156</v>
      </c>
      <c r="C3012" t="s">
        <v>3606</v>
      </c>
      <c r="D3012" t="s">
        <v>1700</v>
      </c>
      <c r="E3012" t="s">
        <v>121</v>
      </c>
      <c r="F3012">
        <v>4.1989999999999998</v>
      </c>
      <c r="G3012" s="3">
        <v>46119</v>
      </c>
      <c r="H3012">
        <v>6.1989999999999998</v>
      </c>
      <c r="I3012" t="s">
        <v>8</v>
      </c>
      <c r="J3012" t="s">
        <v>10</v>
      </c>
      <c r="K3012">
        <v>15531</v>
      </c>
    </row>
    <row r="3013" spans="1:11">
      <c r="A3013" t="s">
        <v>3601</v>
      </c>
      <c r="B3013" t="s">
        <v>3602</v>
      </c>
      <c r="C3013" t="s">
        <v>3603</v>
      </c>
      <c r="D3013" t="s">
        <v>1692</v>
      </c>
      <c r="E3013" t="s">
        <v>121</v>
      </c>
      <c r="F3013">
        <v>4.0990000000000002</v>
      </c>
      <c r="G3013" s="3">
        <v>46120</v>
      </c>
      <c r="H3013">
        <v>5.9989999999999997</v>
      </c>
      <c r="I3013" t="s">
        <v>8</v>
      </c>
      <c r="J3013" t="s">
        <v>10</v>
      </c>
      <c r="K3013">
        <v>15531</v>
      </c>
    </row>
    <row r="3014" spans="1:11">
      <c r="A3014" t="s">
        <v>3604</v>
      </c>
      <c r="B3014" t="s">
        <v>2077</v>
      </c>
      <c r="C3014" t="s">
        <v>3605</v>
      </c>
      <c r="D3014" t="s">
        <v>1700</v>
      </c>
      <c r="E3014" t="s">
        <v>121</v>
      </c>
      <c r="I3014" t="s">
        <v>8</v>
      </c>
      <c r="J3014" t="s">
        <v>10</v>
      </c>
      <c r="K3014">
        <v>15531</v>
      </c>
    </row>
    <row r="3015" spans="1:11">
      <c r="A3015" t="s">
        <v>2156</v>
      </c>
      <c r="B3015" t="s">
        <v>2156</v>
      </c>
      <c r="C3015" t="s">
        <v>3606</v>
      </c>
      <c r="D3015" t="s">
        <v>1700</v>
      </c>
      <c r="E3015" t="s">
        <v>121</v>
      </c>
      <c r="F3015">
        <v>4.1589999999999998</v>
      </c>
      <c r="G3015" s="3">
        <v>46120</v>
      </c>
      <c r="H3015">
        <v>6.1989999999999998</v>
      </c>
      <c r="I3015" t="s">
        <v>8</v>
      </c>
      <c r="J3015" t="s">
        <v>10</v>
      </c>
      <c r="K3015">
        <v>15531</v>
      </c>
    </row>
    <row r="3016" spans="1:11">
      <c r="A3016" t="s">
        <v>3601</v>
      </c>
      <c r="B3016" t="s">
        <v>3602</v>
      </c>
      <c r="C3016" t="s">
        <v>3603</v>
      </c>
      <c r="D3016" t="s">
        <v>1692</v>
      </c>
      <c r="E3016" t="s">
        <v>121</v>
      </c>
      <c r="F3016">
        <v>4.069</v>
      </c>
      <c r="G3016" s="3">
        <v>46121</v>
      </c>
      <c r="H3016">
        <v>5.9989999999999997</v>
      </c>
      <c r="I3016" t="s">
        <v>8</v>
      </c>
      <c r="J3016" t="s">
        <v>10</v>
      </c>
      <c r="K3016">
        <v>15531</v>
      </c>
    </row>
    <row r="3017" spans="1:11">
      <c r="A3017" t="s">
        <v>3604</v>
      </c>
      <c r="B3017" t="s">
        <v>2077</v>
      </c>
      <c r="C3017" t="s">
        <v>3605</v>
      </c>
      <c r="D3017" t="s">
        <v>1700</v>
      </c>
      <c r="E3017" t="s">
        <v>121</v>
      </c>
      <c r="I3017" t="s">
        <v>8</v>
      </c>
      <c r="J3017" t="s">
        <v>10</v>
      </c>
      <c r="K3017">
        <v>15531</v>
      </c>
    </row>
    <row r="3018" spans="1:11">
      <c r="A3018" t="s">
        <v>2156</v>
      </c>
      <c r="B3018" t="s">
        <v>2156</v>
      </c>
      <c r="C3018" t="s">
        <v>3606</v>
      </c>
      <c r="D3018" t="s">
        <v>1700</v>
      </c>
      <c r="E3018" t="s">
        <v>121</v>
      </c>
      <c r="F3018">
        <v>4.1589999999999998</v>
      </c>
      <c r="G3018" s="3">
        <v>46121</v>
      </c>
      <c r="I3018" t="s">
        <v>8</v>
      </c>
      <c r="J3018" t="s">
        <v>10</v>
      </c>
      <c r="K3018">
        <v>15531</v>
      </c>
    </row>
    <row r="3019" spans="1:11">
      <c r="A3019" t="s">
        <v>3601</v>
      </c>
      <c r="B3019" t="s">
        <v>3602</v>
      </c>
      <c r="C3019" t="s">
        <v>3603</v>
      </c>
      <c r="D3019" t="s">
        <v>1692</v>
      </c>
      <c r="E3019" t="s">
        <v>121</v>
      </c>
      <c r="F3019">
        <v>4.1989999999999998</v>
      </c>
      <c r="G3019" s="3">
        <v>46122</v>
      </c>
      <c r="H3019">
        <v>5.9989999999999997</v>
      </c>
      <c r="I3019" t="s">
        <v>8</v>
      </c>
      <c r="J3019" t="s">
        <v>10</v>
      </c>
      <c r="K3019">
        <v>15531</v>
      </c>
    </row>
    <row r="3020" spans="1:11">
      <c r="A3020" t="s">
        <v>3604</v>
      </c>
      <c r="B3020" t="s">
        <v>2077</v>
      </c>
      <c r="C3020" t="s">
        <v>3605</v>
      </c>
      <c r="D3020" t="s">
        <v>1700</v>
      </c>
      <c r="E3020" t="s">
        <v>121</v>
      </c>
      <c r="F3020">
        <v>4.1390000000000002</v>
      </c>
      <c r="G3020" s="3">
        <v>46122</v>
      </c>
      <c r="I3020" t="s">
        <v>8</v>
      </c>
      <c r="J3020" t="s">
        <v>10</v>
      </c>
      <c r="K3020">
        <v>15531</v>
      </c>
    </row>
    <row r="3021" spans="1:11">
      <c r="A3021" t="s">
        <v>2156</v>
      </c>
      <c r="B3021" t="s">
        <v>2156</v>
      </c>
      <c r="C3021" t="s">
        <v>3606</v>
      </c>
      <c r="D3021" t="s">
        <v>1700</v>
      </c>
      <c r="E3021" t="s">
        <v>121</v>
      </c>
      <c r="F3021">
        <v>4.1589999999999998</v>
      </c>
      <c r="G3021" s="3">
        <v>46122</v>
      </c>
      <c r="I3021" t="s">
        <v>8</v>
      </c>
      <c r="J3021" t="s">
        <v>10</v>
      </c>
      <c r="K3021">
        <v>15531</v>
      </c>
    </row>
    <row r="3022" spans="1:11">
      <c r="A3022" t="s">
        <v>3601</v>
      </c>
      <c r="B3022" t="s">
        <v>3602</v>
      </c>
      <c r="C3022" t="s">
        <v>3603</v>
      </c>
      <c r="D3022" t="s">
        <v>1692</v>
      </c>
      <c r="E3022" t="s">
        <v>121</v>
      </c>
      <c r="F3022">
        <v>4.1989999999999998</v>
      </c>
      <c r="G3022" s="3">
        <v>46123</v>
      </c>
      <c r="H3022">
        <v>5.9989999999999997</v>
      </c>
      <c r="I3022" t="s">
        <v>106</v>
      </c>
      <c r="J3022" t="s">
        <v>10</v>
      </c>
      <c r="K3022">
        <v>15531</v>
      </c>
    </row>
    <row r="3023" spans="1:11">
      <c r="A3023" t="s">
        <v>3604</v>
      </c>
      <c r="B3023" t="s">
        <v>2077</v>
      </c>
      <c r="C3023" t="s">
        <v>3605</v>
      </c>
      <c r="D3023" t="s">
        <v>1700</v>
      </c>
      <c r="E3023" t="s">
        <v>121</v>
      </c>
      <c r="F3023">
        <v>4.1390000000000002</v>
      </c>
      <c r="G3023" s="3">
        <v>46123</v>
      </c>
      <c r="I3023" t="s">
        <v>106</v>
      </c>
      <c r="J3023" t="s">
        <v>10</v>
      </c>
      <c r="K3023">
        <v>15531</v>
      </c>
    </row>
    <row r="3024" spans="1:11">
      <c r="A3024" t="s">
        <v>2156</v>
      </c>
      <c r="B3024" t="s">
        <v>2156</v>
      </c>
      <c r="C3024" t="s">
        <v>3606</v>
      </c>
      <c r="D3024" t="s">
        <v>1700</v>
      </c>
      <c r="E3024" t="s">
        <v>121</v>
      </c>
      <c r="F3024">
        <v>4.1589999999999998</v>
      </c>
      <c r="G3024" s="3">
        <v>46123</v>
      </c>
      <c r="H3024">
        <v>5.9989999999999997</v>
      </c>
      <c r="I3024" t="s">
        <v>106</v>
      </c>
      <c r="J3024" t="s">
        <v>10</v>
      </c>
      <c r="K3024">
        <v>15531</v>
      </c>
    </row>
    <row r="3025" spans="1:11">
      <c r="A3025" t="s">
        <v>3601</v>
      </c>
      <c r="B3025" t="s">
        <v>3602</v>
      </c>
      <c r="C3025" t="s">
        <v>3603</v>
      </c>
      <c r="D3025" t="s">
        <v>1692</v>
      </c>
      <c r="E3025" t="s">
        <v>121</v>
      </c>
      <c r="F3025">
        <v>4.1189999999999998</v>
      </c>
      <c r="G3025" s="3">
        <v>46124</v>
      </c>
      <c r="I3025" t="s">
        <v>106</v>
      </c>
      <c r="J3025" t="s">
        <v>10</v>
      </c>
      <c r="K3025">
        <v>15531</v>
      </c>
    </row>
    <row r="3026" spans="1:11">
      <c r="A3026" t="s">
        <v>3604</v>
      </c>
      <c r="B3026" t="s">
        <v>2077</v>
      </c>
      <c r="C3026" t="s">
        <v>3605</v>
      </c>
      <c r="D3026" t="s">
        <v>1700</v>
      </c>
      <c r="E3026" t="s">
        <v>121</v>
      </c>
      <c r="F3026">
        <v>4.1390000000000002</v>
      </c>
      <c r="G3026" s="3">
        <v>46124</v>
      </c>
      <c r="I3026" t="s">
        <v>106</v>
      </c>
      <c r="J3026" t="s">
        <v>10</v>
      </c>
      <c r="K3026">
        <v>15531</v>
      </c>
    </row>
    <row r="3027" spans="1:11">
      <c r="A3027" t="s">
        <v>2156</v>
      </c>
      <c r="B3027" t="s">
        <v>2156</v>
      </c>
      <c r="C3027" t="s">
        <v>3606</v>
      </c>
      <c r="D3027" t="s">
        <v>1700</v>
      </c>
      <c r="E3027" t="s">
        <v>121</v>
      </c>
      <c r="F3027">
        <v>4.1589999999999998</v>
      </c>
      <c r="G3027" s="3">
        <v>46124</v>
      </c>
      <c r="H3027">
        <v>5.9989999999999997</v>
      </c>
      <c r="I3027" t="s">
        <v>106</v>
      </c>
      <c r="J3027" t="s">
        <v>10</v>
      </c>
      <c r="K3027">
        <v>15531</v>
      </c>
    </row>
    <row r="3028" spans="1:11">
      <c r="A3028" t="s">
        <v>3601</v>
      </c>
      <c r="B3028" t="s">
        <v>3602</v>
      </c>
      <c r="C3028" t="s">
        <v>3603</v>
      </c>
      <c r="D3028" t="s">
        <v>1692</v>
      </c>
      <c r="E3028" t="s">
        <v>121</v>
      </c>
      <c r="F3028">
        <v>4.149</v>
      </c>
      <c r="G3028" s="3">
        <v>46125</v>
      </c>
      <c r="H3028">
        <v>5.9989999999999997</v>
      </c>
      <c r="I3028" t="s">
        <v>8</v>
      </c>
      <c r="J3028" t="s">
        <v>10</v>
      </c>
      <c r="K3028">
        <v>15531</v>
      </c>
    </row>
    <row r="3029" spans="1:11">
      <c r="A3029" t="s">
        <v>3604</v>
      </c>
      <c r="B3029" t="s">
        <v>2077</v>
      </c>
      <c r="C3029" t="s">
        <v>3605</v>
      </c>
      <c r="D3029" t="s">
        <v>1700</v>
      </c>
      <c r="E3029" t="s">
        <v>121</v>
      </c>
      <c r="F3029">
        <v>4.1390000000000002</v>
      </c>
      <c r="G3029" s="3">
        <v>46125</v>
      </c>
      <c r="I3029" t="s">
        <v>8</v>
      </c>
      <c r="J3029" t="s">
        <v>10</v>
      </c>
      <c r="K3029">
        <v>15531</v>
      </c>
    </row>
    <row r="3030" spans="1:11">
      <c r="A3030" t="s">
        <v>2156</v>
      </c>
      <c r="B3030" t="s">
        <v>2156</v>
      </c>
      <c r="C3030" t="s">
        <v>3606</v>
      </c>
      <c r="D3030" t="s">
        <v>1700</v>
      </c>
      <c r="E3030" t="s">
        <v>121</v>
      </c>
      <c r="F3030">
        <v>4.1589999999999998</v>
      </c>
      <c r="G3030" s="3">
        <v>46125</v>
      </c>
      <c r="H3030">
        <v>5.9989999999999997</v>
      </c>
      <c r="I3030" t="s">
        <v>8</v>
      </c>
      <c r="J3030" t="s">
        <v>10</v>
      </c>
      <c r="K3030">
        <v>15531</v>
      </c>
    </row>
    <row r="3031" spans="1:11">
      <c r="A3031" t="s">
        <v>3601</v>
      </c>
      <c r="B3031" t="s">
        <v>3602</v>
      </c>
      <c r="C3031" t="s">
        <v>3603</v>
      </c>
      <c r="D3031" t="s">
        <v>1692</v>
      </c>
      <c r="E3031" t="s">
        <v>121</v>
      </c>
      <c r="F3031">
        <v>4.1289999999999996</v>
      </c>
      <c r="G3031" s="3">
        <v>46126</v>
      </c>
      <c r="H3031">
        <v>5.9989999999999997</v>
      </c>
      <c r="I3031" t="s">
        <v>8</v>
      </c>
      <c r="J3031" t="s">
        <v>10</v>
      </c>
      <c r="K3031">
        <v>15531</v>
      </c>
    </row>
    <row r="3032" spans="1:11">
      <c r="A3032" t="s">
        <v>3604</v>
      </c>
      <c r="B3032" t="s">
        <v>2077</v>
      </c>
      <c r="C3032" t="s">
        <v>3605</v>
      </c>
      <c r="D3032" t="s">
        <v>1700</v>
      </c>
      <c r="E3032" t="s">
        <v>121</v>
      </c>
      <c r="F3032">
        <v>4.1390000000000002</v>
      </c>
      <c r="G3032" s="3">
        <v>46126</v>
      </c>
      <c r="I3032" t="s">
        <v>8</v>
      </c>
      <c r="J3032" t="s">
        <v>10</v>
      </c>
      <c r="K3032">
        <v>15531</v>
      </c>
    </row>
    <row r="3033" spans="1:11">
      <c r="A3033" t="s">
        <v>2156</v>
      </c>
      <c r="B3033" t="s">
        <v>2156</v>
      </c>
      <c r="C3033" t="s">
        <v>3606</v>
      </c>
      <c r="D3033" t="s">
        <v>1700</v>
      </c>
      <c r="E3033" t="s">
        <v>121</v>
      </c>
      <c r="F3033">
        <v>4.1589999999999998</v>
      </c>
      <c r="G3033" s="3">
        <v>46126</v>
      </c>
      <c r="H3033">
        <v>5.9989999999999997</v>
      </c>
      <c r="I3033" t="s">
        <v>8</v>
      </c>
      <c r="J3033" t="s">
        <v>10</v>
      </c>
      <c r="K3033">
        <v>15531</v>
      </c>
    </row>
    <row r="3034" spans="1:11">
      <c r="A3034" t="s">
        <v>3601</v>
      </c>
      <c r="B3034" t="s">
        <v>3602</v>
      </c>
      <c r="C3034" t="s">
        <v>3603</v>
      </c>
      <c r="D3034" t="s">
        <v>1692</v>
      </c>
      <c r="E3034" t="s">
        <v>121</v>
      </c>
      <c r="F3034">
        <v>4.1589999999999998</v>
      </c>
      <c r="G3034" s="3">
        <v>46127</v>
      </c>
      <c r="I3034" t="s">
        <v>8</v>
      </c>
      <c r="J3034" t="s">
        <v>10</v>
      </c>
      <c r="K3034">
        <v>15531</v>
      </c>
    </row>
    <row r="3035" spans="1:11">
      <c r="A3035" t="s">
        <v>3604</v>
      </c>
      <c r="B3035" t="s">
        <v>2077</v>
      </c>
      <c r="C3035" t="s">
        <v>3605</v>
      </c>
      <c r="D3035" t="s">
        <v>1700</v>
      </c>
      <c r="E3035" t="s">
        <v>121</v>
      </c>
      <c r="F3035">
        <v>4.1390000000000002</v>
      </c>
      <c r="G3035" s="3">
        <v>46127</v>
      </c>
      <c r="I3035" t="s">
        <v>8</v>
      </c>
      <c r="J3035" t="s">
        <v>10</v>
      </c>
      <c r="K3035">
        <v>15531</v>
      </c>
    </row>
    <row r="3036" spans="1:11">
      <c r="A3036" t="s">
        <v>2156</v>
      </c>
      <c r="B3036" t="s">
        <v>2156</v>
      </c>
      <c r="C3036" t="s">
        <v>3606</v>
      </c>
      <c r="D3036" t="s">
        <v>1700</v>
      </c>
      <c r="E3036" t="s">
        <v>121</v>
      </c>
      <c r="F3036">
        <v>4.1589999999999998</v>
      </c>
      <c r="G3036" s="3">
        <v>46127</v>
      </c>
      <c r="H3036">
        <v>5.9989999999999997</v>
      </c>
      <c r="I3036" t="s">
        <v>8</v>
      </c>
      <c r="J3036" t="s">
        <v>10</v>
      </c>
      <c r="K3036">
        <v>15531</v>
      </c>
    </row>
    <row r="3037" spans="1:11">
      <c r="A3037" t="s">
        <v>3601</v>
      </c>
      <c r="B3037" t="s">
        <v>3602</v>
      </c>
      <c r="C3037" t="s">
        <v>3603</v>
      </c>
      <c r="D3037" t="s">
        <v>1692</v>
      </c>
      <c r="E3037" t="s">
        <v>121</v>
      </c>
      <c r="F3037">
        <v>4.0590000000000002</v>
      </c>
      <c r="G3037" s="3">
        <v>46128</v>
      </c>
      <c r="H3037">
        <v>5.9989999999999997</v>
      </c>
      <c r="I3037" t="s">
        <v>8</v>
      </c>
      <c r="J3037" t="s">
        <v>10</v>
      </c>
      <c r="K3037">
        <v>15531</v>
      </c>
    </row>
    <row r="3038" spans="1:11">
      <c r="A3038" t="s">
        <v>3604</v>
      </c>
      <c r="B3038" t="s">
        <v>2077</v>
      </c>
      <c r="C3038" t="s">
        <v>3605</v>
      </c>
      <c r="D3038" t="s">
        <v>1700</v>
      </c>
      <c r="E3038" t="s">
        <v>121</v>
      </c>
      <c r="F3038">
        <v>4.0590000000000002</v>
      </c>
      <c r="G3038" s="3">
        <v>46128</v>
      </c>
      <c r="I3038" t="s">
        <v>8</v>
      </c>
      <c r="J3038" t="s">
        <v>10</v>
      </c>
      <c r="K3038">
        <v>15531</v>
      </c>
    </row>
    <row r="3039" spans="1:11">
      <c r="A3039" t="s">
        <v>2156</v>
      </c>
      <c r="B3039" t="s">
        <v>2156</v>
      </c>
      <c r="C3039" t="s">
        <v>3606</v>
      </c>
      <c r="D3039" t="s">
        <v>1700</v>
      </c>
      <c r="E3039" t="s">
        <v>121</v>
      </c>
      <c r="F3039">
        <v>4.0990000000000002</v>
      </c>
      <c r="G3039" s="3">
        <v>46128</v>
      </c>
      <c r="H3039">
        <v>5.9589999999999996</v>
      </c>
      <c r="I3039" t="s">
        <v>8</v>
      </c>
      <c r="J3039" t="s">
        <v>10</v>
      </c>
      <c r="K3039">
        <v>15531</v>
      </c>
    </row>
    <row r="3040" spans="1:11">
      <c r="A3040" t="s">
        <v>3601</v>
      </c>
      <c r="B3040" t="s">
        <v>3602</v>
      </c>
      <c r="C3040" t="s">
        <v>3603</v>
      </c>
      <c r="D3040" t="s">
        <v>1692</v>
      </c>
      <c r="E3040" t="s">
        <v>121</v>
      </c>
      <c r="F3040">
        <v>4.0590000000000002</v>
      </c>
      <c r="G3040" s="3">
        <v>46129</v>
      </c>
      <c r="H3040">
        <v>5.9989999999999997</v>
      </c>
      <c r="I3040" t="s">
        <v>8</v>
      </c>
      <c r="J3040" t="s">
        <v>10</v>
      </c>
      <c r="K3040">
        <v>15531</v>
      </c>
    </row>
    <row r="3041" spans="1:11">
      <c r="A3041" t="s">
        <v>3604</v>
      </c>
      <c r="B3041" t="s">
        <v>2077</v>
      </c>
      <c r="C3041" t="s">
        <v>3605</v>
      </c>
      <c r="D3041" t="s">
        <v>1700</v>
      </c>
      <c r="E3041" t="s">
        <v>121</v>
      </c>
      <c r="F3041">
        <v>4.0590000000000002</v>
      </c>
      <c r="G3041" s="3">
        <v>46129</v>
      </c>
      <c r="I3041" t="s">
        <v>8</v>
      </c>
      <c r="J3041" t="s">
        <v>10</v>
      </c>
      <c r="K3041">
        <v>15531</v>
      </c>
    </row>
    <row r="3042" spans="1:11">
      <c r="A3042" t="s">
        <v>2156</v>
      </c>
      <c r="B3042" t="s">
        <v>2156</v>
      </c>
      <c r="C3042" t="s">
        <v>3606</v>
      </c>
      <c r="D3042" t="s">
        <v>1700</v>
      </c>
      <c r="E3042" t="s">
        <v>121</v>
      </c>
      <c r="F3042">
        <v>4.0990000000000002</v>
      </c>
      <c r="G3042" s="3">
        <v>46129</v>
      </c>
      <c r="I3042" t="s">
        <v>8</v>
      </c>
      <c r="J3042" t="s">
        <v>10</v>
      </c>
      <c r="K3042">
        <v>15531</v>
      </c>
    </row>
    <row r="3043" spans="1:11">
      <c r="A3043" t="s">
        <v>3601</v>
      </c>
      <c r="B3043" t="s">
        <v>3602</v>
      </c>
      <c r="C3043" t="s">
        <v>3603</v>
      </c>
      <c r="D3043" t="s">
        <v>1692</v>
      </c>
      <c r="E3043" t="s">
        <v>121</v>
      </c>
      <c r="G3043" s="3"/>
      <c r="I3043" t="s">
        <v>106</v>
      </c>
      <c r="J3043" t="s">
        <v>10</v>
      </c>
      <c r="K3043">
        <v>15531</v>
      </c>
    </row>
    <row r="3044" spans="1:11">
      <c r="A3044" t="s">
        <v>3604</v>
      </c>
      <c r="B3044" t="s">
        <v>2077</v>
      </c>
      <c r="C3044" t="s">
        <v>3605</v>
      </c>
      <c r="D3044" t="s">
        <v>1700</v>
      </c>
      <c r="E3044" t="s">
        <v>121</v>
      </c>
      <c r="F3044">
        <v>3.9990000000000001</v>
      </c>
      <c r="G3044" s="3">
        <v>46130</v>
      </c>
      <c r="I3044" t="s">
        <v>106</v>
      </c>
      <c r="J3044" t="s">
        <v>10</v>
      </c>
      <c r="K3044">
        <v>15531</v>
      </c>
    </row>
    <row r="3045" spans="1:11">
      <c r="A3045" t="s">
        <v>2156</v>
      </c>
      <c r="B3045" t="s">
        <v>2156</v>
      </c>
      <c r="C3045" t="s">
        <v>3606</v>
      </c>
      <c r="D3045" t="s">
        <v>1700</v>
      </c>
      <c r="E3045" t="s">
        <v>121</v>
      </c>
      <c r="F3045">
        <v>4.0590000000000002</v>
      </c>
      <c r="G3045" s="3">
        <v>46130</v>
      </c>
      <c r="I3045" t="s">
        <v>106</v>
      </c>
      <c r="J3045" t="s">
        <v>10</v>
      </c>
      <c r="K3045">
        <v>15531</v>
      </c>
    </row>
    <row r="3046" spans="1:11">
      <c r="A3046" t="s">
        <v>3601</v>
      </c>
      <c r="B3046" t="s">
        <v>3602</v>
      </c>
      <c r="C3046" t="s">
        <v>3603</v>
      </c>
      <c r="D3046" t="s">
        <v>1692</v>
      </c>
      <c r="E3046" t="s">
        <v>121</v>
      </c>
      <c r="F3046">
        <v>4.0590000000000002</v>
      </c>
      <c r="G3046" s="3">
        <v>46131</v>
      </c>
      <c r="I3046" t="s">
        <v>106</v>
      </c>
      <c r="J3046" t="s">
        <v>10</v>
      </c>
      <c r="K3046">
        <v>15531</v>
      </c>
    </row>
    <row r="3047" spans="1:11">
      <c r="A3047" t="s">
        <v>3604</v>
      </c>
      <c r="B3047" t="s">
        <v>2077</v>
      </c>
      <c r="C3047" t="s">
        <v>3605</v>
      </c>
      <c r="D3047" t="s">
        <v>1700</v>
      </c>
      <c r="E3047" t="s">
        <v>121</v>
      </c>
      <c r="I3047" t="s">
        <v>106</v>
      </c>
      <c r="J3047" t="s">
        <v>10</v>
      </c>
      <c r="K3047">
        <v>15531</v>
      </c>
    </row>
    <row r="3048" spans="1:11">
      <c r="A3048" t="s">
        <v>2156</v>
      </c>
      <c r="B3048" t="s">
        <v>2156</v>
      </c>
      <c r="C3048" t="s">
        <v>3606</v>
      </c>
      <c r="D3048" t="s">
        <v>1700</v>
      </c>
      <c r="E3048" t="s">
        <v>121</v>
      </c>
      <c r="F3048">
        <v>4.0590000000000002</v>
      </c>
      <c r="G3048" s="3">
        <v>46131</v>
      </c>
      <c r="I3048" t="s">
        <v>106</v>
      </c>
      <c r="J3048" t="s">
        <v>10</v>
      </c>
      <c r="K3048">
        <v>15531</v>
      </c>
    </row>
    <row r="3049" spans="1:11">
      <c r="A3049" t="s">
        <v>3601</v>
      </c>
      <c r="B3049" t="s">
        <v>3602</v>
      </c>
      <c r="C3049" t="s">
        <v>3603</v>
      </c>
      <c r="D3049" t="s">
        <v>1692</v>
      </c>
      <c r="E3049" t="s">
        <v>121</v>
      </c>
      <c r="F3049">
        <v>4.0590000000000002</v>
      </c>
      <c r="G3049" s="3">
        <v>46132</v>
      </c>
      <c r="H3049">
        <v>5.9989999999999997</v>
      </c>
      <c r="I3049" t="s">
        <v>8</v>
      </c>
      <c r="J3049" t="s">
        <v>10</v>
      </c>
      <c r="K3049">
        <v>15531</v>
      </c>
    </row>
    <row r="3050" spans="1:11">
      <c r="A3050" t="s">
        <v>3604</v>
      </c>
      <c r="B3050" t="s">
        <v>2077</v>
      </c>
      <c r="C3050" t="s">
        <v>3605</v>
      </c>
      <c r="D3050" t="s">
        <v>1700</v>
      </c>
      <c r="E3050" t="s">
        <v>121</v>
      </c>
      <c r="F3050">
        <v>3.9590000000000001</v>
      </c>
      <c r="G3050" s="3">
        <v>46132</v>
      </c>
      <c r="I3050" t="s">
        <v>8</v>
      </c>
      <c r="J3050" t="s">
        <v>10</v>
      </c>
      <c r="K3050">
        <v>15531</v>
      </c>
    </row>
    <row r="3051" spans="1:11">
      <c r="A3051" t="s">
        <v>2156</v>
      </c>
      <c r="B3051" t="s">
        <v>2156</v>
      </c>
      <c r="C3051" t="s">
        <v>3606</v>
      </c>
      <c r="D3051" t="s">
        <v>1700</v>
      </c>
      <c r="E3051" t="s">
        <v>121</v>
      </c>
      <c r="F3051">
        <v>3.9990000000000001</v>
      </c>
      <c r="G3051" s="3">
        <v>46132</v>
      </c>
      <c r="I3051" t="s">
        <v>8</v>
      </c>
      <c r="J3051" t="s">
        <v>10</v>
      </c>
      <c r="K3051">
        <v>15531</v>
      </c>
    </row>
    <row r="3052" spans="1:11">
      <c r="A3052" t="s">
        <v>3601</v>
      </c>
      <c r="B3052" t="s">
        <v>3602</v>
      </c>
      <c r="C3052" t="s">
        <v>3603</v>
      </c>
      <c r="D3052" t="s">
        <v>1692</v>
      </c>
      <c r="E3052" t="s">
        <v>121</v>
      </c>
      <c r="F3052">
        <v>4.0590000000000002</v>
      </c>
      <c r="G3052" s="3">
        <v>46133</v>
      </c>
      <c r="H3052">
        <v>5.9589999999999996</v>
      </c>
      <c r="I3052" t="s">
        <v>8</v>
      </c>
      <c r="J3052" t="s">
        <v>10</v>
      </c>
      <c r="K3052">
        <v>15531</v>
      </c>
    </row>
    <row r="3053" spans="1:11">
      <c r="A3053" t="s">
        <v>3604</v>
      </c>
      <c r="B3053" t="s">
        <v>2077</v>
      </c>
      <c r="C3053" t="s">
        <v>3605</v>
      </c>
      <c r="D3053" t="s">
        <v>1700</v>
      </c>
      <c r="E3053" t="s">
        <v>121</v>
      </c>
      <c r="F3053">
        <v>3.9590000000000001</v>
      </c>
      <c r="G3053" s="3">
        <v>46133</v>
      </c>
      <c r="I3053" t="s">
        <v>8</v>
      </c>
      <c r="J3053" t="s">
        <v>10</v>
      </c>
      <c r="K3053">
        <v>15531</v>
      </c>
    </row>
    <row r="3054" spans="1:11">
      <c r="A3054" t="s">
        <v>2156</v>
      </c>
      <c r="B3054" t="s">
        <v>2156</v>
      </c>
      <c r="C3054" t="s">
        <v>3606</v>
      </c>
      <c r="D3054" t="s">
        <v>1700</v>
      </c>
      <c r="E3054" t="s">
        <v>121</v>
      </c>
      <c r="F3054">
        <v>3.9990000000000001</v>
      </c>
      <c r="G3054" s="3">
        <v>46133</v>
      </c>
      <c r="I3054" t="s">
        <v>8</v>
      </c>
      <c r="J3054" t="s">
        <v>10</v>
      </c>
      <c r="K3054">
        <v>15531</v>
      </c>
    </row>
    <row r="3055" spans="1:11">
      <c r="A3055" t="s">
        <v>2212</v>
      </c>
      <c r="B3055" t="s">
        <v>2213</v>
      </c>
      <c r="C3055" t="s">
        <v>3607</v>
      </c>
      <c r="D3055" t="s">
        <v>775</v>
      </c>
      <c r="E3055" t="s">
        <v>121</v>
      </c>
      <c r="F3055">
        <v>3.899</v>
      </c>
      <c r="G3055" s="3">
        <v>46113</v>
      </c>
      <c r="H3055" s="56"/>
      <c r="I3055" s="56" t="s">
        <v>8</v>
      </c>
      <c r="J3055" s="56" t="s">
        <v>10</v>
      </c>
      <c r="K3055">
        <v>17025</v>
      </c>
    </row>
    <row r="3056" spans="1:11">
      <c r="A3056" t="s">
        <v>3608</v>
      </c>
      <c r="B3056" t="s">
        <v>2077</v>
      </c>
      <c r="C3056" t="s">
        <v>3609</v>
      </c>
      <c r="D3056" t="s">
        <v>775</v>
      </c>
      <c r="E3056" t="s">
        <v>121</v>
      </c>
      <c r="F3056">
        <v>3.899</v>
      </c>
      <c r="G3056" s="3">
        <v>46113</v>
      </c>
      <c r="H3056" s="56"/>
      <c r="I3056" s="56" t="s">
        <v>8</v>
      </c>
      <c r="J3056" s="56" t="s">
        <v>10</v>
      </c>
      <c r="K3056">
        <v>17025</v>
      </c>
    </row>
    <row r="3057" spans="1:11">
      <c r="A3057" t="s">
        <v>3610</v>
      </c>
      <c r="B3057" t="s">
        <v>2312</v>
      </c>
      <c r="C3057" t="s">
        <v>3611</v>
      </c>
      <c r="D3057" t="s">
        <v>775</v>
      </c>
      <c r="E3057" t="s">
        <v>121</v>
      </c>
      <c r="F3057">
        <v>3.899</v>
      </c>
      <c r="G3057" s="3">
        <v>46113</v>
      </c>
      <c r="H3057" s="56">
        <v>5.5590000000000002</v>
      </c>
      <c r="I3057" s="56" t="s">
        <v>8</v>
      </c>
      <c r="J3057" s="56" t="s">
        <v>10</v>
      </c>
      <c r="K3057">
        <v>17025</v>
      </c>
    </row>
    <row r="3058" spans="1:11">
      <c r="A3058" t="s">
        <v>3612</v>
      </c>
      <c r="B3058" t="s">
        <v>2077</v>
      </c>
      <c r="C3058" t="s">
        <v>3613</v>
      </c>
      <c r="D3058" t="s">
        <v>775</v>
      </c>
      <c r="E3058" t="s">
        <v>121</v>
      </c>
      <c r="F3058">
        <v>3.899</v>
      </c>
      <c r="G3058" s="3">
        <v>46113</v>
      </c>
      <c r="H3058" s="56"/>
      <c r="I3058" s="56" t="s">
        <v>8</v>
      </c>
      <c r="J3058" s="56" t="s">
        <v>10</v>
      </c>
      <c r="K3058">
        <v>17025</v>
      </c>
    </row>
    <row r="3059" spans="1:11">
      <c r="A3059" t="s">
        <v>3614</v>
      </c>
      <c r="B3059" t="s">
        <v>2063</v>
      </c>
      <c r="C3059" t="s">
        <v>3615</v>
      </c>
      <c r="D3059" t="s">
        <v>775</v>
      </c>
      <c r="E3059" t="s">
        <v>121</v>
      </c>
      <c r="F3059">
        <v>3.9590000000000001</v>
      </c>
      <c r="G3059" s="3">
        <v>46113</v>
      </c>
      <c r="H3059" s="56">
        <v>5.9989999999999997</v>
      </c>
      <c r="I3059" s="56" t="s">
        <v>8</v>
      </c>
      <c r="J3059" s="56" t="s">
        <v>10</v>
      </c>
      <c r="K3059">
        <v>17025</v>
      </c>
    </row>
    <row r="3060" spans="1:11">
      <c r="A3060" t="s">
        <v>3616</v>
      </c>
      <c r="B3060" t="s">
        <v>2272</v>
      </c>
      <c r="C3060" t="s">
        <v>3617</v>
      </c>
      <c r="D3060" t="s">
        <v>775</v>
      </c>
      <c r="E3060" t="s">
        <v>121</v>
      </c>
      <c r="F3060">
        <v>3.9990000000000001</v>
      </c>
      <c r="G3060" s="3">
        <v>46113</v>
      </c>
      <c r="H3060" s="56"/>
      <c r="I3060" s="56" t="s">
        <v>8</v>
      </c>
      <c r="J3060" s="56" t="s">
        <v>10</v>
      </c>
      <c r="K3060">
        <v>17025</v>
      </c>
    </row>
    <row r="3061" spans="1:11">
      <c r="A3061" t="s">
        <v>3618</v>
      </c>
      <c r="B3061" t="s">
        <v>63</v>
      </c>
      <c r="C3061" t="s">
        <v>3619</v>
      </c>
      <c r="D3061" t="s">
        <v>775</v>
      </c>
      <c r="E3061" t="s">
        <v>121</v>
      </c>
      <c r="F3061">
        <v>4.0990000000000002</v>
      </c>
      <c r="G3061" s="3">
        <v>46113</v>
      </c>
      <c r="H3061" s="56"/>
      <c r="I3061" s="56" t="s">
        <v>8</v>
      </c>
      <c r="J3061" s="56" t="s">
        <v>10</v>
      </c>
      <c r="K3061">
        <v>17025</v>
      </c>
    </row>
    <row r="3062" spans="1:11">
      <c r="A3062" t="s">
        <v>3620</v>
      </c>
      <c r="B3062" t="s">
        <v>2091</v>
      </c>
      <c r="C3062" t="s">
        <v>3621</v>
      </c>
      <c r="D3062" t="s">
        <v>775</v>
      </c>
      <c r="E3062" t="s">
        <v>121</v>
      </c>
      <c r="F3062">
        <v>4.1989999999999998</v>
      </c>
      <c r="G3062" s="3">
        <v>46113</v>
      </c>
      <c r="H3062" s="56"/>
      <c r="I3062" s="56" t="s">
        <v>8</v>
      </c>
      <c r="J3062" s="56" t="s">
        <v>10</v>
      </c>
      <c r="K3062">
        <v>17025</v>
      </c>
    </row>
    <row r="3063" spans="1:11">
      <c r="A3063" t="s">
        <v>13</v>
      </c>
      <c r="B3063" t="s">
        <v>56</v>
      </c>
      <c r="C3063" t="s">
        <v>3622</v>
      </c>
      <c r="D3063" t="s">
        <v>775</v>
      </c>
      <c r="E3063" t="s">
        <v>121</v>
      </c>
      <c r="F3063">
        <v>4.1989999999999998</v>
      </c>
      <c r="G3063" s="3">
        <v>46113</v>
      </c>
      <c r="H3063" s="56">
        <v>5.9989999999999997</v>
      </c>
      <c r="I3063" s="56" t="s">
        <v>8</v>
      </c>
      <c r="J3063" s="56" t="s">
        <v>10</v>
      </c>
      <c r="K3063">
        <v>17025</v>
      </c>
    </row>
    <row r="3064" spans="1:11">
      <c r="A3064" t="s">
        <v>2212</v>
      </c>
      <c r="B3064" t="s">
        <v>2213</v>
      </c>
      <c r="C3064" t="s">
        <v>3607</v>
      </c>
      <c r="D3064" t="s">
        <v>775</v>
      </c>
      <c r="E3064" t="s">
        <v>121</v>
      </c>
      <c r="F3064">
        <v>3.899</v>
      </c>
      <c r="G3064" s="3">
        <v>46114</v>
      </c>
      <c r="H3064" s="56"/>
      <c r="I3064" s="56" t="s">
        <v>8</v>
      </c>
      <c r="J3064" s="56" t="s">
        <v>10</v>
      </c>
      <c r="K3064">
        <v>17025</v>
      </c>
    </row>
    <row r="3065" spans="1:11">
      <c r="A3065" t="s">
        <v>3608</v>
      </c>
      <c r="B3065" t="s">
        <v>2077</v>
      </c>
      <c r="C3065" t="s">
        <v>3609</v>
      </c>
      <c r="D3065" t="s">
        <v>775</v>
      </c>
      <c r="E3065" t="s">
        <v>121</v>
      </c>
      <c r="F3065">
        <v>3.899</v>
      </c>
      <c r="G3065" s="3">
        <v>46114</v>
      </c>
      <c r="H3065" s="56"/>
      <c r="I3065" s="56" t="s">
        <v>8</v>
      </c>
      <c r="J3065" s="56" t="s">
        <v>10</v>
      </c>
      <c r="K3065">
        <v>17025</v>
      </c>
    </row>
    <row r="3066" spans="1:11">
      <c r="A3066" t="s">
        <v>3610</v>
      </c>
      <c r="B3066" t="s">
        <v>2312</v>
      </c>
      <c r="C3066" t="s">
        <v>3611</v>
      </c>
      <c r="D3066" t="s">
        <v>775</v>
      </c>
      <c r="E3066" t="s">
        <v>121</v>
      </c>
      <c r="F3066">
        <v>3.899</v>
      </c>
      <c r="G3066" s="3">
        <v>46114</v>
      </c>
      <c r="H3066" s="56">
        <v>5.5990000000000002</v>
      </c>
      <c r="I3066" s="56" t="s">
        <v>8</v>
      </c>
      <c r="J3066" s="56" t="s">
        <v>10</v>
      </c>
      <c r="K3066">
        <v>17025</v>
      </c>
    </row>
    <row r="3067" spans="1:11">
      <c r="A3067" t="s">
        <v>3612</v>
      </c>
      <c r="B3067" t="s">
        <v>2077</v>
      </c>
      <c r="C3067" t="s">
        <v>3613</v>
      </c>
      <c r="D3067" t="s">
        <v>775</v>
      </c>
      <c r="E3067" t="s">
        <v>121</v>
      </c>
      <c r="F3067">
        <v>3.899</v>
      </c>
      <c r="G3067" s="3">
        <v>46114</v>
      </c>
      <c r="H3067" s="56"/>
      <c r="I3067" s="56" t="s">
        <v>8</v>
      </c>
      <c r="J3067" s="56" t="s">
        <v>10</v>
      </c>
      <c r="K3067">
        <v>17025</v>
      </c>
    </row>
    <row r="3068" spans="1:11">
      <c r="A3068" t="s">
        <v>3614</v>
      </c>
      <c r="B3068" t="s">
        <v>2063</v>
      </c>
      <c r="C3068" t="s">
        <v>3615</v>
      </c>
      <c r="D3068" t="s">
        <v>775</v>
      </c>
      <c r="E3068" t="s">
        <v>121</v>
      </c>
      <c r="F3068">
        <v>3.899</v>
      </c>
      <c r="G3068" s="3">
        <v>46114</v>
      </c>
      <c r="H3068" s="56">
        <v>5.9989999999999997</v>
      </c>
      <c r="I3068" s="56" t="s">
        <v>8</v>
      </c>
      <c r="J3068" s="56" t="s">
        <v>10</v>
      </c>
      <c r="K3068">
        <v>17025</v>
      </c>
    </row>
    <row r="3069" spans="1:11">
      <c r="A3069" t="s">
        <v>3616</v>
      </c>
      <c r="B3069" t="s">
        <v>2272</v>
      </c>
      <c r="C3069" t="s">
        <v>3617</v>
      </c>
      <c r="D3069" t="s">
        <v>775</v>
      </c>
      <c r="E3069" t="s">
        <v>121</v>
      </c>
      <c r="F3069">
        <v>3.9590000000000001</v>
      </c>
      <c r="G3069" s="3">
        <v>46114</v>
      </c>
      <c r="H3069" s="56"/>
      <c r="I3069" s="56" t="s">
        <v>8</v>
      </c>
      <c r="J3069" s="56" t="s">
        <v>10</v>
      </c>
      <c r="K3069">
        <v>17025</v>
      </c>
    </row>
    <row r="3070" spans="1:11">
      <c r="A3070" t="s">
        <v>3618</v>
      </c>
      <c r="B3070" t="s">
        <v>63</v>
      </c>
      <c r="C3070" t="s">
        <v>3619</v>
      </c>
      <c r="D3070" t="s">
        <v>775</v>
      </c>
      <c r="E3070" t="s">
        <v>121</v>
      </c>
      <c r="F3070">
        <v>4.0990000000000002</v>
      </c>
      <c r="G3070" s="3">
        <v>46114</v>
      </c>
      <c r="H3070" s="56"/>
      <c r="I3070" s="56" t="s">
        <v>8</v>
      </c>
      <c r="J3070" s="56" t="s">
        <v>10</v>
      </c>
      <c r="K3070">
        <v>17025</v>
      </c>
    </row>
    <row r="3071" spans="1:11">
      <c r="A3071" t="s">
        <v>3620</v>
      </c>
      <c r="B3071" t="s">
        <v>2091</v>
      </c>
      <c r="C3071" t="s">
        <v>3621</v>
      </c>
      <c r="D3071" t="s">
        <v>775</v>
      </c>
      <c r="E3071" t="s">
        <v>121</v>
      </c>
      <c r="F3071">
        <v>3.9990000000000001</v>
      </c>
      <c r="G3071" s="3">
        <v>46114</v>
      </c>
      <c r="H3071" s="56"/>
      <c r="I3071" s="56" t="s">
        <v>8</v>
      </c>
      <c r="J3071" s="56" t="s">
        <v>10</v>
      </c>
      <c r="K3071">
        <v>17025</v>
      </c>
    </row>
    <row r="3072" spans="1:11">
      <c r="A3072" t="s">
        <v>13</v>
      </c>
      <c r="B3072" t="s">
        <v>56</v>
      </c>
      <c r="C3072" t="s">
        <v>3622</v>
      </c>
      <c r="D3072" t="s">
        <v>775</v>
      </c>
      <c r="E3072" t="s">
        <v>121</v>
      </c>
      <c r="F3072">
        <v>4.0990000000000002</v>
      </c>
      <c r="G3072" s="3">
        <v>46114</v>
      </c>
      <c r="H3072" s="56">
        <v>5.9989999999999997</v>
      </c>
      <c r="I3072" s="56" t="s">
        <v>8</v>
      </c>
      <c r="J3072" s="56" t="s">
        <v>10</v>
      </c>
      <c r="K3072">
        <v>17025</v>
      </c>
    </row>
    <row r="3073" spans="1:11">
      <c r="A3073" t="s">
        <v>2212</v>
      </c>
      <c r="B3073" t="s">
        <v>2213</v>
      </c>
      <c r="C3073" t="s">
        <v>3607</v>
      </c>
      <c r="D3073" t="s">
        <v>775</v>
      </c>
      <c r="E3073" t="s">
        <v>121</v>
      </c>
      <c r="F3073">
        <v>3.899</v>
      </c>
      <c r="G3073" s="3">
        <v>46115</v>
      </c>
      <c r="I3073" s="56" t="s">
        <v>8</v>
      </c>
      <c r="J3073" s="56" t="s">
        <v>10</v>
      </c>
      <c r="K3073">
        <v>17025</v>
      </c>
    </row>
    <row r="3074" spans="1:11">
      <c r="A3074" t="s">
        <v>3608</v>
      </c>
      <c r="B3074" t="s">
        <v>2077</v>
      </c>
      <c r="C3074" t="s">
        <v>3609</v>
      </c>
      <c r="D3074" t="s">
        <v>775</v>
      </c>
      <c r="E3074" t="s">
        <v>121</v>
      </c>
      <c r="F3074">
        <v>3.899</v>
      </c>
      <c r="G3074" s="3">
        <v>46115</v>
      </c>
      <c r="I3074" s="56" t="s">
        <v>8</v>
      </c>
      <c r="J3074" s="56" t="s">
        <v>10</v>
      </c>
      <c r="K3074">
        <v>17025</v>
      </c>
    </row>
    <row r="3075" spans="1:11">
      <c r="A3075" t="s">
        <v>3610</v>
      </c>
      <c r="B3075" t="s">
        <v>2312</v>
      </c>
      <c r="C3075" t="s">
        <v>3611</v>
      </c>
      <c r="D3075" t="s">
        <v>775</v>
      </c>
      <c r="E3075" t="s">
        <v>121</v>
      </c>
      <c r="F3075">
        <v>3.899</v>
      </c>
      <c r="G3075" s="3">
        <v>46115</v>
      </c>
      <c r="H3075">
        <v>5.5590000000000002</v>
      </c>
      <c r="I3075" s="56" t="s">
        <v>8</v>
      </c>
      <c r="J3075" s="56" t="s">
        <v>10</v>
      </c>
      <c r="K3075">
        <v>17025</v>
      </c>
    </row>
    <row r="3076" spans="1:11">
      <c r="A3076" t="s">
        <v>3612</v>
      </c>
      <c r="B3076" t="s">
        <v>2077</v>
      </c>
      <c r="C3076" t="s">
        <v>3613</v>
      </c>
      <c r="D3076" t="s">
        <v>775</v>
      </c>
      <c r="E3076" t="s">
        <v>121</v>
      </c>
      <c r="I3076" s="56" t="s">
        <v>8</v>
      </c>
      <c r="J3076" s="56" t="s">
        <v>10</v>
      </c>
      <c r="K3076">
        <v>17025</v>
      </c>
    </row>
    <row r="3077" spans="1:11">
      <c r="A3077" t="s">
        <v>3614</v>
      </c>
      <c r="B3077" t="s">
        <v>2063</v>
      </c>
      <c r="C3077" t="s">
        <v>3615</v>
      </c>
      <c r="D3077" t="s">
        <v>775</v>
      </c>
      <c r="E3077" t="s">
        <v>121</v>
      </c>
      <c r="F3077">
        <v>3.899</v>
      </c>
      <c r="G3077" s="3">
        <v>46115</v>
      </c>
      <c r="H3077">
        <v>5.9989999999999997</v>
      </c>
      <c r="I3077" s="56" t="s">
        <v>8</v>
      </c>
      <c r="J3077" s="56" t="s">
        <v>10</v>
      </c>
      <c r="K3077">
        <v>17025</v>
      </c>
    </row>
    <row r="3078" spans="1:11">
      <c r="A3078" t="s">
        <v>3616</v>
      </c>
      <c r="B3078" t="s">
        <v>2272</v>
      </c>
      <c r="C3078" t="s">
        <v>3617</v>
      </c>
      <c r="D3078" t="s">
        <v>775</v>
      </c>
      <c r="E3078" t="s">
        <v>121</v>
      </c>
      <c r="F3078">
        <v>3.9590000000000001</v>
      </c>
      <c r="G3078" s="3">
        <v>46115</v>
      </c>
      <c r="I3078" s="56" t="s">
        <v>8</v>
      </c>
      <c r="J3078" s="56" t="s">
        <v>10</v>
      </c>
      <c r="K3078">
        <v>17025</v>
      </c>
    </row>
    <row r="3079" spans="1:11">
      <c r="A3079" t="s">
        <v>3618</v>
      </c>
      <c r="B3079" t="s">
        <v>63</v>
      </c>
      <c r="C3079" t="s">
        <v>3619</v>
      </c>
      <c r="D3079" t="s">
        <v>775</v>
      </c>
      <c r="E3079" t="s">
        <v>121</v>
      </c>
      <c r="I3079" s="56" t="s">
        <v>8</v>
      </c>
      <c r="J3079" s="56" t="s">
        <v>10</v>
      </c>
      <c r="K3079">
        <v>17025</v>
      </c>
    </row>
    <row r="3080" spans="1:11">
      <c r="A3080" t="s">
        <v>3620</v>
      </c>
      <c r="B3080" t="s">
        <v>2091</v>
      </c>
      <c r="C3080" t="s">
        <v>3621</v>
      </c>
      <c r="D3080" t="s">
        <v>775</v>
      </c>
      <c r="E3080" t="s">
        <v>121</v>
      </c>
      <c r="F3080">
        <v>3.899</v>
      </c>
      <c r="G3080" s="3">
        <v>46115</v>
      </c>
      <c r="I3080" s="56" t="s">
        <v>8</v>
      </c>
      <c r="J3080" s="56" t="s">
        <v>10</v>
      </c>
      <c r="K3080">
        <v>17025</v>
      </c>
    </row>
    <row r="3081" spans="1:11">
      <c r="A3081" t="s">
        <v>13</v>
      </c>
      <c r="B3081" t="s">
        <v>56</v>
      </c>
      <c r="C3081" t="s">
        <v>3622</v>
      </c>
      <c r="D3081" t="s">
        <v>775</v>
      </c>
      <c r="E3081" t="s">
        <v>121</v>
      </c>
      <c r="F3081">
        <v>4.1989999999999998</v>
      </c>
      <c r="G3081" s="3">
        <v>46115</v>
      </c>
      <c r="H3081">
        <v>5.9989999999999997</v>
      </c>
      <c r="I3081" s="56" t="s">
        <v>8</v>
      </c>
      <c r="J3081" s="56" t="s">
        <v>10</v>
      </c>
      <c r="K3081">
        <v>17025</v>
      </c>
    </row>
    <row r="3082" spans="1:11">
      <c r="A3082" t="s">
        <v>2212</v>
      </c>
      <c r="B3082" t="s">
        <v>2213</v>
      </c>
      <c r="C3082" t="s">
        <v>3607</v>
      </c>
      <c r="D3082" t="s">
        <v>775</v>
      </c>
      <c r="E3082" t="s">
        <v>121</v>
      </c>
      <c r="F3082">
        <v>3.899</v>
      </c>
      <c r="G3082" s="3">
        <v>46116</v>
      </c>
      <c r="I3082" t="s">
        <v>106</v>
      </c>
      <c r="J3082" s="56" t="s">
        <v>10</v>
      </c>
      <c r="K3082">
        <v>17025</v>
      </c>
    </row>
    <row r="3083" spans="1:11">
      <c r="A3083" t="s">
        <v>3608</v>
      </c>
      <c r="B3083" t="s">
        <v>2077</v>
      </c>
      <c r="C3083" t="s">
        <v>3609</v>
      </c>
      <c r="D3083" t="s">
        <v>775</v>
      </c>
      <c r="E3083" t="s">
        <v>121</v>
      </c>
      <c r="F3083">
        <v>3.899</v>
      </c>
      <c r="G3083" s="3">
        <v>46116</v>
      </c>
      <c r="I3083" t="s">
        <v>106</v>
      </c>
      <c r="J3083" s="56" t="s">
        <v>10</v>
      </c>
      <c r="K3083">
        <v>17025</v>
      </c>
    </row>
    <row r="3084" spans="1:11">
      <c r="A3084" t="s">
        <v>3610</v>
      </c>
      <c r="B3084" t="s">
        <v>2312</v>
      </c>
      <c r="C3084" t="s">
        <v>3611</v>
      </c>
      <c r="D3084" t="s">
        <v>775</v>
      </c>
      <c r="E3084" t="s">
        <v>121</v>
      </c>
      <c r="F3084">
        <v>3.899</v>
      </c>
      <c r="G3084" s="3">
        <v>46116</v>
      </c>
      <c r="H3084">
        <v>5.5590000000000002</v>
      </c>
      <c r="I3084" t="s">
        <v>106</v>
      </c>
      <c r="J3084" s="56" t="s">
        <v>10</v>
      </c>
      <c r="K3084">
        <v>17025</v>
      </c>
    </row>
    <row r="3085" spans="1:11">
      <c r="A3085" t="s">
        <v>3612</v>
      </c>
      <c r="B3085" t="s">
        <v>2077</v>
      </c>
      <c r="C3085" t="s">
        <v>3613</v>
      </c>
      <c r="D3085" t="s">
        <v>775</v>
      </c>
      <c r="E3085" t="s">
        <v>121</v>
      </c>
      <c r="I3085" t="s">
        <v>106</v>
      </c>
      <c r="J3085" s="56" t="s">
        <v>10</v>
      </c>
      <c r="K3085">
        <v>17025</v>
      </c>
    </row>
    <row r="3086" spans="1:11">
      <c r="A3086" t="s">
        <v>3614</v>
      </c>
      <c r="B3086" t="s">
        <v>2063</v>
      </c>
      <c r="C3086" t="s">
        <v>3615</v>
      </c>
      <c r="D3086" t="s">
        <v>775</v>
      </c>
      <c r="E3086" t="s">
        <v>121</v>
      </c>
      <c r="F3086">
        <v>3.899</v>
      </c>
      <c r="G3086" s="3">
        <v>46116</v>
      </c>
      <c r="H3086">
        <v>5.9989999999999997</v>
      </c>
      <c r="I3086" t="s">
        <v>106</v>
      </c>
      <c r="J3086" s="56" t="s">
        <v>10</v>
      </c>
      <c r="K3086">
        <v>17025</v>
      </c>
    </row>
    <row r="3087" spans="1:11">
      <c r="A3087" t="s">
        <v>3616</v>
      </c>
      <c r="B3087" t="s">
        <v>2272</v>
      </c>
      <c r="C3087" t="s">
        <v>3617</v>
      </c>
      <c r="D3087" t="s">
        <v>775</v>
      </c>
      <c r="E3087" t="s">
        <v>121</v>
      </c>
      <c r="F3087">
        <v>3.9590000000000001</v>
      </c>
      <c r="G3087" s="3">
        <v>46116</v>
      </c>
      <c r="I3087" t="s">
        <v>106</v>
      </c>
      <c r="J3087" s="56" t="s">
        <v>10</v>
      </c>
      <c r="K3087">
        <v>17025</v>
      </c>
    </row>
    <row r="3088" spans="1:11">
      <c r="A3088" t="s">
        <v>3618</v>
      </c>
      <c r="B3088" t="s">
        <v>63</v>
      </c>
      <c r="C3088" t="s">
        <v>3619</v>
      </c>
      <c r="D3088" t="s">
        <v>775</v>
      </c>
      <c r="E3088" t="s">
        <v>121</v>
      </c>
      <c r="I3088" t="s">
        <v>106</v>
      </c>
      <c r="J3088" s="56" t="s">
        <v>10</v>
      </c>
      <c r="K3088">
        <v>17025</v>
      </c>
    </row>
    <row r="3089" spans="1:11">
      <c r="A3089" t="s">
        <v>3620</v>
      </c>
      <c r="B3089" t="s">
        <v>2091</v>
      </c>
      <c r="C3089" t="s">
        <v>3621</v>
      </c>
      <c r="D3089" t="s">
        <v>775</v>
      </c>
      <c r="E3089" t="s">
        <v>121</v>
      </c>
      <c r="F3089">
        <v>3.899</v>
      </c>
      <c r="G3089" s="3">
        <v>46116</v>
      </c>
      <c r="I3089" t="s">
        <v>106</v>
      </c>
      <c r="J3089" s="56" t="s">
        <v>10</v>
      </c>
      <c r="K3089">
        <v>17025</v>
      </c>
    </row>
    <row r="3090" spans="1:11">
      <c r="A3090" t="s">
        <v>13</v>
      </c>
      <c r="B3090" t="s">
        <v>56</v>
      </c>
      <c r="C3090" t="s">
        <v>3622</v>
      </c>
      <c r="D3090" t="s">
        <v>775</v>
      </c>
      <c r="E3090" t="s">
        <v>121</v>
      </c>
      <c r="F3090">
        <v>4.1989999999999998</v>
      </c>
      <c r="G3090" s="3">
        <v>46116</v>
      </c>
      <c r="H3090">
        <v>5.9989999999999997</v>
      </c>
      <c r="I3090" t="s">
        <v>106</v>
      </c>
      <c r="J3090" s="56" t="s">
        <v>10</v>
      </c>
      <c r="K3090">
        <v>17025</v>
      </c>
    </row>
    <row r="3091" spans="1:11">
      <c r="A3091" t="s">
        <v>2212</v>
      </c>
      <c r="B3091" t="s">
        <v>2213</v>
      </c>
      <c r="C3091" t="s">
        <v>3607</v>
      </c>
      <c r="D3091" t="s">
        <v>775</v>
      </c>
      <c r="E3091" t="s">
        <v>121</v>
      </c>
      <c r="F3091">
        <v>3.899</v>
      </c>
      <c r="G3091" s="3">
        <v>46117</v>
      </c>
      <c r="I3091" t="s">
        <v>106</v>
      </c>
      <c r="J3091" s="56" t="s">
        <v>10</v>
      </c>
      <c r="K3091">
        <v>17025</v>
      </c>
    </row>
    <row r="3092" spans="1:11">
      <c r="A3092" t="s">
        <v>3608</v>
      </c>
      <c r="B3092" t="s">
        <v>2077</v>
      </c>
      <c r="C3092" t="s">
        <v>3609</v>
      </c>
      <c r="D3092" t="s">
        <v>775</v>
      </c>
      <c r="E3092" t="s">
        <v>121</v>
      </c>
      <c r="F3092">
        <v>4.0990000000000002</v>
      </c>
      <c r="G3092" s="3">
        <v>46117</v>
      </c>
      <c r="I3092" t="s">
        <v>106</v>
      </c>
      <c r="J3092" s="56" t="s">
        <v>10</v>
      </c>
      <c r="K3092">
        <v>17025</v>
      </c>
    </row>
    <row r="3093" spans="1:11">
      <c r="A3093" t="s">
        <v>3610</v>
      </c>
      <c r="B3093" t="s">
        <v>2312</v>
      </c>
      <c r="C3093" t="s">
        <v>3611</v>
      </c>
      <c r="D3093" t="s">
        <v>775</v>
      </c>
      <c r="E3093" t="s">
        <v>121</v>
      </c>
      <c r="F3093">
        <v>3.899</v>
      </c>
      <c r="G3093" s="3">
        <v>46117</v>
      </c>
      <c r="H3093">
        <v>5.5590000000000002</v>
      </c>
      <c r="I3093" t="s">
        <v>106</v>
      </c>
      <c r="J3093" s="56" t="s">
        <v>10</v>
      </c>
      <c r="K3093">
        <v>17025</v>
      </c>
    </row>
    <row r="3094" spans="1:11">
      <c r="A3094" t="s">
        <v>3612</v>
      </c>
      <c r="B3094" t="s">
        <v>2077</v>
      </c>
      <c r="C3094" t="s">
        <v>3613</v>
      </c>
      <c r="D3094" t="s">
        <v>775</v>
      </c>
      <c r="E3094" t="s">
        <v>121</v>
      </c>
      <c r="I3094" t="s">
        <v>106</v>
      </c>
      <c r="J3094" s="56" t="s">
        <v>10</v>
      </c>
      <c r="K3094">
        <v>17025</v>
      </c>
    </row>
    <row r="3095" spans="1:11">
      <c r="A3095" t="s">
        <v>3614</v>
      </c>
      <c r="B3095" t="s">
        <v>2063</v>
      </c>
      <c r="C3095" t="s">
        <v>3615</v>
      </c>
      <c r="D3095" t="s">
        <v>775</v>
      </c>
      <c r="E3095" t="s">
        <v>121</v>
      </c>
      <c r="F3095">
        <v>3.8889999999999998</v>
      </c>
      <c r="G3095" s="3">
        <v>46117</v>
      </c>
      <c r="H3095">
        <v>5.9989999999999997</v>
      </c>
      <c r="I3095" t="s">
        <v>106</v>
      </c>
      <c r="J3095" s="56" t="s">
        <v>10</v>
      </c>
      <c r="K3095">
        <v>17025</v>
      </c>
    </row>
    <row r="3096" spans="1:11">
      <c r="A3096" t="s">
        <v>3616</v>
      </c>
      <c r="B3096" t="s">
        <v>2272</v>
      </c>
      <c r="C3096" t="s">
        <v>3617</v>
      </c>
      <c r="D3096" t="s">
        <v>775</v>
      </c>
      <c r="E3096" t="s">
        <v>121</v>
      </c>
      <c r="F3096">
        <v>3.9590000000000001</v>
      </c>
      <c r="G3096" s="3">
        <v>46117</v>
      </c>
      <c r="I3096" t="s">
        <v>106</v>
      </c>
      <c r="J3096" s="56" t="s">
        <v>10</v>
      </c>
      <c r="K3096">
        <v>17025</v>
      </c>
    </row>
    <row r="3097" spans="1:11">
      <c r="A3097" t="s">
        <v>3618</v>
      </c>
      <c r="B3097" t="s">
        <v>63</v>
      </c>
      <c r="C3097" t="s">
        <v>3619</v>
      </c>
      <c r="D3097" t="s">
        <v>775</v>
      </c>
      <c r="E3097" t="s">
        <v>121</v>
      </c>
      <c r="I3097" t="s">
        <v>106</v>
      </c>
      <c r="J3097" s="56" t="s">
        <v>10</v>
      </c>
      <c r="K3097">
        <v>17025</v>
      </c>
    </row>
    <row r="3098" spans="1:11">
      <c r="A3098" t="s">
        <v>3620</v>
      </c>
      <c r="B3098" t="s">
        <v>2091</v>
      </c>
      <c r="C3098" t="s">
        <v>3621</v>
      </c>
      <c r="D3098" t="s">
        <v>775</v>
      </c>
      <c r="E3098" t="s">
        <v>121</v>
      </c>
      <c r="F3098">
        <v>3.899</v>
      </c>
      <c r="G3098" s="3">
        <v>46117</v>
      </c>
      <c r="I3098" t="s">
        <v>106</v>
      </c>
      <c r="J3098" s="56" t="s">
        <v>10</v>
      </c>
      <c r="K3098">
        <v>17025</v>
      </c>
    </row>
    <row r="3099" spans="1:11">
      <c r="A3099" t="s">
        <v>13</v>
      </c>
      <c r="B3099" t="s">
        <v>56</v>
      </c>
      <c r="C3099" t="s">
        <v>3622</v>
      </c>
      <c r="D3099" t="s">
        <v>775</v>
      </c>
      <c r="E3099" t="s">
        <v>121</v>
      </c>
      <c r="F3099">
        <v>4.1989999999999998</v>
      </c>
      <c r="G3099" s="3">
        <v>46117</v>
      </c>
      <c r="H3099">
        <v>5.9989999999999997</v>
      </c>
      <c r="I3099" t="s">
        <v>106</v>
      </c>
      <c r="J3099" s="56" t="s">
        <v>10</v>
      </c>
      <c r="K3099">
        <v>17025</v>
      </c>
    </row>
    <row r="3100" spans="1:11">
      <c r="A3100" t="s">
        <v>13</v>
      </c>
      <c r="B3100" t="s">
        <v>56</v>
      </c>
      <c r="C3100" t="s">
        <v>3622</v>
      </c>
      <c r="D3100" t="s">
        <v>775</v>
      </c>
      <c r="E3100" t="s">
        <v>121</v>
      </c>
      <c r="F3100">
        <v>4.1989999999999998</v>
      </c>
      <c r="G3100" s="3">
        <v>46118</v>
      </c>
      <c r="H3100">
        <v>5.9989999999999997</v>
      </c>
      <c r="I3100" t="s">
        <v>8</v>
      </c>
      <c r="J3100" s="56" t="s">
        <v>10</v>
      </c>
      <c r="K3100">
        <v>17025</v>
      </c>
    </row>
    <row r="3101" spans="1:11">
      <c r="A3101" t="s">
        <v>2212</v>
      </c>
      <c r="B3101" t="s">
        <v>2213</v>
      </c>
      <c r="C3101" t="s">
        <v>3607</v>
      </c>
      <c r="D3101" t="s">
        <v>775</v>
      </c>
      <c r="E3101" t="s">
        <v>121</v>
      </c>
      <c r="F3101">
        <v>3.899</v>
      </c>
      <c r="G3101" s="3">
        <v>46118</v>
      </c>
      <c r="I3101" t="s">
        <v>8</v>
      </c>
      <c r="J3101" s="56" t="s">
        <v>10</v>
      </c>
      <c r="K3101">
        <v>17025</v>
      </c>
    </row>
    <row r="3102" spans="1:11">
      <c r="A3102" t="s">
        <v>3608</v>
      </c>
      <c r="B3102" t="s">
        <v>2077</v>
      </c>
      <c r="C3102" t="s">
        <v>3609</v>
      </c>
      <c r="D3102" t="s">
        <v>775</v>
      </c>
      <c r="E3102" t="s">
        <v>121</v>
      </c>
      <c r="F3102">
        <v>4.0990000000000002</v>
      </c>
      <c r="G3102" s="3">
        <v>46118</v>
      </c>
      <c r="I3102" t="s">
        <v>8</v>
      </c>
      <c r="J3102" s="56" t="s">
        <v>10</v>
      </c>
      <c r="K3102">
        <v>17025</v>
      </c>
    </row>
    <row r="3103" spans="1:11">
      <c r="A3103" t="s">
        <v>3610</v>
      </c>
      <c r="B3103" t="s">
        <v>2312</v>
      </c>
      <c r="C3103" t="s">
        <v>3611</v>
      </c>
      <c r="D3103" t="s">
        <v>775</v>
      </c>
      <c r="E3103" t="s">
        <v>121</v>
      </c>
      <c r="F3103">
        <v>3.899</v>
      </c>
      <c r="G3103" s="3">
        <v>46118</v>
      </c>
      <c r="I3103" t="s">
        <v>8</v>
      </c>
      <c r="J3103" s="56" t="s">
        <v>10</v>
      </c>
      <c r="K3103">
        <v>17025</v>
      </c>
    </row>
    <row r="3104" spans="1:11">
      <c r="A3104" t="s">
        <v>3612</v>
      </c>
      <c r="B3104" t="s">
        <v>2077</v>
      </c>
      <c r="C3104" t="s">
        <v>3613</v>
      </c>
      <c r="D3104" t="s">
        <v>775</v>
      </c>
      <c r="E3104" t="s">
        <v>121</v>
      </c>
      <c r="F3104">
        <v>4.0789999999999997</v>
      </c>
      <c r="G3104" s="3">
        <v>46118</v>
      </c>
      <c r="I3104" t="s">
        <v>8</v>
      </c>
      <c r="J3104" s="56" t="s">
        <v>10</v>
      </c>
      <c r="K3104">
        <v>17025</v>
      </c>
    </row>
    <row r="3105" spans="1:11">
      <c r="A3105" t="s">
        <v>3614</v>
      </c>
      <c r="B3105" t="s">
        <v>2063</v>
      </c>
      <c r="C3105" t="s">
        <v>3615</v>
      </c>
      <c r="D3105" t="s">
        <v>775</v>
      </c>
      <c r="E3105" t="s">
        <v>121</v>
      </c>
      <c r="F3105">
        <v>3.9990000000000001</v>
      </c>
      <c r="G3105" s="3">
        <v>46118</v>
      </c>
      <c r="H3105">
        <v>5.9989999999999997</v>
      </c>
      <c r="I3105" t="s">
        <v>8</v>
      </c>
      <c r="J3105" s="56" t="s">
        <v>10</v>
      </c>
      <c r="K3105">
        <v>17025</v>
      </c>
    </row>
    <row r="3106" spans="1:11">
      <c r="A3106" t="s">
        <v>3616</v>
      </c>
      <c r="B3106" t="s">
        <v>2272</v>
      </c>
      <c r="C3106" t="s">
        <v>3617</v>
      </c>
      <c r="D3106" t="s">
        <v>775</v>
      </c>
      <c r="E3106" t="s">
        <v>121</v>
      </c>
      <c r="F3106">
        <v>3.9590000000000001</v>
      </c>
      <c r="G3106" s="3">
        <v>46118</v>
      </c>
      <c r="I3106" t="s">
        <v>8</v>
      </c>
      <c r="J3106" s="56" t="s">
        <v>10</v>
      </c>
      <c r="K3106">
        <v>17025</v>
      </c>
    </row>
    <row r="3107" spans="1:11">
      <c r="A3107" t="s">
        <v>3618</v>
      </c>
      <c r="B3107" t="s">
        <v>63</v>
      </c>
      <c r="C3107" t="s">
        <v>3619</v>
      </c>
      <c r="D3107" t="s">
        <v>775</v>
      </c>
      <c r="E3107" t="s">
        <v>121</v>
      </c>
      <c r="F3107">
        <v>4.0990000000000002</v>
      </c>
      <c r="G3107" s="3">
        <v>46118</v>
      </c>
      <c r="I3107" t="s">
        <v>8</v>
      </c>
      <c r="J3107" s="56" t="s">
        <v>10</v>
      </c>
      <c r="K3107">
        <v>17025</v>
      </c>
    </row>
    <row r="3108" spans="1:11">
      <c r="A3108" t="s">
        <v>3620</v>
      </c>
      <c r="B3108" t="s">
        <v>2091</v>
      </c>
      <c r="C3108" t="s">
        <v>3621</v>
      </c>
      <c r="D3108" t="s">
        <v>775</v>
      </c>
      <c r="E3108" t="s">
        <v>121</v>
      </c>
      <c r="F3108">
        <v>4.1989999999999998</v>
      </c>
      <c r="G3108" s="3">
        <v>46118</v>
      </c>
      <c r="I3108" t="s">
        <v>8</v>
      </c>
      <c r="J3108" s="56" t="s">
        <v>10</v>
      </c>
      <c r="K3108">
        <v>17025</v>
      </c>
    </row>
    <row r="3109" spans="1:11">
      <c r="A3109" t="s">
        <v>13</v>
      </c>
      <c r="B3109" t="s">
        <v>56</v>
      </c>
      <c r="C3109" t="s">
        <v>3622</v>
      </c>
      <c r="D3109" t="s">
        <v>775</v>
      </c>
      <c r="E3109" t="s">
        <v>121</v>
      </c>
      <c r="F3109">
        <v>4.1989999999999998</v>
      </c>
      <c r="G3109" s="3">
        <v>46119</v>
      </c>
      <c r="H3109">
        <v>5.9989999999999997</v>
      </c>
      <c r="I3109" t="s">
        <v>8</v>
      </c>
      <c r="J3109" s="56" t="s">
        <v>10</v>
      </c>
      <c r="K3109">
        <v>17025</v>
      </c>
    </row>
    <row r="3110" spans="1:11">
      <c r="A3110" t="s">
        <v>2212</v>
      </c>
      <c r="B3110" t="s">
        <v>2213</v>
      </c>
      <c r="C3110" t="s">
        <v>3607</v>
      </c>
      <c r="D3110" t="s">
        <v>775</v>
      </c>
      <c r="E3110" t="s">
        <v>121</v>
      </c>
      <c r="F3110">
        <v>3.899</v>
      </c>
      <c r="G3110" s="3">
        <v>46119</v>
      </c>
      <c r="I3110" t="s">
        <v>8</v>
      </c>
      <c r="J3110" s="56" t="s">
        <v>10</v>
      </c>
      <c r="K3110">
        <v>17025</v>
      </c>
    </row>
    <row r="3111" spans="1:11">
      <c r="A3111" t="s">
        <v>3608</v>
      </c>
      <c r="B3111" t="s">
        <v>2077</v>
      </c>
      <c r="C3111" t="s">
        <v>3609</v>
      </c>
      <c r="D3111" t="s">
        <v>775</v>
      </c>
      <c r="E3111" t="s">
        <v>121</v>
      </c>
      <c r="F3111">
        <v>4.0990000000000002</v>
      </c>
      <c r="G3111" s="3">
        <v>46119</v>
      </c>
      <c r="I3111" t="s">
        <v>8</v>
      </c>
      <c r="J3111" s="56" t="s">
        <v>10</v>
      </c>
      <c r="K3111">
        <v>17025</v>
      </c>
    </row>
    <row r="3112" spans="1:11">
      <c r="A3112" t="s">
        <v>3610</v>
      </c>
      <c r="B3112" t="s">
        <v>2312</v>
      </c>
      <c r="C3112" t="s">
        <v>3611</v>
      </c>
      <c r="D3112" t="s">
        <v>775</v>
      </c>
      <c r="E3112" t="s">
        <v>121</v>
      </c>
      <c r="F3112">
        <v>3.9990000000000001</v>
      </c>
      <c r="G3112" s="3">
        <v>46119</v>
      </c>
      <c r="H3112">
        <v>5.6589999999999998</v>
      </c>
      <c r="I3112" t="s">
        <v>8</v>
      </c>
      <c r="J3112" s="56" t="s">
        <v>10</v>
      </c>
      <c r="K3112">
        <v>17025</v>
      </c>
    </row>
    <row r="3113" spans="1:11">
      <c r="A3113" t="s">
        <v>3612</v>
      </c>
      <c r="B3113" t="s">
        <v>2077</v>
      </c>
      <c r="C3113" t="s">
        <v>3613</v>
      </c>
      <c r="D3113" t="s">
        <v>775</v>
      </c>
      <c r="E3113" t="s">
        <v>121</v>
      </c>
      <c r="F3113">
        <v>4.0789999999999997</v>
      </c>
      <c r="G3113" s="3">
        <v>46119</v>
      </c>
      <c r="I3113" t="s">
        <v>8</v>
      </c>
      <c r="J3113" s="56" t="s">
        <v>10</v>
      </c>
      <c r="K3113">
        <v>17025</v>
      </c>
    </row>
    <row r="3114" spans="1:11">
      <c r="A3114" t="s">
        <v>3614</v>
      </c>
      <c r="B3114" t="s">
        <v>2063</v>
      </c>
      <c r="C3114" t="s">
        <v>3615</v>
      </c>
      <c r="D3114" t="s">
        <v>775</v>
      </c>
      <c r="E3114" t="s">
        <v>121</v>
      </c>
      <c r="F3114">
        <v>3.9990000000000001</v>
      </c>
      <c r="G3114" s="3">
        <v>46119</v>
      </c>
      <c r="H3114">
        <v>5.9989999999999997</v>
      </c>
      <c r="I3114" t="s">
        <v>8</v>
      </c>
      <c r="J3114" s="56" t="s">
        <v>10</v>
      </c>
      <c r="K3114">
        <v>17025</v>
      </c>
    </row>
    <row r="3115" spans="1:11">
      <c r="A3115" t="s">
        <v>3616</v>
      </c>
      <c r="B3115" t="s">
        <v>2272</v>
      </c>
      <c r="C3115" t="s">
        <v>3617</v>
      </c>
      <c r="D3115" t="s">
        <v>775</v>
      </c>
      <c r="E3115" t="s">
        <v>121</v>
      </c>
      <c r="F3115">
        <v>4.0990000000000002</v>
      </c>
      <c r="G3115" s="3">
        <v>46119</v>
      </c>
      <c r="H3115">
        <v>5.6989999999999998</v>
      </c>
      <c r="I3115" t="s">
        <v>8</v>
      </c>
      <c r="J3115" s="56" t="s">
        <v>10</v>
      </c>
      <c r="K3115">
        <v>17025</v>
      </c>
    </row>
    <row r="3116" spans="1:11">
      <c r="A3116" t="s">
        <v>3618</v>
      </c>
      <c r="B3116" t="s">
        <v>63</v>
      </c>
      <c r="C3116" t="s">
        <v>3619</v>
      </c>
      <c r="D3116" t="s">
        <v>775</v>
      </c>
      <c r="E3116" t="s">
        <v>121</v>
      </c>
      <c r="F3116">
        <v>4.0990000000000002</v>
      </c>
      <c r="G3116" s="3">
        <v>46119</v>
      </c>
      <c r="I3116" t="s">
        <v>8</v>
      </c>
      <c r="J3116" s="56" t="s">
        <v>10</v>
      </c>
      <c r="K3116">
        <v>17025</v>
      </c>
    </row>
    <row r="3117" spans="1:11">
      <c r="A3117" t="s">
        <v>3620</v>
      </c>
      <c r="B3117" t="s">
        <v>2091</v>
      </c>
      <c r="C3117" t="s">
        <v>3621</v>
      </c>
      <c r="D3117" t="s">
        <v>775</v>
      </c>
      <c r="E3117" t="s">
        <v>121</v>
      </c>
      <c r="F3117">
        <v>3.9990000000000001</v>
      </c>
      <c r="G3117" s="3">
        <v>46119</v>
      </c>
      <c r="I3117" t="s">
        <v>8</v>
      </c>
      <c r="J3117" s="56" t="s">
        <v>10</v>
      </c>
      <c r="K3117">
        <v>17025</v>
      </c>
    </row>
    <row r="3118" spans="1:11">
      <c r="A3118" t="s">
        <v>13</v>
      </c>
      <c r="B3118" t="s">
        <v>56</v>
      </c>
      <c r="C3118" t="s">
        <v>3622</v>
      </c>
      <c r="D3118" t="s">
        <v>775</v>
      </c>
      <c r="E3118" t="s">
        <v>121</v>
      </c>
      <c r="F3118">
        <v>4.1989999999999998</v>
      </c>
      <c r="G3118" s="3">
        <v>46120</v>
      </c>
      <c r="H3118">
        <v>6.1989999999999998</v>
      </c>
      <c r="I3118" t="s">
        <v>8</v>
      </c>
      <c r="J3118" s="56" t="s">
        <v>10</v>
      </c>
      <c r="K3118">
        <v>17025</v>
      </c>
    </row>
    <row r="3119" spans="1:11">
      <c r="A3119" t="s">
        <v>2212</v>
      </c>
      <c r="B3119" t="s">
        <v>2213</v>
      </c>
      <c r="C3119" t="s">
        <v>3607</v>
      </c>
      <c r="D3119" t="s">
        <v>775</v>
      </c>
      <c r="E3119" t="s">
        <v>121</v>
      </c>
      <c r="F3119">
        <v>3.9990000000000001</v>
      </c>
      <c r="G3119" s="3">
        <v>46120</v>
      </c>
      <c r="I3119" t="s">
        <v>8</v>
      </c>
      <c r="J3119" s="56" t="s">
        <v>10</v>
      </c>
      <c r="K3119">
        <v>17025</v>
      </c>
    </row>
    <row r="3120" spans="1:11">
      <c r="A3120" t="s">
        <v>3608</v>
      </c>
      <c r="B3120" t="s">
        <v>2077</v>
      </c>
      <c r="C3120" t="s">
        <v>3609</v>
      </c>
      <c r="D3120" t="s">
        <v>775</v>
      </c>
      <c r="E3120" t="s">
        <v>121</v>
      </c>
      <c r="F3120">
        <v>4.0990000000000002</v>
      </c>
      <c r="G3120" s="3">
        <v>46120</v>
      </c>
      <c r="I3120" t="s">
        <v>8</v>
      </c>
      <c r="J3120" s="56" t="s">
        <v>10</v>
      </c>
      <c r="K3120">
        <v>17025</v>
      </c>
    </row>
    <row r="3121" spans="1:11">
      <c r="A3121" t="s">
        <v>3610</v>
      </c>
      <c r="B3121" t="s">
        <v>2312</v>
      </c>
      <c r="C3121" t="s">
        <v>3611</v>
      </c>
      <c r="D3121" t="s">
        <v>775</v>
      </c>
      <c r="E3121" t="s">
        <v>121</v>
      </c>
      <c r="F3121">
        <v>3.9990000000000001</v>
      </c>
      <c r="G3121" s="3">
        <v>46120</v>
      </c>
      <c r="H3121">
        <v>5.6589999999999998</v>
      </c>
      <c r="I3121" t="s">
        <v>8</v>
      </c>
      <c r="J3121" s="56" t="s">
        <v>10</v>
      </c>
      <c r="K3121">
        <v>17025</v>
      </c>
    </row>
    <row r="3122" spans="1:11">
      <c r="A3122" t="s">
        <v>3612</v>
      </c>
      <c r="B3122" t="s">
        <v>2077</v>
      </c>
      <c r="C3122" t="s">
        <v>3613</v>
      </c>
      <c r="D3122" t="s">
        <v>775</v>
      </c>
      <c r="E3122" t="s">
        <v>121</v>
      </c>
      <c r="F3122">
        <v>4.0789999999999997</v>
      </c>
      <c r="G3122" s="3">
        <v>46120</v>
      </c>
      <c r="I3122" t="s">
        <v>8</v>
      </c>
      <c r="J3122" s="56" t="s">
        <v>10</v>
      </c>
      <c r="K3122">
        <v>17025</v>
      </c>
    </row>
    <row r="3123" spans="1:11">
      <c r="A3123" t="s">
        <v>3614</v>
      </c>
      <c r="B3123" t="s">
        <v>2063</v>
      </c>
      <c r="C3123" t="s">
        <v>3615</v>
      </c>
      <c r="D3123" t="s">
        <v>775</v>
      </c>
      <c r="E3123" t="s">
        <v>121</v>
      </c>
      <c r="F3123">
        <v>3.9990000000000001</v>
      </c>
      <c r="G3123" s="3">
        <v>46120</v>
      </c>
      <c r="H3123">
        <v>6.2590000000000003</v>
      </c>
      <c r="I3123" t="s">
        <v>8</v>
      </c>
      <c r="J3123" s="56" t="s">
        <v>10</v>
      </c>
      <c r="K3123">
        <v>17025</v>
      </c>
    </row>
    <row r="3124" spans="1:11">
      <c r="A3124" t="s">
        <v>3616</v>
      </c>
      <c r="B3124" t="s">
        <v>2272</v>
      </c>
      <c r="C3124" t="s">
        <v>3617</v>
      </c>
      <c r="D3124" t="s">
        <v>775</v>
      </c>
      <c r="E3124" t="s">
        <v>121</v>
      </c>
      <c r="F3124">
        <v>4.0990000000000002</v>
      </c>
      <c r="G3124" s="3">
        <v>46120</v>
      </c>
      <c r="I3124" t="s">
        <v>8</v>
      </c>
      <c r="J3124" s="56" t="s">
        <v>10</v>
      </c>
      <c r="K3124">
        <v>17025</v>
      </c>
    </row>
    <row r="3125" spans="1:11">
      <c r="A3125" t="s">
        <v>3618</v>
      </c>
      <c r="B3125" t="s">
        <v>63</v>
      </c>
      <c r="C3125" t="s">
        <v>3619</v>
      </c>
      <c r="D3125" t="s">
        <v>775</v>
      </c>
      <c r="E3125" t="s">
        <v>121</v>
      </c>
      <c r="F3125">
        <v>4.2990000000000004</v>
      </c>
      <c r="G3125" s="3">
        <v>46120</v>
      </c>
      <c r="I3125" t="s">
        <v>8</v>
      </c>
      <c r="J3125" s="56" t="s">
        <v>10</v>
      </c>
      <c r="K3125">
        <v>17025</v>
      </c>
    </row>
    <row r="3126" spans="1:11">
      <c r="A3126" t="s">
        <v>3620</v>
      </c>
      <c r="B3126" t="s">
        <v>2091</v>
      </c>
      <c r="C3126" t="s">
        <v>3621</v>
      </c>
      <c r="D3126" t="s">
        <v>775</v>
      </c>
      <c r="E3126" t="s">
        <v>121</v>
      </c>
      <c r="F3126">
        <v>3.9990000000000001</v>
      </c>
      <c r="G3126" s="3">
        <v>46120</v>
      </c>
      <c r="I3126" t="s">
        <v>8</v>
      </c>
      <c r="J3126" s="56" t="s">
        <v>10</v>
      </c>
      <c r="K3126">
        <v>17025</v>
      </c>
    </row>
    <row r="3127" spans="1:11">
      <c r="A3127" t="s">
        <v>13</v>
      </c>
      <c r="B3127" t="s">
        <v>56</v>
      </c>
      <c r="C3127" t="s">
        <v>3622</v>
      </c>
      <c r="D3127" t="s">
        <v>775</v>
      </c>
      <c r="E3127" t="s">
        <v>121</v>
      </c>
      <c r="F3127">
        <v>4.1989999999999998</v>
      </c>
      <c r="G3127" s="3">
        <v>46121</v>
      </c>
      <c r="H3127">
        <v>6.1989999999999998</v>
      </c>
      <c r="I3127" t="s">
        <v>8</v>
      </c>
      <c r="J3127" s="56" t="s">
        <v>10</v>
      </c>
      <c r="K3127">
        <v>17025</v>
      </c>
    </row>
    <row r="3128" spans="1:11">
      <c r="A3128" t="s">
        <v>2212</v>
      </c>
      <c r="B3128" t="s">
        <v>2213</v>
      </c>
      <c r="C3128" t="s">
        <v>3607</v>
      </c>
      <c r="D3128" t="s">
        <v>775</v>
      </c>
      <c r="E3128" t="s">
        <v>121</v>
      </c>
      <c r="F3128">
        <v>3.9990000000000001</v>
      </c>
      <c r="G3128" s="3">
        <v>46121</v>
      </c>
      <c r="I3128" t="s">
        <v>8</v>
      </c>
      <c r="J3128" s="56" t="s">
        <v>10</v>
      </c>
      <c r="K3128">
        <v>17025</v>
      </c>
    </row>
    <row r="3129" spans="1:11">
      <c r="A3129" t="s">
        <v>3608</v>
      </c>
      <c r="B3129" t="s">
        <v>2077</v>
      </c>
      <c r="C3129" t="s">
        <v>3609</v>
      </c>
      <c r="D3129" t="s">
        <v>775</v>
      </c>
      <c r="E3129" t="s">
        <v>121</v>
      </c>
      <c r="F3129">
        <v>4.0990000000000002</v>
      </c>
      <c r="G3129" s="3">
        <v>46121</v>
      </c>
      <c r="I3129" t="s">
        <v>8</v>
      </c>
      <c r="J3129" s="56" t="s">
        <v>10</v>
      </c>
      <c r="K3129">
        <v>17025</v>
      </c>
    </row>
    <row r="3130" spans="1:11">
      <c r="A3130" t="s">
        <v>3610</v>
      </c>
      <c r="B3130" t="s">
        <v>2312</v>
      </c>
      <c r="C3130" t="s">
        <v>3611</v>
      </c>
      <c r="D3130" t="s">
        <v>775</v>
      </c>
      <c r="E3130" t="s">
        <v>121</v>
      </c>
      <c r="F3130">
        <v>3.9990000000000001</v>
      </c>
      <c r="G3130" s="3">
        <v>46121</v>
      </c>
      <c r="H3130">
        <v>5.6589999999999998</v>
      </c>
      <c r="I3130" t="s">
        <v>8</v>
      </c>
      <c r="J3130" s="56" t="s">
        <v>10</v>
      </c>
      <c r="K3130">
        <v>17025</v>
      </c>
    </row>
    <row r="3131" spans="1:11">
      <c r="A3131" t="s">
        <v>3612</v>
      </c>
      <c r="B3131" t="s">
        <v>2077</v>
      </c>
      <c r="C3131" t="s">
        <v>3613</v>
      </c>
      <c r="D3131" t="s">
        <v>775</v>
      </c>
      <c r="E3131" t="s">
        <v>121</v>
      </c>
      <c r="I3131" t="s">
        <v>8</v>
      </c>
      <c r="J3131" s="56" t="s">
        <v>10</v>
      </c>
      <c r="K3131">
        <v>17025</v>
      </c>
    </row>
    <row r="3132" spans="1:11">
      <c r="A3132" t="s">
        <v>3614</v>
      </c>
      <c r="B3132" t="s">
        <v>2063</v>
      </c>
      <c r="C3132" t="s">
        <v>3615</v>
      </c>
      <c r="D3132" t="s">
        <v>775</v>
      </c>
      <c r="E3132" t="s">
        <v>121</v>
      </c>
      <c r="F3132">
        <v>3.9990000000000001</v>
      </c>
      <c r="G3132" s="3">
        <v>46121</v>
      </c>
      <c r="H3132">
        <v>6.0590000000000002</v>
      </c>
      <c r="I3132" t="s">
        <v>8</v>
      </c>
      <c r="J3132" s="56" t="s">
        <v>10</v>
      </c>
      <c r="K3132">
        <v>17025</v>
      </c>
    </row>
    <row r="3133" spans="1:11">
      <c r="A3133" t="s">
        <v>3616</v>
      </c>
      <c r="B3133" t="s">
        <v>2272</v>
      </c>
      <c r="C3133" t="s">
        <v>3617</v>
      </c>
      <c r="D3133" t="s">
        <v>775</v>
      </c>
      <c r="E3133" t="s">
        <v>121</v>
      </c>
      <c r="F3133">
        <v>4.0590000000000002</v>
      </c>
      <c r="G3133" s="3">
        <v>46121</v>
      </c>
      <c r="H3133">
        <v>5.6989999999999998</v>
      </c>
      <c r="I3133" t="s">
        <v>8</v>
      </c>
      <c r="J3133" s="56" t="s">
        <v>10</v>
      </c>
      <c r="K3133">
        <v>17025</v>
      </c>
    </row>
    <row r="3134" spans="1:11">
      <c r="A3134" t="s">
        <v>3618</v>
      </c>
      <c r="B3134" t="s">
        <v>63</v>
      </c>
      <c r="C3134" t="s">
        <v>3619</v>
      </c>
      <c r="D3134" t="s">
        <v>775</v>
      </c>
      <c r="E3134" t="s">
        <v>121</v>
      </c>
      <c r="F3134">
        <v>3.9990000000000001</v>
      </c>
      <c r="G3134" s="3">
        <v>46121</v>
      </c>
      <c r="I3134" t="s">
        <v>8</v>
      </c>
      <c r="J3134" s="56" t="s">
        <v>10</v>
      </c>
      <c r="K3134">
        <v>17025</v>
      </c>
    </row>
    <row r="3135" spans="1:11">
      <c r="A3135" t="s">
        <v>3620</v>
      </c>
      <c r="B3135" t="s">
        <v>2091</v>
      </c>
      <c r="C3135" t="s">
        <v>3621</v>
      </c>
      <c r="D3135" t="s">
        <v>775</v>
      </c>
      <c r="E3135" t="s">
        <v>121</v>
      </c>
      <c r="F3135">
        <v>3.9990000000000001</v>
      </c>
      <c r="G3135" s="3">
        <v>46121</v>
      </c>
      <c r="I3135" t="s">
        <v>8</v>
      </c>
      <c r="J3135" s="56" t="s">
        <v>10</v>
      </c>
      <c r="K3135">
        <v>17025</v>
      </c>
    </row>
    <row r="3136" spans="1:11">
      <c r="A3136" t="s">
        <v>13</v>
      </c>
      <c r="B3136" t="s">
        <v>56</v>
      </c>
      <c r="C3136" t="s">
        <v>3622</v>
      </c>
      <c r="D3136" t="s">
        <v>775</v>
      </c>
      <c r="E3136" t="s">
        <v>121</v>
      </c>
      <c r="F3136">
        <v>4.1989999999999998</v>
      </c>
      <c r="G3136" s="3">
        <v>46122</v>
      </c>
      <c r="H3136">
        <v>6.1989999999999998</v>
      </c>
      <c r="I3136" t="s">
        <v>8</v>
      </c>
      <c r="J3136" s="56" t="s">
        <v>10</v>
      </c>
      <c r="K3136">
        <v>17025</v>
      </c>
    </row>
    <row r="3137" spans="1:11">
      <c r="A3137" t="s">
        <v>2212</v>
      </c>
      <c r="B3137" t="s">
        <v>2213</v>
      </c>
      <c r="C3137" t="s">
        <v>3607</v>
      </c>
      <c r="D3137" t="s">
        <v>775</v>
      </c>
      <c r="E3137" t="s">
        <v>121</v>
      </c>
      <c r="F3137">
        <v>4.0590000000000002</v>
      </c>
      <c r="G3137" s="3">
        <v>46122</v>
      </c>
      <c r="I3137" t="s">
        <v>8</v>
      </c>
      <c r="J3137" s="56" t="s">
        <v>10</v>
      </c>
      <c r="K3137">
        <v>17025</v>
      </c>
    </row>
    <row r="3138" spans="1:11">
      <c r="A3138" t="s">
        <v>3608</v>
      </c>
      <c r="B3138" t="s">
        <v>2077</v>
      </c>
      <c r="C3138" t="s">
        <v>3609</v>
      </c>
      <c r="D3138" t="s">
        <v>775</v>
      </c>
      <c r="E3138" t="s">
        <v>121</v>
      </c>
      <c r="F3138">
        <v>4.0990000000000002</v>
      </c>
      <c r="G3138" s="3">
        <v>46122</v>
      </c>
      <c r="I3138" t="s">
        <v>8</v>
      </c>
      <c r="J3138" s="56" t="s">
        <v>10</v>
      </c>
      <c r="K3138">
        <v>17025</v>
      </c>
    </row>
    <row r="3139" spans="1:11">
      <c r="A3139" t="s">
        <v>3610</v>
      </c>
      <c r="B3139" t="s">
        <v>2312</v>
      </c>
      <c r="C3139" t="s">
        <v>3611</v>
      </c>
      <c r="D3139" t="s">
        <v>775</v>
      </c>
      <c r="E3139" t="s">
        <v>121</v>
      </c>
      <c r="F3139">
        <v>4.0590000000000002</v>
      </c>
      <c r="G3139" s="3">
        <v>46122</v>
      </c>
      <c r="H3139">
        <v>5.6989999999999998</v>
      </c>
      <c r="I3139" t="s">
        <v>8</v>
      </c>
      <c r="J3139" s="56" t="s">
        <v>10</v>
      </c>
      <c r="K3139">
        <v>17025</v>
      </c>
    </row>
    <row r="3140" spans="1:11">
      <c r="A3140" t="s">
        <v>3612</v>
      </c>
      <c r="B3140" t="s">
        <v>2077</v>
      </c>
      <c r="C3140" t="s">
        <v>3613</v>
      </c>
      <c r="D3140" t="s">
        <v>775</v>
      </c>
      <c r="E3140" t="s">
        <v>121</v>
      </c>
      <c r="I3140" t="s">
        <v>8</v>
      </c>
      <c r="J3140" s="56" t="s">
        <v>10</v>
      </c>
      <c r="K3140">
        <v>17025</v>
      </c>
    </row>
    <row r="3141" spans="1:11">
      <c r="A3141" t="s">
        <v>3614</v>
      </c>
      <c r="B3141" t="s">
        <v>2063</v>
      </c>
      <c r="C3141" t="s">
        <v>3615</v>
      </c>
      <c r="D3141" t="s">
        <v>775</v>
      </c>
      <c r="E3141" t="s">
        <v>121</v>
      </c>
      <c r="F3141">
        <v>3.9990000000000001</v>
      </c>
      <c r="G3141" s="3">
        <v>46122</v>
      </c>
      <c r="H3141">
        <v>6.0590000000000002</v>
      </c>
      <c r="I3141" t="s">
        <v>8</v>
      </c>
      <c r="J3141" s="56" t="s">
        <v>10</v>
      </c>
      <c r="K3141">
        <v>17025</v>
      </c>
    </row>
    <row r="3142" spans="1:11">
      <c r="A3142" t="s">
        <v>3616</v>
      </c>
      <c r="B3142" t="s">
        <v>2272</v>
      </c>
      <c r="C3142" t="s">
        <v>3617</v>
      </c>
      <c r="D3142" t="s">
        <v>775</v>
      </c>
      <c r="E3142" t="s">
        <v>121</v>
      </c>
      <c r="F3142">
        <v>4.0590000000000002</v>
      </c>
      <c r="G3142" s="3">
        <v>46122</v>
      </c>
      <c r="H3142">
        <v>5.6989999999999998</v>
      </c>
      <c r="I3142" t="s">
        <v>8</v>
      </c>
      <c r="J3142" s="56" t="s">
        <v>10</v>
      </c>
      <c r="K3142">
        <v>17025</v>
      </c>
    </row>
    <row r="3143" spans="1:11">
      <c r="A3143" t="s">
        <v>3618</v>
      </c>
      <c r="B3143" t="s">
        <v>63</v>
      </c>
      <c r="C3143" t="s">
        <v>3619</v>
      </c>
      <c r="D3143" t="s">
        <v>775</v>
      </c>
      <c r="E3143" t="s">
        <v>121</v>
      </c>
      <c r="F3143">
        <v>3.9990000000000001</v>
      </c>
      <c r="G3143" s="3">
        <v>46122</v>
      </c>
      <c r="I3143" t="s">
        <v>8</v>
      </c>
      <c r="J3143" s="56" t="s">
        <v>10</v>
      </c>
      <c r="K3143">
        <v>17025</v>
      </c>
    </row>
    <row r="3144" spans="1:11">
      <c r="A3144" t="s">
        <v>3620</v>
      </c>
      <c r="B3144" t="s">
        <v>2091</v>
      </c>
      <c r="C3144" t="s">
        <v>3621</v>
      </c>
      <c r="D3144" t="s">
        <v>775</v>
      </c>
      <c r="E3144" t="s">
        <v>121</v>
      </c>
      <c r="F3144">
        <v>3.9990000000000001</v>
      </c>
      <c r="G3144" s="3">
        <v>46122</v>
      </c>
      <c r="I3144" t="s">
        <v>8</v>
      </c>
      <c r="J3144" s="56" t="s">
        <v>10</v>
      </c>
      <c r="K3144">
        <v>17025</v>
      </c>
    </row>
    <row r="3145" spans="1:11">
      <c r="A3145" t="s">
        <v>13</v>
      </c>
      <c r="B3145" t="s">
        <v>56</v>
      </c>
      <c r="C3145" t="s">
        <v>3622</v>
      </c>
      <c r="D3145" t="s">
        <v>775</v>
      </c>
      <c r="E3145" t="s">
        <v>121</v>
      </c>
      <c r="F3145">
        <v>4.1989999999999998</v>
      </c>
      <c r="G3145" s="3">
        <v>46123</v>
      </c>
      <c r="H3145">
        <v>5.9989999999999997</v>
      </c>
      <c r="I3145" t="s">
        <v>106</v>
      </c>
      <c r="J3145" s="56" t="s">
        <v>10</v>
      </c>
      <c r="K3145">
        <v>17025</v>
      </c>
    </row>
    <row r="3146" spans="1:11">
      <c r="A3146" t="s">
        <v>2212</v>
      </c>
      <c r="B3146" t="s">
        <v>2213</v>
      </c>
      <c r="C3146" t="s">
        <v>3607</v>
      </c>
      <c r="D3146" t="s">
        <v>775</v>
      </c>
      <c r="E3146" t="s">
        <v>121</v>
      </c>
      <c r="F3146">
        <v>4.0590000000000002</v>
      </c>
      <c r="G3146" s="3">
        <v>46123</v>
      </c>
      <c r="I3146" t="s">
        <v>106</v>
      </c>
      <c r="J3146" s="56" t="s">
        <v>10</v>
      </c>
      <c r="K3146">
        <v>17025</v>
      </c>
    </row>
    <row r="3147" spans="1:11">
      <c r="A3147" t="s">
        <v>3608</v>
      </c>
      <c r="B3147" t="s">
        <v>2077</v>
      </c>
      <c r="C3147" t="s">
        <v>3609</v>
      </c>
      <c r="D3147" t="s">
        <v>775</v>
      </c>
      <c r="E3147" t="s">
        <v>121</v>
      </c>
      <c r="F3147">
        <v>4.0990000000000002</v>
      </c>
      <c r="G3147" s="3">
        <v>46123</v>
      </c>
      <c r="I3147" t="s">
        <v>106</v>
      </c>
      <c r="J3147" s="56" t="s">
        <v>10</v>
      </c>
      <c r="K3147">
        <v>17025</v>
      </c>
    </row>
    <row r="3148" spans="1:11">
      <c r="A3148" t="s">
        <v>3610</v>
      </c>
      <c r="B3148" t="s">
        <v>2312</v>
      </c>
      <c r="C3148" t="s">
        <v>3611</v>
      </c>
      <c r="D3148" t="s">
        <v>775</v>
      </c>
      <c r="E3148" t="s">
        <v>121</v>
      </c>
      <c r="F3148">
        <v>4.5090000000000003</v>
      </c>
      <c r="G3148" s="3">
        <v>46123</v>
      </c>
      <c r="H3148">
        <v>5.6589999999999998</v>
      </c>
      <c r="I3148" t="s">
        <v>106</v>
      </c>
      <c r="J3148" s="56" t="s">
        <v>10</v>
      </c>
      <c r="K3148">
        <v>17025</v>
      </c>
    </row>
    <row r="3149" spans="1:11">
      <c r="A3149" t="s">
        <v>3612</v>
      </c>
      <c r="B3149" t="s">
        <v>2077</v>
      </c>
      <c r="C3149" t="s">
        <v>3613</v>
      </c>
      <c r="D3149" t="s">
        <v>775</v>
      </c>
      <c r="E3149" t="s">
        <v>121</v>
      </c>
      <c r="G3149" s="3">
        <v>46123</v>
      </c>
      <c r="I3149" t="s">
        <v>106</v>
      </c>
      <c r="J3149" s="56" t="s">
        <v>10</v>
      </c>
      <c r="K3149">
        <v>17025</v>
      </c>
    </row>
    <row r="3150" spans="1:11">
      <c r="A3150" t="s">
        <v>3614</v>
      </c>
      <c r="B3150" t="s">
        <v>2063</v>
      </c>
      <c r="C3150" t="s">
        <v>3615</v>
      </c>
      <c r="D3150" t="s">
        <v>775</v>
      </c>
      <c r="E3150" t="s">
        <v>121</v>
      </c>
      <c r="F3150">
        <v>3.9990000000000001</v>
      </c>
      <c r="G3150" s="3">
        <v>46123</v>
      </c>
      <c r="H3150">
        <v>6.0590000000000002</v>
      </c>
      <c r="I3150" t="s">
        <v>106</v>
      </c>
      <c r="J3150" s="56" t="s">
        <v>10</v>
      </c>
      <c r="K3150">
        <v>17025</v>
      </c>
    </row>
    <row r="3151" spans="1:11">
      <c r="A3151" t="s">
        <v>3616</v>
      </c>
      <c r="B3151" t="s">
        <v>2272</v>
      </c>
      <c r="C3151" t="s">
        <v>3617</v>
      </c>
      <c r="D3151" t="s">
        <v>775</v>
      </c>
      <c r="E3151" t="s">
        <v>121</v>
      </c>
      <c r="F3151">
        <v>4.5090000000000003</v>
      </c>
      <c r="G3151" s="3">
        <v>46123</v>
      </c>
      <c r="I3151" t="s">
        <v>106</v>
      </c>
      <c r="J3151" s="56" t="s">
        <v>10</v>
      </c>
      <c r="K3151">
        <v>17025</v>
      </c>
    </row>
    <row r="3152" spans="1:11">
      <c r="A3152" t="s">
        <v>3618</v>
      </c>
      <c r="B3152" t="s">
        <v>63</v>
      </c>
      <c r="C3152" t="s">
        <v>3619</v>
      </c>
      <c r="D3152" t="s">
        <v>775</v>
      </c>
      <c r="E3152" t="s">
        <v>121</v>
      </c>
      <c r="F3152">
        <v>3.9990000000000001</v>
      </c>
      <c r="G3152" s="3">
        <v>46123</v>
      </c>
      <c r="I3152" t="s">
        <v>106</v>
      </c>
      <c r="J3152" s="56" t="s">
        <v>10</v>
      </c>
      <c r="K3152">
        <v>17025</v>
      </c>
    </row>
    <row r="3153" spans="1:11">
      <c r="A3153" t="s">
        <v>3620</v>
      </c>
      <c r="B3153" t="s">
        <v>2091</v>
      </c>
      <c r="C3153" t="s">
        <v>3621</v>
      </c>
      <c r="D3153" t="s">
        <v>775</v>
      </c>
      <c r="E3153" t="s">
        <v>121</v>
      </c>
      <c r="F3153">
        <v>3.9990000000000001</v>
      </c>
      <c r="G3153" s="3">
        <v>46123</v>
      </c>
      <c r="I3153" t="s">
        <v>106</v>
      </c>
      <c r="J3153" s="56" t="s">
        <v>10</v>
      </c>
      <c r="K3153">
        <v>17025</v>
      </c>
    </row>
    <row r="3154" spans="1:11">
      <c r="A3154" t="s">
        <v>13</v>
      </c>
      <c r="B3154" t="s">
        <v>56</v>
      </c>
      <c r="C3154" t="s">
        <v>3622</v>
      </c>
      <c r="D3154" t="s">
        <v>775</v>
      </c>
      <c r="E3154" t="s">
        <v>121</v>
      </c>
      <c r="F3154">
        <v>4.1989999999999998</v>
      </c>
      <c r="G3154" s="3">
        <v>46124</v>
      </c>
      <c r="I3154" t="s">
        <v>106</v>
      </c>
      <c r="J3154" s="56" t="s">
        <v>10</v>
      </c>
      <c r="K3154">
        <v>17025</v>
      </c>
    </row>
    <row r="3155" spans="1:11">
      <c r="A3155" t="s">
        <v>2212</v>
      </c>
      <c r="B3155" t="s">
        <v>2213</v>
      </c>
      <c r="C3155" t="s">
        <v>3607</v>
      </c>
      <c r="D3155" t="s">
        <v>775</v>
      </c>
      <c r="E3155" t="s">
        <v>121</v>
      </c>
      <c r="F3155">
        <v>4.0590000000000002</v>
      </c>
      <c r="G3155" s="3">
        <v>46124</v>
      </c>
      <c r="I3155" t="s">
        <v>106</v>
      </c>
      <c r="J3155" s="56" t="s">
        <v>10</v>
      </c>
      <c r="K3155">
        <v>17025</v>
      </c>
    </row>
    <row r="3156" spans="1:11">
      <c r="A3156" t="s">
        <v>3608</v>
      </c>
      <c r="B3156" t="s">
        <v>2077</v>
      </c>
      <c r="C3156" t="s">
        <v>3609</v>
      </c>
      <c r="D3156" t="s">
        <v>775</v>
      </c>
      <c r="E3156" t="s">
        <v>121</v>
      </c>
      <c r="F3156">
        <v>4.0990000000000002</v>
      </c>
      <c r="G3156" s="3">
        <v>46124</v>
      </c>
      <c r="I3156" t="s">
        <v>106</v>
      </c>
      <c r="J3156" s="56" t="s">
        <v>10</v>
      </c>
      <c r="K3156">
        <v>17025</v>
      </c>
    </row>
    <row r="3157" spans="1:11">
      <c r="A3157" t="s">
        <v>3610</v>
      </c>
      <c r="B3157" t="s">
        <v>2312</v>
      </c>
      <c r="C3157" t="s">
        <v>3611</v>
      </c>
      <c r="D3157" t="s">
        <v>775</v>
      </c>
      <c r="E3157" t="s">
        <v>121</v>
      </c>
      <c r="F3157">
        <v>4.0590000000000002</v>
      </c>
      <c r="G3157" s="3">
        <v>46124</v>
      </c>
      <c r="H3157">
        <v>5.6589999999999998</v>
      </c>
      <c r="I3157" t="s">
        <v>106</v>
      </c>
      <c r="J3157" s="56" t="s">
        <v>10</v>
      </c>
      <c r="K3157">
        <v>17025</v>
      </c>
    </row>
    <row r="3158" spans="1:11">
      <c r="A3158" t="s">
        <v>3612</v>
      </c>
      <c r="B3158" t="s">
        <v>2077</v>
      </c>
      <c r="C3158" t="s">
        <v>3613</v>
      </c>
      <c r="D3158" t="s">
        <v>775</v>
      </c>
      <c r="E3158" t="s">
        <v>121</v>
      </c>
      <c r="I3158" t="s">
        <v>106</v>
      </c>
      <c r="J3158" s="56" t="s">
        <v>10</v>
      </c>
      <c r="K3158">
        <v>17025</v>
      </c>
    </row>
    <row r="3159" spans="1:11">
      <c r="A3159" t="s">
        <v>3614</v>
      </c>
      <c r="B3159" t="s">
        <v>2063</v>
      </c>
      <c r="C3159" t="s">
        <v>3615</v>
      </c>
      <c r="D3159" t="s">
        <v>775</v>
      </c>
      <c r="E3159" t="s">
        <v>121</v>
      </c>
      <c r="F3159">
        <v>3.9990000000000001</v>
      </c>
      <c r="G3159" s="3">
        <v>46124</v>
      </c>
      <c r="H3159">
        <v>6.0590000000000002</v>
      </c>
      <c r="I3159" t="s">
        <v>106</v>
      </c>
      <c r="J3159" s="56" t="s">
        <v>10</v>
      </c>
      <c r="K3159">
        <v>17025</v>
      </c>
    </row>
    <row r="3160" spans="1:11">
      <c r="A3160" t="s">
        <v>3616</v>
      </c>
      <c r="B3160" t="s">
        <v>2272</v>
      </c>
      <c r="C3160" t="s">
        <v>3617</v>
      </c>
      <c r="D3160" t="s">
        <v>775</v>
      </c>
      <c r="E3160" t="s">
        <v>121</v>
      </c>
      <c r="F3160">
        <v>4.1189999999999998</v>
      </c>
      <c r="G3160" s="3">
        <v>46124</v>
      </c>
      <c r="I3160" t="s">
        <v>106</v>
      </c>
      <c r="J3160" s="56" t="s">
        <v>10</v>
      </c>
      <c r="K3160">
        <v>17025</v>
      </c>
    </row>
    <row r="3161" spans="1:11">
      <c r="A3161" t="s">
        <v>3618</v>
      </c>
      <c r="B3161" t="s">
        <v>63</v>
      </c>
      <c r="C3161" t="s">
        <v>3619</v>
      </c>
      <c r="D3161" t="s">
        <v>775</v>
      </c>
      <c r="E3161" t="s">
        <v>121</v>
      </c>
      <c r="F3161">
        <v>4.0590000000000002</v>
      </c>
      <c r="G3161" s="3">
        <v>46124</v>
      </c>
      <c r="I3161" t="s">
        <v>106</v>
      </c>
      <c r="J3161" s="56" t="s">
        <v>10</v>
      </c>
      <c r="K3161">
        <v>17025</v>
      </c>
    </row>
    <row r="3162" spans="1:11">
      <c r="A3162" t="s">
        <v>3620</v>
      </c>
      <c r="B3162" t="s">
        <v>2091</v>
      </c>
      <c r="C3162" t="s">
        <v>3621</v>
      </c>
      <c r="D3162" t="s">
        <v>775</v>
      </c>
      <c r="E3162" t="s">
        <v>121</v>
      </c>
      <c r="F3162">
        <v>3.9990000000000001</v>
      </c>
      <c r="G3162" s="3">
        <v>46124</v>
      </c>
      <c r="I3162" t="s">
        <v>106</v>
      </c>
      <c r="J3162" s="56" t="s">
        <v>10</v>
      </c>
      <c r="K3162">
        <v>17025</v>
      </c>
    </row>
    <row r="3163" spans="1:11">
      <c r="A3163" t="s">
        <v>13</v>
      </c>
      <c r="B3163" t="s">
        <v>56</v>
      </c>
      <c r="C3163" t="s">
        <v>3622</v>
      </c>
      <c r="D3163" t="s">
        <v>775</v>
      </c>
      <c r="E3163" t="s">
        <v>121</v>
      </c>
      <c r="F3163">
        <v>4.1989999999999998</v>
      </c>
      <c r="G3163" s="3">
        <v>46125</v>
      </c>
      <c r="H3163">
        <v>5.9989999999999997</v>
      </c>
      <c r="I3163" t="s">
        <v>8</v>
      </c>
      <c r="J3163" t="s">
        <v>10</v>
      </c>
      <c r="K3163">
        <v>17025</v>
      </c>
    </row>
    <row r="3164" spans="1:11">
      <c r="A3164" t="s">
        <v>2212</v>
      </c>
      <c r="B3164" t="s">
        <v>2213</v>
      </c>
      <c r="C3164" t="s">
        <v>3607</v>
      </c>
      <c r="D3164" t="s">
        <v>775</v>
      </c>
      <c r="E3164" t="s">
        <v>121</v>
      </c>
      <c r="F3164">
        <v>4.0590000000000002</v>
      </c>
      <c r="G3164" s="3">
        <v>46125</v>
      </c>
      <c r="I3164" t="s">
        <v>8</v>
      </c>
      <c r="J3164" t="s">
        <v>10</v>
      </c>
      <c r="K3164">
        <v>17025</v>
      </c>
    </row>
    <row r="3165" spans="1:11">
      <c r="A3165" t="s">
        <v>3608</v>
      </c>
      <c r="B3165" t="s">
        <v>2077</v>
      </c>
      <c r="C3165" t="s">
        <v>3609</v>
      </c>
      <c r="D3165" t="s">
        <v>775</v>
      </c>
      <c r="E3165" t="s">
        <v>121</v>
      </c>
      <c r="F3165">
        <v>4.0990000000000002</v>
      </c>
      <c r="G3165" s="3">
        <v>46125</v>
      </c>
      <c r="I3165" t="s">
        <v>8</v>
      </c>
      <c r="J3165" t="s">
        <v>10</v>
      </c>
      <c r="K3165">
        <v>17025</v>
      </c>
    </row>
    <row r="3166" spans="1:11">
      <c r="A3166" t="s">
        <v>3610</v>
      </c>
      <c r="B3166" t="s">
        <v>2312</v>
      </c>
      <c r="C3166" t="s">
        <v>3611</v>
      </c>
      <c r="D3166" t="s">
        <v>775</v>
      </c>
      <c r="E3166" t="s">
        <v>121</v>
      </c>
      <c r="F3166">
        <v>4.0590000000000002</v>
      </c>
      <c r="G3166" s="3">
        <v>46125</v>
      </c>
      <c r="H3166">
        <v>5.6589999999999998</v>
      </c>
      <c r="I3166" t="s">
        <v>8</v>
      </c>
      <c r="J3166" t="s">
        <v>10</v>
      </c>
      <c r="K3166">
        <v>17025</v>
      </c>
    </row>
    <row r="3167" spans="1:11">
      <c r="A3167" t="s">
        <v>3612</v>
      </c>
      <c r="B3167" t="s">
        <v>2077</v>
      </c>
      <c r="C3167" t="s">
        <v>3613</v>
      </c>
      <c r="D3167" t="s">
        <v>775</v>
      </c>
      <c r="E3167" t="s">
        <v>121</v>
      </c>
      <c r="I3167" t="s">
        <v>8</v>
      </c>
      <c r="J3167" t="s">
        <v>10</v>
      </c>
      <c r="K3167">
        <v>17025</v>
      </c>
    </row>
    <row r="3168" spans="1:11">
      <c r="A3168" t="s">
        <v>3614</v>
      </c>
      <c r="B3168" t="s">
        <v>2063</v>
      </c>
      <c r="C3168" t="s">
        <v>3615</v>
      </c>
      <c r="D3168" t="s">
        <v>775</v>
      </c>
      <c r="E3168" t="s">
        <v>121</v>
      </c>
      <c r="F3168">
        <v>3.9990000000000001</v>
      </c>
      <c r="G3168" s="3">
        <v>46125</v>
      </c>
      <c r="H3168">
        <v>5.9989999999999997</v>
      </c>
      <c r="I3168" t="s">
        <v>8</v>
      </c>
      <c r="J3168" t="s">
        <v>10</v>
      </c>
      <c r="K3168">
        <v>17025</v>
      </c>
    </row>
    <row r="3169" spans="1:11">
      <c r="A3169" t="s">
        <v>3616</v>
      </c>
      <c r="B3169" t="s">
        <v>2272</v>
      </c>
      <c r="C3169" t="s">
        <v>3617</v>
      </c>
      <c r="D3169" t="s">
        <v>775</v>
      </c>
      <c r="E3169" t="s">
        <v>121</v>
      </c>
      <c r="F3169">
        <v>4.1189999999999998</v>
      </c>
      <c r="G3169" s="3">
        <v>46125</v>
      </c>
      <c r="I3169" t="s">
        <v>8</v>
      </c>
      <c r="J3169" t="s">
        <v>10</v>
      </c>
      <c r="K3169">
        <v>17025</v>
      </c>
    </row>
    <row r="3170" spans="1:11">
      <c r="A3170" t="s">
        <v>3618</v>
      </c>
      <c r="B3170" t="s">
        <v>63</v>
      </c>
      <c r="C3170" t="s">
        <v>3619</v>
      </c>
      <c r="D3170" t="s">
        <v>775</v>
      </c>
      <c r="E3170" t="s">
        <v>121</v>
      </c>
      <c r="F3170">
        <v>4.0590000000000002</v>
      </c>
      <c r="G3170" s="3">
        <v>46125</v>
      </c>
      <c r="I3170" t="s">
        <v>8</v>
      </c>
      <c r="J3170" t="s">
        <v>10</v>
      </c>
      <c r="K3170">
        <v>17025</v>
      </c>
    </row>
    <row r="3171" spans="1:11">
      <c r="A3171" t="s">
        <v>3620</v>
      </c>
      <c r="B3171" t="s">
        <v>2091</v>
      </c>
      <c r="C3171" t="s">
        <v>3621</v>
      </c>
      <c r="D3171" t="s">
        <v>775</v>
      </c>
      <c r="E3171" t="s">
        <v>121</v>
      </c>
      <c r="F3171">
        <v>3.9990000000000001</v>
      </c>
      <c r="G3171" s="3">
        <v>46125</v>
      </c>
      <c r="I3171" t="s">
        <v>8</v>
      </c>
      <c r="J3171" t="s">
        <v>10</v>
      </c>
      <c r="K3171">
        <v>17025</v>
      </c>
    </row>
    <row r="3172" spans="1:11">
      <c r="A3172" t="s">
        <v>13</v>
      </c>
      <c r="B3172" t="s">
        <v>56</v>
      </c>
      <c r="C3172" t="s">
        <v>3622</v>
      </c>
      <c r="D3172" t="s">
        <v>775</v>
      </c>
      <c r="E3172" t="s">
        <v>121</v>
      </c>
      <c r="F3172">
        <v>4.1989999999999998</v>
      </c>
      <c r="G3172" s="3">
        <v>46126</v>
      </c>
      <c r="H3172">
        <v>5.9989999999999997</v>
      </c>
      <c r="I3172" t="s">
        <v>8</v>
      </c>
      <c r="J3172" t="s">
        <v>10</v>
      </c>
      <c r="K3172">
        <v>17025</v>
      </c>
    </row>
    <row r="3173" spans="1:11">
      <c r="A3173" t="s">
        <v>2212</v>
      </c>
      <c r="B3173" t="s">
        <v>2213</v>
      </c>
      <c r="C3173" t="s">
        <v>3607</v>
      </c>
      <c r="D3173" t="s">
        <v>775</v>
      </c>
      <c r="E3173" t="s">
        <v>121</v>
      </c>
      <c r="F3173">
        <v>4.0590000000000002</v>
      </c>
      <c r="G3173" s="3">
        <v>46126</v>
      </c>
      <c r="I3173" t="s">
        <v>8</v>
      </c>
      <c r="J3173" t="s">
        <v>10</v>
      </c>
      <c r="K3173">
        <v>17025</v>
      </c>
    </row>
    <row r="3174" spans="1:11">
      <c r="A3174" t="s">
        <v>3608</v>
      </c>
      <c r="B3174" t="s">
        <v>2077</v>
      </c>
      <c r="C3174" t="s">
        <v>3609</v>
      </c>
      <c r="D3174" t="s">
        <v>775</v>
      </c>
      <c r="E3174" t="s">
        <v>121</v>
      </c>
      <c r="F3174">
        <v>4.0990000000000002</v>
      </c>
      <c r="G3174" s="3">
        <v>46126</v>
      </c>
      <c r="I3174" t="s">
        <v>8</v>
      </c>
      <c r="J3174" t="s">
        <v>10</v>
      </c>
      <c r="K3174">
        <v>17025</v>
      </c>
    </row>
    <row r="3175" spans="1:11">
      <c r="A3175" t="s">
        <v>3610</v>
      </c>
      <c r="B3175" t="s">
        <v>2312</v>
      </c>
      <c r="C3175" t="s">
        <v>3611</v>
      </c>
      <c r="D3175" t="s">
        <v>775</v>
      </c>
      <c r="E3175" t="s">
        <v>121</v>
      </c>
      <c r="F3175">
        <v>4.0590000000000002</v>
      </c>
      <c r="G3175" s="3">
        <v>46126</v>
      </c>
      <c r="H3175">
        <v>5.6589999999999998</v>
      </c>
      <c r="I3175" t="s">
        <v>8</v>
      </c>
      <c r="J3175" t="s">
        <v>10</v>
      </c>
      <c r="K3175">
        <v>17025</v>
      </c>
    </row>
    <row r="3176" spans="1:11">
      <c r="A3176" t="s">
        <v>3612</v>
      </c>
      <c r="B3176" t="s">
        <v>2077</v>
      </c>
      <c r="C3176" t="s">
        <v>3613</v>
      </c>
      <c r="D3176" t="s">
        <v>775</v>
      </c>
      <c r="E3176" t="s">
        <v>121</v>
      </c>
      <c r="G3176" s="3"/>
      <c r="I3176" t="s">
        <v>8</v>
      </c>
      <c r="J3176" t="s">
        <v>10</v>
      </c>
      <c r="K3176">
        <v>17025</v>
      </c>
    </row>
    <row r="3177" spans="1:11">
      <c r="A3177" t="s">
        <v>3614</v>
      </c>
      <c r="B3177" t="s">
        <v>2063</v>
      </c>
      <c r="C3177" t="s">
        <v>3615</v>
      </c>
      <c r="D3177" t="s">
        <v>775</v>
      </c>
      <c r="E3177" t="s">
        <v>121</v>
      </c>
      <c r="F3177">
        <v>3.9590000000000001</v>
      </c>
      <c r="G3177" s="3">
        <v>46126</v>
      </c>
      <c r="H3177">
        <v>5.9989999999999997</v>
      </c>
      <c r="I3177" t="s">
        <v>8</v>
      </c>
      <c r="J3177" t="s">
        <v>10</v>
      </c>
      <c r="K3177">
        <v>17025</v>
      </c>
    </row>
    <row r="3178" spans="1:11">
      <c r="A3178" t="s">
        <v>3616</v>
      </c>
      <c r="B3178" t="s">
        <v>2272</v>
      </c>
      <c r="C3178" t="s">
        <v>3617</v>
      </c>
      <c r="D3178" t="s">
        <v>775</v>
      </c>
      <c r="E3178" t="s">
        <v>121</v>
      </c>
      <c r="F3178">
        <v>4.1189999999999998</v>
      </c>
      <c r="G3178" s="3">
        <v>46126</v>
      </c>
      <c r="H3178">
        <v>5.6589999999999998</v>
      </c>
      <c r="I3178" t="s">
        <v>8</v>
      </c>
      <c r="J3178" t="s">
        <v>10</v>
      </c>
      <c r="K3178">
        <v>17025</v>
      </c>
    </row>
    <row r="3179" spans="1:11">
      <c r="A3179" t="s">
        <v>3618</v>
      </c>
      <c r="B3179" t="s">
        <v>63</v>
      </c>
      <c r="C3179" t="s">
        <v>3619</v>
      </c>
      <c r="D3179" t="s">
        <v>775</v>
      </c>
      <c r="E3179" t="s">
        <v>121</v>
      </c>
      <c r="F3179">
        <v>4.0590000000000002</v>
      </c>
      <c r="G3179" s="3">
        <v>46126</v>
      </c>
      <c r="I3179" t="s">
        <v>8</v>
      </c>
      <c r="J3179" t="s">
        <v>10</v>
      </c>
      <c r="K3179">
        <v>17025</v>
      </c>
    </row>
    <row r="3180" spans="1:11">
      <c r="A3180" t="s">
        <v>3620</v>
      </c>
      <c r="B3180" t="s">
        <v>2091</v>
      </c>
      <c r="C3180" t="s">
        <v>3621</v>
      </c>
      <c r="D3180" t="s">
        <v>775</v>
      </c>
      <c r="E3180" t="s">
        <v>121</v>
      </c>
      <c r="F3180">
        <v>3.9990000000000001</v>
      </c>
      <c r="G3180" s="3">
        <v>46126</v>
      </c>
      <c r="I3180" t="s">
        <v>8</v>
      </c>
      <c r="J3180" t="s">
        <v>10</v>
      </c>
      <c r="K3180">
        <v>17025</v>
      </c>
    </row>
    <row r="3181" spans="1:11">
      <c r="A3181" t="s">
        <v>13</v>
      </c>
      <c r="B3181" t="s">
        <v>56</v>
      </c>
      <c r="C3181" t="s">
        <v>3622</v>
      </c>
      <c r="D3181" t="s">
        <v>775</v>
      </c>
      <c r="E3181" t="s">
        <v>121</v>
      </c>
      <c r="F3181">
        <v>4.1589999999999998</v>
      </c>
      <c r="G3181" s="3">
        <v>46127</v>
      </c>
      <c r="H3181">
        <v>5.9989999999999997</v>
      </c>
      <c r="I3181" t="s">
        <v>8</v>
      </c>
      <c r="J3181" t="s">
        <v>10</v>
      </c>
      <c r="K3181">
        <v>17025</v>
      </c>
    </row>
    <row r="3182" spans="1:11">
      <c r="A3182" t="s">
        <v>2212</v>
      </c>
      <c r="B3182" t="s">
        <v>2213</v>
      </c>
      <c r="C3182" t="s">
        <v>3607</v>
      </c>
      <c r="D3182" t="s">
        <v>775</v>
      </c>
      <c r="E3182" t="s">
        <v>121</v>
      </c>
      <c r="F3182">
        <v>3.9590000000000001</v>
      </c>
      <c r="G3182" s="3">
        <v>46127</v>
      </c>
      <c r="I3182" t="s">
        <v>8</v>
      </c>
      <c r="J3182" t="s">
        <v>10</v>
      </c>
      <c r="K3182">
        <v>17025</v>
      </c>
    </row>
    <row r="3183" spans="1:11">
      <c r="A3183" t="s">
        <v>3608</v>
      </c>
      <c r="B3183" t="s">
        <v>2077</v>
      </c>
      <c r="C3183" t="s">
        <v>3609</v>
      </c>
      <c r="D3183" t="s">
        <v>775</v>
      </c>
      <c r="E3183" t="s">
        <v>121</v>
      </c>
      <c r="F3183">
        <v>4.0990000000000002</v>
      </c>
      <c r="G3183" s="3">
        <v>46127</v>
      </c>
      <c r="I3183" t="s">
        <v>8</v>
      </c>
      <c r="J3183" t="s">
        <v>10</v>
      </c>
      <c r="K3183">
        <v>17025</v>
      </c>
    </row>
    <row r="3184" spans="1:11">
      <c r="A3184" t="s">
        <v>3610</v>
      </c>
      <c r="B3184" t="s">
        <v>2312</v>
      </c>
      <c r="C3184" t="s">
        <v>3611</v>
      </c>
      <c r="D3184" t="s">
        <v>775</v>
      </c>
      <c r="E3184" t="s">
        <v>121</v>
      </c>
      <c r="F3184">
        <v>3.9590000000000001</v>
      </c>
      <c r="G3184" s="3">
        <v>46127</v>
      </c>
      <c r="H3184">
        <v>5.6589999999999998</v>
      </c>
      <c r="I3184" t="s">
        <v>8</v>
      </c>
      <c r="J3184" t="s">
        <v>10</v>
      </c>
      <c r="K3184">
        <v>17025</v>
      </c>
    </row>
    <row r="3185" spans="1:11">
      <c r="A3185" t="s">
        <v>3612</v>
      </c>
      <c r="B3185" t="s">
        <v>2077</v>
      </c>
      <c r="C3185" t="s">
        <v>3613</v>
      </c>
      <c r="D3185" t="s">
        <v>775</v>
      </c>
      <c r="E3185" t="s">
        <v>121</v>
      </c>
      <c r="F3185">
        <v>4.0389999999999997</v>
      </c>
      <c r="G3185" s="3">
        <v>46127</v>
      </c>
      <c r="I3185" t="s">
        <v>8</v>
      </c>
      <c r="J3185" t="s">
        <v>10</v>
      </c>
      <c r="K3185">
        <v>17025</v>
      </c>
    </row>
    <row r="3186" spans="1:11">
      <c r="A3186" t="s">
        <v>3614</v>
      </c>
      <c r="B3186" t="s">
        <v>2063</v>
      </c>
      <c r="C3186" t="s">
        <v>3615</v>
      </c>
      <c r="D3186" t="s">
        <v>775</v>
      </c>
      <c r="E3186" t="s">
        <v>121</v>
      </c>
      <c r="F3186">
        <v>3.9590000000000001</v>
      </c>
      <c r="G3186" s="3">
        <v>46127</v>
      </c>
      <c r="H3186">
        <v>5.9989999999999997</v>
      </c>
      <c r="I3186" t="s">
        <v>8</v>
      </c>
      <c r="J3186" t="s">
        <v>10</v>
      </c>
      <c r="K3186">
        <v>17025</v>
      </c>
    </row>
    <row r="3187" spans="1:11">
      <c r="A3187" t="s">
        <v>3616</v>
      </c>
      <c r="B3187" t="s">
        <v>2272</v>
      </c>
      <c r="C3187" t="s">
        <v>3617</v>
      </c>
      <c r="D3187" t="s">
        <v>775</v>
      </c>
      <c r="E3187" t="s">
        <v>121</v>
      </c>
      <c r="F3187">
        <v>4.1189999999999998</v>
      </c>
      <c r="G3187" s="3">
        <v>46127</v>
      </c>
      <c r="H3187">
        <v>5.6589999999999998</v>
      </c>
      <c r="I3187" t="s">
        <v>8</v>
      </c>
      <c r="J3187" t="s">
        <v>10</v>
      </c>
      <c r="K3187">
        <v>17025</v>
      </c>
    </row>
    <row r="3188" spans="1:11">
      <c r="A3188" t="s">
        <v>3618</v>
      </c>
      <c r="B3188" t="s">
        <v>63</v>
      </c>
      <c r="C3188" t="s">
        <v>3619</v>
      </c>
      <c r="D3188" t="s">
        <v>775</v>
      </c>
      <c r="E3188" t="s">
        <v>121</v>
      </c>
      <c r="F3188">
        <v>4.0590000000000002</v>
      </c>
      <c r="G3188" s="3">
        <v>46127</v>
      </c>
      <c r="I3188" t="s">
        <v>8</v>
      </c>
      <c r="J3188" t="s">
        <v>10</v>
      </c>
      <c r="K3188">
        <v>17025</v>
      </c>
    </row>
    <row r="3189" spans="1:11">
      <c r="A3189" t="s">
        <v>3620</v>
      </c>
      <c r="B3189" t="s">
        <v>2091</v>
      </c>
      <c r="C3189" t="s">
        <v>3621</v>
      </c>
      <c r="D3189" t="s">
        <v>775</v>
      </c>
      <c r="E3189" t="s">
        <v>121</v>
      </c>
      <c r="F3189">
        <v>3.9990000000000001</v>
      </c>
      <c r="G3189" s="3">
        <v>46127</v>
      </c>
      <c r="I3189" t="s">
        <v>8</v>
      </c>
      <c r="J3189" t="s">
        <v>10</v>
      </c>
      <c r="K3189">
        <v>17025</v>
      </c>
    </row>
    <row r="3190" spans="1:11">
      <c r="A3190" t="s">
        <v>13</v>
      </c>
      <c r="B3190" t="s">
        <v>56</v>
      </c>
      <c r="C3190" t="s">
        <v>3622</v>
      </c>
      <c r="D3190" t="s">
        <v>775</v>
      </c>
      <c r="E3190" t="s">
        <v>121</v>
      </c>
      <c r="F3190">
        <v>4.1589999999999998</v>
      </c>
      <c r="G3190" s="3">
        <v>46128</v>
      </c>
      <c r="H3190">
        <v>5.9589999999999996</v>
      </c>
      <c r="I3190" t="s">
        <v>8</v>
      </c>
      <c r="J3190" t="s">
        <v>10</v>
      </c>
      <c r="K3190">
        <v>17025</v>
      </c>
    </row>
    <row r="3191" spans="1:11">
      <c r="A3191" t="s">
        <v>2212</v>
      </c>
      <c r="B3191" t="s">
        <v>2213</v>
      </c>
      <c r="C3191" t="s">
        <v>3607</v>
      </c>
      <c r="D3191" t="s">
        <v>775</v>
      </c>
      <c r="E3191" t="s">
        <v>121</v>
      </c>
      <c r="F3191">
        <v>3.9590000000000001</v>
      </c>
      <c r="G3191" s="3">
        <v>46128</v>
      </c>
      <c r="I3191" t="s">
        <v>8</v>
      </c>
      <c r="J3191" t="s">
        <v>10</v>
      </c>
      <c r="K3191">
        <v>17025</v>
      </c>
    </row>
    <row r="3192" spans="1:11">
      <c r="A3192" t="s">
        <v>3608</v>
      </c>
      <c r="B3192" t="s">
        <v>2077</v>
      </c>
      <c r="C3192" t="s">
        <v>3609</v>
      </c>
      <c r="D3192" t="s">
        <v>775</v>
      </c>
      <c r="E3192" t="s">
        <v>121</v>
      </c>
      <c r="F3192">
        <v>4.0990000000000002</v>
      </c>
      <c r="G3192" s="3">
        <v>46128</v>
      </c>
      <c r="I3192" t="s">
        <v>8</v>
      </c>
      <c r="J3192" t="s">
        <v>10</v>
      </c>
      <c r="K3192">
        <v>17025</v>
      </c>
    </row>
    <row r="3193" spans="1:11">
      <c r="A3193" t="s">
        <v>3610</v>
      </c>
      <c r="B3193" t="s">
        <v>2312</v>
      </c>
      <c r="C3193" t="s">
        <v>3611</v>
      </c>
      <c r="D3193" t="s">
        <v>775</v>
      </c>
      <c r="E3193" t="s">
        <v>121</v>
      </c>
      <c r="F3193">
        <v>3.9590000000000001</v>
      </c>
      <c r="G3193" s="3">
        <v>46128</v>
      </c>
      <c r="H3193">
        <v>5.6589999999999998</v>
      </c>
      <c r="I3193" t="s">
        <v>8</v>
      </c>
      <c r="J3193" t="s">
        <v>10</v>
      </c>
      <c r="K3193">
        <v>17025</v>
      </c>
    </row>
    <row r="3194" spans="1:11">
      <c r="A3194" t="s">
        <v>3612</v>
      </c>
      <c r="B3194" t="s">
        <v>2077</v>
      </c>
      <c r="C3194" t="s">
        <v>3613</v>
      </c>
      <c r="D3194" t="s">
        <v>775</v>
      </c>
      <c r="E3194" t="s">
        <v>121</v>
      </c>
      <c r="F3194">
        <v>4.0389999999999997</v>
      </c>
      <c r="G3194" s="3">
        <v>46128</v>
      </c>
      <c r="I3194" t="s">
        <v>8</v>
      </c>
      <c r="J3194" t="s">
        <v>10</v>
      </c>
      <c r="K3194">
        <v>17025</v>
      </c>
    </row>
    <row r="3195" spans="1:11">
      <c r="A3195" t="s">
        <v>3614</v>
      </c>
      <c r="B3195" t="s">
        <v>2063</v>
      </c>
      <c r="C3195" t="s">
        <v>3615</v>
      </c>
      <c r="D3195" t="s">
        <v>775</v>
      </c>
      <c r="E3195" t="s">
        <v>121</v>
      </c>
      <c r="F3195">
        <v>3.9590000000000001</v>
      </c>
      <c r="G3195" s="3">
        <v>46128</v>
      </c>
      <c r="H3195">
        <v>5.899</v>
      </c>
      <c r="I3195" t="s">
        <v>8</v>
      </c>
      <c r="J3195" t="s">
        <v>10</v>
      </c>
      <c r="K3195">
        <v>17025</v>
      </c>
    </row>
    <row r="3196" spans="1:11">
      <c r="A3196" t="s">
        <v>3616</v>
      </c>
      <c r="B3196" t="s">
        <v>2272</v>
      </c>
      <c r="C3196" t="s">
        <v>3617</v>
      </c>
      <c r="D3196" t="s">
        <v>775</v>
      </c>
      <c r="E3196" t="s">
        <v>121</v>
      </c>
      <c r="F3196">
        <v>4.0190000000000001</v>
      </c>
      <c r="G3196" s="3">
        <v>46128</v>
      </c>
      <c r="I3196" t="s">
        <v>8</v>
      </c>
      <c r="J3196" t="s">
        <v>10</v>
      </c>
      <c r="K3196">
        <v>17025</v>
      </c>
    </row>
    <row r="3197" spans="1:11">
      <c r="A3197" t="s">
        <v>3618</v>
      </c>
      <c r="B3197" t="s">
        <v>63</v>
      </c>
      <c r="C3197" t="s">
        <v>3619</v>
      </c>
      <c r="D3197" t="s">
        <v>775</v>
      </c>
      <c r="E3197" t="s">
        <v>121</v>
      </c>
      <c r="F3197">
        <v>4.0590000000000002</v>
      </c>
      <c r="G3197" s="3">
        <v>46128</v>
      </c>
      <c r="I3197" t="s">
        <v>8</v>
      </c>
      <c r="J3197" t="s">
        <v>10</v>
      </c>
      <c r="K3197">
        <v>17025</v>
      </c>
    </row>
    <row r="3198" spans="1:11">
      <c r="A3198" t="s">
        <v>3620</v>
      </c>
      <c r="B3198" t="s">
        <v>2091</v>
      </c>
      <c r="C3198" t="s">
        <v>3621</v>
      </c>
      <c r="D3198" t="s">
        <v>775</v>
      </c>
      <c r="E3198" t="s">
        <v>121</v>
      </c>
      <c r="F3198">
        <v>3.9590000000000001</v>
      </c>
      <c r="G3198" s="3">
        <v>46128</v>
      </c>
      <c r="I3198" t="s">
        <v>8</v>
      </c>
      <c r="J3198" t="s">
        <v>10</v>
      </c>
      <c r="K3198">
        <v>17025</v>
      </c>
    </row>
    <row r="3199" spans="1:11">
      <c r="A3199" t="s">
        <v>13</v>
      </c>
      <c r="B3199" t="s">
        <v>56</v>
      </c>
      <c r="C3199" t="s">
        <v>3622</v>
      </c>
      <c r="D3199" t="s">
        <v>775</v>
      </c>
      <c r="E3199" t="s">
        <v>121</v>
      </c>
      <c r="F3199">
        <v>4.1589999999999998</v>
      </c>
      <c r="G3199" s="3">
        <v>46129</v>
      </c>
      <c r="H3199">
        <v>5.859</v>
      </c>
      <c r="I3199" t="s">
        <v>8</v>
      </c>
      <c r="J3199" t="s">
        <v>10</v>
      </c>
      <c r="K3199">
        <v>17025</v>
      </c>
    </row>
    <row r="3200" spans="1:11">
      <c r="A3200" t="s">
        <v>2212</v>
      </c>
      <c r="B3200" t="s">
        <v>2213</v>
      </c>
      <c r="C3200" t="s">
        <v>3607</v>
      </c>
      <c r="D3200" t="s">
        <v>775</v>
      </c>
      <c r="E3200" t="s">
        <v>121</v>
      </c>
      <c r="F3200">
        <v>3.9590000000000001</v>
      </c>
      <c r="G3200" s="3">
        <v>46129</v>
      </c>
      <c r="I3200" t="s">
        <v>8</v>
      </c>
      <c r="J3200" t="s">
        <v>10</v>
      </c>
      <c r="K3200">
        <v>17025</v>
      </c>
    </row>
    <row r="3201" spans="1:11">
      <c r="A3201" t="s">
        <v>3608</v>
      </c>
      <c r="B3201" t="s">
        <v>2077</v>
      </c>
      <c r="C3201" t="s">
        <v>3609</v>
      </c>
      <c r="D3201" t="s">
        <v>775</v>
      </c>
      <c r="E3201" t="s">
        <v>121</v>
      </c>
      <c r="F3201">
        <v>4.0990000000000002</v>
      </c>
      <c r="G3201" s="3">
        <v>46129</v>
      </c>
      <c r="I3201" t="s">
        <v>8</v>
      </c>
      <c r="J3201" t="s">
        <v>10</v>
      </c>
      <c r="K3201">
        <v>17025</v>
      </c>
    </row>
    <row r="3202" spans="1:11">
      <c r="A3202" t="s">
        <v>3610</v>
      </c>
      <c r="B3202" t="s">
        <v>2312</v>
      </c>
      <c r="C3202" t="s">
        <v>3611</v>
      </c>
      <c r="D3202" t="s">
        <v>775</v>
      </c>
      <c r="E3202" t="s">
        <v>121</v>
      </c>
      <c r="F3202">
        <v>3.9590000000000001</v>
      </c>
      <c r="G3202" s="3">
        <v>46129</v>
      </c>
      <c r="H3202">
        <v>5.6589999999999998</v>
      </c>
      <c r="I3202" t="s">
        <v>8</v>
      </c>
      <c r="J3202" t="s">
        <v>10</v>
      </c>
      <c r="K3202">
        <v>17025</v>
      </c>
    </row>
    <row r="3203" spans="1:11">
      <c r="A3203" t="s">
        <v>3612</v>
      </c>
      <c r="B3203" t="s">
        <v>2077</v>
      </c>
      <c r="C3203" t="s">
        <v>3613</v>
      </c>
      <c r="D3203" t="s">
        <v>775</v>
      </c>
      <c r="E3203" t="s">
        <v>121</v>
      </c>
      <c r="G3203" s="3"/>
      <c r="I3203" t="s">
        <v>8</v>
      </c>
      <c r="J3203" t="s">
        <v>10</v>
      </c>
      <c r="K3203">
        <v>17025</v>
      </c>
    </row>
    <row r="3204" spans="1:11">
      <c r="A3204" t="s">
        <v>3614</v>
      </c>
      <c r="B3204" t="s">
        <v>2063</v>
      </c>
      <c r="C3204" t="s">
        <v>3615</v>
      </c>
      <c r="D3204" t="s">
        <v>775</v>
      </c>
      <c r="E3204" t="s">
        <v>121</v>
      </c>
      <c r="F3204">
        <v>3.9590000000000001</v>
      </c>
      <c r="G3204" s="3">
        <v>46129</v>
      </c>
      <c r="H3204">
        <v>5.899</v>
      </c>
      <c r="I3204" t="s">
        <v>8</v>
      </c>
      <c r="J3204" t="s">
        <v>10</v>
      </c>
      <c r="K3204">
        <v>17025</v>
      </c>
    </row>
    <row r="3205" spans="1:11">
      <c r="A3205" t="s">
        <v>3616</v>
      </c>
      <c r="B3205" t="s">
        <v>2272</v>
      </c>
      <c r="C3205" t="s">
        <v>3617</v>
      </c>
      <c r="D3205" t="s">
        <v>775</v>
      </c>
      <c r="E3205" t="s">
        <v>121</v>
      </c>
      <c r="F3205">
        <v>4.0190000000000001</v>
      </c>
      <c r="G3205" s="3">
        <v>46129</v>
      </c>
      <c r="I3205" t="s">
        <v>8</v>
      </c>
      <c r="J3205" t="s">
        <v>10</v>
      </c>
      <c r="K3205">
        <v>17025</v>
      </c>
    </row>
    <row r="3206" spans="1:11">
      <c r="A3206" t="s">
        <v>3618</v>
      </c>
      <c r="B3206" t="s">
        <v>63</v>
      </c>
      <c r="C3206" t="s">
        <v>3619</v>
      </c>
      <c r="D3206" t="s">
        <v>775</v>
      </c>
      <c r="E3206" t="s">
        <v>121</v>
      </c>
      <c r="F3206">
        <v>4.1989999999999998</v>
      </c>
      <c r="G3206" s="3">
        <v>46129</v>
      </c>
      <c r="I3206" t="s">
        <v>8</v>
      </c>
      <c r="J3206" t="s">
        <v>10</v>
      </c>
      <c r="K3206">
        <v>17025</v>
      </c>
    </row>
    <row r="3207" spans="1:11">
      <c r="A3207" t="s">
        <v>3620</v>
      </c>
      <c r="B3207" t="s">
        <v>2091</v>
      </c>
      <c r="C3207" t="s">
        <v>3621</v>
      </c>
      <c r="D3207" t="s">
        <v>775</v>
      </c>
      <c r="E3207" t="s">
        <v>121</v>
      </c>
      <c r="F3207">
        <v>3.9590000000000001</v>
      </c>
      <c r="G3207" s="3">
        <v>46129</v>
      </c>
      <c r="I3207" t="s">
        <v>8</v>
      </c>
      <c r="J3207" t="s">
        <v>10</v>
      </c>
      <c r="K3207">
        <v>17025</v>
      </c>
    </row>
    <row r="3208" spans="1:11">
      <c r="A3208" t="s">
        <v>13</v>
      </c>
      <c r="B3208" t="s">
        <v>56</v>
      </c>
      <c r="C3208" t="s">
        <v>3622</v>
      </c>
      <c r="D3208" t="s">
        <v>775</v>
      </c>
      <c r="E3208" t="s">
        <v>121</v>
      </c>
      <c r="F3208">
        <v>4.1589999999999998</v>
      </c>
      <c r="G3208" s="3">
        <v>46130</v>
      </c>
      <c r="H3208">
        <v>5.859</v>
      </c>
      <c r="I3208" t="s">
        <v>106</v>
      </c>
      <c r="J3208" t="s">
        <v>10</v>
      </c>
      <c r="K3208">
        <v>17025</v>
      </c>
    </row>
    <row r="3209" spans="1:11">
      <c r="A3209" t="s">
        <v>2212</v>
      </c>
      <c r="B3209" t="s">
        <v>2213</v>
      </c>
      <c r="C3209" t="s">
        <v>3607</v>
      </c>
      <c r="D3209" t="s">
        <v>775</v>
      </c>
      <c r="E3209" t="s">
        <v>121</v>
      </c>
      <c r="F3209">
        <v>3.9590000000000001</v>
      </c>
      <c r="G3209" s="3">
        <v>46130</v>
      </c>
      <c r="I3209" t="s">
        <v>106</v>
      </c>
      <c r="J3209" t="s">
        <v>10</v>
      </c>
      <c r="K3209">
        <v>17025</v>
      </c>
    </row>
    <row r="3210" spans="1:11">
      <c r="A3210" t="s">
        <v>3608</v>
      </c>
      <c r="B3210" t="s">
        <v>2077</v>
      </c>
      <c r="C3210" t="s">
        <v>3609</v>
      </c>
      <c r="D3210" t="s">
        <v>775</v>
      </c>
      <c r="E3210" t="s">
        <v>121</v>
      </c>
      <c r="F3210">
        <v>3.9590000000000001</v>
      </c>
      <c r="G3210" s="3">
        <v>46130</v>
      </c>
      <c r="I3210" t="s">
        <v>106</v>
      </c>
      <c r="J3210" t="s">
        <v>10</v>
      </c>
      <c r="K3210">
        <v>17025</v>
      </c>
    </row>
    <row r="3211" spans="1:11">
      <c r="A3211" t="s">
        <v>3610</v>
      </c>
      <c r="B3211" t="s">
        <v>2312</v>
      </c>
      <c r="C3211" t="s">
        <v>3611</v>
      </c>
      <c r="D3211" t="s">
        <v>775</v>
      </c>
      <c r="E3211" t="s">
        <v>121</v>
      </c>
      <c r="F3211">
        <v>3.9590000000000001</v>
      </c>
      <c r="G3211" s="3">
        <v>46130</v>
      </c>
      <c r="H3211">
        <v>5.6589999999999998</v>
      </c>
      <c r="I3211" t="s">
        <v>106</v>
      </c>
      <c r="J3211" t="s">
        <v>10</v>
      </c>
      <c r="K3211">
        <v>17025</v>
      </c>
    </row>
    <row r="3212" spans="1:11">
      <c r="A3212" t="s">
        <v>3612</v>
      </c>
      <c r="B3212" t="s">
        <v>2077</v>
      </c>
      <c r="C3212" t="s">
        <v>3613</v>
      </c>
      <c r="D3212" t="s">
        <v>775</v>
      </c>
      <c r="E3212" t="s">
        <v>121</v>
      </c>
      <c r="G3212" s="3"/>
      <c r="I3212" t="s">
        <v>106</v>
      </c>
      <c r="J3212" t="s">
        <v>10</v>
      </c>
      <c r="K3212">
        <v>17025</v>
      </c>
    </row>
    <row r="3213" spans="1:11">
      <c r="A3213" t="s">
        <v>3614</v>
      </c>
      <c r="B3213" t="s">
        <v>2063</v>
      </c>
      <c r="C3213" t="s">
        <v>3615</v>
      </c>
      <c r="D3213" t="s">
        <v>775</v>
      </c>
      <c r="E3213" t="s">
        <v>121</v>
      </c>
      <c r="F3213">
        <v>3.9590000000000001</v>
      </c>
      <c r="G3213" s="3">
        <v>46130</v>
      </c>
      <c r="H3213">
        <v>5.899</v>
      </c>
      <c r="I3213" t="s">
        <v>106</v>
      </c>
      <c r="J3213" t="s">
        <v>10</v>
      </c>
      <c r="K3213">
        <v>17025</v>
      </c>
    </row>
    <row r="3214" spans="1:11">
      <c r="A3214" t="s">
        <v>3616</v>
      </c>
      <c r="B3214" t="s">
        <v>2272</v>
      </c>
      <c r="C3214" t="s">
        <v>3617</v>
      </c>
      <c r="D3214" t="s">
        <v>775</v>
      </c>
      <c r="E3214" t="s">
        <v>121</v>
      </c>
      <c r="G3214" s="3"/>
      <c r="I3214" t="s">
        <v>106</v>
      </c>
      <c r="J3214" t="s">
        <v>10</v>
      </c>
      <c r="K3214">
        <v>17025</v>
      </c>
    </row>
    <row r="3215" spans="1:11">
      <c r="A3215" t="s">
        <v>3618</v>
      </c>
      <c r="B3215" t="s">
        <v>63</v>
      </c>
      <c r="C3215" t="s">
        <v>3619</v>
      </c>
      <c r="D3215" t="s">
        <v>775</v>
      </c>
      <c r="E3215" t="s">
        <v>121</v>
      </c>
      <c r="F3215">
        <v>4.1989999999999998</v>
      </c>
      <c r="G3215" s="3">
        <v>46130</v>
      </c>
      <c r="I3215" t="s">
        <v>106</v>
      </c>
      <c r="J3215" t="s">
        <v>10</v>
      </c>
      <c r="K3215">
        <v>17025</v>
      </c>
    </row>
    <row r="3216" spans="1:11">
      <c r="A3216" t="s">
        <v>3620</v>
      </c>
      <c r="B3216" t="s">
        <v>2091</v>
      </c>
      <c r="C3216" t="s">
        <v>3621</v>
      </c>
      <c r="D3216" t="s">
        <v>775</v>
      </c>
      <c r="E3216" t="s">
        <v>121</v>
      </c>
      <c r="I3216" t="s">
        <v>106</v>
      </c>
      <c r="J3216" t="s">
        <v>10</v>
      </c>
      <c r="K3216">
        <v>17025</v>
      </c>
    </row>
    <row r="3217" spans="1:11">
      <c r="A3217" t="s">
        <v>13</v>
      </c>
      <c r="B3217" t="s">
        <v>56</v>
      </c>
      <c r="C3217" t="s">
        <v>3622</v>
      </c>
      <c r="D3217" t="s">
        <v>775</v>
      </c>
      <c r="E3217" t="s">
        <v>121</v>
      </c>
      <c r="F3217">
        <v>4.1589999999999998</v>
      </c>
      <c r="G3217" s="3">
        <v>46131</v>
      </c>
      <c r="H3217">
        <v>5.859</v>
      </c>
      <c r="I3217" t="s">
        <v>106</v>
      </c>
      <c r="J3217" t="s">
        <v>10</v>
      </c>
      <c r="K3217">
        <v>17025</v>
      </c>
    </row>
    <row r="3218" spans="1:11">
      <c r="A3218" t="s">
        <v>2212</v>
      </c>
      <c r="B3218" t="s">
        <v>2213</v>
      </c>
      <c r="C3218" t="s">
        <v>3607</v>
      </c>
      <c r="D3218" t="s">
        <v>775</v>
      </c>
      <c r="E3218" t="s">
        <v>121</v>
      </c>
      <c r="F3218">
        <v>3.9590000000000001</v>
      </c>
      <c r="G3218" s="3">
        <v>46131</v>
      </c>
      <c r="I3218" t="s">
        <v>106</v>
      </c>
      <c r="J3218" t="s">
        <v>10</v>
      </c>
      <c r="K3218">
        <v>17025</v>
      </c>
    </row>
    <row r="3219" spans="1:11">
      <c r="A3219" t="s">
        <v>3608</v>
      </c>
      <c r="B3219" t="s">
        <v>2077</v>
      </c>
      <c r="C3219" t="s">
        <v>3609</v>
      </c>
      <c r="D3219" t="s">
        <v>775</v>
      </c>
      <c r="E3219" t="s">
        <v>121</v>
      </c>
      <c r="F3219">
        <v>3.9590000000000001</v>
      </c>
      <c r="G3219" s="3">
        <v>46131</v>
      </c>
      <c r="I3219" t="s">
        <v>106</v>
      </c>
      <c r="J3219" t="s">
        <v>10</v>
      </c>
      <c r="K3219">
        <v>17025</v>
      </c>
    </row>
    <row r="3220" spans="1:11">
      <c r="A3220" t="s">
        <v>3610</v>
      </c>
      <c r="B3220" t="s">
        <v>2312</v>
      </c>
      <c r="C3220" t="s">
        <v>3611</v>
      </c>
      <c r="D3220" t="s">
        <v>775</v>
      </c>
      <c r="E3220" t="s">
        <v>121</v>
      </c>
      <c r="F3220">
        <v>3.9590000000000001</v>
      </c>
      <c r="G3220" s="3">
        <v>46131</v>
      </c>
      <c r="H3220">
        <v>5.6589999999999998</v>
      </c>
      <c r="I3220" t="s">
        <v>106</v>
      </c>
      <c r="J3220" t="s">
        <v>10</v>
      </c>
      <c r="K3220">
        <v>17025</v>
      </c>
    </row>
    <row r="3221" spans="1:11">
      <c r="A3221" t="s">
        <v>3612</v>
      </c>
      <c r="B3221" t="s">
        <v>2077</v>
      </c>
      <c r="C3221" t="s">
        <v>3613</v>
      </c>
      <c r="D3221" t="s">
        <v>775</v>
      </c>
      <c r="E3221" t="s">
        <v>121</v>
      </c>
      <c r="F3221">
        <v>3.9790000000000001</v>
      </c>
      <c r="G3221" s="3">
        <v>46131</v>
      </c>
      <c r="I3221" t="s">
        <v>106</v>
      </c>
      <c r="J3221" t="s">
        <v>10</v>
      </c>
      <c r="K3221">
        <v>17025</v>
      </c>
    </row>
    <row r="3222" spans="1:11">
      <c r="A3222" t="s">
        <v>3614</v>
      </c>
      <c r="B3222" t="s">
        <v>2063</v>
      </c>
      <c r="C3222" t="s">
        <v>3615</v>
      </c>
      <c r="D3222" t="s">
        <v>775</v>
      </c>
      <c r="E3222" t="s">
        <v>121</v>
      </c>
      <c r="F3222">
        <v>3.9590000000000001</v>
      </c>
      <c r="G3222" s="3">
        <v>46131</v>
      </c>
      <c r="H3222">
        <v>5.899</v>
      </c>
      <c r="I3222" t="s">
        <v>106</v>
      </c>
      <c r="J3222" t="s">
        <v>10</v>
      </c>
      <c r="K3222">
        <v>17025</v>
      </c>
    </row>
    <row r="3223" spans="1:11">
      <c r="A3223" t="s">
        <v>3616</v>
      </c>
      <c r="B3223" t="s">
        <v>2272</v>
      </c>
      <c r="C3223" t="s">
        <v>3617</v>
      </c>
      <c r="D3223" t="s">
        <v>775</v>
      </c>
      <c r="E3223" t="s">
        <v>121</v>
      </c>
      <c r="F3223">
        <v>4.0190000000000001</v>
      </c>
      <c r="G3223" s="3">
        <v>46131</v>
      </c>
      <c r="I3223" t="s">
        <v>106</v>
      </c>
      <c r="J3223" t="s">
        <v>10</v>
      </c>
      <c r="K3223">
        <v>17025</v>
      </c>
    </row>
    <row r="3224" spans="1:11">
      <c r="A3224" t="s">
        <v>3618</v>
      </c>
      <c r="B3224" t="s">
        <v>63</v>
      </c>
      <c r="C3224" t="s">
        <v>3619</v>
      </c>
      <c r="D3224" t="s">
        <v>775</v>
      </c>
      <c r="E3224" t="s">
        <v>121</v>
      </c>
      <c r="F3224">
        <v>4.1589999999999998</v>
      </c>
      <c r="G3224" s="3">
        <v>46131</v>
      </c>
      <c r="I3224" t="s">
        <v>106</v>
      </c>
      <c r="J3224" t="s">
        <v>10</v>
      </c>
      <c r="K3224">
        <v>17025</v>
      </c>
    </row>
    <row r="3225" spans="1:11">
      <c r="A3225" t="s">
        <v>3620</v>
      </c>
      <c r="B3225" t="s">
        <v>2091</v>
      </c>
      <c r="C3225" t="s">
        <v>3621</v>
      </c>
      <c r="D3225" t="s">
        <v>775</v>
      </c>
      <c r="E3225" t="s">
        <v>121</v>
      </c>
      <c r="I3225" t="s">
        <v>106</v>
      </c>
      <c r="J3225" t="s">
        <v>10</v>
      </c>
      <c r="K3225">
        <v>17025</v>
      </c>
    </row>
    <row r="3226" spans="1:11">
      <c r="A3226" t="s">
        <v>13</v>
      </c>
      <c r="B3226" t="s">
        <v>56</v>
      </c>
      <c r="C3226" t="s">
        <v>3622</v>
      </c>
      <c r="D3226" t="s">
        <v>775</v>
      </c>
      <c r="E3226" t="s">
        <v>121</v>
      </c>
      <c r="F3226">
        <v>4.1589999999999998</v>
      </c>
      <c r="G3226" s="3">
        <v>46132</v>
      </c>
      <c r="H3226">
        <v>5.859</v>
      </c>
      <c r="I3226" t="s">
        <v>8</v>
      </c>
      <c r="J3226" t="s">
        <v>10</v>
      </c>
      <c r="K3226">
        <v>17025</v>
      </c>
    </row>
    <row r="3227" spans="1:11">
      <c r="A3227" t="s">
        <v>2212</v>
      </c>
      <c r="B3227" t="s">
        <v>2213</v>
      </c>
      <c r="C3227" t="s">
        <v>3607</v>
      </c>
      <c r="D3227" t="s">
        <v>775</v>
      </c>
      <c r="E3227" t="s">
        <v>121</v>
      </c>
      <c r="F3227">
        <v>3.9590000000000001</v>
      </c>
      <c r="G3227" s="3">
        <v>46132</v>
      </c>
      <c r="I3227" t="s">
        <v>8</v>
      </c>
      <c r="J3227" t="s">
        <v>10</v>
      </c>
      <c r="K3227">
        <v>17025</v>
      </c>
    </row>
    <row r="3228" spans="1:11">
      <c r="A3228" t="s">
        <v>3608</v>
      </c>
      <c r="B3228" t="s">
        <v>2077</v>
      </c>
      <c r="C3228" t="s">
        <v>3609</v>
      </c>
      <c r="D3228" t="s">
        <v>775</v>
      </c>
      <c r="E3228" t="s">
        <v>121</v>
      </c>
      <c r="F3228">
        <v>3.9590000000000001</v>
      </c>
      <c r="G3228" s="3">
        <v>46132</v>
      </c>
      <c r="I3228" t="s">
        <v>8</v>
      </c>
      <c r="J3228" t="s">
        <v>10</v>
      </c>
      <c r="K3228">
        <v>17025</v>
      </c>
    </row>
    <row r="3229" spans="1:11">
      <c r="A3229" t="s">
        <v>3610</v>
      </c>
      <c r="B3229" t="s">
        <v>2312</v>
      </c>
      <c r="C3229" t="s">
        <v>3611</v>
      </c>
      <c r="D3229" t="s">
        <v>775</v>
      </c>
      <c r="E3229" t="s">
        <v>121</v>
      </c>
      <c r="F3229">
        <v>3.9590000000000001</v>
      </c>
      <c r="G3229" s="3">
        <v>46132</v>
      </c>
      <c r="H3229">
        <v>5.6589999999999998</v>
      </c>
      <c r="I3229" t="s">
        <v>8</v>
      </c>
      <c r="J3229" t="s">
        <v>10</v>
      </c>
      <c r="K3229">
        <v>17025</v>
      </c>
    </row>
    <row r="3230" spans="1:11">
      <c r="A3230" t="s">
        <v>3612</v>
      </c>
      <c r="B3230" t="s">
        <v>2077</v>
      </c>
      <c r="C3230" t="s">
        <v>3613</v>
      </c>
      <c r="D3230" t="s">
        <v>775</v>
      </c>
      <c r="E3230" t="s">
        <v>121</v>
      </c>
      <c r="F3230">
        <v>3.9790000000000001</v>
      </c>
      <c r="G3230" s="3">
        <v>46132</v>
      </c>
      <c r="I3230" t="s">
        <v>8</v>
      </c>
      <c r="J3230" t="s">
        <v>10</v>
      </c>
      <c r="K3230">
        <v>17025</v>
      </c>
    </row>
    <row r="3231" spans="1:11">
      <c r="A3231" t="s">
        <v>3614</v>
      </c>
      <c r="B3231" t="s">
        <v>2063</v>
      </c>
      <c r="C3231" t="s">
        <v>3615</v>
      </c>
      <c r="D3231" t="s">
        <v>775</v>
      </c>
      <c r="E3231" t="s">
        <v>121</v>
      </c>
      <c r="F3231">
        <v>3.9590000000000001</v>
      </c>
      <c r="G3231" s="3">
        <v>46132</v>
      </c>
      <c r="H3231">
        <v>5.899</v>
      </c>
      <c r="I3231" t="s">
        <v>8</v>
      </c>
      <c r="J3231" t="s">
        <v>10</v>
      </c>
      <c r="K3231">
        <v>17025</v>
      </c>
    </row>
    <row r="3232" spans="1:11">
      <c r="A3232" t="s">
        <v>3616</v>
      </c>
      <c r="B3232" t="s">
        <v>2272</v>
      </c>
      <c r="C3232" t="s">
        <v>3617</v>
      </c>
      <c r="D3232" t="s">
        <v>775</v>
      </c>
      <c r="E3232" t="s">
        <v>121</v>
      </c>
      <c r="F3232">
        <v>4.0190000000000001</v>
      </c>
      <c r="G3232" s="3">
        <v>46132</v>
      </c>
      <c r="I3232" t="s">
        <v>8</v>
      </c>
      <c r="J3232" t="s">
        <v>10</v>
      </c>
      <c r="K3232">
        <v>17025</v>
      </c>
    </row>
    <row r="3233" spans="1:11">
      <c r="A3233" t="s">
        <v>3618</v>
      </c>
      <c r="B3233" t="s">
        <v>63</v>
      </c>
      <c r="C3233" t="s">
        <v>3619</v>
      </c>
      <c r="D3233" t="s">
        <v>775</v>
      </c>
      <c r="E3233" t="s">
        <v>121</v>
      </c>
      <c r="F3233">
        <v>4.1589999999999998</v>
      </c>
      <c r="G3233" s="3">
        <v>46132</v>
      </c>
      <c r="I3233" t="s">
        <v>8</v>
      </c>
      <c r="J3233" t="s">
        <v>10</v>
      </c>
      <c r="K3233">
        <v>17025</v>
      </c>
    </row>
    <row r="3234" spans="1:11">
      <c r="A3234" t="s">
        <v>3620</v>
      </c>
      <c r="B3234" t="s">
        <v>2091</v>
      </c>
      <c r="C3234" t="s">
        <v>3621</v>
      </c>
      <c r="D3234" t="s">
        <v>775</v>
      </c>
      <c r="E3234" t="s">
        <v>121</v>
      </c>
      <c r="F3234">
        <v>3.9590000000000001</v>
      </c>
      <c r="G3234" s="3">
        <v>46132</v>
      </c>
      <c r="I3234" t="s">
        <v>8</v>
      </c>
      <c r="J3234" t="s">
        <v>10</v>
      </c>
      <c r="K3234">
        <v>17025</v>
      </c>
    </row>
    <row r="3235" spans="1:11">
      <c r="A3235" t="s">
        <v>13</v>
      </c>
      <c r="B3235" t="s">
        <v>56</v>
      </c>
      <c r="C3235" t="s">
        <v>3622</v>
      </c>
      <c r="D3235" t="s">
        <v>775</v>
      </c>
      <c r="E3235" t="s">
        <v>121</v>
      </c>
      <c r="F3235">
        <v>4.2990000000000004</v>
      </c>
      <c r="G3235" s="3">
        <v>46133</v>
      </c>
      <c r="H3235">
        <v>5.859</v>
      </c>
      <c r="I3235" t="s">
        <v>8</v>
      </c>
      <c r="J3235" t="s">
        <v>10</v>
      </c>
      <c r="K3235">
        <v>17025</v>
      </c>
    </row>
    <row r="3236" spans="1:11">
      <c r="A3236" t="s">
        <v>2212</v>
      </c>
      <c r="B3236" t="s">
        <v>2213</v>
      </c>
      <c r="C3236" t="s">
        <v>3607</v>
      </c>
      <c r="D3236" t="s">
        <v>775</v>
      </c>
      <c r="E3236" t="s">
        <v>121</v>
      </c>
      <c r="F3236">
        <v>3.9590000000000001</v>
      </c>
      <c r="G3236" s="3">
        <v>46133</v>
      </c>
      <c r="I3236" t="s">
        <v>8</v>
      </c>
      <c r="J3236" t="s">
        <v>10</v>
      </c>
      <c r="K3236">
        <v>17025</v>
      </c>
    </row>
    <row r="3237" spans="1:11">
      <c r="A3237" t="s">
        <v>3608</v>
      </c>
      <c r="B3237" t="s">
        <v>2077</v>
      </c>
      <c r="C3237" t="s">
        <v>3609</v>
      </c>
      <c r="D3237" t="s">
        <v>775</v>
      </c>
      <c r="E3237" t="s">
        <v>121</v>
      </c>
      <c r="F3237">
        <v>3.9590000000000001</v>
      </c>
      <c r="G3237" s="3">
        <v>46133</v>
      </c>
      <c r="I3237" t="s">
        <v>8</v>
      </c>
      <c r="J3237" t="s">
        <v>10</v>
      </c>
      <c r="K3237">
        <v>17025</v>
      </c>
    </row>
    <row r="3238" spans="1:11">
      <c r="A3238" t="s">
        <v>3610</v>
      </c>
      <c r="B3238" t="s">
        <v>2312</v>
      </c>
      <c r="C3238" t="s">
        <v>3611</v>
      </c>
      <c r="D3238" t="s">
        <v>775</v>
      </c>
      <c r="E3238" t="s">
        <v>121</v>
      </c>
      <c r="F3238">
        <v>3.9590000000000001</v>
      </c>
      <c r="G3238" s="3">
        <v>46133</v>
      </c>
      <c r="H3238">
        <v>6.6589999999999998</v>
      </c>
      <c r="I3238" t="s">
        <v>8</v>
      </c>
      <c r="J3238" t="s">
        <v>10</v>
      </c>
      <c r="K3238">
        <v>17025</v>
      </c>
    </row>
    <row r="3239" spans="1:11">
      <c r="A3239" t="s">
        <v>3612</v>
      </c>
      <c r="B3239" t="s">
        <v>2077</v>
      </c>
      <c r="C3239" t="s">
        <v>3613</v>
      </c>
      <c r="D3239" t="s">
        <v>775</v>
      </c>
      <c r="E3239" t="s">
        <v>121</v>
      </c>
      <c r="F3239">
        <v>3.9790000000000001</v>
      </c>
      <c r="G3239" s="3">
        <v>46133</v>
      </c>
      <c r="I3239" t="s">
        <v>8</v>
      </c>
      <c r="J3239" t="s">
        <v>10</v>
      </c>
      <c r="K3239">
        <v>17025</v>
      </c>
    </row>
    <row r="3240" spans="1:11">
      <c r="A3240" t="s">
        <v>3614</v>
      </c>
      <c r="B3240" t="s">
        <v>2063</v>
      </c>
      <c r="C3240" t="s">
        <v>3615</v>
      </c>
      <c r="D3240" t="s">
        <v>775</v>
      </c>
      <c r="E3240" t="s">
        <v>121</v>
      </c>
      <c r="F3240">
        <v>4.2990000000000004</v>
      </c>
      <c r="G3240" s="3">
        <v>46133</v>
      </c>
      <c r="H3240">
        <v>5.899</v>
      </c>
      <c r="I3240" t="s">
        <v>8</v>
      </c>
      <c r="J3240" t="s">
        <v>10</v>
      </c>
      <c r="K3240">
        <v>17025</v>
      </c>
    </row>
    <row r="3241" spans="1:11">
      <c r="A3241" t="s">
        <v>3616</v>
      </c>
      <c r="B3241" t="s">
        <v>2272</v>
      </c>
      <c r="C3241" t="s">
        <v>3617</v>
      </c>
      <c r="D3241" t="s">
        <v>775</v>
      </c>
      <c r="E3241" t="s">
        <v>121</v>
      </c>
      <c r="F3241">
        <v>4.0190000000000001</v>
      </c>
      <c r="G3241" s="3">
        <v>46133</v>
      </c>
      <c r="I3241" t="s">
        <v>8</v>
      </c>
      <c r="J3241" t="s">
        <v>10</v>
      </c>
      <c r="K3241">
        <v>17025</v>
      </c>
    </row>
    <row r="3242" spans="1:11">
      <c r="A3242" t="s">
        <v>3618</v>
      </c>
      <c r="B3242" t="s">
        <v>63</v>
      </c>
      <c r="C3242" t="s">
        <v>3619</v>
      </c>
      <c r="D3242" t="s">
        <v>775</v>
      </c>
      <c r="E3242" t="s">
        <v>121</v>
      </c>
      <c r="F3242">
        <v>4.2990000000000004</v>
      </c>
      <c r="G3242" s="3">
        <v>46133</v>
      </c>
      <c r="I3242" t="s">
        <v>8</v>
      </c>
      <c r="J3242" t="s">
        <v>10</v>
      </c>
      <c r="K3242">
        <v>17025</v>
      </c>
    </row>
    <row r="3243" spans="1:11">
      <c r="A3243" t="s">
        <v>3620</v>
      </c>
      <c r="B3243" t="s">
        <v>2091</v>
      </c>
      <c r="C3243" t="s">
        <v>3621</v>
      </c>
      <c r="D3243" t="s">
        <v>775</v>
      </c>
      <c r="E3243" t="s">
        <v>121</v>
      </c>
      <c r="F3243">
        <v>3.9590000000000001</v>
      </c>
      <c r="G3243" s="3">
        <v>46133</v>
      </c>
      <c r="I3243" t="s">
        <v>8</v>
      </c>
      <c r="J3243" t="s">
        <v>10</v>
      </c>
      <c r="K3243">
        <v>17025</v>
      </c>
    </row>
    <row r="3244" spans="1:11">
      <c r="A3244" t="s">
        <v>3623</v>
      </c>
      <c r="B3244" t="s">
        <v>2213</v>
      </c>
      <c r="C3244" t="s">
        <v>3624</v>
      </c>
      <c r="D3244" t="s">
        <v>2046</v>
      </c>
      <c r="E3244" t="s">
        <v>121</v>
      </c>
      <c r="F3244">
        <v>3.9990000000000001</v>
      </c>
      <c r="G3244" s="3">
        <v>46112</v>
      </c>
      <c r="I3244" t="s">
        <v>8</v>
      </c>
      <c r="J3244" t="s">
        <v>10</v>
      </c>
      <c r="K3244">
        <v>17407</v>
      </c>
    </row>
    <row r="3245" spans="1:11">
      <c r="A3245" t="s">
        <v>3625</v>
      </c>
      <c r="B3245" t="s">
        <v>2795</v>
      </c>
      <c r="C3245" t="s">
        <v>3626</v>
      </c>
      <c r="D3245" t="s">
        <v>2046</v>
      </c>
      <c r="E3245" t="s">
        <v>121</v>
      </c>
      <c r="F3245">
        <v>3.9990000000000001</v>
      </c>
      <c r="G3245" s="3">
        <v>46113</v>
      </c>
      <c r="H3245">
        <v>5.9989999999999997</v>
      </c>
      <c r="I3245" t="s">
        <v>8</v>
      </c>
      <c r="J3245" t="s">
        <v>10</v>
      </c>
      <c r="K3245">
        <v>17407</v>
      </c>
    </row>
    <row r="3246" spans="1:11">
      <c r="A3246" t="s">
        <v>3627</v>
      </c>
      <c r="B3246" t="s">
        <v>2091</v>
      </c>
      <c r="C3246" t="s">
        <v>3628</v>
      </c>
      <c r="D3246" t="s">
        <v>2046</v>
      </c>
      <c r="E3246" t="s">
        <v>121</v>
      </c>
      <c r="F3246">
        <v>3.9990000000000001</v>
      </c>
      <c r="G3246" s="3">
        <v>46113</v>
      </c>
      <c r="H3246">
        <v>5.9989999999999997</v>
      </c>
      <c r="I3246" t="s">
        <v>8</v>
      </c>
      <c r="J3246" t="s">
        <v>10</v>
      </c>
      <c r="K3246">
        <v>17407</v>
      </c>
    </row>
    <row r="3247" spans="1:11">
      <c r="A3247" t="s">
        <v>3629</v>
      </c>
      <c r="B3247" t="s">
        <v>2307</v>
      </c>
      <c r="C3247" t="s">
        <v>3630</v>
      </c>
      <c r="D3247" t="s">
        <v>2014</v>
      </c>
      <c r="E3247" t="s">
        <v>121</v>
      </c>
      <c r="F3247">
        <v>3.9990000000000001</v>
      </c>
      <c r="G3247" s="3">
        <v>46113</v>
      </c>
      <c r="I3247" t="s">
        <v>8</v>
      </c>
      <c r="J3247" t="s">
        <v>10</v>
      </c>
      <c r="K3247">
        <v>17407</v>
      </c>
    </row>
    <row r="3248" spans="1:11">
      <c r="A3248" t="s">
        <v>3631</v>
      </c>
      <c r="B3248" t="s">
        <v>2312</v>
      </c>
      <c r="C3248" t="s">
        <v>3632</v>
      </c>
      <c r="D3248" t="s">
        <v>2046</v>
      </c>
      <c r="E3248" t="s">
        <v>121</v>
      </c>
      <c r="F3248">
        <v>4.0990000000000002</v>
      </c>
      <c r="G3248" s="3">
        <v>46113</v>
      </c>
      <c r="I3248" t="s">
        <v>8</v>
      </c>
      <c r="J3248" t="s">
        <v>10</v>
      </c>
      <c r="K3248">
        <v>17407</v>
      </c>
    </row>
    <row r="3249" spans="1:11">
      <c r="A3249" t="s">
        <v>3633</v>
      </c>
      <c r="B3249" t="s">
        <v>2307</v>
      </c>
      <c r="C3249" t="s">
        <v>3634</v>
      </c>
      <c r="D3249" t="s">
        <v>2034</v>
      </c>
      <c r="E3249" t="s">
        <v>121</v>
      </c>
      <c r="F3249">
        <v>4.1989999999999998</v>
      </c>
      <c r="G3249" s="3">
        <v>46113</v>
      </c>
      <c r="H3249">
        <v>5.9989999999999997</v>
      </c>
      <c r="I3249" t="s">
        <v>8</v>
      </c>
      <c r="J3249" t="s">
        <v>10</v>
      </c>
      <c r="K3249">
        <v>17407</v>
      </c>
    </row>
    <row r="3250" spans="1:11">
      <c r="A3250" t="s">
        <v>13</v>
      </c>
      <c r="B3250" t="s">
        <v>56</v>
      </c>
      <c r="C3250" t="s">
        <v>3635</v>
      </c>
      <c r="D3250" t="s">
        <v>2046</v>
      </c>
      <c r="E3250" t="s">
        <v>121</v>
      </c>
      <c r="F3250">
        <v>4.1989999999999998</v>
      </c>
      <c r="G3250" s="3">
        <v>46113</v>
      </c>
      <c r="I3250" t="s">
        <v>8</v>
      </c>
      <c r="J3250" t="s">
        <v>10</v>
      </c>
      <c r="K3250">
        <v>17407</v>
      </c>
    </row>
    <row r="3251" spans="1:11">
      <c r="A3251" t="s">
        <v>3636</v>
      </c>
      <c r="B3251" t="s">
        <v>2256</v>
      </c>
      <c r="C3251" t="s">
        <v>3637</v>
      </c>
      <c r="D3251" t="s">
        <v>2046</v>
      </c>
      <c r="E3251" t="s">
        <v>121</v>
      </c>
      <c r="F3251">
        <v>4.1989999999999998</v>
      </c>
      <c r="G3251" s="3">
        <v>46113</v>
      </c>
      <c r="H3251">
        <v>5.9989999999999997</v>
      </c>
      <c r="I3251" t="s">
        <v>8</v>
      </c>
      <c r="J3251" t="s">
        <v>10</v>
      </c>
      <c r="K3251">
        <v>17407</v>
      </c>
    </row>
    <row r="3252" spans="1:11">
      <c r="A3252" t="s">
        <v>3638</v>
      </c>
      <c r="B3252" t="s">
        <v>2307</v>
      </c>
      <c r="C3252" t="s">
        <v>3639</v>
      </c>
      <c r="D3252" t="s">
        <v>2046</v>
      </c>
      <c r="E3252" t="s">
        <v>121</v>
      </c>
      <c r="F3252">
        <v>4.1989999999999998</v>
      </c>
      <c r="G3252" s="3">
        <v>46113</v>
      </c>
      <c r="H3252">
        <v>5.9989999999999997</v>
      </c>
      <c r="I3252" t="s">
        <v>8</v>
      </c>
      <c r="J3252" t="s">
        <v>10</v>
      </c>
      <c r="K3252">
        <v>17407</v>
      </c>
    </row>
    <row r="3253" spans="1:11">
      <c r="A3253" t="s">
        <v>3640</v>
      </c>
      <c r="B3253" t="s">
        <v>2312</v>
      </c>
      <c r="C3253" t="s">
        <v>3641</v>
      </c>
      <c r="D3253" t="s">
        <v>2034</v>
      </c>
      <c r="E3253" t="s">
        <v>121</v>
      </c>
      <c r="F3253">
        <v>4.1989999999999998</v>
      </c>
      <c r="G3253" s="3">
        <v>46113</v>
      </c>
      <c r="I3253" t="s">
        <v>8</v>
      </c>
      <c r="J3253" t="s">
        <v>10</v>
      </c>
      <c r="K3253">
        <v>17407</v>
      </c>
    </row>
    <row r="3254" spans="1:11">
      <c r="A3254" t="s">
        <v>3642</v>
      </c>
      <c r="B3254" t="s">
        <v>2256</v>
      </c>
      <c r="C3254" t="s">
        <v>3643</v>
      </c>
      <c r="D3254" t="s">
        <v>2034</v>
      </c>
      <c r="E3254" t="s">
        <v>121</v>
      </c>
      <c r="F3254">
        <v>4.1989999999999998</v>
      </c>
      <c r="G3254" s="3">
        <v>46113</v>
      </c>
      <c r="H3254">
        <v>5.9989999999999997</v>
      </c>
      <c r="I3254" t="s">
        <v>8</v>
      </c>
      <c r="J3254" t="s">
        <v>10</v>
      </c>
      <c r="K3254">
        <v>17407</v>
      </c>
    </row>
    <row r="3255" spans="1:11">
      <c r="A3255" t="s">
        <v>3644</v>
      </c>
      <c r="B3255" t="s">
        <v>2307</v>
      </c>
      <c r="C3255" t="s">
        <v>3645</v>
      </c>
      <c r="D3255" t="s">
        <v>2046</v>
      </c>
      <c r="E3255" t="s">
        <v>121</v>
      </c>
      <c r="F3255">
        <v>4.1989999999999998</v>
      </c>
      <c r="G3255" s="3">
        <v>46113</v>
      </c>
      <c r="I3255" t="s">
        <v>8</v>
      </c>
      <c r="J3255" t="s">
        <v>10</v>
      </c>
      <c r="K3255">
        <v>17407</v>
      </c>
    </row>
    <row r="3256" spans="1:11">
      <c r="A3256" t="s">
        <v>3623</v>
      </c>
      <c r="B3256" t="s">
        <v>2213</v>
      </c>
      <c r="C3256" t="s">
        <v>3624</v>
      </c>
      <c r="D3256" t="s">
        <v>2046</v>
      </c>
      <c r="E3256" t="s">
        <v>121</v>
      </c>
      <c r="F3256">
        <v>4.0990000000000002</v>
      </c>
      <c r="G3256" s="3">
        <v>46114</v>
      </c>
      <c r="I3256" t="s">
        <v>8</v>
      </c>
      <c r="J3256" t="s">
        <v>10</v>
      </c>
      <c r="K3256">
        <v>17407</v>
      </c>
    </row>
    <row r="3257" spans="1:11">
      <c r="A3257" t="s">
        <v>3625</v>
      </c>
      <c r="B3257" t="s">
        <v>2795</v>
      </c>
      <c r="C3257" t="s">
        <v>3626</v>
      </c>
      <c r="D3257" t="s">
        <v>2046</v>
      </c>
      <c r="E3257" t="s">
        <v>121</v>
      </c>
      <c r="F3257">
        <v>3.9990000000000001</v>
      </c>
      <c r="G3257" s="3">
        <v>46114</v>
      </c>
      <c r="H3257">
        <v>5.9989999999999997</v>
      </c>
      <c r="I3257" t="s">
        <v>8</v>
      </c>
      <c r="J3257" t="s">
        <v>10</v>
      </c>
      <c r="K3257">
        <v>17407</v>
      </c>
    </row>
    <row r="3258" spans="1:11">
      <c r="A3258" t="s">
        <v>3627</v>
      </c>
      <c r="B3258" t="s">
        <v>2091</v>
      </c>
      <c r="C3258" t="s">
        <v>3628</v>
      </c>
      <c r="D3258" t="s">
        <v>2046</v>
      </c>
      <c r="E3258" t="s">
        <v>121</v>
      </c>
      <c r="F3258">
        <v>3.9990000000000001</v>
      </c>
      <c r="G3258" s="3">
        <v>46114</v>
      </c>
      <c r="H3258">
        <v>5.9989999999999997</v>
      </c>
      <c r="I3258" t="s">
        <v>8</v>
      </c>
      <c r="J3258" t="s">
        <v>10</v>
      </c>
      <c r="K3258">
        <v>17407</v>
      </c>
    </row>
    <row r="3259" spans="1:11">
      <c r="A3259" t="s">
        <v>3629</v>
      </c>
      <c r="B3259" t="s">
        <v>2307</v>
      </c>
      <c r="C3259" t="s">
        <v>3630</v>
      </c>
      <c r="D3259" t="s">
        <v>2014</v>
      </c>
      <c r="E3259" t="s">
        <v>121</v>
      </c>
      <c r="F3259">
        <v>3.9990000000000001</v>
      </c>
      <c r="G3259" s="3">
        <v>46114</v>
      </c>
      <c r="I3259" t="s">
        <v>8</v>
      </c>
      <c r="J3259" t="s">
        <v>10</v>
      </c>
      <c r="K3259">
        <v>17407</v>
      </c>
    </row>
    <row r="3260" spans="1:11">
      <c r="A3260" t="s">
        <v>3631</v>
      </c>
      <c r="B3260" t="s">
        <v>2312</v>
      </c>
      <c r="C3260" t="s">
        <v>3632</v>
      </c>
      <c r="D3260" t="s">
        <v>2046</v>
      </c>
      <c r="E3260" t="s">
        <v>121</v>
      </c>
      <c r="F3260">
        <v>4.0990000000000002</v>
      </c>
      <c r="G3260" s="3">
        <v>46114</v>
      </c>
      <c r="I3260" t="s">
        <v>8</v>
      </c>
      <c r="J3260" t="s">
        <v>10</v>
      </c>
      <c r="K3260">
        <v>17407</v>
      </c>
    </row>
    <row r="3261" spans="1:11">
      <c r="A3261" t="s">
        <v>3633</v>
      </c>
      <c r="B3261" t="s">
        <v>2307</v>
      </c>
      <c r="C3261" t="s">
        <v>3634</v>
      </c>
      <c r="D3261" t="s">
        <v>2034</v>
      </c>
      <c r="E3261" t="s">
        <v>121</v>
      </c>
      <c r="F3261">
        <v>4.1989999999999998</v>
      </c>
      <c r="G3261" s="3">
        <v>46114</v>
      </c>
      <c r="H3261">
        <v>5.9989999999999997</v>
      </c>
      <c r="I3261" t="s">
        <v>8</v>
      </c>
      <c r="J3261" t="s">
        <v>10</v>
      </c>
      <c r="K3261">
        <v>17407</v>
      </c>
    </row>
    <row r="3262" spans="1:11">
      <c r="A3262" t="s">
        <v>13</v>
      </c>
      <c r="B3262" t="s">
        <v>56</v>
      </c>
      <c r="C3262" t="s">
        <v>3635</v>
      </c>
      <c r="D3262" t="s">
        <v>2046</v>
      </c>
      <c r="E3262" t="s">
        <v>121</v>
      </c>
      <c r="F3262">
        <v>4.1989999999999998</v>
      </c>
      <c r="G3262" s="3">
        <v>46114</v>
      </c>
      <c r="I3262" t="s">
        <v>8</v>
      </c>
      <c r="J3262" t="s">
        <v>10</v>
      </c>
      <c r="K3262">
        <v>17407</v>
      </c>
    </row>
    <row r="3263" spans="1:11">
      <c r="A3263" t="s">
        <v>3636</v>
      </c>
      <c r="B3263" t="s">
        <v>2256</v>
      </c>
      <c r="C3263" t="s">
        <v>3637</v>
      </c>
      <c r="D3263" t="s">
        <v>2046</v>
      </c>
      <c r="E3263" t="s">
        <v>121</v>
      </c>
      <c r="F3263">
        <v>4.1989999999999998</v>
      </c>
      <c r="G3263" s="3">
        <v>46114</v>
      </c>
      <c r="H3263">
        <v>6.2990000000000004</v>
      </c>
      <c r="I3263" t="s">
        <v>8</v>
      </c>
      <c r="J3263" t="s">
        <v>10</v>
      </c>
      <c r="K3263">
        <v>17407</v>
      </c>
    </row>
    <row r="3264" spans="1:11">
      <c r="A3264" t="s">
        <v>3638</v>
      </c>
      <c r="B3264" t="s">
        <v>2307</v>
      </c>
      <c r="C3264" t="s">
        <v>3639</v>
      </c>
      <c r="D3264" t="s">
        <v>2046</v>
      </c>
      <c r="E3264" t="s">
        <v>121</v>
      </c>
      <c r="F3264">
        <v>4.1989999999999998</v>
      </c>
      <c r="G3264" s="3">
        <v>46114</v>
      </c>
      <c r="H3264">
        <v>6.2990000000000004</v>
      </c>
      <c r="I3264" t="s">
        <v>8</v>
      </c>
      <c r="J3264" t="s">
        <v>10</v>
      </c>
      <c r="K3264">
        <v>17407</v>
      </c>
    </row>
    <row r="3265" spans="1:11">
      <c r="A3265" t="s">
        <v>3640</v>
      </c>
      <c r="B3265" t="s">
        <v>2312</v>
      </c>
      <c r="C3265" t="s">
        <v>3641</v>
      </c>
      <c r="D3265" t="s">
        <v>2034</v>
      </c>
      <c r="E3265" t="s">
        <v>121</v>
      </c>
      <c r="F3265">
        <v>4.1989999999999998</v>
      </c>
      <c r="G3265" s="3">
        <v>46114</v>
      </c>
      <c r="I3265" t="s">
        <v>8</v>
      </c>
      <c r="J3265" t="s">
        <v>10</v>
      </c>
      <c r="K3265">
        <v>17407</v>
      </c>
    </row>
    <row r="3266" spans="1:11">
      <c r="A3266" t="s">
        <v>3642</v>
      </c>
      <c r="B3266" t="s">
        <v>2256</v>
      </c>
      <c r="C3266" t="s">
        <v>3643</v>
      </c>
      <c r="D3266" t="s">
        <v>2034</v>
      </c>
      <c r="E3266" t="s">
        <v>121</v>
      </c>
      <c r="F3266">
        <v>4.1989999999999998</v>
      </c>
      <c r="G3266" s="3">
        <v>46114</v>
      </c>
      <c r="H3266">
        <v>6.2990000000000004</v>
      </c>
      <c r="I3266" t="s">
        <v>8</v>
      </c>
      <c r="J3266" t="s">
        <v>10</v>
      </c>
      <c r="K3266">
        <v>17407</v>
      </c>
    </row>
    <row r="3267" spans="1:11">
      <c r="A3267" t="s">
        <v>3644</v>
      </c>
      <c r="B3267" t="s">
        <v>2307</v>
      </c>
      <c r="C3267" t="s">
        <v>3645</v>
      </c>
      <c r="D3267" t="s">
        <v>2046</v>
      </c>
      <c r="E3267" t="s">
        <v>121</v>
      </c>
      <c r="F3267">
        <v>4.1989999999999998</v>
      </c>
      <c r="G3267" s="3">
        <v>46114</v>
      </c>
      <c r="I3267" t="s">
        <v>8</v>
      </c>
      <c r="J3267" t="s">
        <v>10</v>
      </c>
      <c r="K3267">
        <v>17407</v>
      </c>
    </row>
    <row r="3268" spans="1:11">
      <c r="A3268" t="s">
        <v>3623</v>
      </c>
      <c r="B3268" t="s">
        <v>2213</v>
      </c>
      <c r="C3268" t="s">
        <v>3624</v>
      </c>
      <c r="D3268" t="s">
        <v>2046</v>
      </c>
      <c r="E3268" t="s">
        <v>121</v>
      </c>
      <c r="F3268">
        <v>4.0990000000000002</v>
      </c>
      <c r="G3268" s="3">
        <v>46115</v>
      </c>
      <c r="I3268" t="s">
        <v>8</v>
      </c>
      <c r="J3268" t="s">
        <v>10</v>
      </c>
      <c r="K3268">
        <v>17407</v>
      </c>
    </row>
    <row r="3269" spans="1:11">
      <c r="A3269" t="s">
        <v>3625</v>
      </c>
      <c r="B3269" t="s">
        <v>2795</v>
      </c>
      <c r="C3269" t="s">
        <v>3626</v>
      </c>
      <c r="D3269" t="s">
        <v>2046</v>
      </c>
      <c r="E3269" t="s">
        <v>121</v>
      </c>
      <c r="F3269">
        <v>3.9990000000000001</v>
      </c>
      <c r="G3269" s="3">
        <v>46115</v>
      </c>
      <c r="H3269">
        <v>5.9989999999999997</v>
      </c>
      <c r="I3269" t="s">
        <v>8</v>
      </c>
      <c r="J3269" t="s">
        <v>10</v>
      </c>
      <c r="K3269">
        <v>17407</v>
      </c>
    </row>
    <row r="3270" spans="1:11">
      <c r="A3270" t="s">
        <v>3627</v>
      </c>
      <c r="B3270" t="s">
        <v>2091</v>
      </c>
      <c r="C3270" t="s">
        <v>3628</v>
      </c>
      <c r="D3270" t="s">
        <v>2046</v>
      </c>
      <c r="E3270" t="s">
        <v>121</v>
      </c>
      <c r="F3270">
        <v>3.9990000000000001</v>
      </c>
      <c r="G3270" s="3">
        <v>46115</v>
      </c>
      <c r="H3270">
        <v>5.9989999999999997</v>
      </c>
      <c r="I3270" t="s">
        <v>8</v>
      </c>
      <c r="J3270" t="s">
        <v>10</v>
      </c>
      <c r="K3270">
        <v>17407</v>
      </c>
    </row>
    <row r="3271" spans="1:11">
      <c r="A3271" t="s">
        <v>3629</v>
      </c>
      <c r="B3271" t="s">
        <v>2307</v>
      </c>
      <c r="C3271" t="s">
        <v>3630</v>
      </c>
      <c r="D3271" t="s">
        <v>2014</v>
      </c>
      <c r="E3271" t="s">
        <v>121</v>
      </c>
      <c r="F3271">
        <v>3.9990000000000001</v>
      </c>
      <c r="G3271" s="3">
        <v>46115</v>
      </c>
      <c r="I3271" t="s">
        <v>8</v>
      </c>
      <c r="J3271" t="s">
        <v>10</v>
      </c>
      <c r="K3271">
        <v>17407</v>
      </c>
    </row>
    <row r="3272" spans="1:11">
      <c r="A3272" t="s">
        <v>3631</v>
      </c>
      <c r="B3272" t="s">
        <v>2312</v>
      </c>
      <c r="C3272" t="s">
        <v>3632</v>
      </c>
      <c r="D3272" t="s">
        <v>2046</v>
      </c>
      <c r="E3272" t="s">
        <v>121</v>
      </c>
      <c r="F3272">
        <v>4.1989999999999998</v>
      </c>
      <c r="G3272" s="3">
        <v>46115</v>
      </c>
      <c r="I3272" t="s">
        <v>8</v>
      </c>
      <c r="J3272" t="s">
        <v>10</v>
      </c>
      <c r="K3272">
        <v>17407</v>
      </c>
    </row>
    <row r="3273" spans="1:11">
      <c r="A3273" t="s">
        <v>3633</v>
      </c>
      <c r="B3273" t="s">
        <v>2307</v>
      </c>
      <c r="C3273" t="s">
        <v>3634</v>
      </c>
      <c r="D3273" t="s">
        <v>2034</v>
      </c>
      <c r="E3273" t="s">
        <v>121</v>
      </c>
      <c r="F3273">
        <v>4.1989999999999998</v>
      </c>
      <c r="G3273" s="3">
        <v>46115</v>
      </c>
      <c r="H3273">
        <v>6.2990000000000004</v>
      </c>
      <c r="I3273" t="s">
        <v>8</v>
      </c>
      <c r="J3273" t="s">
        <v>10</v>
      </c>
      <c r="K3273">
        <v>17407</v>
      </c>
    </row>
    <row r="3274" spans="1:11">
      <c r="A3274" t="s">
        <v>13</v>
      </c>
      <c r="B3274" t="s">
        <v>56</v>
      </c>
      <c r="C3274" t="s">
        <v>3635</v>
      </c>
      <c r="D3274" t="s">
        <v>2046</v>
      </c>
      <c r="E3274" t="s">
        <v>121</v>
      </c>
      <c r="F3274">
        <v>4.1989999999999998</v>
      </c>
      <c r="G3274" s="3">
        <v>46115</v>
      </c>
      <c r="I3274" t="s">
        <v>8</v>
      </c>
      <c r="J3274" t="s">
        <v>10</v>
      </c>
      <c r="K3274">
        <v>17407</v>
      </c>
    </row>
    <row r="3275" spans="1:11">
      <c r="A3275" t="s">
        <v>3636</v>
      </c>
      <c r="B3275" t="s">
        <v>2256</v>
      </c>
      <c r="C3275" t="s">
        <v>3637</v>
      </c>
      <c r="D3275" t="s">
        <v>2046</v>
      </c>
      <c r="E3275" t="s">
        <v>121</v>
      </c>
      <c r="F3275">
        <v>4.1989999999999998</v>
      </c>
      <c r="G3275" s="3">
        <v>46115</v>
      </c>
      <c r="H3275">
        <v>6.2990000000000004</v>
      </c>
      <c r="I3275" t="s">
        <v>8</v>
      </c>
      <c r="J3275" t="s">
        <v>10</v>
      </c>
      <c r="K3275">
        <v>17407</v>
      </c>
    </row>
    <row r="3276" spans="1:11">
      <c r="A3276" t="s">
        <v>3638</v>
      </c>
      <c r="B3276" t="s">
        <v>2307</v>
      </c>
      <c r="C3276" t="s">
        <v>3639</v>
      </c>
      <c r="D3276" t="s">
        <v>2046</v>
      </c>
      <c r="E3276" t="s">
        <v>121</v>
      </c>
      <c r="F3276">
        <v>4.1989999999999998</v>
      </c>
      <c r="G3276" s="3">
        <v>46115</v>
      </c>
      <c r="H3276">
        <v>6.2990000000000004</v>
      </c>
      <c r="I3276" t="s">
        <v>8</v>
      </c>
      <c r="J3276" t="s">
        <v>10</v>
      </c>
      <c r="K3276">
        <v>17407</v>
      </c>
    </row>
    <row r="3277" spans="1:11">
      <c r="A3277" t="s">
        <v>3640</v>
      </c>
      <c r="B3277" t="s">
        <v>2312</v>
      </c>
      <c r="C3277" t="s">
        <v>3641</v>
      </c>
      <c r="D3277" t="s">
        <v>2034</v>
      </c>
      <c r="E3277" t="s">
        <v>121</v>
      </c>
      <c r="F3277">
        <v>4.1989999999999998</v>
      </c>
      <c r="G3277" s="3">
        <v>46115</v>
      </c>
      <c r="I3277" t="s">
        <v>8</v>
      </c>
      <c r="J3277" t="s">
        <v>10</v>
      </c>
      <c r="K3277">
        <v>17407</v>
      </c>
    </row>
    <row r="3278" spans="1:11">
      <c r="A3278" t="s">
        <v>3642</v>
      </c>
      <c r="B3278" t="s">
        <v>2256</v>
      </c>
      <c r="C3278" t="s">
        <v>3643</v>
      </c>
      <c r="D3278" t="s">
        <v>2034</v>
      </c>
      <c r="E3278" t="s">
        <v>121</v>
      </c>
      <c r="F3278">
        <v>4.1989999999999998</v>
      </c>
      <c r="G3278" s="3">
        <v>46115</v>
      </c>
      <c r="H3278">
        <v>6.2990000000000004</v>
      </c>
      <c r="I3278" t="s">
        <v>8</v>
      </c>
      <c r="J3278" t="s">
        <v>10</v>
      </c>
      <c r="K3278">
        <v>17407</v>
      </c>
    </row>
    <row r="3279" spans="1:11">
      <c r="A3279" t="s">
        <v>3644</v>
      </c>
      <c r="B3279" t="s">
        <v>2307</v>
      </c>
      <c r="C3279" t="s">
        <v>3645</v>
      </c>
      <c r="D3279" t="s">
        <v>2046</v>
      </c>
      <c r="E3279" t="s">
        <v>121</v>
      </c>
      <c r="F3279">
        <v>4.1989999999999998</v>
      </c>
      <c r="G3279" s="3">
        <v>46115</v>
      </c>
      <c r="I3279" t="s">
        <v>8</v>
      </c>
      <c r="J3279" t="s">
        <v>10</v>
      </c>
      <c r="K3279">
        <v>17407</v>
      </c>
    </row>
    <row r="3280" spans="1:11">
      <c r="A3280" t="s">
        <v>3623</v>
      </c>
      <c r="B3280" t="s">
        <v>2213</v>
      </c>
      <c r="C3280" t="s">
        <v>3624</v>
      </c>
      <c r="D3280" t="s">
        <v>2046</v>
      </c>
      <c r="E3280" t="s">
        <v>121</v>
      </c>
      <c r="F3280">
        <v>4.0990000000000002</v>
      </c>
      <c r="G3280" s="3">
        <v>46116</v>
      </c>
      <c r="I3280" t="s">
        <v>106</v>
      </c>
      <c r="J3280" t="s">
        <v>10</v>
      </c>
      <c r="K3280">
        <v>17407</v>
      </c>
    </row>
    <row r="3281" spans="1:11">
      <c r="A3281" t="s">
        <v>3625</v>
      </c>
      <c r="B3281" t="s">
        <v>2795</v>
      </c>
      <c r="C3281" t="s">
        <v>3626</v>
      </c>
      <c r="D3281" t="s">
        <v>2046</v>
      </c>
      <c r="E3281" t="s">
        <v>121</v>
      </c>
      <c r="F3281">
        <v>3.9990000000000001</v>
      </c>
      <c r="G3281" s="3">
        <v>46116</v>
      </c>
      <c r="I3281" t="s">
        <v>106</v>
      </c>
      <c r="J3281" t="s">
        <v>10</v>
      </c>
      <c r="K3281">
        <v>17407</v>
      </c>
    </row>
    <row r="3282" spans="1:11">
      <c r="A3282" t="s">
        <v>3627</v>
      </c>
      <c r="B3282" t="s">
        <v>2091</v>
      </c>
      <c r="C3282" t="s">
        <v>3628</v>
      </c>
      <c r="D3282" t="s">
        <v>2046</v>
      </c>
      <c r="E3282" t="s">
        <v>121</v>
      </c>
      <c r="F3282">
        <v>3.9990000000000001</v>
      </c>
      <c r="G3282" s="3">
        <v>46116</v>
      </c>
      <c r="H3282">
        <v>6.2990000000000004</v>
      </c>
      <c r="I3282" t="s">
        <v>106</v>
      </c>
      <c r="J3282" t="s">
        <v>10</v>
      </c>
      <c r="K3282">
        <v>17407</v>
      </c>
    </row>
    <row r="3283" spans="1:11">
      <c r="A3283" t="s">
        <v>3629</v>
      </c>
      <c r="B3283" t="s">
        <v>2307</v>
      </c>
      <c r="C3283" t="s">
        <v>3630</v>
      </c>
      <c r="D3283" t="s">
        <v>2014</v>
      </c>
      <c r="E3283" t="s">
        <v>121</v>
      </c>
      <c r="F3283">
        <v>3.9990000000000001</v>
      </c>
      <c r="G3283" s="3">
        <v>46116</v>
      </c>
      <c r="I3283" t="s">
        <v>106</v>
      </c>
      <c r="J3283" t="s">
        <v>10</v>
      </c>
      <c r="K3283">
        <v>17407</v>
      </c>
    </row>
    <row r="3284" spans="1:11">
      <c r="A3284" t="s">
        <v>3631</v>
      </c>
      <c r="B3284" t="s">
        <v>2312</v>
      </c>
      <c r="C3284" t="s">
        <v>3632</v>
      </c>
      <c r="D3284" t="s">
        <v>2046</v>
      </c>
      <c r="E3284" t="s">
        <v>121</v>
      </c>
      <c r="F3284">
        <v>4.1989999999999998</v>
      </c>
      <c r="G3284" s="3">
        <v>46116</v>
      </c>
      <c r="I3284" t="s">
        <v>106</v>
      </c>
      <c r="J3284" t="s">
        <v>10</v>
      </c>
      <c r="K3284">
        <v>17407</v>
      </c>
    </row>
    <row r="3285" spans="1:11">
      <c r="A3285" t="s">
        <v>3633</v>
      </c>
      <c r="B3285" t="s">
        <v>2307</v>
      </c>
      <c r="C3285" t="s">
        <v>3634</v>
      </c>
      <c r="D3285" t="s">
        <v>2034</v>
      </c>
      <c r="E3285" t="s">
        <v>121</v>
      </c>
      <c r="F3285">
        <v>4.1989999999999998</v>
      </c>
      <c r="G3285" s="3">
        <v>46116</v>
      </c>
      <c r="H3285">
        <v>6.2990000000000004</v>
      </c>
      <c r="I3285" t="s">
        <v>106</v>
      </c>
      <c r="J3285" t="s">
        <v>10</v>
      </c>
      <c r="K3285">
        <v>17407</v>
      </c>
    </row>
    <row r="3286" spans="1:11">
      <c r="A3286" t="s">
        <v>13</v>
      </c>
      <c r="B3286" t="s">
        <v>56</v>
      </c>
      <c r="C3286" t="s">
        <v>3635</v>
      </c>
      <c r="D3286" t="s">
        <v>2046</v>
      </c>
      <c r="E3286" t="s">
        <v>121</v>
      </c>
      <c r="F3286">
        <v>4.1989999999999998</v>
      </c>
      <c r="G3286" s="3">
        <v>46116</v>
      </c>
      <c r="I3286" t="s">
        <v>106</v>
      </c>
      <c r="J3286" t="s">
        <v>10</v>
      </c>
      <c r="K3286">
        <v>17407</v>
      </c>
    </row>
    <row r="3287" spans="1:11">
      <c r="A3287" t="s">
        <v>3636</v>
      </c>
      <c r="B3287" t="s">
        <v>2256</v>
      </c>
      <c r="C3287" t="s">
        <v>3637</v>
      </c>
      <c r="D3287" t="s">
        <v>2046</v>
      </c>
      <c r="E3287" t="s">
        <v>121</v>
      </c>
      <c r="F3287">
        <v>4.1989999999999998</v>
      </c>
      <c r="G3287" s="3">
        <v>46116</v>
      </c>
      <c r="H3287">
        <v>6.2990000000000004</v>
      </c>
      <c r="I3287" t="s">
        <v>106</v>
      </c>
      <c r="J3287" t="s">
        <v>10</v>
      </c>
      <c r="K3287">
        <v>17407</v>
      </c>
    </row>
    <row r="3288" spans="1:11">
      <c r="A3288" t="s">
        <v>3638</v>
      </c>
      <c r="B3288" t="s">
        <v>2307</v>
      </c>
      <c r="C3288" t="s">
        <v>3639</v>
      </c>
      <c r="D3288" t="s">
        <v>2046</v>
      </c>
      <c r="E3288" t="s">
        <v>121</v>
      </c>
      <c r="F3288">
        <v>4.1989999999999998</v>
      </c>
      <c r="G3288" s="3">
        <v>46116</v>
      </c>
      <c r="H3288">
        <v>6.2990000000000004</v>
      </c>
      <c r="I3288" t="s">
        <v>106</v>
      </c>
      <c r="J3288" t="s">
        <v>10</v>
      </c>
      <c r="K3288">
        <v>17407</v>
      </c>
    </row>
    <row r="3289" spans="1:11">
      <c r="A3289" t="s">
        <v>3640</v>
      </c>
      <c r="B3289" t="s">
        <v>2312</v>
      </c>
      <c r="C3289" t="s">
        <v>3641</v>
      </c>
      <c r="D3289" t="s">
        <v>2034</v>
      </c>
      <c r="E3289" t="s">
        <v>121</v>
      </c>
      <c r="F3289">
        <v>4.1989999999999998</v>
      </c>
      <c r="G3289" s="3">
        <v>46116</v>
      </c>
      <c r="I3289" t="s">
        <v>106</v>
      </c>
      <c r="J3289" t="s">
        <v>10</v>
      </c>
      <c r="K3289">
        <v>17407</v>
      </c>
    </row>
    <row r="3290" spans="1:11">
      <c r="A3290" t="s">
        <v>3642</v>
      </c>
      <c r="B3290" t="s">
        <v>2256</v>
      </c>
      <c r="C3290" t="s">
        <v>3643</v>
      </c>
      <c r="D3290" t="s">
        <v>2034</v>
      </c>
      <c r="E3290" t="s">
        <v>121</v>
      </c>
      <c r="F3290">
        <v>4.1989999999999998</v>
      </c>
      <c r="G3290" s="3">
        <v>46116</v>
      </c>
      <c r="H3290">
        <v>6.2990000000000004</v>
      </c>
      <c r="I3290" t="s">
        <v>106</v>
      </c>
      <c r="J3290" t="s">
        <v>10</v>
      </c>
      <c r="K3290">
        <v>17407</v>
      </c>
    </row>
    <row r="3291" spans="1:11">
      <c r="A3291" t="s">
        <v>3644</v>
      </c>
      <c r="B3291" t="s">
        <v>2307</v>
      </c>
      <c r="C3291" t="s">
        <v>3645</v>
      </c>
      <c r="D3291" t="s">
        <v>2046</v>
      </c>
      <c r="E3291" t="s">
        <v>121</v>
      </c>
      <c r="F3291">
        <v>4.1989999999999998</v>
      </c>
      <c r="G3291" s="3">
        <v>46116</v>
      </c>
      <c r="I3291" t="s">
        <v>106</v>
      </c>
      <c r="J3291" t="s">
        <v>10</v>
      </c>
      <c r="K3291">
        <v>17407</v>
      </c>
    </row>
    <row r="3292" spans="1:11">
      <c r="A3292" t="s">
        <v>3623</v>
      </c>
      <c r="B3292" t="s">
        <v>2213</v>
      </c>
      <c r="C3292" t="s">
        <v>3624</v>
      </c>
      <c r="D3292" t="s">
        <v>2046</v>
      </c>
      <c r="E3292" t="s">
        <v>121</v>
      </c>
      <c r="F3292">
        <v>4.0990000000000002</v>
      </c>
      <c r="G3292" s="3">
        <v>46117</v>
      </c>
      <c r="I3292" t="s">
        <v>106</v>
      </c>
      <c r="J3292" t="s">
        <v>10</v>
      </c>
      <c r="K3292">
        <v>17407</v>
      </c>
    </row>
    <row r="3293" spans="1:11">
      <c r="A3293" t="s">
        <v>3625</v>
      </c>
      <c r="B3293" t="s">
        <v>2795</v>
      </c>
      <c r="C3293" t="s">
        <v>3626</v>
      </c>
      <c r="D3293" t="s">
        <v>2046</v>
      </c>
      <c r="E3293" t="s">
        <v>121</v>
      </c>
      <c r="F3293">
        <v>3.9990000000000001</v>
      </c>
      <c r="G3293" s="3">
        <v>46117</v>
      </c>
      <c r="I3293" t="s">
        <v>106</v>
      </c>
      <c r="J3293" t="s">
        <v>10</v>
      </c>
      <c r="K3293">
        <v>17407</v>
      </c>
    </row>
    <row r="3294" spans="1:11">
      <c r="A3294" t="s">
        <v>3627</v>
      </c>
      <c r="B3294" t="s">
        <v>2091</v>
      </c>
      <c r="C3294" t="s">
        <v>3628</v>
      </c>
      <c r="D3294" t="s">
        <v>2046</v>
      </c>
      <c r="E3294" t="s">
        <v>121</v>
      </c>
      <c r="F3294">
        <v>3.9990000000000001</v>
      </c>
      <c r="G3294" s="3">
        <v>46117</v>
      </c>
      <c r="H3294">
        <v>6.2990000000000004</v>
      </c>
      <c r="I3294" t="s">
        <v>106</v>
      </c>
      <c r="J3294" t="s">
        <v>10</v>
      </c>
      <c r="K3294">
        <v>17407</v>
      </c>
    </row>
    <row r="3295" spans="1:11">
      <c r="A3295" t="s">
        <v>3629</v>
      </c>
      <c r="B3295" t="s">
        <v>2307</v>
      </c>
      <c r="C3295" t="s">
        <v>3630</v>
      </c>
      <c r="D3295" t="s">
        <v>2014</v>
      </c>
      <c r="E3295" t="s">
        <v>121</v>
      </c>
      <c r="F3295">
        <v>3.9990000000000001</v>
      </c>
      <c r="G3295" s="3">
        <v>46117</v>
      </c>
      <c r="I3295" t="s">
        <v>106</v>
      </c>
      <c r="J3295" t="s">
        <v>10</v>
      </c>
      <c r="K3295">
        <v>17407</v>
      </c>
    </row>
    <row r="3296" spans="1:11">
      <c r="A3296" t="s">
        <v>3631</v>
      </c>
      <c r="B3296" t="s">
        <v>2312</v>
      </c>
      <c r="C3296" t="s">
        <v>3632</v>
      </c>
      <c r="D3296" t="s">
        <v>2046</v>
      </c>
      <c r="E3296" t="s">
        <v>121</v>
      </c>
      <c r="F3296">
        <v>4.1989999999999998</v>
      </c>
      <c r="G3296" s="3">
        <v>46117</v>
      </c>
      <c r="I3296" t="s">
        <v>106</v>
      </c>
      <c r="J3296" t="s">
        <v>10</v>
      </c>
      <c r="K3296">
        <v>17407</v>
      </c>
    </row>
    <row r="3297" spans="1:11">
      <c r="A3297" t="s">
        <v>3633</v>
      </c>
      <c r="B3297" t="s">
        <v>2307</v>
      </c>
      <c r="C3297" t="s">
        <v>3634</v>
      </c>
      <c r="D3297" t="s">
        <v>2034</v>
      </c>
      <c r="E3297" t="s">
        <v>121</v>
      </c>
      <c r="F3297">
        <v>4.1989999999999998</v>
      </c>
      <c r="G3297" s="3">
        <v>46117</v>
      </c>
      <c r="H3297">
        <v>6.2990000000000004</v>
      </c>
      <c r="I3297" t="s">
        <v>106</v>
      </c>
      <c r="J3297" t="s">
        <v>10</v>
      </c>
      <c r="K3297">
        <v>17407</v>
      </c>
    </row>
    <row r="3298" spans="1:11">
      <c r="A3298" t="s">
        <v>13</v>
      </c>
      <c r="B3298" t="s">
        <v>56</v>
      </c>
      <c r="C3298" t="s">
        <v>3635</v>
      </c>
      <c r="D3298" t="s">
        <v>2046</v>
      </c>
      <c r="E3298" t="s">
        <v>121</v>
      </c>
      <c r="F3298">
        <v>4.1989999999999998</v>
      </c>
      <c r="G3298" s="3">
        <v>46117</v>
      </c>
      <c r="I3298" t="s">
        <v>106</v>
      </c>
      <c r="J3298" t="s">
        <v>10</v>
      </c>
      <c r="K3298">
        <v>17407</v>
      </c>
    </row>
    <row r="3299" spans="1:11">
      <c r="A3299" t="s">
        <v>3636</v>
      </c>
      <c r="B3299" t="s">
        <v>2256</v>
      </c>
      <c r="C3299" t="s">
        <v>3637</v>
      </c>
      <c r="D3299" t="s">
        <v>2046</v>
      </c>
      <c r="E3299" t="s">
        <v>121</v>
      </c>
      <c r="F3299">
        <v>4.1989999999999998</v>
      </c>
      <c r="G3299" s="3">
        <v>46117</v>
      </c>
      <c r="H3299">
        <v>6.2990000000000004</v>
      </c>
      <c r="I3299" t="s">
        <v>106</v>
      </c>
      <c r="J3299" t="s">
        <v>10</v>
      </c>
      <c r="K3299">
        <v>17407</v>
      </c>
    </row>
    <row r="3300" spans="1:11">
      <c r="A3300" t="s">
        <v>3638</v>
      </c>
      <c r="B3300" t="s">
        <v>2307</v>
      </c>
      <c r="C3300" t="s">
        <v>3639</v>
      </c>
      <c r="D3300" t="s">
        <v>2046</v>
      </c>
      <c r="E3300" t="s">
        <v>121</v>
      </c>
      <c r="F3300">
        <v>4.1989999999999998</v>
      </c>
      <c r="G3300" s="3">
        <v>46117</v>
      </c>
      <c r="H3300">
        <v>6.2990000000000004</v>
      </c>
      <c r="I3300" t="s">
        <v>106</v>
      </c>
      <c r="J3300" t="s">
        <v>10</v>
      </c>
      <c r="K3300">
        <v>17407</v>
      </c>
    </row>
    <row r="3301" spans="1:11">
      <c r="A3301" t="s">
        <v>3640</v>
      </c>
      <c r="B3301" t="s">
        <v>2312</v>
      </c>
      <c r="C3301" t="s">
        <v>3641</v>
      </c>
      <c r="D3301" t="s">
        <v>2034</v>
      </c>
      <c r="E3301" t="s">
        <v>121</v>
      </c>
      <c r="F3301">
        <v>4.1989999999999998</v>
      </c>
      <c r="G3301" s="3">
        <v>46117</v>
      </c>
      <c r="I3301" t="s">
        <v>106</v>
      </c>
      <c r="J3301" t="s">
        <v>10</v>
      </c>
      <c r="K3301">
        <v>17407</v>
      </c>
    </row>
    <row r="3302" spans="1:11">
      <c r="A3302" t="s">
        <v>3642</v>
      </c>
      <c r="B3302" t="s">
        <v>2256</v>
      </c>
      <c r="C3302" t="s">
        <v>3643</v>
      </c>
      <c r="D3302" t="s">
        <v>2034</v>
      </c>
      <c r="E3302" t="s">
        <v>121</v>
      </c>
      <c r="F3302">
        <v>4.1989999999999998</v>
      </c>
      <c r="G3302" s="3">
        <v>46117</v>
      </c>
      <c r="H3302">
        <v>6.2990000000000004</v>
      </c>
      <c r="I3302" t="s">
        <v>106</v>
      </c>
      <c r="J3302" t="s">
        <v>10</v>
      </c>
      <c r="K3302">
        <v>17407</v>
      </c>
    </row>
    <row r="3303" spans="1:11">
      <c r="A3303" t="s">
        <v>3644</v>
      </c>
      <c r="B3303" t="s">
        <v>2307</v>
      </c>
      <c r="C3303" t="s">
        <v>3645</v>
      </c>
      <c r="D3303" t="s">
        <v>2046</v>
      </c>
      <c r="E3303" t="s">
        <v>121</v>
      </c>
      <c r="F3303">
        <v>4.1989999999999998</v>
      </c>
      <c r="G3303" s="3">
        <v>46117</v>
      </c>
      <c r="I3303" t="s">
        <v>106</v>
      </c>
      <c r="J3303" t="s">
        <v>10</v>
      </c>
      <c r="K3303">
        <v>17407</v>
      </c>
    </row>
    <row r="3304" spans="1:11">
      <c r="A3304" t="s">
        <v>3623</v>
      </c>
      <c r="B3304" t="s">
        <v>2213</v>
      </c>
      <c r="C3304" t="s">
        <v>3624</v>
      </c>
      <c r="D3304" t="s">
        <v>2046</v>
      </c>
      <c r="E3304" t="s">
        <v>121</v>
      </c>
      <c r="I3304" t="s">
        <v>8</v>
      </c>
      <c r="J3304" t="s">
        <v>10</v>
      </c>
      <c r="K3304">
        <v>17407</v>
      </c>
    </row>
    <row r="3305" spans="1:11">
      <c r="A3305" t="s">
        <v>3625</v>
      </c>
      <c r="B3305" t="s">
        <v>2795</v>
      </c>
      <c r="C3305" t="s">
        <v>3626</v>
      </c>
      <c r="D3305" t="s">
        <v>2046</v>
      </c>
      <c r="E3305" t="s">
        <v>121</v>
      </c>
      <c r="F3305">
        <v>3.9990000000000001</v>
      </c>
      <c r="G3305" s="3">
        <v>46118</v>
      </c>
      <c r="I3305" t="s">
        <v>8</v>
      </c>
      <c r="J3305" t="s">
        <v>10</v>
      </c>
      <c r="K3305">
        <v>17407</v>
      </c>
    </row>
    <row r="3306" spans="1:11">
      <c r="A3306" t="s">
        <v>3627</v>
      </c>
      <c r="B3306" t="s">
        <v>2091</v>
      </c>
      <c r="C3306" t="s">
        <v>3628</v>
      </c>
      <c r="D3306" t="s">
        <v>2046</v>
      </c>
      <c r="E3306" t="s">
        <v>121</v>
      </c>
      <c r="F3306">
        <v>4.399</v>
      </c>
      <c r="G3306" s="3">
        <v>46118</v>
      </c>
      <c r="H3306">
        <v>6.2990000000000004</v>
      </c>
      <c r="I3306" t="s">
        <v>8</v>
      </c>
      <c r="J3306" t="s">
        <v>10</v>
      </c>
      <c r="K3306">
        <v>17407</v>
      </c>
    </row>
    <row r="3307" spans="1:11">
      <c r="A3307" t="s">
        <v>3629</v>
      </c>
      <c r="B3307" t="s">
        <v>2307</v>
      </c>
      <c r="C3307" t="s">
        <v>3630</v>
      </c>
      <c r="D3307" t="s">
        <v>2014</v>
      </c>
      <c r="E3307" t="s">
        <v>121</v>
      </c>
      <c r="F3307">
        <v>4.399</v>
      </c>
      <c r="G3307" s="3">
        <v>46118</v>
      </c>
      <c r="I3307" t="s">
        <v>8</v>
      </c>
      <c r="J3307" t="s">
        <v>10</v>
      </c>
      <c r="K3307">
        <v>17407</v>
      </c>
    </row>
    <row r="3308" spans="1:11">
      <c r="A3308" t="s">
        <v>3631</v>
      </c>
      <c r="B3308" t="s">
        <v>2312</v>
      </c>
      <c r="C3308" t="s">
        <v>3632</v>
      </c>
      <c r="D3308" t="s">
        <v>2046</v>
      </c>
      <c r="E3308" t="s">
        <v>121</v>
      </c>
      <c r="F3308">
        <v>4.1989999999999998</v>
      </c>
      <c r="G3308" s="3">
        <v>46118</v>
      </c>
      <c r="I3308" t="s">
        <v>8</v>
      </c>
      <c r="J3308" t="s">
        <v>10</v>
      </c>
      <c r="K3308">
        <v>17407</v>
      </c>
    </row>
    <row r="3309" spans="1:11">
      <c r="A3309" t="s">
        <v>3633</v>
      </c>
      <c r="B3309" t="s">
        <v>2307</v>
      </c>
      <c r="C3309" t="s">
        <v>3634</v>
      </c>
      <c r="D3309" t="s">
        <v>2034</v>
      </c>
      <c r="E3309" t="s">
        <v>121</v>
      </c>
      <c r="F3309">
        <v>4.399</v>
      </c>
      <c r="G3309" s="3">
        <v>46118</v>
      </c>
      <c r="H3309">
        <v>6.2990000000000004</v>
      </c>
      <c r="I3309" t="s">
        <v>8</v>
      </c>
      <c r="J3309" t="s">
        <v>10</v>
      </c>
      <c r="K3309">
        <v>17407</v>
      </c>
    </row>
    <row r="3310" spans="1:11">
      <c r="A3310" t="s">
        <v>13</v>
      </c>
      <c r="B3310" t="s">
        <v>56</v>
      </c>
      <c r="C3310" t="s">
        <v>3635</v>
      </c>
      <c r="D3310" t="s">
        <v>2046</v>
      </c>
      <c r="E3310" t="s">
        <v>121</v>
      </c>
      <c r="F3310">
        <v>4.399</v>
      </c>
      <c r="G3310" s="3">
        <v>46118</v>
      </c>
      <c r="I3310" t="s">
        <v>8</v>
      </c>
      <c r="J3310" t="s">
        <v>10</v>
      </c>
      <c r="K3310">
        <v>17407</v>
      </c>
    </row>
    <row r="3311" spans="1:11">
      <c r="A3311" t="s">
        <v>3636</v>
      </c>
      <c r="B3311" t="s">
        <v>2256</v>
      </c>
      <c r="C3311" t="s">
        <v>3637</v>
      </c>
      <c r="D3311" t="s">
        <v>2046</v>
      </c>
      <c r="E3311" t="s">
        <v>121</v>
      </c>
      <c r="F3311">
        <v>4.399</v>
      </c>
      <c r="G3311" s="3">
        <v>46118</v>
      </c>
      <c r="H3311">
        <v>6.2990000000000004</v>
      </c>
      <c r="I3311" t="s">
        <v>8</v>
      </c>
      <c r="J3311" t="s">
        <v>10</v>
      </c>
      <c r="K3311">
        <v>17407</v>
      </c>
    </row>
    <row r="3312" spans="1:11">
      <c r="A3312" t="s">
        <v>3638</v>
      </c>
      <c r="B3312" t="s">
        <v>2307</v>
      </c>
      <c r="C3312" t="s">
        <v>3639</v>
      </c>
      <c r="D3312" t="s">
        <v>2046</v>
      </c>
      <c r="E3312" t="s">
        <v>121</v>
      </c>
      <c r="F3312">
        <v>4.399</v>
      </c>
      <c r="G3312" s="3">
        <v>46118</v>
      </c>
      <c r="H3312">
        <v>6.2990000000000004</v>
      </c>
      <c r="I3312" t="s">
        <v>8</v>
      </c>
      <c r="J3312" t="s">
        <v>10</v>
      </c>
      <c r="K3312">
        <v>17407</v>
      </c>
    </row>
    <row r="3313" spans="1:11">
      <c r="A3313" t="s">
        <v>3640</v>
      </c>
      <c r="B3313" t="s">
        <v>2312</v>
      </c>
      <c r="C3313" t="s">
        <v>3641</v>
      </c>
      <c r="D3313" t="s">
        <v>2034</v>
      </c>
      <c r="E3313" t="s">
        <v>121</v>
      </c>
      <c r="F3313">
        <v>4.2990000000000004</v>
      </c>
      <c r="G3313" s="3">
        <v>46118</v>
      </c>
      <c r="I3313" t="s">
        <v>8</v>
      </c>
      <c r="J3313" t="s">
        <v>10</v>
      </c>
      <c r="K3313">
        <v>17407</v>
      </c>
    </row>
    <row r="3314" spans="1:11">
      <c r="A3314" t="s">
        <v>3642</v>
      </c>
      <c r="B3314" t="s">
        <v>2256</v>
      </c>
      <c r="C3314" t="s">
        <v>3643</v>
      </c>
      <c r="D3314" t="s">
        <v>2034</v>
      </c>
      <c r="E3314" t="s">
        <v>121</v>
      </c>
      <c r="F3314">
        <v>4.399</v>
      </c>
      <c r="G3314" s="3">
        <v>46118</v>
      </c>
      <c r="H3314">
        <v>6.2990000000000004</v>
      </c>
      <c r="I3314" t="s">
        <v>8</v>
      </c>
      <c r="J3314" t="s">
        <v>10</v>
      </c>
      <c r="K3314">
        <v>17407</v>
      </c>
    </row>
    <row r="3315" spans="1:11">
      <c r="A3315" t="s">
        <v>3644</v>
      </c>
      <c r="B3315" t="s">
        <v>2307</v>
      </c>
      <c r="C3315" t="s">
        <v>3645</v>
      </c>
      <c r="D3315" t="s">
        <v>2046</v>
      </c>
      <c r="E3315" t="s">
        <v>121</v>
      </c>
      <c r="F3315">
        <v>4.399</v>
      </c>
      <c r="G3315" s="3">
        <v>46118</v>
      </c>
      <c r="I3315" t="s">
        <v>8</v>
      </c>
      <c r="J3315" t="s">
        <v>10</v>
      </c>
      <c r="K3315">
        <v>17407</v>
      </c>
    </row>
    <row r="3316" spans="1:11">
      <c r="A3316" t="s">
        <v>3623</v>
      </c>
      <c r="B3316" t="s">
        <v>2213</v>
      </c>
      <c r="C3316" t="s">
        <v>3624</v>
      </c>
      <c r="D3316" t="s">
        <v>2046</v>
      </c>
      <c r="E3316" t="s">
        <v>121</v>
      </c>
      <c r="F3316">
        <v>3.899</v>
      </c>
      <c r="G3316" s="3">
        <v>46119</v>
      </c>
      <c r="I3316" t="s">
        <v>8</v>
      </c>
      <c r="J3316" t="s">
        <v>10</v>
      </c>
      <c r="K3316">
        <v>17407</v>
      </c>
    </row>
    <row r="3317" spans="1:11">
      <c r="A3317" t="s">
        <v>3625</v>
      </c>
      <c r="B3317" t="s">
        <v>2795</v>
      </c>
      <c r="C3317" t="s">
        <v>3626</v>
      </c>
      <c r="D3317" t="s">
        <v>2046</v>
      </c>
      <c r="E3317" t="s">
        <v>121</v>
      </c>
      <c r="F3317">
        <v>3.9990000000000001</v>
      </c>
      <c r="G3317" s="3">
        <v>46119</v>
      </c>
      <c r="I3317" t="s">
        <v>8</v>
      </c>
      <c r="J3317" t="s">
        <v>10</v>
      </c>
      <c r="K3317">
        <v>17407</v>
      </c>
    </row>
    <row r="3318" spans="1:11">
      <c r="A3318" t="s">
        <v>3627</v>
      </c>
      <c r="B3318" t="s">
        <v>2091</v>
      </c>
      <c r="C3318" t="s">
        <v>3628</v>
      </c>
      <c r="D3318" t="s">
        <v>2046</v>
      </c>
      <c r="E3318" t="s">
        <v>121</v>
      </c>
      <c r="F3318">
        <v>4.399</v>
      </c>
      <c r="G3318" s="3">
        <v>46119</v>
      </c>
      <c r="H3318">
        <v>6.2990000000000004</v>
      </c>
      <c r="I3318" t="s">
        <v>8</v>
      </c>
      <c r="J3318" t="s">
        <v>10</v>
      </c>
      <c r="K3318">
        <v>17407</v>
      </c>
    </row>
    <row r="3319" spans="1:11">
      <c r="A3319" t="s">
        <v>3629</v>
      </c>
      <c r="B3319" t="s">
        <v>2307</v>
      </c>
      <c r="C3319" t="s">
        <v>3630</v>
      </c>
      <c r="D3319" t="s">
        <v>2014</v>
      </c>
      <c r="E3319" t="s">
        <v>121</v>
      </c>
      <c r="F3319">
        <v>4.399</v>
      </c>
      <c r="G3319" s="3">
        <v>46119</v>
      </c>
      <c r="I3319" t="s">
        <v>8</v>
      </c>
      <c r="J3319" t="s">
        <v>10</v>
      </c>
      <c r="K3319">
        <v>17407</v>
      </c>
    </row>
    <row r="3320" spans="1:11">
      <c r="A3320" t="s">
        <v>3631</v>
      </c>
      <c r="B3320" t="s">
        <v>2312</v>
      </c>
      <c r="C3320" t="s">
        <v>3632</v>
      </c>
      <c r="D3320" t="s">
        <v>2046</v>
      </c>
      <c r="E3320" t="s">
        <v>121</v>
      </c>
      <c r="F3320">
        <v>4.1989999999999998</v>
      </c>
      <c r="G3320" s="3">
        <v>46119</v>
      </c>
      <c r="I3320" t="s">
        <v>8</v>
      </c>
      <c r="J3320" t="s">
        <v>10</v>
      </c>
      <c r="K3320">
        <v>17407</v>
      </c>
    </row>
    <row r="3321" spans="1:11">
      <c r="A3321" t="s">
        <v>3633</v>
      </c>
      <c r="B3321" t="s">
        <v>2307</v>
      </c>
      <c r="C3321" t="s">
        <v>3634</v>
      </c>
      <c r="D3321" t="s">
        <v>2034</v>
      </c>
      <c r="E3321" t="s">
        <v>121</v>
      </c>
      <c r="F3321">
        <v>4.2990000000000004</v>
      </c>
      <c r="G3321" s="3">
        <v>46119</v>
      </c>
      <c r="H3321">
        <v>6.2990000000000004</v>
      </c>
      <c r="I3321" t="s">
        <v>8</v>
      </c>
      <c r="J3321" t="s">
        <v>10</v>
      </c>
      <c r="K3321">
        <v>17407</v>
      </c>
    </row>
    <row r="3322" spans="1:11">
      <c r="A3322" t="s">
        <v>13</v>
      </c>
      <c r="B3322" t="s">
        <v>56</v>
      </c>
      <c r="C3322" t="s">
        <v>3635</v>
      </c>
      <c r="D3322" t="s">
        <v>2046</v>
      </c>
      <c r="E3322" t="s">
        <v>121</v>
      </c>
      <c r="F3322">
        <v>4.399</v>
      </c>
      <c r="G3322" s="3">
        <v>46119</v>
      </c>
      <c r="I3322" t="s">
        <v>8</v>
      </c>
      <c r="J3322" t="s">
        <v>10</v>
      </c>
      <c r="K3322">
        <v>17407</v>
      </c>
    </row>
    <row r="3323" spans="1:11">
      <c r="A3323" t="s">
        <v>3636</v>
      </c>
      <c r="B3323" t="s">
        <v>2256</v>
      </c>
      <c r="C3323" t="s">
        <v>3637</v>
      </c>
      <c r="D3323" t="s">
        <v>2046</v>
      </c>
      <c r="E3323" t="s">
        <v>121</v>
      </c>
      <c r="F3323">
        <v>4.399</v>
      </c>
      <c r="G3323" s="3">
        <v>46119</v>
      </c>
      <c r="H3323">
        <v>6.2990000000000004</v>
      </c>
      <c r="I3323" t="s">
        <v>8</v>
      </c>
      <c r="J3323" t="s">
        <v>10</v>
      </c>
      <c r="K3323">
        <v>17407</v>
      </c>
    </row>
    <row r="3324" spans="1:11">
      <c r="A3324" t="s">
        <v>3638</v>
      </c>
      <c r="B3324" t="s">
        <v>2307</v>
      </c>
      <c r="C3324" t="s">
        <v>3639</v>
      </c>
      <c r="D3324" t="s">
        <v>2046</v>
      </c>
      <c r="E3324" t="s">
        <v>121</v>
      </c>
      <c r="F3324">
        <v>4.399</v>
      </c>
      <c r="G3324" s="3">
        <v>46119</v>
      </c>
      <c r="H3324">
        <v>6.2990000000000004</v>
      </c>
      <c r="I3324" t="s">
        <v>8</v>
      </c>
      <c r="J3324" t="s">
        <v>10</v>
      </c>
      <c r="K3324">
        <v>17407</v>
      </c>
    </row>
    <row r="3325" spans="1:11">
      <c r="A3325" t="s">
        <v>3640</v>
      </c>
      <c r="B3325" t="s">
        <v>2312</v>
      </c>
      <c r="C3325" t="s">
        <v>3641</v>
      </c>
      <c r="D3325" t="s">
        <v>2034</v>
      </c>
      <c r="E3325" t="s">
        <v>121</v>
      </c>
      <c r="F3325">
        <v>4.2990000000000004</v>
      </c>
      <c r="G3325" s="3">
        <v>46119</v>
      </c>
      <c r="I3325" t="s">
        <v>8</v>
      </c>
      <c r="J3325" t="s">
        <v>10</v>
      </c>
      <c r="K3325">
        <v>17407</v>
      </c>
    </row>
    <row r="3326" spans="1:11">
      <c r="A3326" t="s">
        <v>3642</v>
      </c>
      <c r="B3326" t="s">
        <v>2256</v>
      </c>
      <c r="C3326" t="s">
        <v>3643</v>
      </c>
      <c r="D3326" t="s">
        <v>2034</v>
      </c>
      <c r="E3326" t="s">
        <v>121</v>
      </c>
      <c r="F3326">
        <v>4.2990000000000004</v>
      </c>
      <c r="G3326" s="3">
        <v>46119</v>
      </c>
      <c r="H3326">
        <v>6.2990000000000004</v>
      </c>
      <c r="I3326" t="s">
        <v>8</v>
      </c>
      <c r="J3326" t="s">
        <v>10</v>
      </c>
      <c r="K3326">
        <v>17407</v>
      </c>
    </row>
    <row r="3327" spans="1:11">
      <c r="A3327" t="s">
        <v>3644</v>
      </c>
      <c r="B3327" t="s">
        <v>2307</v>
      </c>
      <c r="C3327" t="s">
        <v>3645</v>
      </c>
      <c r="D3327" t="s">
        <v>2046</v>
      </c>
      <c r="E3327" t="s">
        <v>121</v>
      </c>
      <c r="F3327">
        <v>4.399</v>
      </c>
      <c r="G3327" s="3">
        <v>46119</v>
      </c>
      <c r="I3327" t="s">
        <v>8</v>
      </c>
      <c r="J3327" t="s">
        <v>10</v>
      </c>
      <c r="K3327">
        <v>17407</v>
      </c>
    </row>
    <row r="3328" spans="1:11">
      <c r="A3328" t="s">
        <v>3623</v>
      </c>
      <c r="B3328" t="s">
        <v>2213</v>
      </c>
      <c r="C3328" t="s">
        <v>3624</v>
      </c>
      <c r="D3328" t="s">
        <v>2046</v>
      </c>
      <c r="E3328" t="s">
        <v>121</v>
      </c>
      <c r="F3328">
        <v>4.1989999999999998</v>
      </c>
      <c r="G3328" s="3">
        <v>46120</v>
      </c>
      <c r="I3328" t="s">
        <v>8</v>
      </c>
      <c r="J3328" t="s">
        <v>10</v>
      </c>
      <c r="K3328">
        <v>17407</v>
      </c>
    </row>
    <row r="3329" spans="1:11">
      <c r="A3329" t="s">
        <v>3625</v>
      </c>
      <c r="B3329" t="s">
        <v>2795</v>
      </c>
      <c r="C3329" t="s">
        <v>3626</v>
      </c>
      <c r="D3329" t="s">
        <v>2046</v>
      </c>
      <c r="E3329" t="s">
        <v>121</v>
      </c>
      <c r="F3329">
        <v>3.9990000000000001</v>
      </c>
      <c r="G3329" s="3">
        <v>46120</v>
      </c>
      <c r="H3329">
        <v>5.9989999999999997</v>
      </c>
      <c r="I3329" t="s">
        <v>8</v>
      </c>
      <c r="J3329" t="s">
        <v>10</v>
      </c>
      <c r="K3329">
        <v>17407</v>
      </c>
    </row>
    <row r="3330" spans="1:11">
      <c r="A3330" t="s">
        <v>3627</v>
      </c>
      <c r="B3330" t="s">
        <v>2091</v>
      </c>
      <c r="C3330" t="s">
        <v>3628</v>
      </c>
      <c r="D3330" t="s">
        <v>2046</v>
      </c>
      <c r="E3330" t="s">
        <v>121</v>
      </c>
      <c r="F3330">
        <v>4.1989999999999998</v>
      </c>
      <c r="G3330" s="3">
        <v>46120</v>
      </c>
      <c r="H3330">
        <v>6.2990000000000004</v>
      </c>
      <c r="I3330" t="s">
        <v>8</v>
      </c>
      <c r="J3330" t="s">
        <v>10</v>
      </c>
      <c r="K3330">
        <v>17407</v>
      </c>
    </row>
    <row r="3331" spans="1:11">
      <c r="A3331" t="s">
        <v>3629</v>
      </c>
      <c r="B3331" t="s">
        <v>2307</v>
      </c>
      <c r="C3331" t="s">
        <v>3630</v>
      </c>
      <c r="D3331" t="s">
        <v>2014</v>
      </c>
      <c r="E3331" t="s">
        <v>121</v>
      </c>
      <c r="F3331">
        <v>4.399</v>
      </c>
      <c r="G3331" s="3">
        <v>46120</v>
      </c>
      <c r="I3331" t="s">
        <v>8</v>
      </c>
      <c r="J3331" t="s">
        <v>10</v>
      </c>
      <c r="K3331">
        <v>17407</v>
      </c>
    </row>
    <row r="3332" spans="1:11">
      <c r="A3332" t="s">
        <v>3631</v>
      </c>
      <c r="B3332" t="s">
        <v>2312</v>
      </c>
      <c r="C3332" t="s">
        <v>3632</v>
      </c>
      <c r="D3332" t="s">
        <v>2046</v>
      </c>
      <c r="E3332" t="s">
        <v>121</v>
      </c>
      <c r="F3332">
        <v>4.1989999999999998</v>
      </c>
      <c r="G3332" s="3">
        <v>46120</v>
      </c>
      <c r="I3332" t="s">
        <v>8</v>
      </c>
      <c r="J3332" t="s">
        <v>10</v>
      </c>
      <c r="K3332">
        <v>17407</v>
      </c>
    </row>
    <row r="3333" spans="1:11">
      <c r="A3333" t="s">
        <v>3633</v>
      </c>
      <c r="B3333" t="s">
        <v>2307</v>
      </c>
      <c r="C3333" t="s">
        <v>3634</v>
      </c>
      <c r="D3333" t="s">
        <v>2034</v>
      </c>
      <c r="E3333" t="s">
        <v>121</v>
      </c>
      <c r="F3333">
        <v>4.2990000000000004</v>
      </c>
      <c r="G3333" s="3">
        <v>46120</v>
      </c>
      <c r="H3333">
        <v>6.2990000000000004</v>
      </c>
      <c r="I3333" t="s">
        <v>8</v>
      </c>
      <c r="J3333" t="s">
        <v>10</v>
      </c>
      <c r="K3333">
        <v>17407</v>
      </c>
    </row>
    <row r="3334" spans="1:11">
      <c r="A3334" t="s">
        <v>13</v>
      </c>
      <c r="B3334" t="s">
        <v>56</v>
      </c>
      <c r="C3334" t="s">
        <v>3635</v>
      </c>
      <c r="D3334" t="s">
        <v>2046</v>
      </c>
      <c r="E3334" t="s">
        <v>121</v>
      </c>
      <c r="F3334">
        <v>4.399</v>
      </c>
      <c r="G3334" s="3">
        <v>46120</v>
      </c>
      <c r="I3334" t="s">
        <v>8</v>
      </c>
      <c r="J3334" t="s">
        <v>10</v>
      </c>
      <c r="K3334">
        <v>17407</v>
      </c>
    </row>
    <row r="3335" spans="1:11">
      <c r="A3335" t="s">
        <v>3636</v>
      </c>
      <c r="B3335" t="s">
        <v>2256</v>
      </c>
      <c r="C3335" t="s">
        <v>3637</v>
      </c>
      <c r="D3335" t="s">
        <v>2046</v>
      </c>
      <c r="E3335" t="s">
        <v>121</v>
      </c>
      <c r="F3335">
        <v>4.399</v>
      </c>
      <c r="G3335" s="3">
        <v>46120</v>
      </c>
      <c r="H3335">
        <v>6.2990000000000004</v>
      </c>
      <c r="I3335" t="s">
        <v>8</v>
      </c>
      <c r="J3335" t="s">
        <v>10</v>
      </c>
      <c r="K3335">
        <v>17407</v>
      </c>
    </row>
    <row r="3336" spans="1:11">
      <c r="A3336" t="s">
        <v>3638</v>
      </c>
      <c r="B3336" t="s">
        <v>2307</v>
      </c>
      <c r="C3336" t="s">
        <v>3639</v>
      </c>
      <c r="D3336" t="s">
        <v>2046</v>
      </c>
      <c r="E3336" t="s">
        <v>121</v>
      </c>
      <c r="F3336">
        <v>4.399</v>
      </c>
      <c r="G3336" s="3">
        <v>46120</v>
      </c>
      <c r="H3336">
        <v>6.2990000000000004</v>
      </c>
      <c r="I3336" t="s">
        <v>8</v>
      </c>
      <c r="J3336" t="s">
        <v>10</v>
      </c>
      <c r="K3336">
        <v>17407</v>
      </c>
    </row>
    <row r="3337" spans="1:11">
      <c r="A3337" t="s">
        <v>3640</v>
      </c>
      <c r="B3337" t="s">
        <v>2312</v>
      </c>
      <c r="C3337" t="s">
        <v>3641</v>
      </c>
      <c r="D3337" t="s">
        <v>2034</v>
      </c>
      <c r="E3337" t="s">
        <v>121</v>
      </c>
      <c r="F3337">
        <v>4.2990000000000004</v>
      </c>
      <c r="G3337" s="3">
        <v>46120</v>
      </c>
      <c r="I3337" t="s">
        <v>8</v>
      </c>
      <c r="J3337" t="s">
        <v>10</v>
      </c>
      <c r="K3337">
        <v>17407</v>
      </c>
    </row>
    <row r="3338" spans="1:11">
      <c r="A3338" t="s">
        <v>3642</v>
      </c>
      <c r="B3338" t="s">
        <v>2256</v>
      </c>
      <c r="C3338" t="s">
        <v>3643</v>
      </c>
      <c r="D3338" t="s">
        <v>2034</v>
      </c>
      <c r="E3338" t="s">
        <v>121</v>
      </c>
      <c r="F3338">
        <v>4.2990000000000004</v>
      </c>
      <c r="G3338" s="3">
        <v>46120</v>
      </c>
      <c r="H3338">
        <v>6.2990000000000004</v>
      </c>
      <c r="I3338" t="s">
        <v>8</v>
      </c>
      <c r="J3338" t="s">
        <v>10</v>
      </c>
      <c r="K3338">
        <v>17407</v>
      </c>
    </row>
    <row r="3339" spans="1:11">
      <c r="A3339" t="s">
        <v>3644</v>
      </c>
      <c r="B3339" t="s">
        <v>2307</v>
      </c>
      <c r="C3339" t="s">
        <v>3645</v>
      </c>
      <c r="D3339" t="s">
        <v>2046</v>
      </c>
      <c r="E3339" t="s">
        <v>121</v>
      </c>
      <c r="F3339">
        <v>4.399</v>
      </c>
      <c r="G3339" s="3">
        <v>46120</v>
      </c>
      <c r="I3339" t="s">
        <v>8</v>
      </c>
      <c r="J3339" t="s">
        <v>10</v>
      </c>
      <c r="K3339">
        <v>17407</v>
      </c>
    </row>
    <row r="3340" spans="1:11">
      <c r="A3340" t="s">
        <v>3623</v>
      </c>
      <c r="B3340" t="s">
        <v>2213</v>
      </c>
      <c r="C3340" t="s">
        <v>3624</v>
      </c>
      <c r="D3340" t="s">
        <v>2046</v>
      </c>
      <c r="E3340" t="s">
        <v>121</v>
      </c>
      <c r="F3340">
        <v>4.1989999999999998</v>
      </c>
      <c r="G3340" s="3">
        <v>46121</v>
      </c>
      <c r="I3340" t="s">
        <v>8</v>
      </c>
      <c r="J3340" t="s">
        <v>10</v>
      </c>
      <c r="K3340">
        <v>17407</v>
      </c>
    </row>
    <row r="3341" spans="1:11">
      <c r="A3341" t="s">
        <v>3625</v>
      </c>
      <c r="B3341" t="s">
        <v>2795</v>
      </c>
      <c r="C3341" t="s">
        <v>3626</v>
      </c>
      <c r="D3341" t="s">
        <v>2046</v>
      </c>
      <c r="E3341" t="s">
        <v>121</v>
      </c>
      <c r="F3341">
        <v>3.9990000000000001</v>
      </c>
      <c r="G3341" s="3">
        <v>46121</v>
      </c>
      <c r="H3341">
        <v>5.9989999999999997</v>
      </c>
      <c r="I3341" t="s">
        <v>8</v>
      </c>
      <c r="J3341" t="s">
        <v>10</v>
      </c>
      <c r="K3341">
        <v>17407</v>
      </c>
    </row>
    <row r="3342" spans="1:11">
      <c r="A3342" t="s">
        <v>3627</v>
      </c>
      <c r="B3342" t="s">
        <v>2091</v>
      </c>
      <c r="C3342" t="s">
        <v>3628</v>
      </c>
      <c r="D3342" t="s">
        <v>2046</v>
      </c>
      <c r="E3342" t="s">
        <v>121</v>
      </c>
      <c r="F3342">
        <v>4.2990000000000004</v>
      </c>
      <c r="G3342" s="3">
        <v>46121</v>
      </c>
      <c r="H3342">
        <v>6.2990000000000004</v>
      </c>
      <c r="I3342" t="s">
        <v>8</v>
      </c>
      <c r="J3342" t="s">
        <v>10</v>
      </c>
      <c r="K3342">
        <v>17407</v>
      </c>
    </row>
    <row r="3343" spans="1:11">
      <c r="A3343" t="s">
        <v>3629</v>
      </c>
      <c r="B3343" t="s">
        <v>2307</v>
      </c>
      <c r="C3343" t="s">
        <v>3630</v>
      </c>
      <c r="D3343" t="s">
        <v>2014</v>
      </c>
      <c r="E3343" t="s">
        <v>121</v>
      </c>
      <c r="F3343">
        <v>4.399</v>
      </c>
      <c r="G3343" s="3">
        <v>46121</v>
      </c>
      <c r="I3343" t="s">
        <v>8</v>
      </c>
      <c r="J3343" t="s">
        <v>10</v>
      </c>
      <c r="K3343">
        <v>17407</v>
      </c>
    </row>
    <row r="3344" spans="1:11">
      <c r="A3344" t="s">
        <v>3631</v>
      </c>
      <c r="B3344" t="s">
        <v>2312</v>
      </c>
      <c r="C3344" t="s">
        <v>3632</v>
      </c>
      <c r="D3344" t="s">
        <v>2046</v>
      </c>
      <c r="E3344" t="s">
        <v>121</v>
      </c>
      <c r="F3344">
        <v>4.2990000000000004</v>
      </c>
      <c r="G3344" s="3">
        <v>46121</v>
      </c>
      <c r="I3344" t="s">
        <v>8</v>
      </c>
      <c r="J3344" t="s">
        <v>10</v>
      </c>
      <c r="K3344">
        <v>17407</v>
      </c>
    </row>
    <row r="3345" spans="1:11">
      <c r="A3345" t="s">
        <v>3633</v>
      </c>
      <c r="B3345" t="s">
        <v>2307</v>
      </c>
      <c r="C3345" t="s">
        <v>3634</v>
      </c>
      <c r="D3345" t="s">
        <v>2034</v>
      </c>
      <c r="E3345" t="s">
        <v>121</v>
      </c>
      <c r="F3345">
        <v>4.2990000000000004</v>
      </c>
      <c r="G3345" s="3">
        <v>46121</v>
      </c>
      <c r="H3345">
        <v>6.2990000000000004</v>
      </c>
      <c r="I3345" t="s">
        <v>8</v>
      </c>
      <c r="J3345" t="s">
        <v>10</v>
      </c>
      <c r="K3345">
        <v>17407</v>
      </c>
    </row>
    <row r="3346" spans="1:11">
      <c r="A3346" t="s">
        <v>13</v>
      </c>
      <c r="B3346" t="s">
        <v>56</v>
      </c>
      <c r="C3346" t="s">
        <v>3635</v>
      </c>
      <c r="D3346" t="s">
        <v>2046</v>
      </c>
      <c r="E3346" t="s">
        <v>121</v>
      </c>
      <c r="F3346">
        <v>4.399</v>
      </c>
      <c r="G3346" s="3">
        <v>46121</v>
      </c>
      <c r="I3346" t="s">
        <v>8</v>
      </c>
      <c r="J3346" t="s">
        <v>10</v>
      </c>
      <c r="K3346">
        <v>17407</v>
      </c>
    </row>
    <row r="3347" spans="1:11">
      <c r="A3347" t="s">
        <v>3636</v>
      </c>
      <c r="B3347" t="s">
        <v>2256</v>
      </c>
      <c r="C3347" t="s">
        <v>3637</v>
      </c>
      <c r="D3347" t="s">
        <v>2046</v>
      </c>
      <c r="E3347" t="s">
        <v>121</v>
      </c>
      <c r="F3347">
        <v>4.399</v>
      </c>
      <c r="G3347" s="3">
        <v>46121</v>
      </c>
      <c r="H3347">
        <v>6.2990000000000004</v>
      </c>
      <c r="I3347" t="s">
        <v>8</v>
      </c>
      <c r="J3347" t="s">
        <v>10</v>
      </c>
      <c r="K3347">
        <v>17407</v>
      </c>
    </row>
    <row r="3348" spans="1:11">
      <c r="A3348" t="s">
        <v>3638</v>
      </c>
      <c r="B3348" t="s">
        <v>2307</v>
      </c>
      <c r="C3348" t="s">
        <v>3639</v>
      </c>
      <c r="D3348" t="s">
        <v>2046</v>
      </c>
      <c r="E3348" t="s">
        <v>121</v>
      </c>
      <c r="F3348">
        <v>4.2990000000000004</v>
      </c>
      <c r="G3348" s="3">
        <v>46121</v>
      </c>
      <c r="H3348">
        <v>6.1989999999999998</v>
      </c>
      <c r="I3348" t="s">
        <v>8</v>
      </c>
      <c r="J3348" t="s">
        <v>10</v>
      </c>
      <c r="K3348">
        <v>17407</v>
      </c>
    </row>
    <row r="3349" spans="1:11">
      <c r="A3349" t="s">
        <v>3640</v>
      </c>
      <c r="B3349" t="s">
        <v>2312</v>
      </c>
      <c r="C3349" t="s">
        <v>3641</v>
      </c>
      <c r="D3349" t="s">
        <v>2034</v>
      </c>
      <c r="E3349" t="s">
        <v>121</v>
      </c>
      <c r="F3349">
        <v>4.2990000000000004</v>
      </c>
      <c r="G3349" s="3">
        <v>46121</v>
      </c>
      <c r="I3349" t="s">
        <v>8</v>
      </c>
      <c r="J3349" t="s">
        <v>10</v>
      </c>
      <c r="K3349">
        <v>17407</v>
      </c>
    </row>
    <row r="3350" spans="1:11">
      <c r="A3350" t="s">
        <v>3642</v>
      </c>
      <c r="B3350" t="s">
        <v>2256</v>
      </c>
      <c r="C3350" t="s">
        <v>3643</v>
      </c>
      <c r="D3350" t="s">
        <v>2034</v>
      </c>
      <c r="E3350" t="s">
        <v>121</v>
      </c>
      <c r="F3350">
        <v>4.2990000000000004</v>
      </c>
      <c r="G3350" s="3">
        <v>46121</v>
      </c>
      <c r="H3350">
        <v>6.2990000000000004</v>
      </c>
      <c r="I3350" t="s">
        <v>8</v>
      </c>
      <c r="J3350" t="s">
        <v>10</v>
      </c>
      <c r="K3350">
        <v>17407</v>
      </c>
    </row>
    <row r="3351" spans="1:11">
      <c r="A3351" t="s">
        <v>3644</v>
      </c>
      <c r="B3351" t="s">
        <v>2307</v>
      </c>
      <c r="C3351" t="s">
        <v>3645</v>
      </c>
      <c r="D3351" t="s">
        <v>2046</v>
      </c>
      <c r="E3351" t="s">
        <v>121</v>
      </c>
      <c r="F3351">
        <v>4.399</v>
      </c>
      <c r="G3351" s="3">
        <v>46121</v>
      </c>
      <c r="I3351" t="s">
        <v>8</v>
      </c>
      <c r="J3351" t="s">
        <v>10</v>
      </c>
      <c r="K3351">
        <v>17407</v>
      </c>
    </row>
    <row r="3352" spans="1:11">
      <c r="A3352" t="s">
        <v>3623</v>
      </c>
      <c r="B3352" t="s">
        <v>2213</v>
      </c>
      <c r="C3352" t="s">
        <v>3624</v>
      </c>
      <c r="D3352" t="s">
        <v>2046</v>
      </c>
      <c r="E3352" t="s">
        <v>121</v>
      </c>
      <c r="F3352">
        <v>4.1989999999999998</v>
      </c>
      <c r="G3352" s="3">
        <v>46122</v>
      </c>
      <c r="I3352" t="s">
        <v>8</v>
      </c>
      <c r="J3352" t="s">
        <v>10</v>
      </c>
      <c r="K3352">
        <v>17407</v>
      </c>
    </row>
    <row r="3353" spans="1:11">
      <c r="A3353" t="s">
        <v>3625</v>
      </c>
      <c r="B3353" t="s">
        <v>2795</v>
      </c>
      <c r="C3353" t="s">
        <v>3626</v>
      </c>
      <c r="D3353" t="s">
        <v>2046</v>
      </c>
      <c r="E3353" t="s">
        <v>121</v>
      </c>
      <c r="F3353">
        <v>3.9990000000000001</v>
      </c>
      <c r="G3353" s="3">
        <v>46122</v>
      </c>
      <c r="H3353">
        <v>5.9989999999999997</v>
      </c>
      <c r="I3353" t="s">
        <v>8</v>
      </c>
      <c r="J3353" t="s">
        <v>10</v>
      </c>
      <c r="K3353">
        <v>17407</v>
      </c>
    </row>
    <row r="3354" spans="1:11">
      <c r="A3354" t="s">
        <v>3627</v>
      </c>
      <c r="B3354" t="s">
        <v>2091</v>
      </c>
      <c r="C3354" t="s">
        <v>3628</v>
      </c>
      <c r="D3354" t="s">
        <v>2046</v>
      </c>
      <c r="E3354" t="s">
        <v>121</v>
      </c>
      <c r="F3354">
        <v>4.2990000000000004</v>
      </c>
      <c r="G3354" s="3">
        <v>46122</v>
      </c>
      <c r="H3354">
        <v>6.1989999999999998</v>
      </c>
      <c r="I3354" t="s">
        <v>8</v>
      </c>
      <c r="J3354" t="s">
        <v>10</v>
      </c>
      <c r="K3354">
        <v>17407</v>
      </c>
    </row>
    <row r="3355" spans="1:11">
      <c r="A3355" t="s">
        <v>3629</v>
      </c>
      <c r="B3355" t="s">
        <v>2307</v>
      </c>
      <c r="C3355" t="s">
        <v>3630</v>
      </c>
      <c r="D3355" t="s">
        <v>2014</v>
      </c>
      <c r="E3355" t="s">
        <v>121</v>
      </c>
      <c r="F3355">
        <v>4.399</v>
      </c>
      <c r="G3355" s="3">
        <v>46122</v>
      </c>
      <c r="I3355" t="s">
        <v>8</v>
      </c>
      <c r="J3355" t="s">
        <v>10</v>
      </c>
      <c r="K3355">
        <v>17407</v>
      </c>
    </row>
    <row r="3356" spans="1:11">
      <c r="A3356" t="s">
        <v>3631</v>
      </c>
      <c r="B3356" t="s">
        <v>2312</v>
      </c>
      <c r="C3356" t="s">
        <v>3632</v>
      </c>
      <c r="D3356" t="s">
        <v>2046</v>
      </c>
      <c r="E3356" t="s">
        <v>121</v>
      </c>
      <c r="F3356">
        <v>4.1989999999999998</v>
      </c>
      <c r="G3356" s="3">
        <v>46122</v>
      </c>
      <c r="I3356" t="s">
        <v>8</v>
      </c>
      <c r="J3356" t="s">
        <v>10</v>
      </c>
      <c r="K3356">
        <v>17407</v>
      </c>
    </row>
    <row r="3357" spans="1:11">
      <c r="A3357" t="s">
        <v>3633</v>
      </c>
      <c r="B3357" t="s">
        <v>2307</v>
      </c>
      <c r="C3357" t="s">
        <v>3634</v>
      </c>
      <c r="D3357" t="s">
        <v>2034</v>
      </c>
      <c r="E3357" t="s">
        <v>121</v>
      </c>
      <c r="F3357">
        <v>4.2990000000000004</v>
      </c>
      <c r="G3357" s="3">
        <v>46122</v>
      </c>
      <c r="H3357">
        <v>6.2990000000000004</v>
      </c>
      <c r="I3357" t="s">
        <v>8</v>
      </c>
      <c r="J3357" t="s">
        <v>10</v>
      </c>
      <c r="K3357">
        <v>17407</v>
      </c>
    </row>
    <row r="3358" spans="1:11">
      <c r="A3358" t="s">
        <v>13</v>
      </c>
      <c r="B3358" t="s">
        <v>56</v>
      </c>
      <c r="C3358" t="s">
        <v>3635</v>
      </c>
      <c r="D3358" t="s">
        <v>2046</v>
      </c>
      <c r="E3358" t="s">
        <v>121</v>
      </c>
      <c r="F3358">
        <v>4.2990000000000004</v>
      </c>
      <c r="G3358" s="3">
        <v>46122</v>
      </c>
      <c r="I3358" t="s">
        <v>8</v>
      </c>
      <c r="J3358" t="s">
        <v>10</v>
      </c>
      <c r="K3358">
        <v>17407</v>
      </c>
    </row>
    <row r="3359" spans="1:11">
      <c r="A3359" t="s">
        <v>3636</v>
      </c>
      <c r="B3359" t="s">
        <v>2256</v>
      </c>
      <c r="C3359" t="s">
        <v>3637</v>
      </c>
      <c r="D3359" t="s">
        <v>2046</v>
      </c>
      <c r="E3359" t="s">
        <v>121</v>
      </c>
      <c r="F3359">
        <v>4.399</v>
      </c>
      <c r="G3359" s="3">
        <v>46122</v>
      </c>
      <c r="H3359">
        <v>6.2990000000000004</v>
      </c>
      <c r="I3359" t="s">
        <v>8</v>
      </c>
      <c r="J3359" t="s">
        <v>10</v>
      </c>
      <c r="K3359">
        <v>17407</v>
      </c>
    </row>
    <row r="3360" spans="1:11">
      <c r="A3360" t="s">
        <v>3638</v>
      </c>
      <c r="B3360" t="s">
        <v>2307</v>
      </c>
      <c r="C3360" t="s">
        <v>3639</v>
      </c>
      <c r="D3360" t="s">
        <v>2046</v>
      </c>
      <c r="E3360" t="s">
        <v>121</v>
      </c>
      <c r="F3360">
        <v>4.1989999999999998</v>
      </c>
      <c r="G3360" s="3">
        <v>46122</v>
      </c>
      <c r="H3360">
        <v>6.1989999999999998</v>
      </c>
      <c r="I3360" t="s">
        <v>8</v>
      </c>
      <c r="J3360" t="s">
        <v>10</v>
      </c>
      <c r="K3360">
        <v>17407</v>
      </c>
    </row>
    <row r="3361" spans="1:11">
      <c r="A3361" t="s">
        <v>3640</v>
      </c>
      <c r="B3361" t="s">
        <v>2312</v>
      </c>
      <c r="C3361" t="s">
        <v>3641</v>
      </c>
      <c r="D3361" t="s">
        <v>2034</v>
      </c>
      <c r="E3361" t="s">
        <v>121</v>
      </c>
      <c r="F3361">
        <v>4.1989999999999998</v>
      </c>
      <c r="G3361" s="3">
        <v>46122</v>
      </c>
      <c r="I3361" t="s">
        <v>8</v>
      </c>
      <c r="J3361" t="s">
        <v>10</v>
      </c>
      <c r="K3361">
        <v>17407</v>
      </c>
    </row>
    <row r="3362" spans="1:11">
      <c r="A3362" t="s">
        <v>3642</v>
      </c>
      <c r="B3362" t="s">
        <v>2256</v>
      </c>
      <c r="C3362" t="s">
        <v>3643</v>
      </c>
      <c r="D3362" t="s">
        <v>2034</v>
      </c>
      <c r="E3362" t="s">
        <v>121</v>
      </c>
      <c r="F3362">
        <v>4.399</v>
      </c>
      <c r="G3362" s="3">
        <v>46122</v>
      </c>
      <c r="H3362">
        <v>6.2990000000000004</v>
      </c>
      <c r="I3362" t="s">
        <v>8</v>
      </c>
      <c r="J3362" t="s">
        <v>10</v>
      </c>
      <c r="K3362">
        <v>17407</v>
      </c>
    </row>
    <row r="3363" spans="1:11">
      <c r="A3363" t="s">
        <v>3644</v>
      </c>
      <c r="B3363" t="s">
        <v>2307</v>
      </c>
      <c r="C3363" t="s">
        <v>3645</v>
      </c>
      <c r="D3363" t="s">
        <v>2046</v>
      </c>
      <c r="E3363" t="s">
        <v>121</v>
      </c>
      <c r="F3363">
        <v>4.399</v>
      </c>
      <c r="G3363" s="3">
        <v>46122</v>
      </c>
      <c r="I3363" t="s">
        <v>8</v>
      </c>
      <c r="J3363" t="s">
        <v>10</v>
      </c>
      <c r="K3363">
        <v>17407</v>
      </c>
    </row>
    <row r="3364" spans="1:11">
      <c r="A3364" t="s">
        <v>3623</v>
      </c>
      <c r="B3364" t="s">
        <v>2213</v>
      </c>
      <c r="C3364" t="s">
        <v>3624</v>
      </c>
      <c r="D3364" t="s">
        <v>2046</v>
      </c>
      <c r="E3364" t="s">
        <v>121</v>
      </c>
      <c r="I3364" t="s">
        <v>106</v>
      </c>
      <c r="J3364" t="s">
        <v>10</v>
      </c>
      <c r="K3364">
        <v>17407</v>
      </c>
    </row>
    <row r="3365" spans="1:11">
      <c r="A3365" t="s">
        <v>3625</v>
      </c>
      <c r="B3365" t="s">
        <v>2795</v>
      </c>
      <c r="C3365" t="s">
        <v>3626</v>
      </c>
      <c r="D3365" t="s">
        <v>2046</v>
      </c>
      <c r="E3365" t="s">
        <v>121</v>
      </c>
      <c r="F3365">
        <v>3.9990000000000001</v>
      </c>
      <c r="G3365" s="3">
        <v>46123</v>
      </c>
      <c r="H3365">
        <v>5.9989999999999997</v>
      </c>
      <c r="I3365" t="s">
        <v>106</v>
      </c>
      <c r="J3365" t="s">
        <v>10</v>
      </c>
      <c r="K3365">
        <v>17407</v>
      </c>
    </row>
    <row r="3366" spans="1:11">
      <c r="A3366" t="s">
        <v>3627</v>
      </c>
      <c r="B3366" t="s">
        <v>2091</v>
      </c>
      <c r="C3366" t="s">
        <v>3628</v>
      </c>
      <c r="D3366" t="s">
        <v>2046</v>
      </c>
      <c r="E3366" t="s">
        <v>121</v>
      </c>
      <c r="F3366">
        <v>4.1989999999999998</v>
      </c>
      <c r="G3366" s="3">
        <v>46123</v>
      </c>
      <c r="H3366">
        <v>6.1989999999999998</v>
      </c>
      <c r="I3366" t="s">
        <v>106</v>
      </c>
      <c r="J3366" t="s">
        <v>10</v>
      </c>
      <c r="K3366">
        <v>17407</v>
      </c>
    </row>
    <row r="3367" spans="1:11">
      <c r="A3367" t="s">
        <v>3629</v>
      </c>
      <c r="B3367" t="s">
        <v>2307</v>
      </c>
      <c r="C3367" t="s">
        <v>3630</v>
      </c>
      <c r="D3367" t="s">
        <v>2014</v>
      </c>
      <c r="E3367" t="s">
        <v>121</v>
      </c>
      <c r="F3367">
        <v>4.399</v>
      </c>
      <c r="G3367" s="3">
        <v>46123</v>
      </c>
      <c r="I3367" t="s">
        <v>106</v>
      </c>
      <c r="J3367" t="s">
        <v>10</v>
      </c>
      <c r="K3367">
        <v>17407</v>
      </c>
    </row>
    <row r="3368" spans="1:11">
      <c r="A3368" t="s">
        <v>3631</v>
      </c>
      <c r="B3368" t="s">
        <v>2312</v>
      </c>
      <c r="C3368" t="s">
        <v>3632</v>
      </c>
      <c r="D3368" t="s">
        <v>2046</v>
      </c>
      <c r="E3368" t="s">
        <v>121</v>
      </c>
      <c r="F3368">
        <v>4.1989999999999998</v>
      </c>
      <c r="G3368" s="3">
        <v>46123</v>
      </c>
      <c r="I3368" t="s">
        <v>106</v>
      </c>
      <c r="J3368" t="s">
        <v>10</v>
      </c>
      <c r="K3368">
        <v>17407</v>
      </c>
    </row>
    <row r="3369" spans="1:11">
      <c r="A3369" t="s">
        <v>3633</v>
      </c>
      <c r="B3369" t="s">
        <v>2307</v>
      </c>
      <c r="C3369" t="s">
        <v>3634</v>
      </c>
      <c r="D3369" t="s">
        <v>2034</v>
      </c>
      <c r="E3369" t="s">
        <v>121</v>
      </c>
      <c r="F3369">
        <v>4.2990000000000004</v>
      </c>
      <c r="G3369" s="3">
        <v>46123</v>
      </c>
      <c r="H3369">
        <v>6.2990000000000004</v>
      </c>
      <c r="I3369" t="s">
        <v>106</v>
      </c>
      <c r="J3369" t="s">
        <v>10</v>
      </c>
      <c r="K3369">
        <v>17407</v>
      </c>
    </row>
    <row r="3370" spans="1:11">
      <c r="A3370" t="s">
        <v>13</v>
      </c>
      <c r="B3370" t="s">
        <v>56</v>
      </c>
      <c r="C3370" t="s">
        <v>3635</v>
      </c>
      <c r="D3370" t="s">
        <v>2046</v>
      </c>
      <c r="E3370" t="s">
        <v>121</v>
      </c>
      <c r="F3370">
        <v>4.1989999999999998</v>
      </c>
      <c r="G3370" s="3">
        <v>46123</v>
      </c>
      <c r="I3370" t="s">
        <v>106</v>
      </c>
      <c r="J3370" t="s">
        <v>10</v>
      </c>
      <c r="K3370">
        <v>17407</v>
      </c>
    </row>
    <row r="3371" spans="1:11">
      <c r="A3371" t="s">
        <v>3636</v>
      </c>
      <c r="B3371" t="s">
        <v>2256</v>
      </c>
      <c r="C3371" t="s">
        <v>3637</v>
      </c>
      <c r="D3371" t="s">
        <v>2046</v>
      </c>
      <c r="E3371" t="s">
        <v>121</v>
      </c>
      <c r="F3371">
        <v>4.2990000000000004</v>
      </c>
      <c r="G3371" s="3">
        <v>46123</v>
      </c>
      <c r="H3371">
        <v>6.1989999999999998</v>
      </c>
      <c r="I3371" t="s">
        <v>106</v>
      </c>
      <c r="J3371" t="s">
        <v>10</v>
      </c>
      <c r="K3371">
        <v>17407</v>
      </c>
    </row>
    <row r="3372" spans="1:11">
      <c r="A3372" t="s">
        <v>3638</v>
      </c>
      <c r="B3372" t="s">
        <v>2307</v>
      </c>
      <c r="C3372" t="s">
        <v>3639</v>
      </c>
      <c r="D3372" t="s">
        <v>2046</v>
      </c>
      <c r="E3372" t="s">
        <v>121</v>
      </c>
      <c r="F3372">
        <v>4.1989999999999998</v>
      </c>
      <c r="G3372" s="3">
        <v>46123</v>
      </c>
      <c r="H3372">
        <v>6.1989999999999998</v>
      </c>
      <c r="I3372" t="s">
        <v>106</v>
      </c>
      <c r="J3372" t="s">
        <v>10</v>
      </c>
      <c r="K3372">
        <v>17407</v>
      </c>
    </row>
    <row r="3373" spans="1:11">
      <c r="A3373" t="s">
        <v>3640</v>
      </c>
      <c r="B3373" t="s">
        <v>2312</v>
      </c>
      <c r="C3373" t="s">
        <v>3641</v>
      </c>
      <c r="D3373" t="s">
        <v>2034</v>
      </c>
      <c r="E3373" t="s">
        <v>121</v>
      </c>
      <c r="F3373">
        <v>4.1989999999999998</v>
      </c>
      <c r="G3373" s="3">
        <v>46123</v>
      </c>
      <c r="I3373" t="s">
        <v>106</v>
      </c>
      <c r="J3373" t="s">
        <v>10</v>
      </c>
      <c r="K3373">
        <v>17407</v>
      </c>
    </row>
    <row r="3374" spans="1:11">
      <c r="A3374" t="s">
        <v>3642</v>
      </c>
      <c r="B3374" t="s">
        <v>2256</v>
      </c>
      <c r="C3374" t="s">
        <v>3643</v>
      </c>
      <c r="D3374" t="s">
        <v>2034</v>
      </c>
      <c r="E3374" t="s">
        <v>121</v>
      </c>
      <c r="F3374">
        <v>4.2990000000000004</v>
      </c>
      <c r="G3374" s="3">
        <v>46123</v>
      </c>
      <c r="H3374">
        <v>6.2990000000000004</v>
      </c>
      <c r="I3374" t="s">
        <v>106</v>
      </c>
      <c r="J3374" t="s">
        <v>10</v>
      </c>
      <c r="K3374">
        <v>17407</v>
      </c>
    </row>
    <row r="3375" spans="1:11">
      <c r="A3375" t="s">
        <v>3644</v>
      </c>
      <c r="B3375" t="s">
        <v>2307</v>
      </c>
      <c r="C3375" t="s">
        <v>3645</v>
      </c>
      <c r="D3375" t="s">
        <v>2046</v>
      </c>
      <c r="E3375" t="s">
        <v>121</v>
      </c>
      <c r="F3375">
        <v>4.399</v>
      </c>
      <c r="G3375" s="3">
        <v>46123</v>
      </c>
      <c r="I3375" t="s">
        <v>106</v>
      </c>
      <c r="J3375" t="s">
        <v>10</v>
      </c>
      <c r="K3375">
        <v>17407</v>
      </c>
    </row>
    <row r="3376" spans="1:11">
      <c r="A3376" t="s">
        <v>3623</v>
      </c>
      <c r="B3376" t="s">
        <v>2213</v>
      </c>
      <c r="C3376" t="s">
        <v>3624</v>
      </c>
      <c r="D3376" t="s">
        <v>2046</v>
      </c>
      <c r="E3376" t="s">
        <v>121</v>
      </c>
      <c r="F3376">
        <v>4.1989999999999998</v>
      </c>
      <c r="G3376" s="3">
        <v>46124</v>
      </c>
      <c r="I3376" t="s">
        <v>106</v>
      </c>
      <c r="J3376" t="s">
        <v>10</v>
      </c>
      <c r="K3376">
        <v>17407</v>
      </c>
    </row>
    <row r="3377" spans="1:11">
      <c r="A3377" t="s">
        <v>3625</v>
      </c>
      <c r="B3377" t="s">
        <v>2795</v>
      </c>
      <c r="C3377" t="s">
        <v>3626</v>
      </c>
      <c r="D3377" t="s">
        <v>2046</v>
      </c>
      <c r="E3377" t="s">
        <v>121</v>
      </c>
      <c r="F3377">
        <v>3.9990000000000001</v>
      </c>
      <c r="G3377" s="3">
        <v>46124</v>
      </c>
      <c r="I3377" t="s">
        <v>106</v>
      </c>
      <c r="J3377" t="s">
        <v>10</v>
      </c>
      <c r="K3377">
        <v>17407</v>
      </c>
    </row>
    <row r="3378" spans="1:11">
      <c r="A3378" t="s">
        <v>3627</v>
      </c>
      <c r="B3378" t="s">
        <v>2091</v>
      </c>
      <c r="C3378" t="s">
        <v>3628</v>
      </c>
      <c r="D3378" t="s">
        <v>2046</v>
      </c>
      <c r="E3378" t="s">
        <v>121</v>
      </c>
      <c r="F3378">
        <v>4.1989999999999998</v>
      </c>
      <c r="G3378" s="3">
        <v>46124</v>
      </c>
      <c r="H3378">
        <v>6.1989999999999998</v>
      </c>
      <c r="I3378" t="s">
        <v>106</v>
      </c>
      <c r="J3378" t="s">
        <v>10</v>
      </c>
      <c r="K3378">
        <v>17407</v>
      </c>
    </row>
    <row r="3379" spans="1:11">
      <c r="A3379" t="s">
        <v>3629</v>
      </c>
      <c r="B3379" t="s">
        <v>2307</v>
      </c>
      <c r="C3379" t="s">
        <v>3630</v>
      </c>
      <c r="D3379" t="s">
        <v>2014</v>
      </c>
      <c r="E3379" t="s">
        <v>121</v>
      </c>
      <c r="F3379">
        <v>4.399</v>
      </c>
      <c r="G3379" s="3">
        <v>46124</v>
      </c>
      <c r="I3379" t="s">
        <v>106</v>
      </c>
      <c r="J3379" t="s">
        <v>10</v>
      </c>
      <c r="K3379">
        <v>17407</v>
      </c>
    </row>
    <row r="3380" spans="1:11">
      <c r="A3380" t="s">
        <v>3631</v>
      </c>
      <c r="B3380" t="s">
        <v>2312</v>
      </c>
      <c r="C3380" t="s">
        <v>3632</v>
      </c>
      <c r="D3380" t="s">
        <v>2046</v>
      </c>
      <c r="E3380" t="s">
        <v>121</v>
      </c>
      <c r="F3380">
        <v>4.1989999999999998</v>
      </c>
      <c r="G3380" s="3">
        <v>46124</v>
      </c>
      <c r="I3380" t="s">
        <v>106</v>
      </c>
      <c r="J3380" t="s">
        <v>10</v>
      </c>
      <c r="K3380">
        <v>17407</v>
      </c>
    </row>
    <row r="3381" spans="1:11">
      <c r="A3381" t="s">
        <v>3633</v>
      </c>
      <c r="B3381" t="s">
        <v>2307</v>
      </c>
      <c r="C3381" t="s">
        <v>3634</v>
      </c>
      <c r="D3381" t="s">
        <v>2034</v>
      </c>
      <c r="E3381" t="s">
        <v>121</v>
      </c>
      <c r="F3381">
        <v>4.2990000000000004</v>
      </c>
      <c r="G3381" s="3">
        <v>46124</v>
      </c>
      <c r="H3381">
        <v>6.2990000000000004</v>
      </c>
      <c r="I3381" t="s">
        <v>106</v>
      </c>
      <c r="J3381" t="s">
        <v>10</v>
      </c>
      <c r="K3381">
        <v>17407</v>
      </c>
    </row>
    <row r="3382" spans="1:11">
      <c r="A3382" t="s">
        <v>13</v>
      </c>
      <c r="B3382" t="s">
        <v>56</v>
      </c>
      <c r="C3382" t="s">
        <v>3635</v>
      </c>
      <c r="D3382" t="s">
        <v>2046</v>
      </c>
      <c r="E3382" t="s">
        <v>121</v>
      </c>
      <c r="F3382">
        <v>4.1989999999999998</v>
      </c>
      <c r="G3382" s="3">
        <v>46124</v>
      </c>
      <c r="I3382" t="s">
        <v>106</v>
      </c>
      <c r="J3382" t="s">
        <v>10</v>
      </c>
      <c r="K3382">
        <v>17407</v>
      </c>
    </row>
    <row r="3383" spans="1:11">
      <c r="A3383" t="s">
        <v>3636</v>
      </c>
      <c r="B3383" t="s">
        <v>2256</v>
      </c>
      <c r="C3383" t="s">
        <v>3637</v>
      </c>
      <c r="D3383" t="s">
        <v>2046</v>
      </c>
      <c r="E3383" t="s">
        <v>121</v>
      </c>
      <c r="F3383">
        <v>4.2990000000000004</v>
      </c>
      <c r="G3383" s="3">
        <v>46124</v>
      </c>
      <c r="H3383">
        <v>6.1989999999999998</v>
      </c>
      <c r="I3383" t="s">
        <v>106</v>
      </c>
      <c r="J3383" t="s">
        <v>10</v>
      </c>
      <c r="K3383">
        <v>17407</v>
      </c>
    </row>
    <row r="3384" spans="1:11">
      <c r="A3384" t="s">
        <v>3638</v>
      </c>
      <c r="B3384" t="s">
        <v>2307</v>
      </c>
      <c r="C3384" t="s">
        <v>3639</v>
      </c>
      <c r="D3384" t="s">
        <v>2046</v>
      </c>
      <c r="E3384" t="s">
        <v>121</v>
      </c>
      <c r="F3384">
        <v>4.1989999999999998</v>
      </c>
      <c r="G3384" s="3">
        <v>46124</v>
      </c>
      <c r="H3384">
        <v>6.1989999999999998</v>
      </c>
      <c r="I3384" t="s">
        <v>106</v>
      </c>
      <c r="J3384" t="s">
        <v>10</v>
      </c>
      <c r="K3384">
        <v>17407</v>
      </c>
    </row>
    <row r="3385" spans="1:11">
      <c r="A3385" t="s">
        <v>3640</v>
      </c>
      <c r="B3385" t="s">
        <v>2312</v>
      </c>
      <c r="C3385" t="s">
        <v>3641</v>
      </c>
      <c r="D3385" t="s">
        <v>2034</v>
      </c>
      <c r="E3385" t="s">
        <v>121</v>
      </c>
      <c r="F3385">
        <v>4.1989999999999998</v>
      </c>
      <c r="G3385" s="3">
        <v>46124</v>
      </c>
      <c r="I3385" t="s">
        <v>106</v>
      </c>
      <c r="J3385" t="s">
        <v>10</v>
      </c>
      <c r="K3385">
        <v>17407</v>
      </c>
    </row>
    <row r="3386" spans="1:11">
      <c r="A3386" t="s">
        <v>3642</v>
      </c>
      <c r="B3386" t="s">
        <v>2256</v>
      </c>
      <c r="C3386" t="s">
        <v>3643</v>
      </c>
      <c r="D3386" t="s">
        <v>2034</v>
      </c>
      <c r="E3386" t="s">
        <v>121</v>
      </c>
      <c r="F3386">
        <v>4.2990000000000004</v>
      </c>
      <c r="G3386" s="3">
        <v>46124</v>
      </c>
      <c r="H3386">
        <v>6.2990000000000004</v>
      </c>
      <c r="I3386" t="s">
        <v>106</v>
      </c>
      <c r="J3386" t="s">
        <v>10</v>
      </c>
      <c r="K3386">
        <v>17407</v>
      </c>
    </row>
    <row r="3387" spans="1:11">
      <c r="A3387" t="s">
        <v>3644</v>
      </c>
      <c r="B3387" t="s">
        <v>2307</v>
      </c>
      <c r="C3387" t="s">
        <v>3645</v>
      </c>
      <c r="D3387" t="s">
        <v>2046</v>
      </c>
      <c r="E3387" t="s">
        <v>121</v>
      </c>
      <c r="F3387">
        <v>4.399</v>
      </c>
      <c r="G3387" s="3">
        <v>46124</v>
      </c>
      <c r="I3387" t="s">
        <v>106</v>
      </c>
      <c r="J3387" t="s">
        <v>10</v>
      </c>
      <c r="K3387">
        <v>17407</v>
      </c>
    </row>
    <row r="3388" spans="1:11">
      <c r="A3388" t="s">
        <v>3623</v>
      </c>
      <c r="B3388" t="s">
        <v>2213</v>
      </c>
      <c r="C3388" t="s">
        <v>3624</v>
      </c>
      <c r="D3388" t="s">
        <v>2046</v>
      </c>
      <c r="E3388" t="s">
        <v>121</v>
      </c>
      <c r="F3388">
        <v>4.1989999999999998</v>
      </c>
      <c r="G3388" s="3">
        <v>46125</v>
      </c>
      <c r="H3388">
        <v>6.2990000000000004</v>
      </c>
      <c r="I3388" t="s">
        <v>8</v>
      </c>
      <c r="J3388" t="s">
        <v>10</v>
      </c>
      <c r="K3388">
        <v>17407</v>
      </c>
    </row>
    <row r="3389" spans="1:11">
      <c r="A3389" t="s">
        <v>3625</v>
      </c>
      <c r="B3389" t="s">
        <v>2795</v>
      </c>
      <c r="C3389" t="s">
        <v>3626</v>
      </c>
      <c r="D3389" t="s">
        <v>2046</v>
      </c>
      <c r="E3389" t="s">
        <v>121</v>
      </c>
      <c r="F3389">
        <v>3.9990000000000001</v>
      </c>
      <c r="G3389" s="3">
        <v>46125</v>
      </c>
      <c r="H3389">
        <v>5.9989999999999997</v>
      </c>
      <c r="I3389" t="s">
        <v>8</v>
      </c>
      <c r="J3389" t="s">
        <v>10</v>
      </c>
      <c r="K3389">
        <v>17407</v>
      </c>
    </row>
    <row r="3390" spans="1:11">
      <c r="A3390" t="s">
        <v>3627</v>
      </c>
      <c r="B3390" t="s">
        <v>2091</v>
      </c>
      <c r="C3390" t="s">
        <v>3628</v>
      </c>
      <c r="D3390" t="s">
        <v>2046</v>
      </c>
      <c r="E3390" t="s">
        <v>121</v>
      </c>
      <c r="F3390">
        <v>4.1989999999999998</v>
      </c>
      <c r="G3390" s="3">
        <v>46125</v>
      </c>
      <c r="H3390">
        <v>6.1989999999999998</v>
      </c>
      <c r="I3390" t="s">
        <v>8</v>
      </c>
      <c r="J3390" t="s">
        <v>10</v>
      </c>
      <c r="K3390">
        <v>17407</v>
      </c>
    </row>
    <row r="3391" spans="1:11">
      <c r="A3391" t="s">
        <v>3629</v>
      </c>
      <c r="B3391" t="s">
        <v>2307</v>
      </c>
      <c r="C3391" t="s">
        <v>3630</v>
      </c>
      <c r="D3391" t="s">
        <v>2014</v>
      </c>
      <c r="E3391" t="s">
        <v>121</v>
      </c>
      <c r="F3391">
        <v>4.399</v>
      </c>
      <c r="G3391" s="3">
        <v>46125</v>
      </c>
      <c r="I3391" t="s">
        <v>8</v>
      </c>
      <c r="J3391" t="s">
        <v>10</v>
      </c>
      <c r="K3391">
        <v>17407</v>
      </c>
    </row>
    <row r="3392" spans="1:11">
      <c r="A3392" t="s">
        <v>3631</v>
      </c>
      <c r="B3392" t="s">
        <v>2312</v>
      </c>
      <c r="C3392" t="s">
        <v>3632</v>
      </c>
      <c r="D3392" t="s">
        <v>2046</v>
      </c>
      <c r="E3392" t="s">
        <v>121</v>
      </c>
      <c r="F3392">
        <v>4.1989999999999998</v>
      </c>
      <c r="G3392" s="3">
        <v>46125</v>
      </c>
      <c r="I3392" t="s">
        <v>8</v>
      </c>
      <c r="J3392" t="s">
        <v>10</v>
      </c>
      <c r="K3392">
        <v>17407</v>
      </c>
    </row>
    <row r="3393" spans="1:11">
      <c r="A3393" t="s">
        <v>3633</v>
      </c>
      <c r="B3393" t="s">
        <v>2307</v>
      </c>
      <c r="C3393" t="s">
        <v>3634</v>
      </c>
      <c r="D3393" t="s">
        <v>2034</v>
      </c>
      <c r="E3393" t="s">
        <v>121</v>
      </c>
      <c r="F3393">
        <v>4.2990000000000004</v>
      </c>
      <c r="G3393" s="3">
        <v>46125</v>
      </c>
      <c r="H3393">
        <v>6.2990000000000004</v>
      </c>
      <c r="I3393" t="s">
        <v>8</v>
      </c>
      <c r="J3393" t="s">
        <v>10</v>
      </c>
      <c r="K3393">
        <v>17407</v>
      </c>
    </row>
    <row r="3394" spans="1:11">
      <c r="A3394" t="s">
        <v>13</v>
      </c>
      <c r="B3394" t="s">
        <v>56</v>
      </c>
      <c r="C3394" t="s">
        <v>3635</v>
      </c>
      <c r="D3394" t="s">
        <v>2046</v>
      </c>
      <c r="E3394" t="s">
        <v>121</v>
      </c>
      <c r="F3394">
        <v>4.1989999999999998</v>
      </c>
      <c r="G3394" s="3">
        <v>46125</v>
      </c>
      <c r="I3394" t="s">
        <v>8</v>
      </c>
      <c r="J3394" t="s">
        <v>10</v>
      </c>
      <c r="K3394">
        <v>17407</v>
      </c>
    </row>
    <row r="3395" spans="1:11">
      <c r="A3395" t="s">
        <v>3636</v>
      </c>
      <c r="B3395" t="s">
        <v>2256</v>
      </c>
      <c r="C3395" t="s">
        <v>3637</v>
      </c>
      <c r="D3395" t="s">
        <v>2046</v>
      </c>
      <c r="E3395" t="s">
        <v>121</v>
      </c>
      <c r="F3395">
        <v>4.1989999999999998</v>
      </c>
      <c r="G3395" s="3">
        <v>46125</v>
      </c>
      <c r="H3395">
        <v>6.1989999999999998</v>
      </c>
      <c r="I3395" t="s">
        <v>8</v>
      </c>
      <c r="J3395" t="s">
        <v>10</v>
      </c>
      <c r="K3395">
        <v>17407</v>
      </c>
    </row>
    <row r="3396" spans="1:11">
      <c r="A3396" t="s">
        <v>3638</v>
      </c>
      <c r="B3396" t="s">
        <v>2307</v>
      </c>
      <c r="C3396" t="s">
        <v>3639</v>
      </c>
      <c r="D3396" t="s">
        <v>2046</v>
      </c>
      <c r="E3396" t="s">
        <v>121</v>
      </c>
      <c r="F3396">
        <v>4.1989999999999998</v>
      </c>
      <c r="G3396" s="3">
        <v>46125</v>
      </c>
      <c r="H3396">
        <v>5.9989999999999997</v>
      </c>
      <c r="I3396" t="s">
        <v>8</v>
      </c>
      <c r="J3396" t="s">
        <v>10</v>
      </c>
      <c r="K3396">
        <v>17407</v>
      </c>
    </row>
    <row r="3397" spans="1:11">
      <c r="A3397" t="s">
        <v>3640</v>
      </c>
      <c r="B3397" t="s">
        <v>2312</v>
      </c>
      <c r="C3397" t="s">
        <v>3641</v>
      </c>
      <c r="D3397" t="s">
        <v>2034</v>
      </c>
      <c r="E3397" t="s">
        <v>121</v>
      </c>
      <c r="F3397">
        <v>4.1989999999999998</v>
      </c>
      <c r="G3397" s="3">
        <v>46125</v>
      </c>
      <c r="I3397" t="s">
        <v>8</v>
      </c>
      <c r="J3397" t="s">
        <v>10</v>
      </c>
      <c r="K3397">
        <v>17407</v>
      </c>
    </row>
    <row r="3398" spans="1:11">
      <c r="A3398" t="s">
        <v>3642</v>
      </c>
      <c r="B3398" t="s">
        <v>2256</v>
      </c>
      <c r="C3398" t="s">
        <v>3643</v>
      </c>
      <c r="D3398" t="s">
        <v>2034</v>
      </c>
      <c r="E3398" t="s">
        <v>121</v>
      </c>
      <c r="F3398">
        <v>4.2990000000000004</v>
      </c>
      <c r="G3398" s="3">
        <v>46125</v>
      </c>
      <c r="H3398">
        <v>6.2990000000000004</v>
      </c>
      <c r="I3398" t="s">
        <v>8</v>
      </c>
      <c r="J3398" t="s">
        <v>10</v>
      </c>
      <c r="K3398">
        <v>17407</v>
      </c>
    </row>
    <row r="3399" spans="1:11">
      <c r="A3399" t="s">
        <v>3644</v>
      </c>
      <c r="B3399" t="s">
        <v>2307</v>
      </c>
      <c r="C3399" t="s">
        <v>3645</v>
      </c>
      <c r="D3399" t="s">
        <v>2046</v>
      </c>
      <c r="E3399" t="s">
        <v>121</v>
      </c>
      <c r="F3399">
        <v>4.399</v>
      </c>
      <c r="G3399" s="3">
        <v>46125</v>
      </c>
      <c r="I3399" t="s">
        <v>8</v>
      </c>
      <c r="J3399" t="s">
        <v>10</v>
      </c>
      <c r="K3399">
        <v>17407</v>
      </c>
    </row>
    <row r="3400" spans="1:11">
      <c r="A3400" t="s">
        <v>3623</v>
      </c>
      <c r="B3400" t="s">
        <v>2213</v>
      </c>
      <c r="C3400" t="s">
        <v>3624</v>
      </c>
      <c r="D3400" t="s">
        <v>2046</v>
      </c>
      <c r="E3400" t="s">
        <v>121</v>
      </c>
      <c r="F3400">
        <v>4.1989999999999998</v>
      </c>
      <c r="G3400" s="3">
        <v>46126</v>
      </c>
      <c r="H3400">
        <v>6.2990000000000004</v>
      </c>
      <c r="I3400" t="s">
        <v>8</v>
      </c>
      <c r="J3400" t="s">
        <v>10</v>
      </c>
      <c r="K3400">
        <v>17407</v>
      </c>
    </row>
    <row r="3401" spans="1:11">
      <c r="A3401" t="s">
        <v>3625</v>
      </c>
      <c r="B3401" t="s">
        <v>2795</v>
      </c>
      <c r="C3401" t="s">
        <v>3626</v>
      </c>
      <c r="D3401" t="s">
        <v>2046</v>
      </c>
      <c r="E3401" t="s">
        <v>121</v>
      </c>
      <c r="F3401">
        <v>3.9990000000000001</v>
      </c>
      <c r="G3401" s="3">
        <v>46126</v>
      </c>
      <c r="H3401">
        <v>5.9989999999999997</v>
      </c>
      <c r="I3401" t="s">
        <v>8</v>
      </c>
      <c r="J3401" t="s">
        <v>10</v>
      </c>
      <c r="K3401">
        <v>17407</v>
      </c>
    </row>
    <row r="3402" spans="1:11">
      <c r="A3402" t="s">
        <v>3627</v>
      </c>
      <c r="B3402" t="s">
        <v>2091</v>
      </c>
      <c r="C3402" t="s">
        <v>3628</v>
      </c>
      <c r="D3402" t="s">
        <v>2046</v>
      </c>
      <c r="E3402" t="s">
        <v>121</v>
      </c>
      <c r="F3402">
        <v>4.1989999999999998</v>
      </c>
      <c r="G3402" s="3">
        <v>46126</v>
      </c>
      <c r="H3402">
        <v>5.9989999999999997</v>
      </c>
      <c r="I3402" t="s">
        <v>8</v>
      </c>
      <c r="J3402" t="s">
        <v>10</v>
      </c>
      <c r="K3402">
        <v>17407</v>
      </c>
    </row>
    <row r="3403" spans="1:11">
      <c r="A3403" t="s">
        <v>3629</v>
      </c>
      <c r="B3403" t="s">
        <v>2307</v>
      </c>
      <c r="C3403" t="s">
        <v>3630</v>
      </c>
      <c r="D3403" t="s">
        <v>2014</v>
      </c>
      <c r="E3403" t="s">
        <v>121</v>
      </c>
      <c r="F3403">
        <v>4.399</v>
      </c>
      <c r="G3403" s="3">
        <v>46126</v>
      </c>
      <c r="I3403" t="s">
        <v>8</v>
      </c>
      <c r="J3403" t="s">
        <v>10</v>
      </c>
      <c r="K3403">
        <v>17407</v>
      </c>
    </row>
    <row r="3404" spans="1:11">
      <c r="A3404" t="s">
        <v>3631</v>
      </c>
      <c r="B3404" t="s">
        <v>2312</v>
      </c>
      <c r="C3404" t="s">
        <v>3632</v>
      </c>
      <c r="D3404" t="s">
        <v>2046</v>
      </c>
      <c r="E3404" t="s">
        <v>121</v>
      </c>
      <c r="F3404">
        <v>4.1989999999999998</v>
      </c>
      <c r="G3404" s="3">
        <v>46126</v>
      </c>
      <c r="I3404" t="s">
        <v>8</v>
      </c>
      <c r="J3404" t="s">
        <v>10</v>
      </c>
      <c r="K3404">
        <v>17407</v>
      </c>
    </row>
    <row r="3405" spans="1:11">
      <c r="A3405" t="s">
        <v>3633</v>
      </c>
      <c r="B3405" t="s">
        <v>2307</v>
      </c>
      <c r="C3405" t="s">
        <v>3634</v>
      </c>
      <c r="D3405" t="s">
        <v>2034</v>
      </c>
      <c r="E3405" t="s">
        <v>121</v>
      </c>
      <c r="F3405">
        <v>4.2990000000000004</v>
      </c>
      <c r="G3405" s="3">
        <v>46126</v>
      </c>
      <c r="H3405">
        <v>6.2990000000000004</v>
      </c>
      <c r="I3405" t="s">
        <v>8</v>
      </c>
      <c r="J3405" t="s">
        <v>10</v>
      </c>
      <c r="K3405">
        <v>17407</v>
      </c>
    </row>
    <row r="3406" spans="1:11">
      <c r="A3406" t="s">
        <v>13</v>
      </c>
      <c r="B3406" t="s">
        <v>56</v>
      </c>
      <c r="C3406" t="s">
        <v>3635</v>
      </c>
      <c r="D3406" t="s">
        <v>2046</v>
      </c>
      <c r="E3406" t="s">
        <v>121</v>
      </c>
      <c r="F3406">
        <v>4.1989999999999998</v>
      </c>
      <c r="G3406" s="3">
        <v>46126</v>
      </c>
      <c r="I3406" t="s">
        <v>8</v>
      </c>
      <c r="J3406" t="s">
        <v>10</v>
      </c>
      <c r="K3406">
        <v>17407</v>
      </c>
    </row>
    <row r="3407" spans="1:11">
      <c r="A3407" t="s">
        <v>3636</v>
      </c>
      <c r="B3407" t="s">
        <v>2256</v>
      </c>
      <c r="C3407" t="s">
        <v>3637</v>
      </c>
      <c r="D3407" t="s">
        <v>2046</v>
      </c>
      <c r="E3407" t="s">
        <v>121</v>
      </c>
      <c r="F3407">
        <v>4.1989999999999998</v>
      </c>
      <c r="G3407" s="3">
        <v>46126</v>
      </c>
      <c r="H3407">
        <v>6.1989999999999998</v>
      </c>
      <c r="I3407" t="s">
        <v>8</v>
      </c>
      <c r="J3407" t="s">
        <v>10</v>
      </c>
      <c r="K3407">
        <v>17407</v>
      </c>
    </row>
    <row r="3408" spans="1:11">
      <c r="A3408" t="s">
        <v>3638</v>
      </c>
      <c r="B3408" t="s">
        <v>2307</v>
      </c>
      <c r="C3408" t="s">
        <v>3639</v>
      </c>
      <c r="D3408" t="s">
        <v>2046</v>
      </c>
      <c r="E3408" t="s">
        <v>121</v>
      </c>
      <c r="F3408">
        <v>4.1989999999999998</v>
      </c>
      <c r="G3408" s="3">
        <v>46126</v>
      </c>
      <c r="H3408">
        <v>5.9989999999999997</v>
      </c>
      <c r="I3408" t="s">
        <v>8</v>
      </c>
      <c r="J3408" t="s">
        <v>10</v>
      </c>
      <c r="K3408">
        <v>17407</v>
      </c>
    </row>
    <row r="3409" spans="1:11">
      <c r="A3409" t="s">
        <v>3640</v>
      </c>
      <c r="B3409" t="s">
        <v>2312</v>
      </c>
      <c r="C3409" t="s">
        <v>3641</v>
      </c>
      <c r="D3409" t="s">
        <v>2034</v>
      </c>
      <c r="E3409" t="s">
        <v>121</v>
      </c>
      <c r="F3409">
        <v>4.1989999999999998</v>
      </c>
      <c r="G3409" s="3">
        <v>46126</v>
      </c>
      <c r="I3409" t="s">
        <v>8</v>
      </c>
      <c r="J3409" t="s">
        <v>10</v>
      </c>
      <c r="K3409">
        <v>17407</v>
      </c>
    </row>
    <row r="3410" spans="1:11">
      <c r="A3410" t="s">
        <v>3642</v>
      </c>
      <c r="B3410" t="s">
        <v>2256</v>
      </c>
      <c r="C3410" t="s">
        <v>3643</v>
      </c>
      <c r="D3410" t="s">
        <v>2034</v>
      </c>
      <c r="E3410" t="s">
        <v>121</v>
      </c>
      <c r="F3410">
        <v>4.2990000000000004</v>
      </c>
      <c r="G3410" s="3">
        <v>46126</v>
      </c>
      <c r="H3410">
        <v>6.2990000000000004</v>
      </c>
      <c r="I3410" t="s">
        <v>8</v>
      </c>
      <c r="J3410" t="s">
        <v>10</v>
      </c>
      <c r="K3410">
        <v>17407</v>
      </c>
    </row>
    <row r="3411" spans="1:11">
      <c r="A3411" t="s">
        <v>3644</v>
      </c>
      <c r="B3411" t="s">
        <v>2307</v>
      </c>
      <c r="C3411" t="s">
        <v>3645</v>
      </c>
      <c r="D3411" t="s">
        <v>2046</v>
      </c>
      <c r="E3411" t="s">
        <v>121</v>
      </c>
      <c r="F3411">
        <v>4.399</v>
      </c>
      <c r="G3411" s="3">
        <v>46126</v>
      </c>
      <c r="I3411" t="s">
        <v>8</v>
      </c>
      <c r="J3411" t="s">
        <v>10</v>
      </c>
      <c r="K3411">
        <v>17407</v>
      </c>
    </row>
    <row r="3412" spans="1:11">
      <c r="A3412" t="s">
        <v>3623</v>
      </c>
      <c r="B3412" t="s">
        <v>2213</v>
      </c>
      <c r="C3412" t="s">
        <v>3624</v>
      </c>
      <c r="D3412" t="s">
        <v>2046</v>
      </c>
      <c r="E3412" t="s">
        <v>121</v>
      </c>
      <c r="F3412">
        <v>4.1989999999999998</v>
      </c>
      <c r="G3412" s="3">
        <v>46127</v>
      </c>
      <c r="I3412" t="s">
        <v>8</v>
      </c>
      <c r="J3412" t="s">
        <v>10</v>
      </c>
      <c r="K3412">
        <v>17407</v>
      </c>
    </row>
    <row r="3413" spans="1:11">
      <c r="A3413" t="s">
        <v>3625</v>
      </c>
      <c r="B3413" t="s">
        <v>2795</v>
      </c>
      <c r="C3413" t="s">
        <v>3626</v>
      </c>
      <c r="D3413" t="s">
        <v>2046</v>
      </c>
      <c r="E3413" t="s">
        <v>121</v>
      </c>
      <c r="F3413">
        <v>3.9990000000000001</v>
      </c>
      <c r="G3413" s="3">
        <v>46127</v>
      </c>
      <c r="H3413">
        <v>5.9989999999999997</v>
      </c>
      <c r="I3413" t="s">
        <v>8</v>
      </c>
      <c r="J3413" t="s">
        <v>10</v>
      </c>
      <c r="K3413">
        <v>17407</v>
      </c>
    </row>
    <row r="3414" spans="1:11">
      <c r="A3414" t="s">
        <v>3627</v>
      </c>
      <c r="B3414" t="s">
        <v>2091</v>
      </c>
      <c r="C3414" t="s">
        <v>3628</v>
      </c>
      <c r="D3414" t="s">
        <v>2046</v>
      </c>
      <c r="E3414" t="s">
        <v>121</v>
      </c>
      <c r="F3414">
        <v>4.1989999999999998</v>
      </c>
      <c r="G3414" s="3">
        <v>46127</v>
      </c>
      <c r="H3414">
        <v>5.9989999999999997</v>
      </c>
      <c r="I3414" t="s">
        <v>8</v>
      </c>
      <c r="J3414" t="s">
        <v>10</v>
      </c>
      <c r="K3414">
        <v>17407</v>
      </c>
    </row>
    <row r="3415" spans="1:11">
      <c r="A3415" t="s">
        <v>3629</v>
      </c>
      <c r="B3415" t="s">
        <v>2307</v>
      </c>
      <c r="C3415" t="s">
        <v>3630</v>
      </c>
      <c r="D3415" t="s">
        <v>2014</v>
      </c>
      <c r="E3415" t="s">
        <v>121</v>
      </c>
      <c r="F3415">
        <v>4.399</v>
      </c>
      <c r="G3415" s="3">
        <v>46127</v>
      </c>
      <c r="I3415" t="s">
        <v>8</v>
      </c>
      <c r="J3415" t="s">
        <v>10</v>
      </c>
      <c r="K3415">
        <v>17407</v>
      </c>
    </row>
    <row r="3416" spans="1:11">
      <c r="A3416" t="s">
        <v>3631</v>
      </c>
      <c r="B3416" t="s">
        <v>2312</v>
      </c>
      <c r="C3416" t="s">
        <v>3632</v>
      </c>
      <c r="D3416" t="s">
        <v>2046</v>
      </c>
      <c r="E3416" t="s">
        <v>121</v>
      </c>
      <c r="F3416">
        <v>4.1989999999999998</v>
      </c>
      <c r="G3416" s="3">
        <v>46127</v>
      </c>
      <c r="I3416" t="s">
        <v>8</v>
      </c>
      <c r="J3416" t="s">
        <v>10</v>
      </c>
      <c r="K3416">
        <v>17407</v>
      </c>
    </row>
    <row r="3417" spans="1:11">
      <c r="A3417" t="s">
        <v>3633</v>
      </c>
      <c r="B3417" t="s">
        <v>2307</v>
      </c>
      <c r="C3417" t="s">
        <v>3634</v>
      </c>
      <c r="D3417" t="s">
        <v>2034</v>
      </c>
      <c r="E3417" t="s">
        <v>121</v>
      </c>
      <c r="F3417">
        <v>4.2990000000000004</v>
      </c>
      <c r="G3417" s="3">
        <v>46127</v>
      </c>
      <c r="H3417">
        <v>6.2990000000000004</v>
      </c>
      <c r="I3417" t="s">
        <v>8</v>
      </c>
      <c r="J3417" t="s">
        <v>10</v>
      </c>
      <c r="K3417">
        <v>17407</v>
      </c>
    </row>
    <row r="3418" spans="1:11">
      <c r="A3418" t="s">
        <v>13</v>
      </c>
      <c r="B3418" t="s">
        <v>56</v>
      </c>
      <c r="C3418" t="s">
        <v>3635</v>
      </c>
      <c r="D3418" t="s">
        <v>2046</v>
      </c>
      <c r="E3418" t="s">
        <v>121</v>
      </c>
      <c r="F3418">
        <v>4.1989999999999998</v>
      </c>
      <c r="G3418" s="3">
        <v>46127</v>
      </c>
      <c r="I3418" t="s">
        <v>8</v>
      </c>
      <c r="J3418" t="s">
        <v>10</v>
      </c>
      <c r="K3418">
        <v>17407</v>
      </c>
    </row>
    <row r="3419" spans="1:11">
      <c r="A3419" t="s">
        <v>3636</v>
      </c>
      <c r="B3419" t="s">
        <v>2256</v>
      </c>
      <c r="C3419" t="s">
        <v>3637</v>
      </c>
      <c r="D3419" t="s">
        <v>2046</v>
      </c>
      <c r="E3419" t="s">
        <v>121</v>
      </c>
      <c r="F3419">
        <v>4.1989999999999998</v>
      </c>
      <c r="G3419" s="3">
        <v>46127</v>
      </c>
      <c r="H3419">
        <v>6.1989999999999998</v>
      </c>
      <c r="I3419" t="s">
        <v>8</v>
      </c>
      <c r="J3419" t="s">
        <v>10</v>
      </c>
      <c r="K3419">
        <v>17407</v>
      </c>
    </row>
    <row r="3420" spans="1:11">
      <c r="A3420" t="s">
        <v>3638</v>
      </c>
      <c r="B3420" t="s">
        <v>2307</v>
      </c>
      <c r="C3420" t="s">
        <v>3639</v>
      </c>
      <c r="D3420" t="s">
        <v>2046</v>
      </c>
      <c r="E3420" t="s">
        <v>121</v>
      </c>
      <c r="F3420">
        <v>4.1989999999999998</v>
      </c>
      <c r="G3420" s="3">
        <v>46127</v>
      </c>
      <c r="H3420">
        <v>5.9989999999999997</v>
      </c>
      <c r="I3420" t="s">
        <v>8</v>
      </c>
      <c r="J3420" t="s">
        <v>10</v>
      </c>
      <c r="K3420">
        <v>17407</v>
      </c>
    </row>
    <row r="3421" spans="1:11">
      <c r="A3421" t="s">
        <v>3640</v>
      </c>
      <c r="B3421" t="s">
        <v>2312</v>
      </c>
      <c r="C3421" t="s">
        <v>3641</v>
      </c>
      <c r="D3421" t="s">
        <v>2034</v>
      </c>
      <c r="E3421" t="s">
        <v>121</v>
      </c>
      <c r="F3421">
        <v>4.1989999999999998</v>
      </c>
      <c r="G3421" s="3">
        <v>46127</v>
      </c>
      <c r="I3421" t="s">
        <v>8</v>
      </c>
      <c r="J3421" t="s">
        <v>10</v>
      </c>
      <c r="K3421">
        <v>17407</v>
      </c>
    </row>
    <row r="3422" spans="1:11">
      <c r="A3422" t="s">
        <v>3642</v>
      </c>
      <c r="B3422" t="s">
        <v>2256</v>
      </c>
      <c r="C3422" t="s">
        <v>3643</v>
      </c>
      <c r="D3422" t="s">
        <v>2034</v>
      </c>
      <c r="E3422" t="s">
        <v>121</v>
      </c>
      <c r="F3422">
        <v>4.2990000000000004</v>
      </c>
      <c r="G3422" s="3">
        <v>46127</v>
      </c>
      <c r="H3422">
        <v>6.2990000000000004</v>
      </c>
      <c r="I3422" t="s">
        <v>8</v>
      </c>
      <c r="J3422" t="s">
        <v>10</v>
      </c>
      <c r="K3422">
        <v>17407</v>
      </c>
    </row>
    <row r="3423" spans="1:11">
      <c r="A3423" t="s">
        <v>3644</v>
      </c>
      <c r="B3423" t="s">
        <v>2307</v>
      </c>
      <c r="C3423" t="s">
        <v>3645</v>
      </c>
      <c r="D3423" t="s">
        <v>2046</v>
      </c>
      <c r="E3423" t="s">
        <v>121</v>
      </c>
      <c r="F3423">
        <v>4.399</v>
      </c>
      <c r="G3423" s="3">
        <v>46127</v>
      </c>
      <c r="I3423" t="s">
        <v>8</v>
      </c>
      <c r="J3423" t="s">
        <v>10</v>
      </c>
      <c r="K3423">
        <v>17407</v>
      </c>
    </row>
    <row r="3424" spans="1:11">
      <c r="A3424" t="s">
        <v>3623</v>
      </c>
      <c r="B3424" t="s">
        <v>2213</v>
      </c>
      <c r="C3424" t="s">
        <v>3624</v>
      </c>
      <c r="D3424" t="s">
        <v>2046</v>
      </c>
      <c r="E3424" t="s">
        <v>121</v>
      </c>
      <c r="F3424">
        <v>4.1989999999999998</v>
      </c>
      <c r="G3424" s="3">
        <v>46128</v>
      </c>
      <c r="I3424" t="s">
        <v>8</v>
      </c>
      <c r="J3424" t="s">
        <v>10</v>
      </c>
      <c r="K3424">
        <v>17407</v>
      </c>
    </row>
    <row r="3425" spans="1:11">
      <c r="A3425" t="s">
        <v>3625</v>
      </c>
      <c r="B3425" t="s">
        <v>2795</v>
      </c>
      <c r="C3425" t="s">
        <v>3626</v>
      </c>
      <c r="D3425" t="s">
        <v>2046</v>
      </c>
      <c r="E3425" t="s">
        <v>121</v>
      </c>
      <c r="F3425">
        <v>3.9990000000000001</v>
      </c>
      <c r="G3425" s="3">
        <v>46128</v>
      </c>
      <c r="H3425">
        <v>5.9989999999999997</v>
      </c>
      <c r="I3425" t="s">
        <v>8</v>
      </c>
      <c r="J3425" t="s">
        <v>10</v>
      </c>
      <c r="K3425">
        <v>17407</v>
      </c>
    </row>
    <row r="3426" spans="1:11">
      <c r="A3426" t="s">
        <v>3627</v>
      </c>
      <c r="B3426" t="s">
        <v>2091</v>
      </c>
      <c r="C3426" t="s">
        <v>3628</v>
      </c>
      <c r="D3426" t="s">
        <v>2046</v>
      </c>
      <c r="E3426" t="s">
        <v>121</v>
      </c>
      <c r="F3426">
        <v>4.1989999999999998</v>
      </c>
      <c r="G3426" s="3">
        <v>46128</v>
      </c>
      <c r="I3426" t="s">
        <v>8</v>
      </c>
      <c r="J3426" t="s">
        <v>10</v>
      </c>
      <c r="K3426">
        <v>17407</v>
      </c>
    </row>
    <row r="3427" spans="1:11">
      <c r="A3427" t="s">
        <v>3629</v>
      </c>
      <c r="B3427" t="s">
        <v>2307</v>
      </c>
      <c r="C3427" t="s">
        <v>3630</v>
      </c>
      <c r="D3427" t="s">
        <v>2014</v>
      </c>
      <c r="E3427" t="s">
        <v>121</v>
      </c>
      <c r="F3427">
        <v>4.399</v>
      </c>
      <c r="G3427" s="3">
        <v>46128</v>
      </c>
      <c r="I3427" t="s">
        <v>8</v>
      </c>
      <c r="J3427" t="s">
        <v>10</v>
      </c>
      <c r="K3427">
        <v>17407</v>
      </c>
    </row>
    <row r="3428" spans="1:11">
      <c r="A3428" t="s">
        <v>3631</v>
      </c>
      <c r="B3428" t="s">
        <v>2312</v>
      </c>
      <c r="C3428" t="s">
        <v>3632</v>
      </c>
      <c r="D3428" t="s">
        <v>2046</v>
      </c>
      <c r="E3428" t="s">
        <v>121</v>
      </c>
      <c r="F3428">
        <v>4.1989999999999998</v>
      </c>
      <c r="G3428" s="3">
        <v>46128</v>
      </c>
      <c r="I3428" t="s">
        <v>8</v>
      </c>
      <c r="J3428" t="s">
        <v>10</v>
      </c>
      <c r="K3428">
        <v>17407</v>
      </c>
    </row>
    <row r="3429" spans="1:11">
      <c r="A3429" t="s">
        <v>3633</v>
      </c>
      <c r="B3429" t="s">
        <v>2307</v>
      </c>
      <c r="C3429" t="s">
        <v>3634</v>
      </c>
      <c r="D3429" t="s">
        <v>2034</v>
      </c>
      <c r="E3429" t="s">
        <v>121</v>
      </c>
      <c r="F3429">
        <v>4.2990000000000004</v>
      </c>
      <c r="G3429" s="3">
        <v>46128</v>
      </c>
      <c r="H3429">
        <v>6.2990000000000004</v>
      </c>
      <c r="I3429" t="s">
        <v>8</v>
      </c>
      <c r="J3429" t="s">
        <v>10</v>
      </c>
      <c r="K3429">
        <v>17407</v>
      </c>
    </row>
    <row r="3430" spans="1:11">
      <c r="A3430" t="s">
        <v>13</v>
      </c>
      <c r="B3430" t="s">
        <v>56</v>
      </c>
      <c r="C3430" t="s">
        <v>3635</v>
      </c>
      <c r="D3430" t="s">
        <v>2046</v>
      </c>
      <c r="E3430" t="s">
        <v>121</v>
      </c>
      <c r="F3430">
        <v>4.1989999999999998</v>
      </c>
      <c r="G3430" s="3">
        <v>46128</v>
      </c>
      <c r="I3430" t="s">
        <v>8</v>
      </c>
      <c r="J3430" t="s">
        <v>10</v>
      </c>
      <c r="K3430">
        <v>17407</v>
      </c>
    </row>
    <row r="3431" spans="1:11">
      <c r="A3431" t="s">
        <v>3636</v>
      </c>
      <c r="B3431" t="s">
        <v>2256</v>
      </c>
      <c r="C3431" t="s">
        <v>3637</v>
      </c>
      <c r="D3431" t="s">
        <v>2046</v>
      </c>
      <c r="E3431" t="s">
        <v>121</v>
      </c>
      <c r="F3431">
        <v>4.1989999999999998</v>
      </c>
      <c r="G3431" s="3">
        <v>46128</v>
      </c>
      <c r="H3431">
        <v>6.1989999999999998</v>
      </c>
      <c r="I3431" t="s">
        <v>8</v>
      </c>
      <c r="J3431" t="s">
        <v>10</v>
      </c>
      <c r="K3431">
        <v>17407</v>
      </c>
    </row>
    <row r="3432" spans="1:11">
      <c r="A3432" t="s">
        <v>3638</v>
      </c>
      <c r="B3432" t="s">
        <v>2307</v>
      </c>
      <c r="C3432" t="s">
        <v>3639</v>
      </c>
      <c r="D3432" t="s">
        <v>2046</v>
      </c>
      <c r="E3432" t="s">
        <v>121</v>
      </c>
      <c r="F3432">
        <v>4.1989999999999998</v>
      </c>
      <c r="G3432" s="3">
        <v>46128</v>
      </c>
      <c r="H3432">
        <v>5.9989999999999997</v>
      </c>
      <c r="I3432" t="s">
        <v>8</v>
      </c>
      <c r="J3432" t="s">
        <v>10</v>
      </c>
      <c r="K3432">
        <v>17407</v>
      </c>
    </row>
    <row r="3433" spans="1:11">
      <c r="A3433" t="s">
        <v>3640</v>
      </c>
      <c r="B3433" t="s">
        <v>2312</v>
      </c>
      <c r="C3433" t="s">
        <v>3641</v>
      </c>
      <c r="D3433" t="s">
        <v>2034</v>
      </c>
      <c r="E3433" t="s">
        <v>121</v>
      </c>
      <c r="F3433">
        <v>4.1989999999999998</v>
      </c>
      <c r="G3433" s="3">
        <v>46128</v>
      </c>
      <c r="I3433" t="s">
        <v>8</v>
      </c>
      <c r="J3433" t="s">
        <v>10</v>
      </c>
      <c r="K3433">
        <v>17407</v>
      </c>
    </row>
    <row r="3434" spans="1:11">
      <c r="A3434" t="s">
        <v>3642</v>
      </c>
      <c r="B3434" t="s">
        <v>2256</v>
      </c>
      <c r="C3434" t="s">
        <v>3643</v>
      </c>
      <c r="D3434" t="s">
        <v>2034</v>
      </c>
      <c r="E3434" t="s">
        <v>121</v>
      </c>
      <c r="F3434">
        <v>4.2990000000000004</v>
      </c>
      <c r="G3434" s="3">
        <v>46128</v>
      </c>
      <c r="H3434">
        <v>6.2990000000000004</v>
      </c>
      <c r="I3434" t="s">
        <v>8</v>
      </c>
      <c r="J3434" t="s">
        <v>10</v>
      </c>
      <c r="K3434">
        <v>17407</v>
      </c>
    </row>
    <row r="3435" spans="1:11">
      <c r="A3435" t="s">
        <v>3644</v>
      </c>
      <c r="B3435" t="s">
        <v>2307</v>
      </c>
      <c r="C3435" t="s">
        <v>3645</v>
      </c>
      <c r="D3435" t="s">
        <v>2046</v>
      </c>
      <c r="E3435" t="s">
        <v>121</v>
      </c>
      <c r="F3435">
        <v>4.399</v>
      </c>
      <c r="G3435" s="3">
        <v>46128</v>
      </c>
      <c r="I3435" t="s">
        <v>8</v>
      </c>
      <c r="J3435" t="s">
        <v>10</v>
      </c>
      <c r="K3435">
        <v>17407</v>
      </c>
    </row>
    <row r="3436" spans="1:11">
      <c r="A3436" t="s">
        <v>3623</v>
      </c>
      <c r="B3436" t="s">
        <v>2213</v>
      </c>
      <c r="C3436" t="s">
        <v>3624</v>
      </c>
      <c r="D3436" t="s">
        <v>2046</v>
      </c>
      <c r="E3436" t="s">
        <v>121</v>
      </c>
      <c r="F3436">
        <v>4.1989999999999998</v>
      </c>
      <c r="G3436" s="3">
        <v>46129</v>
      </c>
      <c r="I3436" t="s">
        <v>8</v>
      </c>
      <c r="J3436" t="s">
        <v>10</v>
      </c>
      <c r="K3436">
        <v>17407</v>
      </c>
    </row>
    <row r="3437" spans="1:11">
      <c r="A3437" t="s">
        <v>3625</v>
      </c>
      <c r="B3437" t="s">
        <v>2795</v>
      </c>
      <c r="C3437" t="s">
        <v>3626</v>
      </c>
      <c r="D3437" t="s">
        <v>2046</v>
      </c>
      <c r="E3437" t="s">
        <v>121</v>
      </c>
      <c r="F3437">
        <v>3.9990000000000001</v>
      </c>
      <c r="G3437" s="3">
        <v>46129</v>
      </c>
      <c r="H3437">
        <v>5.9989999999999997</v>
      </c>
      <c r="I3437" t="s">
        <v>8</v>
      </c>
      <c r="J3437" t="s">
        <v>10</v>
      </c>
      <c r="K3437">
        <v>17407</v>
      </c>
    </row>
    <row r="3438" spans="1:11">
      <c r="A3438" t="s">
        <v>3627</v>
      </c>
      <c r="B3438" t="s">
        <v>2091</v>
      </c>
      <c r="C3438" t="s">
        <v>3628</v>
      </c>
      <c r="D3438" t="s">
        <v>2046</v>
      </c>
      <c r="E3438" t="s">
        <v>121</v>
      </c>
      <c r="F3438">
        <v>4.0990000000000002</v>
      </c>
      <c r="G3438" s="3">
        <v>46129</v>
      </c>
      <c r="I3438" t="s">
        <v>8</v>
      </c>
      <c r="J3438" t="s">
        <v>10</v>
      </c>
      <c r="K3438">
        <v>17407</v>
      </c>
    </row>
    <row r="3439" spans="1:11">
      <c r="A3439" t="s">
        <v>3629</v>
      </c>
      <c r="B3439" t="s">
        <v>2307</v>
      </c>
      <c r="C3439" t="s">
        <v>3630</v>
      </c>
      <c r="D3439" t="s">
        <v>2014</v>
      </c>
      <c r="E3439" t="s">
        <v>121</v>
      </c>
      <c r="F3439">
        <v>4.399</v>
      </c>
      <c r="G3439" s="3">
        <v>46129</v>
      </c>
      <c r="I3439" t="s">
        <v>8</v>
      </c>
      <c r="J3439" t="s">
        <v>10</v>
      </c>
      <c r="K3439">
        <v>17407</v>
      </c>
    </row>
    <row r="3440" spans="1:11">
      <c r="A3440" t="s">
        <v>3631</v>
      </c>
      <c r="B3440" t="s">
        <v>2312</v>
      </c>
      <c r="C3440" t="s">
        <v>3632</v>
      </c>
      <c r="D3440" t="s">
        <v>2046</v>
      </c>
      <c r="E3440" t="s">
        <v>121</v>
      </c>
      <c r="F3440">
        <v>4.1989999999999998</v>
      </c>
      <c r="G3440" s="3">
        <v>46129</v>
      </c>
      <c r="I3440" t="s">
        <v>8</v>
      </c>
      <c r="J3440" t="s">
        <v>10</v>
      </c>
      <c r="K3440">
        <v>17407</v>
      </c>
    </row>
    <row r="3441" spans="1:11">
      <c r="A3441" t="s">
        <v>3633</v>
      </c>
      <c r="B3441" t="s">
        <v>2307</v>
      </c>
      <c r="C3441" t="s">
        <v>3634</v>
      </c>
      <c r="D3441" t="s">
        <v>2034</v>
      </c>
      <c r="E3441" t="s">
        <v>121</v>
      </c>
      <c r="F3441">
        <v>4.2990000000000004</v>
      </c>
      <c r="G3441" s="3">
        <v>46129</v>
      </c>
      <c r="H3441">
        <v>6.2990000000000004</v>
      </c>
      <c r="I3441" t="s">
        <v>8</v>
      </c>
      <c r="J3441" t="s">
        <v>10</v>
      </c>
      <c r="K3441">
        <v>17407</v>
      </c>
    </row>
    <row r="3442" spans="1:11">
      <c r="A3442" t="s">
        <v>13</v>
      </c>
      <c r="B3442" t="s">
        <v>56</v>
      </c>
      <c r="C3442" t="s">
        <v>3635</v>
      </c>
      <c r="D3442" t="s">
        <v>2046</v>
      </c>
      <c r="E3442" t="s">
        <v>121</v>
      </c>
      <c r="F3442">
        <v>4.1989999999999998</v>
      </c>
      <c r="G3442" s="3">
        <v>46129</v>
      </c>
      <c r="I3442" t="s">
        <v>8</v>
      </c>
      <c r="J3442" t="s">
        <v>10</v>
      </c>
      <c r="K3442">
        <v>17407</v>
      </c>
    </row>
    <row r="3443" spans="1:11">
      <c r="A3443" t="s">
        <v>3636</v>
      </c>
      <c r="B3443" t="s">
        <v>2256</v>
      </c>
      <c r="C3443" t="s">
        <v>3637</v>
      </c>
      <c r="D3443" t="s">
        <v>2046</v>
      </c>
      <c r="E3443" t="s">
        <v>121</v>
      </c>
      <c r="F3443">
        <v>4.1989999999999998</v>
      </c>
      <c r="G3443" s="3">
        <v>46129</v>
      </c>
      <c r="H3443">
        <v>6.1989999999999998</v>
      </c>
      <c r="I3443" t="s">
        <v>8</v>
      </c>
      <c r="J3443" t="s">
        <v>10</v>
      </c>
      <c r="K3443">
        <v>17407</v>
      </c>
    </row>
    <row r="3444" spans="1:11">
      <c r="A3444" t="s">
        <v>3638</v>
      </c>
      <c r="B3444" t="s">
        <v>2307</v>
      </c>
      <c r="C3444" t="s">
        <v>3639</v>
      </c>
      <c r="D3444" t="s">
        <v>2046</v>
      </c>
      <c r="E3444" t="s">
        <v>121</v>
      </c>
      <c r="F3444">
        <v>4.1989999999999998</v>
      </c>
      <c r="G3444" s="3">
        <v>46129</v>
      </c>
      <c r="H3444">
        <v>5.9989999999999997</v>
      </c>
      <c r="I3444" t="s">
        <v>8</v>
      </c>
      <c r="J3444" t="s">
        <v>10</v>
      </c>
      <c r="K3444">
        <v>17407</v>
      </c>
    </row>
    <row r="3445" spans="1:11">
      <c r="A3445" t="s">
        <v>3640</v>
      </c>
      <c r="B3445" t="s">
        <v>2312</v>
      </c>
      <c r="C3445" t="s">
        <v>3641</v>
      </c>
      <c r="D3445" t="s">
        <v>2034</v>
      </c>
      <c r="E3445" t="s">
        <v>121</v>
      </c>
      <c r="F3445">
        <v>4.1989999999999998</v>
      </c>
      <c r="G3445" s="3">
        <v>46129</v>
      </c>
      <c r="I3445" t="s">
        <v>8</v>
      </c>
      <c r="J3445" t="s">
        <v>10</v>
      </c>
      <c r="K3445">
        <v>17407</v>
      </c>
    </row>
    <row r="3446" spans="1:11">
      <c r="A3446" t="s">
        <v>3642</v>
      </c>
      <c r="B3446" t="s">
        <v>2256</v>
      </c>
      <c r="C3446" t="s">
        <v>3643</v>
      </c>
      <c r="D3446" t="s">
        <v>2034</v>
      </c>
      <c r="E3446" t="s">
        <v>121</v>
      </c>
      <c r="F3446">
        <v>4.2990000000000004</v>
      </c>
      <c r="G3446" s="3">
        <v>46129</v>
      </c>
      <c r="H3446">
        <v>6.2990000000000004</v>
      </c>
      <c r="I3446" t="s">
        <v>8</v>
      </c>
      <c r="J3446" t="s">
        <v>10</v>
      </c>
      <c r="K3446">
        <v>17407</v>
      </c>
    </row>
    <row r="3447" spans="1:11">
      <c r="A3447" t="s">
        <v>3644</v>
      </c>
      <c r="B3447" t="s">
        <v>2307</v>
      </c>
      <c r="C3447" t="s">
        <v>3645</v>
      </c>
      <c r="D3447" t="s">
        <v>2046</v>
      </c>
      <c r="E3447" t="s">
        <v>121</v>
      </c>
      <c r="F3447">
        <v>4.399</v>
      </c>
      <c r="G3447" s="3">
        <v>46129</v>
      </c>
      <c r="I3447" t="s">
        <v>8</v>
      </c>
      <c r="J3447" t="s">
        <v>10</v>
      </c>
      <c r="K3447">
        <v>17407</v>
      </c>
    </row>
    <row r="3448" spans="1:11">
      <c r="A3448" t="s">
        <v>3623</v>
      </c>
      <c r="B3448" t="s">
        <v>2213</v>
      </c>
      <c r="C3448" t="s">
        <v>3624</v>
      </c>
      <c r="D3448" t="s">
        <v>2046</v>
      </c>
      <c r="E3448" t="s">
        <v>121</v>
      </c>
      <c r="F3448">
        <v>4.1989999999999998</v>
      </c>
      <c r="G3448" s="3">
        <v>46130</v>
      </c>
      <c r="I3448" t="s">
        <v>106</v>
      </c>
      <c r="J3448" t="s">
        <v>10</v>
      </c>
      <c r="K3448">
        <v>17407</v>
      </c>
    </row>
    <row r="3449" spans="1:11">
      <c r="A3449" t="s">
        <v>3625</v>
      </c>
      <c r="B3449" t="s">
        <v>2795</v>
      </c>
      <c r="C3449" t="s">
        <v>3626</v>
      </c>
      <c r="D3449" t="s">
        <v>2046</v>
      </c>
      <c r="E3449" t="s">
        <v>121</v>
      </c>
      <c r="F3449">
        <v>3.9990000000000001</v>
      </c>
      <c r="G3449" s="3">
        <v>46130</v>
      </c>
      <c r="H3449">
        <v>5.9989999999999997</v>
      </c>
      <c r="I3449" t="s">
        <v>106</v>
      </c>
      <c r="J3449" t="s">
        <v>10</v>
      </c>
      <c r="K3449">
        <v>17407</v>
      </c>
    </row>
    <row r="3450" spans="1:11">
      <c r="A3450" t="s">
        <v>3627</v>
      </c>
      <c r="B3450" t="s">
        <v>2091</v>
      </c>
      <c r="C3450" t="s">
        <v>3628</v>
      </c>
      <c r="D3450" t="s">
        <v>2046</v>
      </c>
      <c r="E3450" t="s">
        <v>121</v>
      </c>
      <c r="F3450">
        <v>4.0990000000000002</v>
      </c>
      <c r="G3450" s="3">
        <v>46130</v>
      </c>
      <c r="I3450" t="s">
        <v>106</v>
      </c>
      <c r="J3450" t="s">
        <v>10</v>
      </c>
      <c r="K3450">
        <v>17407</v>
      </c>
    </row>
    <row r="3451" spans="1:11">
      <c r="A3451" t="s">
        <v>3629</v>
      </c>
      <c r="B3451" t="s">
        <v>2307</v>
      </c>
      <c r="C3451" t="s">
        <v>3630</v>
      </c>
      <c r="D3451" t="s">
        <v>2014</v>
      </c>
      <c r="E3451" t="s">
        <v>121</v>
      </c>
      <c r="F3451">
        <v>4.399</v>
      </c>
      <c r="G3451" s="3">
        <v>46130</v>
      </c>
      <c r="I3451" t="s">
        <v>106</v>
      </c>
      <c r="J3451" t="s">
        <v>10</v>
      </c>
      <c r="K3451">
        <v>17407</v>
      </c>
    </row>
    <row r="3452" spans="1:11">
      <c r="A3452" t="s">
        <v>3631</v>
      </c>
      <c r="B3452" t="s">
        <v>2312</v>
      </c>
      <c r="C3452" t="s">
        <v>3632</v>
      </c>
      <c r="D3452" t="s">
        <v>2046</v>
      </c>
      <c r="E3452" t="s">
        <v>121</v>
      </c>
      <c r="F3452">
        <v>4.1989999999999998</v>
      </c>
      <c r="G3452" s="3">
        <v>46130</v>
      </c>
      <c r="I3452" t="s">
        <v>106</v>
      </c>
      <c r="J3452" t="s">
        <v>10</v>
      </c>
      <c r="K3452">
        <v>17407</v>
      </c>
    </row>
    <row r="3453" spans="1:11">
      <c r="A3453" t="s">
        <v>3633</v>
      </c>
      <c r="B3453" t="s">
        <v>2307</v>
      </c>
      <c r="C3453" t="s">
        <v>3634</v>
      </c>
      <c r="D3453" t="s">
        <v>2034</v>
      </c>
      <c r="E3453" t="s">
        <v>121</v>
      </c>
      <c r="F3453">
        <v>4.2990000000000004</v>
      </c>
      <c r="G3453" s="3">
        <v>46130</v>
      </c>
      <c r="I3453" t="s">
        <v>106</v>
      </c>
      <c r="J3453" t="s">
        <v>10</v>
      </c>
      <c r="K3453">
        <v>17407</v>
      </c>
    </row>
    <row r="3454" spans="1:11">
      <c r="A3454" t="s">
        <v>13</v>
      </c>
      <c r="B3454" t="s">
        <v>56</v>
      </c>
      <c r="C3454" t="s">
        <v>3635</v>
      </c>
      <c r="D3454" t="s">
        <v>2046</v>
      </c>
      <c r="E3454" t="s">
        <v>121</v>
      </c>
      <c r="F3454">
        <v>4.1989999999999998</v>
      </c>
      <c r="G3454" s="3">
        <v>46130</v>
      </c>
      <c r="I3454" t="s">
        <v>106</v>
      </c>
      <c r="J3454" t="s">
        <v>10</v>
      </c>
      <c r="K3454">
        <v>17407</v>
      </c>
    </row>
    <row r="3455" spans="1:11">
      <c r="A3455" t="s">
        <v>3636</v>
      </c>
      <c r="B3455" t="s">
        <v>2256</v>
      </c>
      <c r="C3455" t="s">
        <v>3637</v>
      </c>
      <c r="D3455" t="s">
        <v>2046</v>
      </c>
      <c r="E3455" t="s">
        <v>121</v>
      </c>
      <c r="F3455">
        <v>4.1989999999999998</v>
      </c>
      <c r="G3455" s="3">
        <v>46130</v>
      </c>
      <c r="H3455">
        <v>6.1989999999999998</v>
      </c>
      <c r="I3455" t="s">
        <v>106</v>
      </c>
      <c r="J3455" t="s">
        <v>10</v>
      </c>
      <c r="K3455">
        <v>17407</v>
      </c>
    </row>
    <row r="3456" spans="1:11">
      <c r="A3456" t="s">
        <v>3638</v>
      </c>
      <c r="B3456" t="s">
        <v>2307</v>
      </c>
      <c r="C3456" t="s">
        <v>3639</v>
      </c>
      <c r="D3456" t="s">
        <v>2046</v>
      </c>
      <c r="E3456" t="s">
        <v>121</v>
      </c>
      <c r="F3456">
        <v>4.1989999999999998</v>
      </c>
      <c r="G3456" s="3">
        <v>46130</v>
      </c>
      <c r="I3456" t="s">
        <v>106</v>
      </c>
      <c r="J3456" t="s">
        <v>10</v>
      </c>
      <c r="K3456">
        <v>17407</v>
      </c>
    </row>
    <row r="3457" spans="1:11">
      <c r="A3457" t="s">
        <v>3640</v>
      </c>
      <c r="B3457" t="s">
        <v>2312</v>
      </c>
      <c r="C3457" t="s">
        <v>3641</v>
      </c>
      <c r="D3457" t="s">
        <v>2034</v>
      </c>
      <c r="E3457" t="s">
        <v>121</v>
      </c>
      <c r="F3457">
        <v>4.1989999999999998</v>
      </c>
      <c r="G3457" s="3">
        <v>46130</v>
      </c>
      <c r="I3457" t="s">
        <v>106</v>
      </c>
      <c r="J3457" t="s">
        <v>10</v>
      </c>
      <c r="K3457">
        <v>17407</v>
      </c>
    </row>
    <row r="3458" spans="1:11">
      <c r="A3458" t="s">
        <v>3642</v>
      </c>
      <c r="B3458" t="s">
        <v>2256</v>
      </c>
      <c r="C3458" t="s">
        <v>3643</v>
      </c>
      <c r="D3458" t="s">
        <v>2034</v>
      </c>
      <c r="E3458" t="s">
        <v>121</v>
      </c>
      <c r="F3458">
        <v>4.2990000000000004</v>
      </c>
      <c r="G3458" s="3">
        <v>46130</v>
      </c>
      <c r="H3458">
        <v>6.2990000000000004</v>
      </c>
      <c r="I3458" t="s">
        <v>106</v>
      </c>
      <c r="J3458" t="s">
        <v>10</v>
      </c>
      <c r="K3458">
        <v>17407</v>
      </c>
    </row>
    <row r="3459" spans="1:11">
      <c r="A3459" t="s">
        <v>3644</v>
      </c>
      <c r="B3459" t="s">
        <v>2307</v>
      </c>
      <c r="C3459" t="s">
        <v>3645</v>
      </c>
      <c r="D3459" t="s">
        <v>2046</v>
      </c>
      <c r="E3459" t="s">
        <v>121</v>
      </c>
      <c r="F3459">
        <v>4.399</v>
      </c>
      <c r="G3459" s="3">
        <v>46130</v>
      </c>
      <c r="I3459" t="s">
        <v>106</v>
      </c>
      <c r="J3459" t="s">
        <v>10</v>
      </c>
      <c r="K3459">
        <v>17407</v>
      </c>
    </row>
    <row r="3460" spans="1:11">
      <c r="A3460" t="s">
        <v>3623</v>
      </c>
      <c r="B3460" t="s">
        <v>2213</v>
      </c>
      <c r="C3460" t="s">
        <v>3624</v>
      </c>
      <c r="D3460" t="s">
        <v>2046</v>
      </c>
      <c r="E3460" t="s">
        <v>121</v>
      </c>
      <c r="G3460" s="3"/>
      <c r="I3460" t="s">
        <v>106</v>
      </c>
      <c r="J3460" t="s">
        <v>10</v>
      </c>
      <c r="K3460">
        <v>17407</v>
      </c>
    </row>
    <row r="3461" spans="1:11">
      <c r="A3461" t="s">
        <v>3625</v>
      </c>
      <c r="B3461" t="s">
        <v>2795</v>
      </c>
      <c r="C3461" t="s">
        <v>3626</v>
      </c>
      <c r="D3461" t="s">
        <v>2046</v>
      </c>
      <c r="E3461" t="s">
        <v>121</v>
      </c>
      <c r="G3461" s="3"/>
      <c r="I3461" t="s">
        <v>106</v>
      </c>
      <c r="J3461" t="s">
        <v>10</v>
      </c>
      <c r="K3461">
        <v>17407</v>
      </c>
    </row>
    <row r="3462" spans="1:11">
      <c r="A3462" t="s">
        <v>3627</v>
      </c>
      <c r="B3462" t="s">
        <v>2091</v>
      </c>
      <c r="C3462" t="s">
        <v>3628</v>
      </c>
      <c r="D3462" t="s">
        <v>2046</v>
      </c>
      <c r="E3462" t="s">
        <v>121</v>
      </c>
      <c r="F3462">
        <v>4.0990000000000002</v>
      </c>
      <c r="G3462" s="3">
        <v>46131</v>
      </c>
      <c r="I3462" t="s">
        <v>106</v>
      </c>
      <c r="J3462" t="s">
        <v>10</v>
      </c>
      <c r="K3462">
        <v>17407</v>
      </c>
    </row>
    <row r="3463" spans="1:11">
      <c r="A3463" t="s">
        <v>3629</v>
      </c>
      <c r="B3463" t="s">
        <v>2307</v>
      </c>
      <c r="C3463" t="s">
        <v>3630</v>
      </c>
      <c r="D3463" t="s">
        <v>2014</v>
      </c>
      <c r="E3463" t="s">
        <v>121</v>
      </c>
      <c r="F3463">
        <v>4.399</v>
      </c>
      <c r="G3463" s="3">
        <v>46131</v>
      </c>
      <c r="I3463" t="s">
        <v>106</v>
      </c>
      <c r="J3463" t="s">
        <v>10</v>
      </c>
      <c r="K3463">
        <v>17407</v>
      </c>
    </row>
    <row r="3464" spans="1:11">
      <c r="A3464" t="s">
        <v>3631</v>
      </c>
      <c r="B3464" t="s">
        <v>2312</v>
      </c>
      <c r="C3464" t="s">
        <v>3632</v>
      </c>
      <c r="D3464" t="s">
        <v>2046</v>
      </c>
      <c r="E3464" t="s">
        <v>121</v>
      </c>
      <c r="F3464">
        <v>4.1989999999999998</v>
      </c>
      <c r="G3464" s="3">
        <v>46131</v>
      </c>
      <c r="I3464" t="s">
        <v>106</v>
      </c>
      <c r="J3464" t="s">
        <v>10</v>
      </c>
      <c r="K3464">
        <v>17407</v>
      </c>
    </row>
    <row r="3465" spans="1:11">
      <c r="A3465" t="s">
        <v>3633</v>
      </c>
      <c r="B3465" t="s">
        <v>2307</v>
      </c>
      <c r="C3465" t="s">
        <v>3634</v>
      </c>
      <c r="D3465" t="s">
        <v>2034</v>
      </c>
      <c r="E3465" t="s">
        <v>121</v>
      </c>
      <c r="F3465">
        <v>4.2990000000000004</v>
      </c>
      <c r="G3465" s="3">
        <v>46131</v>
      </c>
      <c r="H3465">
        <v>6.2990000000000004</v>
      </c>
      <c r="I3465" t="s">
        <v>106</v>
      </c>
      <c r="J3465" t="s">
        <v>10</v>
      </c>
      <c r="K3465">
        <v>17407</v>
      </c>
    </row>
    <row r="3466" spans="1:11">
      <c r="A3466" t="s">
        <v>13</v>
      </c>
      <c r="B3466" t="s">
        <v>56</v>
      </c>
      <c r="C3466" t="s">
        <v>3635</v>
      </c>
      <c r="D3466" t="s">
        <v>2046</v>
      </c>
      <c r="E3466" t="s">
        <v>121</v>
      </c>
      <c r="F3466">
        <v>4.1989999999999998</v>
      </c>
      <c r="G3466" s="3">
        <v>46131</v>
      </c>
      <c r="I3466" t="s">
        <v>106</v>
      </c>
      <c r="J3466" t="s">
        <v>10</v>
      </c>
      <c r="K3466">
        <v>17407</v>
      </c>
    </row>
    <row r="3467" spans="1:11">
      <c r="A3467" t="s">
        <v>3636</v>
      </c>
      <c r="B3467" t="s">
        <v>2256</v>
      </c>
      <c r="C3467" t="s">
        <v>3637</v>
      </c>
      <c r="D3467" t="s">
        <v>2046</v>
      </c>
      <c r="E3467" t="s">
        <v>121</v>
      </c>
      <c r="F3467">
        <v>4.1989999999999998</v>
      </c>
      <c r="G3467" s="3">
        <v>46131</v>
      </c>
      <c r="H3467">
        <v>6.0990000000000002</v>
      </c>
      <c r="I3467" t="s">
        <v>106</v>
      </c>
      <c r="J3467" t="s">
        <v>10</v>
      </c>
      <c r="K3467">
        <v>17407</v>
      </c>
    </row>
    <row r="3468" spans="1:11">
      <c r="A3468" t="s">
        <v>3638</v>
      </c>
      <c r="B3468" t="s">
        <v>2307</v>
      </c>
      <c r="C3468" t="s">
        <v>3639</v>
      </c>
      <c r="D3468" t="s">
        <v>2046</v>
      </c>
      <c r="E3468" t="s">
        <v>121</v>
      </c>
      <c r="F3468">
        <v>4.1989999999999998</v>
      </c>
      <c r="G3468" s="3">
        <v>46131</v>
      </c>
      <c r="I3468" t="s">
        <v>106</v>
      </c>
      <c r="J3468" t="s">
        <v>10</v>
      </c>
      <c r="K3468">
        <v>17407</v>
      </c>
    </row>
    <row r="3469" spans="1:11">
      <c r="A3469" t="s">
        <v>3640</v>
      </c>
      <c r="B3469" t="s">
        <v>2312</v>
      </c>
      <c r="C3469" t="s">
        <v>3641</v>
      </c>
      <c r="D3469" t="s">
        <v>2034</v>
      </c>
      <c r="E3469" t="s">
        <v>121</v>
      </c>
      <c r="G3469" s="3"/>
      <c r="I3469" t="s">
        <v>106</v>
      </c>
      <c r="J3469" t="s">
        <v>10</v>
      </c>
      <c r="K3469">
        <v>17407</v>
      </c>
    </row>
    <row r="3470" spans="1:11">
      <c r="A3470" t="s">
        <v>3642</v>
      </c>
      <c r="B3470" t="s">
        <v>2256</v>
      </c>
      <c r="C3470" t="s">
        <v>3643</v>
      </c>
      <c r="D3470" t="s">
        <v>2034</v>
      </c>
      <c r="E3470" t="s">
        <v>121</v>
      </c>
      <c r="F3470">
        <v>4.2990000000000004</v>
      </c>
      <c r="G3470" s="3">
        <v>46131</v>
      </c>
      <c r="H3470">
        <v>6.2990000000000004</v>
      </c>
      <c r="I3470" t="s">
        <v>106</v>
      </c>
      <c r="J3470" t="s">
        <v>10</v>
      </c>
      <c r="K3470">
        <v>17407</v>
      </c>
    </row>
    <row r="3471" spans="1:11">
      <c r="A3471" t="s">
        <v>3644</v>
      </c>
      <c r="B3471" t="s">
        <v>2307</v>
      </c>
      <c r="C3471" t="s">
        <v>3645</v>
      </c>
      <c r="D3471" t="s">
        <v>2046</v>
      </c>
      <c r="E3471" t="s">
        <v>121</v>
      </c>
      <c r="F3471">
        <v>4.399</v>
      </c>
      <c r="G3471" s="3">
        <v>46131</v>
      </c>
      <c r="I3471" t="s">
        <v>106</v>
      </c>
      <c r="J3471" t="s">
        <v>10</v>
      </c>
      <c r="K3471">
        <v>17407</v>
      </c>
    </row>
    <row r="3472" spans="1:11">
      <c r="A3472" t="s">
        <v>3623</v>
      </c>
      <c r="B3472" t="s">
        <v>2213</v>
      </c>
      <c r="C3472" t="s">
        <v>3624</v>
      </c>
      <c r="D3472" t="s">
        <v>2046</v>
      </c>
      <c r="E3472" t="s">
        <v>121</v>
      </c>
      <c r="F3472">
        <v>4.1989999999999998</v>
      </c>
      <c r="G3472" s="3">
        <v>46132</v>
      </c>
      <c r="I3472" t="s">
        <v>8</v>
      </c>
      <c r="J3472" t="s">
        <v>10</v>
      </c>
      <c r="K3472">
        <v>17407</v>
      </c>
    </row>
    <row r="3473" spans="1:11">
      <c r="A3473" t="s">
        <v>3625</v>
      </c>
      <c r="B3473" t="s">
        <v>2795</v>
      </c>
      <c r="C3473" t="s">
        <v>3626</v>
      </c>
      <c r="D3473" t="s">
        <v>2046</v>
      </c>
      <c r="E3473" t="s">
        <v>121</v>
      </c>
      <c r="F3473">
        <v>3.9990000000000001</v>
      </c>
      <c r="G3473" s="3">
        <v>46132</v>
      </c>
      <c r="I3473" t="s">
        <v>8</v>
      </c>
      <c r="J3473" t="s">
        <v>10</v>
      </c>
      <c r="K3473">
        <v>17407</v>
      </c>
    </row>
    <row r="3474" spans="1:11">
      <c r="A3474" t="s">
        <v>3627</v>
      </c>
      <c r="B3474" t="s">
        <v>2091</v>
      </c>
      <c r="C3474" t="s">
        <v>3628</v>
      </c>
      <c r="D3474" t="s">
        <v>2046</v>
      </c>
      <c r="E3474" t="s">
        <v>121</v>
      </c>
      <c r="F3474">
        <v>4.0990000000000002</v>
      </c>
      <c r="G3474" s="3">
        <v>46132</v>
      </c>
      <c r="I3474" t="s">
        <v>8</v>
      </c>
      <c r="J3474" t="s">
        <v>10</v>
      </c>
      <c r="K3474">
        <v>17407</v>
      </c>
    </row>
    <row r="3475" spans="1:11">
      <c r="A3475" t="s">
        <v>3629</v>
      </c>
      <c r="B3475" t="s">
        <v>2307</v>
      </c>
      <c r="C3475" t="s">
        <v>3630</v>
      </c>
      <c r="D3475" t="s">
        <v>2014</v>
      </c>
      <c r="E3475" t="s">
        <v>121</v>
      </c>
      <c r="F3475">
        <v>4.399</v>
      </c>
      <c r="G3475" s="3">
        <v>46132</v>
      </c>
      <c r="I3475" t="s">
        <v>8</v>
      </c>
      <c r="J3475" t="s">
        <v>10</v>
      </c>
      <c r="K3475">
        <v>17407</v>
      </c>
    </row>
    <row r="3476" spans="1:11">
      <c r="A3476" t="s">
        <v>3631</v>
      </c>
      <c r="B3476" t="s">
        <v>2312</v>
      </c>
      <c r="C3476" t="s">
        <v>3632</v>
      </c>
      <c r="D3476" t="s">
        <v>2046</v>
      </c>
      <c r="E3476" t="s">
        <v>121</v>
      </c>
      <c r="F3476">
        <v>4.1989999999999998</v>
      </c>
      <c r="G3476" s="3">
        <v>46132</v>
      </c>
      <c r="I3476" t="s">
        <v>8</v>
      </c>
      <c r="J3476" t="s">
        <v>10</v>
      </c>
      <c r="K3476">
        <v>17407</v>
      </c>
    </row>
    <row r="3477" spans="1:11">
      <c r="A3477" t="s">
        <v>3633</v>
      </c>
      <c r="B3477" t="s">
        <v>2307</v>
      </c>
      <c r="C3477" t="s">
        <v>3634</v>
      </c>
      <c r="D3477" t="s">
        <v>2034</v>
      </c>
      <c r="E3477" t="s">
        <v>121</v>
      </c>
      <c r="F3477">
        <v>4.2990000000000004</v>
      </c>
      <c r="G3477" s="3">
        <v>46132</v>
      </c>
      <c r="H3477">
        <v>6.2990000000000004</v>
      </c>
      <c r="I3477" t="s">
        <v>8</v>
      </c>
      <c r="J3477" t="s">
        <v>10</v>
      </c>
      <c r="K3477">
        <v>17407</v>
      </c>
    </row>
    <row r="3478" spans="1:11">
      <c r="A3478" t="s">
        <v>13</v>
      </c>
      <c r="B3478" t="s">
        <v>56</v>
      </c>
      <c r="C3478" t="s">
        <v>3635</v>
      </c>
      <c r="D3478" t="s">
        <v>2046</v>
      </c>
      <c r="E3478" t="s">
        <v>121</v>
      </c>
      <c r="F3478">
        <v>4.1989999999999998</v>
      </c>
      <c r="G3478" s="3">
        <v>46132</v>
      </c>
      <c r="I3478" t="s">
        <v>8</v>
      </c>
      <c r="J3478" t="s">
        <v>10</v>
      </c>
      <c r="K3478">
        <v>17407</v>
      </c>
    </row>
    <row r="3479" spans="1:11">
      <c r="A3479" t="s">
        <v>3636</v>
      </c>
      <c r="B3479" t="s">
        <v>2256</v>
      </c>
      <c r="C3479" t="s">
        <v>3637</v>
      </c>
      <c r="D3479" t="s">
        <v>2046</v>
      </c>
      <c r="E3479" t="s">
        <v>121</v>
      </c>
      <c r="F3479">
        <v>4.1989999999999998</v>
      </c>
      <c r="G3479" s="3">
        <v>46132</v>
      </c>
      <c r="H3479">
        <v>6.0990000000000002</v>
      </c>
      <c r="I3479" t="s">
        <v>8</v>
      </c>
      <c r="J3479" t="s">
        <v>10</v>
      </c>
      <c r="K3479">
        <v>17407</v>
      </c>
    </row>
    <row r="3480" spans="1:11">
      <c r="A3480" t="s">
        <v>3638</v>
      </c>
      <c r="B3480" t="s">
        <v>2307</v>
      </c>
      <c r="C3480" t="s">
        <v>3639</v>
      </c>
      <c r="D3480" t="s">
        <v>2046</v>
      </c>
      <c r="E3480" t="s">
        <v>121</v>
      </c>
      <c r="F3480">
        <v>4.1989999999999998</v>
      </c>
      <c r="G3480" s="3">
        <v>46132</v>
      </c>
      <c r="H3480">
        <v>5.9989999999999997</v>
      </c>
      <c r="I3480" t="s">
        <v>8</v>
      </c>
      <c r="J3480" t="s">
        <v>10</v>
      </c>
      <c r="K3480">
        <v>17407</v>
      </c>
    </row>
    <row r="3481" spans="1:11">
      <c r="A3481" t="s">
        <v>3640</v>
      </c>
      <c r="B3481" t="s">
        <v>2312</v>
      </c>
      <c r="C3481" t="s">
        <v>3641</v>
      </c>
      <c r="D3481" t="s">
        <v>2034</v>
      </c>
      <c r="E3481" t="s">
        <v>121</v>
      </c>
      <c r="F3481">
        <v>4.1989999999999998</v>
      </c>
      <c r="G3481" s="3">
        <v>46132</v>
      </c>
      <c r="I3481" t="s">
        <v>8</v>
      </c>
      <c r="J3481" t="s">
        <v>10</v>
      </c>
      <c r="K3481">
        <v>17407</v>
      </c>
    </row>
    <row r="3482" spans="1:11">
      <c r="A3482" t="s">
        <v>3642</v>
      </c>
      <c r="B3482" t="s">
        <v>2256</v>
      </c>
      <c r="C3482" t="s">
        <v>3643</v>
      </c>
      <c r="D3482" t="s">
        <v>2034</v>
      </c>
      <c r="E3482" t="s">
        <v>121</v>
      </c>
      <c r="F3482">
        <v>4.2990000000000004</v>
      </c>
      <c r="G3482" s="3">
        <v>46132</v>
      </c>
      <c r="H3482">
        <v>6.2990000000000004</v>
      </c>
      <c r="I3482" t="s">
        <v>8</v>
      </c>
      <c r="J3482" t="s">
        <v>10</v>
      </c>
      <c r="K3482">
        <v>17407</v>
      </c>
    </row>
    <row r="3483" spans="1:11">
      <c r="A3483" t="s">
        <v>3644</v>
      </c>
      <c r="B3483" t="s">
        <v>2307</v>
      </c>
      <c r="C3483" t="s">
        <v>3645</v>
      </c>
      <c r="D3483" t="s">
        <v>2046</v>
      </c>
      <c r="E3483" t="s">
        <v>121</v>
      </c>
      <c r="F3483">
        <v>4.399</v>
      </c>
      <c r="G3483" s="3">
        <v>46132</v>
      </c>
      <c r="I3483" t="s">
        <v>8</v>
      </c>
      <c r="J3483" t="s">
        <v>10</v>
      </c>
      <c r="K3483">
        <v>17407</v>
      </c>
    </row>
    <row r="3484" spans="1:11">
      <c r="A3484" t="s">
        <v>3623</v>
      </c>
      <c r="B3484" t="s">
        <v>2213</v>
      </c>
      <c r="C3484" t="s">
        <v>3624</v>
      </c>
      <c r="D3484" t="s">
        <v>2046</v>
      </c>
      <c r="E3484" t="s">
        <v>121</v>
      </c>
      <c r="F3484">
        <v>4.1989999999999998</v>
      </c>
      <c r="G3484" s="3">
        <v>46133</v>
      </c>
      <c r="I3484" t="s">
        <v>8</v>
      </c>
      <c r="J3484" t="s">
        <v>10</v>
      </c>
      <c r="K3484">
        <v>17407</v>
      </c>
    </row>
    <row r="3485" spans="1:11">
      <c r="A3485" t="s">
        <v>3625</v>
      </c>
      <c r="B3485" t="s">
        <v>2795</v>
      </c>
      <c r="C3485" t="s">
        <v>3626</v>
      </c>
      <c r="D3485" t="s">
        <v>2046</v>
      </c>
      <c r="E3485" t="s">
        <v>121</v>
      </c>
      <c r="F3485">
        <v>3.9990000000000001</v>
      </c>
      <c r="G3485" s="3">
        <v>46133</v>
      </c>
      <c r="H3485">
        <v>5.9989999999999997</v>
      </c>
      <c r="I3485" t="s">
        <v>8</v>
      </c>
      <c r="J3485" t="s">
        <v>10</v>
      </c>
      <c r="K3485">
        <v>17407</v>
      </c>
    </row>
    <row r="3486" spans="1:11">
      <c r="A3486" t="s">
        <v>3627</v>
      </c>
      <c r="B3486" t="s">
        <v>2091</v>
      </c>
      <c r="C3486" t="s">
        <v>3628</v>
      </c>
      <c r="D3486" t="s">
        <v>2046</v>
      </c>
      <c r="E3486" t="s">
        <v>121</v>
      </c>
      <c r="F3486">
        <v>4.2990000000000004</v>
      </c>
      <c r="G3486" s="3">
        <v>46133</v>
      </c>
      <c r="I3486" t="s">
        <v>8</v>
      </c>
      <c r="J3486" t="s">
        <v>10</v>
      </c>
      <c r="K3486">
        <v>17407</v>
      </c>
    </row>
    <row r="3487" spans="1:11">
      <c r="A3487" t="s">
        <v>3629</v>
      </c>
      <c r="B3487" t="s">
        <v>2307</v>
      </c>
      <c r="C3487" t="s">
        <v>3630</v>
      </c>
      <c r="D3487" t="s">
        <v>2014</v>
      </c>
      <c r="E3487" t="s">
        <v>121</v>
      </c>
      <c r="F3487">
        <v>4.399</v>
      </c>
      <c r="G3487" s="3">
        <v>46133</v>
      </c>
      <c r="I3487" t="s">
        <v>8</v>
      </c>
      <c r="J3487" t="s">
        <v>10</v>
      </c>
      <c r="K3487">
        <v>17407</v>
      </c>
    </row>
    <row r="3488" spans="1:11">
      <c r="A3488" t="s">
        <v>3631</v>
      </c>
      <c r="B3488" t="s">
        <v>2312</v>
      </c>
      <c r="C3488" t="s">
        <v>3632</v>
      </c>
      <c r="D3488" t="s">
        <v>2046</v>
      </c>
      <c r="E3488" t="s">
        <v>121</v>
      </c>
      <c r="F3488">
        <v>4.1989999999999998</v>
      </c>
      <c r="G3488" s="3">
        <v>46133</v>
      </c>
      <c r="I3488" t="s">
        <v>8</v>
      </c>
      <c r="J3488" t="s">
        <v>10</v>
      </c>
      <c r="K3488">
        <v>17407</v>
      </c>
    </row>
    <row r="3489" spans="1:11">
      <c r="A3489" t="s">
        <v>3633</v>
      </c>
      <c r="B3489" t="s">
        <v>2307</v>
      </c>
      <c r="C3489" t="s">
        <v>3634</v>
      </c>
      <c r="D3489" t="s">
        <v>2034</v>
      </c>
      <c r="E3489" t="s">
        <v>121</v>
      </c>
      <c r="F3489">
        <v>4.2990000000000004</v>
      </c>
      <c r="G3489" s="3">
        <v>46133</v>
      </c>
      <c r="H3489">
        <v>6.2990000000000004</v>
      </c>
      <c r="I3489" t="s">
        <v>8</v>
      </c>
      <c r="J3489" t="s">
        <v>10</v>
      </c>
      <c r="K3489">
        <v>17407</v>
      </c>
    </row>
    <row r="3490" spans="1:11">
      <c r="A3490" t="s">
        <v>13</v>
      </c>
      <c r="B3490" t="s">
        <v>56</v>
      </c>
      <c r="C3490" t="s">
        <v>3635</v>
      </c>
      <c r="D3490" t="s">
        <v>2046</v>
      </c>
      <c r="E3490" t="s">
        <v>121</v>
      </c>
      <c r="F3490">
        <v>4.1989999999999998</v>
      </c>
      <c r="G3490" s="3">
        <v>46133</v>
      </c>
      <c r="I3490" t="s">
        <v>8</v>
      </c>
      <c r="J3490" t="s">
        <v>10</v>
      </c>
      <c r="K3490">
        <v>17407</v>
      </c>
    </row>
    <row r="3491" spans="1:11">
      <c r="A3491" t="s">
        <v>3636</v>
      </c>
      <c r="B3491" t="s">
        <v>2256</v>
      </c>
      <c r="C3491" t="s">
        <v>3637</v>
      </c>
      <c r="D3491" t="s">
        <v>2046</v>
      </c>
      <c r="E3491" t="s">
        <v>121</v>
      </c>
      <c r="F3491">
        <v>4.2990000000000004</v>
      </c>
      <c r="G3491" s="3">
        <v>46133</v>
      </c>
      <c r="H3491">
        <v>6.0990000000000002</v>
      </c>
      <c r="I3491" t="s">
        <v>8</v>
      </c>
      <c r="J3491" t="s">
        <v>10</v>
      </c>
      <c r="K3491">
        <v>17407</v>
      </c>
    </row>
    <row r="3492" spans="1:11">
      <c r="A3492" t="s">
        <v>3638</v>
      </c>
      <c r="B3492" t="s">
        <v>2307</v>
      </c>
      <c r="C3492" t="s">
        <v>3639</v>
      </c>
      <c r="D3492" t="s">
        <v>2046</v>
      </c>
      <c r="E3492" t="s">
        <v>121</v>
      </c>
      <c r="F3492">
        <v>4.2990000000000004</v>
      </c>
      <c r="G3492" s="3">
        <v>46133</v>
      </c>
      <c r="H3492">
        <v>5.9989999999999997</v>
      </c>
      <c r="I3492" t="s">
        <v>8</v>
      </c>
      <c r="J3492" t="s">
        <v>10</v>
      </c>
      <c r="K3492">
        <v>17407</v>
      </c>
    </row>
    <row r="3493" spans="1:11">
      <c r="A3493" t="s">
        <v>3640</v>
      </c>
      <c r="B3493" t="s">
        <v>2312</v>
      </c>
      <c r="C3493" t="s">
        <v>3641</v>
      </c>
      <c r="D3493" t="s">
        <v>2034</v>
      </c>
      <c r="E3493" t="s">
        <v>121</v>
      </c>
      <c r="F3493">
        <v>4.1989999999999998</v>
      </c>
      <c r="G3493" s="3">
        <v>46133</v>
      </c>
      <c r="I3493" t="s">
        <v>8</v>
      </c>
      <c r="J3493" t="s">
        <v>10</v>
      </c>
      <c r="K3493">
        <v>17407</v>
      </c>
    </row>
    <row r="3494" spans="1:11">
      <c r="A3494" t="s">
        <v>3642</v>
      </c>
      <c r="B3494" t="s">
        <v>2256</v>
      </c>
      <c r="C3494" t="s">
        <v>3643</v>
      </c>
      <c r="D3494" t="s">
        <v>2034</v>
      </c>
      <c r="E3494" t="s">
        <v>121</v>
      </c>
      <c r="F3494">
        <v>4.2990000000000004</v>
      </c>
      <c r="G3494" s="3">
        <v>46133</v>
      </c>
      <c r="H3494">
        <v>6.2990000000000004</v>
      </c>
      <c r="I3494" t="s">
        <v>8</v>
      </c>
      <c r="J3494" t="s">
        <v>10</v>
      </c>
      <c r="K3494">
        <v>17407</v>
      </c>
    </row>
    <row r="3495" spans="1:11">
      <c r="A3495" t="s">
        <v>3644</v>
      </c>
      <c r="B3495" t="s">
        <v>2307</v>
      </c>
      <c r="C3495" t="s">
        <v>3645</v>
      </c>
      <c r="D3495" t="s">
        <v>2046</v>
      </c>
      <c r="E3495" t="s">
        <v>121</v>
      </c>
      <c r="F3495">
        <v>4.399</v>
      </c>
      <c r="G3495" s="3">
        <v>46133</v>
      </c>
      <c r="I3495" t="s">
        <v>8</v>
      </c>
      <c r="J3495" t="s">
        <v>10</v>
      </c>
      <c r="K3495">
        <v>17407</v>
      </c>
    </row>
    <row r="3496" spans="1:11">
      <c r="A3496" t="s">
        <v>3646</v>
      </c>
      <c r="B3496" t="s">
        <v>3647</v>
      </c>
      <c r="C3496" t="s">
        <v>3648</v>
      </c>
      <c r="D3496" t="s">
        <v>294</v>
      </c>
      <c r="E3496" t="s">
        <v>121</v>
      </c>
      <c r="F3496">
        <v>4.1989999999999998</v>
      </c>
      <c r="G3496" s="3">
        <v>46113</v>
      </c>
      <c r="I3496" t="s">
        <v>8</v>
      </c>
      <c r="J3496" t="s">
        <v>88</v>
      </c>
      <c r="K3496">
        <v>19504</v>
      </c>
    </row>
    <row r="3497" spans="1:11">
      <c r="A3497" t="s">
        <v>3649</v>
      </c>
      <c r="B3497" t="s">
        <v>75</v>
      </c>
      <c r="C3497" t="s">
        <v>3650</v>
      </c>
      <c r="D3497" t="s">
        <v>296</v>
      </c>
      <c r="E3497" t="s">
        <v>121</v>
      </c>
      <c r="F3497">
        <v>4.1989999999999998</v>
      </c>
      <c r="G3497" s="3">
        <v>46113</v>
      </c>
      <c r="H3497">
        <v>5.899</v>
      </c>
      <c r="I3497" t="s">
        <v>8</v>
      </c>
      <c r="J3497" t="s">
        <v>88</v>
      </c>
      <c r="K3497">
        <v>19504</v>
      </c>
    </row>
    <row r="3498" spans="1:11">
      <c r="A3498" t="s">
        <v>3646</v>
      </c>
      <c r="B3498" t="s">
        <v>3647</v>
      </c>
      <c r="C3498" t="s">
        <v>3648</v>
      </c>
      <c r="D3498" t="s">
        <v>294</v>
      </c>
      <c r="E3498" t="s">
        <v>121</v>
      </c>
      <c r="F3498">
        <v>4.2590000000000003</v>
      </c>
      <c r="G3498" s="3">
        <v>46114</v>
      </c>
      <c r="I3498" t="s">
        <v>8</v>
      </c>
      <c r="J3498" t="s">
        <v>88</v>
      </c>
      <c r="K3498">
        <v>19504</v>
      </c>
    </row>
    <row r="3499" spans="1:11">
      <c r="A3499" t="s">
        <v>3649</v>
      </c>
      <c r="B3499" t="s">
        <v>75</v>
      </c>
      <c r="C3499" t="s">
        <v>3650</v>
      </c>
      <c r="D3499" t="s">
        <v>296</v>
      </c>
      <c r="E3499" t="s">
        <v>121</v>
      </c>
      <c r="F3499">
        <v>4.2590000000000003</v>
      </c>
      <c r="G3499" s="3">
        <v>46114</v>
      </c>
      <c r="H3499">
        <v>6.1589999999999998</v>
      </c>
      <c r="I3499" t="s">
        <v>8</v>
      </c>
      <c r="J3499" t="s">
        <v>88</v>
      </c>
      <c r="K3499">
        <v>19504</v>
      </c>
    </row>
    <row r="3500" spans="1:11">
      <c r="A3500" t="s">
        <v>3646</v>
      </c>
      <c r="B3500" t="s">
        <v>3647</v>
      </c>
      <c r="C3500" t="s">
        <v>3648</v>
      </c>
      <c r="D3500" t="s">
        <v>294</v>
      </c>
      <c r="E3500" t="s">
        <v>121</v>
      </c>
      <c r="F3500">
        <v>4.1989999999999998</v>
      </c>
      <c r="G3500" s="3">
        <v>46115</v>
      </c>
      <c r="I3500" t="s">
        <v>8</v>
      </c>
      <c r="J3500" t="s">
        <v>88</v>
      </c>
      <c r="K3500">
        <v>19504</v>
      </c>
    </row>
    <row r="3501" spans="1:11">
      <c r="A3501" t="s">
        <v>3649</v>
      </c>
      <c r="B3501" t="s">
        <v>75</v>
      </c>
      <c r="C3501" t="s">
        <v>3650</v>
      </c>
      <c r="D3501" t="s">
        <v>296</v>
      </c>
      <c r="E3501" t="s">
        <v>121</v>
      </c>
      <c r="F3501">
        <v>4.2590000000000003</v>
      </c>
      <c r="G3501" s="3">
        <v>46115</v>
      </c>
      <c r="H3501">
        <v>6.1589999999999998</v>
      </c>
      <c r="I3501" t="s">
        <v>8</v>
      </c>
      <c r="J3501" t="s">
        <v>88</v>
      </c>
      <c r="K3501">
        <v>19504</v>
      </c>
    </row>
    <row r="3502" spans="1:11">
      <c r="A3502" t="s">
        <v>3646</v>
      </c>
      <c r="B3502" t="s">
        <v>3647</v>
      </c>
      <c r="C3502" t="s">
        <v>3648</v>
      </c>
      <c r="D3502" t="s">
        <v>294</v>
      </c>
      <c r="E3502" t="s">
        <v>121</v>
      </c>
      <c r="F3502">
        <v>4.1989999999999998</v>
      </c>
      <c r="G3502" s="3">
        <v>46116</v>
      </c>
      <c r="I3502" t="s">
        <v>106</v>
      </c>
      <c r="J3502" t="s">
        <v>88</v>
      </c>
      <c r="K3502">
        <v>19504</v>
      </c>
    </row>
    <row r="3503" spans="1:11">
      <c r="A3503" t="s">
        <v>3649</v>
      </c>
      <c r="B3503" t="s">
        <v>75</v>
      </c>
      <c r="C3503" t="s">
        <v>3650</v>
      </c>
      <c r="D3503" t="s">
        <v>296</v>
      </c>
      <c r="E3503" t="s">
        <v>121</v>
      </c>
      <c r="F3503">
        <v>4.2590000000000003</v>
      </c>
      <c r="G3503" s="3">
        <v>46116</v>
      </c>
      <c r="H3503">
        <v>6.3090000000000002</v>
      </c>
      <c r="I3503" t="s">
        <v>106</v>
      </c>
      <c r="J3503" t="s">
        <v>88</v>
      </c>
      <c r="K3503">
        <v>19504</v>
      </c>
    </row>
    <row r="3504" spans="1:11">
      <c r="A3504" t="s">
        <v>3646</v>
      </c>
      <c r="B3504" t="s">
        <v>3647</v>
      </c>
      <c r="C3504" t="s">
        <v>3648</v>
      </c>
      <c r="D3504" t="s">
        <v>294</v>
      </c>
      <c r="E3504" t="s">
        <v>121</v>
      </c>
      <c r="F3504">
        <v>4.1989999999999998</v>
      </c>
      <c r="G3504" s="3">
        <v>46117</v>
      </c>
      <c r="I3504" t="s">
        <v>106</v>
      </c>
      <c r="J3504" t="s">
        <v>88</v>
      </c>
      <c r="K3504">
        <v>19504</v>
      </c>
    </row>
    <row r="3505" spans="1:11">
      <c r="A3505" t="s">
        <v>3649</v>
      </c>
      <c r="B3505" t="s">
        <v>75</v>
      </c>
      <c r="C3505" t="s">
        <v>3650</v>
      </c>
      <c r="D3505" t="s">
        <v>296</v>
      </c>
      <c r="E3505" t="s">
        <v>121</v>
      </c>
      <c r="F3505">
        <v>4.2590000000000003</v>
      </c>
      <c r="G3505" s="3">
        <v>46117</v>
      </c>
      <c r="H3505">
        <v>6.0389999999999997</v>
      </c>
      <c r="I3505" t="s">
        <v>106</v>
      </c>
      <c r="J3505" t="s">
        <v>88</v>
      </c>
      <c r="K3505">
        <v>19504</v>
      </c>
    </row>
    <row r="3506" spans="1:11">
      <c r="A3506" t="s">
        <v>3646</v>
      </c>
      <c r="B3506" t="s">
        <v>3647</v>
      </c>
      <c r="C3506" t="s">
        <v>3648</v>
      </c>
      <c r="D3506" t="s">
        <v>294</v>
      </c>
      <c r="E3506" t="s">
        <v>121</v>
      </c>
      <c r="F3506">
        <v>4.1989999999999998</v>
      </c>
      <c r="G3506" s="3">
        <v>46118</v>
      </c>
      <c r="I3506" t="s">
        <v>8</v>
      </c>
      <c r="J3506" t="s">
        <v>88</v>
      </c>
      <c r="K3506">
        <v>19504</v>
      </c>
    </row>
    <row r="3507" spans="1:11">
      <c r="A3507" t="s">
        <v>3649</v>
      </c>
      <c r="B3507" t="s">
        <v>75</v>
      </c>
      <c r="C3507" t="s">
        <v>3650</v>
      </c>
      <c r="D3507" t="s">
        <v>296</v>
      </c>
      <c r="E3507" t="s">
        <v>121</v>
      </c>
      <c r="F3507">
        <v>4.2590000000000003</v>
      </c>
      <c r="G3507" s="3">
        <v>46118</v>
      </c>
      <c r="H3507">
        <v>6.2990000000000004</v>
      </c>
      <c r="I3507" t="s">
        <v>8</v>
      </c>
      <c r="J3507" t="s">
        <v>88</v>
      </c>
      <c r="K3507">
        <v>19504</v>
      </c>
    </row>
    <row r="3508" spans="1:11">
      <c r="A3508" t="s">
        <v>3646</v>
      </c>
      <c r="B3508" t="s">
        <v>3647</v>
      </c>
      <c r="C3508" t="s">
        <v>3648</v>
      </c>
      <c r="D3508" t="s">
        <v>294</v>
      </c>
      <c r="E3508" t="s">
        <v>121</v>
      </c>
      <c r="F3508">
        <v>4.399</v>
      </c>
      <c r="G3508" s="3">
        <v>46119</v>
      </c>
      <c r="I3508" t="s">
        <v>8</v>
      </c>
      <c r="J3508" t="s">
        <v>88</v>
      </c>
      <c r="K3508">
        <v>19504</v>
      </c>
    </row>
    <row r="3509" spans="1:11">
      <c r="A3509" t="s">
        <v>3649</v>
      </c>
      <c r="B3509" t="s">
        <v>75</v>
      </c>
      <c r="C3509" t="s">
        <v>3650</v>
      </c>
      <c r="D3509" t="s">
        <v>296</v>
      </c>
      <c r="E3509" t="s">
        <v>121</v>
      </c>
      <c r="F3509">
        <v>4.2590000000000003</v>
      </c>
      <c r="G3509" s="3">
        <v>46119</v>
      </c>
      <c r="H3509">
        <v>6.2990000000000004</v>
      </c>
      <c r="I3509" t="s">
        <v>8</v>
      </c>
      <c r="J3509" t="s">
        <v>88</v>
      </c>
      <c r="K3509">
        <v>19504</v>
      </c>
    </row>
    <row r="3510" spans="1:11">
      <c r="A3510" t="s">
        <v>3646</v>
      </c>
      <c r="B3510" t="s">
        <v>3647</v>
      </c>
      <c r="C3510" t="s">
        <v>3648</v>
      </c>
      <c r="D3510" t="s">
        <v>294</v>
      </c>
      <c r="E3510" t="s">
        <v>121</v>
      </c>
      <c r="F3510">
        <v>4.2590000000000003</v>
      </c>
      <c r="G3510" s="3">
        <v>46120</v>
      </c>
      <c r="I3510" t="s">
        <v>8</v>
      </c>
      <c r="J3510" t="s">
        <v>88</v>
      </c>
      <c r="K3510">
        <v>19504</v>
      </c>
    </row>
    <row r="3511" spans="1:11">
      <c r="A3511" t="s">
        <v>3649</v>
      </c>
      <c r="B3511" t="s">
        <v>75</v>
      </c>
      <c r="C3511" t="s">
        <v>3650</v>
      </c>
      <c r="D3511" t="s">
        <v>296</v>
      </c>
      <c r="E3511" t="s">
        <v>121</v>
      </c>
      <c r="F3511">
        <v>4.2990000000000004</v>
      </c>
      <c r="G3511" s="3">
        <v>46120</v>
      </c>
      <c r="H3511">
        <v>6.2990000000000004</v>
      </c>
      <c r="I3511" t="s">
        <v>8</v>
      </c>
      <c r="J3511" t="s">
        <v>88</v>
      </c>
      <c r="K3511">
        <v>19504</v>
      </c>
    </row>
    <row r="3512" spans="1:11">
      <c r="A3512" t="s">
        <v>3646</v>
      </c>
      <c r="B3512" t="s">
        <v>3647</v>
      </c>
      <c r="C3512" t="s">
        <v>3648</v>
      </c>
      <c r="D3512" t="s">
        <v>294</v>
      </c>
      <c r="E3512" t="s">
        <v>121</v>
      </c>
      <c r="F3512">
        <v>4.1989999999999998</v>
      </c>
      <c r="G3512" s="3">
        <v>46121</v>
      </c>
      <c r="I3512" t="s">
        <v>8</v>
      </c>
      <c r="J3512" t="s">
        <v>88</v>
      </c>
      <c r="K3512">
        <v>19504</v>
      </c>
    </row>
    <row r="3513" spans="1:11">
      <c r="A3513" t="s">
        <v>3649</v>
      </c>
      <c r="B3513" t="s">
        <v>75</v>
      </c>
      <c r="C3513" t="s">
        <v>3650</v>
      </c>
      <c r="D3513" t="s">
        <v>296</v>
      </c>
      <c r="E3513" t="s">
        <v>121</v>
      </c>
      <c r="F3513">
        <v>4.1989999999999998</v>
      </c>
      <c r="G3513" s="3">
        <v>46121</v>
      </c>
      <c r="H3513">
        <v>6.2389999999999999</v>
      </c>
      <c r="I3513" t="s">
        <v>8</v>
      </c>
      <c r="J3513" t="s">
        <v>88</v>
      </c>
      <c r="K3513">
        <v>19504</v>
      </c>
    </row>
    <row r="3514" spans="1:11">
      <c r="A3514" t="s">
        <v>3646</v>
      </c>
      <c r="B3514" t="s">
        <v>3647</v>
      </c>
      <c r="C3514" t="s">
        <v>3648</v>
      </c>
      <c r="D3514" t="s">
        <v>294</v>
      </c>
      <c r="E3514" t="s">
        <v>121</v>
      </c>
      <c r="F3514">
        <v>4.1989999999999998</v>
      </c>
      <c r="G3514" s="3">
        <v>46122</v>
      </c>
      <c r="I3514" t="s">
        <v>8</v>
      </c>
      <c r="J3514" t="s">
        <v>88</v>
      </c>
      <c r="K3514">
        <v>19504</v>
      </c>
    </row>
    <row r="3515" spans="1:11">
      <c r="A3515" t="s">
        <v>3649</v>
      </c>
      <c r="B3515" t="s">
        <v>75</v>
      </c>
      <c r="C3515" t="s">
        <v>3650</v>
      </c>
      <c r="D3515" t="s">
        <v>296</v>
      </c>
      <c r="E3515" t="s">
        <v>121</v>
      </c>
      <c r="F3515">
        <v>4.1989999999999998</v>
      </c>
      <c r="G3515" s="3">
        <v>46122</v>
      </c>
      <c r="H3515">
        <v>6.2389999999999999</v>
      </c>
      <c r="I3515" t="s">
        <v>8</v>
      </c>
      <c r="J3515" t="s">
        <v>88</v>
      </c>
      <c r="K3515">
        <v>19504</v>
      </c>
    </row>
    <row r="3516" spans="1:11">
      <c r="A3516" t="s">
        <v>3646</v>
      </c>
      <c r="B3516" t="s">
        <v>3647</v>
      </c>
      <c r="C3516" t="s">
        <v>3648</v>
      </c>
      <c r="D3516" t="s">
        <v>294</v>
      </c>
      <c r="E3516" t="s">
        <v>121</v>
      </c>
      <c r="F3516">
        <v>4.1989999999999998</v>
      </c>
      <c r="G3516" s="3">
        <v>46123</v>
      </c>
      <c r="I3516" t="s">
        <v>106</v>
      </c>
      <c r="J3516" t="s">
        <v>88</v>
      </c>
      <c r="K3516">
        <v>19504</v>
      </c>
    </row>
    <row r="3517" spans="1:11">
      <c r="A3517" t="s">
        <v>3649</v>
      </c>
      <c r="B3517" t="s">
        <v>75</v>
      </c>
      <c r="C3517" t="s">
        <v>3650</v>
      </c>
      <c r="D3517" t="s">
        <v>296</v>
      </c>
      <c r="E3517" t="s">
        <v>121</v>
      </c>
      <c r="F3517">
        <v>4.1989999999999998</v>
      </c>
      <c r="G3517" s="3">
        <v>46123</v>
      </c>
      <c r="H3517">
        <v>6.2389999999999999</v>
      </c>
      <c r="I3517" t="s">
        <v>106</v>
      </c>
      <c r="J3517" t="s">
        <v>88</v>
      </c>
      <c r="K3517">
        <v>19504</v>
      </c>
    </row>
    <row r="3518" spans="1:11">
      <c r="A3518" t="s">
        <v>3646</v>
      </c>
      <c r="B3518" t="s">
        <v>3647</v>
      </c>
      <c r="C3518" t="s">
        <v>3648</v>
      </c>
      <c r="D3518" t="s">
        <v>294</v>
      </c>
      <c r="E3518" t="s">
        <v>121</v>
      </c>
      <c r="I3518" t="s">
        <v>106</v>
      </c>
      <c r="J3518" t="s">
        <v>88</v>
      </c>
      <c r="K3518">
        <v>19504</v>
      </c>
    </row>
    <row r="3519" spans="1:11">
      <c r="A3519" t="s">
        <v>3649</v>
      </c>
      <c r="B3519" t="s">
        <v>75</v>
      </c>
      <c r="C3519" t="s">
        <v>3650</v>
      </c>
      <c r="D3519" t="s">
        <v>296</v>
      </c>
      <c r="E3519" t="s">
        <v>121</v>
      </c>
      <c r="F3519">
        <v>4.1989999999999998</v>
      </c>
      <c r="G3519" s="3">
        <v>46124</v>
      </c>
      <c r="I3519" t="s">
        <v>106</v>
      </c>
      <c r="J3519" t="s">
        <v>88</v>
      </c>
      <c r="K3519">
        <v>19504</v>
      </c>
    </row>
    <row r="3520" spans="1:11">
      <c r="A3520" t="s">
        <v>3646</v>
      </c>
      <c r="B3520" t="s">
        <v>3647</v>
      </c>
      <c r="C3520" t="s">
        <v>3648</v>
      </c>
      <c r="D3520" t="s">
        <v>294</v>
      </c>
      <c r="E3520" t="s">
        <v>121</v>
      </c>
      <c r="F3520">
        <v>4.1989999999999998</v>
      </c>
      <c r="G3520" s="3">
        <v>46125</v>
      </c>
      <c r="I3520" t="s">
        <v>8</v>
      </c>
      <c r="J3520" t="s">
        <v>88</v>
      </c>
      <c r="K3520">
        <v>19504</v>
      </c>
    </row>
    <row r="3521" spans="1:11">
      <c r="A3521" t="s">
        <v>3649</v>
      </c>
      <c r="B3521" t="s">
        <v>75</v>
      </c>
      <c r="C3521" t="s">
        <v>3650</v>
      </c>
      <c r="D3521" t="s">
        <v>296</v>
      </c>
      <c r="E3521" t="s">
        <v>121</v>
      </c>
      <c r="F3521">
        <v>4.1989999999999998</v>
      </c>
      <c r="G3521" s="3">
        <v>46125</v>
      </c>
      <c r="I3521" t="s">
        <v>8</v>
      </c>
      <c r="J3521" t="s">
        <v>88</v>
      </c>
      <c r="K3521">
        <v>19504</v>
      </c>
    </row>
    <row r="3522" spans="1:11">
      <c r="A3522" t="s">
        <v>3646</v>
      </c>
      <c r="B3522" t="s">
        <v>3647</v>
      </c>
      <c r="C3522" t="s">
        <v>3648</v>
      </c>
      <c r="D3522" t="s">
        <v>294</v>
      </c>
      <c r="E3522" t="s">
        <v>121</v>
      </c>
      <c r="F3522">
        <v>4.1989999999999998</v>
      </c>
      <c r="G3522" s="3">
        <v>46126</v>
      </c>
      <c r="I3522" t="s">
        <v>8</v>
      </c>
      <c r="J3522" t="s">
        <v>88</v>
      </c>
      <c r="K3522">
        <v>19504</v>
      </c>
    </row>
    <row r="3523" spans="1:11">
      <c r="A3523" t="s">
        <v>3649</v>
      </c>
      <c r="B3523" t="s">
        <v>75</v>
      </c>
      <c r="C3523" t="s">
        <v>3650</v>
      </c>
      <c r="D3523" t="s">
        <v>296</v>
      </c>
      <c r="E3523" t="s">
        <v>121</v>
      </c>
      <c r="F3523">
        <v>4.1189999999999998</v>
      </c>
      <c r="G3523" s="3">
        <v>46126</v>
      </c>
      <c r="H3523">
        <v>6.0990000000000002</v>
      </c>
      <c r="I3523" t="s">
        <v>8</v>
      </c>
      <c r="J3523" t="s">
        <v>88</v>
      </c>
      <c r="K3523">
        <v>19504</v>
      </c>
    </row>
    <row r="3524" spans="1:11">
      <c r="A3524" t="s">
        <v>3646</v>
      </c>
      <c r="B3524" t="s">
        <v>3647</v>
      </c>
      <c r="C3524" t="s">
        <v>3648</v>
      </c>
      <c r="D3524" t="s">
        <v>294</v>
      </c>
      <c r="E3524" t="s">
        <v>121</v>
      </c>
      <c r="F3524">
        <v>4.1189999999999998</v>
      </c>
      <c r="G3524" s="3">
        <v>46127</v>
      </c>
      <c r="I3524" t="s">
        <v>8</v>
      </c>
      <c r="J3524" t="s">
        <v>88</v>
      </c>
      <c r="K3524">
        <v>19504</v>
      </c>
    </row>
    <row r="3525" spans="1:11">
      <c r="A3525" t="s">
        <v>3649</v>
      </c>
      <c r="B3525" t="s">
        <v>75</v>
      </c>
      <c r="C3525" t="s">
        <v>3650</v>
      </c>
      <c r="D3525" t="s">
        <v>296</v>
      </c>
      <c r="E3525" t="s">
        <v>121</v>
      </c>
      <c r="F3525">
        <v>4.1189999999999998</v>
      </c>
      <c r="G3525" s="3">
        <v>46127</v>
      </c>
      <c r="H3525">
        <v>6.0990000000000002</v>
      </c>
      <c r="I3525" t="s">
        <v>8</v>
      </c>
      <c r="J3525" t="s">
        <v>88</v>
      </c>
      <c r="K3525">
        <v>19504</v>
      </c>
    </row>
    <row r="3526" spans="1:11">
      <c r="A3526" t="s">
        <v>3646</v>
      </c>
      <c r="B3526" t="s">
        <v>3647</v>
      </c>
      <c r="C3526" t="s">
        <v>3648</v>
      </c>
      <c r="D3526" t="s">
        <v>294</v>
      </c>
      <c r="E3526" t="s">
        <v>121</v>
      </c>
      <c r="F3526">
        <v>4.0990000000000002</v>
      </c>
      <c r="G3526" s="3">
        <v>46128</v>
      </c>
      <c r="I3526" t="s">
        <v>8</v>
      </c>
      <c r="J3526" t="s">
        <v>88</v>
      </c>
      <c r="K3526">
        <v>19504</v>
      </c>
    </row>
    <row r="3527" spans="1:11">
      <c r="A3527" t="s">
        <v>3649</v>
      </c>
      <c r="B3527" t="s">
        <v>75</v>
      </c>
      <c r="C3527" t="s">
        <v>3650</v>
      </c>
      <c r="D3527" t="s">
        <v>296</v>
      </c>
      <c r="E3527" t="s">
        <v>121</v>
      </c>
      <c r="F3527">
        <v>4.1189999999999998</v>
      </c>
      <c r="G3527" s="3">
        <v>46128</v>
      </c>
      <c r="H3527">
        <v>6.0990000000000002</v>
      </c>
      <c r="I3527" t="s">
        <v>8</v>
      </c>
      <c r="J3527" t="s">
        <v>88</v>
      </c>
      <c r="K3527">
        <v>19504</v>
      </c>
    </row>
    <row r="3528" spans="1:11">
      <c r="A3528" t="s">
        <v>3646</v>
      </c>
      <c r="B3528" t="s">
        <v>3647</v>
      </c>
      <c r="C3528" t="s">
        <v>3648</v>
      </c>
      <c r="D3528" t="s">
        <v>294</v>
      </c>
      <c r="E3528" t="s">
        <v>121</v>
      </c>
      <c r="F3528">
        <v>4.0990000000000002</v>
      </c>
      <c r="G3528" s="3">
        <v>46129</v>
      </c>
      <c r="I3528" t="s">
        <v>8</v>
      </c>
      <c r="J3528" t="s">
        <v>88</v>
      </c>
      <c r="K3528">
        <v>19504</v>
      </c>
    </row>
    <row r="3529" spans="1:11">
      <c r="A3529" t="s">
        <v>3649</v>
      </c>
      <c r="B3529" t="s">
        <v>75</v>
      </c>
      <c r="C3529" t="s">
        <v>3650</v>
      </c>
      <c r="D3529" t="s">
        <v>296</v>
      </c>
      <c r="E3529" t="s">
        <v>121</v>
      </c>
      <c r="F3529">
        <v>4.1589999999999998</v>
      </c>
      <c r="G3529" s="3">
        <v>46129</v>
      </c>
      <c r="H3529">
        <v>6.0990000000000002</v>
      </c>
      <c r="I3529" t="s">
        <v>8</v>
      </c>
      <c r="J3529" t="s">
        <v>88</v>
      </c>
      <c r="K3529">
        <v>19504</v>
      </c>
    </row>
    <row r="3530" spans="1:11">
      <c r="A3530" t="s">
        <v>3646</v>
      </c>
      <c r="B3530" t="s">
        <v>3647</v>
      </c>
      <c r="C3530" t="s">
        <v>3648</v>
      </c>
      <c r="D3530" t="s">
        <v>294</v>
      </c>
      <c r="E3530" t="s">
        <v>121</v>
      </c>
      <c r="F3530">
        <v>4.0990000000000002</v>
      </c>
      <c r="G3530" s="3">
        <v>46130</v>
      </c>
      <c r="I3530" t="s">
        <v>106</v>
      </c>
      <c r="J3530" t="s">
        <v>88</v>
      </c>
      <c r="K3530">
        <v>19504</v>
      </c>
    </row>
    <row r="3531" spans="1:11">
      <c r="A3531" t="s">
        <v>3649</v>
      </c>
      <c r="B3531" t="s">
        <v>75</v>
      </c>
      <c r="C3531" t="s">
        <v>3650</v>
      </c>
      <c r="D3531" t="s">
        <v>296</v>
      </c>
      <c r="E3531" t="s">
        <v>121</v>
      </c>
      <c r="F3531">
        <v>4.1589999999999998</v>
      </c>
      <c r="G3531" s="3">
        <v>46130</v>
      </c>
      <c r="H3531">
        <v>6.0990000000000002</v>
      </c>
      <c r="I3531" t="s">
        <v>106</v>
      </c>
      <c r="J3531" t="s">
        <v>88</v>
      </c>
      <c r="K3531">
        <v>19504</v>
      </c>
    </row>
    <row r="3532" spans="1:11">
      <c r="A3532" t="s">
        <v>3646</v>
      </c>
      <c r="B3532" t="s">
        <v>3647</v>
      </c>
      <c r="C3532" t="s">
        <v>3648</v>
      </c>
      <c r="D3532" t="s">
        <v>294</v>
      </c>
      <c r="E3532" t="s">
        <v>121</v>
      </c>
      <c r="F3532">
        <v>4.0990000000000002</v>
      </c>
      <c r="G3532" s="3">
        <v>46131</v>
      </c>
      <c r="I3532" t="s">
        <v>106</v>
      </c>
      <c r="J3532" t="s">
        <v>88</v>
      </c>
      <c r="K3532">
        <v>19504</v>
      </c>
    </row>
    <row r="3533" spans="1:11">
      <c r="A3533" t="s">
        <v>3649</v>
      </c>
      <c r="B3533" t="s">
        <v>75</v>
      </c>
      <c r="C3533" t="s">
        <v>3650</v>
      </c>
      <c r="D3533" t="s">
        <v>296</v>
      </c>
      <c r="E3533" t="s">
        <v>121</v>
      </c>
      <c r="I3533" t="s">
        <v>106</v>
      </c>
      <c r="J3533" t="s">
        <v>88</v>
      </c>
      <c r="K3533">
        <v>19504</v>
      </c>
    </row>
    <row r="3534" spans="1:11">
      <c r="A3534" t="s">
        <v>3646</v>
      </c>
      <c r="B3534" t="s">
        <v>3647</v>
      </c>
      <c r="C3534" t="s">
        <v>3648</v>
      </c>
      <c r="D3534" t="s">
        <v>294</v>
      </c>
      <c r="E3534" t="s">
        <v>121</v>
      </c>
      <c r="F3534">
        <v>4.0990000000000002</v>
      </c>
      <c r="G3534" s="3">
        <v>46132</v>
      </c>
      <c r="I3534" t="s">
        <v>8</v>
      </c>
      <c r="J3534" t="s">
        <v>88</v>
      </c>
      <c r="K3534">
        <v>19504</v>
      </c>
    </row>
    <row r="3535" spans="1:11">
      <c r="A3535" t="s">
        <v>3649</v>
      </c>
      <c r="B3535" t="s">
        <v>75</v>
      </c>
      <c r="C3535" t="s">
        <v>3650</v>
      </c>
      <c r="D3535" t="s">
        <v>296</v>
      </c>
      <c r="E3535" t="s">
        <v>121</v>
      </c>
      <c r="F3535">
        <v>4.1589999999999998</v>
      </c>
      <c r="G3535" s="3">
        <v>46132</v>
      </c>
      <c r="H3535">
        <v>6.0990000000000002</v>
      </c>
      <c r="I3535" t="s">
        <v>8</v>
      </c>
      <c r="J3535" t="s">
        <v>88</v>
      </c>
      <c r="K3535">
        <v>19504</v>
      </c>
    </row>
    <row r="3536" spans="1:11">
      <c r="A3536" t="s">
        <v>3646</v>
      </c>
      <c r="B3536" t="s">
        <v>3647</v>
      </c>
      <c r="C3536" t="s">
        <v>3648</v>
      </c>
      <c r="D3536" t="s">
        <v>294</v>
      </c>
      <c r="E3536" t="s">
        <v>121</v>
      </c>
      <c r="F3536">
        <v>4.0990000000000002</v>
      </c>
      <c r="G3536" s="3">
        <v>46133</v>
      </c>
      <c r="I3536" t="s">
        <v>8</v>
      </c>
      <c r="J3536" t="s">
        <v>88</v>
      </c>
      <c r="K3536">
        <v>19504</v>
      </c>
    </row>
    <row r="3537" spans="1:11">
      <c r="A3537" t="s">
        <v>3649</v>
      </c>
      <c r="B3537" t="s">
        <v>75</v>
      </c>
      <c r="C3537" t="s">
        <v>3650</v>
      </c>
      <c r="D3537" t="s">
        <v>296</v>
      </c>
      <c r="E3537" t="s">
        <v>121</v>
      </c>
      <c r="F3537">
        <v>4.1589999999999998</v>
      </c>
      <c r="G3537" s="3">
        <v>46133</v>
      </c>
      <c r="H3537">
        <v>6.0990000000000002</v>
      </c>
      <c r="I3537" t="s">
        <v>8</v>
      </c>
      <c r="J3537" t="s">
        <v>88</v>
      </c>
      <c r="K3537">
        <v>19504</v>
      </c>
    </row>
    <row r="3538" spans="1:11">
      <c r="A3538" t="s">
        <v>3651</v>
      </c>
      <c r="B3538" t="s">
        <v>2272</v>
      </c>
      <c r="C3538" t="s">
        <v>3652</v>
      </c>
      <c r="D3538" t="s">
        <v>1540</v>
      </c>
      <c r="E3538" t="s">
        <v>121</v>
      </c>
      <c r="F3538">
        <v>3.859</v>
      </c>
      <c r="G3538" s="3">
        <v>46112</v>
      </c>
      <c r="I3538" t="s">
        <v>8</v>
      </c>
      <c r="J3538" t="s">
        <v>88</v>
      </c>
      <c r="K3538">
        <v>17772</v>
      </c>
    </row>
    <row r="3539" spans="1:11">
      <c r="A3539" t="s">
        <v>3653</v>
      </c>
      <c r="B3539" t="s">
        <v>2475</v>
      </c>
      <c r="C3539" t="s">
        <v>3654</v>
      </c>
      <c r="D3539" t="s">
        <v>1540</v>
      </c>
      <c r="E3539" t="s">
        <v>121</v>
      </c>
      <c r="F3539">
        <v>3.899</v>
      </c>
      <c r="G3539" s="3">
        <v>46113</v>
      </c>
      <c r="H3539">
        <v>5.9989999999999997</v>
      </c>
      <c r="I3539" t="s">
        <v>8</v>
      </c>
      <c r="J3539" t="s">
        <v>88</v>
      </c>
      <c r="K3539">
        <v>17772</v>
      </c>
    </row>
    <row r="3540" spans="1:11">
      <c r="A3540" t="s">
        <v>3651</v>
      </c>
      <c r="B3540" t="s">
        <v>2272</v>
      </c>
      <c r="C3540" t="s">
        <v>3652</v>
      </c>
      <c r="D3540" t="s">
        <v>1540</v>
      </c>
      <c r="E3540" t="s">
        <v>121</v>
      </c>
      <c r="G3540" s="3"/>
      <c r="I3540" t="s">
        <v>8</v>
      </c>
      <c r="J3540" t="s">
        <v>88</v>
      </c>
      <c r="K3540">
        <v>17772</v>
      </c>
    </row>
    <row r="3541" spans="1:11">
      <c r="A3541" t="s">
        <v>3653</v>
      </c>
      <c r="B3541" t="s">
        <v>2475</v>
      </c>
      <c r="C3541" t="s">
        <v>3654</v>
      </c>
      <c r="D3541" t="s">
        <v>1540</v>
      </c>
      <c r="E3541" t="s">
        <v>121</v>
      </c>
      <c r="F3541">
        <v>3.899</v>
      </c>
      <c r="G3541" s="3">
        <v>46114</v>
      </c>
      <c r="H3541">
        <v>5.9989999999999997</v>
      </c>
      <c r="I3541" t="s">
        <v>8</v>
      </c>
      <c r="J3541" t="s">
        <v>88</v>
      </c>
      <c r="K3541">
        <v>17772</v>
      </c>
    </row>
    <row r="3542" spans="1:11">
      <c r="A3542" t="s">
        <v>3651</v>
      </c>
      <c r="B3542" t="s">
        <v>2272</v>
      </c>
      <c r="C3542" t="s">
        <v>3652</v>
      </c>
      <c r="D3542" t="s">
        <v>1540</v>
      </c>
      <c r="E3542" t="s">
        <v>121</v>
      </c>
      <c r="I3542" t="s">
        <v>8</v>
      </c>
      <c r="J3542" t="s">
        <v>88</v>
      </c>
      <c r="K3542">
        <v>17772</v>
      </c>
    </row>
    <row r="3543" spans="1:11">
      <c r="A3543" t="s">
        <v>3653</v>
      </c>
      <c r="B3543" t="s">
        <v>2475</v>
      </c>
      <c r="C3543" t="s">
        <v>3654</v>
      </c>
      <c r="D3543" t="s">
        <v>1540</v>
      </c>
      <c r="E3543" t="s">
        <v>121</v>
      </c>
      <c r="F3543">
        <v>3.899</v>
      </c>
      <c r="G3543" s="3">
        <v>46115</v>
      </c>
      <c r="H3543">
        <v>5.9989999999999997</v>
      </c>
      <c r="I3543" t="s">
        <v>8</v>
      </c>
      <c r="J3543" t="s">
        <v>88</v>
      </c>
      <c r="K3543">
        <v>17772</v>
      </c>
    </row>
    <row r="3544" spans="1:11">
      <c r="A3544" t="s">
        <v>3651</v>
      </c>
      <c r="B3544" t="s">
        <v>2272</v>
      </c>
      <c r="C3544" t="s">
        <v>3652</v>
      </c>
      <c r="D3544" t="s">
        <v>1540</v>
      </c>
      <c r="E3544" t="s">
        <v>121</v>
      </c>
      <c r="I3544" t="s">
        <v>106</v>
      </c>
      <c r="J3544" t="s">
        <v>88</v>
      </c>
      <c r="K3544">
        <v>17772</v>
      </c>
    </row>
    <row r="3545" spans="1:11">
      <c r="A3545" t="s">
        <v>3653</v>
      </c>
      <c r="B3545" t="s">
        <v>2475</v>
      </c>
      <c r="C3545" t="s">
        <v>3654</v>
      </c>
      <c r="D3545" t="s">
        <v>1540</v>
      </c>
      <c r="E3545" t="s">
        <v>121</v>
      </c>
      <c r="F3545">
        <v>3.899</v>
      </c>
      <c r="G3545" s="3">
        <v>46116</v>
      </c>
      <c r="H3545">
        <v>5.9989999999999997</v>
      </c>
      <c r="I3545" t="s">
        <v>106</v>
      </c>
      <c r="J3545" t="s">
        <v>88</v>
      </c>
      <c r="K3545">
        <v>17772</v>
      </c>
    </row>
    <row r="3546" spans="1:11">
      <c r="A3546" t="s">
        <v>3651</v>
      </c>
      <c r="B3546" t="s">
        <v>2272</v>
      </c>
      <c r="C3546" t="s">
        <v>3652</v>
      </c>
      <c r="D3546" t="s">
        <v>1540</v>
      </c>
      <c r="E3546" t="s">
        <v>121</v>
      </c>
      <c r="I3546" t="s">
        <v>106</v>
      </c>
      <c r="J3546" t="s">
        <v>88</v>
      </c>
      <c r="K3546">
        <v>17772</v>
      </c>
    </row>
    <row r="3547" spans="1:11">
      <c r="A3547" t="s">
        <v>3653</v>
      </c>
      <c r="B3547" t="s">
        <v>2475</v>
      </c>
      <c r="C3547" t="s">
        <v>3654</v>
      </c>
      <c r="D3547" t="s">
        <v>1540</v>
      </c>
      <c r="E3547" t="s">
        <v>121</v>
      </c>
      <c r="F3547">
        <v>3.899</v>
      </c>
      <c r="G3547" s="3">
        <v>46117</v>
      </c>
      <c r="H3547">
        <v>5.5990000000000002</v>
      </c>
      <c r="I3547" t="s">
        <v>106</v>
      </c>
      <c r="J3547" t="s">
        <v>88</v>
      </c>
      <c r="K3547">
        <v>17772</v>
      </c>
    </row>
    <row r="3548" spans="1:11">
      <c r="A3548" t="s">
        <v>3651</v>
      </c>
      <c r="B3548" t="s">
        <v>2272</v>
      </c>
      <c r="C3548" t="s">
        <v>3652</v>
      </c>
      <c r="D3548" t="s">
        <v>1540</v>
      </c>
      <c r="E3548" t="s">
        <v>121</v>
      </c>
      <c r="I3548" t="s">
        <v>8</v>
      </c>
      <c r="J3548" t="s">
        <v>88</v>
      </c>
      <c r="K3548">
        <v>17772</v>
      </c>
    </row>
    <row r="3549" spans="1:11">
      <c r="A3549" t="s">
        <v>3653</v>
      </c>
      <c r="B3549" t="s">
        <v>2475</v>
      </c>
      <c r="C3549" t="s">
        <v>3654</v>
      </c>
      <c r="D3549" t="s">
        <v>1540</v>
      </c>
      <c r="E3549" t="s">
        <v>121</v>
      </c>
      <c r="F3549">
        <v>4.0990000000000002</v>
      </c>
      <c r="G3549" s="3">
        <v>46118</v>
      </c>
      <c r="H3549">
        <v>6.0990000000000002</v>
      </c>
      <c r="I3549" t="s">
        <v>8</v>
      </c>
      <c r="J3549" t="s">
        <v>88</v>
      </c>
      <c r="K3549">
        <v>17772</v>
      </c>
    </row>
    <row r="3550" spans="1:11">
      <c r="A3550" t="s">
        <v>3651</v>
      </c>
      <c r="B3550" t="s">
        <v>2272</v>
      </c>
      <c r="C3550" t="s">
        <v>3652</v>
      </c>
      <c r="D3550" t="s">
        <v>1540</v>
      </c>
      <c r="E3550" t="s">
        <v>121</v>
      </c>
      <c r="F3550">
        <v>4.0990000000000002</v>
      </c>
      <c r="G3550" s="3">
        <v>46119</v>
      </c>
      <c r="I3550" t="s">
        <v>8</v>
      </c>
      <c r="J3550" t="s">
        <v>88</v>
      </c>
      <c r="K3550">
        <v>17772</v>
      </c>
    </row>
    <row r="3551" spans="1:11">
      <c r="A3551" t="s">
        <v>3653</v>
      </c>
      <c r="B3551" t="s">
        <v>2475</v>
      </c>
      <c r="C3551" t="s">
        <v>3654</v>
      </c>
      <c r="D3551" t="s">
        <v>1540</v>
      </c>
      <c r="E3551" t="s">
        <v>121</v>
      </c>
      <c r="F3551">
        <v>4.0990000000000002</v>
      </c>
      <c r="G3551" s="3">
        <v>46119</v>
      </c>
      <c r="H3551">
        <v>6.0990000000000002</v>
      </c>
      <c r="I3551" t="s">
        <v>8</v>
      </c>
      <c r="J3551" t="s">
        <v>88</v>
      </c>
      <c r="K3551">
        <v>17772</v>
      </c>
    </row>
    <row r="3552" spans="1:11">
      <c r="A3552" t="s">
        <v>3651</v>
      </c>
      <c r="B3552" t="s">
        <v>2272</v>
      </c>
      <c r="C3552" t="s">
        <v>3652</v>
      </c>
      <c r="D3552" t="s">
        <v>1540</v>
      </c>
      <c r="E3552" t="s">
        <v>121</v>
      </c>
      <c r="I3552" t="s">
        <v>8</v>
      </c>
      <c r="J3552" t="s">
        <v>88</v>
      </c>
      <c r="K3552">
        <v>17772</v>
      </c>
    </row>
    <row r="3553" spans="1:11">
      <c r="A3553" t="s">
        <v>3653</v>
      </c>
      <c r="B3553" t="s">
        <v>2475</v>
      </c>
      <c r="C3553" t="s">
        <v>3654</v>
      </c>
      <c r="D3553" t="s">
        <v>1540</v>
      </c>
      <c r="E3553" t="s">
        <v>121</v>
      </c>
      <c r="F3553">
        <v>4.0990000000000002</v>
      </c>
      <c r="G3553" s="3">
        <v>46120</v>
      </c>
      <c r="H3553">
        <v>6.0990000000000002</v>
      </c>
      <c r="I3553" t="s">
        <v>8</v>
      </c>
      <c r="J3553" t="s">
        <v>88</v>
      </c>
      <c r="K3553">
        <v>17772</v>
      </c>
    </row>
    <row r="3554" spans="1:11">
      <c r="A3554" t="s">
        <v>3651</v>
      </c>
      <c r="B3554" t="s">
        <v>2272</v>
      </c>
      <c r="C3554" t="s">
        <v>3652</v>
      </c>
      <c r="D3554" t="s">
        <v>1540</v>
      </c>
      <c r="E3554" t="s">
        <v>121</v>
      </c>
      <c r="I3554" t="s">
        <v>8</v>
      </c>
      <c r="J3554" t="s">
        <v>88</v>
      </c>
      <c r="K3554">
        <v>17772</v>
      </c>
    </row>
    <row r="3555" spans="1:11">
      <c r="A3555" t="s">
        <v>3653</v>
      </c>
      <c r="B3555" t="s">
        <v>2475</v>
      </c>
      <c r="C3555" t="s">
        <v>3654</v>
      </c>
      <c r="D3555" t="s">
        <v>1540</v>
      </c>
      <c r="E3555" t="s">
        <v>121</v>
      </c>
      <c r="F3555">
        <v>4.0990000000000002</v>
      </c>
      <c r="G3555" s="3">
        <v>46121</v>
      </c>
      <c r="H3555">
        <v>6.0990000000000002</v>
      </c>
      <c r="I3555" t="s">
        <v>8</v>
      </c>
      <c r="J3555" t="s">
        <v>88</v>
      </c>
      <c r="K3555">
        <v>17772</v>
      </c>
    </row>
    <row r="3556" spans="1:11">
      <c r="A3556" t="s">
        <v>3651</v>
      </c>
      <c r="B3556" t="s">
        <v>2272</v>
      </c>
      <c r="C3556" t="s">
        <v>3652</v>
      </c>
      <c r="D3556" t="s">
        <v>1540</v>
      </c>
      <c r="E3556" t="s">
        <v>121</v>
      </c>
      <c r="I3556" t="s">
        <v>8</v>
      </c>
      <c r="J3556" t="s">
        <v>88</v>
      </c>
      <c r="K3556">
        <v>17772</v>
      </c>
    </row>
    <row r="3557" spans="1:11">
      <c r="A3557" t="s">
        <v>3653</v>
      </c>
      <c r="B3557" t="s">
        <v>2475</v>
      </c>
      <c r="C3557" t="s">
        <v>3654</v>
      </c>
      <c r="D3557" t="s">
        <v>1540</v>
      </c>
      <c r="E3557" t="s">
        <v>121</v>
      </c>
      <c r="F3557">
        <v>4.0990000000000002</v>
      </c>
      <c r="G3557" s="3">
        <v>46122</v>
      </c>
      <c r="H3557">
        <v>6.0990000000000002</v>
      </c>
      <c r="I3557" t="s">
        <v>8</v>
      </c>
      <c r="J3557" t="s">
        <v>88</v>
      </c>
      <c r="K3557">
        <v>17772</v>
      </c>
    </row>
    <row r="3558" spans="1:11">
      <c r="A3558" t="s">
        <v>3651</v>
      </c>
      <c r="B3558" t="s">
        <v>2272</v>
      </c>
      <c r="C3558" t="s">
        <v>3652</v>
      </c>
      <c r="D3558" t="s">
        <v>1540</v>
      </c>
      <c r="E3558" t="s">
        <v>121</v>
      </c>
      <c r="I3558" t="s">
        <v>106</v>
      </c>
      <c r="J3558" t="s">
        <v>88</v>
      </c>
      <c r="K3558">
        <v>17772</v>
      </c>
    </row>
    <row r="3559" spans="1:11">
      <c r="A3559" t="s">
        <v>3653</v>
      </c>
      <c r="B3559" t="s">
        <v>2475</v>
      </c>
      <c r="C3559" t="s">
        <v>3654</v>
      </c>
      <c r="D3559" t="s">
        <v>1540</v>
      </c>
      <c r="E3559" t="s">
        <v>121</v>
      </c>
      <c r="F3559">
        <v>4.0990000000000002</v>
      </c>
      <c r="G3559" s="3">
        <v>46123</v>
      </c>
      <c r="H3559">
        <v>6.0990000000000002</v>
      </c>
      <c r="I3559" t="s">
        <v>106</v>
      </c>
      <c r="J3559" t="s">
        <v>88</v>
      </c>
      <c r="K3559">
        <v>17772</v>
      </c>
    </row>
    <row r="3560" spans="1:11">
      <c r="A3560" t="s">
        <v>3651</v>
      </c>
      <c r="B3560" t="s">
        <v>2272</v>
      </c>
      <c r="C3560" t="s">
        <v>3652</v>
      </c>
      <c r="D3560" t="s">
        <v>1540</v>
      </c>
      <c r="E3560" t="s">
        <v>121</v>
      </c>
      <c r="I3560" t="s">
        <v>106</v>
      </c>
      <c r="J3560" t="s">
        <v>88</v>
      </c>
      <c r="K3560">
        <v>17772</v>
      </c>
    </row>
    <row r="3561" spans="1:11">
      <c r="A3561" t="s">
        <v>3653</v>
      </c>
      <c r="B3561" t="s">
        <v>2475</v>
      </c>
      <c r="C3561" t="s">
        <v>3654</v>
      </c>
      <c r="D3561" t="s">
        <v>1540</v>
      </c>
      <c r="E3561" t="s">
        <v>121</v>
      </c>
      <c r="F3561">
        <v>4.0990000000000002</v>
      </c>
      <c r="G3561" s="3">
        <v>46124</v>
      </c>
      <c r="H3561">
        <v>6.0990000000000002</v>
      </c>
      <c r="I3561" t="s">
        <v>106</v>
      </c>
      <c r="J3561" t="s">
        <v>88</v>
      </c>
      <c r="K3561">
        <v>17772</v>
      </c>
    </row>
    <row r="3562" spans="1:11">
      <c r="A3562" t="s">
        <v>3651</v>
      </c>
      <c r="B3562" t="s">
        <v>2272</v>
      </c>
      <c r="C3562" t="s">
        <v>3652</v>
      </c>
      <c r="D3562" t="s">
        <v>1540</v>
      </c>
      <c r="E3562" t="s">
        <v>121</v>
      </c>
      <c r="G3562" s="3"/>
      <c r="I3562" t="s">
        <v>8</v>
      </c>
      <c r="J3562" t="s">
        <v>88</v>
      </c>
      <c r="K3562">
        <v>17772</v>
      </c>
    </row>
    <row r="3563" spans="1:11">
      <c r="A3563" t="s">
        <v>3653</v>
      </c>
      <c r="B3563" t="s">
        <v>2475</v>
      </c>
      <c r="C3563" t="s">
        <v>3654</v>
      </c>
      <c r="D3563" t="s">
        <v>1540</v>
      </c>
      <c r="E3563" t="s">
        <v>121</v>
      </c>
      <c r="F3563">
        <v>4.0990000000000002</v>
      </c>
      <c r="G3563" s="3">
        <v>46125</v>
      </c>
      <c r="H3563">
        <v>6.0990000000000002</v>
      </c>
      <c r="I3563" t="s">
        <v>8</v>
      </c>
      <c r="J3563" t="s">
        <v>88</v>
      </c>
      <c r="K3563">
        <v>17772</v>
      </c>
    </row>
    <row r="3564" spans="1:11">
      <c r="A3564" t="s">
        <v>3655</v>
      </c>
      <c r="B3564" t="s">
        <v>2272</v>
      </c>
      <c r="C3564" t="s">
        <v>3656</v>
      </c>
      <c r="D3564" t="s">
        <v>1540</v>
      </c>
      <c r="E3564" t="s">
        <v>121</v>
      </c>
      <c r="I3564" t="s">
        <v>8</v>
      </c>
      <c r="J3564" t="s">
        <v>88</v>
      </c>
      <c r="K3564">
        <v>17772</v>
      </c>
    </row>
    <row r="3565" spans="1:11">
      <c r="A3565" t="s">
        <v>3653</v>
      </c>
      <c r="B3565" t="s">
        <v>2475</v>
      </c>
      <c r="C3565" t="s">
        <v>3657</v>
      </c>
      <c r="D3565" t="s">
        <v>1540</v>
      </c>
      <c r="E3565" t="s">
        <v>121</v>
      </c>
      <c r="F3565">
        <v>4.0990000000000002</v>
      </c>
      <c r="G3565" s="3">
        <v>46126</v>
      </c>
      <c r="H3565">
        <v>6.0990000000000002</v>
      </c>
      <c r="I3565" t="s">
        <v>8</v>
      </c>
      <c r="J3565" t="s">
        <v>88</v>
      </c>
      <c r="K3565">
        <v>17772</v>
      </c>
    </row>
    <row r="3566" spans="1:11">
      <c r="A3566" t="s">
        <v>3655</v>
      </c>
      <c r="B3566" t="s">
        <v>2272</v>
      </c>
      <c r="C3566" t="s">
        <v>3656</v>
      </c>
      <c r="D3566" t="s">
        <v>1540</v>
      </c>
      <c r="E3566" t="s">
        <v>121</v>
      </c>
      <c r="I3566" t="s">
        <v>8</v>
      </c>
      <c r="J3566" t="s">
        <v>88</v>
      </c>
      <c r="K3566">
        <v>17772</v>
      </c>
    </row>
    <row r="3567" spans="1:11">
      <c r="A3567" t="s">
        <v>3653</v>
      </c>
      <c r="B3567" t="s">
        <v>2475</v>
      </c>
      <c r="C3567" t="s">
        <v>3657</v>
      </c>
      <c r="D3567" t="s">
        <v>1540</v>
      </c>
      <c r="E3567" t="s">
        <v>121</v>
      </c>
      <c r="F3567">
        <v>4.0990000000000002</v>
      </c>
      <c r="G3567" s="3">
        <v>46127</v>
      </c>
      <c r="H3567">
        <v>6.0990000000000002</v>
      </c>
      <c r="I3567" t="s">
        <v>8</v>
      </c>
      <c r="J3567" t="s">
        <v>88</v>
      </c>
      <c r="K3567">
        <v>17772</v>
      </c>
    </row>
    <row r="3568" spans="1:11">
      <c r="A3568" t="s">
        <v>3655</v>
      </c>
      <c r="B3568" t="s">
        <v>2272</v>
      </c>
      <c r="C3568" t="s">
        <v>3656</v>
      </c>
      <c r="D3568" t="s">
        <v>1540</v>
      </c>
      <c r="E3568" t="s">
        <v>121</v>
      </c>
      <c r="I3568" t="s">
        <v>8</v>
      </c>
      <c r="J3568" t="s">
        <v>88</v>
      </c>
      <c r="K3568">
        <v>17772</v>
      </c>
    </row>
    <row r="3569" spans="1:11">
      <c r="A3569" t="s">
        <v>3653</v>
      </c>
      <c r="B3569" t="s">
        <v>2475</v>
      </c>
      <c r="C3569" t="s">
        <v>3657</v>
      </c>
      <c r="D3569" t="s">
        <v>1540</v>
      </c>
      <c r="E3569" t="s">
        <v>121</v>
      </c>
      <c r="F3569">
        <v>4.0990000000000002</v>
      </c>
      <c r="G3569" s="3">
        <v>46128</v>
      </c>
      <c r="H3569">
        <v>6.0990000000000002</v>
      </c>
      <c r="I3569" t="s">
        <v>8</v>
      </c>
      <c r="J3569" t="s">
        <v>88</v>
      </c>
      <c r="K3569">
        <v>17772</v>
      </c>
    </row>
    <row r="3570" spans="1:11">
      <c r="A3570" t="s">
        <v>3655</v>
      </c>
      <c r="B3570" t="s">
        <v>2272</v>
      </c>
      <c r="C3570" t="s">
        <v>3656</v>
      </c>
      <c r="D3570" t="s">
        <v>1540</v>
      </c>
      <c r="E3570" t="s">
        <v>121</v>
      </c>
      <c r="I3570" t="s">
        <v>8</v>
      </c>
      <c r="J3570" t="s">
        <v>88</v>
      </c>
      <c r="K3570">
        <v>17772</v>
      </c>
    </row>
    <row r="3571" spans="1:11">
      <c r="A3571" t="s">
        <v>3653</v>
      </c>
      <c r="B3571" t="s">
        <v>2475</v>
      </c>
      <c r="C3571" t="s">
        <v>3657</v>
      </c>
      <c r="D3571" t="s">
        <v>1540</v>
      </c>
      <c r="E3571" t="s">
        <v>121</v>
      </c>
      <c r="F3571">
        <v>4.0990000000000002</v>
      </c>
      <c r="G3571" s="3">
        <v>46129</v>
      </c>
      <c r="H3571">
        <v>6.0990000000000002</v>
      </c>
      <c r="I3571" t="s">
        <v>8</v>
      </c>
      <c r="J3571" t="s">
        <v>88</v>
      </c>
      <c r="K3571">
        <v>17772</v>
      </c>
    </row>
    <row r="3572" spans="1:11">
      <c r="A3572" t="s">
        <v>3655</v>
      </c>
      <c r="B3572" t="s">
        <v>2272</v>
      </c>
      <c r="C3572" t="s">
        <v>3656</v>
      </c>
      <c r="D3572" t="s">
        <v>1540</v>
      </c>
      <c r="E3572" t="s">
        <v>121</v>
      </c>
      <c r="I3572" t="s">
        <v>106</v>
      </c>
      <c r="J3572" t="s">
        <v>88</v>
      </c>
      <c r="K3572">
        <v>17772</v>
      </c>
    </row>
    <row r="3573" spans="1:11">
      <c r="A3573" t="s">
        <v>3653</v>
      </c>
      <c r="B3573" t="s">
        <v>2475</v>
      </c>
      <c r="C3573" t="s">
        <v>3657</v>
      </c>
      <c r="D3573" t="s">
        <v>1540</v>
      </c>
      <c r="E3573" t="s">
        <v>121</v>
      </c>
      <c r="F3573">
        <v>4.0990000000000002</v>
      </c>
      <c r="G3573" s="3">
        <v>46130</v>
      </c>
      <c r="I3573" t="s">
        <v>106</v>
      </c>
      <c r="J3573" t="s">
        <v>88</v>
      </c>
      <c r="K3573">
        <v>17772</v>
      </c>
    </row>
    <row r="3574" spans="1:11">
      <c r="A3574" t="s">
        <v>3655</v>
      </c>
      <c r="B3574" t="s">
        <v>2272</v>
      </c>
      <c r="C3574" t="s">
        <v>3656</v>
      </c>
      <c r="D3574" t="s">
        <v>1540</v>
      </c>
      <c r="E3574" t="s">
        <v>121</v>
      </c>
      <c r="I3574" t="s">
        <v>106</v>
      </c>
      <c r="J3574" t="s">
        <v>88</v>
      </c>
      <c r="K3574">
        <v>17772</v>
      </c>
    </row>
    <row r="3575" spans="1:11">
      <c r="A3575" t="s">
        <v>3653</v>
      </c>
      <c r="B3575" t="s">
        <v>2475</v>
      </c>
      <c r="C3575" t="s">
        <v>3657</v>
      </c>
      <c r="D3575" t="s">
        <v>1540</v>
      </c>
      <c r="E3575" t="s">
        <v>121</v>
      </c>
      <c r="F3575">
        <v>4.0590000000000002</v>
      </c>
      <c r="G3575" s="3">
        <v>46131</v>
      </c>
      <c r="I3575" t="s">
        <v>106</v>
      </c>
      <c r="J3575" t="s">
        <v>88</v>
      </c>
      <c r="K3575">
        <v>17772</v>
      </c>
    </row>
    <row r="3576" spans="1:11">
      <c r="A3576" t="s">
        <v>3655</v>
      </c>
      <c r="B3576" t="s">
        <v>2272</v>
      </c>
      <c r="C3576" t="s">
        <v>3656</v>
      </c>
      <c r="D3576" t="s">
        <v>1540</v>
      </c>
      <c r="E3576" t="s">
        <v>121</v>
      </c>
      <c r="F3576">
        <v>4.0490000000000004</v>
      </c>
      <c r="G3576" s="3">
        <v>46132</v>
      </c>
      <c r="I3576" t="s">
        <v>8</v>
      </c>
      <c r="J3576" t="s">
        <v>88</v>
      </c>
      <c r="K3576">
        <v>17772</v>
      </c>
    </row>
    <row r="3577" spans="1:11">
      <c r="A3577" t="s">
        <v>3653</v>
      </c>
      <c r="B3577" t="s">
        <v>2475</v>
      </c>
      <c r="C3577" t="s">
        <v>3657</v>
      </c>
      <c r="D3577" t="s">
        <v>1540</v>
      </c>
      <c r="E3577" t="s">
        <v>121</v>
      </c>
      <c r="F3577">
        <v>4.0590000000000002</v>
      </c>
      <c r="G3577" s="3">
        <v>46132</v>
      </c>
      <c r="H3577">
        <v>5.899</v>
      </c>
      <c r="I3577" t="s">
        <v>8</v>
      </c>
      <c r="J3577" t="s">
        <v>88</v>
      </c>
      <c r="K3577">
        <v>17772</v>
      </c>
    </row>
    <row r="3578" spans="1:11">
      <c r="A3578" t="s">
        <v>3655</v>
      </c>
      <c r="B3578" t="s">
        <v>2272</v>
      </c>
      <c r="C3578" t="s">
        <v>3656</v>
      </c>
      <c r="D3578" t="s">
        <v>1540</v>
      </c>
      <c r="E3578" t="s">
        <v>121</v>
      </c>
      <c r="I3578" t="s">
        <v>8</v>
      </c>
      <c r="J3578" t="s">
        <v>88</v>
      </c>
      <c r="K3578">
        <v>17772</v>
      </c>
    </row>
    <row r="3579" spans="1:11">
      <c r="A3579" t="s">
        <v>3653</v>
      </c>
      <c r="B3579" t="s">
        <v>2475</v>
      </c>
      <c r="C3579" t="s">
        <v>3657</v>
      </c>
      <c r="D3579" t="s">
        <v>1540</v>
      </c>
      <c r="E3579" t="s">
        <v>121</v>
      </c>
      <c r="F3579">
        <v>4.0590000000000002</v>
      </c>
      <c r="G3579" s="3">
        <v>46133</v>
      </c>
      <c r="H3579">
        <v>5.899</v>
      </c>
      <c r="I3579" t="s">
        <v>8</v>
      </c>
      <c r="J3579" t="s">
        <v>88</v>
      </c>
      <c r="K3579">
        <v>17772</v>
      </c>
    </row>
    <row r="3580" spans="1:11">
      <c r="A3580" t="s">
        <v>2183</v>
      </c>
      <c r="B3580" t="s">
        <v>2077</v>
      </c>
      <c r="C3580" t="s">
        <v>3658</v>
      </c>
      <c r="D3580" t="s">
        <v>1453</v>
      </c>
      <c r="E3580" t="s">
        <v>121</v>
      </c>
      <c r="F3580">
        <v>3.9990000000000001</v>
      </c>
      <c r="G3580" s="3">
        <v>46113</v>
      </c>
      <c r="H3580">
        <v>5.7990000000000004</v>
      </c>
      <c r="I3580" t="s">
        <v>8</v>
      </c>
      <c r="J3580" t="s">
        <v>10</v>
      </c>
      <c r="K3580">
        <v>18084</v>
      </c>
    </row>
    <row r="3581" spans="1:11">
      <c r="A3581" t="s">
        <v>13</v>
      </c>
      <c r="B3581" t="s">
        <v>56</v>
      </c>
      <c r="C3581" t="s">
        <v>3659</v>
      </c>
      <c r="D3581" t="s">
        <v>1438</v>
      </c>
      <c r="E3581" t="s">
        <v>121</v>
      </c>
      <c r="F3581">
        <v>4.1989999999999998</v>
      </c>
      <c r="G3581" s="3">
        <v>46113</v>
      </c>
      <c r="I3581" t="s">
        <v>8</v>
      </c>
      <c r="J3581" t="s">
        <v>10</v>
      </c>
      <c r="K3581">
        <v>18084</v>
      </c>
    </row>
    <row r="3582" spans="1:11">
      <c r="A3582" t="s">
        <v>2183</v>
      </c>
      <c r="B3582" t="s">
        <v>2077</v>
      </c>
      <c r="C3582" t="s">
        <v>3660</v>
      </c>
      <c r="D3582" t="s">
        <v>1441</v>
      </c>
      <c r="E3582" t="s">
        <v>121</v>
      </c>
      <c r="F3582">
        <v>3.9489999999999998</v>
      </c>
      <c r="G3582" s="3">
        <v>46110</v>
      </c>
      <c r="H3582">
        <v>5.7889999999999997</v>
      </c>
      <c r="I3582" t="s">
        <v>8</v>
      </c>
      <c r="J3582" t="s">
        <v>10</v>
      </c>
      <c r="K3582">
        <v>18084</v>
      </c>
    </row>
    <row r="3583" spans="1:11">
      <c r="A3583" t="s">
        <v>2183</v>
      </c>
      <c r="B3583" t="s">
        <v>2077</v>
      </c>
      <c r="C3583" t="s">
        <v>3658</v>
      </c>
      <c r="D3583" t="s">
        <v>1453</v>
      </c>
      <c r="E3583" t="s">
        <v>121</v>
      </c>
      <c r="F3583">
        <v>4.1289999999999996</v>
      </c>
      <c r="G3583" s="3">
        <v>46114</v>
      </c>
      <c r="I3583" t="s">
        <v>8</v>
      </c>
      <c r="J3583" t="s">
        <v>10</v>
      </c>
      <c r="K3583">
        <v>18084</v>
      </c>
    </row>
    <row r="3584" spans="1:11">
      <c r="A3584" t="s">
        <v>13</v>
      </c>
      <c r="B3584" t="s">
        <v>56</v>
      </c>
      <c r="C3584" t="s">
        <v>3659</v>
      </c>
      <c r="D3584" t="s">
        <v>1438</v>
      </c>
      <c r="E3584" t="s">
        <v>121</v>
      </c>
      <c r="F3584">
        <v>4.2990000000000004</v>
      </c>
      <c r="G3584" s="3">
        <v>46114</v>
      </c>
      <c r="H3584">
        <v>6.149</v>
      </c>
      <c r="I3584" t="s">
        <v>8</v>
      </c>
      <c r="J3584" t="s">
        <v>10</v>
      </c>
      <c r="K3584">
        <v>18084</v>
      </c>
    </row>
    <row r="3585" spans="1:11">
      <c r="A3585" t="s">
        <v>2183</v>
      </c>
      <c r="B3585" t="s">
        <v>2077</v>
      </c>
      <c r="C3585" t="s">
        <v>3660</v>
      </c>
      <c r="D3585" t="s">
        <v>1441</v>
      </c>
      <c r="E3585" t="s">
        <v>121</v>
      </c>
      <c r="F3585">
        <v>4.1589999999999998</v>
      </c>
      <c r="G3585" s="3">
        <v>46114</v>
      </c>
      <c r="I3585" t="s">
        <v>8</v>
      </c>
      <c r="J3585" t="s">
        <v>10</v>
      </c>
      <c r="K3585">
        <v>18084</v>
      </c>
    </row>
    <row r="3586" spans="1:11">
      <c r="A3586" t="s">
        <v>2183</v>
      </c>
      <c r="B3586" t="s">
        <v>2077</v>
      </c>
      <c r="C3586" t="s">
        <v>3658</v>
      </c>
      <c r="D3586" t="s">
        <v>1453</v>
      </c>
      <c r="E3586" t="s">
        <v>121</v>
      </c>
      <c r="I3586" t="s">
        <v>8</v>
      </c>
      <c r="J3586" t="s">
        <v>10</v>
      </c>
      <c r="K3586">
        <v>18084</v>
      </c>
    </row>
    <row r="3587" spans="1:11">
      <c r="A3587" t="s">
        <v>13</v>
      </c>
      <c r="B3587" t="s">
        <v>56</v>
      </c>
      <c r="C3587" t="s">
        <v>3659</v>
      </c>
      <c r="D3587" t="s">
        <v>1438</v>
      </c>
      <c r="E3587" t="s">
        <v>121</v>
      </c>
      <c r="F3587">
        <v>4.2990000000000004</v>
      </c>
      <c r="G3587" s="3">
        <v>46115</v>
      </c>
      <c r="H3587">
        <v>6.149</v>
      </c>
      <c r="I3587" t="s">
        <v>8</v>
      </c>
      <c r="J3587" t="s">
        <v>10</v>
      </c>
      <c r="K3587">
        <v>18084</v>
      </c>
    </row>
    <row r="3588" spans="1:11">
      <c r="A3588" t="s">
        <v>2183</v>
      </c>
      <c r="B3588" t="s">
        <v>2077</v>
      </c>
      <c r="C3588" t="s">
        <v>3660</v>
      </c>
      <c r="D3588" t="s">
        <v>1441</v>
      </c>
      <c r="E3588" t="s">
        <v>121</v>
      </c>
      <c r="F3588">
        <v>4.1589999999999998</v>
      </c>
      <c r="G3588" s="3">
        <v>46115</v>
      </c>
      <c r="H3588">
        <v>5.9589999999999996</v>
      </c>
      <c r="I3588" t="s">
        <v>8</v>
      </c>
      <c r="J3588" t="s">
        <v>10</v>
      </c>
      <c r="K3588">
        <v>18084</v>
      </c>
    </row>
    <row r="3589" spans="1:11">
      <c r="A3589" t="s">
        <v>2183</v>
      </c>
      <c r="B3589" t="s">
        <v>2077</v>
      </c>
      <c r="C3589" t="s">
        <v>3658</v>
      </c>
      <c r="D3589" t="s">
        <v>1453</v>
      </c>
      <c r="E3589" t="s">
        <v>121</v>
      </c>
      <c r="F3589">
        <v>4.1589999999999998</v>
      </c>
      <c r="G3589" s="3">
        <v>46116</v>
      </c>
      <c r="I3589" t="s">
        <v>106</v>
      </c>
      <c r="J3589" t="s">
        <v>10</v>
      </c>
      <c r="K3589">
        <v>18084</v>
      </c>
    </row>
    <row r="3590" spans="1:11">
      <c r="A3590" t="s">
        <v>13</v>
      </c>
      <c r="B3590" t="s">
        <v>56</v>
      </c>
      <c r="C3590" t="s">
        <v>3659</v>
      </c>
      <c r="D3590" t="s">
        <v>1438</v>
      </c>
      <c r="E3590" t="s">
        <v>121</v>
      </c>
      <c r="F3590">
        <v>4.2990000000000004</v>
      </c>
      <c r="G3590" s="3">
        <v>46116</v>
      </c>
      <c r="I3590" t="s">
        <v>106</v>
      </c>
      <c r="J3590" t="s">
        <v>10</v>
      </c>
      <c r="K3590">
        <v>18084</v>
      </c>
    </row>
    <row r="3591" spans="1:11">
      <c r="A3591" t="s">
        <v>2183</v>
      </c>
      <c r="B3591" t="s">
        <v>2077</v>
      </c>
      <c r="C3591" t="s">
        <v>3660</v>
      </c>
      <c r="D3591" t="s">
        <v>1441</v>
      </c>
      <c r="E3591" t="s">
        <v>121</v>
      </c>
      <c r="F3591">
        <v>4.1289999999999996</v>
      </c>
      <c r="G3591" s="3">
        <v>46116</v>
      </c>
      <c r="I3591" t="s">
        <v>106</v>
      </c>
      <c r="J3591" t="s">
        <v>10</v>
      </c>
      <c r="K3591">
        <v>18084</v>
      </c>
    </row>
    <row r="3592" spans="1:11">
      <c r="A3592" t="s">
        <v>2183</v>
      </c>
      <c r="B3592" t="s">
        <v>2077</v>
      </c>
      <c r="C3592" t="s">
        <v>3658</v>
      </c>
      <c r="D3592" t="s">
        <v>1453</v>
      </c>
      <c r="E3592" t="s">
        <v>121</v>
      </c>
      <c r="F3592">
        <v>4.1589999999999998</v>
      </c>
      <c r="G3592" s="3">
        <v>46117</v>
      </c>
      <c r="H3592">
        <v>5.9589999999999996</v>
      </c>
      <c r="I3592" t="s">
        <v>106</v>
      </c>
      <c r="J3592" t="s">
        <v>10</v>
      </c>
      <c r="K3592">
        <v>18084</v>
      </c>
    </row>
    <row r="3593" spans="1:11">
      <c r="A3593" t="s">
        <v>13</v>
      </c>
      <c r="B3593" t="s">
        <v>56</v>
      </c>
      <c r="C3593" t="s">
        <v>3659</v>
      </c>
      <c r="D3593" t="s">
        <v>1438</v>
      </c>
      <c r="E3593" t="s">
        <v>121</v>
      </c>
      <c r="F3593">
        <v>4.2990000000000004</v>
      </c>
      <c r="G3593" s="3">
        <v>46117</v>
      </c>
      <c r="I3593" t="s">
        <v>106</v>
      </c>
      <c r="J3593" t="s">
        <v>10</v>
      </c>
      <c r="K3593">
        <v>18084</v>
      </c>
    </row>
    <row r="3594" spans="1:11">
      <c r="A3594" t="s">
        <v>2183</v>
      </c>
      <c r="B3594" t="s">
        <v>2077</v>
      </c>
      <c r="C3594" t="s">
        <v>3660</v>
      </c>
      <c r="D3594" t="s">
        <v>1441</v>
      </c>
      <c r="E3594" t="s">
        <v>121</v>
      </c>
      <c r="I3594" t="s">
        <v>106</v>
      </c>
      <c r="J3594" t="s">
        <v>10</v>
      </c>
      <c r="K3594">
        <v>18084</v>
      </c>
    </row>
    <row r="3595" spans="1:11">
      <c r="A3595" t="s">
        <v>2183</v>
      </c>
      <c r="B3595" t="s">
        <v>2077</v>
      </c>
      <c r="C3595" t="s">
        <v>3658</v>
      </c>
      <c r="D3595" t="s">
        <v>1453</v>
      </c>
      <c r="E3595" t="s">
        <v>121</v>
      </c>
      <c r="F3595">
        <v>4.1589999999999998</v>
      </c>
      <c r="G3595" s="3">
        <v>46118</v>
      </c>
      <c r="I3595" t="s">
        <v>8</v>
      </c>
      <c r="J3595" t="s">
        <v>10</v>
      </c>
      <c r="K3595">
        <v>18084</v>
      </c>
    </row>
    <row r="3596" spans="1:11">
      <c r="A3596" t="s">
        <v>13</v>
      </c>
      <c r="B3596" t="s">
        <v>56</v>
      </c>
      <c r="C3596" t="s">
        <v>3659</v>
      </c>
      <c r="D3596" t="s">
        <v>1438</v>
      </c>
      <c r="E3596" t="s">
        <v>121</v>
      </c>
      <c r="F3596">
        <v>4.1989999999999998</v>
      </c>
      <c r="G3596" s="3">
        <v>46118</v>
      </c>
      <c r="H3596">
        <v>6.149</v>
      </c>
      <c r="I3596" t="s">
        <v>8</v>
      </c>
      <c r="J3596" t="s">
        <v>10</v>
      </c>
      <c r="K3596">
        <v>18084</v>
      </c>
    </row>
    <row r="3597" spans="1:11">
      <c r="A3597" t="s">
        <v>2183</v>
      </c>
      <c r="B3597" t="s">
        <v>2077</v>
      </c>
      <c r="C3597" t="s">
        <v>3660</v>
      </c>
      <c r="D3597" t="s">
        <v>1441</v>
      </c>
      <c r="E3597" t="s">
        <v>121</v>
      </c>
      <c r="F3597">
        <v>4.1589999999999998</v>
      </c>
      <c r="G3597" s="3">
        <v>46118</v>
      </c>
      <c r="H3597">
        <v>5.9589999999999996</v>
      </c>
      <c r="I3597" t="s">
        <v>8</v>
      </c>
      <c r="J3597" t="s">
        <v>10</v>
      </c>
      <c r="K3597">
        <v>18084</v>
      </c>
    </row>
    <row r="3598" spans="1:11">
      <c r="A3598" t="s">
        <v>2183</v>
      </c>
      <c r="B3598" t="s">
        <v>2077</v>
      </c>
      <c r="C3598" t="s">
        <v>3658</v>
      </c>
      <c r="D3598" t="s">
        <v>1453</v>
      </c>
      <c r="E3598" t="s">
        <v>121</v>
      </c>
      <c r="F3598">
        <v>4.1589999999999998</v>
      </c>
      <c r="G3598" s="3">
        <v>46119</v>
      </c>
      <c r="I3598" t="s">
        <v>8</v>
      </c>
      <c r="J3598" t="s">
        <v>10</v>
      </c>
      <c r="K3598">
        <v>18084</v>
      </c>
    </row>
    <row r="3599" spans="1:11">
      <c r="A3599" t="s">
        <v>13</v>
      </c>
      <c r="B3599" t="s">
        <v>56</v>
      </c>
      <c r="C3599" t="s">
        <v>3659</v>
      </c>
      <c r="D3599" t="s">
        <v>1438</v>
      </c>
      <c r="E3599" t="s">
        <v>121</v>
      </c>
      <c r="F3599">
        <v>4.2990000000000004</v>
      </c>
      <c r="G3599" s="3">
        <v>46119</v>
      </c>
      <c r="H3599">
        <v>6.149</v>
      </c>
      <c r="I3599" t="s">
        <v>8</v>
      </c>
      <c r="J3599" t="s">
        <v>10</v>
      </c>
      <c r="K3599">
        <v>18084</v>
      </c>
    </row>
    <row r="3600" spans="1:11">
      <c r="A3600" t="s">
        <v>2183</v>
      </c>
      <c r="B3600" t="s">
        <v>2077</v>
      </c>
      <c r="C3600" t="s">
        <v>3660</v>
      </c>
      <c r="D3600" t="s">
        <v>1441</v>
      </c>
      <c r="E3600" t="s">
        <v>121</v>
      </c>
      <c r="F3600">
        <v>4.1289999999999996</v>
      </c>
      <c r="G3600" s="3">
        <v>46119</v>
      </c>
      <c r="H3600">
        <v>5.9989999999999997</v>
      </c>
      <c r="I3600" t="s">
        <v>8</v>
      </c>
      <c r="J3600" t="s">
        <v>10</v>
      </c>
      <c r="K3600">
        <v>18084</v>
      </c>
    </row>
    <row r="3601" spans="1:11">
      <c r="A3601" t="s">
        <v>2183</v>
      </c>
      <c r="B3601" t="s">
        <v>2077</v>
      </c>
      <c r="C3601" t="s">
        <v>3658</v>
      </c>
      <c r="D3601" t="s">
        <v>1453</v>
      </c>
      <c r="E3601" t="s">
        <v>121</v>
      </c>
      <c r="F3601">
        <v>4.0590000000000002</v>
      </c>
      <c r="G3601" s="3">
        <v>46120</v>
      </c>
      <c r="H3601">
        <v>5.9589999999999996</v>
      </c>
      <c r="I3601" t="s">
        <v>8</v>
      </c>
      <c r="J3601" t="s">
        <v>10</v>
      </c>
      <c r="K3601">
        <v>18084</v>
      </c>
    </row>
    <row r="3602" spans="1:11">
      <c r="A3602" t="s">
        <v>13</v>
      </c>
      <c r="B3602" t="s">
        <v>56</v>
      </c>
      <c r="C3602" t="s">
        <v>3659</v>
      </c>
      <c r="D3602" t="s">
        <v>1438</v>
      </c>
      <c r="E3602" t="s">
        <v>121</v>
      </c>
      <c r="F3602">
        <v>4.2990000000000004</v>
      </c>
      <c r="G3602" s="3">
        <v>46120</v>
      </c>
      <c r="I3602" t="s">
        <v>8</v>
      </c>
      <c r="J3602" t="s">
        <v>10</v>
      </c>
      <c r="K3602">
        <v>18084</v>
      </c>
    </row>
    <row r="3603" spans="1:11">
      <c r="A3603" t="s">
        <v>2183</v>
      </c>
      <c r="B3603" t="s">
        <v>2077</v>
      </c>
      <c r="C3603" t="s">
        <v>3660</v>
      </c>
      <c r="D3603" t="s">
        <v>1441</v>
      </c>
      <c r="E3603" t="s">
        <v>121</v>
      </c>
      <c r="F3603">
        <v>4.2990000000000004</v>
      </c>
      <c r="G3603" s="3">
        <v>46120</v>
      </c>
      <c r="H3603">
        <v>6.149</v>
      </c>
      <c r="I3603" t="s">
        <v>8</v>
      </c>
      <c r="J3603" t="s">
        <v>10</v>
      </c>
      <c r="K3603">
        <v>18084</v>
      </c>
    </row>
    <row r="3604" spans="1:11">
      <c r="A3604" t="s">
        <v>2183</v>
      </c>
      <c r="B3604" t="s">
        <v>2077</v>
      </c>
      <c r="C3604" t="s">
        <v>3658</v>
      </c>
      <c r="D3604" t="s">
        <v>1453</v>
      </c>
      <c r="E3604" t="s">
        <v>121</v>
      </c>
      <c r="F3604">
        <v>4.0590000000000002</v>
      </c>
      <c r="G3604" s="3">
        <v>46121</v>
      </c>
      <c r="H3604">
        <v>5.9589999999999996</v>
      </c>
      <c r="I3604" t="s">
        <v>8</v>
      </c>
      <c r="J3604" t="s">
        <v>10</v>
      </c>
      <c r="K3604">
        <v>18084</v>
      </c>
    </row>
    <row r="3605" spans="1:11">
      <c r="A3605" t="s">
        <v>13</v>
      </c>
      <c r="B3605" t="s">
        <v>56</v>
      </c>
      <c r="C3605" t="s">
        <v>3659</v>
      </c>
      <c r="D3605" t="s">
        <v>1438</v>
      </c>
      <c r="E3605" t="s">
        <v>121</v>
      </c>
      <c r="I3605" t="s">
        <v>8</v>
      </c>
      <c r="J3605" t="s">
        <v>10</v>
      </c>
      <c r="K3605">
        <v>18084</v>
      </c>
    </row>
    <row r="3606" spans="1:11">
      <c r="A3606" t="s">
        <v>2183</v>
      </c>
      <c r="B3606" t="s">
        <v>2077</v>
      </c>
      <c r="C3606" t="s">
        <v>3660</v>
      </c>
      <c r="D3606" t="s">
        <v>1441</v>
      </c>
      <c r="E3606" t="s">
        <v>121</v>
      </c>
      <c r="F3606">
        <v>4.2990000000000004</v>
      </c>
      <c r="G3606" s="3">
        <v>46121</v>
      </c>
      <c r="I3606" t="s">
        <v>8</v>
      </c>
      <c r="J3606" t="s">
        <v>10</v>
      </c>
      <c r="K3606">
        <v>18084</v>
      </c>
    </row>
    <row r="3607" spans="1:11">
      <c r="A3607" t="s">
        <v>2183</v>
      </c>
      <c r="B3607" t="s">
        <v>2077</v>
      </c>
      <c r="C3607" t="s">
        <v>3658</v>
      </c>
      <c r="D3607" t="s">
        <v>1453</v>
      </c>
      <c r="E3607" t="s">
        <v>121</v>
      </c>
      <c r="F3607">
        <v>4.0590000000000002</v>
      </c>
      <c r="G3607" s="3">
        <v>46122</v>
      </c>
      <c r="I3607" t="s">
        <v>8</v>
      </c>
      <c r="J3607" t="s">
        <v>10</v>
      </c>
      <c r="K3607">
        <v>18084</v>
      </c>
    </row>
    <row r="3608" spans="1:11">
      <c r="A3608" t="s">
        <v>13</v>
      </c>
      <c r="B3608" t="s">
        <v>56</v>
      </c>
      <c r="C3608" t="s">
        <v>3659</v>
      </c>
      <c r="D3608" t="s">
        <v>1438</v>
      </c>
      <c r="E3608" t="s">
        <v>121</v>
      </c>
      <c r="F3608">
        <v>4.2990000000000004</v>
      </c>
      <c r="G3608" s="3">
        <v>46122</v>
      </c>
      <c r="H3608">
        <v>6.149</v>
      </c>
      <c r="I3608" t="s">
        <v>8</v>
      </c>
      <c r="J3608" t="s">
        <v>10</v>
      </c>
      <c r="K3608">
        <v>18084</v>
      </c>
    </row>
    <row r="3609" spans="1:11">
      <c r="A3609" t="s">
        <v>2183</v>
      </c>
      <c r="B3609" t="s">
        <v>2077</v>
      </c>
      <c r="C3609" t="s">
        <v>3660</v>
      </c>
      <c r="D3609" t="s">
        <v>1441</v>
      </c>
      <c r="E3609" t="s">
        <v>121</v>
      </c>
      <c r="F3609">
        <v>4.0490000000000004</v>
      </c>
      <c r="G3609" s="3">
        <v>46122</v>
      </c>
      <c r="H3609">
        <v>5.899</v>
      </c>
      <c r="I3609" t="s">
        <v>8</v>
      </c>
      <c r="J3609" t="s">
        <v>10</v>
      </c>
      <c r="K3609">
        <v>18084</v>
      </c>
    </row>
    <row r="3610" spans="1:11">
      <c r="A3610" t="s">
        <v>2183</v>
      </c>
      <c r="B3610" t="s">
        <v>2077</v>
      </c>
      <c r="C3610" t="s">
        <v>3658</v>
      </c>
      <c r="D3610" t="s">
        <v>1453</v>
      </c>
      <c r="E3610" t="s">
        <v>121</v>
      </c>
      <c r="F3610">
        <v>4.0590000000000002</v>
      </c>
      <c r="G3610" s="3">
        <v>46123</v>
      </c>
      <c r="H3610">
        <v>5.899</v>
      </c>
      <c r="I3610" t="s">
        <v>106</v>
      </c>
      <c r="J3610" t="s">
        <v>10</v>
      </c>
      <c r="K3610">
        <v>18084</v>
      </c>
    </row>
    <row r="3611" spans="1:11">
      <c r="A3611" t="s">
        <v>13</v>
      </c>
      <c r="B3611" t="s">
        <v>56</v>
      </c>
      <c r="C3611" t="s">
        <v>3659</v>
      </c>
      <c r="D3611" t="s">
        <v>1438</v>
      </c>
      <c r="E3611" t="s">
        <v>121</v>
      </c>
      <c r="F3611">
        <v>4.2990000000000004</v>
      </c>
      <c r="G3611" s="3">
        <v>46123</v>
      </c>
      <c r="I3611" t="s">
        <v>106</v>
      </c>
      <c r="J3611" t="s">
        <v>10</v>
      </c>
      <c r="K3611">
        <v>18084</v>
      </c>
    </row>
    <row r="3612" spans="1:11">
      <c r="A3612" t="s">
        <v>2183</v>
      </c>
      <c r="B3612" t="s">
        <v>2077</v>
      </c>
      <c r="C3612" t="s">
        <v>3660</v>
      </c>
      <c r="D3612" t="s">
        <v>1441</v>
      </c>
      <c r="E3612" t="s">
        <v>121</v>
      </c>
      <c r="F3612">
        <v>4.0490000000000004</v>
      </c>
      <c r="G3612" s="3">
        <v>46123</v>
      </c>
      <c r="I3612" t="s">
        <v>106</v>
      </c>
      <c r="J3612" t="s">
        <v>10</v>
      </c>
      <c r="K3612">
        <v>18084</v>
      </c>
    </row>
    <row r="3613" spans="1:11">
      <c r="A3613" t="s">
        <v>2183</v>
      </c>
      <c r="B3613" t="s">
        <v>2077</v>
      </c>
      <c r="C3613" t="s">
        <v>3658</v>
      </c>
      <c r="D3613" t="s">
        <v>1453</v>
      </c>
      <c r="E3613" t="s">
        <v>121</v>
      </c>
      <c r="F3613">
        <v>4.0590000000000002</v>
      </c>
      <c r="G3613" s="3">
        <v>46124</v>
      </c>
      <c r="I3613" t="s">
        <v>106</v>
      </c>
      <c r="J3613" t="s">
        <v>10</v>
      </c>
      <c r="K3613">
        <v>18084</v>
      </c>
    </row>
    <row r="3614" spans="1:11">
      <c r="A3614" t="s">
        <v>13</v>
      </c>
      <c r="B3614" t="s">
        <v>56</v>
      </c>
      <c r="C3614" t="s">
        <v>3659</v>
      </c>
      <c r="D3614" t="s">
        <v>1438</v>
      </c>
      <c r="E3614" t="s">
        <v>121</v>
      </c>
      <c r="I3614" t="s">
        <v>106</v>
      </c>
      <c r="J3614" t="s">
        <v>10</v>
      </c>
      <c r="K3614">
        <v>18084</v>
      </c>
    </row>
    <row r="3615" spans="1:11">
      <c r="A3615" t="s">
        <v>2183</v>
      </c>
      <c r="B3615" t="s">
        <v>2077</v>
      </c>
      <c r="C3615" t="s">
        <v>3660</v>
      </c>
      <c r="D3615" t="s">
        <v>1441</v>
      </c>
      <c r="E3615" t="s">
        <v>121</v>
      </c>
      <c r="F3615">
        <v>4.0490000000000004</v>
      </c>
      <c r="G3615" s="3">
        <v>46124</v>
      </c>
      <c r="I3615" t="s">
        <v>106</v>
      </c>
      <c r="J3615" t="s">
        <v>10</v>
      </c>
      <c r="K3615">
        <v>18084</v>
      </c>
    </row>
    <row r="3616" spans="1:11">
      <c r="A3616" t="s">
        <v>2183</v>
      </c>
      <c r="B3616" t="s">
        <v>2077</v>
      </c>
      <c r="C3616" t="s">
        <v>3658</v>
      </c>
      <c r="D3616" t="s">
        <v>1453</v>
      </c>
      <c r="E3616" t="s">
        <v>121</v>
      </c>
      <c r="F3616">
        <v>4.0490000000000004</v>
      </c>
      <c r="G3616" s="3">
        <v>46125</v>
      </c>
      <c r="H3616">
        <v>5.899</v>
      </c>
      <c r="I3616" t="s">
        <v>8</v>
      </c>
      <c r="J3616" t="s">
        <v>10</v>
      </c>
      <c r="K3616">
        <v>18084</v>
      </c>
    </row>
    <row r="3617" spans="1:11">
      <c r="A3617" t="s">
        <v>13</v>
      </c>
      <c r="B3617" t="s">
        <v>56</v>
      </c>
      <c r="C3617" t="s">
        <v>3659</v>
      </c>
      <c r="D3617" t="s">
        <v>1438</v>
      </c>
      <c r="E3617" t="s">
        <v>121</v>
      </c>
      <c r="F3617">
        <v>4.2990000000000004</v>
      </c>
      <c r="G3617" s="3">
        <v>46125</v>
      </c>
      <c r="I3617" t="s">
        <v>8</v>
      </c>
      <c r="J3617" t="s">
        <v>10</v>
      </c>
      <c r="K3617">
        <v>18084</v>
      </c>
    </row>
    <row r="3618" spans="1:11">
      <c r="A3618" t="s">
        <v>2183</v>
      </c>
      <c r="B3618" t="s">
        <v>2077</v>
      </c>
      <c r="C3618" t="s">
        <v>3660</v>
      </c>
      <c r="D3618" t="s">
        <v>1441</v>
      </c>
      <c r="E3618" t="s">
        <v>121</v>
      </c>
      <c r="F3618">
        <v>4.0990000000000002</v>
      </c>
      <c r="G3618" s="3">
        <v>46125</v>
      </c>
      <c r="I3618" t="s">
        <v>8</v>
      </c>
      <c r="J3618" t="s">
        <v>10</v>
      </c>
      <c r="K3618">
        <v>18084</v>
      </c>
    </row>
    <row r="3619" spans="1:11">
      <c r="A3619" t="s">
        <v>2183</v>
      </c>
      <c r="B3619" t="s">
        <v>2077</v>
      </c>
      <c r="C3619" t="s">
        <v>3658</v>
      </c>
      <c r="D3619" t="s">
        <v>1453</v>
      </c>
      <c r="E3619" t="s">
        <v>121</v>
      </c>
      <c r="F3619">
        <v>3.9990000000000001</v>
      </c>
      <c r="G3619" s="3">
        <v>46126</v>
      </c>
      <c r="I3619" t="s">
        <v>8</v>
      </c>
      <c r="J3619" t="s">
        <v>10</v>
      </c>
      <c r="K3619">
        <v>18084</v>
      </c>
    </row>
    <row r="3620" spans="1:11">
      <c r="A3620" t="s">
        <v>13</v>
      </c>
      <c r="B3620" t="s">
        <v>56</v>
      </c>
      <c r="C3620" t="s">
        <v>3659</v>
      </c>
      <c r="D3620" t="s">
        <v>1438</v>
      </c>
      <c r="E3620" t="s">
        <v>121</v>
      </c>
      <c r="F3620">
        <v>4.1989999999999998</v>
      </c>
      <c r="G3620" s="3">
        <v>46126</v>
      </c>
      <c r="I3620" t="s">
        <v>8</v>
      </c>
      <c r="J3620" t="s">
        <v>10</v>
      </c>
      <c r="K3620">
        <v>18084</v>
      </c>
    </row>
    <row r="3621" spans="1:11">
      <c r="A3621" t="s">
        <v>2183</v>
      </c>
      <c r="B3621" t="s">
        <v>2077</v>
      </c>
      <c r="C3621" t="s">
        <v>3660</v>
      </c>
      <c r="D3621" t="s">
        <v>1441</v>
      </c>
      <c r="E3621" t="s">
        <v>121</v>
      </c>
      <c r="F3621">
        <v>4.0490000000000004</v>
      </c>
      <c r="G3621" s="3">
        <v>46126</v>
      </c>
      <c r="I3621" t="s">
        <v>8</v>
      </c>
      <c r="J3621" t="s">
        <v>10</v>
      </c>
      <c r="K3621">
        <v>18084</v>
      </c>
    </row>
    <row r="3622" spans="1:11">
      <c r="A3622" t="s">
        <v>2183</v>
      </c>
      <c r="B3622" t="s">
        <v>2077</v>
      </c>
      <c r="C3622" t="s">
        <v>3658</v>
      </c>
      <c r="D3622" t="s">
        <v>1453</v>
      </c>
      <c r="E3622" t="s">
        <v>121</v>
      </c>
      <c r="F3622">
        <v>3.9990000000000001</v>
      </c>
      <c r="G3622" s="3">
        <v>46127</v>
      </c>
      <c r="H3622">
        <v>5.7990000000000004</v>
      </c>
      <c r="I3622" t="s">
        <v>8</v>
      </c>
      <c r="J3622" t="s">
        <v>10</v>
      </c>
      <c r="K3622">
        <v>18084</v>
      </c>
    </row>
    <row r="3623" spans="1:11">
      <c r="A3623" t="s">
        <v>13</v>
      </c>
      <c r="B3623" t="s">
        <v>56</v>
      </c>
      <c r="C3623" t="s">
        <v>3659</v>
      </c>
      <c r="D3623" t="s">
        <v>1438</v>
      </c>
      <c r="E3623" t="s">
        <v>121</v>
      </c>
      <c r="F3623">
        <v>4.1989999999999998</v>
      </c>
      <c r="G3623" s="3">
        <v>46127</v>
      </c>
      <c r="I3623" t="s">
        <v>8</v>
      </c>
      <c r="J3623" t="s">
        <v>10</v>
      </c>
      <c r="K3623">
        <v>18084</v>
      </c>
    </row>
    <row r="3624" spans="1:11">
      <c r="A3624" t="s">
        <v>2183</v>
      </c>
      <c r="B3624" t="s">
        <v>2077</v>
      </c>
      <c r="C3624" t="s">
        <v>3660</v>
      </c>
      <c r="D3624" t="s">
        <v>1441</v>
      </c>
      <c r="E3624" t="s">
        <v>121</v>
      </c>
      <c r="F3624">
        <v>4.0490000000000004</v>
      </c>
      <c r="G3624" s="3">
        <v>46127</v>
      </c>
      <c r="I3624" t="s">
        <v>8</v>
      </c>
      <c r="J3624" t="s">
        <v>10</v>
      </c>
      <c r="K3624">
        <v>18084</v>
      </c>
    </row>
    <row r="3625" spans="1:11">
      <c r="A3625" t="s">
        <v>2183</v>
      </c>
      <c r="B3625" t="s">
        <v>2077</v>
      </c>
      <c r="C3625" t="s">
        <v>3658</v>
      </c>
      <c r="D3625" t="s">
        <v>1453</v>
      </c>
      <c r="E3625" t="s">
        <v>121</v>
      </c>
      <c r="F3625">
        <v>3.9990000000000001</v>
      </c>
      <c r="G3625" s="3">
        <v>46128</v>
      </c>
      <c r="H3625">
        <v>5.7990000000000004</v>
      </c>
      <c r="I3625" t="s">
        <v>8</v>
      </c>
      <c r="J3625" t="s">
        <v>10</v>
      </c>
      <c r="K3625">
        <v>18084</v>
      </c>
    </row>
    <row r="3626" spans="1:11">
      <c r="A3626" t="s">
        <v>13</v>
      </c>
      <c r="B3626" t="s">
        <v>56</v>
      </c>
      <c r="C3626" t="s">
        <v>3659</v>
      </c>
      <c r="D3626" t="s">
        <v>1438</v>
      </c>
      <c r="E3626" t="s">
        <v>121</v>
      </c>
      <c r="F3626">
        <v>4.1989999999999998</v>
      </c>
      <c r="G3626" s="3">
        <v>46128</v>
      </c>
      <c r="I3626" t="s">
        <v>8</v>
      </c>
      <c r="J3626" t="s">
        <v>10</v>
      </c>
      <c r="K3626">
        <v>18084</v>
      </c>
    </row>
    <row r="3627" spans="1:11">
      <c r="A3627" t="s">
        <v>2183</v>
      </c>
      <c r="B3627" t="s">
        <v>2077</v>
      </c>
      <c r="C3627" t="s">
        <v>3660</v>
      </c>
      <c r="D3627" t="s">
        <v>1441</v>
      </c>
      <c r="E3627" t="s">
        <v>121</v>
      </c>
      <c r="I3627" t="s">
        <v>8</v>
      </c>
      <c r="J3627" t="s">
        <v>10</v>
      </c>
      <c r="K3627">
        <v>18084</v>
      </c>
    </row>
    <row r="3628" spans="1:11">
      <c r="A3628" t="s">
        <v>2183</v>
      </c>
      <c r="B3628" t="s">
        <v>2077</v>
      </c>
      <c r="C3628" t="s">
        <v>3658</v>
      </c>
      <c r="D3628" t="s">
        <v>1453</v>
      </c>
      <c r="E3628" t="s">
        <v>121</v>
      </c>
      <c r="F3628">
        <v>3.9990000000000001</v>
      </c>
      <c r="G3628" s="3">
        <v>46129</v>
      </c>
      <c r="H3628">
        <v>5.7990000000000004</v>
      </c>
      <c r="I3628" t="s">
        <v>8</v>
      </c>
      <c r="J3628" t="s">
        <v>10</v>
      </c>
      <c r="K3628">
        <v>18084</v>
      </c>
    </row>
    <row r="3629" spans="1:11">
      <c r="A3629" t="s">
        <v>13</v>
      </c>
      <c r="B3629" t="s">
        <v>56</v>
      </c>
      <c r="C3629" t="s">
        <v>3659</v>
      </c>
      <c r="D3629" t="s">
        <v>1438</v>
      </c>
      <c r="E3629" t="s">
        <v>121</v>
      </c>
      <c r="F3629">
        <v>4.1989999999999998</v>
      </c>
      <c r="G3629" s="3">
        <v>46129</v>
      </c>
      <c r="H3629">
        <v>5.9989999999999997</v>
      </c>
      <c r="I3629" t="s">
        <v>8</v>
      </c>
      <c r="J3629" t="s">
        <v>10</v>
      </c>
      <c r="K3629">
        <v>18084</v>
      </c>
    </row>
    <row r="3630" spans="1:11">
      <c r="A3630" t="s">
        <v>2183</v>
      </c>
      <c r="B3630" t="s">
        <v>2077</v>
      </c>
      <c r="C3630" t="s">
        <v>3660</v>
      </c>
      <c r="D3630" t="s">
        <v>1441</v>
      </c>
      <c r="E3630" t="s">
        <v>121</v>
      </c>
      <c r="I3630" t="s">
        <v>8</v>
      </c>
      <c r="J3630" t="s">
        <v>10</v>
      </c>
      <c r="K3630">
        <v>18084</v>
      </c>
    </row>
    <row r="3631" spans="1:11">
      <c r="A3631" t="s">
        <v>2183</v>
      </c>
      <c r="B3631" t="s">
        <v>2077</v>
      </c>
      <c r="C3631" t="s">
        <v>3658</v>
      </c>
      <c r="D3631" t="s">
        <v>1453</v>
      </c>
      <c r="E3631" t="s">
        <v>121</v>
      </c>
      <c r="F3631">
        <v>3.9990000000000001</v>
      </c>
      <c r="G3631" s="3">
        <v>46130</v>
      </c>
      <c r="I3631" t="s">
        <v>106</v>
      </c>
      <c r="J3631" t="s">
        <v>10</v>
      </c>
      <c r="K3631">
        <v>18084</v>
      </c>
    </row>
    <row r="3632" spans="1:11">
      <c r="A3632" t="s">
        <v>13</v>
      </c>
      <c r="B3632" t="s">
        <v>56</v>
      </c>
      <c r="C3632" t="s">
        <v>3659</v>
      </c>
      <c r="D3632" t="s">
        <v>1438</v>
      </c>
      <c r="E3632" t="s">
        <v>121</v>
      </c>
      <c r="F3632">
        <v>4.1989999999999998</v>
      </c>
      <c r="G3632" s="3">
        <v>46130</v>
      </c>
      <c r="I3632" t="s">
        <v>106</v>
      </c>
      <c r="J3632" t="s">
        <v>10</v>
      </c>
      <c r="K3632">
        <v>18084</v>
      </c>
    </row>
    <row r="3633" spans="1:11">
      <c r="A3633" t="s">
        <v>2183</v>
      </c>
      <c r="B3633" t="s">
        <v>2077</v>
      </c>
      <c r="C3633" t="s">
        <v>3660</v>
      </c>
      <c r="D3633" t="s">
        <v>1441</v>
      </c>
      <c r="E3633" t="s">
        <v>121</v>
      </c>
      <c r="I3633" t="s">
        <v>106</v>
      </c>
      <c r="J3633" t="s">
        <v>10</v>
      </c>
      <c r="K3633">
        <v>18084</v>
      </c>
    </row>
    <row r="3634" spans="1:11">
      <c r="A3634" t="s">
        <v>2183</v>
      </c>
      <c r="B3634" t="s">
        <v>2077</v>
      </c>
      <c r="C3634" t="s">
        <v>3658</v>
      </c>
      <c r="D3634" t="s">
        <v>1453</v>
      </c>
      <c r="E3634" t="s">
        <v>121</v>
      </c>
      <c r="F3634">
        <v>3.9990000000000001</v>
      </c>
      <c r="G3634" s="3">
        <v>46131</v>
      </c>
      <c r="I3634" t="s">
        <v>106</v>
      </c>
      <c r="J3634" t="s">
        <v>10</v>
      </c>
      <c r="K3634">
        <v>18084</v>
      </c>
    </row>
    <row r="3635" spans="1:11">
      <c r="A3635" t="s">
        <v>13</v>
      </c>
      <c r="B3635" t="s">
        <v>56</v>
      </c>
      <c r="C3635" t="s">
        <v>3659</v>
      </c>
      <c r="D3635" t="s">
        <v>1438</v>
      </c>
      <c r="E3635" t="s">
        <v>121</v>
      </c>
      <c r="I3635" t="s">
        <v>106</v>
      </c>
      <c r="J3635" t="s">
        <v>10</v>
      </c>
      <c r="K3635">
        <v>18084</v>
      </c>
    </row>
    <row r="3636" spans="1:11">
      <c r="A3636" t="s">
        <v>2183</v>
      </c>
      <c r="B3636" t="s">
        <v>2077</v>
      </c>
      <c r="C3636" t="s">
        <v>3660</v>
      </c>
      <c r="D3636" t="s">
        <v>1441</v>
      </c>
      <c r="E3636" t="s">
        <v>121</v>
      </c>
      <c r="I3636" t="s">
        <v>106</v>
      </c>
      <c r="J3636" t="s">
        <v>10</v>
      </c>
      <c r="K3636">
        <v>18084</v>
      </c>
    </row>
    <row r="3637" spans="1:11">
      <c r="A3637" t="s">
        <v>2183</v>
      </c>
      <c r="B3637" t="s">
        <v>2077</v>
      </c>
      <c r="C3637" t="s">
        <v>3658</v>
      </c>
      <c r="D3637" t="s">
        <v>1453</v>
      </c>
      <c r="E3637" t="s">
        <v>121</v>
      </c>
      <c r="F3637">
        <v>3.9990000000000001</v>
      </c>
      <c r="G3637" s="3">
        <v>46132</v>
      </c>
      <c r="H3637">
        <v>5.899</v>
      </c>
      <c r="I3637" t="s">
        <v>8</v>
      </c>
      <c r="J3637" t="s">
        <v>10</v>
      </c>
      <c r="K3637">
        <v>18084</v>
      </c>
    </row>
    <row r="3638" spans="1:11">
      <c r="A3638" t="s">
        <v>13</v>
      </c>
      <c r="B3638" t="s">
        <v>56</v>
      </c>
      <c r="C3638" t="s">
        <v>3659</v>
      </c>
      <c r="D3638" t="s">
        <v>1438</v>
      </c>
      <c r="E3638" t="s">
        <v>121</v>
      </c>
      <c r="F3638">
        <v>4.1989999999999998</v>
      </c>
      <c r="G3638" s="3">
        <v>46132</v>
      </c>
      <c r="H3638">
        <v>5.9989999999999997</v>
      </c>
      <c r="I3638" t="s">
        <v>8</v>
      </c>
      <c r="J3638" t="s">
        <v>10</v>
      </c>
      <c r="K3638">
        <v>18084</v>
      </c>
    </row>
    <row r="3639" spans="1:11">
      <c r="A3639" t="s">
        <v>2183</v>
      </c>
      <c r="B3639" t="s">
        <v>2077</v>
      </c>
      <c r="C3639" t="s">
        <v>3660</v>
      </c>
      <c r="D3639" t="s">
        <v>1441</v>
      </c>
      <c r="E3639" t="s">
        <v>121</v>
      </c>
      <c r="I3639" t="s">
        <v>8</v>
      </c>
      <c r="J3639" t="s">
        <v>10</v>
      </c>
      <c r="K3639">
        <v>18084</v>
      </c>
    </row>
    <row r="3640" spans="1:11">
      <c r="A3640" t="s">
        <v>2183</v>
      </c>
      <c r="B3640" t="s">
        <v>2077</v>
      </c>
      <c r="C3640" t="s">
        <v>3658</v>
      </c>
      <c r="D3640" t="s">
        <v>1453</v>
      </c>
      <c r="E3640" t="s">
        <v>121</v>
      </c>
      <c r="F3640">
        <v>3.9390000000000001</v>
      </c>
      <c r="G3640" s="3">
        <v>46133</v>
      </c>
      <c r="H3640">
        <v>5.7990000000000004</v>
      </c>
      <c r="I3640" t="s">
        <v>8</v>
      </c>
      <c r="J3640" t="s">
        <v>10</v>
      </c>
      <c r="K3640">
        <v>18084</v>
      </c>
    </row>
    <row r="3641" spans="1:11">
      <c r="A3641" t="s">
        <v>13</v>
      </c>
      <c r="B3641" t="s">
        <v>56</v>
      </c>
      <c r="C3641" t="s">
        <v>3659</v>
      </c>
      <c r="D3641" t="s">
        <v>1438</v>
      </c>
      <c r="E3641" t="s">
        <v>121</v>
      </c>
      <c r="F3641">
        <v>4.1989999999999998</v>
      </c>
      <c r="G3641" s="3">
        <v>46133</v>
      </c>
      <c r="H3641">
        <v>5.9989999999999997</v>
      </c>
      <c r="I3641" t="s">
        <v>8</v>
      </c>
      <c r="J3641" t="s">
        <v>10</v>
      </c>
      <c r="K3641">
        <v>18084</v>
      </c>
    </row>
    <row r="3642" spans="1:11">
      <c r="A3642" t="s">
        <v>2183</v>
      </c>
      <c r="B3642" t="s">
        <v>2077</v>
      </c>
      <c r="C3642" t="s">
        <v>3660</v>
      </c>
      <c r="D3642" t="s">
        <v>1441</v>
      </c>
      <c r="E3642" t="s">
        <v>121</v>
      </c>
      <c r="I3642" t="s">
        <v>8</v>
      </c>
      <c r="J3642" t="s">
        <v>10</v>
      </c>
      <c r="K3642">
        <v>18084</v>
      </c>
    </row>
    <row r="3643" spans="1:11">
      <c r="A3643" t="s">
        <v>2183</v>
      </c>
      <c r="B3643" t="s">
        <v>2077</v>
      </c>
      <c r="C3643" t="s">
        <v>2914</v>
      </c>
      <c r="D3643" t="s">
        <v>1318</v>
      </c>
      <c r="E3643" t="s">
        <v>121</v>
      </c>
      <c r="F3643">
        <v>3.9489999999999998</v>
      </c>
      <c r="G3643" s="3">
        <v>46113</v>
      </c>
      <c r="I3643" t="s">
        <v>8</v>
      </c>
      <c r="J3643" t="s">
        <v>10</v>
      </c>
      <c r="K3643">
        <v>18767</v>
      </c>
    </row>
    <row r="3644" spans="1:11">
      <c r="A3644" t="s">
        <v>2916</v>
      </c>
      <c r="B3644" t="s">
        <v>2917</v>
      </c>
      <c r="C3644" t="s">
        <v>3032</v>
      </c>
      <c r="D3644" t="s">
        <v>1318</v>
      </c>
      <c r="E3644" t="s">
        <v>121</v>
      </c>
      <c r="F3644">
        <v>3.9590000000000001</v>
      </c>
      <c r="G3644" s="3">
        <v>46113</v>
      </c>
      <c r="I3644" t="s">
        <v>8</v>
      </c>
      <c r="J3644" t="s">
        <v>10</v>
      </c>
      <c r="K3644">
        <v>18767</v>
      </c>
    </row>
    <row r="3645" spans="1:11">
      <c r="A3645" t="s">
        <v>13</v>
      </c>
      <c r="B3645" t="s">
        <v>56</v>
      </c>
      <c r="C3645" t="s">
        <v>2915</v>
      </c>
      <c r="D3645" t="s">
        <v>1318</v>
      </c>
      <c r="E3645" t="s">
        <v>121</v>
      </c>
      <c r="F3645">
        <v>3.9590000000000001</v>
      </c>
      <c r="G3645" s="3">
        <v>46113</v>
      </c>
      <c r="I3645" t="s">
        <v>8</v>
      </c>
      <c r="J3645" t="s">
        <v>10</v>
      </c>
      <c r="K3645">
        <v>18767</v>
      </c>
    </row>
    <row r="3646" spans="1:11">
      <c r="A3646" t="s">
        <v>2921</v>
      </c>
      <c r="B3646" t="s">
        <v>2272</v>
      </c>
      <c r="C3646" t="s">
        <v>2922</v>
      </c>
      <c r="D3646" t="s">
        <v>1318</v>
      </c>
      <c r="E3646" t="s">
        <v>121</v>
      </c>
      <c r="F3646">
        <v>3.9990000000000001</v>
      </c>
      <c r="G3646" s="3">
        <v>46112</v>
      </c>
      <c r="H3646">
        <v>5.9989999999999997</v>
      </c>
      <c r="I3646" t="s">
        <v>8</v>
      </c>
      <c r="J3646" t="s">
        <v>10</v>
      </c>
      <c r="K3646">
        <v>18767</v>
      </c>
    </row>
    <row r="3647" spans="1:11">
      <c r="A3647" t="s">
        <v>2183</v>
      </c>
      <c r="B3647" t="s">
        <v>2077</v>
      </c>
      <c r="C3647" t="s">
        <v>3021</v>
      </c>
      <c r="D3647" t="s">
        <v>1318</v>
      </c>
      <c r="E3647" t="s">
        <v>121</v>
      </c>
      <c r="F3647">
        <v>3.9990000000000001</v>
      </c>
      <c r="G3647" s="3">
        <v>46113</v>
      </c>
      <c r="I3647" t="s">
        <v>8</v>
      </c>
      <c r="J3647" t="s">
        <v>10</v>
      </c>
      <c r="K3647">
        <v>18767</v>
      </c>
    </row>
    <row r="3648" spans="1:11">
      <c r="A3648" t="s">
        <v>2919</v>
      </c>
      <c r="B3648" t="s">
        <v>2259</v>
      </c>
      <c r="C3648" t="s">
        <v>2920</v>
      </c>
      <c r="D3648" t="s">
        <v>1318</v>
      </c>
      <c r="E3648" t="s">
        <v>121</v>
      </c>
      <c r="F3648">
        <v>3.9990000000000001</v>
      </c>
      <c r="G3648" s="3">
        <v>46113</v>
      </c>
      <c r="I3648" t="s">
        <v>8</v>
      </c>
      <c r="J3648" t="s">
        <v>10</v>
      </c>
      <c r="K3648">
        <v>18767</v>
      </c>
    </row>
    <row r="3649" spans="1:11">
      <c r="A3649" t="s">
        <v>2925</v>
      </c>
      <c r="B3649" t="s">
        <v>2077</v>
      </c>
      <c r="C3649" t="s">
        <v>2926</v>
      </c>
      <c r="D3649" t="s">
        <v>1319</v>
      </c>
      <c r="E3649" t="s">
        <v>121</v>
      </c>
      <c r="F3649">
        <v>3.9990000000000001</v>
      </c>
      <c r="G3649" s="3">
        <v>46112</v>
      </c>
      <c r="I3649" t="s">
        <v>8</v>
      </c>
      <c r="J3649" t="s">
        <v>10</v>
      </c>
      <c r="K3649">
        <v>18767</v>
      </c>
    </row>
    <row r="3650" spans="1:11">
      <c r="A3650" t="s">
        <v>2989</v>
      </c>
      <c r="B3650" t="s">
        <v>2259</v>
      </c>
      <c r="C3650" t="s">
        <v>2924</v>
      </c>
      <c r="D3650" t="s">
        <v>1318</v>
      </c>
      <c r="E3650" t="s">
        <v>121</v>
      </c>
      <c r="F3650">
        <v>3.9990000000000001</v>
      </c>
      <c r="G3650" s="3">
        <v>46113</v>
      </c>
      <c r="I3650" t="s">
        <v>8</v>
      </c>
      <c r="J3650" t="s">
        <v>10</v>
      </c>
      <c r="K3650">
        <v>18767</v>
      </c>
    </row>
    <row r="3651" spans="1:11">
      <c r="A3651" t="s">
        <v>2933</v>
      </c>
      <c r="B3651" t="s">
        <v>2272</v>
      </c>
      <c r="C3651" t="s">
        <v>2934</v>
      </c>
      <c r="D3651" t="s">
        <v>1319</v>
      </c>
      <c r="E3651" t="s">
        <v>121</v>
      </c>
      <c r="F3651">
        <v>3.9990000000000001</v>
      </c>
      <c r="G3651" s="3">
        <v>46111</v>
      </c>
      <c r="I3651" t="s">
        <v>8</v>
      </c>
      <c r="J3651" t="s">
        <v>10</v>
      </c>
      <c r="K3651">
        <v>18767</v>
      </c>
    </row>
    <row r="3652" spans="1:11">
      <c r="A3652" t="s">
        <v>2975</v>
      </c>
      <c r="B3652" t="s">
        <v>2077</v>
      </c>
      <c r="C3652" t="s">
        <v>2929</v>
      </c>
      <c r="D3652" t="s">
        <v>1318</v>
      </c>
      <c r="E3652" t="s">
        <v>121</v>
      </c>
      <c r="F3652">
        <v>3.9990000000000001</v>
      </c>
      <c r="G3652" s="3">
        <v>46113</v>
      </c>
      <c r="I3652" t="s">
        <v>8</v>
      </c>
      <c r="J3652" t="s">
        <v>10</v>
      </c>
      <c r="K3652">
        <v>18767</v>
      </c>
    </row>
    <row r="3653" spans="1:11">
      <c r="A3653" t="s">
        <v>2935</v>
      </c>
      <c r="B3653" t="s">
        <v>56</v>
      </c>
      <c r="C3653" t="s">
        <v>2936</v>
      </c>
      <c r="D3653" t="s">
        <v>1322</v>
      </c>
      <c r="E3653" t="s">
        <v>121</v>
      </c>
      <c r="F3653">
        <v>3.9990000000000001</v>
      </c>
      <c r="G3653" s="3">
        <v>46113</v>
      </c>
      <c r="H3653">
        <v>5.9989999999999997</v>
      </c>
      <c r="I3653" t="s">
        <v>8</v>
      </c>
      <c r="J3653" t="s">
        <v>10</v>
      </c>
      <c r="K3653">
        <v>18767</v>
      </c>
    </row>
    <row r="3654" spans="1:11">
      <c r="A3654" t="s">
        <v>2930</v>
      </c>
      <c r="B3654" t="s">
        <v>2272</v>
      </c>
      <c r="C3654" t="s">
        <v>2931</v>
      </c>
      <c r="D3654" t="s">
        <v>1318</v>
      </c>
      <c r="E3654" t="s">
        <v>121</v>
      </c>
      <c r="F3654">
        <v>3.9990000000000001</v>
      </c>
      <c r="G3654" s="3">
        <v>46113</v>
      </c>
      <c r="I3654" t="s">
        <v>8</v>
      </c>
      <c r="J3654" t="s">
        <v>10</v>
      </c>
      <c r="K3654">
        <v>18767</v>
      </c>
    </row>
    <row r="3655" spans="1:11">
      <c r="A3655" t="s">
        <v>2475</v>
      </c>
      <c r="B3655" t="s">
        <v>2475</v>
      </c>
      <c r="C3655" t="s">
        <v>2932</v>
      </c>
      <c r="D3655" t="s">
        <v>1318</v>
      </c>
      <c r="E3655" t="s">
        <v>121</v>
      </c>
      <c r="F3655">
        <v>3.9990000000000001</v>
      </c>
      <c r="G3655" s="3">
        <v>46113</v>
      </c>
      <c r="I3655" t="s">
        <v>8</v>
      </c>
      <c r="J3655" t="s">
        <v>10</v>
      </c>
      <c r="K3655">
        <v>18767</v>
      </c>
    </row>
    <row r="3656" spans="1:11">
      <c r="A3656" t="s">
        <v>2982</v>
      </c>
      <c r="B3656" t="s">
        <v>2077</v>
      </c>
      <c r="C3656" t="s">
        <v>2938</v>
      </c>
      <c r="D3656" t="s">
        <v>1319</v>
      </c>
      <c r="E3656" t="s">
        <v>121</v>
      </c>
      <c r="F3656">
        <v>4.0490000000000004</v>
      </c>
      <c r="G3656" s="3">
        <v>46113</v>
      </c>
      <c r="I3656" t="s">
        <v>8</v>
      </c>
      <c r="J3656" t="s">
        <v>10</v>
      </c>
      <c r="K3656">
        <v>18767</v>
      </c>
    </row>
    <row r="3657" spans="1:11">
      <c r="A3657" t="s">
        <v>2939</v>
      </c>
      <c r="B3657" t="s">
        <v>2272</v>
      </c>
      <c r="C3657" t="s">
        <v>2940</v>
      </c>
      <c r="D3657" t="s">
        <v>1318</v>
      </c>
      <c r="E3657" t="s">
        <v>121</v>
      </c>
      <c r="F3657">
        <v>4.0990000000000002</v>
      </c>
      <c r="G3657" s="3">
        <v>46113</v>
      </c>
      <c r="I3657" t="s">
        <v>8</v>
      </c>
      <c r="J3657" t="s">
        <v>10</v>
      </c>
      <c r="K3657">
        <v>18767</v>
      </c>
    </row>
    <row r="3658" spans="1:11">
      <c r="A3658" t="s">
        <v>2941</v>
      </c>
      <c r="B3658" t="s">
        <v>2272</v>
      </c>
      <c r="C3658" t="s">
        <v>2942</v>
      </c>
      <c r="D3658" t="s">
        <v>1319</v>
      </c>
      <c r="E3658" t="s">
        <v>121</v>
      </c>
      <c r="F3658">
        <v>4.0990000000000002</v>
      </c>
      <c r="G3658" s="3">
        <v>46113</v>
      </c>
      <c r="I3658" t="s">
        <v>8</v>
      </c>
      <c r="J3658" t="s">
        <v>10</v>
      </c>
      <c r="K3658">
        <v>18767</v>
      </c>
    </row>
    <row r="3659" spans="1:11">
      <c r="A3659" t="s">
        <v>56</v>
      </c>
      <c r="B3659" t="s">
        <v>56</v>
      </c>
      <c r="C3659" t="s">
        <v>2943</v>
      </c>
      <c r="D3659" t="s">
        <v>1319</v>
      </c>
      <c r="E3659" t="s">
        <v>121</v>
      </c>
      <c r="F3659">
        <v>4.0990000000000002</v>
      </c>
      <c r="G3659" s="3">
        <v>46113</v>
      </c>
      <c r="H3659">
        <v>5.4989999999999997</v>
      </c>
      <c r="I3659" t="s">
        <v>8</v>
      </c>
      <c r="J3659" t="s">
        <v>10</v>
      </c>
      <c r="K3659">
        <v>18767</v>
      </c>
    </row>
    <row r="3660" spans="1:11">
      <c r="A3660" t="s">
        <v>2944</v>
      </c>
      <c r="B3660" t="s">
        <v>2272</v>
      </c>
      <c r="C3660" t="s">
        <v>2945</v>
      </c>
      <c r="D3660" t="s">
        <v>1319</v>
      </c>
      <c r="E3660" t="s">
        <v>121</v>
      </c>
      <c r="F3660">
        <v>4.0990000000000002</v>
      </c>
      <c r="G3660" s="3">
        <v>46113</v>
      </c>
      <c r="I3660" t="s">
        <v>8</v>
      </c>
      <c r="J3660" t="s">
        <v>10</v>
      </c>
      <c r="K3660">
        <v>18767</v>
      </c>
    </row>
    <row r="3661" spans="1:11">
      <c r="A3661" t="s">
        <v>2948</v>
      </c>
      <c r="B3661" t="s">
        <v>2200</v>
      </c>
      <c r="C3661" t="s">
        <v>2949</v>
      </c>
      <c r="D3661" t="s">
        <v>1318</v>
      </c>
      <c r="E3661" t="s">
        <v>121</v>
      </c>
      <c r="F3661">
        <v>4.0990000000000002</v>
      </c>
      <c r="G3661" s="3">
        <v>46113</v>
      </c>
      <c r="I3661" t="s">
        <v>8</v>
      </c>
      <c r="J3661" t="s">
        <v>10</v>
      </c>
      <c r="K3661">
        <v>18767</v>
      </c>
    </row>
    <row r="3662" spans="1:11">
      <c r="A3662" t="s">
        <v>2950</v>
      </c>
      <c r="B3662" t="s">
        <v>2259</v>
      </c>
      <c r="C3662" t="s">
        <v>2951</v>
      </c>
      <c r="D3662" t="s">
        <v>1318</v>
      </c>
      <c r="E3662" t="s">
        <v>121</v>
      </c>
      <c r="F3662">
        <v>4.1589999999999998</v>
      </c>
      <c r="G3662" s="3">
        <v>46113</v>
      </c>
      <c r="I3662" t="s">
        <v>8</v>
      </c>
      <c r="J3662" t="s">
        <v>10</v>
      </c>
      <c r="K3662">
        <v>18767</v>
      </c>
    </row>
    <row r="3663" spans="1:11">
      <c r="A3663" t="s">
        <v>13</v>
      </c>
      <c r="B3663" t="s">
        <v>56</v>
      </c>
      <c r="C3663" t="s">
        <v>2952</v>
      </c>
      <c r="D3663" t="s">
        <v>1319</v>
      </c>
      <c r="E3663" t="s">
        <v>121</v>
      </c>
      <c r="F3663">
        <v>4.1890000000000001</v>
      </c>
      <c r="G3663" s="3">
        <v>46113</v>
      </c>
      <c r="I3663" t="s">
        <v>8</v>
      </c>
      <c r="J3663" t="s">
        <v>10</v>
      </c>
      <c r="K3663">
        <v>18767</v>
      </c>
    </row>
    <row r="3664" spans="1:11">
      <c r="A3664" t="s">
        <v>13</v>
      </c>
      <c r="B3664" t="s">
        <v>56</v>
      </c>
      <c r="C3664" t="s">
        <v>2956</v>
      </c>
      <c r="D3664" t="s">
        <v>1318</v>
      </c>
      <c r="E3664" t="s">
        <v>121</v>
      </c>
      <c r="F3664">
        <v>4.1989999999999998</v>
      </c>
      <c r="G3664" s="3">
        <v>46113</v>
      </c>
      <c r="H3664">
        <v>5.649</v>
      </c>
      <c r="I3664" t="s">
        <v>8</v>
      </c>
      <c r="J3664" t="s">
        <v>10</v>
      </c>
      <c r="K3664">
        <v>18767</v>
      </c>
    </row>
    <row r="3665" spans="1:11">
      <c r="A3665" t="s">
        <v>2954</v>
      </c>
      <c r="B3665" t="s">
        <v>2256</v>
      </c>
      <c r="C3665" t="s">
        <v>2955</v>
      </c>
      <c r="D3665" t="s">
        <v>1318</v>
      </c>
      <c r="E3665" t="s">
        <v>121</v>
      </c>
      <c r="F3665">
        <v>4.1989999999999998</v>
      </c>
      <c r="G3665" s="3">
        <v>46113</v>
      </c>
      <c r="H3665">
        <v>5.9989999999999997</v>
      </c>
      <c r="I3665" t="s">
        <v>8</v>
      </c>
      <c r="J3665" t="s">
        <v>10</v>
      </c>
      <c r="K3665">
        <v>18767</v>
      </c>
    </row>
    <row r="3666" spans="1:11">
      <c r="A3666" t="s">
        <v>13</v>
      </c>
      <c r="B3666" t="s">
        <v>56</v>
      </c>
      <c r="C3666" t="s">
        <v>2953</v>
      </c>
      <c r="D3666" t="s">
        <v>1319</v>
      </c>
      <c r="E3666" t="s">
        <v>121</v>
      </c>
      <c r="F3666">
        <v>4.1989999999999998</v>
      </c>
      <c r="G3666" s="3">
        <v>46113</v>
      </c>
      <c r="I3666" t="s">
        <v>8</v>
      </c>
      <c r="J3666" t="s">
        <v>10</v>
      </c>
      <c r="K3666">
        <v>18767</v>
      </c>
    </row>
    <row r="3667" spans="1:11">
      <c r="A3667" t="s">
        <v>13</v>
      </c>
      <c r="B3667" t="s">
        <v>56</v>
      </c>
      <c r="C3667" t="s">
        <v>2957</v>
      </c>
      <c r="D3667" t="s">
        <v>1319</v>
      </c>
      <c r="E3667" t="s">
        <v>121</v>
      </c>
      <c r="F3667">
        <v>4.1989999999999998</v>
      </c>
      <c r="G3667" s="3">
        <v>46113</v>
      </c>
      <c r="I3667" t="s">
        <v>8</v>
      </c>
      <c r="J3667" t="s">
        <v>10</v>
      </c>
      <c r="K3667">
        <v>18767</v>
      </c>
    </row>
    <row r="3668" spans="1:11">
      <c r="A3668" t="s">
        <v>3002</v>
      </c>
      <c r="B3668" t="s">
        <v>2063</v>
      </c>
      <c r="C3668" t="s">
        <v>2959</v>
      </c>
      <c r="D3668" t="s">
        <v>1318</v>
      </c>
      <c r="E3668" t="s">
        <v>121</v>
      </c>
      <c r="F3668">
        <v>4.1989999999999998</v>
      </c>
      <c r="G3668" s="3">
        <v>46113</v>
      </c>
      <c r="H3668">
        <v>5.9989999999999997</v>
      </c>
      <c r="I3668" t="s">
        <v>8</v>
      </c>
      <c r="J3668" t="s">
        <v>10</v>
      </c>
      <c r="K3668">
        <v>18767</v>
      </c>
    </row>
    <row r="3669" spans="1:11">
      <c r="A3669" t="s">
        <v>2963</v>
      </c>
      <c r="B3669" t="s">
        <v>2256</v>
      </c>
      <c r="C3669" t="s">
        <v>2964</v>
      </c>
      <c r="D3669" t="s">
        <v>1318</v>
      </c>
      <c r="E3669" t="s">
        <v>121</v>
      </c>
      <c r="F3669">
        <v>4.1989999999999998</v>
      </c>
      <c r="G3669" s="3">
        <v>46113</v>
      </c>
      <c r="H3669">
        <v>5.899</v>
      </c>
      <c r="I3669" t="s">
        <v>8</v>
      </c>
      <c r="J3669" t="s">
        <v>10</v>
      </c>
      <c r="K3669">
        <v>18767</v>
      </c>
    </row>
    <row r="3670" spans="1:11">
      <c r="A3670" t="s">
        <v>2259</v>
      </c>
      <c r="B3670" t="s">
        <v>2259</v>
      </c>
      <c r="C3670" t="s">
        <v>2960</v>
      </c>
      <c r="D3670" t="s">
        <v>1318</v>
      </c>
      <c r="E3670" t="s">
        <v>121</v>
      </c>
      <c r="F3670">
        <v>4.1989999999999998</v>
      </c>
      <c r="G3670" s="3">
        <v>46113</v>
      </c>
      <c r="I3670" t="s">
        <v>8</v>
      </c>
      <c r="J3670" t="s">
        <v>10</v>
      </c>
      <c r="K3670">
        <v>18767</v>
      </c>
    </row>
    <row r="3671" spans="1:11">
      <c r="A3671" t="s">
        <v>3661</v>
      </c>
      <c r="B3671" t="s">
        <v>2272</v>
      </c>
      <c r="C3671" t="s">
        <v>3662</v>
      </c>
      <c r="D3671" t="s">
        <v>1318</v>
      </c>
      <c r="E3671" t="s">
        <v>121</v>
      </c>
      <c r="F3671">
        <v>4.1989999999999998</v>
      </c>
      <c r="G3671" s="3">
        <v>46113</v>
      </c>
      <c r="I3671" t="s">
        <v>8</v>
      </c>
      <c r="J3671" t="s">
        <v>10</v>
      </c>
      <c r="K3671">
        <v>18767</v>
      </c>
    </row>
    <row r="3672" spans="1:11">
      <c r="A3672" t="s">
        <v>2961</v>
      </c>
      <c r="B3672" t="s">
        <v>2077</v>
      </c>
      <c r="C3672" t="s">
        <v>2962</v>
      </c>
      <c r="D3672" t="s">
        <v>1318</v>
      </c>
      <c r="E3672" t="s">
        <v>121</v>
      </c>
      <c r="F3672">
        <v>4.1989999999999998</v>
      </c>
      <c r="G3672" s="3">
        <v>46113</v>
      </c>
      <c r="I3672" t="s">
        <v>8</v>
      </c>
      <c r="J3672" t="s">
        <v>10</v>
      </c>
      <c r="K3672">
        <v>18767</v>
      </c>
    </row>
    <row r="3673" spans="1:11">
      <c r="A3673" t="s">
        <v>2912</v>
      </c>
      <c r="B3673" t="s">
        <v>2077</v>
      </c>
      <c r="C3673" t="s">
        <v>2913</v>
      </c>
      <c r="D3673" t="s">
        <v>1318</v>
      </c>
      <c r="E3673" t="s">
        <v>121</v>
      </c>
      <c r="F3673">
        <v>3.859</v>
      </c>
      <c r="G3673" s="3">
        <v>46108</v>
      </c>
      <c r="I3673" t="s">
        <v>8</v>
      </c>
      <c r="J3673" t="s">
        <v>10</v>
      </c>
      <c r="K3673">
        <v>18767</v>
      </c>
    </row>
    <row r="3674" spans="1:11">
      <c r="A3674" t="s">
        <v>3023</v>
      </c>
      <c r="B3674" t="s">
        <v>2272</v>
      </c>
      <c r="C3674" t="s">
        <v>3024</v>
      </c>
      <c r="D3674" t="s">
        <v>1318</v>
      </c>
      <c r="E3674" t="s">
        <v>121</v>
      </c>
      <c r="F3674">
        <v>3.919</v>
      </c>
      <c r="G3674" s="3">
        <v>46110</v>
      </c>
      <c r="I3674" t="s">
        <v>8</v>
      </c>
      <c r="J3674" t="s">
        <v>10</v>
      </c>
      <c r="K3674">
        <v>18767</v>
      </c>
    </row>
    <row r="3675" spans="1:11">
      <c r="A3675" t="s">
        <v>3026</v>
      </c>
      <c r="B3675" t="s">
        <v>2272</v>
      </c>
      <c r="C3675" t="s">
        <v>3027</v>
      </c>
      <c r="D3675" t="s">
        <v>1318</v>
      </c>
      <c r="E3675" t="s">
        <v>121</v>
      </c>
      <c r="F3675">
        <v>3.9590000000000001</v>
      </c>
      <c r="G3675" s="3">
        <v>46110</v>
      </c>
      <c r="I3675" t="s">
        <v>8</v>
      </c>
      <c r="J3675" t="s">
        <v>10</v>
      </c>
      <c r="K3675">
        <v>18767</v>
      </c>
    </row>
    <row r="3676" spans="1:11">
      <c r="A3676" t="s">
        <v>3663</v>
      </c>
      <c r="B3676" t="s">
        <v>2077</v>
      </c>
      <c r="C3676" t="s">
        <v>3664</v>
      </c>
      <c r="D3676" t="s">
        <v>1318</v>
      </c>
      <c r="E3676" t="s">
        <v>121</v>
      </c>
      <c r="I3676" t="s">
        <v>8</v>
      </c>
      <c r="J3676" t="s">
        <v>10</v>
      </c>
      <c r="K3676">
        <v>18767</v>
      </c>
    </row>
    <row r="3677" spans="1:11">
      <c r="A3677" t="s">
        <v>2183</v>
      </c>
      <c r="B3677" t="s">
        <v>2077</v>
      </c>
      <c r="C3677" t="s">
        <v>2914</v>
      </c>
      <c r="D3677" t="s">
        <v>1318</v>
      </c>
      <c r="E3677" t="s">
        <v>121</v>
      </c>
      <c r="G3677" s="3"/>
      <c r="I3677" t="s">
        <v>8</v>
      </c>
      <c r="J3677" t="s">
        <v>10</v>
      </c>
      <c r="K3677">
        <v>18767</v>
      </c>
    </row>
    <row r="3678" spans="1:11">
      <c r="A3678" t="s">
        <v>2916</v>
      </c>
      <c r="B3678" t="s">
        <v>2917</v>
      </c>
      <c r="C3678" t="s">
        <v>3032</v>
      </c>
      <c r="D3678" t="s">
        <v>1318</v>
      </c>
      <c r="E3678" t="s">
        <v>121</v>
      </c>
      <c r="F3678">
        <v>3.899</v>
      </c>
      <c r="G3678" s="3">
        <v>46114</v>
      </c>
      <c r="I3678" t="s">
        <v>8</v>
      </c>
      <c r="J3678" t="s">
        <v>10</v>
      </c>
      <c r="K3678">
        <v>18767</v>
      </c>
    </row>
    <row r="3679" spans="1:11">
      <c r="A3679" t="s">
        <v>13</v>
      </c>
      <c r="B3679" t="s">
        <v>56</v>
      </c>
      <c r="C3679" t="s">
        <v>2915</v>
      </c>
      <c r="D3679" t="s">
        <v>1318</v>
      </c>
      <c r="E3679" t="s">
        <v>121</v>
      </c>
      <c r="G3679" s="3"/>
      <c r="I3679" t="s">
        <v>8</v>
      </c>
      <c r="J3679" t="s">
        <v>10</v>
      </c>
      <c r="K3679">
        <v>18767</v>
      </c>
    </row>
    <row r="3680" spans="1:11">
      <c r="A3680" t="s">
        <v>2921</v>
      </c>
      <c r="B3680" t="s">
        <v>2272</v>
      </c>
      <c r="C3680" t="s">
        <v>2922</v>
      </c>
      <c r="D3680" t="s">
        <v>1318</v>
      </c>
      <c r="E3680" t="s">
        <v>121</v>
      </c>
      <c r="G3680" s="3"/>
      <c r="I3680" t="s">
        <v>8</v>
      </c>
      <c r="J3680" t="s">
        <v>10</v>
      </c>
      <c r="K3680">
        <v>18767</v>
      </c>
    </row>
    <row r="3681" spans="1:11">
      <c r="A3681" t="s">
        <v>2183</v>
      </c>
      <c r="B3681" t="s">
        <v>2077</v>
      </c>
      <c r="C3681" t="s">
        <v>3021</v>
      </c>
      <c r="D3681" t="s">
        <v>1318</v>
      </c>
      <c r="E3681" t="s">
        <v>121</v>
      </c>
      <c r="G3681" s="3"/>
      <c r="I3681" t="s">
        <v>8</v>
      </c>
      <c r="J3681" t="s">
        <v>10</v>
      </c>
      <c r="K3681">
        <v>18767</v>
      </c>
    </row>
    <row r="3682" spans="1:11">
      <c r="A3682" t="s">
        <v>2919</v>
      </c>
      <c r="B3682" t="s">
        <v>2259</v>
      </c>
      <c r="C3682" t="s">
        <v>2920</v>
      </c>
      <c r="D3682" t="s">
        <v>1318</v>
      </c>
      <c r="E3682" t="s">
        <v>121</v>
      </c>
      <c r="G3682" s="3"/>
      <c r="I3682" t="s">
        <v>8</v>
      </c>
      <c r="J3682" t="s">
        <v>10</v>
      </c>
      <c r="K3682">
        <v>18767</v>
      </c>
    </row>
    <row r="3683" spans="1:11">
      <c r="A3683" t="s">
        <v>2925</v>
      </c>
      <c r="B3683" t="s">
        <v>2077</v>
      </c>
      <c r="C3683" t="s">
        <v>2926</v>
      </c>
      <c r="D3683" t="s">
        <v>1319</v>
      </c>
      <c r="E3683" t="s">
        <v>121</v>
      </c>
      <c r="F3683">
        <v>3.9990000000000001</v>
      </c>
      <c r="G3683" s="3">
        <v>46114</v>
      </c>
      <c r="I3683" t="s">
        <v>8</v>
      </c>
      <c r="J3683" t="s">
        <v>10</v>
      </c>
      <c r="K3683">
        <v>18767</v>
      </c>
    </row>
    <row r="3684" spans="1:11">
      <c r="A3684" t="s">
        <v>2989</v>
      </c>
      <c r="B3684" t="s">
        <v>2259</v>
      </c>
      <c r="C3684" t="s">
        <v>2924</v>
      </c>
      <c r="D3684" t="s">
        <v>1318</v>
      </c>
      <c r="E3684" t="s">
        <v>121</v>
      </c>
      <c r="F3684">
        <v>4.0990000000000002</v>
      </c>
      <c r="G3684" s="3">
        <v>46114</v>
      </c>
      <c r="I3684" t="s">
        <v>8</v>
      </c>
      <c r="J3684" t="s">
        <v>10</v>
      </c>
      <c r="K3684">
        <v>18767</v>
      </c>
    </row>
    <row r="3685" spans="1:11">
      <c r="A3685" t="s">
        <v>2933</v>
      </c>
      <c r="B3685" t="s">
        <v>2272</v>
      </c>
      <c r="C3685" t="s">
        <v>2934</v>
      </c>
      <c r="D3685" t="s">
        <v>1319</v>
      </c>
      <c r="E3685" t="s">
        <v>121</v>
      </c>
      <c r="G3685" s="3"/>
      <c r="I3685" t="s">
        <v>8</v>
      </c>
      <c r="J3685" t="s">
        <v>10</v>
      </c>
      <c r="K3685">
        <v>18767</v>
      </c>
    </row>
    <row r="3686" spans="1:11">
      <c r="A3686" t="s">
        <v>2975</v>
      </c>
      <c r="B3686" t="s">
        <v>2077</v>
      </c>
      <c r="C3686" t="s">
        <v>2929</v>
      </c>
      <c r="D3686" t="s">
        <v>1318</v>
      </c>
      <c r="E3686" t="s">
        <v>121</v>
      </c>
      <c r="G3686" s="3"/>
      <c r="I3686" t="s">
        <v>8</v>
      </c>
      <c r="J3686" t="s">
        <v>10</v>
      </c>
      <c r="K3686">
        <v>18767</v>
      </c>
    </row>
    <row r="3687" spans="1:11">
      <c r="A3687" t="s">
        <v>2935</v>
      </c>
      <c r="B3687" t="s">
        <v>56</v>
      </c>
      <c r="C3687" t="s">
        <v>2936</v>
      </c>
      <c r="D3687" t="s">
        <v>1322</v>
      </c>
      <c r="E3687" t="s">
        <v>121</v>
      </c>
      <c r="F3687">
        <v>3.9990000000000001</v>
      </c>
      <c r="G3687" s="3">
        <v>46114</v>
      </c>
      <c r="I3687" t="s">
        <v>8</v>
      </c>
      <c r="J3687" t="s">
        <v>10</v>
      </c>
      <c r="K3687">
        <v>18767</v>
      </c>
    </row>
    <row r="3688" spans="1:11">
      <c r="A3688" t="s">
        <v>2930</v>
      </c>
      <c r="B3688" t="s">
        <v>2272</v>
      </c>
      <c r="C3688" t="s">
        <v>2931</v>
      </c>
      <c r="D3688" t="s">
        <v>1318</v>
      </c>
      <c r="E3688" t="s">
        <v>121</v>
      </c>
      <c r="F3688">
        <v>3.9990000000000001</v>
      </c>
      <c r="G3688" s="3">
        <v>46114</v>
      </c>
      <c r="I3688" t="s">
        <v>8</v>
      </c>
      <c r="J3688" t="s">
        <v>10</v>
      </c>
      <c r="K3688">
        <v>18767</v>
      </c>
    </row>
    <row r="3689" spans="1:11">
      <c r="A3689" t="s">
        <v>2475</v>
      </c>
      <c r="B3689" t="s">
        <v>2475</v>
      </c>
      <c r="C3689" t="s">
        <v>2932</v>
      </c>
      <c r="D3689" t="s">
        <v>1318</v>
      </c>
      <c r="E3689" t="s">
        <v>121</v>
      </c>
      <c r="I3689" t="s">
        <v>8</v>
      </c>
      <c r="J3689" t="s">
        <v>10</v>
      </c>
      <c r="K3689">
        <v>18767</v>
      </c>
    </row>
    <row r="3690" spans="1:11">
      <c r="A3690" t="s">
        <v>2982</v>
      </c>
      <c r="B3690" t="s">
        <v>2077</v>
      </c>
      <c r="C3690" t="s">
        <v>2938</v>
      </c>
      <c r="D3690" t="s">
        <v>1319</v>
      </c>
      <c r="E3690" t="s">
        <v>121</v>
      </c>
      <c r="G3690" s="3"/>
      <c r="I3690" t="s">
        <v>8</v>
      </c>
      <c r="J3690" t="s">
        <v>10</v>
      </c>
      <c r="K3690">
        <v>18767</v>
      </c>
    </row>
    <row r="3691" spans="1:11">
      <c r="A3691" t="s">
        <v>2939</v>
      </c>
      <c r="B3691" t="s">
        <v>2272</v>
      </c>
      <c r="C3691" t="s">
        <v>2940</v>
      </c>
      <c r="D3691" t="s">
        <v>1318</v>
      </c>
      <c r="E3691" t="s">
        <v>121</v>
      </c>
      <c r="G3691" s="3"/>
      <c r="I3691" t="s">
        <v>8</v>
      </c>
      <c r="J3691" t="s">
        <v>10</v>
      </c>
      <c r="K3691">
        <v>18767</v>
      </c>
    </row>
    <row r="3692" spans="1:11">
      <c r="A3692" t="s">
        <v>2941</v>
      </c>
      <c r="B3692" t="s">
        <v>2272</v>
      </c>
      <c r="C3692" t="s">
        <v>2942</v>
      </c>
      <c r="D3692" t="s">
        <v>1319</v>
      </c>
      <c r="E3692" t="s">
        <v>121</v>
      </c>
      <c r="G3692" s="3"/>
      <c r="I3692" t="s">
        <v>8</v>
      </c>
      <c r="J3692" t="s">
        <v>10</v>
      </c>
      <c r="K3692">
        <v>18767</v>
      </c>
    </row>
    <row r="3693" spans="1:11">
      <c r="A3693" t="s">
        <v>56</v>
      </c>
      <c r="B3693" t="s">
        <v>56</v>
      </c>
      <c r="C3693" t="s">
        <v>2943</v>
      </c>
      <c r="D3693" t="s">
        <v>1319</v>
      </c>
      <c r="E3693" t="s">
        <v>121</v>
      </c>
      <c r="F3693">
        <v>4.149</v>
      </c>
      <c r="G3693" s="3">
        <v>46114</v>
      </c>
      <c r="H3693">
        <v>5.4989999999999997</v>
      </c>
      <c r="I3693" t="s">
        <v>8</v>
      </c>
      <c r="J3693" t="s">
        <v>10</v>
      </c>
      <c r="K3693">
        <v>18767</v>
      </c>
    </row>
    <row r="3694" spans="1:11">
      <c r="A3694" t="s">
        <v>2944</v>
      </c>
      <c r="B3694" t="s">
        <v>2272</v>
      </c>
      <c r="C3694" t="s">
        <v>2945</v>
      </c>
      <c r="D3694" t="s">
        <v>1319</v>
      </c>
      <c r="E3694" t="s">
        <v>121</v>
      </c>
      <c r="F3694">
        <v>4.1689999999999996</v>
      </c>
      <c r="G3694" s="3">
        <v>46114</v>
      </c>
      <c r="I3694" t="s">
        <v>8</v>
      </c>
      <c r="J3694" t="s">
        <v>10</v>
      </c>
      <c r="K3694">
        <v>18767</v>
      </c>
    </row>
    <row r="3695" spans="1:11">
      <c r="A3695" t="s">
        <v>2948</v>
      </c>
      <c r="B3695" t="s">
        <v>2200</v>
      </c>
      <c r="C3695" t="s">
        <v>2949</v>
      </c>
      <c r="D3695" t="s">
        <v>1318</v>
      </c>
      <c r="E3695" t="s">
        <v>121</v>
      </c>
      <c r="F3695">
        <v>4.0990000000000002</v>
      </c>
      <c r="G3695" s="3">
        <v>46114</v>
      </c>
      <c r="H3695">
        <v>5.899</v>
      </c>
      <c r="I3695" t="s">
        <v>8</v>
      </c>
      <c r="J3695" t="s">
        <v>10</v>
      </c>
      <c r="K3695">
        <v>18767</v>
      </c>
    </row>
    <row r="3696" spans="1:11">
      <c r="A3696" t="s">
        <v>2950</v>
      </c>
      <c r="B3696" t="s">
        <v>2259</v>
      </c>
      <c r="C3696" t="s">
        <v>2951</v>
      </c>
      <c r="D3696" t="s">
        <v>1318</v>
      </c>
      <c r="E3696" t="s">
        <v>121</v>
      </c>
      <c r="F3696">
        <v>4.1589999999999998</v>
      </c>
      <c r="G3696" s="3">
        <v>46114</v>
      </c>
      <c r="I3696" t="s">
        <v>8</v>
      </c>
      <c r="J3696" t="s">
        <v>10</v>
      </c>
      <c r="K3696">
        <v>18767</v>
      </c>
    </row>
    <row r="3697" spans="1:11">
      <c r="A3697" t="s">
        <v>13</v>
      </c>
      <c r="B3697" t="s">
        <v>56</v>
      </c>
      <c r="C3697" t="s">
        <v>2952</v>
      </c>
      <c r="D3697" t="s">
        <v>1319</v>
      </c>
      <c r="E3697" t="s">
        <v>121</v>
      </c>
      <c r="F3697">
        <v>4.1989999999999998</v>
      </c>
      <c r="G3697" s="3">
        <v>46114</v>
      </c>
      <c r="I3697" t="s">
        <v>8</v>
      </c>
      <c r="J3697" t="s">
        <v>10</v>
      </c>
      <c r="K3697">
        <v>18767</v>
      </c>
    </row>
    <row r="3698" spans="1:11">
      <c r="A3698" t="s">
        <v>13</v>
      </c>
      <c r="B3698" t="s">
        <v>56</v>
      </c>
      <c r="C3698" t="s">
        <v>2956</v>
      </c>
      <c r="D3698" t="s">
        <v>1318</v>
      </c>
      <c r="E3698" t="s">
        <v>121</v>
      </c>
      <c r="G3698" s="3"/>
      <c r="I3698" t="s">
        <v>8</v>
      </c>
      <c r="J3698" t="s">
        <v>10</v>
      </c>
      <c r="K3698">
        <v>18767</v>
      </c>
    </row>
    <row r="3699" spans="1:11">
      <c r="A3699" t="s">
        <v>2954</v>
      </c>
      <c r="B3699" t="s">
        <v>2256</v>
      </c>
      <c r="C3699" t="s">
        <v>2955</v>
      </c>
      <c r="D3699" t="s">
        <v>1318</v>
      </c>
      <c r="E3699" t="s">
        <v>121</v>
      </c>
      <c r="F3699">
        <v>4.1989999999999998</v>
      </c>
      <c r="G3699" s="3">
        <v>46114</v>
      </c>
      <c r="H3699">
        <v>6.2990000000000004</v>
      </c>
      <c r="I3699" t="s">
        <v>8</v>
      </c>
      <c r="J3699" t="s">
        <v>10</v>
      </c>
      <c r="K3699">
        <v>18767</v>
      </c>
    </row>
    <row r="3700" spans="1:11">
      <c r="A3700" t="s">
        <v>13</v>
      </c>
      <c r="B3700" t="s">
        <v>56</v>
      </c>
      <c r="C3700" t="s">
        <v>2953</v>
      </c>
      <c r="D3700" t="s">
        <v>1319</v>
      </c>
      <c r="E3700" t="s">
        <v>121</v>
      </c>
      <c r="F3700">
        <v>4.1989999999999998</v>
      </c>
      <c r="G3700" s="3">
        <v>46114</v>
      </c>
      <c r="I3700" t="s">
        <v>8</v>
      </c>
      <c r="J3700" t="s">
        <v>10</v>
      </c>
      <c r="K3700">
        <v>18767</v>
      </c>
    </row>
    <row r="3701" spans="1:11">
      <c r="A3701" t="s">
        <v>13</v>
      </c>
      <c r="B3701" t="s">
        <v>56</v>
      </c>
      <c r="C3701" t="s">
        <v>2957</v>
      </c>
      <c r="D3701" t="s">
        <v>1319</v>
      </c>
      <c r="E3701" t="s">
        <v>121</v>
      </c>
      <c r="F3701">
        <v>4.1989999999999998</v>
      </c>
      <c r="G3701" s="3">
        <v>46114</v>
      </c>
      <c r="I3701" t="s">
        <v>8</v>
      </c>
      <c r="J3701" t="s">
        <v>10</v>
      </c>
      <c r="K3701">
        <v>18767</v>
      </c>
    </row>
    <row r="3702" spans="1:11">
      <c r="A3702" t="s">
        <v>3002</v>
      </c>
      <c r="B3702" t="s">
        <v>2063</v>
      </c>
      <c r="C3702" t="s">
        <v>2959</v>
      </c>
      <c r="D3702" t="s">
        <v>1318</v>
      </c>
      <c r="E3702" t="s">
        <v>121</v>
      </c>
      <c r="F3702">
        <v>4.1790000000000003</v>
      </c>
      <c r="G3702" s="3">
        <v>46114</v>
      </c>
      <c r="H3702">
        <v>6.2990000000000004</v>
      </c>
      <c r="I3702" t="s">
        <v>8</v>
      </c>
      <c r="J3702" t="s">
        <v>10</v>
      </c>
      <c r="K3702">
        <v>18767</v>
      </c>
    </row>
    <row r="3703" spans="1:11">
      <c r="A3703" t="s">
        <v>2963</v>
      </c>
      <c r="B3703" t="s">
        <v>2256</v>
      </c>
      <c r="C3703" t="s">
        <v>2964</v>
      </c>
      <c r="D3703" t="s">
        <v>1318</v>
      </c>
      <c r="E3703" t="s">
        <v>121</v>
      </c>
      <c r="F3703">
        <v>4.1989999999999998</v>
      </c>
      <c r="G3703" s="3">
        <v>46114</v>
      </c>
      <c r="H3703">
        <v>6.2990000000000004</v>
      </c>
      <c r="I3703" t="s">
        <v>8</v>
      </c>
      <c r="J3703" t="s">
        <v>10</v>
      </c>
      <c r="K3703">
        <v>18767</v>
      </c>
    </row>
    <row r="3704" spans="1:11">
      <c r="A3704" t="s">
        <v>2259</v>
      </c>
      <c r="B3704" t="s">
        <v>2259</v>
      </c>
      <c r="C3704" t="s">
        <v>2960</v>
      </c>
      <c r="D3704" t="s">
        <v>1318</v>
      </c>
      <c r="E3704" t="s">
        <v>121</v>
      </c>
      <c r="F3704">
        <v>4.1989999999999998</v>
      </c>
      <c r="G3704" s="3">
        <v>46114</v>
      </c>
      <c r="I3704" t="s">
        <v>8</v>
      </c>
      <c r="J3704" t="s">
        <v>10</v>
      </c>
      <c r="K3704">
        <v>18767</v>
      </c>
    </row>
    <row r="3705" spans="1:11">
      <c r="A3705" t="s">
        <v>3661</v>
      </c>
      <c r="B3705" t="s">
        <v>2272</v>
      </c>
      <c r="C3705" t="s">
        <v>3662</v>
      </c>
      <c r="D3705" t="s">
        <v>1318</v>
      </c>
      <c r="E3705" t="s">
        <v>121</v>
      </c>
      <c r="G3705" s="3"/>
      <c r="I3705" t="s">
        <v>8</v>
      </c>
      <c r="J3705" t="s">
        <v>10</v>
      </c>
      <c r="K3705">
        <v>18767</v>
      </c>
    </row>
    <row r="3706" spans="1:11">
      <c r="A3706" t="s">
        <v>2961</v>
      </c>
      <c r="B3706" t="s">
        <v>2077</v>
      </c>
      <c r="C3706" t="s">
        <v>2962</v>
      </c>
      <c r="D3706" t="s">
        <v>1318</v>
      </c>
      <c r="E3706" t="s">
        <v>121</v>
      </c>
      <c r="F3706">
        <v>4.1989999999999998</v>
      </c>
      <c r="G3706" s="3">
        <v>46114</v>
      </c>
      <c r="I3706" t="s">
        <v>8</v>
      </c>
      <c r="J3706" t="s">
        <v>10</v>
      </c>
      <c r="K3706">
        <v>18767</v>
      </c>
    </row>
    <row r="3707" spans="1:11">
      <c r="A3707" t="s">
        <v>2912</v>
      </c>
      <c r="B3707" t="s">
        <v>2077</v>
      </c>
      <c r="C3707" t="s">
        <v>2913</v>
      </c>
      <c r="D3707" t="s">
        <v>1318</v>
      </c>
      <c r="E3707" t="s">
        <v>121</v>
      </c>
      <c r="F3707">
        <v>3.9790000000000001</v>
      </c>
      <c r="G3707" s="3">
        <v>46114</v>
      </c>
      <c r="I3707" t="s">
        <v>8</v>
      </c>
      <c r="J3707" t="s">
        <v>10</v>
      </c>
      <c r="K3707">
        <v>18767</v>
      </c>
    </row>
    <row r="3708" spans="1:11">
      <c r="A3708" t="s">
        <v>2912</v>
      </c>
      <c r="B3708" t="s">
        <v>2077</v>
      </c>
      <c r="C3708" t="s">
        <v>2913</v>
      </c>
      <c r="D3708" t="s">
        <v>1318</v>
      </c>
      <c r="E3708" t="s">
        <v>121</v>
      </c>
      <c r="G3708" s="3"/>
      <c r="I3708" t="s">
        <v>8</v>
      </c>
      <c r="J3708" t="s">
        <v>10</v>
      </c>
      <c r="K3708">
        <v>18767</v>
      </c>
    </row>
    <row r="3709" spans="1:11">
      <c r="A3709" t="s">
        <v>2183</v>
      </c>
      <c r="B3709" t="s">
        <v>2077</v>
      </c>
      <c r="C3709" t="s">
        <v>3021</v>
      </c>
      <c r="D3709" t="s">
        <v>1318</v>
      </c>
      <c r="E3709" t="s">
        <v>121</v>
      </c>
      <c r="F3709">
        <v>3.9990000000000001</v>
      </c>
      <c r="G3709" s="3">
        <v>46115</v>
      </c>
      <c r="I3709" t="s">
        <v>8</v>
      </c>
      <c r="J3709" t="s">
        <v>10</v>
      </c>
      <c r="K3709">
        <v>18767</v>
      </c>
    </row>
    <row r="3710" spans="1:11">
      <c r="A3710" t="s">
        <v>2925</v>
      </c>
      <c r="B3710" t="s">
        <v>2077</v>
      </c>
      <c r="C3710" t="s">
        <v>2926</v>
      </c>
      <c r="D3710" t="s">
        <v>1319</v>
      </c>
      <c r="E3710" t="s">
        <v>121</v>
      </c>
      <c r="G3710" s="3"/>
      <c r="I3710" t="s">
        <v>8</v>
      </c>
      <c r="J3710" t="s">
        <v>10</v>
      </c>
      <c r="K3710">
        <v>18767</v>
      </c>
    </row>
    <row r="3711" spans="1:11">
      <c r="A3711" t="s">
        <v>2975</v>
      </c>
      <c r="B3711" t="s">
        <v>2077</v>
      </c>
      <c r="C3711" t="s">
        <v>2929</v>
      </c>
      <c r="D3711" t="s">
        <v>1318</v>
      </c>
      <c r="E3711" t="s">
        <v>121</v>
      </c>
      <c r="G3711" s="3"/>
      <c r="I3711" t="s">
        <v>8</v>
      </c>
      <c r="J3711" t="s">
        <v>10</v>
      </c>
      <c r="K3711">
        <v>18767</v>
      </c>
    </row>
    <row r="3712" spans="1:11">
      <c r="A3712" t="s">
        <v>2930</v>
      </c>
      <c r="B3712" t="s">
        <v>2272</v>
      </c>
      <c r="C3712" t="s">
        <v>2931</v>
      </c>
      <c r="D3712" t="s">
        <v>1318</v>
      </c>
      <c r="E3712" t="s">
        <v>121</v>
      </c>
      <c r="F3712">
        <v>3.9990000000000001</v>
      </c>
      <c r="G3712" s="3">
        <v>46115</v>
      </c>
      <c r="I3712" t="s">
        <v>8</v>
      </c>
      <c r="J3712" t="s">
        <v>10</v>
      </c>
      <c r="K3712">
        <v>18767</v>
      </c>
    </row>
    <row r="3713" spans="1:11">
      <c r="A3713" t="s">
        <v>2475</v>
      </c>
      <c r="B3713" t="s">
        <v>2475</v>
      </c>
      <c r="C3713" t="s">
        <v>2932</v>
      </c>
      <c r="D3713" t="s">
        <v>1318</v>
      </c>
      <c r="E3713" t="s">
        <v>121</v>
      </c>
      <c r="F3713">
        <v>3.9990000000000001</v>
      </c>
      <c r="G3713" s="3">
        <v>46115</v>
      </c>
      <c r="I3713" t="s">
        <v>8</v>
      </c>
      <c r="J3713" t="s">
        <v>10</v>
      </c>
      <c r="K3713">
        <v>18767</v>
      </c>
    </row>
    <row r="3714" spans="1:11">
      <c r="A3714" t="s">
        <v>2916</v>
      </c>
      <c r="B3714" t="s">
        <v>2917</v>
      </c>
      <c r="C3714" t="s">
        <v>3032</v>
      </c>
      <c r="D3714" t="s">
        <v>1318</v>
      </c>
      <c r="E3714" t="s">
        <v>121</v>
      </c>
      <c r="F3714">
        <v>4.0789999999999997</v>
      </c>
      <c r="G3714" s="3">
        <v>46115</v>
      </c>
      <c r="I3714" t="s">
        <v>8</v>
      </c>
      <c r="J3714" t="s">
        <v>10</v>
      </c>
      <c r="K3714">
        <v>18767</v>
      </c>
    </row>
    <row r="3715" spans="1:11">
      <c r="A3715" t="s">
        <v>2939</v>
      </c>
      <c r="B3715" t="s">
        <v>2272</v>
      </c>
      <c r="C3715" t="s">
        <v>2940</v>
      </c>
      <c r="D3715" t="s">
        <v>1318</v>
      </c>
      <c r="E3715" t="s">
        <v>121</v>
      </c>
      <c r="G3715" s="3"/>
      <c r="I3715" t="s">
        <v>8</v>
      </c>
      <c r="J3715" t="s">
        <v>10</v>
      </c>
      <c r="K3715">
        <v>18767</v>
      </c>
    </row>
    <row r="3716" spans="1:11">
      <c r="A3716" t="s">
        <v>2919</v>
      </c>
      <c r="B3716" t="s">
        <v>2259</v>
      </c>
      <c r="C3716" t="s">
        <v>2920</v>
      </c>
      <c r="D3716" t="s">
        <v>1318</v>
      </c>
      <c r="E3716" t="s">
        <v>121</v>
      </c>
      <c r="F3716">
        <v>4.0990000000000002</v>
      </c>
      <c r="G3716" s="3">
        <v>46115</v>
      </c>
      <c r="I3716" t="s">
        <v>8</v>
      </c>
      <c r="J3716" t="s">
        <v>10</v>
      </c>
      <c r="K3716">
        <v>18767</v>
      </c>
    </row>
    <row r="3717" spans="1:11">
      <c r="A3717" t="s">
        <v>2941</v>
      </c>
      <c r="B3717" t="s">
        <v>2272</v>
      </c>
      <c r="C3717" t="s">
        <v>2942</v>
      </c>
      <c r="D3717" t="s">
        <v>1319</v>
      </c>
      <c r="E3717" t="s">
        <v>121</v>
      </c>
      <c r="F3717">
        <v>4.0990000000000002</v>
      </c>
      <c r="G3717" s="3">
        <v>46115</v>
      </c>
      <c r="I3717" t="s">
        <v>8</v>
      </c>
      <c r="J3717" t="s">
        <v>10</v>
      </c>
      <c r="K3717">
        <v>18767</v>
      </c>
    </row>
    <row r="3718" spans="1:11">
      <c r="A3718" t="s">
        <v>2944</v>
      </c>
      <c r="B3718" t="s">
        <v>2272</v>
      </c>
      <c r="C3718" t="s">
        <v>2945</v>
      </c>
      <c r="D3718" t="s">
        <v>1319</v>
      </c>
      <c r="E3718" t="s">
        <v>121</v>
      </c>
      <c r="G3718" s="3"/>
      <c r="I3718" t="s">
        <v>8</v>
      </c>
      <c r="J3718" t="s">
        <v>10</v>
      </c>
      <c r="K3718">
        <v>18767</v>
      </c>
    </row>
    <row r="3719" spans="1:11">
      <c r="A3719" t="s">
        <v>2948</v>
      </c>
      <c r="B3719" t="s">
        <v>2200</v>
      </c>
      <c r="C3719" t="s">
        <v>2949</v>
      </c>
      <c r="D3719" t="s">
        <v>1318</v>
      </c>
      <c r="E3719" t="s">
        <v>121</v>
      </c>
      <c r="F3719">
        <v>4.0990000000000002</v>
      </c>
      <c r="G3719" s="3">
        <v>46115</v>
      </c>
      <c r="H3719">
        <v>6.0990000000000002</v>
      </c>
      <c r="I3719" t="s">
        <v>8</v>
      </c>
      <c r="J3719" t="s">
        <v>10</v>
      </c>
      <c r="K3719">
        <v>18767</v>
      </c>
    </row>
    <row r="3720" spans="1:11">
      <c r="A3720" t="s">
        <v>2982</v>
      </c>
      <c r="B3720" t="s">
        <v>2077</v>
      </c>
      <c r="C3720" t="s">
        <v>2938</v>
      </c>
      <c r="D3720" t="s">
        <v>1319</v>
      </c>
      <c r="E3720" t="s">
        <v>121</v>
      </c>
      <c r="F3720">
        <v>4.0990000000000002</v>
      </c>
      <c r="G3720" s="3">
        <v>46115</v>
      </c>
      <c r="I3720" t="s">
        <v>8</v>
      </c>
      <c r="J3720" t="s">
        <v>10</v>
      </c>
      <c r="K3720">
        <v>18767</v>
      </c>
    </row>
    <row r="3721" spans="1:11">
      <c r="A3721" t="s">
        <v>2989</v>
      </c>
      <c r="B3721" t="s">
        <v>2259</v>
      </c>
      <c r="C3721" t="s">
        <v>2924</v>
      </c>
      <c r="D3721" t="s">
        <v>1318</v>
      </c>
      <c r="E3721" t="s">
        <v>121</v>
      </c>
      <c r="F3721">
        <v>4.149</v>
      </c>
      <c r="G3721" s="3">
        <v>46115</v>
      </c>
      <c r="I3721" t="s">
        <v>8</v>
      </c>
      <c r="J3721" t="s">
        <v>10</v>
      </c>
      <c r="K3721">
        <v>18767</v>
      </c>
    </row>
    <row r="3722" spans="1:11">
      <c r="A3722" t="s">
        <v>2183</v>
      </c>
      <c r="B3722" t="s">
        <v>2077</v>
      </c>
      <c r="C3722" t="s">
        <v>2914</v>
      </c>
      <c r="D3722" t="s">
        <v>1318</v>
      </c>
      <c r="E3722" t="s">
        <v>121</v>
      </c>
      <c r="F3722">
        <v>4.149</v>
      </c>
      <c r="G3722" s="3">
        <v>46115</v>
      </c>
      <c r="I3722" t="s">
        <v>8</v>
      </c>
      <c r="J3722" t="s">
        <v>10</v>
      </c>
      <c r="K3722">
        <v>18767</v>
      </c>
    </row>
    <row r="3723" spans="1:11">
      <c r="A3723" t="s">
        <v>2954</v>
      </c>
      <c r="B3723" t="s">
        <v>2256</v>
      </c>
      <c r="C3723" t="s">
        <v>2955</v>
      </c>
      <c r="D3723" t="s">
        <v>1318</v>
      </c>
      <c r="E3723" t="s">
        <v>121</v>
      </c>
      <c r="F3723">
        <v>4.1589999999999998</v>
      </c>
      <c r="G3723" s="3">
        <v>46115</v>
      </c>
      <c r="H3723">
        <v>6.2990000000000004</v>
      </c>
      <c r="I3723" t="s">
        <v>8</v>
      </c>
      <c r="J3723" t="s">
        <v>10</v>
      </c>
      <c r="K3723">
        <v>18767</v>
      </c>
    </row>
    <row r="3724" spans="1:11">
      <c r="A3724" t="s">
        <v>2950</v>
      </c>
      <c r="B3724" t="s">
        <v>2259</v>
      </c>
      <c r="C3724" t="s">
        <v>2951</v>
      </c>
      <c r="D3724" t="s">
        <v>1318</v>
      </c>
      <c r="E3724" t="s">
        <v>121</v>
      </c>
      <c r="F3724">
        <v>4.1589999999999998</v>
      </c>
      <c r="G3724" s="3">
        <v>46115</v>
      </c>
      <c r="I3724" t="s">
        <v>8</v>
      </c>
      <c r="J3724" t="s">
        <v>10</v>
      </c>
      <c r="K3724">
        <v>18767</v>
      </c>
    </row>
    <row r="3725" spans="1:11">
      <c r="A3725" t="s">
        <v>3023</v>
      </c>
      <c r="B3725" t="s">
        <v>2272</v>
      </c>
      <c r="C3725" t="s">
        <v>3024</v>
      </c>
      <c r="D3725" t="s">
        <v>1318</v>
      </c>
      <c r="E3725" t="s">
        <v>121</v>
      </c>
      <c r="G3725" s="3"/>
      <c r="I3725" t="s">
        <v>8</v>
      </c>
      <c r="J3725" t="s">
        <v>10</v>
      </c>
      <c r="K3725">
        <v>18767</v>
      </c>
    </row>
    <row r="3726" spans="1:11">
      <c r="A3726" t="s">
        <v>3002</v>
      </c>
      <c r="B3726" t="s">
        <v>2063</v>
      </c>
      <c r="C3726" t="s">
        <v>2959</v>
      </c>
      <c r="D3726" t="s">
        <v>1318</v>
      </c>
      <c r="E3726" t="s">
        <v>121</v>
      </c>
      <c r="F3726">
        <v>4.1790000000000003</v>
      </c>
      <c r="G3726" s="3">
        <v>46115</v>
      </c>
      <c r="H3726">
        <v>6.2990000000000004</v>
      </c>
      <c r="I3726" t="s">
        <v>8</v>
      </c>
      <c r="J3726" t="s">
        <v>10</v>
      </c>
      <c r="K3726">
        <v>18767</v>
      </c>
    </row>
    <row r="3727" spans="1:11">
      <c r="A3727" t="s">
        <v>2259</v>
      </c>
      <c r="B3727" t="s">
        <v>2259</v>
      </c>
      <c r="C3727" t="s">
        <v>2960</v>
      </c>
      <c r="D3727" t="s">
        <v>1318</v>
      </c>
      <c r="E3727" t="s">
        <v>121</v>
      </c>
      <c r="F3727">
        <v>4.1790000000000003</v>
      </c>
      <c r="G3727" s="3">
        <v>46115</v>
      </c>
      <c r="I3727" t="s">
        <v>8</v>
      </c>
      <c r="J3727" t="s">
        <v>10</v>
      </c>
      <c r="K3727">
        <v>18767</v>
      </c>
    </row>
    <row r="3728" spans="1:11">
      <c r="A3728" t="s">
        <v>13</v>
      </c>
      <c r="B3728" t="s">
        <v>56</v>
      </c>
      <c r="C3728" t="s">
        <v>2956</v>
      </c>
      <c r="D3728" t="s">
        <v>1318</v>
      </c>
      <c r="E3728" t="s">
        <v>121</v>
      </c>
      <c r="F3728">
        <v>4.1989999999999998</v>
      </c>
      <c r="G3728" s="3">
        <v>46115</v>
      </c>
      <c r="H3728">
        <v>5.9989999999999997</v>
      </c>
      <c r="I3728" t="s">
        <v>8</v>
      </c>
      <c r="J3728" t="s">
        <v>10</v>
      </c>
      <c r="K3728">
        <v>18767</v>
      </c>
    </row>
    <row r="3729" spans="1:11">
      <c r="A3729" t="s">
        <v>13</v>
      </c>
      <c r="B3729" t="s">
        <v>56</v>
      </c>
      <c r="C3729" t="s">
        <v>2915</v>
      </c>
      <c r="D3729" t="s">
        <v>1318</v>
      </c>
      <c r="E3729" t="s">
        <v>121</v>
      </c>
      <c r="F3729">
        <v>4.1989999999999998</v>
      </c>
      <c r="G3729" s="3">
        <v>46115</v>
      </c>
      <c r="I3729" t="s">
        <v>8</v>
      </c>
      <c r="J3729" t="s">
        <v>10</v>
      </c>
      <c r="K3729">
        <v>18767</v>
      </c>
    </row>
    <row r="3730" spans="1:11">
      <c r="A3730" t="s">
        <v>13</v>
      </c>
      <c r="B3730" t="s">
        <v>56</v>
      </c>
      <c r="C3730" t="s">
        <v>2953</v>
      </c>
      <c r="D3730" t="s">
        <v>1319</v>
      </c>
      <c r="E3730" t="s">
        <v>121</v>
      </c>
      <c r="F3730">
        <v>4.1989999999999998</v>
      </c>
      <c r="G3730" s="3">
        <v>46115</v>
      </c>
      <c r="I3730" t="s">
        <v>8</v>
      </c>
      <c r="J3730" t="s">
        <v>10</v>
      </c>
      <c r="K3730">
        <v>18767</v>
      </c>
    </row>
    <row r="3731" spans="1:11">
      <c r="A3731" t="s">
        <v>13</v>
      </c>
      <c r="B3731" t="s">
        <v>56</v>
      </c>
      <c r="C3731" t="s">
        <v>2957</v>
      </c>
      <c r="D3731" t="s">
        <v>1319</v>
      </c>
      <c r="E3731" t="s">
        <v>121</v>
      </c>
      <c r="F3731">
        <v>4.1989999999999998</v>
      </c>
      <c r="G3731" s="3">
        <v>46115</v>
      </c>
      <c r="I3731" t="s">
        <v>8</v>
      </c>
      <c r="J3731" t="s">
        <v>10</v>
      </c>
      <c r="K3731">
        <v>18767</v>
      </c>
    </row>
    <row r="3732" spans="1:11">
      <c r="A3732" t="s">
        <v>56</v>
      </c>
      <c r="B3732" t="s">
        <v>56</v>
      </c>
      <c r="C3732" t="s">
        <v>2943</v>
      </c>
      <c r="D3732" t="s">
        <v>1319</v>
      </c>
      <c r="E3732" t="s">
        <v>121</v>
      </c>
      <c r="F3732">
        <v>4.1989999999999998</v>
      </c>
      <c r="G3732" s="3">
        <v>46115</v>
      </c>
      <c r="H3732">
        <v>5.4989999999999997</v>
      </c>
      <c r="I3732" t="s">
        <v>8</v>
      </c>
      <c r="J3732" t="s">
        <v>10</v>
      </c>
      <c r="K3732">
        <v>18767</v>
      </c>
    </row>
    <row r="3733" spans="1:11">
      <c r="A3733" t="s">
        <v>2963</v>
      </c>
      <c r="B3733" t="s">
        <v>2256</v>
      </c>
      <c r="C3733" t="s">
        <v>2964</v>
      </c>
      <c r="D3733" t="s">
        <v>1318</v>
      </c>
      <c r="E3733" t="s">
        <v>121</v>
      </c>
      <c r="F3733">
        <v>4.1989999999999998</v>
      </c>
      <c r="G3733" s="3">
        <v>46115</v>
      </c>
      <c r="H3733">
        <v>6.2990000000000004</v>
      </c>
      <c r="I3733" t="s">
        <v>8</v>
      </c>
      <c r="J3733" t="s">
        <v>10</v>
      </c>
      <c r="K3733">
        <v>18767</v>
      </c>
    </row>
    <row r="3734" spans="1:11">
      <c r="A3734" t="s">
        <v>2935</v>
      </c>
      <c r="B3734" t="s">
        <v>56</v>
      </c>
      <c r="C3734" t="s">
        <v>2936</v>
      </c>
      <c r="D3734" t="s">
        <v>1322</v>
      </c>
      <c r="E3734" t="s">
        <v>121</v>
      </c>
      <c r="F3734">
        <v>4.1989999999999998</v>
      </c>
      <c r="G3734" s="3">
        <v>46115</v>
      </c>
      <c r="H3734">
        <v>5.9989999999999997</v>
      </c>
      <c r="I3734" t="s">
        <v>8</v>
      </c>
      <c r="J3734" t="s">
        <v>10</v>
      </c>
      <c r="K3734">
        <v>18767</v>
      </c>
    </row>
    <row r="3735" spans="1:11">
      <c r="A3735" t="s">
        <v>3661</v>
      </c>
      <c r="B3735" t="s">
        <v>2272</v>
      </c>
      <c r="C3735" t="s">
        <v>3662</v>
      </c>
      <c r="D3735" t="s">
        <v>1318</v>
      </c>
      <c r="E3735" t="s">
        <v>121</v>
      </c>
      <c r="F3735">
        <v>4.1989999999999998</v>
      </c>
      <c r="G3735" s="3">
        <v>46115</v>
      </c>
      <c r="I3735" t="s">
        <v>8</v>
      </c>
      <c r="J3735" t="s">
        <v>10</v>
      </c>
      <c r="K3735">
        <v>18767</v>
      </c>
    </row>
    <row r="3736" spans="1:11">
      <c r="A3736" t="s">
        <v>2961</v>
      </c>
      <c r="B3736" t="s">
        <v>2077</v>
      </c>
      <c r="C3736" t="s">
        <v>2962</v>
      </c>
      <c r="D3736" t="s">
        <v>1318</v>
      </c>
      <c r="E3736" t="s">
        <v>121</v>
      </c>
      <c r="G3736" s="3"/>
      <c r="I3736" t="s">
        <v>8</v>
      </c>
      <c r="J3736" t="s">
        <v>10</v>
      </c>
      <c r="K3736">
        <v>18767</v>
      </c>
    </row>
    <row r="3737" spans="1:11">
      <c r="A3737" t="s">
        <v>13</v>
      </c>
      <c r="B3737" t="s">
        <v>56</v>
      </c>
      <c r="C3737" t="s">
        <v>2952</v>
      </c>
      <c r="D3737" t="s">
        <v>1319</v>
      </c>
      <c r="E3737" t="s">
        <v>121</v>
      </c>
      <c r="F3737">
        <v>4.2489999999999997</v>
      </c>
      <c r="G3737" s="3">
        <v>46115</v>
      </c>
      <c r="I3737" t="s">
        <v>8</v>
      </c>
      <c r="J3737" t="s">
        <v>10</v>
      </c>
      <c r="K3737">
        <v>18767</v>
      </c>
    </row>
    <row r="3738" spans="1:11">
      <c r="A3738" t="s">
        <v>2921</v>
      </c>
      <c r="B3738" t="s">
        <v>2272</v>
      </c>
      <c r="C3738" t="s">
        <v>2922</v>
      </c>
      <c r="D3738" t="s">
        <v>1318</v>
      </c>
      <c r="E3738" t="s">
        <v>121</v>
      </c>
      <c r="G3738" s="3"/>
      <c r="I3738" t="s">
        <v>8</v>
      </c>
      <c r="J3738" t="s">
        <v>10</v>
      </c>
      <c r="K3738">
        <v>18767</v>
      </c>
    </row>
    <row r="3739" spans="1:11">
      <c r="A3739" t="s">
        <v>2933</v>
      </c>
      <c r="B3739" t="s">
        <v>2272</v>
      </c>
      <c r="C3739" t="s">
        <v>2934</v>
      </c>
      <c r="D3739" t="s">
        <v>1319</v>
      </c>
      <c r="E3739" t="s">
        <v>121</v>
      </c>
      <c r="G3739" s="3"/>
      <c r="I3739" t="s">
        <v>8</v>
      </c>
      <c r="J3739" t="s">
        <v>10</v>
      </c>
      <c r="K3739">
        <v>18767</v>
      </c>
    </row>
    <row r="3740" spans="1:11">
      <c r="A3740" t="s">
        <v>3663</v>
      </c>
      <c r="B3740" t="s">
        <v>2077</v>
      </c>
      <c r="C3740" t="s">
        <v>3664</v>
      </c>
      <c r="D3740" t="s">
        <v>1318</v>
      </c>
      <c r="E3740" t="s">
        <v>121</v>
      </c>
      <c r="G3740" s="3"/>
      <c r="H3740">
        <v>5.5990000000000002</v>
      </c>
      <c r="I3740" t="s">
        <v>8</v>
      </c>
      <c r="J3740" t="s">
        <v>10</v>
      </c>
      <c r="K3740">
        <v>18767</v>
      </c>
    </row>
    <row r="3741" spans="1:11">
      <c r="A3741" t="s">
        <v>2912</v>
      </c>
      <c r="B3741" t="s">
        <v>2077</v>
      </c>
      <c r="C3741" t="s">
        <v>2913</v>
      </c>
      <c r="D3741" t="s">
        <v>1318</v>
      </c>
      <c r="E3741" t="s">
        <v>121</v>
      </c>
      <c r="G3741" s="3"/>
      <c r="I3741" t="s">
        <v>106</v>
      </c>
      <c r="J3741" t="s">
        <v>10</v>
      </c>
      <c r="K3741">
        <v>18767</v>
      </c>
    </row>
    <row r="3742" spans="1:11">
      <c r="A3742" t="s">
        <v>2183</v>
      </c>
      <c r="B3742" t="s">
        <v>2077</v>
      </c>
      <c r="C3742" t="s">
        <v>3021</v>
      </c>
      <c r="D3742" t="s">
        <v>1318</v>
      </c>
      <c r="E3742" t="s">
        <v>121</v>
      </c>
      <c r="G3742" s="3"/>
      <c r="I3742" t="s">
        <v>106</v>
      </c>
      <c r="J3742" t="s">
        <v>10</v>
      </c>
      <c r="K3742">
        <v>18767</v>
      </c>
    </row>
    <row r="3743" spans="1:11">
      <c r="A3743" t="s">
        <v>2925</v>
      </c>
      <c r="B3743" t="s">
        <v>2077</v>
      </c>
      <c r="C3743" t="s">
        <v>2926</v>
      </c>
      <c r="D3743" t="s">
        <v>1319</v>
      </c>
      <c r="E3743" t="s">
        <v>121</v>
      </c>
      <c r="G3743" s="3"/>
      <c r="I3743" t="s">
        <v>106</v>
      </c>
      <c r="J3743" t="s">
        <v>10</v>
      </c>
      <c r="K3743">
        <v>18767</v>
      </c>
    </row>
    <row r="3744" spans="1:11">
      <c r="A3744" t="s">
        <v>2975</v>
      </c>
      <c r="B3744" t="s">
        <v>2077</v>
      </c>
      <c r="C3744" t="s">
        <v>2929</v>
      </c>
      <c r="D3744" t="s">
        <v>1318</v>
      </c>
      <c r="E3744" t="s">
        <v>121</v>
      </c>
      <c r="F3744">
        <v>3.9990000000000001</v>
      </c>
      <c r="G3744" s="3">
        <v>46116</v>
      </c>
      <c r="I3744" t="s">
        <v>106</v>
      </c>
      <c r="J3744" t="s">
        <v>10</v>
      </c>
      <c r="K3744">
        <v>18767</v>
      </c>
    </row>
    <row r="3745" spans="1:11">
      <c r="A3745" t="s">
        <v>2930</v>
      </c>
      <c r="B3745" t="s">
        <v>2272</v>
      </c>
      <c r="C3745" t="s">
        <v>2931</v>
      </c>
      <c r="D3745" t="s">
        <v>1318</v>
      </c>
      <c r="E3745" t="s">
        <v>121</v>
      </c>
      <c r="F3745">
        <v>3.9990000000000001</v>
      </c>
      <c r="G3745" s="3">
        <v>46116</v>
      </c>
      <c r="I3745" t="s">
        <v>106</v>
      </c>
      <c r="J3745" t="s">
        <v>10</v>
      </c>
      <c r="K3745">
        <v>18767</v>
      </c>
    </row>
    <row r="3746" spans="1:11">
      <c r="A3746" t="s">
        <v>2475</v>
      </c>
      <c r="B3746" t="s">
        <v>2475</v>
      </c>
      <c r="C3746" t="s">
        <v>2932</v>
      </c>
      <c r="D3746" t="s">
        <v>1318</v>
      </c>
      <c r="E3746" t="s">
        <v>121</v>
      </c>
      <c r="G3746" s="3"/>
      <c r="I3746" t="s">
        <v>106</v>
      </c>
      <c r="J3746" t="s">
        <v>10</v>
      </c>
      <c r="K3746">
        <v>18767</v>
      </c>
    </row>
    <row r="3747" spans="1:11">
      <c r="A3747" t="s">
        <v>2921</v>
      </c>
      <c r="B3747" t="s">
        <v>2272</v>
      </c>
      <c r="C3747" t="s">
        <v>2922</v>
      </c>
      <c r="D3747" t="s">
        <v>1318</v>
      </c>
      <c r="E3747" t="s">
        <v>121</v>
      </c>
      <c r="F3747">
        <v>4.0490000000000004</v>
      </c>
      <c r="G3747" s="3">
        <v>46116</v>
      </c>
      <c r="I3747" t="s">
        <v>106</v>
      </c>
      <c r="J3747" t="s">
        <v>10</v>
      </c>
      <c r="K3747">
        <v>18767</v>
      </c>
    </row>
    <row r="3748" spans="1:11">
      <c r="A3748" t="s">
        <v>2916</v>
      </c>
      <c r="B3748" t="s">
        <v>2917</v>
      </c>
      <c r="C3748" t="s">
        <v>3032</v>
      </c>
      <c r="D3748" t="s">
        <v>1318</v>
      </c>
      <c r="E3748" t="s">
        <v>121</v>
      </c>
      <c r="F3748">
        <v>4.0789999999999997</v>
      </c>
      <c r="G3748" s="3">
        <v>46116</v>
      </c>
      <c r="I3748" t="s">
        <v>106</v>
      </c>
      <c r="J3748" t="s">
        <v>10</v>
      </c>
      <c r="K3748">
        <v>18767</v>
      </c>
    </row>
    <row r="3749" spans="1:11">
      <c r="A3749" t="s">
        <v>2939</v>
      </c>
      <c r="B3749" t="s">
        <v>2272</v>
      </c>
      <c r="C3749" t="s">
        <v>2940</v>
      </c>
      <c r="D3749" t="s">
        <v>1318</v>
      </c>
      <c r="E3749" t="s">
        <v>121</v>
      </c>
      <c r="G3749" s="3"/>
      <c r="I3749" t="s">
        <v>106</v>
      </c>
      <c r="J3749" t="s">
        <v>10</v>
      </c>
      <c r="K3749">
        <v>18767</v>
      </c>
    </row>
    <row r="3750" spans="1:11">
      <c r="A3750" t="s">
        <v>2919</v>
      </c>
      <c r="B3750" t="s">
        <v>2259</v>
      </c>
      <c r="C3750" t="s">
        <v>2920</v>
      </c>
      <c r="D3750" t="s">
        <v>1318</v>
      </c>
      <c r="E3750" t="s">
        <v>121</v>
      </c>
      <c r="F3750">
        <v>4.0990000000000002</v>
      </c>
      <c r="G3750" s="3">
        <v>46116</v>
      </c>
      <c r="I3750" t="s">
        <v>106</v>
      </c>
      <c r="J3750" t="s">
        <v>10</v>
      </c>
      <c r="K3750">
        <v>18767</v>
      </c>
    </row>
    <row r="3751" spans="1:11">
      <c r="A3751" t="s">
        <v>2941</v>
      </c>
      <c r="B3751" t="s">
        <v>2272</v>
      </c>
      <c r="C3751" t="s">
        <v>2942</v>
      </c>
      <c r="D3751" t="s">
        <v>1319</v>
      </c>
      <c r="E3751" t="s">
        <v>121</v>
      </c>
      <c r="G3751" s="3"/>
      <c r="I3751" t="s">
        <v>106</v>
      </c>
      <c r="J3751" t="s">
        <v>10</v>
      </c>
      <c r="K3751">
        <v>18767</v>
      </c>
    </row>
    <row r="3752" spans="1:11">
      <c r="A3752" t="s">
        <v>2982</v>
      </c>
      <c r="B3752" t="s">
        <v>2077</v>
      </c>
      <c r="C3752" t="s">
        <v>2938</v>
      </c>
      <c r="D3752" t="s">
        <v>1319</v>
      </c>
      <c r="E3752" t="s">
        <v>121</v>
      </c>
      <c r="G3752" s="3"/>
      <c r="I3752" t="s">
        <v>106</v>
      </c>
      <c r="J3752" t="s">
        <v>10</v>
      </c>
      <c r="K3752">
        <v>18767</v>
      </c>
    </row>
    <row r="3753" spans="1:11">
      <c r="A3753" t="s">
        <v>2989</v>
      </c>
      <c r="B3753" t="s">
        <v>2259</v>
      </c>
      <c r="C3753" t="s">
        <v>2924</v>
      </c>
      <c r="D3753" t="s">
        <v>1318</v>
      </c>
      <c r="E3753" t="s">
        <v>121</v>
      </c>
      <c r="F3753">
        <v>4.149</v>
      </c>
      <c r="G3753" s="3">
        <v>46116</v>
      </c>
      <c r="I3753" t="s">
        <v>106</v>
      </c>
      <c r="J3753" t="s">
        <v>10</v>
      </c>
      <c r="K3753">
        <v>18767</v>
      </c>
    </row>
    <row r="3754" spans="1:11">
      <c r="A3754" t="s">
        <v>2183</v>
      </c>
      <c r="B3754" t="s">
        <v>2077</v>
      </c>
      <c r="C3754" t="s">
        <v>2914</v>
      </c>
      <c r="D3754" t="s">
        <v>1318</v>
      </c>
      <c r="E3754" t="s">
        <v>121</v>
      </c>
      <c r="G3754" s="3"/>
      <c r="I3754" t="s">
        <v>106</v>
      </c>
      <c r="J3754" t="s">
        <v>10</v>
      </c>
      <c r="K3754">
        <v>18767</v>
      </c>
    </row>
    <row r="3755" spans="1:11">
      <c r="A3755" t="s">
        <v>2954</v>
      </c>
      <c r="B3755" t="s">
        <v>2256</v>
      </c>
      <c r="C3755" t="s">
        <v>2955</v>
      </c>
      <c r="D3755" t="s">
        <v>1318</v>
      </c>
      <c r="E3755" t="s">
        <v>121</v>
      </c>
      <c r="F3755">
        <v>4.1589999999999998</v>
      </c>
      <c r="G3755" s="3">
        <v>46116</v>
      </c>
      <c r="H3755">
        <v>6.2990000000000004</v>
      </c>
      <c r="I3755" t="s">
        <v>106</v>
      </c>
      <c r="J3755" t="s">
        <v>10</v>
      </c>
      <c r="K3755">
        <v>18767</v>
      </c>
    </row>
    <row r="3756" spans="1:11">
      <c r="A3756" t="s">
        <v>2950</v>
      </c>
      <c r="B3756" t="s">
        <v>2259</v>
      </c>
      <c r="C3756" t="s">
        <v>2951</v>
      </c>
      <c r="D3756" t="s">
        <v>1318</v>
      </c>
      <c r="E3756" t="s">
        <v>121</v>
      </c>
      <c r="F3756">
        <v>4.1589999999999998</v>
      </c>
      <c r="G3756" s="3">
        <v>46116</v>
      </c>
      <c r="I3756" t="s">
        <v>106</v>
      </c>
      <c r="J3756" t="s">
        <v>10</v>
      </c>
      <c r="K3756">
        <v>18767</v>
      </c>
    </row>
    <row r="3757" spans="1:11">
      <c r="A3757" t="s">
        <v>3002</v>
      </c>
      <c r="B3757" t="s">
        <v>2063</v>
      </c>
      <c r="C3757" t="s">
        <v>2959</v>
      </c>
      <c r="D3757" t="s">
        <v>1318</v>
      </c>
      <c r="E3757" t="s">
        <v>121</v>
      </c>
      <c r="F3757">
        <v>4.1589999999999998</v>
      </c>
      <c r="G3757" s="3">
        <v>46116</v>
      </c>
      <c r="H3757">
        <v>6.2990000000000004</v>
      </c>
      <c r="I3757" t="s">
        <v>106</v>
      </c>
      <c r="J3757" t="s">
        <v>10</v>
      </c>
      <c r="K3757">
        <v>18767</v>
      </c>
    </row>
    <row r="3758" spans="1:11">
      <c r="A3758" t="s">
        <v>2963</v>
      </c>
      <c r="B3758" t="s">
        <v>2256</v>
      </c>
      <c r="C3758" t="s">
        <v>2964</v>
      </c>
      <c r="D3758" t="s">
        <v>1318</v>
      </c>
      <c r="E3758" t="s">
        <v>121</v>
      </c>
      <c r="F3758">
        <v>4.1589999999999998</v>
      </c>
      <c r="G3758" s="3">
        <v>46116</v>
      </c>
      <c r="H3758">
        <v>6.2990000000000004</v>
      </c>
      <c r="I3758" t="s">
        <v>106</v>
      </c>
      <c r="J3758" t="s">
        <v>10</v>
      </c>
      <c r="K3758">
        <v>18767</v>
      </c>
    </row>
    <row r="3759" spans="1:11">
      <c r="A3759" t="s">
        <v>2948</v>
      </c>
      <c r="B3759" t="s">
        <v>2200</v>
      </c>
      <c r="C3759" t="s">
        <v>2949</v>
      </c>
      <c r="D3759" t="s">
        <v>1318</v>
      </c>
      <c r="E3759" t="s">
        <v>121</v>
      </c>
      <c r="F3759">
        <v>4.1589999999999998</v>
      </c>
      <c r="G3759" s="3">
        <v>46116</v>
      </c>
      <c r="I3759" t="s">
        <v>106</v>
      </c>
      <c r="J3759" t="s">
        <v>10</v>
      </c>
      <c r="K3759">
        <v>18767</v>
      </c>
    </row>
    <row r="3760" spans="1:11">
      <c r="A3760" t="s">
        <v>3661</v>
      </c>
      <c r="B3760" t="s">
        <v>2272</v>
      </c>
      <c r="C3760" t="s">
        <v>3662</v>
      </c>
      <c r="D3760" t="s">
        <v>1318</v>
      </c>
      <c r="E3760" t="s">
        <v>121</v>
      </c>
      <c r="F3760">
        <v>4.1589999999999998</v>
      </c>
      <c r="G3760" s="3">
        <v>46116</v>
      </c>
      <c r="I3760" t="s">
        <v>106</v>
      </c>
      <c r="J3760" t="s">
        <v>10</v>
      </c>
      <c r="K3760">
        <v>18767</v>
      </c>
    </row>
    <row r="3761" spans="1:11">
      <c r="A3761" t="s">
        <v>2259</v>
      </c>
      <c r="B3761" t="s">
        <v>2259</v>
      </c>
      <c r="C3761" t="s">
        <v>2960</v>
      </c>
      <c r="D3761" t="s">
        <v>1318</v>
      </c>
      <c r="E3761" t="s">
        <v>121</v>
      </c>
      <c r="G3761" s="3"/>
      <c r="I3761" t="s">
        <v>106</v>
      </c>
      <c r="J3761" t="s">
        <v>10</v>
      </c>
      <c r="K3761">
        <v>18767</v>
      </c>
    </row>
    <row r="3762" spans="1:11">
      <c r="A3762" t="s">
        <v>13</v>
      </c>
      <c r="B3762" t="s">
        <v>56</v>
      </c>
      <c r="C3762" t="s">
        <v>2915</v>
      </c>
      <c r="D3762" t="s">
        <v>1318</v>
      </c>
      <c r="E3762" t="s">
        <v>121</v>
      </c>
      <c r="F3762">
        <v>4.1989999999999998</v>
      </c>
      <c r="G3762" s="3">
        <v>46116</v>
      </c>
      <c r="I3762" t="s">
        <v>106</v>
      </c>
      <c r="J3762" t="s">
        <v>10</v>
      </c>
      <c r="K3762">
        <v>18767</v>
      </c>
    </row>
    <row r="3763" spans="1:11">
      <c r="A3763" t="s">
        <v>13</v>
      </c>
      <c r="B3763" t="s">
        <v>56</v>
      </c>
      <c r="C3763" t="s">
        <v>2953</v>
      </c>
      <c r="D3763" t="s">
        <v>1319</v>
      </c>
      <c r="E3763" t="s">
        <v>121</v>
      </c>
      <c r="F3763">
        <v>4.1989999999999998</v>
      </c>
      <c r="G3763" s="3">
        <v>46116</v>
      </c>
      <c r="I3763" t="s">
        <v>106</v>
      </c>
      <c r="J3763" t="s">
        <v>10</v>
      </c>
      <c r="K3763">
        <v>18767</v>
      </c>
    </row>
    <row r="3764" spans="1:11">
      <c r="A3764" t="s">
        <v>13</v>
      </c>
      <c r="B3764" t="s">
        <v>56</v>
      </c>
      <c r="C3764" t="s">
        <v>2957</v>
      </c>
      <c r="D3764" t="s">
        <v>1319</v>
      </c>
      <c r="E3764" t="s">
        <v>121</v>
      </c>
      <c r="F3764">
        <v>4.1989999999999998</v>
      </c>
      <c r="G3764" s="3">
        <v>46116</v>
      </c>
      <c r="I3764" t="s">
        <v>106</v>
      </c>
      <c r="J3764" t="s">
        <v>10</v>
      </c>
      <c r="K3764">
        <v>18767</v>
      </c>
    </row>
    <row r="3765" spans="1:11">
      <c r="A3765" t="s">
        <v>56</v>
      </c>
      <c r="B3765" t="s">
        <v>56</v>
      </c>
      <c r="C3765" t="s">
        <v>2943</v>
      </c>
      <c r="D3765" t="s">
        <v>1319</v>
      </c>
      <c r="E3765" t="s">
        <v>121</v>
      </c>
      <c r="F3765">
        <v>4.1989999999999998</v>
      </c>
      <c r="G3765" s="3">
        <v>46116</v>
      </c>
      <c r="I3765" t="s">
        <v>106</v>
      </c>
      <c r="J3765" t="s">
        <v>10</v>
      </c>
      <c r="K3765">
        <v>18767</v>
      </c>
    </row>
    <row r="3766" spans="1:11">
      <c r="A3766" t="s">
        <v>3023</v>
      </c>
      <c r="B3766" t="s">
        <v>2272</v>
      </c>
      <c r="C3766" t="s">
        <v>3024</v>
      </c>
      <c r="D3766" t="s">
        <v>1318</v>
      </c>
      <c r="E3766" t="s">
        <v>121</v>
      </c>
      <c r="F3766">
        <v>4.1989999999999998</v>
      </c>
      <c r="G3766" s="3">
        <v>46116</v>
      </c>
      <c r="I3766" t="s">
        <v>106</v>
      </c>
      <c r="J3766" t="s">
        <v>10</v>
      </c>
      <c r="K3766">
        <v>18767</v>
      </c>
    </row>
    <row r="3767" spans="1:11">
      <c r="A3767" t="s">
        <v>2935</v>
      </c>
      <c r="B3767" t="s">
        <v>56</v>
      </c>
      <c r="C3767" t="s">
        <v>2936</v>
      </c>
      <c r="D3767" t="s">
        <v>1322</v>
      </c>
      <c r="E3767" t="s">
        <v>121</v>
      </c>
      <c r="F3767">
        <v>4.1989999999999998</v>
      </c>
      <c r="G3767" s="3">
        <v>46116</v>
      </c>
      <c r="I3767" t="s">
        <v>106</v>
      </c>
      <c r="J3767" t="s">
        <v>10</v>
      </c>
      <c r="K3767">
        <v>18767</v>
      </c>
    </row>
    <row r="3768" spans="1:11">
      <c r="A3768" t="s">
        <v>2961</v>
      </c>
      <c r="B3768" t="s">
        <v>2077</v>
      </c>
      <c r="C3768" t="s">
        <v>2962</v>
      </c>
      <c r="D3768" t="s">
        <v>1318</v>
      </c>
      <c r="E3768" t="s">
        <v>121</v>
      </c>
      <c r="F3768">
        <v>4.1989999999999998</v>
      </c>
      <c r="G3768" s="3">
        <v>46116</v>
      </c>
      <c r="I3768" t="s">
        <v>106</v>
      </c>
      <c r="J3768" t="s">
        <v>10</v>
      </c>
      <c r="K3768">
        <v>18767</v>
      </c>
    </row>
    <row r="3769" spans="1:11">
      <c r="A3769" t="s">
        <v>13</v>
      </c>
      <c r="B3769" t="s">
        <v>56</v>
      </c>
      <c r="C3769" t="s">
        <v>2952</v>
      </c>
      <c r="D3769" t="s">
        <v>1319</v>
      </c>
      <c r="E3769" t="s">
        <v>121</v>
      </c>
      <c r="F3769">
        <v>4.2489999999999997</v>
      </c>
      <c r="G3769" s="3">
        <v>46115</v>
      </c>
      <c r="I3769" t="s">
        <v>106</v>
      </c>
      <c r="J3769" t="s">
        <v>10</v>
      </c>
      <c r="K3769">
        <v>18767</v>
      </c>
    </row>
    <row r="3770" spans="1:11">
      <c r="A3770" t="s">
        <v>13</v>
      </c>
      <c r="B3770" t="s">
        <v>56</v>
      </c>
      <c r="C3770" t="s">
        <v>2956</v>
      </c>
      <c r="D3770" t="s">
        <v>1318</v>
      </c>
      <c r="E3770" t="s">
        <v>121</v>
      </c>
      <c r="F3770">
        <v>4.2990000000000004</v>
      </c>
      <c r="G3770" s="3">
        <v>46115</v>
      </c>
      <c r="H3770">
        <v>5.9989999999999997</v>
      </c>
      <c r="I3770" t="s">
        <v>106</v>
      </c>
      <c r="J3770" t="s">
        <v>10</v>
      </c>
      <c r="K3770">
        <v>18767</v>
      </c>
    </row>
    <row r="3771" spans="1:11">
      <c r="A3771" t="s">
        <v>2944</v>
      </c>
      <c r="B3771" t="s">
        <v>2272</v>
      </c>
      <c r="C3771" t="s">
        <v>2945</v>
      </c>
      <c r="D3771" t="s">
        <v>1319</v>
      </c>
      <c r="E3771" t="s">
        <v>121</v>
      </c>
      <c r="G3771" s="3"/>
      <c r="I3771" t="s">
        <v>106</v>
      </c>
      <c r="J3771" t="s">
        <v>10</v>
      </c>
      <c r="K3771">
        <v>18767</v>
      </c>
    </row>
    <row r="3772" spans="1:11">
      <c r="A3772" t="s">
        <v>3026</v>
      </c>
      <c r="B3772" t="s">
        <v>2272</v>
      </c>
      <c r="C3772" t="s">
        <v>3027</v>
      </c>
      <c r="D3772" t="s">
        <v>1318</v>
      </c>
      <c r="E3772" t="s">
        <v>121</v>
      </c>
      <c r="G3772" s="3"/>
      <c r="I3772" t="s">
        <v>106</v>
      </c>
      <c r="J3772" t="s">
        <v>10</v>
      </c>
      <c r="K3772">
        <v>18767</v>
      </c>
    </row>
    <row r="3773" spans="1:11">
      <c r="A3773" t="s">
        <v>2933</v>
      </c>
      <c r="B3773" t="s">
        <v>2272</v>
      </c>
      <c r="C3773" t="s">
        <v>2934</v>
      </c>
      <c r="D3773" t="s">
        <v>1319</v>
      </c>
      <c r="E3773" t="s">
        <v>121</v>
      </c>
      <c r="I3773" t="s">
        <v>106</v>
      </c>
      <c r="J3773" t="s">
        <v>10</v>
      </c>
      <c r="K3773">
        <v>18767</v>
      </c>
    </row>
    <row r="3774" spans="1:11">
      <c r="A3774" t="s">
        <v>3663</v>
      </c>
      <c r="B3774" t="s">
        <v>2077</v>
      </c>
      <c r="C3774" t="s">
        <v>3664</v>
      </c>
      <c r="D3774" t="s">
        <v>1318</v>
      </c>
      <c r="E3774" t="s">
        <v>121</v>
      </c>
      <c r="I3774" t="s">
        <v>106</v>
      </c>
      <c r="J3774" t="s">
        <v>10</v>
      </c>
      <c r="K3774">
        <v>18767</v>
      </c>
    </row>
    <row r="3775" spans="1:11">
      <c r="A3775" t="s">
        <v>2183</v>
      </c>
      <c r="B3775" t="s">
        <v>2077</v>
      </c>
      <c r="C3775" t="s">
        <v>3021</v>
      </c>
      <c r="D3775" t="s">
        <v>1318</v>
      </c>
      <c r="E3775" t="s">
        <v>121</v>
      </c>
      <c r="F3775">
        <v>3.9990000000000001</v>
      </c>
      <c r="G3775" s="3">
        <v>46117</v>
      </c>
      <c r="I3775" t="s">
        <v>106</v>
      </c>
      <c r="J3775" t="s">
        <v>10</v>
      </c>
      <c r="K3775">
        <v>18767</v>
      </c>
    </row>
    <row r="3776" spans="1:11">
      <c r="A3776" t="s">
        <v>2975</v>
      </c>
      <c r="B3776" t="s">
        <v>2077</v>
      </c>
      <c r="C3776" t="s">
        <v>2929</v>
      </c>
      <c r="D3776" t="s">
        <v>1318</v>
      </c>
      <c r="E3776" t="s">
        <v>121</v>
      </c>
      <c r="F3776">
        <v>3.9990000000000001</v>
      </c>
      <c r="G3776" s="3">
        <v>46117</v>
      </c>
      <c r="I3776" t="s">
        <v>106</v>
      </c>
      <c r="J3776" t="s">
        <v>10</v>
      </c>
      <c r="K3776">
        <v>18767</v>
      </c>
    </row>
    <row r="3777" spans="1:11">
      <c r="A3777" t="s">
        <v>2475</v>
      </c>
      <c r="B3777" t="s">
        <v>2475</v>
      </c>
      <c r="C3777" t="s">
        <v>2932</v>
      </c>
      <c r="D3777" t="s">
        <v>1318</v>
      </c>
      <c r="E3777" t="s">
        <v>121</v>
      </c>
      <c r="F3777">
        <v>3.9990000000000001</v>
      </c>
      <c r="G3777" s="3">
        <v>46117</v>
      </c>
      <c r="I3777" t="s">
        <v>106</v>
      </c>
      <c r="J3777" t="s">
        <v>10</v>
      </c>
      <c r="K3777">
        <v>18767</v>
      </c>
    </row>
    <row r="3778" spans="1:11">
      <c r="A3778" t="s">
        <v>2930</v>
      </c>
      <c r="B3778" t="s">
        <v>2272</v>
      </c>
      <c r="C3778" t="s">
        <v>2931</v>
      </c>
      <c r="D3778" t="s">
        <v>1318</v>
      </c>
      <c r="E3778" t="s">
        <v>121</v>
      </c>
      <c r="G3778" s="3"/>
      <c r="I3778" t="s">
        <v>106</v>
      </c>
      <c r="J3778" t="s">
        <v>10</v>
      </c>
      <c r="K3778">
        <v>18767</v>
      </c>
    </row>
    <row r="3779" spans="1:11">
      <c r="A3779" t="s">
        <v>2921</v>
      </c>
      <c r="B3779" t="s">
        <v>2272</v>
      </c>
      <c r="C3779" t="s">
        <v>2922</v>
      </c>
      <c r="D3779" t="s">
        <v>1318</v>
      </c>
      <c r="E3779" t="s">
        <v>121</v>
      </c>
      <c r="F3779">
        <v>4.0490000000000004</v>
      </c>
      <c r="G3779" s="3">
        <v>46116</v>
      </c>
      <c r="H3779">
        <v>6.2990000000000004</v>
      </c>
      <c r="I3779" t="s">
        <v>106</v>
      </c>
      <c r="J3779" t="s">
        <v>10</v>
      </c>
      <c r="K3779">
        <v>18767</v>
      </c>
    </row>
    <row r="3780" spans="1:11">
      <c r="A3780" t="s">
        <v>2954</v>
      </c>
      <c r="B3780" t="s">
        <v>2256</v>
      </c>
      <c r="C3780" t="s">
        <v>2955</v>
      </c>
      <c r="D3780" t="s">
        <v>1318</v>
      </c>
      <c r="E3780" t="s">
        <v>121</v>
      </c>
      <c r="F3780">
        <v>4.0789999999999997</v>
      </c>
      <c r="G3780" s="3">
        <v>46117</v>
      </c>
      <c r="H3780">
        <v>6.2990000000000004</v>
      </c>
      <c r="I3780" t="s">
        <v>106</v>
      </c>
      <c r="J3780" t="s">
        <v>10</v>
      </c>
      <c r="K3780">
        <v>18767</v>
      </c>
    </row>
    <row r="3781" spans="1:11">
      <c r="A3781" t="s">
        <v>2916</v>
      </c>
      <c r="B3781" t="s">
        <v>2917</v>
      </c>
      <c r="C3781" t="s">
        <v>3032</v>
      </c>
      <c r="D3781" t="s">
        <v>1318</v>
      </c>
      <c r="E3781" t="s">
        <v>121</v>
      </c>
      <c r="G3781" s="3"/>
      <c r="I3781" t="s">
        <v>106</v>
      </c>
      <c r="J3781" t="s">
        <v>10</v>
      </c>
      <c r="K3781">
        <v>18767</v>
      </c>
    </row>
    <row r="3782" spans="1:11">
      <c r="A3782" t="s">
        <v>2919</v>
      </c>
      <c r="B3782" t="s">
        <v>2259</v>
      </c>
      <c r="C3782" t="s">
        <v>2920</v>
      </c>
      <c r="D3782" t="s">
        <v>1318</v>
      </c>
      <c r="E3782" t="s">
        <v>121</v>
      </c>
      <c r="G3782" s="3"/>
      <c r="I3782" t="s">
        <v>106</v>
      </c>
      <c r="J3782" t="s">
        <v>10</v>
      </c>
      <c r="K3782">
        <v>18767</v>
      </c>
    </row>
    <row r="3783" spans="1:11">
      <c r="A3783" t="s">
        <v>2941</v>
      </c>
      <c r="B3783" t="s">
        <v>2272</v>
      </c>
      <c r="C3783" t="s">
        <v>2942</v>
      </c>
      <c r="D3783" t="s">
        <v>1319</v>
      </c>
      <c r="E3783" t="s">
        <v>121</v>
      </c>
      <c r="G3783" s="3"/>
      <c r="I3783" t="s">
        <v>106</v>
      </c>
      <c r="J3783" t="s">
        <v>10</v>
      </c>
      <c r="K3783">
        <v>18767</v>
      </c>
    </row>
    <row r="3784" spans="1:11">
      <c r="A3784" t="s">
        <v>2989</v>
      </c>
      <c r="B3784" t="s">
        <v>2259</v>
      </c>
      <c r="C3784" t="s">
        <v>2924</v>
      </c>
      <c r="D3784" t="s">
        <v>1318</v>
      </c>
      <c r="E3784" t="s">
        <v>121</v>
      </c>
      <c r="F3784">
        <v>4.0990000000000002</v>
      </c>
      <c r="G3784" s="3">
        <v>46117</v>
      </c>
      <c r="I3784" t="s">
        <v>106</v>
      </c>
      <c r="J3784" t="s">
        <v>10</v>
      </c>
      <c r="K3784">
        <v>18767</v>
      </c>
    </row>
    <row r="3785" spans="1:11">
      <c r="A3785" t="s">
        <v>3002</v>
      </c>
      <c r="B3785" t="s">
        <v>2063</v>
      </c>
      <c r="C3785" t="s">
        <v>2959</v>
      </c>
      <c r="D3785" t="s">
        <v>1318</v>
      </c>
      <c r="E3785" t="s">
        <v>121</v>
      </c>
      <c r="F3785">
        <v>4.0990000000000002</v>
      </c>
      <c r="G3785" s="3">
        <v>46117</v>
      </c>
      <c r="H3785">
        <v>6.2990000000000004</v>
      </c>
      <c r="I3785" t="s">
        <v>106</v>
      </c>
      <c r="J3785" t="s">
        <v>10</v>
      </c>
      <c r="K3785">
        <v>18767</v>
      </c>
    </row>
    <row r="3786" spans="1:11">
      <c r="A3786" t="s">
        <v>2982</v>
      </c>
      <c r="B3786" t="s">
        <v>2077</v>
      </c>
      <c r="C3786" t="s">
        <v>2938</v>
      </c>
      <c r="D3786" t="s">
        <v>1319</v>
      </c>
      <c r="E3786" t="s">
        <v>121</v>
      </c>
      <c r="G3786" s="3"/>
      <c r="I3786" t="s">
        <v>106</v>
      </c>
      <c r="J3786" t="s">
        <v>10</v>
      </c>
      <c r="K3786">
        <v>18767</v>
      </c>
    </row>
    <row r="3787" spans="1:11">
      <c r="A3787" t="s">
        <v>2183</v>
      </c>
      <c r="B3787" t="s">
        <v>2077</v>
      </c>
      <c r="C3787" t="s">
        <v>2914</v>
      </c>
      <c r="D3787" t="s">
        <v>1318</v>
      </c>
      <c r="E3787" t="s">
        <v>121</v>
      </c>
      <c r="G3787" s="3"/>
      <c r="I3787" t="s">
        <v>106</v>
      </c>
      <c r="J3787" t="s">
        <v>10</v>
      </c>
      <c r="K3787">
        <v>18767</v>
      </c>
    </row>
    <row r="3788" spans="1:11">
      <c r="A3788" t="s">
        <v>2950</v>
      </c>
      <c r="B3788" t="s">
        <v>2259</v>
      </c>
      <c r="C3788" t="s">
        <v>2951</v>
      </c>
      <c r="D3788" t="s">
        <v>1318</v>
      </c>
      <c r="E3788" t="s">
        <v>121</v>
      </c>
      <c r="G3788" s="3"/>
      <c r="I3788" t="s">
        <v>106</v>
      </c>
      <c r="J3788" t="s">
        <v>10</v>
      </c>
      <c r="K3788">
        <v>18767</v>
      </c>
    </row>
    <row r="3789" spans="1:11">
      <c r="A3789" t="s">
        <v>2963</v>
      </c>
      <c r="B3789" t="s">
        <v>2256</v>
      </c>
      <c r="C3789" t="s">
        <v>2964</v>
      </c>
      <c r="D3789" t="s">
        <v>1318</v>
      </c>
      <c r="E3789" t="s">
        <v>121</v>
      </c>
      <c r="F3789">
        <v>4.1589999999999998</v>
      </c>
      <c r="G3789" s="3">
        <v>46117</v>
      </c>
      <c r="H3789">
        <v>6.2990000000000004</v>
      </c>
      <c r="I3789" t="s">
        <v>106</v>
      </c>
      <c r="J3789" t="s">
        <v>10</v>
      </c>
      <c r="K3789">
        <v>18767</v>
      </c>
    </row>
    <row r="3790" spans="1:11">
      <c r="A3790" t="s">
        <v>2948</v>
      </c>
      <c r="B3790" t="s">
        <v>2200</v>
      </c>
      <c r="C3790" t="s">
        <v>2949</v>
      </c>
      <c r="D3790" t="s">
        <v>1318</v>
      </c>
      <c r="E3790" t="s">
        <v>121</v>
      </c>
      <c r="F3790">
        <v>4.1589999999999998</v>
      </c>
      <c r="G3790" s="3">
        <v>46117</v>
      </c>
      <c r="I3790" t="s">
        <v>106</v>
      </c>
      <c r="J3790" t="s">
        <v>10</v>
      </c>
      <c r="K3790">
        <v>18767</v>
      </c>
    </row>
    <row r="3791" spans="1:11">
      <c r="A3791" t="s">
        <v>3661</v>
      </c>
      <c r="B3791" t="s">
        <v>2272</v>
      </c>
      <c r="C3791" t="s">
        <v>3662</v>
      </c>
      <c r="D3791" t="s">
        <v>1318</v>
      </c>
      <c r="E3791" t="s">
        <v>121</v>
      </c>
      <c r="F3791">
        <v>4.1589999999999998</v>
      </c>
      <c r="G3791" s="3">
        <v>46117</v>
      </c>
      <c r="I3791" t="s">
        <v>106</v>
      </c>
      <c r="J3791" t="s">
        <v>10</v>
      </c>
      <c r="K3791">
        <v>18767</v>
      </c>
    </row>
    <row r="3792" spans="1:11">
      <c r="A3792" t="s">
        <v>2259</v>
      </c>
      <c r="B3792" t="s">
        <v>2259</v>
      </c>
      <c r="C3792" t="s">
        <v>2960</v>
      </c>
      <c r="D3792" t="s">
        <v>1318</v>
      </c>
      <c r="E3792" t="s">
        <v>121</v>
      </c>
      <c r="G3792" s="3"/>
      <c r="I3792" t="s">
        <v>106</v>
      </c>
      <c r="J3792" t="s">
        <v>10</v>
      </c>
      <c r="K3792">
        <v>18767</v>
      </c>
    </row>
    <row r="3793" spans="1:11">
      <c r="A3793" t="s">
        <v>13</v>
      </c>
      <c r="B3793" t="s">
        <v>56</v>
      </c>
      <c r="C3793" t="s">
        <v>2915</v>
      </c>
      <c r="D3793" t="s">
        <v>1318</v>
      </c>
      <c r="E3793" t="s">
        <v>121</v>
      </c>
      <c r="F3793">
        <v>4.1989999999999998</v>
      </c>
      <c r="G3793" s="3">
        <v>46117</v>
      </c>
      <c r="I3793" t="s">
        <v>106</v>
      </c>
      <c r="J3793" t="s">
        <v>10</v>
      </c>
      <c r="K3793">
        <v>18767</v>
      </c>
    </row>
    <row r="3794" spans="1:11">
      <c r="A3794" t="s">
        <v>13</v>
      </c>
      <c r="B3794" t="s">
        <v>56</v>
      </c>
      <c r="C3794" t="s">
        <v>2953</v>
      </c>
      <c r="D3794" t="s">
        <v>1319</v>
      </c>
      <c r="E3794" t="s">
        <v>121</v>
      </c>
      <c r="F3794">
        <v>4.1989999999999998</v>
      </c>
      <c r="G3794" s="3">
        <v>46117</v>
      </c>
      <c r="I3794" t="s">
        <v>106</v>
      </c>
      <c r="J3794" t="s">
        <v>10</v>
      </c>
      <c r="K3794">
        <v>18767</v>
      </c>
    </row>
    <row r="3795" spans="1:11">
      <c r="A3795" t="s">
        <v>13</v>
      </c>
      <c r="B3795" t="s">
        <v>56</v>
      </c>
      <c r="C3795" t="s">
        <v>2957</v>
      </c>
      <c r="D3795" t="s">
        <v>1319</v>
      </c>
      <c r="E3795" t="s">
        <v>121</v>
      </c>
      <c r="F3795">
        <v>4.1989999999999998</v>
      </c>
      <c r="G3795" s="3">
        <v>46117</v>
      </c>
      <c r="I3795" t="s">
        <v>106</v>
      </c>
      <c r="J3795" t="s">
        <v>10</v>
      </c>
      <c r="K3795">
        <v>18767</v>
      </c>
    </row>
    <row r="3796" spans="1:11">
      <c r="A3796" t="s">
        <v>56</v>
      </c>
      <c r="B3796" t="s">
        <v>56</v>
      </c>
      <c r="C3796" t="s">
        <v>2943</v>
      </c>
      <c r="D3796" t="s">
        <v>1319</v>
      </c>
      <c r="E3796" t="s">
        <v>121</v>
      </c>
      <c r="F3796">
        <v>4.1989999999999998</v>
      </c>
      <c r="G3796" s="3">
        <v>46117</v>
      </c>
      <c r="H3796">
        <v>5.4989999999999997</v>
      </c>
      <c r="I3796" t="s">
        <v>106</v>
      </c>
      <c r="J3796" t="s">
        <v>10</v>
      </c>
      <c r="K3796">
        <v>18767</v>
      </c>
    </row>
    <row r="3797" spans="1:11">
      <c r="A3797" t="s">
        <v>13</v>
      </c>
      <c r="B3797" t="s">
        <v>56</v>
      </c>
      <c r="C3797" t="s">
        <v>2952</v>
      </c>
      <c r="D3797" t="s">
        <v>1319</v>
      </c>
      <c r="E3797" t="s">
        <v>121</v>
      </c>
      <c r="F3797">
        <v>4.1989999999999998</v>
      </c>
      <c r="G3797" s="3">
        <v>46117</v>
      </c>
      <c r="I3797" t="s">
        <v>106</v>
      </c>
      <c r="J3797" t="s">
        <v>10</v>
      </c>
      <c r="K3797">
        <v>18767</v>
      </c>
    </row>
    <row r="3798" spans="1:11">
      <c r="A3798" t="s">
        <v>2935</v>
      </c>
      <c r="B3798" t="s">
        <v>56</v>
      </c>
      <c r="C3798" t="s">
        <v>2936</v>
      </c>
      <c r="D3798" t="s">
        <v>1322</v>
      </c>
      <c r="E3798" t="s">
        <v>121</v>
      </c>
      <c r="F3798">
        <v>4.1989999999999998</v>
      </c>
      <c r="G3798" s="3">
        <v>46117</v>
      </c>
      <c r="H3798" s="3"/>
      <c r="I3798" t="s">
        <v>106</v>
      </c>
      <c r="J3798" t="s">
        <v>10</v>
      </c>
      <c r="K3798">
        <v>18767</v>
      </c>
    </row>
    <row r="3799" spans="1:11">
      <c r="A3799" t="s">
        <v>2961</v>
      </c>
      <c r="B3799" t="s">
        <v>2077</v>
      </c>
      <c r="C3799" t="s">
        <v>2962</v>
      </c>
      <c r="D3799" t="s">
        <v>1318</v>
      </c>
      <c r="E3799" t="s">
        <v>121</v>
      </c>
      <c r="F3799">
        <v>4.1989999999999998</v>
      </c>
      <c r="G3799" s="3">
        <v>46117</v>
      </c>
      <c r="I3799" t="s">
        <v>106</v>
      </c>
      <c r="J3799" t="s">
        <v>10</v>
      </c>
      <c r="K3799">
        <v>18767</v>
      </c>
    </row>
    <row r="3800" spans="1:11">
      <c r="A3800" t="s">
        <v>13</v>
      </c>
      <c r="B3800" t="s">
        <v>56</v>
      </c>
      <c r="C3800" t="s">
        <v>2956</v>
      </c>
      <c r="D3800" t="s">
        <v>1318</v>
      </c>
      <c r="E3800" t="s">
        <v>121</v>
      </c>
      <c r="G3800" s="3"/>
      <c r="I3800" t="s">
        <v>106</v>
      </c>
      <c r="J3800" t="s">
        <v>10</v>
      </c>
      <c r="K3800">
        <v>18767</v>
      </c>
    </row>
    <row r="3801" spans="1:11">
      <c r="A3801" t="s">
        <v>2912</v>
      </c>
      <c r="B3801" t="s">
        <v>2077</v>
      </c>
      <c r="C3801" t="s">
        <v>2913</v>
      </c>
      <c r="D3801" t="s">
        <v>1318</v>
      </c>
      <c r="E3801" t="s">
        <v>121</v>
      </c>
      <c r="G3801" s="3"/>
      <c r="I3801" t="s">
        <v>106</v>
      </c>
      <c r="J3801" t="s">
        <v>10</v>
      </c>
      <c r="K3801">
        <v>18767</v>
      </c>
    </row>
    <row r="3802" spans="1:11">
      <c r="A3802" t="s">
        <v>2925</v>
      </c>
      <c r="B3802" t="s">
        <v>2077</v>
      </c>
      <c r="C3802" t="s">
        <v>2926</v>
      </c>
      <c r="D3802" t="s">
        <v>1319</v>
      </c>
      <c r="E3802" t="s">
        <v>121</v>
      </c>
      <c r="G3802" s="3"/>
      <c r="I3802" t="s">
        <v>106</v>
      </c>
      <c r="J3802" t="s">
        <v>10</v>
      </c>
      <c r="K3802">
        <v>18767</v>
      </c>
    </row>
    <row r="3803" spans="1:11">
      <c r="A3803" t="s">
        <v>2939</v>
      </c>
      <c r="B3803" t="s">
        <v>2272</v>
      </c>
      <c r="C3803" t="s">
        <v>2940</v>
      </c>
      <c r="D3803" t="s">
        <v>1318</v>
      </c>
      <c r="E3803" t="s">
        <v>121</v>
      </c>
      <c r="G3803" s="3"/>
      <c r="I3803" t="s">
        <v>106</v>
      </c>
      <c r="J3803" t="s">
        <v>10</v>
      </c>
      <c r="K3803">
        <v>18767</v>
      </c>
    </row>
    <row r="3804" spans="1:11">
      <c r="A3804" t="s">
        <v>2944</v>
      </c>
      <c r="B3804" t="s">
        <v>2272</v>
      </c>
      <c r="C3804" t="s">
        <v>2945</v>
      </c>
      <c r="D3804" t="s">
        <v>1319</v>
      </c>
      <c r="E3804" t="s">
        <v>121</v>
      </c>
      <c r="G3804" s="3"/>
      <c r="I3804" t="s">
        <v>106</v>
      </c>
      <c r="J3804" t="s">
        <v>10</v>
      </c>
      <c r="K3804">
        <v>18767</v>
      </c>
    </row>
    <row r="3805" spans="1:11">
      <c r="A3805" t="s">
        <v>3026</v>
      </c>
      <c r="B3805" t="s">
        <v>2272</v>
      </c>
      <c r="C3805" t="s">
        <v>3027</v>
      </c>
      <c r="D3805" t="s">
        <v>1318</v>
      </c>
      <c r="E3805" t="s">
        <v>121</v>
      </c>
      <c r="G3805" s="3"/>
      <c r="I3805" t="s">
        <v>106</v>
      </c>
      <c r="J3805" t="s">
        <v>10</v>
      </c>
      <c r="K3805">
        <v>18767</v>
      </c>
    </row>
    <row r="3806" spans="1:11">
      <c r="A3806" t="s">
        <v>2933</v>
      </c>
      <c r="B3806" t="s">
        <v>2272</v>
      </c>
      <c r="C3806" t="s">
        <v>2934</v>
      </c>
      <c r="D3806" t="s">
        <v>1319</v>
      </c>
      <c r="E3806" t="s">
        <v>121</v>
      </c>
      <c r="I3806" t="s">
        <v>106</v>
      </c>
      <c r="J3806" t="s">
        <v>10</v>
      </c>
      <c r="K3806">
        <v>18767</v>
      </c>
    </row>
    <row r="3807" spans="1:11">
      <c r="A3807" t="s">
        <v>3663</v>
      </c>
      <c r="B3807" t="s">
        <v>2077</v>
      </c>
      <c r="C3807" t="s">
        <v>3664</v>
      </c>
      <c r="D3807" t="s">
        <v>1318</v>
      </c>
      <c r="E3807" t="s">
        <v>121</v>
      </c>
      <c r="I3807" t="s">
        <v>106</v>
      </c>
      <c r="J3807" t="s">
        <v>10</v>
      </c>
      <c r="K3807">
        <v>18767</v>
      </c>
    </row>
    <row r="3808" spans="1:11">
      <c r="A3808" t="s">
        <v>2183</v>
      </c>
      <c r="B3808" t="s">
        <v>2077</v>
      </c>
      <c r="C3808" t="s">
        <v>2914</v>
      </c>
      <c r="D3808" t="s">
        <v>1318</v>
      </c>
      <c r="E3808" t="s">
        <v>121</v>
      </c>
      <c r="F3808">
        <v>3.9990000000000001</v>
      </c>
      <c r="G3808" s="3">
        <v>46118</v>
      </c>
      <c r="I3808" t="s">
        <v>8</v>
      </c>
      <c r="J3808" t="s">
        <v>10</v>
      </c>
      <c r="K3808">
        <v>18767</v>
      </c>
    </row>
    <row r="3809" spans="1:11">
      <c r="A3809" t="s">
        <v>2912</v>
      </c>
      <c r="B3809" t="s">
        <v>2077</v>
      </c>
      <c r="C3809" t="s">
        <v>2913</v>
      </c>
      <c r="D3809" t="s">
        <v>1318</v>
      </c>
      <c r="E3809" t="s">
        <v>121</v>
      </c>
      <c r="F3809">
        <v>3.9990000000000001</v>
      </c>
      <c r="G3809" s="3">
        <v>46118</v>
      </c>
      <c r="I3809" t="s">
        <v>8</v>
      </c>
      <c r="J3809" t="s">
        <v>10</v>
      </c>
      <c r="K3809">
        <v>18767</v>
      </c>
    </row>
    <row r="3810" spans="1:11">
      <c r="A3810" t="s">
        <v>2975</v>
      </c>
      <c r="B3810" t="s">
        <v>2077</v>
      </c>
      <c r="C3810" t="s">
        <v>2929</v>
      </c>
      <c r="D3810" t="s">
        <v>1318</v>
      </c>
      <c r="E3810" t="s">
        <v>121</v>
      </c>
      <c r="F3810">
        <v>3.9990000000000001</v>
      </c>
      <c r="G3810" s="3">
        <v>46116</v>
      </c>
      <c r="I3810" t="s">
        <v>8</v>
      </c>
      <c r="J3810" t="s">
        <v>10</v>
      </c>
      <c r="K3810">
        <v>18767</v>
      </c>
    </row>
    <row r="3811" spans="1:11">
      <c r="A3811" t="s">
        <v>2475</v>
      </c>
      <c r="B3811" t="s">
        <v>2475</v>
      </c>
      <c r="C3811" t="s">
        <v>2932</v>
      </c>
      <c r="D3811" t="s">
        <v>1318</v>
      </c>
      <c r="E3811" t="s">
        <v>121</v>
      </c>
      <c r="F3811">
        <v>3.9990000000000001</v>
      </c>
      <c r="G3811" s="3">
        <v>46118</v>
      </c>
      <c r="I3811" t="s">
        <v>8</v>
      </c>
      <c r="J3811" t="s">
        <v>10</v>
      </c>
      <c r="K3811">
        <v>18767</v>
      </c>
    </row>
    <row r="3812" spans="1:11">
      <c r="A3812" t="s">
        <v>2916</v>
      </c>
      <c r="B3812" t="s">
        <v>2917</v>
      </c>
      <c r="C3812" t="s">
        <v>3032</v>
      </c>
      <c r="D3812" t="s">
        <v>1318</v>
      </c>
      <c r="E3812" t="s">
        <v>121</v>
      </c>
      <c r="G3812" s="3"/>
      <c r="I3812" t="s">
        <v>8</v>
      </c>
      <c r="J3812" t="s">
        <v>10</v>
      </c>
      <c r="K3812">
        <v>18767</v>
      </c>
    </row>
    <row r="3813" spans="1:11">
      <c r="A3813" t="s">
        <v>2919</v>
      </c>
      <c r="B3813" t="s">
        <v>2259</v>
      </c>
      <c r="C3813" t="s">
        <v>2920</v>
      </c>
      <c r="D3813" t="s">
        <v>1318</v>
      </c>
      <c r="E3813" t="s">
        <v>121</v>
      </c>
      <c r="F3813">
        <v>4.0990000000000002</v>
      </c>
      <c r="G3813" s="3">
        <v>46118</v>
      </c>
      <c r="I3813" t="s">
        <v>8</v>
      </c>
      <c r="J3813" t="s">
        <v>10</v>
      </c>
      <c r="K3813">
        <v>18767</v>
      </c>
    </row>
    <row r="3814" spans="1:11">
      <c r="A3814" t="s">
        <v>2941</v>
      </c>
      <c r="B3814" t="s">
        <v>2272</v>
      </c>
      <c r="C3814" t="s">
        <v>2942</v>
      </c>
      <c r="D3814" t="s">
        <v>1319</v>
      </c>
      <c r="E3814" t="s">
        <v>121</v>
      </c>
      <c r="G3814" s="3"/>
      <c r="I3814" t="s">
        <v>8</v>
      </c>
      <c r="J3814" t="s">
        <v>10</v>
      </c>
      <c r="K3814">
        <v>18767</v>
      </c>
    </row>
    <row r="3815" spans="1:11">
      <c r="A3815" t="s">
        <v>2982</v>
      </c>
      <c r="B3815" t="s">
        <v>2077</v>
      </c>
      <c r="C3815" t="s">
        <v>2938</v>
      </c>
      <c r="D3815" t="s">
        <v>1319</v>
      </c>
      <c r="E3815" t="s">
        <v>121</v>
      </c>
      <c r="F3815">
        <v>4.0990000000000002</v>
      </c>
      <c r="G3815" s="3">
        <v>46118</v>
      </c>
      <c r="I3815" t="s">
        <v>8</v>
      </c>
      <c r="J3815" t="s">
        <v>10</v>
      </c>
      <c r="K3815">
        <v>18767</v>
      </c>
    </row>
    <row r="3816" spans="1:11">
      <c r="A3816" t="s">
        <v>2950</v>
      </c>
      <c r="B3816" t="s">
        <v>2259</v>
      </c>
      <c r="C3816" t="s">
        <v>2951</v>
      </c>
      <c r="D3816" t="s">
        <v>1318</v>
      </c>
      <c r="E3816" t="s">
        <v>121</v>
      </c>
      <c r="F3816">
        <v>4.1589999999999998</v>
      </c>
      <c r="G3816" s="3">
        <v>46118</v>
      </c>
      <c r="I3816" t="s">
        <v>8</v>
      </c>
      <c r="J3816" t="s">
        <v>10</v>
      </c>
      <c r="K3816">
        <v>18767</v>
      </c>
    </row>
    <row r="3817" spans="1:11">
      <c r="A3817" t="s">
        <v>2948</v>
      </c>
      <c r="B3817" t="s">
        <v>2200</v>
      </c>
      <c r="C3817" t="s">
        <v>2949</v>
      </c>
      <c r="D3817" t="s">
        <v>1318</v>
      </c>
      <c r="E3817" t="s">
        <v>121</v>
      </c>
      <c r="F3817">
        <v>4.1589999999999998</v>
      </c>
      <c r="G3817" s="3">
        <v>46118</v>
      </c>
      <c r="H3817">
        <v>6.0990000000000002</v>
      </c>
      <c r="I3817" t="s">
        <v>8</v>
      </c>
      <c r="J3817" t="s">
        <v>10</v>
      </c>
      <c r="K3817">
        <v>18767</v>
      </c>
    </row>
    <row r="3818" spans="1:11">
      <c r="A3818" t="s">
        <v>2930</v>
      </c>
      <c r="B3818" t="s">
        <v>2272</v>
      </c>
      <c r="C3818" t="s">
        <v>2931</v>
      </c>
      <c r="D3818" t="s">
        <v>1318</v>
      </c>
      <c r="E3818" t="s">
        <v>121</v>
      </c>
      <c r="F3818">
        <v>4.1589999999999998</v>
      </c>
      <c r="G3818" s="3">
        <v>46118</v>
      </c>
      <c r="I3818" t="s">
        <v>8</v>
      </c>
      <c r="J3818" t="s">
        <v>10</v>
      </c>
      <c r="K3818">
        <v>18767</v>
      </c>
    </row>
    <row r="3819" spans="1:11">
      <c r="A3819" t="s">
        <v>3661</v>
      </c>
      <c r="B3819" t="s">
        <v>2272</v>
      </c>
      <c r="C3819" t="s">
        <v>3662</v>
      </c>
      <c r="D3819" t="s">
        <v>1318</v>
      </c>
      <c r="E3819" t="s">
        <v>121</v>
      </c>
      <c r="F3819">
        <v>4.1589999999999998</v>
      </c>
      <c r="G3819" s="3">
        <v>46116</v>
      </c>
      <c r="I3819" t="s">
        <v>8</v>
      </c>
      <c r="J3819" t="s">
        <v>10</v>
      </c>
      <c r="K3819">
        <v>18767</v>
      </c>
    </row>
    <row r="3820" spans="1:11">
      <c r="A3820" t="s">
        <v>2921</v>
      </c>
      <c r="B3820" t="s">
        <v>2272</v>
      </c>
      <c r="C3820" t="s">
        <v>2922</v>
      </c>
      <c r="D3820" t="s">
        <v>1318</v>
      </c>
      <c r="E3820" t="s">
        <v>121</v>
      </c>
      <c r="F3820">
        <v>4.1989999999999998</v>
      </c>
      <c r="G3820" s="3">
        <v>46118</v>
      </c>
      <c r="I3820" t="s">
        <v>8</v>
      </c>
      <c r="J3820" t="s">
        <v>10</v>
      </c>
      <c r="K3820">
        <v>18767</v>
      </c>
    </row>
    <row r="3821" spans="1:11">
      <c r="A3821" t="s">
        <v>13</v>
      </c>
      <c r="B3821" t="s">
        <v>56</v>
      </c>
      <c r="C3821" t="s">
        <v>2915</v>
      </c>
      <c r="D3821" t="s">
        <v>1318</v>
      </c>
      <c r="E3821" t="s">
        <v>121</v>
      </c>
      <c r="F3821">
        <v>4.1989999999999998</v>
      </c>
      <c r="G3821" s="3">
        <v>46118</v>
      </c>
      <c r="I3821" t="s">
        <v>8</v>
      </c>
      <c r="J3821" t="s">
        <v>10</v>
      </c>
      <c r="K3821">
        <v>18767</v>
      </c>
    </row>
    <row r="3822" spans="1:11">
      <c r="A3822" t="s">
        <v>2989</v>
      </c>
      <c r="B3822" t="s">
        <v>2259</v>
      </c>
      <c r="C3822" t="s">
        <v>2924</v>
      </c>
      <c r="D3822" t="s">
        <v>1318</v>
      </c>
      <c r="E3822" t="s">
        <v>121</v>
      </c>
      <c r="F3822">
        <v>4.1989999999999998</v>
      </c>
      <c r="G3822" s="3">
        <v>46118</v>
      </c>
      <c r="I3822" t="s">
        <v>8</v>
      </c>
      <c r="J3822" t="s">
        <v>10</v>
      </c>
      <c r="K3822">
        <v>18767</v>
      </c>
    </row>
    <row r="3823" spans="1:11">
      <c r="A3823" t="s">
        <v>13</v>
      </c>
      <c r="B3823" t="s">
        <v>56</v>
      </c>
      <c r="C3823" t="s">
        <v>2953</v>
      </c>
      <c r="D3823" t="s">
        <v>1319</v>
      </c>
      <c r="E3823" t="s">
        <v>121</v>
      </c>
      <c r="F3823">
        <v>4.1989999999999998</v>
      </c>
      <c r="G3823" s="3">
        <v>46118</v>
      </c>
      <c r="I3823" t="s">
        <v>8</v>
      </c>
      <c r="J3823" t="s">
        <v>10</v>
      </c>
      <c r="K3823">
        <v>18767</v>
      </c>
    </row>
    <row r="3824" spans="1:11">
      <c r="A3824" t="s">
        <v>13</v>
      </c>
      <c r="B3824" t="s">
        <v>56</v>
      </c>
      <c r="C3824" t="s">
        <v>2957</v>
      </c>
      <c r="D3824" t="s">
        <v>1319</v>
      </c>
      <c r="E3824" t="s">
        <v>121</v>
      </c>
      <c r="F3824">
        <v>4.1989999999999998</v>
      </c>
      <c r="G3824" s="3">
        <v>46118</v>
      </c>
      <c r="I3824" t="s">
        <v>8</v>
      </c>
      <c r="J3824" t="s">
        <v>10</v>
      </c>
      <c r="K3824">
        <v>18767</v>
      </c>
    </row>
    <row r="3825" spans="1:11">
      <c r="A3825" t="s">
        <v>56</v>
      </c>
      <c r="B3825" t="s">
        <v>56</v>
      </c>
      <c r="C3825" t="s">
        <v>2943</v>
      </c>
      <c r="D3825" t="s">
        <v>1319</v>
      </c>
      <c r="E3825" t="s">
        <v>121</v>
      </c>
      <c r="F3825">
        <v>4.1989999999999998</v>
      </c>
      <c r="G3825" s="3">
        <v>46118</v>
      </c>
      <c r="H3825">
        <v>6.2990000000000004</v>
      </c>
      <c r="I3825" t="s">
        <v>8</v>
      </c>
      <c r="J3825" t="s">
        <v>10</v>
      </c>
      <c r="K3825">
        <v>18767</v>
      </c>
    </row>
    <row r="3826" spans="1:11">
      <c r="A3826" t="s">
        <v>3023</v>
      </c>
      <c r="B3826" t="s">
        <v>2272</v>
      </c>
      <c r="C3826" t="s">
        <v>3024</v>
      </c>
      <c r="D3826" t="s">
        <v>1318</v>
      </c>
      <c r="E3826" t="s">
        <v>121</v>
      </c>
      <c r="F3826">
        <v>4.1989999999999998</v>
      </c>
      <c r="G3826" s="3">
        <v>46116</v>
      </c>
      <c r="I3826" t="s">
        <v>8</v>
      </c>
      <c r="J3826" t="s">
        <v>10</v>
      </c>
      <c r="K3826">
        <v>18767</v>
      </c>
    </row>
    <row r="3827" spans="1:11">
      <c r="A3827" t="s">
        <v>13</v>
      </c>
      <c r="B3827" t="s">
        <v>56</v>
      </c>
      <c r="C3827" t="s">
        <v>2952</v>
      </c>
      <c r="D3827" t="s">
        <v>1319</v>
      </c>
      <c r="E3827" t="s">
        <v>121</v>
      </c>
      <c r="F3827">
        <v>4.1989999999999998</v>
      </c>
      <c r="G3827" s="3">
        <v>46118</v>
      </c>
      <c r="I3827" t="s">
        <v>8</v>
      </c>
      <c r="J3827" t="s">
        <v>10</v>
      </c>
      <c r="K3827">
        <v>18767</v>
      </c>
    </row>
    <row r="3828" spans="1:11">
      <c r="A3828" t="s">
        <v>2935</v>
      </c>
      <c r="B3828" t="s">
        <v>56</v>
      </c>
      <c r="C3828" t="s">
        <v>2936</v>
      </c>
      <c r="D3828" t="s">
        <v>1322</v>
      </c>
      <c r="E3828" t="s">
        <v>121</v>
      </c>
      <c r="F3828">
        <v>4.1989999999999998</v>
      </c>
      <c r="G3828" s="3">
        <v>46118</v>
      </c>
      <c r="I3828" t="s">
        <v>8</v>
      </c>
      <c r="J3828" t="s">
        <v>10</v>
      </c>
      <c r="K3828">
        <v>18767</v>
      </c>
    </row>
    <row r="3829" spans="1:11">
      <c r="A3829" t="s">
        <v>13</v>
      </c>
      <c r="B3829" t="s">
        <v>56</v>
      </c>
      <c r="C3829" t="s">
        <v>2956</v>
      </c>
      <c r="D3829" t="s">
        <v>1318</v>
      </c>
      <c r="E3829" t="s">
        <v>121</v>
      </c>
      <c r="F3829">
        <v>4.2990000000000004</v>
      </c>
      <c r="G3829" s="3">
        <v>46118</v>
      </c>
      <c r="I3829" t="s">
        <v>8</v>
      </c>
      <c r="J3829" t="s">
        <v>10</v>
      </c>
      <c r="K3829">
        <v>18767</v>
      </c>
    </row>
    <row r="3830" spans="1:11">
      <c r="A3830" t="s">
        <v>2259</v>
      </c>
      <c r="B3830" t="s">
        <v>2259</v>
      </c>
      <c r="C3830" t="s">
        <v>2960</v>
      </c>
      <c r="D3830" t="s">
        <v>1318</v>
      </c>
      <c r="E3830" t="s">
        <v>121</v>
      </c>
      <c r="F3830">
        <v>4.3789999999999996</v>
      </c>
      <c r="G3830" s="3">
        <v>46118</v>
      </c>
      <c r="I3830" t="s">
        <v>8</v>
      </c>
      <c r="J3830" t="s">
        <v>10</v>
      </c>
      <c r="K3830">
        <v>18767</v>
      </c>
    </row>
    <row r="3831" spans="1:11">
      <c r="A3831" t="s">
        <v>2954</v>
      </c>
      <c r="B3831" t="s">
        <v>2256</v>
      </c>
      <c r="C3831" t="s">
        <v>2955</v>
      </c>
      <c r="D3831" t="s">
        <v>1318</v>
      </c>
      <c r="E3831" t="s">
        <v>121</v>
      </c>
      <c r="F3831">
        <v>4.399</v>
      </c>
      <c r="G3831" s="3">
        <v>46118</v>
      </c>
      <c r="H3831">
        <v>6.2990000000000004</v>
      </c>
      <c r="I3831" t="s">
        <v>8</v>
      </c>
      <c r="J3831" t="s">
        <v>10</v>
      </c>
      <c r="K3831">
        <v>18767</v>
      </c>
    </row>
    <row r="3832" spans="1:11">
      <c r="A3832" t="s">
        <v>3002</v>
      </c>
      <c r="B3832" t="s">
        <v>2063</v>
      </c>
      <c r="C3832" t="s">
        <v>2959</v>
      </c>
      <c r="D3832" t="s">
        <v>1318</v>
      </c>
      <c r="E3832" t="s">
        <v>121</v>
      </c>
      <c r="F3832">
        <v>4.399</v>
      </c>
      <c r="G3832" s="3">
        <v>46118</v>
      </c>
      <c r="H3832">
        <v>6.2990000000000004</v>
      </c>
      <c r="I3832" t="s">
        <v>8</v>
      </c>
      <c r="J3832" t="s">
        <v>10</v>
      </c>
      <c r="K3832">
        <v>18767</v>
      </c>
    </row>
    <row r="3833" spans="1:11">
      <c r="A3833" t="s">
        <v>2963</v>
      </c>
      <c r="B3833" t="s">
        <v>2256</v>
      </c>
      <c r="C3833" t="s">
        <v>2964</v>
      </c>
      <c r="D3833" t="s">
        <v>1318</v>
      </c>
      <c r="E3833" t="s">
        <v>121</v>
      </c>
      <c r="F3833">
        <v>4.399</v>
      </c>
      <c r="G3833" s="3">
        <v>46118</v>
      </c>
      <c r="H3833">
        <v>6.2990000000000004</v>
      </c>
      <c r="I3833" t="s">
        <v>8</v>
      </c>
      <c r="J3833" t="s">
        <v>10</v>
      </c>
      <c r="K3833">
        <v>18767</v>
      </c>
    </row>
    <row r="3834" spans="1:11">
      <c r="A3834" t="s">
        <v>2961</v>
      </c>
      <c r="B3834" t="s">
        <v>2077</v>
      </c>
      <c r="C3834" t="s">
        <v>2962</v>
      </c>
      <c r="D3834" t="s">
        <v>1318</v>
      </c>
      <c r="E3834" t="s">
        <v>121</v>
      </c>
      <c r="F3834">
        <v>4.399</v>
      </c>
      <c r="G3834" s="3">
        <v>46118</v>
      </c>
      <c r="I3834" t="s">
        <v>8</v>
      </c>
      <c r="J3834" t="s">
        <v>10</v>
      </c>
      <c r="K3834">
        <v>18767</v>
      </c>
    </row>
    <row r="3835" spans="1:11">
      <c r="A3835" t="s">
        <v>2925</v>
      </c>
      <c r="B3835" t="s">
        <v>2077</v>
      </c>
      <c r="C3835" t="s">
        <v>2926</v>
      </c>
      <c r="D3835" t="s">
        <v>1319</v>
      </c>
      <c r="E3835" t="s">
        <v>121</v>
      </c>
      <c r="F3835">
        <v>3.9990000000000001</v>
      </c>
      <c r="G3835" s="3">
        <v>46117</v>
      </c>
      <c r="I3835" t="s">
        <v>8</v>
      </c>
      <c r="J3835" t="s">
        <v>10</v>
      </c>
      <c r="K3835">
        <v>18767</v>
      </c>
    </row>
    <row r="3836" spans="1:11">
      <c r="A3836" t="s">
        <v>2183</v>
      </c>
      <c r="B3836" t="s">
        <v>2077</v>
      </c>
      <c r="C3836" t="s">
        <v>2914</v>
      </c>
      <c r="D3836" t="s">
        <v>1318</v>
      </c>
      <c r="E3836" t="s">
        <v>121</v>
      </c>
      <c r="F3836">
        <v>3.9990000000000001</v>
      </c>
      <c r="G3836" s="3">
        <v>46118</v>
      </c>
      <c r="I3836" t="s">
        <v>8</v>
      </c>
      <c r="J3836" t="s">
        <v>10</v>
      </c>
      <c r="K3836">
        <v>18767</v>
      </c>
    </row>
    <row r="3837" spans="1:11">
      <c r="A3837" t="s">
        <v>2912</v>
      </c>
      <c r="B3837" t="s">
        <v>2077</v>
      </c>
      <c r="C3837" t="s">
        <v>2913</v>
      </c>
      <c r="D3837" t="s">
        <v>1318</v>
      </c>
      <c r="E3837" t="s">
        <v>121</v>
      </c>
      <c r="F3837">
        <v>3.9990000000000001</v>
      </c>
      <c r="G3837" s="3">
        <v>46118</v>
      </c>
      <c r="I3837" t="s">
        <v>8</v>
      </c>
      <c r="J3837" t="s">
        <v>10</v>
      </c>
      <c r="K3837">
        <v>18767</v>
      </c>
    </row>
    <row r="3838" spans="1:11">
      <c r="A3838" t="s">
        <v>2475</v>
      </c>
      <c r="B3838" t="s">
        <v>2475</v>
      </c>
      <c r="C3838" t="s">
        <v>2932</v>
      </c>
      <c r="D3838" t="s">
        <v>1318</v>
      </c>
      <c r="E3838" t="s">
        <v>121</v>
      </c>
      <c r="F3838">
        <v>3.9990000000000001</v>
      </c>
      <c r="G3838" s="3">
        <v>46118</v>
      </c>
      <c r="I3838" t="s">
        <v>8</v>
      </c>
      <c r="J3838" t="s">
        <v>10</v>
      </c>
      <c r="K3838">
        <v>18767</v>
      </c>
    </row>
    <row r="3839" spans="1:11">
      <c r="A3839" t="s">
        <v>2982</v>
      </c>
      <c r="B3839" t="s">
        <v>2077</v>
      </c>
      <c r="C3839" t="s">
        <v>2938</v>
      </c>
      <c r="D3839" t="s">
        <v>1319</v>
      </c>
      <c r="E3839" t="s">
        <v>121</v>
      </c>
      <c r="F3839">
        <v>4.0990000000000002</v>
      </c>
      <c r="G3839" s="3">
        <v>46119</v>
      </c>
      <c r="I3839" t="s">
        <v>8</v>
      </c>
      <c r="J3839" t="s">
        <v>10</v>
      </c>
      <c r="K3839">
        <v>18767</v>
      </c>
    </row>
    <row r="3840" spans="1:11">
      <c r="A3840" t="s">
        <v>3026</v>
      </c>
      <c r="B3840" t="s">
        <v>2272</v>
      </c>
      <c r="C3840" t="s">
        <v>3027</v>
      </c>
      <c r="D3840" t="s">
        <v>1318</v>
      </c>
      <c r="E3840" t="s">
        <v>121</v>
      </c>
      <c r="F3840">
        <v>4.0990000000000002</v>
      </c>
      <c r="G3840" s="3">
        <v>46119</v>
      </c>
      <c r="I3840" t="s">
        <v>8</v>
      </c>
      <c r="J3840" t="s">
        <v>10</v>
      </c>
      <c r="K3840">
        <v>18767</v>
      </c>
    </row>
    <row r="3841" spans="1:11">
      <c r="A3841" t="s">
        <v>2975</v>
      </c>
      <c r="B3841" t="s">
        <v>2077</v>
      </c>
      <c r="C3841" t="s">
        <v>2929</v>
      </c>
      <c r="D3841" t="s">
        <v>1318</v>
      </c>
      <c r="E3841" t="s">
        <v>121</v>
      </c>
      <c r="F3841">
        <v>4.1390000000000002</v>
      </c>
      <c r="G3841" s="3">
        <v>46119</v>
      </c>
      <c r="I3841" t="s">
        <v>8</v>
      </c>
      <c r="J3841" t="s">
        <v>10</v>
      </c>
      <c r="K3841">
        <v>18767</v>
      </c>
    </row>
    <row r="3842" spans="1:11">
      <c r="A3842" t="s">
        <v>2930</v>
      </c>
      <c r="B3842" t="s">
        <v>2272</v>
      </c>
      <c r="C3842" t="s">
        <v>2931</v>
      </c>
      <c r="D3842" t="s">
        <v>1318</v>
      </c>
      <c r="E3842" t="s">
        <v>121</v>
      </c>
      <c r="F3842">
        <v>4.1390000000000002</v>
      </c>
      <c r="G3842" s="3">
        <v>46119</v>
      </c>
      <c r="I3842" t="s">
        <v>8</v>
      </c>
      <c r="J3842" t="s">
        <v>10</v>
      </c>
      <c r="K3842">
        <v>18767</v>
      </c>
    </row>
    <row r="3843" spans="1:11">
      <c r="A3843" t="s">
        <v>2916</v>
      </c>
      <c r="B3843" t="s">
        <v>2917</v>
      </c>
      <c r="C3843" t="s">
        <v>3032</v>
      </c>
      <c r="D3843" t="s">
        <v>1318</v>
      </c>
      <c r="E3843" t="s">
        <v>121</v>
      </c>
      <c r="F3843">
        <v>4.1589999999999998</v>
      </c>
      <c r="G3843" s="3">
        <v>46119</v>
      </c>
      <c r="I3843" t="s">
        <v>8</v>
      </c>
      <c r="J3843" t="s">
        <v>10</v>
      </c>
      <c r="K3843">
        <v>18767</v>
      </c>
    </row>
    <row r="3844" spans="1:11">
      <c r="A3844" t="s">
        <v>2950</v>
      </c>
      <c r="B3844" t="s">
        <v>2259</v>
      </c>
      <c r="C3844" t="s">
        <v>2951</v>
      </c>
      <c r="D3844" t="s">
        <v>1318</v>
      </c>
      <c r="E3844" t="s">
        <v>121</v>
      </c>
      <c r="F3844">
        <v>4.1589999999999998</v>
      </c>
      <c r="G3844" s="3">
        <v>46119</v>
      </c>
      <c r="H3844">
        <v>5.9989999999999997</v>
      </c>
      <c r="I3844" t="s">
        <v>8</v>
      </c>
      <c r="J3844" t="s">
        <v>10</v>
      </c>
      <c r="K3844">
        <v>18767</v>
      </c>
    </row>
    <row r="3845" spans="1:11">
      <c r="A3845" t="s">
        <v>2933</v>
      </c>
      <c r="B3845" t="s">
        <v>2272</v>
      </c>
      <c r="C3845" t="s">
        <v>2934</v>
      </c>
      <c r="D3845" t="s">
        <v>1319</v>
      </c>
      <c r="E3845" t="s">
        <v>121</v>
      </c>
      <c r="F3845">
        <v>4.1790000000000003</v>
      </c>
      <c r="G3845" s="3">
        <v>46119</v>
      </c>
      <c r="I3845" t="s">
        <v>8</v>
      </c>
      <c r="J3845" t="s">
        <v>10</v>
      </c>
      <c r="K3845">
        <v>18767</v>
      </c>
    </row>
    <row r="3846" spans="1:11">
      <c r="A3846" t="s">
        <v>2939</v>
      </c>
      <c r="B3846" t="s">
        <v>2272</v>
      </c>
      <c r="C3846" t="s">
        <v>2940</v>
      </c>
      <c r="D3846" t="s">
        <v>1318</v>
      </c>
      <c r="E3846" t="s">
        <v>121</v>
      </c>
      <c r="F3846">
        <v>4.1989999999999998</v>
      </c>
      <c r="G3846" s="3">
        <v>46119</v>
      </c>
      <c r="I3846" t="s">
        <v>8</v>
      </c>
      <c r="J3846" t="s">
        <v>10</v>
      </c>
      <c r="K3846">
        <v>18767</v>
      </c>
    </row>
    <row r="3847" spans="1:11">
      <c r="A3847" t="s">
        <v>2921</v>
      </c>
      <c r="B3847" t="s">
        <v>2272</v>
      </c>
      <c r="C3847" t="s">
        <v>2922</v>
      </c>
      <c r="D3847" t="s">
        <v>1318</v>
      </c>
      <c r="E3847" t="s">
        <v>121</v>
      </c>
      <c r="F3847">
        <v>4.1989999999999998</v>
      </c>
      <c r="G3847" s="3">
        <v>46119</v>
      </c>
      <c r="H3847">
        <v>6.2990000000000004</v>
      </c>
      <c r="I3847" t="s">
        <v>8</v>
      </c>
      <c r="J3847" t="s">
        <v>10</v>
      </c>
      <c r="K3847">
        <v>18767</v>
      </c>
    </row>
    <row r="3848" spans="1:11">
      <c r="A3848" t="s">
        <v>2919</v>
      </c>
      <c r="B3848" t="s">
        <v>2259</v>
      </c>
      <c r="C3848" t="s">
        <v>2920</v>
      </c>
      <c r="D3848" t="s">
        <v>1318</v>
      </c>
      <c r="E3848" t="s">
        <v>121</v>
      </c>
      <c r="F3848">
        <v>4.1989999999999998</v>
      </c>
      <c r="G3848" s="3">
        <v>46119</v>
      </c>
      <c r="I3848" t="s">
        <v>8</v>
      </c>
      <c r="J3848" t="s">
        <v>10</v>
      </c>
      <c r="K3848">
        <v>18767</v>
      </c>
    </row>
    <row r="3849" spans="1:11">
      <c r="A3849" t="s">
        <v>2989</v>
      </c>
      <c r="B3849" t="s">
        <v>2259</v>
      </c>
      <c r="C3849" t="s">
        <v>2924</v>
      </c>
      <c r="D3849" t="s">
        <v>1318</v>
      </c>
      <c r="E3849" t="s">
        <v>121</v>
      </c>
      <c r="F3849">
        <v>4.1989999999999998</v>
      </c>
      <c r="G3849" s="3">
        <v>46119</v>
      </c>
      <c r="I3849" t="s">
        <v>8</v>
      </c>
      <c r="J3849" t="s">
        <v>10</v>
      </c>
      <c r="K3849">
        <v>18767</v>
      </c>
    </row>
    <row r="3850" spans="1:11">
      <c r="A3850" t="s">
        <v>13</v>
      </c>
      <c r="B3850" t="s">
        <v>56</v>
      </c>
      <c r="C3850" t="s">
        <v>2953</v>
      </c>
      <c r="D3850" t="s">
        <v>1319</v>
      </c>
      <c r="E3850" t="s">
        <v>121</v>
      </c>
      <c r="F3850">
        <v>4.1989999999999998</v>
      </c>
      <c r="G3850" s="3">
        <v>46119</v>
      </c>
      <c r="I3850" t="s">
        <v>8</v>
      </c>
      <c r="J3850" t="s">
        <v>10</v>
      </c>
      <c r="K3850">
        <v>18767</v>
      </c>
    </row>
    <row r="3851" spans="1:11">
      <c r="A3851" t="s">
        <v>13</v>
      </c>
      <c r="B3851" t="s">
        <v>56</v>
      </c>
      <c r="C3851" t="s">
        <v>2957</v>
      </c>
      <c r="D3851" t="s">
        <v>1319</v>
      </c>
      <c r="E3851" t="s">
        <v>121</v>
      </c>
      <c r="F3851">
        <v>4.1989999999999998</v>
      </c>
      <c r="G3851" s="3">
        <v>46119</v>
      </c>
      <c r="I3851" t="s">
        <v>8</v>
      </c>
      <c r="J3851" t="s">
        <v>10</v>
      </c>
      <c r="K3851">
        <v>18767</v>
      </c>
    </row>
    <row r="3852" spans="1:11">
      <c r="A3852" t="s">
        <v>56</v>
      </c>
      <c r="B3852" t="s">
        <v>56</v>
      </c>
      <c r="C3852" t="s">
        <v>2943</v>
      </c>
      <c r="D3852" t="s">
        <v>1319</v>
      </c>
      <c r="E3852" t="s">
        <v>121</v>
      </c>
      <c r="F3852">
        <v>4.1989999999999998</v>
      </c>
      <c r="G3852" s="3">
        <v>46119</v>
      </c>
      <c r="I3852" t="s">
        <v>8</v>
      </c>
      <c r="J3852" t="s">
        <v>10</v>
      </c>
      <c r="K3852">
        <v>18767</v>
      </c>
    </row>
    <row r="3853" spans="1:11">
      <c r="A3853" t="s">
        <v>2944</v>
      </c>
      <c r="B3853" t="s">
        <v>2272</v>
      </c>
      <c r="C3853" t="s">
        <v>2945</v>
      </c>
      <c r="D3853" t="s">
        <v>1319</v>
      </c>
      <c r="E3853" t="s">
        <v>121</v>
      </c>
      <c r="F3853">
        <v>4.1989999999999998</v>
      </c>
      <c r="G3853" s="3">
        <v>46119</v>
      </c>
      <c r="I3853" t="s">
        <v>8</v>
      </c>
      <c r="J3853" t="s">
        <v>10</v>
      </c>
      <c r="K3853">
        <v>18767</v>
      </c>
    </row>
    <row r="3854" spans="1:11">
      <c r="A3854" t="s">
        <v>13</v>
      </c>
      <c r="B3854" t="s">
        <v>56</v>
      </c>
      <c r="C3854" t="s">
        <v>2952</v>
      </c>
      <c r="D3854" t="s">
        <v>1319</v>
      </c>
      <c r="E3854" t="s">
        <v>121</v>
      </c>
      <c r="F3854">
        <v>4.1989999999999998</v>
      </c>
      <c r="G3854" s="3">
        <v>46119</v>
      </c>
      <c r="I3854" t="s">
        <v>8</v>
      </c>
      <c r="J3854" t="s">
        <v>10</v>
      </c>
      <c r="K3854">
        <v>18767</v>
      </c>
    </row>
    <row r="3855" spans="1:11">
      <c r="A3855" t="s">
        <v>13</v>
      </c>
      <c r="B3855" t="s">
        <v>56</v>
      </c>
      <c r="C3855" t="s">
        <v>2956</v>
      </c>
      <c r="D3855" t="s">
        <v>1318</v>
      </c>
      <c r="E3855" t="s">
        <v>121</v>
      </c>
      <c r="F3855">
        <v>4.2990000000000004</v>
      </c>
      <c r="G3855" s="3">
        <v>46119</v>
      </c>
      <c r="I3855" t="s">
        <v>8</v>
      </c>
      <c r="J3855" t="s">
        <v>10</v>
      </c>
      <c r="K3855">
        <v>18767</v>
      </c>
    </row>
    <row r="3856" spans="1:11">
      <c r="A3856" t="s">
        <v>2954</v>
      </c>
      <c r="B3856" t="s">
        <v>2256</v>
      </c>
      <c r="C3856" t="s">
        <v>2955</v>
      </c>
      <c r="D3856" t="s">
        <v>1318</v>
      </c>
      <c r="E3856" t="s">
        <v>121</v>
      </c>
      <c r="F3856">
        <v>4.2990000000000004</v>
      </c>
      <c r="G3856" s="3">
        <v>46119</v>
      </c>
      <c r="H3856">
        <v>6.2990000000000004</v>
      </c>
      <c r="I3856" t="s">
        <v>8</v>
      </c>
      <c r="J3856" t="s">
        <v>10</v>
      </c>
      <c r="K3856">
        <v>18767</v>
      </c>
    </row>
    <row r="3857" spans="1:11">
      <c r="A3857" t="s">
        <v>3002</v>
      </c>
      <c r="B3857" t="s">
        <v>2063</v>
      </c>
      <c r="C3857" t="s">
        <v>2959</v>
      </c>
      <c r="D3857" t="s">
        <v>1318</v>
      </c>
      <c r="E3857" t="s">
        <v>121</v>
      </c>
      <c r="F3857">
        <v>4.2990000000000004</v>
      </c>
      <c r="G3857" s="3">
        <v>46119</v>
      </c>
      <c r="H3857">
        <v>6.2990000000000004</v>
      </c>
      <c r="I3857" t="s">
        <v>8</v>
      </c>
      <c r="J3857" t="s">
        <v>10</v>
      </c>
      <c r="K3857">
        <v>18767</v>
      </c>
    </row>
    <row r="3858" spans="1:11">
      <c r="A3858" t="s">
        <v>2963</v>
      </c>
      <c r="B3858" t="s">
        <v>2256</v>
      </c>
      <c r="C3858" t="s">
        <v>2964</v>
      </c>
      <c r="D3858" t="s">
        <v>1318</v>
      </c>
      <c r="E3858" t="s">
        <v>121</v>
      </c>
      <c r="F3858">
        <v>4.2990000000000004</v>
      </c>
      <c r="G3858" s="3">
        <v>46119</v>
      </c>
      <c r="H3858">
        <v>6.2990000000000004</v>
      </c>
      <c r="I3858" t="s">
        <v>8</v>
      </c>
      <c r="J3858" t="s">
        <v>10</v>
      </c>
      <c r="K3858">
        <v>18767</v>
      </c>
    </row>
    <row r="3859" spans="1:11">
      <c r="A3859" t="s">
        <v>2948</v>
      </c>
      <c r="B3859" t="s">
        <v>2200</v>
      </c>
      <c r="C3859" t="s">
        <v>2949</v>
      </c>
      <c r="D3859" t="s">
        <v>1318</v>
      </c>
      <c r="E3859" t="s">
        <v>121</v>
      </c>
      <c r="F3859">
        <v>4.2990000000000004</v>
      </c>
      <c r="G3859" s="3">
        <v>46119</v>
      </c>
      <c r="I3859" t="s">
        <v>8</v>
      </c>
      <c r="J3859" t="s">
        <v>10</v>
      </c>
      <c r="K3859">
        <v>18767</v>
      </c>
    </row>
    <row r="3860" spans="1:11">
      <c r="A3860" t="s">
        <v>3661</v>
      </c>
      <c r="B3860" t="s">
        <v>2272</v>
      </c>
      <c r="C3860" t="s">
        <v>3662</v>
      </c>
      <c r="D3860" t="s">
        <v>1318</v>
      </c>
      <c r="E3860" t="s">
        <v>121</v>
      </c>
      <c r="F3860">
        <v>4.2990000000000004</v>
      </c>
      <c r="G3860" s="3">
        <v>46119</v>
      </c>
      <c r="I3860" t="s">
        <v>8</v>
      </c>
      <c r="J3860" t="s">
        <v>10</v>
      </c>
      <c r="K3860">
        <v>18767</v>
      </c>
    </row>
    <row r="3861" spans="1:11">
      <c r="A3861" t="s">
        <v>3661</v>
      </c>
      <c r="B3861" t="s">
        <v>2272</v>
      </c>
      <c r="C3861" t="s">
        <v>3662</v>
      </c>
      <c r="D3861" t="s">
        <v>1318</v>
      </c>
      <c r="E3861" t="s">
        <v>121</v>
      </c>
      <c r="F3861">
        <v>4.2990000000000004</v>
      </c>
      <c r="G3861" s="3">
        <v>46119</v>
      </c>
      <c r="I3861" t="s">
        <v>8</v>
      </c>
      <c r="J3861" t="s">
        <v>10</v>
      </c>
      <c r="K3861">
        <v>18767</v>
      </c>
    </row>
    <row r="3862" spans="1:11">
      <c r="A3862" t="s">
        <v>2259</v>
      </c>
      <c r="B3862" t="s">
        <v>2259</v>
      </c>
      <c r="C3862" t="s">
        <v>2960</v>
      </c>
      <c r="D3862" t="s">
        <v>1318</v>
      </c>
      <c r="E3862" t="s">
        <v>121</v>
      </c>
      <c r="F3862">
        <v>4.3789999999999996</v>
      </c>
      <c r="G3862" s="3">
        <v>46119</v>
      </c>
      <c r="I3862" t="s">
        <v>8</v>
      </c>
      <c r="J3862" t="s">
        <v>10</v>
      </c>
      <c r="K3862">
        <v>18767</v>
      </c>
    </row>
    <row r="3863" spans="1:11">
      <c r="A3863" t="s">
        <v>13</v>
      </c>
      <c r="B3863" t="s">
        <v>56</v>
      </c>
      <c r="C3863" t="s">
        <v>2915</v>
      </c>
      <c r="D3863" t="s">
        <v>1318</v>
      </c>
      <c r="E3863" t="s">
        <v>121</v>
      </c>
      <c r="F3863">
        <v>4.399</v>
      </c>
      <c r="G3863" s="3">
        <v>46119</v>
      </c>
      <c r="I3863" t="s">
        <v>8</v>
      </c>
      <c r="J3863" t="s">
        <v>10</v>
      </c>
      <c r="K3863">
        <v>18767</v>
      </c>
    </row>
    <row r="3864" spans="1:11">
      <c r="A3864" t="s">
        <v>3023</v>
      </c>
      <c r="B3864" t="s">
        <v>2272</v>
      </c>
      <c r="C3864" t="s">
        <v>3024</v>
      </c>
      <c r="D3864" t="s">
        <v>1318</v>
      </c>
      <c r="E3864" t="s">
        <v>121</v>
      </c>
      <c r="F3864">
        <v>4.399</v>
      </c>
      <c r="G3864" s="3">
        <v>46119</v>
      </c>
      <c r="I3864" t="s">
        <v>8</v>
      </c>
      <c r="J3864" t="s">
        <v>10</v>
      </c>
      <c r="K3864">
        <v>18767</v>
      </c>
    </row>
    <row r="3865" spans="1:11">
      <c r="A3865" t="s">
        <v>2935</v>
      </c>
      <c r="B3865" t="s">
        <v>56</v>
      </c>
      <c r="C3865" t="s">
        <v>2936</v>
      </c>
      <c r="D3865" t="s">
        <v>1322</v>
      </c>
      <c r="E3865" t="s">
        <v>121</v>
      </c>
      <c r="F3865">
        <v>4.399</v>
      </c>
      <c r="G3865" s="3">
        <v>46119</v>
      </c>
      <c r="H3865">
        <v>6.1589999999999998</v>
      </c>
      <c r="I3865" t="s">
        <v>8</v>
      </c>
      <c r="J3865" t="s">
        <v>10</v>
      </c>
      <c r="K3865">
        <v>18767</v>
      </c>
    </row>
    <row r="3866" spans="1:11">
      <c r="A3866" t="s">
        <v>2961</v>
      </c>
      <c r="B3866" t="s">
        <v>2077</v>
      </c>
      <c r="C3866" t="s">
        <v>2962</v>
      </c>
      <c r="D3866" t="s">
        <v>1318</v>
      </c>
      <c r="E3866" t="s">
        <v>121</v>
      </c>
      <c r="F3866">
        <v>4.399</v>
      </c>
      <c r="G3866" s="3">
        <v>46119</v>
      </c>
      <c r="I3866" t="s">
        <v>8</v>
      </c>
      <c r="J3866" t="s">
        <v>10</v>
      </c>
      <c r="K3866">
        <v>18767</v>
      </c>
    </row>
    <row r="3867" spans="1:11">
      <c r="A3867" t="s">
        <v>2975</v>
      </c>
      <c r="B3867" t="s">
        <v>2077</v>
      </c>
      <c r="C3867" t="s">
        <v>2929</v>
      </c>
      <c r="D3867" t="s">
        <v>1318</v>
      </c>
      <c r="E3867" t="s">
        <v>121</v>
      </c>
      <c r="F3867">
        <v>4.1390000000000002</v>
      </c>
      <c r="G3867" s="3">
        <v>46119</v>
      </c>
      <c r="I3867" t="s">
        <v>8</v>
      </c>
      <c r="J3867" t="s">
        <v>10</v>
      </c>
      <c r="K3867">
        <v>18767</v>
      </c>
    </row>
    <row r="3868" spans="1:11">
      <c r="A3868" t="s">
        <v>2916</v>
      </c>
      <c r="B3868" t="s">
        <v>2917</v>
      </c>
      <c r="C3868" t="s">
        <v>3022</v>
      </c>
      <c r="D3868" t="s">
        <v>1318</v>
      </c>
      <c r="E3868" t="s">
        <v>121</v>
      </c>
      <c r="F3868">
        <v>4.1589999999999998</v>
      </c>
      <c r="G3868" s="3">
        <v>46119</v>
      </c>
      <c r="I3868" t="s">
        <v>8</v>
      </c>
      <c r="J3868" t="s">
        <v>10</v>
      </c>
      <c r="K3868">
        <v>18767</v>
      </c>
    </row>
    <row r="3869" spans="1:11">
      <c r="A3869" t="s">
        <v>2950</v>
      </c>
      <c r="B3869" t="s">
        <v>2259</v>
      </c>
      <c r="C3869" t="s">
        <v>2951</v>
      </c>
      <c r="D3869" t="s">
        <v>1318</v>
      </c>
      <c r="E3869" t="s">
        <v>121</v>
      </c>
      <c r="F3869">
        <v>4.1589999999999998</v>
      </c>
      <c r="G3869" s="3">
        <v>46120</v>
      </c>
      <c r="I3869" t="s">
        <v>8</v>
      </c>
      <c r="J3869" t="s">
        <v>10</v>
      </c>
      <c r="K3869">
        <v>18767</v>
      </c>
    </row>
    <row r="3870" spans="1:11">
      <c r="A3870" t="s">
        <v>2912</v>
      </c>
      <c r="B3870" t="s">
        <v>2077</v>
      </c>
      <c r="C3870" t="s">
        <v>2913</v>
      </c>
      <c r="D3870" t="s">
        <v>1318</v>
      </c>
      <c r="E3870" t="s">
        <v>121</v>
      </c>
      <c r="F3870">
        <v>4.1589999999999998</v>
      </c>
      <c r="G3870" s="3">
        <v>46120</v>
      </c>
      <c r="I3870" t="s">
        <v>8</v>
      </c>
      <c r="J3870" t="s">
        <v>10</v>
      </c>
      <c r="K3870">
        <v>18767</v>
      </c>
    </row>
    <row r="3871" spans="1:11">
      <c r="A3871" t="s">
        <v>2933</v>
      </c>
      <c r="B3871" t="s">
        <v>2272</v>
      </c>
      <c r="C3871" t="s">
        <v>2934</v>
      </c>
      <c r="D3871" t="s">
        <v>1319</v>
      </c>
      <c r="E3871" t="s">
        <v>121</v>
      </c>
      <c r="G3871" s="3"/>
      <c r="I3871" t="s">
        <v>8</v>
      </c>
      <c r="J3871" t="s">
        <v>10</v>
      </c>
      <c r="K3871">
        <v>18767</v>
      </c>
    </row>
    <row r="3872" spans="1:11">
      <c r="A3872" t="s">
        <v>2930</v>
      </c>
      <c r="B3872" t="s">
        <v>2272</v>
      </c>
      <c r="C3872" t="s">
        <v>2931</v>
      </c>
      <c r="D3872" t="s">
        <v>1318</v>
      </c>
      <c r="E3872" t="s">
        <v>121</v>
      </c>
      <c r="F3872">
        <v>4.1790000000000003</v>
      </c>
      <c r="G3872" s="3">
        <v>46120</v>
      </c>
      <c r="I3872" t="s">
        <v>8</v>
      </c>
      <c r="J3872" t="s">
        <v>10</v>
      </c>
      <c r="K3872">
        <v>18767</v>
      </c>
    </row>
    <row r="3873" spans="1:11">
      <c r="A3873" t="s">
        <v>2939</v>
      </c>
      <c r="B3873" t="s">
        <v>2272</v>
      </c>
      <c r="C3873" t="s">
        <v>2940</v>
      </c>
      <c r="D3873" t="s">
        <v>1318</v>
      </c>
      <c r="E3873" t="s">
        <v>121</v>
      </c>
      <c r="G3873" s="3"/>
      <c r="I3873" t="s">
        <v>8</v>
      </c>
      <c r="J3873" t="s">
        <v>10</v>
      </c>
      <c r="K3873">
        <v>18767</v>
      </c>
    </row>
    <row r="3874" spans="1:11">
      <c r="A3874" t="s">
        <v>2921</v>
      </c>
      <c r="B3874" t="s">
        <v>2272</v>
      </c>
      <c r="C3874" t="s">
        <v>2922</v>
      </c>
      <c r="D3874" t="s">
        <v>1318</v>
      </c>
      <c r="E3874" t="s">
        <v>121</v>
      </c>
      <c r="F3874">
        <v>4.1989999999999998</v>
      </c>
      <c r="G3874" s="3">
        <v>46120</v>
      </c>
      <c r="I3874" t="s">
        <v>8</v>
      </c>
      <c r="J3874" t="s">
        <v>10</v>
      </c>
      <c r="K3874">
        <v>18767</v>
      </c>
    </row>
    <row r="3875" spans="1:11">
      <c r="A3875" t="s">
        <v>2919</v>
      </c>
      <c r="B3875" t="s">
        <v>2259</v>
      </c>
      <c r="C3875" t="s">
        <v>2920</v>
      </c>
      <c r="D3875" t="s">
        <v>1318</v>
      </c>
      <c r="E3875" t="s">
        <v>121</v>
      </c>
      <c r="F3875">
        <v>4.1989999999999998</v>
      </c>
      <c r="G3875" s="3">
        <v>46120</v>
      </c>
      <c r="I3875" t="s">
        <v>8</v>
      </c>
      <c r="J3875" t="s">
        <v>10</v>
      </c>
      <c r="K3875">
        <v>18767</v>
      </c>
    </row>
    <row r="3876" spans="1:11">
      <c r="A3876" t="s">
        <v>2989</v>
      </c>
      <c r="B3876" t="s">
        <v>2259</v>
      </c>
      <c r="C3876" t="s">
        <v>2924</v>
      </c>
      <c r="D3876" t="s">
        <v>1318</v>
      </c>
      <c r="E3876" t="s">
        <v>121</v>
      </c>
      <c r="F3876">
        <v>4.1989999999999998</v>
      </c>
      <c r="G3876" s="3">
        <v>46120</v>
      </c>
      <c r="I3876" t="s">
        <v>8</v>
      </c>
      <c r="J3876" t="s">
        <v>10</v>
      </c>
      <c r="K3876">
        <v>18767</v>
      </c>
    </row>
    <row r="3877" spans="1:11">
      <c r="A3877" t="s">
        <v>13</v>
      </c>
      <c r="B3877" t="s">
        <v>56</v>
      </c>
      <c r="C3877" t="s">
        <v>2953</v>
      </c>
      <c r="D3877" t="s">
        <v>1319</v>
      </c>
      <c r="E3877" t="s">
        <v>121</v>
      </c>
      <c r="F3877">
        <v>4.1989999999999998</v>
      </c>
      <c r="G3877" s="3">
        <v>46120</v>
      </c>
      <c r="I3877" t="s">
        <v>8</v>
      </c>
      <c r="J3877" t="s">
        <v>10</v>
      </c>
      <c r="K3877">
        <v>18767</v>
      </c>
    </row>
    <row r="3878" spans="1:11">
      <c r="A3878" t="s">
        <v>13</v>
      </c>
      <c r="B3878" t="s">
        <v>56</v>
      </c>
      <c r="C3878" t="s">
        <v>2957</v>
      </c>
      <c r="D3878" t="s">
        <v>1319</v>
      </c>
      <c r="E3878" t="s">
        <v>121</v>
      </c>
      <c r="F3878">
        <v>4.1989999999999998</v>
      </c>
      <c r="G3878" s="3">
        <v>46120</v>
      </c>
      <c r="I3878" t="s">
        <v>8</v>
      </c>
      <c r="J3878" t="s">
        <v>10</v>
      </c>
      <c r="K3878">
        <v>18767</v>
      </c>
    </row>
    <row r="3879" spans="1:11">
      <c r="A3879" t="s">
        <v>56</v>
      </c>
      <c r="B3879" t="s">
        <v>56</v>
      </c>
      <c r="C3879" t="s">
        <v>2943</v>
      </c>
      <c r="D3879" t="s">
        <v>1319</v>
      </c>
      <c r="E3879" t="s">
        <v>121</v>
      </c>
      <c r="F3879">
        <v>4.1989999999999998</v>
      </c>
      <c r="G3879" s="3">
        <v>46120</v>
      </c>
      <c r="I3879" t="s">
        <v>8</v>
      </c>
      <c r="J3879" t="s">
        <v>10</v>
      </c>
      <c r="K3879">
        <v>18767</v>
      </c>
    </row>
    <row r="3880" spans="1:11">
      <c r="A3880" t="s">
        <v>3002</v>
      </c>
      <c r="B3880" t="s">
        <v>2063</v>
      </c>
      <c r="C3880" t="s">
        <v>2959</v>
      </c>
      <c r="D3880" t="s">
        <v>1318</v>
      </c>
      <c r="E3880" t="s">
        <v>121</v>
      </c>
      <c r="F3880">
        <v>4.1989999999999998</v>
      </c>
      <c r="G3880" s="3">
        <v>46120</v>
      </c>
      <c r="H3880">
        <v>6.2990000000000004</v>
      </c>
      <c r="I3880" t="s">
        <v>8</v>
      </c>
      <c r="J3880" t="s">
        <v>10</v>
      </c>
      <c r="K3880">
        <v>18767</v>
      </c>
    </row>
    <row r="3881" spans="1:11">
      <c r="A3881" t="s">
        <v>2944</v>
      </c>
      <c r="B3881" t="s">
        <v>2272</v>
      </c>
      <c r="C3881" t="s">
        <v>2945</v>
      </c>
      <c r="D3881" t="s">
        <v>1319</v>
      </c>
      <c r="E3881" t="s">
        <v>121</v>
      </c>
      <c r="G3881" s="3"/>
      <c r="I3881" t="s">
        <v>8</v>
      </c>
      <c r="J3881" t="s">
        <v>10</v>
      </c>
      <c r="K3881">
        <v>18767</v>
      </c>
    </row>
    <row r="3882" spans="1:11">
      <c r="A3882" t="s">
        <v>13</v>
      </c>
      <c r="B3882" t="s">
        <v>56</v>
      </c>
      <c r="C3882" t="s">
        <v>2952</v>
      </c>
      <c r="D3882" t="s">
        <v>1319</v>
      </c>
      <c r="E3882" t="s">
        <v>121</v>
      </c>
      <c r="F3882">
        <v>4.1989999999999998</v>
      </c>
      <c r="G3882" s="3">
        <v>46120</v>
      </c>
      <c r="I3882" t="s">
        <v>8</v>
      </c>
      <c r="J3882" t="s">
        <v>10</v>
      </c>
      <c r="K3882">
        <v>18767</v>
      </c>
    </row>
    <row r="3883" spans="1:11">
      <c r="A3883" t="s">
        <v>2982</v>
      </c>
      <c r="B3883" t="s">
        <v>2077</v>
      </c>
      <c r="C3883" t="s">
        <v>2938</v>
      </c>
      <c r="D3883" t="s">
        <v>1319</v>
      </c>
      <c r="E3883" t="s">
        <v>121</v>
      </c>
      <c r="F3883">
        <v>4.1989999999999998</v>
      </c>
      <c r="G3883" s="3">
        <v>46120</v>
      </c>
      <c r="I3883" t="s">
        <v>8</v>
      </c>
      <c r="J3883" t="s">
        <v>10</v>
      </c>
      <c r="K3883">
        <v>18767</v>
      </c>
    </row>
    <row r="3884" spans="1:11">
      <c r="A3884" t="s">
        <v>2948</v>
      </c>
      <c r="B3884" t="s">
        <v>2200</v>
      </c>
      <c r="C3884" t="s">
        <v>2949</v>
      </c>
      <c r="D3884" t="s">
        <v>1318</v>
      </c>
      <c r="E3884" t="s">
        <v>121</v>
      </c>
      <c r="F3884">
        <v>4.2389999999999999</v>
      </c>
      <c r="G3884" s="3">
        <v>46120</v>
      </c>
      <c r="I3884" t="s">
        <v>8</v>
      </c>
      <c r="J3884" t="s">
        <v>10</v>
      </c>
      <c r="K3884">
        <v>18767</v>
      </c>
    </row>
    <row r="3885" spans="1:11">
      <c r="A3885" t="s">
        <v>2183</v>
      </c>
      <c r="B3885" t="s">
        <v>2077</v>
      </c>
      <c r="C3885" t="s">
        <v>2914</v>
      </c>
      <c r="D3885" t="s">
        <v>1318</v>
      </c>
      <c r="E3885" t="s">
        <v>121</v>
      </c>
      <c r="F3885">
        <v>4.2489999999999997</v>
      </c>
      <c r="G3885" s="3">
        <v>46120</v>
      </c>
      <c r="I3885" t="s">
        <v>8</v>
      </c>
      <c r="J3885" t="s">
        <v>10</v>
      </c>
      <c r="K3885">
        <v>18767</v>
      </c>
    </row>
    <row r="3886" spans="1:11">
      <c r="A3886" t="s">
        <v>2475</v>
      </c>
      <c r="B3886" t="s">
        <v>2475</v>
      </c>
      <c r="C3886" t="s">
        <v>2932</v>
      </c>
      <c r="D3886" t="s">
        <v>1318</v>
      </c>
      <c r="E3886" t="s">
        <v>121</v>
      </c>
      <c r="F3886">
        <v>4.2489999999999997</v>
      </c>
      <c r="G3886" s="3">
        <v>46120</v>
      </c>
      <c r="I3886" t="s">
        <v>8</v>
      </c>
      <c r="J3886" t="s">
        <v>10</v>
      </c>
      <c r="K3886">
        <v>18767</v>
      </c>
    </row>
    <row r="3887" spans="1:11">
      <c r="A3887" t="s">
        <v>3661</v>
      </c>
      <c r="B3887" t="s">
        <v>2272</v>
      </c>
      <c r="C3887" t="s">
        <v>3662</v>
      </c>
      <c r="D3887" t="s">
        <v>1318</v>
      </c>
      <c r="E3887" t="s">
        <v>121</v>
      </c>
      <c r="F3887">
        <v>4.2590000000000003</v>
      </c>
      <c r="G3887" s="3">
        <v>46120</v>
      </c>
      <c r="I3887" t="s">
        <v>8</v>
      </c>
      <c r="J3887" t="s">
        <v>10</v>
      </c>
      <c r="K3887">
        <v>18767</v>
      </c>
    </row>
    <row r="3888" spans="1:11">
      <c r="A3888" t="s">
        <v>13</v>
      </c>
      <c r="B3888" t="s">
        <v>56</v>
      </c>
      <c r="C3888" t="s">
        <v>2956</v>
      </c>
      <c r="D3888" t="s">
        <v>1318</v>
      </c>
      <c r="E3888" t="s">
        <v>121</v>
      </c>
      <c r="F3888">
        <v>4.2990000000000004</v>
      </c>
      <c r="G3888" s="3">
        <v>46120</v>
      </c>
      <c r="H3888">
        <v>6.2990000000000004</v>
      </c>
      <c r="I3888" t="s">
        <v>8</v>
      </c>
      <c r="J3888" t="s">
        <v>10</v>
      </c>
      <c r="K3888">
        <v>18767</v>
      </c>
    </row>
    <row r="3889" spans="1:11">
      <c r="A3889" t="s">
        <v>2954</v>
      </c>
      <c r="B3889" t="s">
        <v>2256</v>
      </c>
      <c r="C3889" t="s">
        <v>2955</v>
      </c>
      <c r="D3889" t="s">
        <v>1318</v>
      </c>
      <c r="E3889" t="s">
        <v>121</v>
      </c>
      <c r="F3889">
        <v>4.2990000000000004</v>
      </c>
      <c r="G3889" s="3">
        <v>46120</v>
      </c>
      <c r="H3889">
        <v>6.2990000000000004</v>
      </c>
      <c r="I3889" t="s">
        <v>8</v>
      </c>
      <c r="J3889" t="s">
        <v>10</v>
      </c>
      <c r="K3889">
        <v>18767</v>
      </c>
    </row>
    <row r="3890" spans="1:11">
      <c r="A3890" t="s">
        <v>2963</v>
      </c>
      <c r="B3890" t="s">
        <v>2256</v>
      </c>
      <c r="C3890" t="s">
        <v>2964</v>
      </c>
      <c r="D3890" t="s">
        <v>1318</v>
      </c>
      <c r="E3890" t="s">
        <v>121</v>
      </c>
      <c r="F3890">
        <v>4.2990000000000004</v>
      </c>
      <c r="G3890" s="3">
        <v>46120</v>
      </c>
      <c r="H3890">
        <v>6.2990000000000004</v>
      </c>
      <c r="I3890" t="s">
        <v>8</v>
      </c>
      <c r="J3890" t="s">
        <v>10</v>
      </c>
      <c r="K3890">
        <v>18767</v>
      </c>
    </row>
    <row r="3891" spans="1:11">
      <c r="A3891" t="s">
        <v>2259</v>
      </c>
      <c r="B3891" t="s">
        <v>2259</v>
      </c>
      <c r="C3891" t="s">
        <v>2960</v>
      </c>
      <c r="D3891" t="s">
        <v>1318</v>
      </c>
      <c r="E3891" t="s">
        <v>121</v>
      </c>
      <c r="F3891">
        <v>4.2990000000000004</v>
      </c>
      <c r="G3891" s="3">
        <v>46120</v>
      </c>
      <c r="I3891" t="s">
        <v>8</v>
      </c>
      <c r="J3891" t="s">
        <v>10</v>
      </c>
      <c r="K3891">
        <v>18767</v>
      </c>
    </row>
    <row r="3892" spans="1:11">
      <c r="A3892" t="s">
        <v>2961</v>
      </c>
      <c r="B3892" t="s">
        <v>2077</v>
      </c>
      <c r="C3892" t="s">
        <v>2962</v>
      </c>
      <c r="D3892" t="s">
        <v>1318</v>
      </c>
      <c r="E3892" t="s">
        <v>121</v>
      </c>
      <c r="F3892">
        <v>4.2990000000000004</v>
      </c>
      <c r="G3892" s="3">
        <v>46120</v>
      </c>
      <c r="I3892" t="s">
        <v>8</v>
      </c>
      <c r="J3892" t="s">
        <v>10</v>
      </c>
      <c r="K3892">
        <v>18767</v>
      </c>
    </row>
    <row r="3893" spans="1:11">
      <c r="A3893" t="s">
        <v>13</v>
      </c>
      <c r="B3893" t="s">
        <v>56</v>
      </c>
      <c r="C3893" t="s">
        <v>2915</v>
      </c>
      <c r="D3893" t="s">
        <v>1318</v>
      </c>
      <c r="E3893" t="s">
        <v>121</v>
      </c>
      <c r="F3893">
        <v>4.399</v>
      </c>
      <c r="G3893" s="3">
        <v>46120</v>
      </c>
      <c r="I3893" t="s">
        <v>8</v>
      </c>
      <c r="J3893" t="s">
        <v>10</v>
      </c>
      <c r="K3893">
        <v>18767</v>
      </c>
    </row>
    <row r="3894" spans="1:11">
      <c r="A3894" t="s">
        <v>3023</v>
      </c>
      <c r="B3894" t="s">
        <v>2272</v>
      </c>
      <c r="C3894" t="s">
        <v>3024</v>
      </c>
      <c r="D3894" t="s">
        <v>1318</v>
      </c>
      <c r="E3894" t="s">
        <v>121</v>
      </c>
      <c r="G3894" s="3"/>
      <c r="I3894" t="s">
        <v>8</v>
      </c>
      <c r="J3894" t="s">
        <v>10</v>
      </c>
      <c r="K3894">
        <v>18767</v>
      </c>
    </row>
    <row r="3895" spans="1:11">
      <c r="A3895" t="s">
        <v>2935</v>
      </c>
      <c r="B3895" t="s">
        <v>56</v>
      </c>
      <c r="C3895" t="s">
        <v>2936</v>
      </c>
      <c r="D3895" t="s">
        <v>1322</v>
      </c>
      <c r="E3895" t="s">
        <v>121</v>
      </c>
      <c r="F3895">
        <v>4.399</v>
      </c>
      <c r="G3895" s="3">
        <v>46120</v>
      </c>
      <c r="H3895">
        <v>6.1589999999999998</v>
      </c>
      <c r="I3895" t="s">
        <v>8</v>
      </c>
      <c r="J3895" t="s">
        <v>10</v>
      </c>
      <c r="K3895">
        <v>18767</v>
      </c>
    </row>
    <row r="3896" spans="1:11">
      <c r="A3896" t="s">
        <v>2916</v>
      </c>
      <c r="B3896" t="s">
        <v>2917</v>
      </c>
      <c r="C3896" t="s">
        <v>3022</v>
      </c>
      <c r="D3896" t="s">
        <v>1318</v>
      </c>
      <c r="E3896" t="s">
        <v>121</v>
      </c>
      <c r="F3896">
        <v>4.1189999999999998</v>
      </c>
      <c r="G3896" s="3">
        <v>46121</v>
      </c>
      <c r="I3896" t="s">
        <v>8</v>
      </c>
      <c r="J3896" t="s">
        <v>10</v>
      </c>
      <c r="K3896">
        <v>18767</v>
      </c>
    </row>
    <row r="3897" spans="1:11">
      <c r="A3897" t="s">
        <v>2975</v>
      </c>
      <c r="B3897" t="s">
        <v>2077</v>
      </c>
      <c r="C3897" t="s">
        <v>2929</v>
      </c>
      <c r="D3897" t="s">
        <v>1318</v>
      </c>
      <c r="E3897" t="s">
        <v>121</v>
      </c>
      <c r="F3897">
        <v>4.1390000000000002</v>
      </c>
      <c r="G3897" s="3">
        <v>46121</v>
      </c>
      <c r="I3897" t="s">
        <v>8</v>
      </c>
      <c r="J3897" t="s">
        <v>10</v>
      </c>
      <c r="K3897">
        <v>18767</v>
      </c>
    </row>
    <row r="3898" spans="1:11">
      <c r="A3898" t="s">
        <v>2912</v>
      </c>
      <c r="B3898" t="s">
        <v>2077</v>
      </c>
      <c r="C3898" t="s">
        <v>2913</v>
      </c>
      <c r="D3898" t="s">
        <v>1318</v>
      </c>
      <c r="E3898" t="s">
        <v>121</v>
      </c>
      <c r="F3898">
        <v>4.1589999999999998</v>
      </c>
      <c r="G3898" s="3">
        <v>46121</v>
      </c>
      <c r="I3898" t="s">
        <v>8</v>
      </c>
      <c r="J3898" t="s">
        <v>10</v>
      </c>
      <c r="K3898">
        <v>18767</v>
      </c>
    </row>
    <row r="3899" spans="1:11">
      <c r="A3899" t="s">
        <v>2933</v>
      </c>
      <c r="B3899" t="s">
        <v>2272</v>
      </c>
      <c r="C3899" t="s">
        <v>2934</v>
      </c>
      <c r="D3899" t="s">
        <v>1319</v>
      </c>
      <c r="E3899" t="s">
        <v>121</v>
      </c>
      <c r="F3899">
        <v>4.1790000000000003</v>
      </c>
      <c r="G3899" s="3">
        <v>46121</v>
      </c>
      <c r="I3899" t="s">
        <v>8</v>
      </c>
      <c r="J3899" t="s">
        <v>10</v>
      </c>
      <c r="K3899">
        <v>18767</v>
      </c>
    </row>
    <row r="3900" spans="1:11">
      <c r="A3900" t="s">
        <v>3002</v>
      </c>
      <c r="B3900" t="s">
        <v>2063</v>
      </c>
      <c r="C3900" t="s">
        <v>2959</v>
      </c>
      <c r="D3900" t="s">
        <v>1318</v>
      </c>
      <c r="E3900" t="s">
        <v>121</v>
      </c>
      <c r="F3900">
        <v>4.1790000000000003</v>
      </c>
      <c r="G3900" s="3">
        <v>46121</v>
      </c>
      <c r="H3900">
        <v>6.2590000000000003</v>
      </c>
      <c r="I3900" t="s">
        <v>8</v>
      </c>
      <c r="J3900" t="s">
        <v>10</v>
      </c>
      <c r="K3900">
        <v>18767</v>
      </c>
    </row>
    <row r="3901" spans="1:11">
      <c r="A3901" t="s">
        <v>2930</v>
      </c>
      <c r="B3901" t="s">
        <v>2272</v>
      </c>
      <c r="C3901" t="s">
        <v>2931</v>
      </c>
      <c r="D3901" t="s">
        <v>1318</v>
      </c>
      <c r="E3901" t="s">
        <v>121</v>
      </c>
      <c r="F3901">
        <v>4.1790000000000003</v>
      </c>
      <c r="G3901" s="3">
        <v>46121</v>
      </c>
      <c r="I3901" t="s">
        <v>8</v>
      </c>
      <c r="J3901" t="s">
        <v>10</v>
      </c>
      <c r="K3901">
        <v>18767</v>
      </c>
    </row>
    <row r="3902" spans="1:11">
      <c r="A3902" t="s">
        <v>2939</v>
      </c>
      <c r="B3902" t="s">
        <v>2272</v>
      </c>
      <c r="C3902" t="s">
        <v>2940</v>
      </c>
      <c r="D3902" t="s">
        <v>1318</v>
      </c>
      <c r="E3902" t="s">
        <v>121</v>
      </c>
      <c r="G3902" s="3"/>
      <c r="I3902" t="s">
        <v>8</v>
      </c>
      <c r="J3902" t="s">
        <v>10</v>
      </c>
      <c r="K3902">
        <v>18767</v>
      </c>
    </row>
    <row r="3903" spans="1:11">
      <c r="A3903" t="s">
        <v>2921</v>
      </c>
      <c r="B3903" t="s">
        <v>2272</v>
      </c>
      <c r="C3903" t="s">
        <v>2922</v>
      </c>
      <c r="D3903" t="s">
        <v>1318</v>
      </c>
      <c r="E3903" t="s">
        <v>121</v>
      </c>
      <c r="F3903">
        <v>4.1989999999999998</v>
      </c>
      <c r="G3903" s="3">
        <v>46121</v>
      </c>
      <c r="I3903" t="s">
        <v>8</v>
      </c>
      <c r="J3903" t="s">
        <v>10</v>
      </c>
      <c r="K3903">
        <v>18767</v>
      </c>
    </row>
    <row r="3904" spans="1:11">
      <c r="A3904" t="s">
        <v>2919</v>
      </c>
      <c r="B3904" t="s">
        <v>2259</v>
      </c>
      <c r="C3904" t="s">
        <v>2920</v>
      </c>
      <c r="D3904" t="s">
        <v>1318</v>
      </c>
      <c r="E3904" t="s">
        <v>121</v>
      </c>
      <c r="F3904">
        <v>4.1989999999999998</v>
      </c>
      <c r="G3904" s="3">
        <v>46121</v>
      </c>
      <c r="I3904" t="s">
        <v>8</v>
      </c>
      <c r="J3904" t="s">
        <v>10</v>
      </c>
      <c r="K3904">
        <v>18767</v>
      </c>
    </row>
    <row r="3905" spans="1:11">
      <c r="A3905" t="s">
        <v>2989</v>
      </c>
      <c r="B3905" t="s">
        <v>2259</v>
      </c>
      <c r="C3905" t="s">
        <v>2924</v>
      </c>
      <c r="D3905" t="s">
        <v>1318</v>
      </c>
      <c r="E3905" t="s">
        <v>121</v>
      </c>
      <c r="F3905">
        <v>4.1989999999999998</v>
      </c>
      <c r="G3905" s="3">
        <v>46121</v>
      </c>
      <c r="I3905" t="s">
        <v>8</v>
      </c>
      <c r="J3905" t="s">
        <v>10</v>
      </c>
      <c r="K3905">
        <v>18767</v>
      </c>
    </row>
    <row r="3906" spans="1:11">
      <c r="A3906" t="s">
        <v>13</v>
      </c>
      <c r="B3906" t="s">
        <v>56</v>
      </c>
      <c r="C3906" t="s">
        <v>2953</v>
      </c>
      <c r="D3906" t="s">
        <v>1319</v>
      </c>
      <c r="E3906" t="s">
        <v>121</v>
      </c>
      <c r="F3906">
        <v>4.1989999999999998</v>
      </c>
      <c r="G3906" s="3">
        <v>46121</v>
      </c>
      <c r="I3906" t="s">
        <v>8</v>
      </c>
      <c r="J3906" t="s">
        <v>10</v>
      </c>
      <c r="K3906">
        <v>18767</v>
      </c>
    </row>
    <row r="3907" spans="1:11">
      <c r="A3907" t="s">
        <v>13</v>
      </c>
      <c r="B3907" t="s">
        <v>56</v>
      </c>
      <c r="C3907" t="s">
        <v>2957</v>
      </c>
      <c r="D3907" t="s">
        <v>1319</v>
      </c>
      <c r="E3907" t="s">
        <v>121</v>
      </c>
      <c r="F3907">
        <v>4.1989999999999998</v>
      </c>
      <c r="G3907" s="3">
        <v>46121</v>
      </c>
      <c r="I3907" t="s">
        <v>8</v>
      </c>
      <c r="J3907" t="s">
        <v>10</v>
      </c>
      <c r="K3907">
        <v>18767</v>
      </c>
    </row>
    <row r="3908" spans="1:11">
      <c r="A3908" t="s">
        <v>56</v>
      </c>
      <c r="B3908" t="s">
        <v>56</v>
      </c>
      <c r="C3908" t="s">
        <v>2943</v>
      </c>
      <c r="D3908" t="s">
        <v>1319</v>
      </c>
      <c r="E3908" t="s">
        <v>121</v>
      </c>
      <c r="F3908">
        <v>4.1989999999999998</v>
      </c>
      <c r="G3908" s="3">
        <v>46121</v>
      </c>
      <c r="H3908">
        <v>6.2990000000000004</v>
      </c>
      <c r="I3908" t="s">
        <v>8</v>
      </c>
      <c r="J3908" t="s">
        <v>10</v>
      </c>
      <c r="K3908">
        <v>18767</v>
      </c>
    </row>
    <row r="3909" spans="1:11">
      <c r="A3909" t="s">
        <v>2944</v>
      </c>
      <c r="B3909" t="s">
        <v>2272</v>
      </c>
      <c r="C3909" t="s">
        <v>2945</v>
      </c>
      <c r="D3909" t="s">
        <v>1319</v>
      </c>
      <c r="E3909" t="s">
        <v>121</v>
      </c>
      <c r="F3909">
        <v>4.1989999999999998</v>
      </c>
      <c r="G3909" s="3">
        <v>46121</v>
      </c>
      <c r="I3909" t="s">
        <v>8</v>
      </c>
      <c r="J3909" t="s">
        <v>10</v>
      </c>
      <c r="K3909">
        <v>18767</v>
      </c>
    </row>
    <row r="3910" spans="1:11">
      <c r="A3910" t="s">
        <v>13</v>
      </c>
      <c r="B3910" t="s">
        <v>56</v>
      </c>
      <c r="C3910" t="s">
        <v>2952</v>
      </c>
      <c r="D3910" t="s">
        <v>1319</v>
      </c>
      <c r="E3910" t="s">
        <v>121</v>
      </c>
      <c r="F3910">
        <v>4.1989999999999998</v>
      </c>
      <c r="G3910" s="3">
        <v>46121</v>
      </c>
      <c r="I3910" t="s">
        <v>8</v>
      </c>
      <c r="J3910" t="s">
        <v>10</v>
      </c>
      <c r="K3910">
        <v>18767</v>
      </c>
    </row>
    <row r="3911" spans="1:11">
      <c r="A3911" t="s">
        <v>2259</v>
      </c>
      <c r="B3911" t="s">
        <v>2259</v>
      </c>
      <c r="C3911" t="s">
        <v>2960</v>
      </c>
      <c r="D3911" t="s">
        <v>1318</v>
      </c>
      <c r="E3911" t="s">
        <v>121</v>
      </c>
      <c r="F3911">
        <v>4.1989999999999998</v>
      </c>
      <c r="G3911" s="3">
        <v>46121</v>
      </c>
      <c r="I3911" t="s">
        <v>8</v>
      </c>
      <c r="J3911" t="s">
        <v>10</v>
      </c>
      <c r="K3911">
        <v>18767</v>
      </c>
    </row>
    <row r="3912" spans="1:11">
      <c r="A3912" t="s">
        <v>2982</v>
      </c>
      <c r="B3912" t="s">
        <v>2077</v>
      </c>
      <c r="C3912" t="s">
        <v>2938</v>
      </c>
      <c r="D3912" t="s">
        <v>1319</v>
      </c>
      <c r="E3912" t="s">
        <v>121</v>
      </c>
      <c r="F3912">
        <v>4.1989999999999998</v>
      </c>
      <c r="G3912" s="3">
        <v>46121</v>
      </c>
      <c r="I3912" t="s">
        <v>8</v>
      </c>
      <c r="J3912" t="s">
        <v>10</v>
      </c>
      <c r="K3912">
        <v>18767</v>
      </c>
    </row>
    <row r="3913" spans="1:11">
      <c r="A3913" t="s">
        <v>2948</v>
      </c>
      <c r="B3913" t="s">
        <v>2200</v>
      </c>
      <c r="C3913" t="s">
        <v>2949</v>
      </c>
      <c r="D3913" t="s">
        <v>1318</v>
      </c>
      <c r="E3913" t="s">
        <v>121</v>
      </c>
      <c r="F3913">
        <v>4.2389999999999999</v>
      </c>
      <c r="G3913" s="3">
        <v>46121</v>
      </c>
      <c r="I3913" t="s">
        <v>8</v>
      </c>
      <c r="J3913" t="s">
        <v>10</v>
      </c>
      <c r="K3913">
        <v>18767</v>
      </c>
    </row>
    <row r="3914" spans="1:11">
      <c r="A3914" t="s">
        <v>2183</v>
      </c>
      <c r="B3914" t="s">
        <v>2077</v>
      </c>
      <c r="C3914" t="s">
        <v>2914</v>
      </c>
      <c r="D3914" t="s">
        <v>1318</v>
      </c>
      <c r="E3914" t="s">
        <v>121</v>
      </c>
      <c r="G3914" s="3"/>
      <c r="I3914" t="s">
        <v>8</v>
      </c>
      <c r="J3914" t="s">
        <v>10</v>
      </c>
      <c r="K3914">
        <v>18767</v>
      </c>
    </row>
    <row r="3915" spans="1:11">
      <c r="A3915" t="s">
        <v>2475</v>
      </c>
      <c r="B3915" t="s">
        <v>2475</v>
      </c>
      <c r="C3915" t="s">
        <v>2932</v>
      </c>
      <c r="D3915" t="s">
        <v>1318</v>
      </c>
      <c r="E3915" t="s">
        <v>121</v>
      </c>
      <c r="F3915">
        <v>4.2489999999999997</v>
      </c>
      <c r="G3915" s="3">
        <v>46121</v>
      </c>
      <c r="I3915" t="s">
        <v>8</v>
      </c>
      <c r="J3915" t="s">
        <v>10</v>
      </c>
      <c r="K3915">
        <v>18767</v>
      </c>
    </row>
    <row r="3916" spans="1:11">
      <c r="A3916" t="s">
        <v>2950</v>
      </c>
      <c r="B3916" t="s">
        <v>2259</v>
      </c>
      <c r="C3916" t="s">
        <v>2951</v>
      </c>
      <c r="D3916" t="s">
        <v>1318</v>
      </c>
      <c r="E3916" t="s">
        <v>121</v>
      </c>
      <c r="F3916">
        <v>4.2590000000000003</v>
      </c>
      <c r="G3916" s="3">
        <v>46121</v>
      </c>
      <c r="I3916" t="s">
        <v>8</v>
      </c>
      <c r="J3916" t="s">
        <v>10</v>
      </c>
      <c r="K3916">
        <v>18767</v>
      </c>
    </row>
    <row r="3917" spans="1:11">
      <c r="A3917" t="s">
        <v>3661</v>
      </c>
      <c r="B3917" t="s">
        <v>2272</v>
      </c>
      <c r="C3917" t="s">
        <v>3662</v>
      </c>
      <c r="D3917" t="s">
        <v>1318</v>
      </c>
      <c r="E3917" t="s">
        <v>121</v>
      </c>
      <c r="G3917" s="3"/>
      <c r="I3917" t="s">
        <v>8</v>
      </c>
      <c r="J3917" t="s">
        <v>10</v>
      </c>
      <c r="K3917">
        <v>18767</v>
      </c>
    </row>
    <row r="3918" spans="1:11">
      <c r="A3918" t="s">
        <v>13</v>
      </c>
      <c r="B3918" t="s">
        <v>56</v>
      </c>
      <c r="C3918" t="s">
        <v>2956</v>
      </c>
      <c r="D3918" t="s">
        <v>1318</v>
      </c>
      <c r="E3918" t="s">
        <v>121</v>
      </c>
      <c r="F3918">
        <v>4.2990000000000004</v>
      </c>
      <c r="G3918" s="3">
        <v>46121</v>
      </c>
      <c r="H3918">
        <v>6.2990000000000004</v>
      </c>
      <c r="I3918" t="s">
        <v>8</v>
      </c>
      <c r="J3918" t="s">
        <v>10</v>
      </c>
      <c r="K3918">
        <v>18767</v>
      </c>
    </row>
    <row r="3919" spans="1:11">
      <c r="A3919" t="s">
        <v>2954</v>
      </c>
      <c r="B3919" t="s">
        <v>2256</v>
      </c>
      <c r="C3919" t="s">
        <v>2955</v>
      </c>
      <c r="D3919" t="s">
        <v>1318</v>
      </c>
      <c r="E3919" t="s">
        <v>121</v>
      </c>
      <c r="F3919">
        <v>4.2990000000000004</v>
      </c>
      <c r="G3919" s="3">
        <v>46121</v>
      </c>
      <c r="H3919">
        <v>6.2590000000000003</v>
      </c>
      <c r="I3919" t="s">
        <v>8</v>
      </c>
      <c r="J3919" t="s">
        <v>10</v>
      </c>
      <c r="K3919">
        <v>18767</v>
      </c>
    </row>
    <row r="3920" spans="1:11">
      <c r="A3920" t="s">
        <v>2963</v>
      </c>
      <c r="B3920" t="s">
        <v>2256</v>
      </c>
      <c r="C3920" t="s">
        <v>2964</v>
      </c>
      <c r="D3920" t="s">
        <v>1318</v>
      </c>
      <c r="E3920" t="s">
        <v>121</v>
      </c>
      <c r="F3920">
        <v>4.2990000000000004</v>
      </c>
      <c r="G3920" s="3">
        <v>46121</v>
      </c>
      <c r="H3920">
        <v>6.2990000000000004</v>
      </c>
      <c r="I3920" t="s">
        <v>8</v>
      </c>
      <c r="J3920" t="s">
        <v>10</v>
      </c>
      <c r="K3920">
        <v>18767</v>
      </c>
    </row>
    <row r="3921" spans="1:11">
      <c r="A3921" t="s">
        <v>2961</v>
      </c>
      <c r="B3921" t="s">
        <v>2077</v>
      </c>
      <c r="C3921" t="s">
        <v>2962</v>
      </c>
      <c r="D3921" t="s">
        <v>1318</v>
      </c>
      <c r="E3921" t="s">
        <v>121</v>
      </c>
      <c r="G3921" s="3"/>
      <c r="I3921" t="s">
        <v>8</v>
      </c>
      <c r="J3921" t="s">
        <v>10</v>
      </c>
      <c r="K3921">
        <v>18767</v>
      </c>
    </row>
    <row r="3922" spans="1:11">
      <c r="A3922" t="s">
        <v>3023</v>
      </c>
      <c r="B3922" t="s">
        <v>2272</v>
      </c>
      <c r="C3922" t="s">
        <v>3024</v>
      </c>
      <c r="D3922" t="s">
        <v>1318</v>
      </c>
      <c r="E3922" t="s">
        <v>121</v>
      </c>
      <c r="F3922">
        <v>4.319</v>
      </c>
      <c r="G3922" s="3">
        <v>46121</v>
      </c>
      <c r="I3922" t="s">
        <v>8</v>
      </c>
      <c r="J3922" t="s">
        <v>10</v>
      </c>
      <c r="K3922">
        <v>18767</v>
      </c>
    </row>
    <row r="3923" spans="1:11">
      <c r="A3923" t="s">
        <v>13</v>
      </c>
      <c r="B3923" t="s">
        <v>56</v>
      </c>
      <c r="C3923" t="s">
        <v>2915</v>
      </c>
      <c r="D3923" t="s">
        <v>1318</v>
      </c>
      <c r="E3923" t="s">
        <v>121</v>
      </c>
      <c r="F3923">
        <v>4.399</v>
      </c>
      <c r="G3923" s="3">
        <v>46121</v>
      </c>
      <c r="I3923" t="s">
        <v>8</v>
      </c>
      <c r="J3923" t="s">
        <v>10</v>
      </c>
      <c r="K3923">
        <v>18767</v>
      </c>
    </row>
    <row r="3924" spans="1:11">
      <c r="A3924" t="s">
        <v>2935</v>
      </c>
      <c r="B3924" t="s">
        <v>56</v>
      </c>
      <c r="C3924" t="s">
        <v>2936</v>
      </c>
      <c r="D3924" t="s">
        <v>1322</v>
      </c>
      <c r="E3924" t="s">
        <v>121</v>
      </c>
      <c r="F3924">
        <v>4.399</v>
      </c>
      <c r="G3924" s="3">
        <v>46121</v>
      </c>
      <c r="H3924">
        <v>6.1589999999999998</v>
      </c>
      <c r="I3924" t="s">
        <v>8</v>
      </c>
      <c r="J3924" t="s">
        <v>10</v>
      </c>
      <c r="K3924">
        <v>18767</v>
      </c>
    </row>
    <row r="3925" spans="1:11">
      <c r="A3925" t="s">
        <v>2916</v>
      </c>
      <c r="B3925" t="s">
        <v>2917</v>
      </c>
      <c r="C3925" t="s">
        <v>3022</v>
      </c>
      <c r="D3925" t="s">
        <v>1318</v>
      </c>
      <c r="E3925" t="s">
        <v>121</v>
      </c>
      <c r="F3925">
        <v>4.1189999999999998</v>
      </c>
      <c r="G3925" s="3">
        <v>46122</v>
      </c>
      <c r="I3925" t="s">
        <v>8</v>
      </c>
      <c r="J3925" t="s">
        <v>10</v>
      </c>
      <c r="K3925">
        <v>18767</v>
      </c>
    </row>
    <row r="3926" spans="1:11">
      <c r="A3926" t="s">
        <v>13</v>
      </c>
      <c r="B3926" t="s">
        <v>56</v>
      </c>
      <c r="C3926" t="s">
        <v>2952</v>
      </c>
      <c r="D3926" t="s">
        <v>1319</v>
      </c>
      <c r="E3926" t="s">
        <v>121</v>
      </c>
      <c r="F3926">
        <v>4.149</v>
      </c>
      <c r="G3926" s="3">
        <v>46122</v>
      </c>
      <c r="I3926" t="s">
        <v>8</v>
      </c>
      <c r="J3926" t="s">
        <v>10</v>
      </c>
      <c r="K3926">
        <v>18767</v>
      </c>
    </row>
    <row r="3927" spans="1:11">
      <c r="A3927" t="s">
        <v>2982</v>
      </c>
      <c r="B3927" t="s">
        <v>2077</v>
      </c>
      <c r="C3927" t="s">
        <v>2938</v>
      </c>
      <c r="D3927" t="s">
        <v>1319</v>
      </c>
      <c r="E3927" t="s">
        <v>121</v>
      </c>
      <c r="F3927">
        <v>4.149</v>
      </c>
      <c r="G3927" s="3">
        <v>46122</v>
      </c>
      <c r="I3927" t="s">
        <v>8</v>
      </c>
      <c r="J3927" t="s">
        <v>10</v>
      </c>
      <c r="K3927">
        <v>18767</v>
      </c>
    </row>
    <row r="3928" spans="1:11">
      <c r="A3928" t="s">
        <v>2921</v>
      </c>
      <c r="B3928" t="s">
        <v>2272</v>
      </c>
      <c r="C3928" t="s">
        <v>2922</v>
      </c>
      <c r="D3928" t="s">
        <v>1318</v>
      </c>
      <c r="E3928" t="s">
        <v>121</v>
      </c>
      <c r="F3928">
        <v>4.1589999999999998</v>
      </c>
      <c r="G3928" s="3">
        <v>46122</v>
      </c>
      <c r="I3928" t="s">
        <v>8</v>
      </c>
      <c r="J3928" t="s">
        <v>10</v>
      </c>
      <c r="K3928">
        <v>18767</v>
      </c>
    </row>
    <row r="3929" spans="1:11">
      <c r="A3929" t="s">
        <v>2954</v>
      </c>
      <c r="B3929" t="s">
        <v>2256</v>
      </c>
      <c r="C3929" t="s">
        <v>2955</v>
      </c>
      <c r="D3929" t="s">
        <v>1318</v>
      </c>
      <c r="E3929" t="s">
        <v>121</v>
      </c>
      <c r="F3929">
        <v>4.1589999999999998</v>
      </c>
      <c r="G3929" s="3">
        <v>46122</v>
      </c>
      <c r="H3929">
        <v>6.1989999999999998</v>
      </c>
      <c r="I3929" t="s">
        <v>8</v>
      </c>
      <c r="J3929" t="s">
        <v>10</v>
      </c>
      <c r="K3929">
        <v>18767</v>
      </c>
    </row>
    <row r="3930" spans="1:11">
      <c r="A3930" t="s">
        <v>2912</v>
      </c>
      <c r="B3930" t="s">
        <v>2077</v>
      </c>
      <c r="C3930" t="s">
        <v>2913</v>
      </c>
      <c r="D3930" t="s">
        <v>1318</v>
      </c>
      <c r="E3930" t="s">
        <v>121</v>
      </c>
      <c r="G3930" s="3"/>
      <c r="I3930" t="s">
        <v>8</v>
      </c>
      <c r="J3930" t="s">
        <v>10</v>
      </c>
      <c r="K3930">
        <v>18767</v>
      </c>
    </row>
    <row r="3931" spans="1:11">
      <c r="A3931" t="s">
        <v>3002</v>
      </c>
      <c r="B3931" t="s">
        <v>2063</v>
      </c>
      <c r="C3931" t="s">
        <v>2959</v>
      </c>
      <c r="D3931" t="s">
        <v>1318</v>
      </c>
      <c r="E3931" t="s">
        <v>121</v>
      </c>
      <c r="F3931">
        <v>4.1589999999999998</v>
      </c>
      <c r="G3931" s="3">
        <v>46122</v>
      </c>
      <c r="H3931">
        <v>6.1989999999999998</v>
      </c>
      <c r="I3931" t="s">
        <v>8</v>
      </c>
      <c r="J3931" t="s">
        <v>10</v>
      </c>
      <c r="K3931">
        <v>18767</v>
      </c>
    </row>
    <row r="3932" spans="1:11">
      <c r="A3932" t="s">
        <v>2975</v>
      </c>
      <c r="B3932" t="s">
        <v>2077</v>
      </c>
      <c r="C3932" t="s">
        <v>2929</v>
      </c>
      <c r="D3932" t="s">
        <v>1318</v>
      </c>
      <c r="E3932" t="s">
        <v>121</v>
      </c>
      <c r="F3932">
        <v>4.1589999999999998</v>
      </c>
      <c r="G3932" s="3">
        <v>46122</v>
      </c>
      <c r="I3932" t="s">
        <v>8</v>
      </c>
      <c r="J3932" t="s">
        <v>10</v>
      </c>
      <c r="K3932">
        <v>18767</v>
      </c>
    </row>
    <row r="3933" spans="1:11">
      <c r="A3933" t="s">
        <v>2963</v>
      </c>
      <c r="B3933" t="s">
        <v>2256</v>
      </c>
      <c r="C3933" t="s">
        <v>2964</v>
      </c>
      <c r="D3933" t="s">
        <v>1318</v>
      </c>
      <c r="E3933" t="s">
        <v>121</v>
      </c>
      <c r="F3933">
        <v>4.1689999999999996</v>
      </c>
      <c r="G3933" s="3">
        <v>46122</v>
      </c>
      <c r="H3933">
        <v>6.2990000000000004</v>
      </c>
      <c r="I3933" t="s">
        <v>8</v>
      </c>
      <c r="J3933" t="s">
        <v>10</v>
      </c>
      <c r="K3933">
        <v>18767</v>
      </c>
    </row>
    <row r="3934" spans="1:11">
      <c r="A3934" t="s">
        <v>2933</v>
      </c>
      <c r="B3934" t="s">
        <v>2272</v>
      </c>
      <c r="C3934" t="s">
        <v>2934</v>
      </c>
      <c r="D3934" t="s">
        <v>1319</v>
      </c>
      <c r="E3934" t="s">
        <v>121</v>
      </c>
      <c r="G3934" s="3"/>
      <c r="I3934" t="s">
        <v>8</v>
      </c>
      <c r="J3934" t="s">
        <v>10</v>
      </c>
      <c r="K3934">
        <v>18767</v>
      </c>
    </row>
    <row r="3935" spans="1:11">
      <c r="A3935" t="s">
        <v>2948</v>
      </c>
      <c r="B3935" t="s">
        <v>2200</v>
      </c>
      <c r="C3935" t="s">
        <v>2949</v>
      </c>
      <c r="D3935" t="s">
        <v>1318</v>
      </c>
      <c r="E3935" t="s">
        <v>121</v>
      </c>
      <c r="F3935">
        <v>4.1790000000000003</v>
      </c>
      <c r="G3935" s="3">
        <v>46122</v>
      </c>
      <c r="I3935" t="s">
        <v>8</v>
      </c>
      <c r="J3935" t="s">
        <v>10</v>
      </c>
      <c r="K3935">
        <v>18767</v>
      </c>
    </row>
    <row r="3936" spans="1:11">
      <c r="A3936" t="s">
        <v>2930</v>
      </c>
      <c r="B3936" t="s">
        <v>2272</v>
      </c>
      <c r="C3936" t="s">
        <v>2931</v>
      </c>
      <c r="D3936" t="s">
        <v>1318</v>
      </c>
      <c r="E3936" t="s">
        <v>121</v>
      </c>
      <c r="G3936" s="3"/>
      <c r="I3936" t="s">
        <v>8</v>
      </c>
      <c r="J3936" t="s">
        <v>10</v>
      </c>
      <c r="K3936">
        <v>18767</v>
      </c>
    </row>
    <row r="3937" spans="1:11">
      <c r="A3937" t="s">
        <v>2919</v>
      </c>
      <c r="B3937" t="s">
        <v>2259</v>
      </c>
      <c r="C3937" t="s">
        <v>2920</v>
      </c>
      <c r="D3937" t="s">
        <v>1318</v>
      </c>
      <c r="E3937" t="s">
        <v>121</v>
      </c>
      <c r="F3937">
        <v>4.1989999999999998</v>
      </c>
      <c r="G3937" s="3">
        <v>46122</v>
      </c>
      <c r="I3937" t="s">
        <v>8</v>
      </c>
      <c r="J3937" t="s">
        <v>10</v>
      </c>
      <c r="K3937">
        <v>18767</v>
      </c>
    </row>
    <row r="3938" spans="1:11">
      <c r="A3938" t="s">
        <v>2989</v>
      </c>
      <c r="B3938" t="s">
        <v>2259</v>
      </c>
      <c r="C3938" t="s">
        <v>2924</v>
      </c>
      <c r="D3938" t="s">
        <v>1318</v>
      </c>
      <c r="E3938" t="s">
        <v>121</v>
      </c>
      <c r="F3938">
        <v>4.1989999999999998</v>
      </c>
      <c r="G3938" s="3">
        <v>46122</v>
      </c>
      <c r="I3938" t="s">
        <v>8</v>
      </c>
      <c r="J3938" t="s">
        <v>10</v>
      </c>
      <c r="K3938">
        <v>18767</v>
      </c>
    </row>
    <row r="3939" spans="1:11">
      <c r="A3939" t="s">
        <v>13</v>
      </c>
      <c r="B3939" t="s">
        <v>56</v>
      </c>
      <c r="C3939" t="s">
        <v>2953</v>
      </c>
      <c r="D3939" t="s">
        <v>1319</v>
      </c>
      <c r="E3939" t="s">
        <v>121</v>
      </c>
      <c r="F3939">
        <v>4.1989999999999998</v>
      </c>
      <c r="G3939" s="3">
        <v>46122</v>
      </c>
      <c r="I3939" t="s">
        <v>8</v>
      </c>
      <c r="J3939" t="s">
        <v>10</v>
      </c>
      <c r="K3939">
        <v>18767</v>
      </c>
    </row>
    <row r="3940" spans="1:11">
      <c r="A3940" t="s">
        <v>13</v>
      </c>
      <c r="B3940" t="s">
        <v>56</v>
      </c>
      <c r="C3940" t="s">
        <v>2957</v>
      </c>
      <c r="D3940" t="s">
        <v>1319</v>
      </c>
      <c r="E3940" t="s">
        <v>121</v>
      </c>
      <c r="F3940">
        <v>4.1989999999999998</v>
      </c>
      <c r="G3940" s="3">
        <v>46122</v>
      </c>
      <c r="I3940" t="s">
        <v>8</v>
      </c>
      <c r="J3940" t="s">
        <v>10</v>
      </c>
      <c r="K3940">
        <v>18767</v>
      </c>
    </row>
    <row r="3941" spans="1:11">
      <c r="A3941" t="s">
        <v>56</v>
      </c>
      <c r="B3941" t="s">
        <v>56</v>
      </c>
      <c r="C3941" t="s">
        <v>2943</v>
      </c>
      <c r="D3941" t="s">
        <v>1319</v>
      </c>
      <c r="E3941" t="s">
        <v>121</v>
      </c>
      <c r="F3941">
        <v>4.1989999999999998</v>
      </c>
      <c r="G3941" s="3">
        <v>46122</v>
      </c>
      <c r="H3941">
        <v>6.2990000000000004</v>
      </c>
      <c r="I3941" t="s">
        <v>8</v>
      </c>
      <c r="J3941" t="s">
        <v>10</v>
      </c>
      <c r="K3941">
        <v>18767</v>
      </c>
    </row>
    <row r="3942" spans="1:11">
      <c r="A3942" t="s">
        <v>2944</v>
      </c>
      <c r="B3942" t="s">
        <v>2272</v>
      </c>
      <c r="C3942" t="s">
        <v>2945</v>
      </c>
      <c r="D3942" t="s">
        <v>1319</v>
      </c>
      <c r="E3942" t="s">
        <v>121</v>
      </c>
      <c r="G3942" s="3"/>
      <c r="I3942" t="s">
        <v>8</v>
      </c>
      <c r="J3942" t="s">
        <v>10</v>
      </c>
      <c r="K3942">
        <v>18767</v>
      </c>
    </row>
    <row r="3943" spans="1:11">
      <c r="A3943" t="s">
        <v>2259</v>
      </c>
      <c r="B3943" t="s">
        <v>2259</v>
      </c>
      <c r="C3943" t="s">
        <v>2960</v>
      </c>
      <c r="D3943" t="s">
        <v>1318</v>
      </c>
      <c r="E3943" t="s">
        <v>121</v>
      </c>
      <c r="F3943">
        <v>4.1989999999999998</v>
      </c>
      <c r="G3943" s="3">
        <v>46122</v>
      </c>
      <c r="I3943" t="s">
        <v>8</v>
      </c>
      <c r="J3943" t="s">
        <v>10</v>
      </c>
      <c r="K3943">
        <v>18767</v>
      </c>
    </row>
    <row r="3944" spans="1:11">
      <c r="A3944" t="s">
        <v>2961</v>
      </c>
      <c r="B3944" t="s">
        <v>2077</v>
      </c>
      <c r="C3944" t="s">
        <v>2962</v>
      </c>
      <c r="D3944" t="s">
        <v>1318</v>
      </c>
      <c r="E3944" t="s">
        <v>121</v>
      </c>
      <c r="G3944" s="3"/>
      <c r="H3944">
        <v>5.9989999999999997</v>
      </c>
      <c r="I3944" t="s">
        <v>8</v>
      </c>
      <c r="J3944" t="s">
        <v>10</v>
      </c>
      <c r="K3944">
        <v>18767</v>
      </c>
    </row>
    <row r="3945" spans="1:11">
      <c r="A3945" t="s">
        <v>2183</v>
      </c>
      <c r="B3945" t="s">
        <v>2077</v>
      </c>
      <c r="C3945" t="s">
        <v>2914</v>
      </c>
      <c r="D3945" t="s">
        <v>1318</v>
      </c>
      <c r="E3945" t="s">
        <v>121</v>
      </c>
      <c r="G3945" s="3"/>
      <c r="I3945" t="s">
        <v>8</v>
      </c>
      <c r="J3945" t="s">
        <v>10</v>
      </c>
      <c r="K3945">
        <v>18767</v>
      </c>
    </row>
    <row r="3946" spans="1:11">
      <c r="A3946" t="s">
        <v>2475</v>
      </c>
      <c r="B3946" t="s">
        <v>2475</v>
      </c>
      <c r="C3946" t="s">
        <v>2932</v>
      </c>
      <c r="D3946" t="s">
        <v>1318</v>
      </c>
      <c r="E3946" t="s">
        <v>121</v>
      </c>
      <c r="G3946" s="3"/>
      <c r="I3946" t="s">
        <v>8</v>
      </c>
      <c r="J3946" t="s">
        <v>10</v>
      </c>
      <c r="K3946">
        <v>18767</v>
      </c>
    </row>
    <row r="3947" spans="1:11">
      <c r="A3947" t="s">
        <v>2950</v>
      </c>
      <c r="B3947" t="s">
        <v>2259</v>
      </c>
      <c r="C3947" t="s">
        <v>2951</v>
      </c>
      <c r="D3947" t="s">
        <v>1318</v>
      </c>
      <c r="E3947" t="s">
        <v>121</v>
      </c>
      <c r="F3947">
        <v>4.2590000000000003</v>
      </c>
      <c r="G3947" s="3">
        <v>46122</v>
      </c>
      <c r="I3947" t="s">
        <v>8</v>
      </c>
      <c r="J3947" t="s">
        <v>10</v>
      </c>
      <c r="K3947">
        <v>18767</v>
      </c>
    </row>
    <row r="3948" spans="1:11">
      <c r="A3948" t="s">
        <v>3661</v>
      </c>
      <c r="B3948" t="s">
        <v>2272</v>
      </c>
      <c r="C3948" t="s">
        <v>3662</v>
      </c>
      <c r="D3948" t="s">
        <v>1318</v>
      </c>
      <c r="E3948" t="s">
        <v>121</v>
      </c>
      <c r="F3948">
        <v>4.2590000000000003</v>
      </c>
      <c r="G3948" s="3">
        <v>46122</v>
      </c>
      <c r="I3948" t="s">
        <v>8</v>
      </c>
      <c r="J3948" t="s">
        <v>10</v>
      </c>
      <c r="K3948">
        <v>18767</v>
      </c>
    </row>
    <row r="3949" spans="1:11">
      <c r="A3949" t="s">
        <v>3023</v>
      </c>
      <c r="B3949" t="s">
        <v>2272</v>
      </c>
      <c r="C3949" t="s">
        <v>3024</v>
      </c>
      <c r="D3949" t="s">
        <v>1318</v>
      </c>
      <c r="E3949" t="s">
        <v>121</v>
      </c>
      <c r="G3949" s="3"/>
      <c r="I3949" t="s">
        <v>8</v>
      </c>
      <c r="J3949" t="s">
        <v>10</v>
      </c>
      <c r="K3949">
        <v>18767</v>
      </c>
    </row>
    <row r="3950" spans="1:11">
      <c r="A3950" t="s">
        <v>13</v>
      </c>
      <c r="B3950" t="s">
        <v>56</v>
      </c>
      <c r="C3950" t="s">
        <v>2956</v>
      </c>
      <c r="D3950" t="s">
        <v>1318</v>
      </c>
      <c r="E3950" t="s">
        <v>121</v>
      </c>
      <c r="F3950">
        <v>4.2990000000000004</v>
      </c>
      <c r="G3950" s="3">
        <v>46122</v>
      </c>
      <c r="H3950">
        <v>6.2990000000000004</v>
      </c>
      <c r="I3950" t="s">
        <v>8</v>
      </c>
      <c r="J3950" t="s">
        <v>10</v>
      </c>
      <c r="K3950">
        <v>18767</v>
      </c>
    </row>
    <row r="3951" spans="1:11">
      <c r="A3951" t="s">
        <v>13</v>
      </c>
      <c r="B3951" t="s">
        <v>56</v>
      </c>
      <c r="C3951" t="s">
        <v>2915</v>
      </c>
      <c r="D3951" t="s">
        <v>1318</v>
      </c>
      <c r="E3951" t="s">
        <v>121</v>
      </c>
      <c r="F3951">
        <v>4.399</v>
      </c>
      <c r="G3951" s="3">
        <v>46122</v>
      </c>
      <c r="I3951" t="s">
        <v>8</v>
      </c>
      <c r="J3951" t="s">
        <v>10</v>
      </c>
      <c r="K3951">
        <v>18767</v>
      </c>
    </row>
    <row r="3952" spans="1:11">
      <c r="A3952" t="s">
        <v>2935</v>
      </c>
      <c r="B3952" t="s">
        <v>56</v>
      </c>
      <c r="C3952" t="s">
        <v>2936</v>
      </c>
      <c r="D3952" t="s">
        <v>1322</v>
      </c>
      <c r="E3952" t="s">
        <v>121</v>
      </c>
      <c r="F3952">
        <v>4.399</v>
      </c>
      <c r="G3952" s="3">
        <v>46122</v>
      </c>
      <c r="H3952">
        <v>6.1589999999999998</v>
      </c>
      <c r="I3952" t="s">
        <v>8</v>
      </c>
      <c r="J3952" t="s">
        <v>10</v>
      </c>
      <c r="K3952">
        <v>18767</v>
      </c>
    </row>
    <row r="3953" spans="1:11">
      <c r="A3953" t="s">
        <v>2916</v>
      </c>
      <c r="B3953" t="s">
        <v>2917</v>
      </c>
      <c r="C3953" t="s">
        <v>3022</v>
      </c>
      <c r="D3953" t="s">
        <v>1318</v>
      </c>
      <c r="E3953" t="s">
        <v>121</v>
      </c>
      <c r="F3953">
        <v>4.0990000000000002</v>
      </c>
      <c r="G3953" s="3">
        <v>46123</v>
      </c>
      <c r="I3953" t="s">
        <v>8</v>
      </c>
      <c r="J3953" t="s">
        <v>10</v>
      </c>
      <c r="K3953">
        <v>18767</v>
      </c>
    </row>
    <row r="3954" spans="1:11">
      <c r="A3954" t="s">
        <v>2183</v>
      </c>
      <c r="B3954" t="s">
        <v>2077</v>
      </c>
      <c r="C3954" t="s">
        <v>2914</v>
      </c>
      <c r="D3954" t="s">
        <v>1318</v>
      </c>
      <c r="E3954" t="s">
        <v>121</v>
      </c>
      <c r="F3954">
        <v>4.149</v>
      </c>
      <c r="G3954" s="3">
        <v>46123</v>
      </c>
      <c r="I3954" t="s">
        <v>106</v>
      </c>
      <c r="J3954" t="s">
        <v>10</v>
      </c>
      <c r="K3954">
        <v>18767</v>
      </c>
    </row>
    <row r="3955" spans="1:11">
      <c r="A3955" t="s">
        <v>13</v>
      </c>
      <c r="B3955" t="s">
        <v>56</v>
      </c>
      <c r="C3955" t="s">
        <v>2952</v>
      </c>
      <c r="D3955" t="s">
        <v>1319</v>
      </c>
      <c r="E3955" t="s">
        <v>121</v>
      </c>
      <c r="G3955" s="3"/>
      <c r="I3955" t="s">
        <v>106</v>
      </c>
      <c r="J3955" t="s">
        <v>10</v>
      </c>
      <c r="K3955">
        <v>18767</v>
      </c>
    </row>
    <row r="3956" spans="1:11">
      <c r="A3956" t="s">
        <v>2982</v>
      </c>
      <c r="B3956" t="s">
        <v>2077</v>
      </c>
      <c r="C3956" t="s">
        <v>2938</v>
      </c>
      <c r="D3956" t="s">
        <v>1319</v>
      </c>
      <c r="E3956" t="s">
        <v>121</v>
      </c>
      <c r="G3956" s="3"/>
      <c r="I3956" t="s">
        <v>106</v>
      </c>
      <c r="J3956" t="s">
        <v>10</v>
      </c>
      <c r="K3956">
        <v>18767</v>
      </c>
    </row>
    <row r="3957" spans="1:11">
      <c r="A3957" t="s">
        <v>2921</v>
      </c>
      <c r="B3957" t="s">
        <v>2272</v>
      </c>
      <c r="C3957" t="s">
        <v>2922</v>
      </c>
      <c r="D3957" t="s">
        <v>1318</v>
      </c>
      <c r="E3957" t="s">
        <v>121</v>
      </c>
      <c r="F3957">
        <v>4.1589999999999998</v>
      </c>
      <c r="G3957" s="3">
        <v>46123</v>
      </c>
      <c r="I3957" t="s">
        <v>106</v>
      </c>
      <c r="J3957" t="s">
        <v>10</v>
      </c>
      <c r="K3957">
        <v>18767</v>
      </c>
    </row>
    <row r="3958" spans="1:11">
      <c r="A3958" t="s">
        <v>2954</v>
      </c>
      <c r="B3958" t="s">
        <v>2256</v>
      </c>
      <c r="C3958" t="s">
        <v>2955</v>
      </c>
      <c r="D3958" t="s">
        <v>1318</v>
      </c>
      <c r="E3958" t="s">
        <v>121</v>
      </c>
      <c r="F3958">
        <v>4.1589999999999998</v>
      </c>
      <c r="G3958" s="3">
        <v>46123</v>
      </c>
      <c r="H3958">
        <v>6.1989999999999998</v>
      </c>
      <c r="I3958" t="s">
        <v>106</v>
      </c>
      <c r="J3958" t="s">
        <v>10</v>
      </c>
      <c r="K3958">
        <v>18767</v>
      </c>
    </row>
    <row r="3959" spans="1:11">
      <c r="A3959" t="s">
        <v>3002</v>
      </c>
      <c r="B3959" t="s">
        <v>2063</v>
      </c>
      <c r="C3959" t="s">
        <v>2959</v>
      </c>
      <c r="D3959" t="s">
        <v>1318</v>
      </c>
      <c r="E3959" t="s">
        <v>121</v>
      </c>
      <c r="F3959">
        <v>4.1589999999999998</v>
      </c>
      <c r="G3959" s="3">
        <v>46123</v>
      </c>
      <c r="H3959">
        <v>6.1989999999999998</v>
      </c>
      <c r="I3959" t="s">
        <v>106</v>
      </c>
      <c r="J3959" t="s">
        <v>10</v>
      </c>
      <c r="K3959">
        <v>18767</v>
      </c>
    </row>
    <row r="3960" spans="1:11">
      <c r="A3960" t="s">
        <v>2975</v>
      </c>
      <c r="B3960" t="s">
        <v>2077</v>
      </c>
      <c r="C3960" t="s">
        <v>2929</v>
      </c>
      <c r="D3960" t="s">
        <v>1318</v>
      </c>
      <c r="E3960" t="s">
        <v>121</v>
      </c>
      <c r="G3960" s="3"/>
      <c r="I3960" t="s">
        <v>106</v>
      </c>
      <c r="J3960" t="s">
        <v>10</v>
      </c>
      <c r="K3960">
        <v>18767</v>
      </c>
    </row>
    <row r="3961" spans="1:11">
      <c r="A3961" t="s">
        <v>2948</v>
      </c>
      <c r="B3961" t="s">
        <v>2200</v>
      </c>
      <c r="C3961" t="s">
        <v>2949</v>
      </c>
      <c r="D3961" t="s">
        <v>1318</v>
      </c>
      <c r="E3961" t="s">
        <v>121</v>
      </c>
      <c r="F3961">
        <v>4.1589999999999998</v>
      </c>
      <c r="G3961" s="3">
        <v>46123</v>
      </c>
      <c r="I3961" t="s">
        <v>106</v>
      </c>
      <c r="J3961" t="s">
        <v>10</v>
      </c>
      <c r="K3961">
        <v>18767</v>
      </c>
    </row>
    <row r="3962" spans="1:11">
      <c r="A3962" t="s">
        <v>2930</v>
      </c>
      <c r="B3962" t="s">
        <v>2272</v>
      </c>
      <c r="C3962" t="s">
        <v>2931</v>
      </c>
      <c r="D3962" t="s">
        <v>1318</v>
      </c>
      <c r="E3962" t="s">
        <v>121</v>
      </c>
      <c r="F3962">
        <v>4.1589999999999998</v>
      </c>
      <c r="G3962" s="3">
        <v>46123</v>
      </c>
      <c r="I3962" t="s">
        <v>106</v>
      </c>
      <c r="J3962" t="s">
        <v>10</v>
      </c>
      <c r="K3962">
        <v>18767</v>
      </c>
    </row>
    <row r="3963" spans="1:11">
      <c r="A3963" t="s">
        <v>2963</v>
      </c>
      <c r="B3963" t="s">
        <v>2256</v>
      </c>
      <c r="C3963" t="s">
        <v>2964</v>
      </c>
      <c r="D3963" t="s">
        <v>1318</v>
      </c>
      <c r="E3963" t="s">
        <v>121</v>
      </c>
      <c r="F3963">
        <v>4.1689999999999996</v>
      </c>
      <c r="G3963" s="3">
        <v>46123</v>
      </c>
      <c r="H3963">
        <v>6.2990000000000004</v>
      </c>
      <c r="I3963" t="s">
        <v>106</v>
      </c>
      <c r="J3963" t="s">
        <v>10</v>
      </c>
      <c r="K3963">
        <v>18767</v>
      </c>
    </row>
    <row r="3964" spans="1:11">
      <c r="A3964" t="s">
        <v>2939</v>
      </c>
      <c r="B3964" t="s">
        <v>2272</v>
      </c>
      <c r="C3964" t="s">
        <v>2940</v>
      </c>
      <c r="D3964" t="s">
        <v>1318</v>
      </c>
      <c r="E3964" t="s">
        <v>121</v>
      </c>
      <c r="F3964">
        <v>4.1989999999999998</v>
      </c>
      <c r="G3964" s="3">
        <v>46123</v>
      </c>
      <c r="I3964" t="s">
        <v>106</v>
      </c>
      <c r="J3964" t="s">
        <v>10</v>
      </c>
      <c r="K3964">
        <v>18767</v>
      </c>
    </row>
    <row r="3965" spans="1:11">
      <c r="A3965" t="s">
        <v>2919</v>
      </c>
      <c r="B3965" t="s">
        <v>2259</v>
      </c>
      <c r="C3965" t="s">
        <v>2920</v>
      </c>
      <c r="D3965" t="s">
        <v>1318</v>
      </c>
      <c r="E3965" t="s">
        <v>121</v>
      </c>
      <c r="F3965">
        <v>4.1989999999999998</v>
      </c>
      <c r="G3965" s="3">
        <v>46123</v>
      </c>
      <c r="I3965" t="s">
        <v>106</v>
      </c>
      <c r="J3965" t="s">
        <v>10</v>
      </c>
      <c r="K3965">
        <v>18767</v>
      </c>
    </row>
    <row r="3966" spans="1:11">
      <c r="A3966" t="s">
        <v>2941</v>
      </c>
      <c r="B3966" t="s">
        <v>2272</v>
      </c>
      <c r="C3966" t="s">
        <v>2942</v>
      </c>
      <c r="D3966" t="s">
        <v>1319</v>
      </c>
      <c r="E3966" t="s">
        <v>121</v>
      </c>
      <c r="F3966">
        <v>4.1989999999999998</v>
      </c>
      <c r="G3966" s="3">
        <v>46123</v>
      </c>
      <c r="I3966" t="s">
        <v>106</v>
      </c>
      <c r="J3966" t="s">
        <v>10</v>
      </c>
      <c r="K3966">
        <v>18767</v>
      </c>
    </row>
    <row r="3967" spans="1:11">
      <c r="A3967" t="s">
        <v>13</v>
      </c>
      <c r="B3967" t="s">
        <v>56</v>
      </c>
      <c r="C3967" t="s">
        <v>2956</v>
      </c>
      <c r="D3967" t="s">
        <v>1318</v>
      </c>
      <c r="E3967" t="s">
        <v>121</v>
      </c>
      <c r="F3967">
        <v>4.1989999999999998</v>
      </c>
      <c r="G3967" s="3">
        <v>46123</v>
      </c>
      <c r="I3967" t="s">
        <v>106</v>
      </c>
      <c r="J3967" t="s">
        <v>10</v>
      </c>
      <c r="K3967">
        <v>18767</v>
      </c>
    </row>
    <row r="3968" spans="1:11">
      <c r="A3968" t="s">
        <v>2989</v>
      </c>
      <c r="B3968" t="s">
        <v>2259</v>
      </c>
      <c r="C3968" t="s">
        <v>2924</v>
      </c>
      <c r="D3968" t="s">
        <v>1318</v>
      </c>
      <c r="E3968" t="s">
        <v>121</v>
      </c>
      <c r="F3968">
        <v>4.1989999999999998</v>
      </c>
      <c r="G3968" s="3">
        <v>46123</v>
      </c>
      <c r="I3968" t="s">
        <v>106</v>
      </c>
      <c r="J3968" t="s">
        <v>10</v>
      </c>
      <c r="K3968">
        <v>18767</v>
      </c>
    </row>
    <row r="3969" spans="1:11">
      <c r="A3969" t="s">
        <v>13</v>
      </c>
      <c r="B3969" t="s">
        <v>56</v>
      </c>
      <c r="C3969" t="s">
        <v>2953</v>
      </c>
      <c r="D3969" t="s">
        <v>1319</v>
      </c>
      <c r="E3969" t="s">
        <v>121</v>
      </c>
      <c r="F3969">
        <v>4.1989999999999998</v>
      </c>
      <c r="G3969" s="3">
        <v>46123</v>
      </c>
      <c r="I3969" t="s">
        <v>106</v>
      </c>
      <c r="J3969" t="s">
        <v>10</v>
      </c>
      <c r="K3969">
        <v>18767</v>
      </c>
    </row>
    <row r="3970" spans="1:11">
      <c r="A3970" t="s">
        <v>13</v>
      </c>
      <c r="B3970" t="s">
        <v>56</v>
      </c>
      <c r="C3970" t="s">
        <v>2957</v>
      </c>
      <c r="D3970" t="s">
        <v>1319</v>
      </c>
      <c r="E3970" t="s">
        <v>121</v>
      </c>
      <c r="F3970">
        <v>4.1989999999999998</v>
      </c>
      <c r="G3970" s="3">
        <v>46123</v>
      </c>
      <c r="I3970" t="s">
        <v>106</v>
      </c>
      <c r="J3970" t="s">
        <v>10</v>
      </c>
      <c r="K3970">
        <v>18767</v>
      </c>
    </row>
    <row r="3971" spans="1:11">
      <c r="A3971" t="s">
        <v>56</v>
      </c>
      <c r="B3971" t="s">
        <v>56</v>
      </c>
      <c r="C3971" t="s">
        <v>2943</v>
      </c>
      <c r="D3971" t="s">
        <v>1319</v>
      </c>
      <c r="E3971" t="s">
        <v>121</v>
      </c>
      <c r="F3971">
        <v>4.1989999999999998</v>
      </c>
      <c r="G3971" s="3">
        <v>46123</v>
      </c>
      <c r="I3971" t="s">
        <v>106</v>
      </c>
      <c r="J3971" t="s">
        <v>10</v>
      </c>
      <c r="K3971">
        <v>18767</v>
      </c>
    </row>
    <row r="3972" spans="1:11">
      <c r="A3972" t="s">
        <v>2944</v>
      </c>
      <c r="B3972" t="s">
        <v>2272</v>
      </c>
      <c r="C3972" t="s">
        <v>2945</v>
      </c>
      <c r="D3972" t="s">
        <v>1319</v>
      </c>
      <c r="E3972" t="s">
        <v>121</v>
      </c>
      <c r="F3972">
        <v>4.1989999999999998</v>
      </c>
      <c r="G3972" s="3">
        <v>46123</v>
      </c>
      <c r="I3972" t="s">
        <v>106</v>
      </c>
      <c r="J3972" t="s">
        <v>10</v>
      </c>
      <c r="K3972">
        <v>18767</v>
      </c>
    </row>
    <row r="3973" spans="1:11">
      <c r="A3973" t="s">
        <v>2259</v>
      </c>
      <c r="B3973" t="s">
        <v>2259</v>
      </c>
      <c r="C3973" t="s">
        <v>2960</v>
      </c>
      <c r="D3973" t="s">
        <v>1318</v>
      </c>
      <c r="E3973" t="s">
        <v>121</v>
      </c>
      <c r="F3973">
        <v>4.1989999999999998</v>
      </c>
      <c r="G3973" s="3">
        <v>46123</v>
      </c>
      <c r="I3973" t="s">
        <v>106</v>
      </c>
      <c r="J3973" t="s">
        <v>10</v>
      </c>
      <c r="K3973">
        <v>18767</v>
      </c>
    </row>
    <row r="3974" spans="1:11">
      <c r="A3974" t="s">
        <v>2961</v>
      </c>
      <c r="B3974" t="s">
        <v>2077</v>
      </c>
      <c r="C3974" t="s">
        <v>2962</v>
      </c>
      <c r="D3974" t="s">
        <v>1318</v>
      </c>
      <c r="E3974" t="s">
        <v>121</v>
      </c>
      <c r="G3974" s="3"/>
      <c r="I3974" t="s">
        <v>106</v>
      </c>
      <c r="J3974" t="s">
        <v>10</v>
      </c>
      <c r="K3974">
        <v>18767</v>
      </c>
    </row>
    <row r="3975" spans="1:11">
      <c r="A3975" t="s">
        <v>2475</v>
      </c>
      <c r="B3975" t="s">
        <v>2475</v>
      </c>
      <c r="C3975" t="s">
        <v>2932</v>
      </c>
      <c r="D3975" t="s">
        <v>1318</v>
      </c>
      <c r="E3975" t="s">
        <v>121</v>
      </c>
      <c r="G3975" s="3"/>
      <c r="I3975" t="s">
        <v>106</v>
      </c>
      <c r="J3975" t="s">
        <v>10</v>
      </c>
      <c r="K3975">
        <v>18767</v>
      </c>
    </row>
    <row r="3976" spans="1:11">
      <c r="A3976" t="s">
        <v>2950</v>
      </c>
      <c r="B3976" t="s">
        <v>2259</v>
      </c>
      <c r="C3976" t="s">
        <v>2951</v>
      </c>
      <c r="D3976" t="s">
        <v>1318</v>
      </c>
      <c r="E3976" t="s">
        <v>121</v>
      </c>
      <c r="F3976">
        <v>4.2590000000000003</v>
      </c>
      <c r="G3976" s="3">
        <v>46123</v>
      </c>
      <c r="I3976" t="s">
        <v>106</v>
      </c>
      <c r="J3976" t="s">
        <v>10</v>
      </c>
      <c r="K3976">
        <v>18767</v>
      </c>
    </row>
    <row r="3977" spans="1:11">
      <c r="A3977" t="s">
        <v>3661</v>
      </c>
      <c r="B3977" t="s">
        <v>2272</v>
      </c>
      <c r="C3977" t="s">
        <v>3662</v>
      </c>
      <c r="D3977" t="s">
        <v>1318</v>
      </c>
      <c r="E3977" t="s">
        <v>121</v>
      </c>
      <c r="G3977" s="3"/>
      <c r="I3977" t="s">
        <v>106</v>
      </c>
      <c r="J3977" t="s">
        <v>10</v>
      </c>
      <c r="K3977">
        <v>18767</v>
      </c>
    </row>
    <row r="3978" spans="1:11">
      <c r="A3978" t="s">
        <v>3026</v>
      </c>
      <c r="B3978" t="s">
        <v>2272</v>
      </c>
      <c r="C3978" t="s">
        <v>3027</v>
      </c>
      <c r="D3978" t="s">
        <v>1318</v>
      </c>
      <c r="E3978" t="s">
        <v>121</v>
      </c>
      <c r="G3978" s="3"/>
      <c r="I3978" t="s">
        <v>106</v>
      </c>
      <c r="J3978" t="s">
        <v>10</v>
      </c>
      <c r="K3978">
        <v>18767</v>
      </c>
    </row>
    <row r="3979" spans="1:11">
      <c r="A3979" t="s">
        <v>3023</v>
      </c>
      <c r="B3979" t="s">
        <v>2272</v>
      </c>
      <c r="C3979" t="s">
        <v>3024</v>
      </c>
      <c r="D3979" t="s">
        <v>1318</v>
      </c>
      <c r="E3979" t="s">
        <v>121</v>
      </c>
      <c r="G3979" s="3"/>
      <c r="I3979" t="s">
        <v>106</v>
      </c>
      <c r="J3979" t="s">
        <v>10</v>
      </c>
      <c r="K3979">
        <v>18767</v>
      </c>
    </row>
    <row r="3980" spans="1:11">
      <c r="A3980" t="s">
        <v>13</v>
      </c>
      <c r="B3980" t="s">
        <v>56</v>
      </c>
      <c r="C3980" t="s">
        <v>2915</v>
      </c>
      <c r="D3980" t="s">
        <v>1318</v>
      </c>
      <c r="E3980" t="s">
        <v>121</v>
      </c>
      <c r="F3980">
        <v>4.399</v>
      </c>
      <c r="G3980" s="3">
        <v>46123</v>
      </c>
      <c r="I3980" t="s">
        <v>106</v>
      </c>
      <c r="J3980" t="s">
        <v>10</v>
      </c>
      <c r="K3980">
        <v>18767</v>
      </c>
    </row>
    <row r="3981" spans="1:11">
      <c r="A3981" t="s">
        <v>2935</v>
      </c>
      <c r="B3981" t="s">
        <v>56</v>
      </c>
      <c r="C3981" t="s">
        <v>2936</v>
      </c>
      <c r="D3981" t="s">
        <v>1322</v>
      </c>
      <c r="E3981" t="s">
        <v>121</v>
      </c>
      <c r="F3981">
        <v>4.399</v>
      </c>
      <c r="G3981" s="3">
        <v>46123</v>
      </c>
      <c r="H3981">
        <v>6.1589999999999998</v>
      </c>
      <c r="I3981" t="s">
        <v>106</v>
      </c>
      <c r="J3981" t="s">
        <v>10</v>
      </c>
      <c r="K3981">
        <v>18767</v>
      </c>
    </row>
    <row r="3982" spans="1:11">
      <c r="A3982" t="s">
        <v>2916</v>
      </c>
      <c r="B3982" t="s">
        <v>2917</v>
      </c>
      <c r="C3982" t="s">
        <v>3022</v>
      </c>
      <c r="D3982" t="s">
        <v>1318</v>
      </c>
      <c r="E3982" t="s">
        <v>121</v>
      </c>
      <c r="F3982">
        <v>4.0990000000000002</v>
      </c>
      <c r="G3982" s="3">
        <v>46124</v>
      </c>
      <c r="I3982" t="s">
        <v>106</v>
      </c>
      <c r="J3982" t="s">
        <v>10</v>
      </c>
      <c r="K3982">
        <v>18767</v>
      </c>
    </row>
    <row r="3983" spans="1:11">
      <c r="A3983" t="s">
        <v>2954</v>
      </c>
      <c r="B3983" t="s">
        <v>2256</v>
      </c>
      <c r="C3983" t="s">
        <v>2955</v>
      </c>
      <c r="D3983" t="s">
        <v>1318</v>
      </c>
      <c r="E3983" t="s">
        <v>121</v>
      </c>
      <c r="F3983">
        <v>4.1390000000000002</v>
      </c>
      <c r="G3983" s="3">
        <v>46124</v>
      </c>
      <c r="H3983">
        <v>6.1989999999999998</v>
      </c>
      <c r="I3983" t="s">
        <v>106</v>
      </c>
      <c r="J3983" t="s">
        <v>10</v>
      </c>
      <c r="K3983">
        <v>18767</v>
      </c>
    </row>
    <row r="3984" spans="1:11">
      <c r="A3984" t="s">
        <v>2183</v>
      </c>
      <c r="B3984" t="s">
        <v>2077</v>
      </c>
      <c r="C3984" t="s">
        <v>2914</v>
      </c>
      <c r="D3984" t="s">
        <v>1318</v>
      </c>
      <c r="E3984" t="s">
        <v>121</v>
      </c>
      <c r="G3984" s="3"/>
      <c r="I3984" t="s">
        <v>106</v>
      </c>
      <c r="J3984" t="s">
        <v>10</v>
      </c>
      <c r="K3984">
        <v>18767</v>
      </c>
    </row>
    <row r="3985" spans="1:11">
      <c r="A3985" t="s">
        <v>3002</v>
      </c>
      <c r="B3985" t="s">
        <v>2063</v>
      </c>
      <c r="C3985" t="s">
        <v>2959</v>
      </c>
      <c r="D3985" t="s">
        <v>1318</v>
      </c>
      <c r="E3985" t="s">
        <v>121</v>
      </c>
      <c r="F3985">
        <v>4.149</v>
      </c>
      <c r="G3985" s="3">
        <v>46124</v>
      </c>
      <c r="H3985">
        <v>6.1989999999999998</v>
      </c>
      <c r="I3985" t="s">
        <v>106</v>
      </c>
      <c r="J3985" t="s">
        <v>10</v>
      </c>
      <c r="K3985">
        <v>18767</v>
      </c>
    </row>
    <row r="3986" spans="1:11">
      <c r="A3986" t="s">
        <v>2963</v>
      </c>
      <c r="B3986" t="s">
        <v>2256</v>
      </c>
      <c r="C3986" t="s">
        <v>2964</v>
      </c>
      <c r="D3986" t="s">
        <v>1318</v>
      </c>
      <c r="E3986" t="s">
        <v>121</v>
      </c>
      <c r="F3986">
        <v>4.149</v>
      </c>
      <c r="G3986" s="3">
        <v>46124</v>
      </c>
      <c r="H3986">
        <v>6.2990000000000004</v>
      </c>
      <c r="I3986" t="s">
        <v>106</v>
      </c>
      <c r="J3986" t="s">
        <v>10</v>
      </c>
      <c r="K3986">
        <v>18767</v>
      </c>
    </row>
    <row r="3987" spans="1:11">
      <c r="A3987" t="s">
        <v>13</v>
      </c>
      <c r="B3987" t="s">
        <v>56</v>
      </c>
      <c r="C3987" t="s">
        <v>2952</v>
      </c>
      <c r="D3987" t="s">
        <v>1319</v>
      </c>
      <c r="E3987" t="s">
        <v>121</v>
      </c>
      <c r="F3987">
        <v>4.149</v>
      </c>
      <c r="G3987" s="3">
        <v>46124</v>
      </c>
      <c r="I3987" t="s">
        <v>106</v>
      </c>
      <c r="J3987" t="s">
        <v>10</v>
      </c>
      <c r="K3987">
        <v>18767</v>
      </c>
    </row>
    <row r="3988" spans="1:11">
      <c r="A3988" t="s">
        <v>2982</v>
      </c>
      <c r="B3988" t="s">
        <v>2077</v>
      </c>
      <c r="C3988" t="s">
        <v>2938</v>
      </c>
      <c r="D3988" t="s">
        <v>1319</v>
      </c>
      <c r="E3988" t="s">
        <v>121</v>
      </c>
      <c r="G3988" s="3"/>
      <c r="I3988" t="s">
        <v>106</v>
      </c>
      <c r="J3988" t="s">
        <v>10</v>
      </c>
      <c r="K3988">
        <v>18767</v>
      </c>
    </row>
    <row r="3989" spans="1:11">
      <c r="A3989" t="s">
        <v>2921</v>
      </c>
      <c r="B3989" t="s">
        <v>2272</v>
      </c>
      <c r="C3989" t="s">
        <v>2922</v>
      </c>
      <c r="D3989" t="s">
        <v>1318</v>
      </c>
      <c r="E3989" t="s">
        <v>121</v>
      </c>
      <c r="G3989" s="3"/>
      <c r="H3989">
        <v>6.2990000000000004</v>
      </c>
      <c r="I3989" t="s">
        <v>106</v>
      </c>
      <c r="J3989" t="s">
        <v>10</v>
      </c>
      <c r="K3989">
        <v>18767</v>
      </c>
    </row>
    <row r="3990" spans="1:11">
      <c r="A3990" t="s">
        <v>2975</v>
      </c>
      <c r="B3990" t="s">
        <v>2077</v>
      </c>
      <c r="C3990" t="s">
        <v>2929</v>
      </c>
      <c r="D3990" t="s">
        <v>1318</v>
      </c>
      <c r="E3990" t="s">
        <v>121</v>
      </c>
      <c r="G3990" s="3"/>
      <c r="I3990" t="s">
        <v>106</v>
      </c>
      <c r="J3990" t="s">
        <v>10</v>
      </c>
      <c r="K3990">
        <v>18767</v>
      </c>
    </row>
    <row r="3991" spans="1:11">
      <c r="A3991" t="s">
        <v>2948</v>
      </c>
      <c r="B3991" t="s">
        <v>2200</v>
      </c>
      <c r="C3991" t="s">
        <v>2949</v>
      </c>
      <c r="D3991" t="s">
        <v>1318</v>
      </c>
      <c r="E3991" t="s">
        <v>121</v>
      </c>
      <c r="F3991">
        <v>4.1589999999999998</v>
      </c>
      <c r="G3991" s="3">
        <v>46124</v>
      </c>
      <c r="I3991" t="s">
        <v>106</v>
      </c>
      <c r="J3991" t="s">
        <v>10</v>
      </c>
      <c r="K3991">
        <v>18767</v>
      </c>
    </row>
    <row r="3992" spans="1:11">
      <c r="A3992" t="s">
        <v>2930</v>
      </c>
      <c r="B3992" t="s">
        <v>2272</v>
      </c>
      <c r="C3992" t="s">
        <v>2931</v>
      </c>
      <c r="D3992" t="s">
        <v>1318</v>
      </c>
      <c r="E3992" t="s">
        <v>121</v>
      </c>
      <c r="G3992" s="3"/>
      <c r="I3992" t="s">
        <v>106</v>
      </c>
      <c r="J3992" t="s">
        <v>10</v>
      </c>
      <c r="K3992">
        <v>18767</v>
      </c>
    </row>
    <row r="3993" spans="1:11">
      <c r="A3993" t="s">
        <v>3023</v>
      </c>
      <c r="B3993" t="s">
        <v>2272</v>
      </c>
      <c r="C3993" t="s">
        <v>3024</v>
      </c>
      <c r="D3993" t="s">
        <v>1318</v>
      </c>
      <c r="E3993" t="s">
        <v>121</v>
      </c>
      <c r="F3993">
        <v>4.1890000000000001</v>
      </c>
      <c r="G3993" s="3">
        <v>46124</v>
      </c>
      <c r="I3993" t="s">
        <v>106</v>
      </c>
      <c r="J3993" t="s">
        <v>10</v>
      </c>
      <c r="K3993">
        <v>18767</v>
      </c>
    </row>
    <row r="3994" spans="1:11">
      <c r="A3994" t="s">
        <v>2939</v>
      </c>
      <c r="B3994" t="s">
        <v>2272</v>
      </c>
      <c r="C3994" t="s">
        <v>2940</v>
      </c>
      <c r="D3994" t="s">
        <v>1318</v>
      </c>
      <c r="E3994" t="s">
        <v>121</v>
      </c>
      <c r="G3994" s="3"/>
      <c r="I3994" t="s">
        <v>106</v>
      </c>
      <c r="J3994" t="s">
        <v>10</v>
      </c>
      <c r="K3994">
        <v>18767</v>
      </c>
    </row>
    <row r="3995" spans="1:11">
      <c r="A3995" t="s">
        <v>2919</v>
      </c>
      <c r="B3995" t="s">
        <v>2259</v>
      </c>
      <c r="C3995" t="s">
        <v>2920</v>
      </c>
      <c r="D3995" t="s">
        <v>1318</v>
      </c>
      <c r="E3995" t="s">
        <v>121</v>
      </c>
      <c r="F3995">
        <v>4.1989999999999998</v>
      </c>
      <c r="G3995" s="3">
        <v>46124</v>
      </c>
      <c r="I3995" t="s">
        <v>106</v>
      </c>
      <c r="J3995" t="s">
        <v>10</v>
      </c>
      <c r="K3995">
        <v>18767</v>
      </c>
    </row>
    <row r="3996" spans="1:11">
      <c r="A3996" t="s">
        <v>2941</v>
      </c>
      <c r="B3996" t="s">
        <v>2272</v>
      </c>
      <c r="C3996" t="s">
        <v>2942</v>
      </c>
      <c r="D3996" t="s">
        <v>1319</v>
      </c>
      <c r="E3996" t="s">
        <v>121</v>
      </c>
      <c r="G3996" s="3"/>
      <c r="I3996" t="s">
        <v>106</v>
      </c>
      <c r="J3996" t="s">
        <v>10</v>
      </c>
      <c r="K3996">
        <v>18767</v>
      </c>
    </row>
    <row r="3997" spans="1:11">
      <c r="A3997" t="s">
        <v>13</v>
      </c>
      <c r="B3997" t="s">
        <v>56</v>
      </c>
      <c r="C3997" t="s">
        <v>2956</v>
      </c>
      <c r="D3997" t="s">
        <v>1318</v>
      </c>
      <c r="E3997" t="s">
        <v>121</v>
      </c>
      <c r="F3997">
        <v>4.1989999999999998</v>
      </c>
      <c r="G3997" s="3">
        <v>46124</v>
      </c>
      <c r="H3997">
        <v>6.2990000000000004</v>
      </c>
      <c r="I3997" t="s">
        <v>106</v>
      </c>
      <c r="J3997" t="s">
        <v>10</v>
      </c>
      <c r="K3997">
        <v>18767</v>
      </c>
    </row>
    <row r="3998" spans="1:11">
      <c r="A3998" t="s">
        <v>2989</v>
      </c>
      <c r="B3998" t="s">
        <v>2259</v>
      </c>
      <c r="C3998" t="s">
        <v>2924</v>
      </c>
      <c r="D3998" t="s">
        <v>1318</v>
      </c>
      <c r="E3998" t="s">
        <v>121</v>
      </c>
      <c r="G3998" s="3"/>
      <c r="I3998" t="s">
        <v>106</v>
      </c>
      <c r="J3998" t="s">
        <v>10</v>
      </c>
      <c r="K3998">
        <v>18767</v>
      </c>
    </row>
    <row r="3999" spans="1:11">
      <c r="A3999" t="s">
        <v>13</v>
      </c>
      <c r="B3999" t="s">
        <v>56</v>
      </c>
      <c r="C3999" t="s">
        <v>2953</v>
      </c>
      <c r="D3999" t="s">
        <v>1319</v>
      </c>
      <c r="E3999" t="s">
        <v>121</v>
      </c>
      <c r="G3999" s="3"/>
      <c r="I3999" t="s">
        <v>106</v>
      </c>
      <c r="J3999" t="s">
        <v>10</v>
      </c>
      <c r="K3999">
        <v>18767</v>
      </c>
    </row>
    <row r="4000" spans="1:11">
      <c r="A4000" t="s">
        <v>13</v>
      </c>
      <c r="B4000" t="s">
        <v>56</v>
      </c>
      <c r="C4000" t="s">
        <v>2957</v>
      </c>
      <c r="D4000" t="s">
        <v>1319</v>
      </c>
      <c r="E4000" t="s">
        <v>121</v>
      </c>
      <c r="F4000">
        <v>4.1989999999999998</v>
      </c>
      <c r="G4000" s="3">
        <v>46124</v>
      </c>
      <c r="I4000" t="s">
        <v>106</v>
      </c>
      <c r="J4000" t="s">
        <v>10</v>
      </c>
      <c r="K4000">
        <v>18767</v>
      </c>
    </row>
    <row r="4001" spans="1:11">
      <c r="A4001" t="s">
        <v>56</v>
      </c>
      <c r="B4001" t="s">
        <v>56</v>
      </c>
      <c r="C4001" t="s">
        <v>2943</v>
      </c>
      <c r="D4001" t="s">
        <v>1319</v>
      </c>
      <c r="E4001" t="s">
        <v>121</v>
      </c>
      <c r="G4001" s="3"/>
      <c r="H4001">
        <v>6.2990000000000004</v>
      </c>
      <c r="I4001" t="s">
        <v>106</v>
      </c>
      <c r="J4001" t="s">
        <v>10</v>
      </c>
      <c r="K4001">
        <v>18767</v>
      </c>
    </row>
    <row r="4002" spans="1:11">
      <c r="A4002" t="s">
        <v>2944</v>
      </c>
      <c r="B4002" t="s">
        <v>2272</v>
      </c>
      <c r="C4002" t="s">
        <v>2945</v>
      </c>
      <c r="D4002" t="s">
        <v>1319</v>
      </c>
      <c r="E4002" t="s">
        <v>121</v>
      </c>
      <c r="G4002" s="3"/>
      <c r="I4002" t="s">
        <v>106</v>
      </c>
      <c r="J4002" t="s">
        <v>10</v>
      </c>
      <c r="K4002">
        <v>18767</v>
      </c>
    </row>
    <row r="4003" spans="1:11">
      <c r="A4003" t="s">
        <v>2259</v>
      </c>
      <c r="B4003" t="s">
        <v>2259</v>
      </c>
      <c r="C4003" t="s">
        <v>2960</v>
      </c>
      <c r="D4003" t="s">
        <v>1318</v>
      </c>
      <c r="E4003" t="s">
        <v>121</v>
      </c>
      <c r="F4003">
        <v>4.1989999999999998</v>
      </c>
      <c r="G4003" s="3">
        <v>46124</v>
      </c>
      <c r="I4003" t="s">
        <v>106</v>
      </c>
      <c r="J4003" t="s">
        <v>10</v>
      </c>
      <c r="K4003">
        <v>18767</v>
      </c>
    </row>
    <row r="4004" spans="1:11">
      <c r="A4004" t="s">
        <v>2961</v>
      </c>
      <c r="B4004" t="s">
        <v>2077</v>
      </c>
      <c r="C4004" t="s">
        <v>2962</v>
      </c>
      <c r="D4004" t="s">
        <v>1318</v>
      </c>
      <c r="E4004" t="s">
        <v>121</v>
      </c>
      <c r="F4004">
        <v>4.1989999999999998</v>
      </c>
      <c r="G4004" s="3">
        <v>46124</v>
      </c>
      <c r="H4004">
        <v>5.9989999999999997</v>
      </c>
      <c r="I4004" t="s">
        <v>106</v>
      </c>
      <c r="J4004" t="s">
        <v>10</v>
      </c>
      <c r="K4004">
        <v>18767</v>
      </c>
    </row>
    <row r="4005" spans="1:11">
      <c r="A4005" t="s">
        <v>2950</v>
      </c>
      <c r="B4005" t="s">
        <v>2259</v>
      </c>
      <c r="C4005" t="s">
        <v>2951</v>
      </c>
      <c r="D4005" t="s">
        <v>1318</v>
      </c>
      <c r="E4005" t="s">
        <v>121</v>
      </c>
      <c r="F4005">
        <v>4.2590000000000003</v>
      </c>
      <c r="G4005" s="3">
        <v>46124</v>
      </c>
      <c r="I4005" t="s">
        <v>106</v>
      </c>
      <c r="J4005" t="s">
        <v>10</v>
      </c>
      <c r="K4005">
        <v>18767</v>
      </c>
    </row>
    <row r="4006" spans="1:11">
      <c r="A4006" t="s">
        <v>3661</v>
      </c>
      <c r="B4006" t="s">
        <v>2272</v>
      </c>
      <c r="C4006" t="s">
        <v>3662</v>
      </c>
      <c r="D4006" t="s">
        <v>1318</v>
      </c>
      <c r="E4006" t="s">
        <v>121</v>
      </c>
      <c r="G4006" s="3"/>
      <c r="I4006" t="s">
        <v>106</v>
      </c>
      <c r="J4006" t="s">
        <v>10</v>
      </c>
      <c r="K4006">
        <v>18767</v>
      </c>
    </row>
    <row r="4007" spans="1:11">
      <c r="A4007" t="s">
        <v>13</v>
      </c>
      <c r="B4007" t="s">
        <v>56</v>
      </c>
      <c r="C4007" t="s">
        <v>2915</v>
      </c>
      <c r="D4007" t="s">
        <v>1318</v>
      </c>
      <c r="E4007" t="s">
        <v>121</v>
      </c>
      <c r="F4007">
        <v>4.399</v>
      </c>
      <c r="G4007" s="3">
        <v>46124</v>
      </c>
      <c r="I4007" t="s">
        <v>106</v>
      </c>
      <c r="J4007" t="s">
        <v>10</v>
      </c>
      <c r="K4007">
        <v>18767</v>
      </c>
    </row>
    <row r="4008" spans="1:11">
      <c r="A4008" t="s">
        <v>2935</v>
      </c>
      <c r="B4008" t="s">
        <v>56</v>
      </c>
      <c r="C4008" t="s">
        <v>2936</v>
      </c>
      <c r="D4008" t="s">
        <v>1322</v>
      </c>
      <c r="E4008" t="s">
        <v>121</v>
      </c>
      <c r="F4008">
        <v>4.399</v>
      </c>
      <c r="G4008" s="3">
        <v>46124</v>
      </c>
      <c r="H4008">
        <v>6.1589999999999998</v>
      </c>
      <c r="I4008" t="s">
        <v>106</v>
      </c>
      <c r="J4008" t="s">
        <v>10</v>
      </c>
      <c r="K4008">
        <v>18767</v>
      </c>
    </row>
    <row r="4009" spans="1:11">
      <c r="A4009" t="s">
        <v>2916</v>
      </c>
      <c r="B4009" t="s">
        <v>2917</v>
      </c>
      <c r="C4009" t="s">
        <v>3022</v>
      </c>
      <c r="D4009" t="s">
        <v>1318</v>
      </c>
      <c r="E4009" t="s">
        <v>121</v>
      </c>
      <c r="G4009" s="3"/>
      <c r="I4009" t="s">
        <v>8</v>
      </c>
      <c r="J4009" t="s">
        <v>10</v>
      </c>
      <c r="K4009">
        <v>18767</v>
      </c>
    </row>
    <row r="4010" spans="1:11">
      <c r="A4010" t="s">
        <v>2930</v>
      </c>
      <c r="B4010" t="s">
        <v>2272</v>
      </c>
      <c r="C4010" t="s">
        <v>2931</v>
      </c>
      <c r="D4010" t="s">
        <v>1318</v>
      </c>
      <c r="E4010" t="s">
        <v>121</v>
      </c>
      <c r="F4010">
        <v>4.1189999999999998</v>
      </c>
      <c r="G4010" s="3">
        <v>46125</v>
      </c>
      <c r="I4010" t="s">
        <v>8</v>
      </c>
      <c r="J4010" t="s">
        <v>10</v>
      </c>
      <c r="K4010">
        <v>18767</v>
      </c>
    </row>
    <row r="4011" spans="1:11">
      <c r="A4011" t="s">
        <v>2954</v>
      </c>
      <c r="B4011" t="s">
        <v>2256</v>
      </c>
      <c r="C4011" t="s">
        <v>2955</v>
      </c>
      <c r="D4011" t="s">
        <v>1318</v>
      </c>
      <c r="E4011" t="s">
        <v>121</v>
      </c>
      <c r="F4011">
        <v>4.1390000000000002</v>
      </c>
      <c r="G4011" s="3">
        <v>46125</v>
      </c>
      <c r="H4011">
        <v>6.1989999999999998</v>
      </c>
      <c r="I4011" t="s">
        <v>8</v>
      </c>
      <c r="J4011" t="s">
        <v>10</v>
      </c>
      <c r="K4011">
        <v>18767</v>
      </c>
    </row>
    <row r="4012" spans="1:11">
      <c r="A4012" t="s">
        <v>3002</v>
      </c>
      <c r="B4012" t="s">
        <v>2063</v>
      </c>
      <c r="C4012" t="s">
        <v>2959</v>
      </c>
      <c r="D4012" t="s">
        <v>1318</v>
      </c>
      <c r="E4012" t="s">
        <v>121</v>
      </c>
      <c r="F4012">
        <v>4.1390000000000002</v>
      </c>
      <c r="G4012" s="3">
        <v>46125</v>
      </c>
      <c r="H4012">
        <v>6.0990000000000002</v>
      </c>
      <c r="I4012" t="s">
        <v>8</v>
      </c>
      <c r="J4012" t="s">
        <v>10</v>
      </c>
      <c r="K4012">
        <v>18767</v>
      </c>
    </row>
    <row r="4013" spans="1:11">
      <c r="A4013" t="s">
        <v>2925</v>
      </c>
      <c r="B4013" t="s">
        <v>2077</v>
      </c>
      <c r="C4013" t="s">
        <v>2926</v>
      </c>
      <c r="D4013" t="s">
        <v>1319</v>
      </c>
      <c r="E4013" t="s">
        <v>121</v>
      </c>
      <c r="F4013">
        <v>4.149</v>
      </c>
      <c r="G4013" s="3">
        <v>46125</v>
      </c>
      <c r="I4013" t="s">
        <v>8</v>
      </c>
      <c r="J4013" t="s">
        <v>10</v>
      </c>
      <c r="K4013">
        <v>18767</v>
      </c>
    </row>
    <row r="4014" spans="1:11">
      <c r="A4014" t="s">
        <v>2183</v>
      </c>
      <c r="B4014" t="s">
        <v>2077</v>
      </c>
      <c r="C4014" t="s">
        <v>2914</v>
      </c>
      <c r="D4014" t="s">
        <v>1318</v>
      </c>
      <c r="E4014" t="s">
        <v>121</v>
      </c>
      <c r="G4014" s="3"/>
      <c r="I4014" t="s">
        <v>8</v>
      </c>
      <c r="J4014" t="s">
        <v>10</v>
      </c>
      <c r="K4014">
        <v>18767</v>
      </c>
    </row>
    <row r="4015" spans="1:11">
      <c r="A4015" t="s">
        <v>2963</v>
      </c>
      <c r="B4015" t="s">
        <v>2256</v>
      </c>
      <c r="C4015" t="s">
        <v>2964</v>
      </c>
      <c r="D4015" t="s">
        <v>1318</v>
      </c>
      <c r="E4015" t="s">
        <v>121</v>
      </c>
      <c r="F4015">
        <v>4.149</v>
      </c>
      <c r="G4015" s="3">
        <v>46125</v>
      </c>
      <c r="H4015">
        <v>6.2990000000000004</v>
      </c>
      <c r="I4015" t="s">
        <v>8</v>
      </c>
      <c r="J4015" t="s">
        <v>10</v>
      </c>
      <c r="K4015">
        <v>18767</v>
      </c>
    </row>
    <row r="4016" spans="1:11">
      <c r="A4016" t="s">
        <v>2948</v>
      </c>
      <c r="B4016" t="s">
        <v>2200</v>
      </c>
      <c r="C4016" t="s">
        <v>2949</v>
      </c>
      <c r="D4016" t="s">
        <v>1318</v>
      </c>
      <c r="E4016" t="s">
        <v>121</v>
      </c>
      <c r="F4016">
        <v>4.149</v>
      </c>
      <c r="G4016" s="3">
        <v>46125</v>
      </c>
      <c r="I4016" t="s">
        <v>8</v>
      </c>
      <c r="J4016" t="s">
        <v>10</v>
      </c>
      <c r="K4016">
        <v>18767</v>
      </c>
    </row>
    <row r="4017" spans="1:11">
      <c r="A4017" t="s">
        <v>2259</v>
      </c>
      <c r="B4017" t="s">
        <v>2259</v>
      </c>
      <c r="C4017" t="s">
        <v>2960</v>
      </c>
      <c r="D4017" t="s">
        <v>1318</v>
      </c>
      <c r="E4017" t="s">
        <v>121</v>
      </c>
      <c r="F4017">
        <v>4.149</v>
      </c>
      <c r="G4017" s="3">
        <v>46125</v>
      </c>
      <c r="I4017" t="s">
        <v>8</v>
      </c>
      <c r="J4017" t="s">
        <v>10</v>
      </c>
      <c r="K4017">
        <v>18767</v>
      </c>
    </row>
    <row r="4018" spans="1:11">
      <c r="A4018" t="s">
        <v>2982</v>
      </c>
      <c r="B4018" t="s">
        <v>2077</v>
      </c>
      <c r="C4018" t="s">
        <v>2938</v>
      </c>
      <c r="D4018" t="s">
        <v>1319</v>
      </c>
      <c r="E4018" t="s">
        <v>121</v>
      </c>
      <c r="F4018">
        <v>4.149</v>
      </c>
      <c r="G4018" s="3">
        <v>46125</v>
      </c>
      <c r="I4018" t="s">
        <v>8</v>
      </c>
      <c r="J4018" t="s">
        <v>10</v>
      </c>
      <c r="K4018">
        <v>18767</v>
      </c>
    </row>
    <row r="4019" spans="1:11">
      <c r="A4019" t="s">
        <v>3023</v>
      </c>
      <c r="B4019" t="s">
        <v>2272</v>
      </c>
      <c r="C4019" t="s">
        <v>3024</v>
      </c>
      <c r="D4019" t="s">
        <v>1318</v>
      </c>
      <c r="E4019" t="s">
        <v>121</v>
      </c>
      <c r="F4019">
        <v>4.1689999999999996</v>
      </c>
      <c r="G4019" s="3">
        <v>46125</v>
      </c>
      <c r="I4019" t="s">
        <v>8</v>
      </c>
      <c r="J4019" t="s">
        <v>10</v>
      </c>
      <c r="K4019">
        <v>18767</v>
      </c>
    </row>
    <row r="4020" spans="1:11">
      <c r="A4020" t="s">
        <v>2944</v>
      </c>
      <c r="B4020" t="s">
        <v>2272</v>
      </c>
      <c r="C4020" t="s">
        <v>2945</v>
      </c>
      <c r="D4020" t="s">
        <v>1319</v>
      </c>
      <c r="E4020" t="s">
        <v>121</v>
      </c>
      <c r="F4020">
        <v>4.1790000000000003</v>
      </c>
      <c r="G4020" s="3">
        <v>46125</v>
      </c>
      <c r="I4020" t="s">
        <v>8</v>
      </c>
      <c r="J4020" t="s">
        <v>10</v>
      </c>
      <c r="K4020">
        <v>18767</v>
      </c>
    </row>
    <row r="4021" spans="1:11">
      <c r="A4021" t="s">
        <v>2939</v>
      </c>
      <c r="B4021" t="s">
        <v>2272</v>
      </c>
      <c r="C4021" t="s">
        <v>2940</v>
      </c>
      <c r="D4021" t="s">
        <v>1318</v>
      </c>
      <c r="E4021" t="s">
        <v>121</v>
      </c>
      <c r="G4021" s="3"/>
      <c r="I4021" t="s">
        <v>8</v>
      </c>
      <c r="J4021" t="s">
        <v>10</v>
      </c>
      <c r="K4021">
        <v>18767</v>
      </c>
    </row>
    <row r="4022" spans="1:11">
      <c r="A4022" t="s">
        <v>2921</v>
      </c>
      <c r="B4022" t="s">
        <v>2272</v>
      </c>
      <c r="C4022" t="s">
        <v>2922</v>
      </c>
      <c r="D4022" t="s">
        <v>1318</v>
      </c>
      <c r="E4022" t="s">
        <v>121</v>
      </c>
      <c r="F4022">
        <v>4.1989999999999998</v>
      </c>
      <c r="G4022" s="3">
        <v>46125</v>
      </c>
      <c r="I4022" t="s">
        <v>8</v>
      </c>
      <c r="J4022" t="s">
        <v>10</v>
      </c>
      <c r="K4022">
        <v>18767</v>
      </c>
    </row>
    <row r="4023" spans="1:11">
      <c r="A4023" t="s">
        <v>2919</v>
      </c>
      <c r="B4023" t="s">
        <v>2259</v>
      </c>
      <c r="C4023" t="s">
        <v>2920</v>
      </c>
      <c r="D4023" t="s">
        <v>1318</v>
      </c>
      <c r="E4023" t="s">
        <v>121</v>
      </c>
      <c r="F4023">
        <v>4.1989999999999998</v>
      </c>
      <c r="G4023" s="3">
        <v>46125</v>
      </c>
      <c r="I4023" t="s">
        <v>8</v>
      </c>
      <c r="J4023" t="s">
        <v>10</v>
      </c>
      <c r="K4023">
        <v>18767</v>
      </c>
    </row>
    <row r="4024" spans="1:11">
      <c r="A4024" t="s">
        <v>2941</v>
      </c>
      <c r="B4024" t="s">
        <v>2272</v>
      </c>
      <c r="C4024" t="s">
        <v>2942</v>
      </c>
      <c r="D4024" t="s">
        <v>1319</v>
      </c>
      <c r="E4024" t="s">
        <v>121</v>
      </c>
      <c r="G4024" s="3"/>
      <c r="I4024" t="s">
        <v>8</v>
      </c>
      <c r="J4024" t="s">
        <v>10</v>
      </c>
      <c r="K4024">
        <v>18767</v>
      </c>
    </row>
    <row r="4025" spans="1:11">
      <c r="A4025" t="s">
        <v>13</v>
      </c>
      <c r="B4025" t="s">
        <v>56</v>
      </c>
      <c r="C4025" t="s">
        <v>2956</v>
      </c>
      <c r="D4025" t="s">
        <v>1318</v>
      </c>
      <c r="E4025" t="s">
        <v>121</v>
      </c>
      <c r="F4025">
        <v>4.1989999999999998</v>
      </c>
      <c r="G4025" s="3">
        <v>46125</v>
      </c>
      <c r="H4025">
        <v>6.2990000000000004</v>
      </c>
      <c r="I4025" t="s">
        <v>8</v>
      </c>
      <c r="J4025" t="s">
        <v>10</v>
      </c>
      <c r="K4025">
        <v>18767</v>
      </c>
    </row>
    <row r="4026" spans="1:11">
      <c r="A4026" t="s">
        <v>2989</v>
      </c>
      <c r="B4026" t="s">
        <v>2259</v>
      </c>
      <c r="C4026" t="s">
        <v>2924</v>
      </c>
      <c r="D4026" t="s">
        <v>1318</v>
      </c>
      <c r="E4026" t="s">
        <v>121</v>
      </c>
      <c r="F4026">
        <v>4.1989999999999998</v>
      </c>
      <c r="G4026" s="3">
        <v>46125</v>
      </c>
      <c r="I4026" t="s">
        <v>8</v>
      </c>
      <c r="J4026" t="s">
        <v>10</v>
      </c>
      <c r="K4026">
        <v>18767</v>
      </c>
    </row>
    <row r="4027" spans="1:11">
      <c r="A4027" t="s">
        <v>13</v>
      </c>
      <c r="B4027" t="s">
        <v>56</v>
      </c>
      <c r="C4027" t="s">
        <v>2953</v>
      </c>
      <c r="D4027" t="s">
        <v>1319</v>
      </c>
      <c r="E4027" t="s">
        <v>121</v>
      </c>
      <c r="F4027">
        <v>4.1989999999999998</v>
      </c>
      <c r="G4027" s="3">
        <v>46125</v>
      </c>
      <c r="I4027" t="s">
        <v>8</v>
      </c>
      <c r="J4027" t="s">
        <v>10</v>
      </c>
      <c r="K4027">
        <v>18767</v>
      </c>
    </row>
    <row r="4028" spans="1:11">
      <c r="A4028" t="s">
        <v>13</v>
      </c>
      <c r="B4028" t="s">
        <v>56</v>
      </c>
      <c r="C4028" t="s">
        <v>2957</v>
      </c>
      <c r="D4028" t="s">
        <v>1319</v>
      </c>
      <c r="E4028" t="s">
        <v>121</v>
      </c>
      <c r="F4028">
        <v>4.1989999999999998</v>
      </c>
      <c r="G4028" s="3">
        <v>46125</v>
      </c>
      <c r="I4028" t="s">
        <v>8</v>
      </c>
      <c r="J4028" t="s">
        <v>10</v>
      </c>
      <c r="K4028">
        <v>18767</v>
      </c>
    </row>
    <row r="4029" spans="1:11">
      <c r="A4029" t="s">
        <v>56</v>
      </c>
      <c r="B4029" t="s">
        <v>56</v>
      </c>
      <c r="C4029" t="s">
        <v>2943</v>
      </c>
      <c r="D4029" t="s">
        <v>1319</v>
      </c>
      <c r="E4029" t="s">
        <v>121</v>
      </c>
      <c r="F4029">
        <v>4.1989999999999998</v>
      </c>
      <c r="G4029" s="3">
        <v>46125</v>
      </c>
      <c r="I4029" t="s">
        <v>8</v>
      </c>
      <c r="J4029" t="s">
        <v>10</v>
      </c>
      <c r="K4029">
        <v>18767</v>
      </c>
    </row>
    <row r="4030" spans="1:11">
      <c r="A4030" t="s">
        <v>13</v>
      </c>
      <c r="B4030" t="s">
        <v>56</v>
      </c>
      <c r="C4030" t="s">
        <v>2952</v>
      </c>
      <c r="D4030" t="s">
        <v>1319</v>
      </c>
      <c r="E4030" t="s">
        <v>121</v>
      </c>
      <c r="F4030">
        <v>4.1989999999999998</v>
      </c>
      <c r="G4030" s="3">
        <v>46125</v>
      </c>
      <c r="I4030" t="s">
        <v>8</v>
      </c>
      <c r="J4030" t="s">
        <v>10</v>
      </c>
      <c r="K4030">
        <v>18767</v>
      </c>
    </row>
    <row r="4031" spans="1:11">
      <c r="A4031" t="s">
        <v>2961</v>
      </c>
      <c r="B4031" t="s">
        <v>2077</v>
      </c>
      <c r="C4031" t="s">
        <v>2962</v>
      </c>
      <c r="D4031" t="s">
        <v>1318</v>
      </c>
      <c r="E4031" t="s">
        <v>121</v>
      </c>
      <c r="F4031">
        <v>4.1989999999999998</v>
      </c>
      <c r="G4031" s="3">
        <v>46125</v>
      </c>
      <c r="I4031" t="s">
        <v>8</v>
      </c>
      <c r="J4031" t="s">
        <v>10</v>
      </c>
      <c r="K4031">
        <v>18767</v>
      </c>
    </row>
    <row r="4032" spans="1:11">
      <c r="A4032" t="s">
        <v>2475</v>
      </c>
      <c r="B4032" t="s">
        <v>2475</v>
      </c>
      <c r="C4032" t="s">
        <v>2932</v>
      </c>
      <c r="D4032" t="s">
        <v>1318</v>
      </c>
      <c r="E4032" t="s">
        <v>121</v>
      </c>
      <c r="F4032">
        <v>4.2489999999999997</v>
      </c>
      <c r="G4032" s="3">
        <v>46125</v>
      </c>
      <c r="I4032" t="s">
        <v>8</v>
      </c>
      <c r="J4032" t="s">
        <v>10</v>
      </c>
      <c r="K4032">
        <v>18767</v>
      </c>
    </row>
    <row r="4033" spans="1:11">
      <c r="A4033" t="s">
        <v>2950</v>
      </c>
      <c r="B4033" t="s">
        <v>2259</v>
      </c>
      <c r="C4033" t="s">
        <v>2951</v>
      </c>
      <c r="D4033" t="s">
        <v>1318</v>
      </c>
      <c r="E4033" t="s">
        <v>121</v>
      </c>
      <c r="F4033">
        <v>4.2590000000000003</v>
      </c>
      <c r="G4033" s="3">
        <v>46125</v>
      </c>
      <c r="I4033" t="s">
        <v>8</v>
      </c>
      <c r="J4033" t="s">
        <v>10</v>
      </c>
      <c r="K4033">
        <v>18767</v>
      </c>
    </row>
    <row r="4034" spans="1:11">
      <c r="A4034" t="s">
        <v>3661</v>
      </c>
      <c r="B4034" t="s">
        <v>2272</v>
      </c>
      <c r="C4034" t="s">
        <v>3662</v>
      </c>
      <c r="D4034" t="s">
        <v>1318</v>
      </c>
      <c r="E4034" t="s">
        <v>121</v>
      </c>
      <c r="F4034">
        <v>4.2590000000000003</v>
      </c>
      <c r="G4034" s="3">
        <v>46125</v>
      </c>
      <c r="I4034" t="s">
        <v>8</v>
      </c>
      <c r="J4034" t="s">
        <v>10</v>
      </c>
      <c r="K4034">
        <v>18767</v>
      </c>
    </row>
    <row r="4035" spans="1:11">
      <c r="A4035" t="s">
        <v>13</v>
      </c>
      <c r="B4035" t="s">
        <v>56</v>
      </c>
      <c r="C4035" t="s">
        <v>2915</v>
      </c>
      <c r="D4035" t="s">
        <v>1318</v>
      </c>
      <c r="E4035" t="s">
        <v>121</v>
      </c>
      <c r="F4035">
        <v>4.2990000000000004</v>
      </c>
      <c r="G4035" s="3">
        <v>46125</v>
      </c>
      <c r="I4035" t="s">
        <v>8</v>
      </c>
      <c r="J4035" t="s">
        <v>10</v>
      </c>
      <c r="K4035">
        <v>18767</v>
      </c>
    </row>
    <row r="4036" spans="1:11">
      <c r="A4036" t="s">
        <v>2935</v>
      </c>
      <c r="B4036" t="s">
        <v>56</v>
      </c>
      <c r="C4036" t="s">
        <v>2936</v>
      </c>
      <c r="D4036" t="s">
        <v>1322</v>
      </c>
      <c r="E4036" t="s">
        <v>121</v>
      </c>
      <c r="F4036">
        <v>4.399</v>
      </c>
      <c r="G4036" s="3">
        <v>46125</v>
      </c>
      <c r="H4036">
        <v>6.1589999999999998</v>
      </c>
      <c r="I4036" t="s">
        <v>8</v>
      </c>
      <c r="J4036" t="s">
        <v>10</v>
      </c>
      <c r="K4036">
        <v>18767</v>
      </c>
    </row>
    <row r="4037" spans="1:11">
      <c r="A4037" t="s">
        <v>2916</v>
      </c>
      <c r="B4037" t="s">
        <v>2917</v>
      </c>
      <c r="C4037" t="s">
        <v>3022</v>
      </c>
      <c r="D4037" t="s">
        <v>1318</v>
      </c>
      <c r="E4037" t="s">
        <v>121</v>
      </c>
      <c r="F4037">
        <v>4.0789999999999997</v>
      </c>
      <c r="G4037" s="3">
        <v>46126</v>
      </c>
      <c r="I4037" t="s">
        <v>8</v>
      </c>
      <c r="J4037" t="s">
        <v>10</v>
      </c>
      <c r="K4037">
        <v>18767</v>
      </c>
    </row>
    <row r="4038" spans="1:11">
      <c r="A4038" t="s">
        <v>2963</v>
      </c>
      <c r="B4038" t="s">
        <v>2256</v>
      </c>
      <c r="C4038" t="s">
        <v>2964</v>
      </c>
      <c r="D4038" t="s">
        <v>1318</v>
      </c>
      <c r="E4038" t="s">
        <v>121</v>
      </c>
      <c r="F4038">
        <v>4.0890000000000004</v>
      </c>
      <c r="G4038" s="3">
        <v>46126</v>
      </c>
      <c r="H4038">
        <v>6.2990000000000004</v>
      </c>
      <c r="I4038" t="s">
        <v>8</v>
      </c>
      <c r="J4038" t="s">
        <v>10</v>
      </c>
      <c r="K4038">
        <v>18767</v>
      </c>
    </row>
    <row r="4039" spans="1:11">
      <c r="A4039" t="s">
        <v>2912</v>
      </c>
      <c r="B4039" t="s">
        <v>2077</v>
      </c>
      <c r="C4039" t="s">
        <v>2913</v>
      </c>
      <c r="D4039" t="s">
        <v>1318</v>
      </c>
      <c r="E4039" t="s">
        <v>121</v>
      </c>
      <c r="F4039">
        <v>4.0990000000000002</v>
      </c>
      <c r="G4039" s="3">
        <v>46126</v>
      </c>
      <c r="I4039" t="s">
        <v>8</v>
      </c>
      <c r="J4039" t="s">
        <v>10</v>
      </c>
      <c r="K4039">
        <v>18767</v>
      </c>
    </row>
    <row r="4040" spans="1:11">
      <c r="A4040" t="s">
        <v>2948</v>
      </c>
      <c r="B4040" t="s">
        <v>2200</v>
      </c>
      <c r="C4040" t="s">
        <v>2949</v>
      </c>
      <c r="D4040" t="s">
        <v>1318</v>
      </c>
      <c r="E4040" t="s">
        <v>121</v>
      </c>
      <c r="F4040">
        <v>4.0990000000000002</v>
      </c>
      <c r="G4040" s="3">
        <v>46126</v>
      </c>
      <c r="I4040" t="s">
        <v>8</v>
      </c>
      <c r="J4040" t="s">
        <v>10</v>
      </c>
      <c r="K4040">
        <v>18767</v>
      </c>
    </row>
    <row r="4041" spans="1:11">
      <c r="A4041" t="s">
        <v>2930</v>
      </c>
      <c r="B4041" t="s">
        <v>2272</v>
      </c>
      <c r="C4041" t="s">
        <v>2931</v>
      </c>
      <c r="D4041" t="s">
        <v>1318</v>
      </c>
      <c r="E4041" t="s">
        <v>121</v>
      </c>
      <c r="F4041">
        <v>4.1189999999999998</v>
      </c>
      <c r="G4041" s="3">
        <v>46126</v>
      </c>
      <c r="I4041" t="s">
        <v>8</v>
      </c>
      <c r="J4041" t="s">
        <v>10</v>
      </c>
      <c r="K4041">
        <v>18767</v>
      </c>
    </row>
    <row r="4042" spans="1:11">
      <c r="A4042" t="s">
        <v>2954</v>
      </c>
      <c r="B4042" t="s">
        <v>2256</v>
      </c>
      <c r="C4042" t="s">
        <v>2955</v>
      </c>
      <c r="D4042" t="s">
        <v>1318</v>
      </c>
      <c r="E4042" t="s">
        <v>121</v>
      </c>
      <c r="F4042">
        <v>4.1390000000000002</v>
      </c>
      <c r="G4042" s="3">
        <v>46126</v>
      </c>
      <c r="H4042">
        <v>5.9989999999999997</v>
      </c>
      <c r="I4042" t="s">
        <v>8</v>
      </c>
      <c r="J4042" t="s">
        <v>10</v>
      </c>
      <c r="K4042">
        <v>18767</v>
      </c>
    </row>
    <row r="4043" spans="1:11">
      <c r="A4043" t="s">
        <v>3002</v>
      </c>
      <c r="B4043" t="s">
        <v>2063</v>
      </c>
      <c r="C4043" t="s">
        <v>2959</v>
      </c>
      <c r="D4043" t="s">
        <v>1318</v>
      </c>
      <c r="E4043" t="s">
        <v>121</v>
      </c>
      <c r="F4043">
        <v>4.1390000000000002</v>
      </c>
      <c r="G4043" s="3">
        <v>46126</v>
      </c>
      <c r="H4043">
        <v>5.9989999999999997</v>
      </c>
      <c r="I4043" t="s">
        <v>8</v>
      </c>
      <c r="J4043" t="s">
        <v>10</v>
      </c>
      <c r="K4043">
        <v>18767</v>
      </c>
    </row>
    <row r="4044" spans="1:11">
      <c r="A4044" t="s">
        <v>2183</v>
      </c>
      <c r="B4044" t="s">
        <v>2077</v>
      </c>
      <c r="C4044" t="s">
        <v>3021</v>
      </c>
      <c r="D4044" t="s">
        <v>1318</v>
      </c>
      <c r="E4044" t="s">
        <v>121</v>
      </c>
      <c r="F4044">
        <v>4.149</v>
      </c>
      <c r="G4044" s="3">
        <v>46126</v>
      </c>
      <c r="I4044" t="s">
        <v>8</v>
      </c>
      <c r="J4044" t="s">
        <v>10</v>
      </c>
      <c r="K4044">
        <v>18767</v>
      </c>
    </row>
    <row r="4045" spans="1:11">
      <c r="A4045" t="s">
        <v>2925</v>
      </c>
      <c r="B4045" t="s">
        <v>2077</v>
      </c>
      <c r="C4045" t="s">
        <v>2926</v>
      </c>
      <c r="D4045" t="s">
        <v>1319</v>
      </c>
      <c r="E4045" t="s">
        <v>121</v>
      </c>
      <c r="F4045">
        <v>4.149</v>
      </c>
      <c r="G4045" s="3">
        <v>46126</v>
      </c>
      <c r="I4045" t="s">
        <v>8</v>
      </c>
      <c r="J4045" t="s">
        <v>10</v>
      </c>
      <c r="K4045">
        <v>18767</v>
      </c>
    </row>
    <row r="4046" spans="1:11">
      <c r="A4046" t="s">
        <v>2183</v>
      </c>
      <c r="B4046" t="s">
        <v>2077</v>
      </c>
      <c r="C4046" t="s">
        <v>2914</v>
      </c>
      <c r="D4046" t="s">
        <v>1318</v>
      </c>
      <c r="E4046" t="s">
        <v>121</v>
      </c>
      <c r="F4046">
        <v>4.149</v>
      </c>
      <c r="G4046" s="3">
        <v>46126</v>
      </c>
      <c r="I4046" t="s">
        <v>8</v>
      </c>
      <c r="J4046" t="s">
        <v>10</v>
      </c>
      <c r="K4046">
        <v>18767</v>
      </c>
    </row>
    <row r="4047" spans="1:11">
      <c r="A4047" t="s">
        <v>13</v>
      </c>
      <c r="B4047" t="s">
        <v>56</v>
      </c>
      <c r="C4047" t="s">
        <v>2952</v>
      </c>
      <c r="D4047" t="s">
        <v>1319</v>
      </c>
      <c r="E4047" t="s">
        <v>121</v>
      </c>
      <c r="F4047">
        <v>4.149</v>
      </c>
      <c r="G4047" s="3">
        <v>46126</v>
      </c>
      <c r="I4047" t="s">
        <v>8</v>
      </c>
      <c r="J4047" t="s">
        <v>10</v>
      </c>
      <c r="K4047">
        <v>18767</v>
      </c>
    </row>
    <row r="4048" spans="1:11">
      <c r="A4048" t="s">
        <v>2259</v>
      </c>
      <c r="B4048" t="s">
        <v>2259</v>
      </c>
      <c r="C4048" t="s">
        <v>2960</v>
      </c>
      <c r="D4048" t="s">
        <v>1318</v>
      </c>
      <c r="E4048" t="s">
        <v>121</v>
      </c>
      <c r="G4048" s="3"/>
      <c r="I4048" t="s">
        <v>8</v>
      </c>
      <c r="J4048" t="s">
        <v>10</v>
      </c>
      <c r="K4048">
        <v>18767</v>
      </c>
    </row>
    <row r="4049" spans="1:11">
      <c r="A4049" t="s">
        <v>2982</v>
      </c>
      <c r="B4049" t="s">
        <v>2077</v>
      </c>
      <c r="C4049" t="s">
        <v>2938</v>
      </c>
      <c r="D4049" t="s">
        <v>1319</v>
      </c>
      <c r="E4049" t="s">
        <v>121</v>
      </c>
      <c r="F4049">
        <v>4.149</v>
      </c>
      <c r="G4049" s="3">
        <v>46126</v>
      </c>
      <c r="I4049" t="s">
        <v>8</v>
      </c>
      <c r="J4049" t="s">
        <v>10</v>
      </c>
      <c r="K4049">
        <v>18767</v>
      </c>
    </row>
    <row r="4050" spans="1:11">
      <c r="A4050" t="s">
        <v>3023</v>
      </c>
      <c r="B4050" t="s">
        <v>2272</v>
      </c>
      <c r="C4050" t="s">
        <v>3024</v>
      </c>
      <c r="D4050" t="s">
        <v>1318</v>
      </c>
      <c r="E4050" t="s">
        <v>121</v>
      </c>
      <c r="G4050" s="3"/>
      <c r="I4050" t="s">
        <v>8</v>
      </c>
      <c r="J4050" t="s">
        <v>10</v>
      </c>
      <c r="K4050">
        <v>18767</v>
      </c>
    </row>
    <row r="4051" spans="1:11">
      <c r="A4051" t="s">
        <v>2944</v>
      </c>
      <c r="B4051" t="s">
        <v>2272</v>
      </c>
      <c r="C4051" t="s">
        <v>2945</v>
      </c>
      <c r="D4051" t="s">
        <v>1319</v>
      </c>
      <c r="E4051" t="s">
        <v>121</v>
      </c>
      <c r="G4051" s="3"/>
      <c r="I4051" t="s">
        <v>8</v>
      </c>
      <c r="J4051" t="s">
        <v>10</v>
      </c>
      <c r="K4051">
        <v>18767</v>
      </c>
    </row>
    <row r="4052" spans="1:11">
      <c r="A4052" t="s">
        <v>13</v>
      </c>
      <c r="B4052" t="s">
        <v>56</v>
      </c>
      <c r="C4052" t="s">
        <v>2956</v>
      </c>
      <c r="D4052" t="s">
        <v>1318</v>
      </c>
      <c r="E4052" t="s">
        <v>121</v>
      </c>
      <c r="F4052">
        <v>4.1989999999999998</v>
      </c>
      <c r="G4052" s="3">
        <v>46126</v>
      </c>
      <c r="H4052">
        <v>6.2990000000000004</v>
      </c>
      <c r="I4052" t="s">
        <v>8</v>
      </c>
      <c r="J4052" t="s">
        <v>10</v>
      </c>
      <c r="K4052">
        <v>18767</v>
      </c>
    </row>
    <row r="4053" spans="1:11">
      <c r="A4053" t="s">
        <v>2989</v>
      </c>
      <c r="B4053" t="s">
        <v>2259</v>
      </c>
      <c r="C4053" t="s">
        <v>2924</v>
      </c>
      <c r="D4053" t="s">
        <v>1318</v>
      </c>
      <c r="E4053" t="s">
        <v>121</v>
      </c>
      <c r="F4053">
        <v>4.1989999999999998</v>
      </c>
      <c r="G4053" s="3">
        <v>46126</v>
      </c>
      <c r="I4053" t="s">
        <v>8</v>
      </c>
      <c r="J4053" t="s">
        <v>10</v>
      </c>
      <c r="K4053">
        <v>18767</v>
      </c>
    </row>
    <row r="4054" spans="1:11">
      <c r="A4054" t="s">
        <v>13</v>
      </c>
      <c r="B4054" t="s">
        <v>56</v>
      </c>
      <c r="C4054" t="s">
        <v>2953</v>
      </c>
      <c r="D4054" t="s">
        <v>1319</v>
      </c>
      <c r="E4054" t="s">
        <v>121</v>
      </c>
      <c r="F4054">
        <v>4.1989999999999998</v>
      </c>
      <c r="G4054" s="3">
        <v>46126</v>
      </c>
      <c r="I4054" t="s">
        <v>8</v>
      </c>
      <c r="J4054" t="s">
        <v>10</v>
      </c>
      <c r="K4054">
        <v>18767</v>
      </c>
    </row>
    <row r="4055" spans="1:11">
      <c r="A4055" t="s">
        <v>13</v>
      </c>
      <c r="B4055" t="s">
        <v>56</v>
      </c>
      <c r="C4055" t="s">
        <v>2957</v>
      </c>
      <c r="D4055" t="s">
        <v>1319</v>
      </c>
      <c r="E4055" t="s">
        <v>121</v>
      </c>
      <c r="G4055" s="3"/>
      <c r="I4055" t="s">
        <v>8</v>
      </c>
      <c r="J4055" t="s">
        <v>10</v>
      </c>
      <c r="K4055">
        <v>18767</v>
      </c>
    </row>
    <row r="4056" spans="1:11">
      <c r="A4056" t="s">
        <v>56</v>
      </c>
      <c r="B4056" t="s">
        <v>56</v>
      </c>
      <c r="C4056" t="s">
        <v>2943</v>
      </c>
      <c r="D4056" t="s">
        <v>1319</v>
      </c>
      <c r="E4056" t="s">
        <v>121</v>
      </c>
      <c r="F4056">
        <v>4.1989999999999998</v>
      </c>
      <c r="G4056" s="3">
        <v>46126</v>
      </c>
      <c r="I4056" t="s">
        <v>8</v>
      </c>
      <c r="J4056" t="s">
        <v>10</v>
      </c>
      <c r="K4056">
        <v>18767</v>
      </c>
    </row>
    <row r="4057" spans="1:11">
      <c r="A4057" t="s">
        <v>2950</v>
      </c>
      <c r="B4057" t="s">
        <v>2259</v>
      </c>
      <c r="C4057" t="s">
        <v>2951</v>
      </c>
      <c r="D4057" t="s">
        <v>1318</v>
      </c>
      <c r="E4057" t="s">
        <v>121</v>
      </c>
      <c r="F4057">
        <v>4.1989999999999998</v>
      </c>
      <c r="G4057" s="3">
        <v>46126</v>
      </c>
      <c r="I4057" t="s">
        <v>8</v>
      </c>
      <c r="J4057" t="s">
        <v>10</v>
      </c>
      <c r="K4057">
        <v>18767</v>
      </c>
    </row>
    <row r="4058" spans="1:11">
      <c r="A4058" t="s">
        <v>2961</v>
      </c>
      <c r="B4058" t="s">
        <v>2077</v>
      </c>
      <c r="C4058" t="s">
        <v>2962</v>
      </c>
      <c r="D4058" t="s">
        <v>1318</v>
      </c>
      <c r="E4058" t="s">
        <v>121</v>
      </c>
      <c r="F4058">
        <v>4.1989999999999998</v>
      </c>
      <c r="G4058" s="3">
        <v>46126</v>
      </c>
      <c r="I4058" t="s">
        <v>8</v>
      </c>
      <c r="J4058" t="s">
        <v>10</v>
      </c>
      <c r="K4058">
        <v>18767</v>
      </c>
    </row>
    <row r="4059" spans="1:11">
      <c r="A4059" t="s">
        <v>3661</v>
      </c>
      <c r="B4059" t="s">
        <v>2272</v>
      </c>
      <c r="C4059" t="s">
        <v>3662</v>
      </c>
      <c r="D4059" t="s">
        <v>1318</v>
      </c>
      <c r="E4059" t="s">
        <v>121</v>
      </c>
      <c r="G4059" s="3"/>
      <c r="I4059" t="s">
        <v>8</v>
      </c>
      <c r="J4059" t="s">
        <v>10</v>
      </c>
      <c r="K4059">
        <v>18767</v>
      </c>
    </row>
    <row r="4060" spans="1:11">
      <c r="A4060" t="s">
        <v>13</v>
      </c>
      <c r="B4060" t="s">
        <v>56</v>
      </c>
      <c r="C4060" t="s">
        <v>2915</v>
      </c>
      <c r="D4060" t="s">
        <v>1318</v>
      </c>
      <c r="E4060" t="s">
        <v>121</v>
      </c>
      <c r="F4060">
        <v>4.2990000000000004</v>
      </c>
      <c r="G4060" s="3">
        <v>46126</v>
      </c>
      <c r="I4060" t="s">
        <v>8</v>
      </c>
      <c r="J4060" t="s">
        <v>10</v>
      </c>
      <c r="K4060">
        <v>18767</v>
      </c>
    </row>
    <row r="4061" spans="1:11">
      <c r="A4061" t="s">
        <v>2935</v>
      </c>
      <c r="B4061" t="s">
        <v>56</v>
      </c>
      <c r="C4061" t="s">
        <v>2936</v>
      </c>
      <c r="D4061" t="s">
        <v>1322</v>
      </c>
      <c r="E4061" t="s">
        <v>121</v>
      </c>
      <c r="F4061">
        <v>4.399</v>
      </c>
      <c r="G4061" s="3">
        <v>46126</v>
      </c>
      <c r="H4061">
        <v>6.1589999999999998</v>
      </c>
      <c r="I4061" t="s">
        <v>8</v>
      </c>
      <c r="J4061" t="s">
        <v>10</v>
      </c>
      <c r="K4061">
        <v>18767</v>
      </c>
    </row>
    <row r="4062" spans="1:11">
      <c r="A4062" t="s">
        <v>2948</v>
      </c>
      <c r="B4062" t="s">
        <v>2200</v>
      </c>
      <c r="C4062" t="s">
        <v>2949</v>
      </c>
      <c r="D4062" t="s">
        <v>1318</v>
      </c>
      <c r="E4062" t="s">
        <v>121</v>
      </c>
      <c r="F4062">
        <v>3.9990000000000001</v>
      </c>
      <c r="G4062" s="3">
        <v>46127</v>
      </c>
      <c r="I4062" t="s">
        <v>8</v>
      </c>
      <c r="J4062" t="s">
        <v>10</v>
      </c>
      <c r="K4062">
        <v>18767</v>
      </c>
    </row>
    <row r="4063" spans="1:11">
      <c r="A4063" t="s">
        <v>2916</v>
      </c>
      <c r="B4063" t="s">
        <v>2917</v>
      </c>
      <c r="C4063" t="s">
        <v>3022</v>
      </c>
      <c r="D4063" t="s">
        <v>1318</v>
      </c>
      <c r="E4063" t="s">
        <v>121</v>
      </c>
      <c r="F4063">
        <v>4.0190000000000001</v>
      </c>
      <c r="G4063" s="3">
        <v>46127</v>
      </c>
      <c r="I4063" t="s">
        <v>8</v>
      </c>
      <c r="J4063" t="s">
        <v>10</v>
      </c>
      <c r="K4063">
        <v>18767</v>
      </c>
    </row>
    <row r="4064" spans="1:11">
      <c r="A4064" t="s">
        <v>2912</v>
      </c>
      <c r="B4064" t="s">
        <v>2077</v>
      </c>
      <c r="C4064" t="s">
        <v>2913</v>
      </c>
      <c r="D4064" t="s">
        <v>1318</v>
      </c>
      <c r="E4064" t="s">
        <v>121</v>
      </c>
      <c r="F4064">
        <v>4.0389999999999997</v>
      </c>
      <c r="G4064" s="3">
        <v>46127</v>
      </c>
      <c r="I4064" t="s">
        <v>8</v>
      </c>
      <c r="J4064" t="s">
        <v>10</v>
      </c>
      <c r="K4064">
        <v>18767</v>
      </c>
    </row>
    <row r="4065" spans="1:11">
      <c r="A4065" t="s">
        <v>2954</v>
      </c>
      <c r="B4065" t="s">
        <v>2256</v>
      </c>
      <c r="C4065" t="s">
        <v>2955</v>
      </c>
      <c r="D4065" t="s">
        <v>1318</v>
      </c>
      <c r="E4065" t="s">
        <v>121</v>
      </c>
      <c r="F4065">
        <v>4.0789999999999997</v>
      </c>
      <c r="G4065" s="3">
        <v>46127</v>
      </c>
      <c r="H4065">
        <v>5.9989999999999997</v>
      </c>
      <c r="I4065" t="s">
        <v>8</v>
      </c>
      <c r="J4065" t="s">
        <v>10</v>
      </c>
      <c r="K4065">
        <v>18767</v>
      </c>
    </row>
    <row r="4066" spans="1:11">
      <c r="A4066" t="s">
        <v>3002</v>
      </c>
      <c r="B4066" t="s">
        <v>2063</v>
      </c>
      <c r="C4066" t="s">
        <v>2959</v>
      </c>
      <c r="D4066" t="s">
        <v>1318</v>
      </c>
      <c r="E4066" t="s">
        <v>121</v>
      </c>
      <c r="F4066">
        <v>4.0789999999999997</v>
      </c>
      <c r="G4066" s="3">
        <v>46127</v>
      </c>
      <c r="H4066">
        <v>5.9989999999999997</v>
      </c>
      <c r="I4066" t="s">
        <v>8</v>
      </c>
      <c r="J4066" t="s">
        <v>10</v>
      </c>
      <c r="K4066">
        <v>18767</v>
      </c>
    </row>
    <row r="4067" spans="1:11">
      <c r="A4067" t="s">
        <v>2963</v>
      </c>
      <c r="B4067" t="s">
        <v>2256</v>
      </c>
      <c r="C4067" t="s">
        <v>2964</v>
      </c>
      <c r="D4067" t="s">
        <v>1318</v>
      </c>
      <c r="E4067" t="s">
        <v>121</v>
      </c>
      <c r="F4067">
        <v>4.0890000000000004</v>
      </c>
      <c r="G4067" s="3">
        <v>46127</v>
      </c>
      <c r="H4067">
        <v>6.2990000000000004</v>
      </c>
      <c r="I4067" t="s">
        <v>8</v>
      </c>
      <c r="J4067" t="s">
        <v>10</v>
      </c>
      <c r="K4067">
        <v>18767</v>
      </c>
    </row>
    <row r="4068" spans="1:11">
      <c r="A4068" t="s">
        <v>2259</v>
      </c>
      <c r="B4068" t="s">
        <v>2259</v>
      </c>
      <c r="C4068" t="s">
        <v>2960</v>
      </c>
      <c r="D4068" t="s">
        <v>1318</v>
      </c>
      <c r="E4068" t="s">
        <v>121</v>
      </c>
      <c r="F4068">
        <v>4.0890000000000004</v>
      </c>
      <c r="G4068" s="3">
        <v>46127</v>
      </c>
      <c r="I4068" t="s">
        <v>8</v>
      </c>
      <c r="J4068" t="s">
        <v>10</v>
      </c>
      <c r="K4068">
        <v>18767</v>
      </c>
    </row>
    <row r="4069" spans="1:11">
      <c r="A4069" t="s">
        <v>13</v>
      </c>
      <c r="B4069" t="s">
        <v>56</v>
      </c>
      <c r="C4069" t="s">
        <v>2956</v>
      </c>
      <c r="D4069" t="s">
        <v>1318</v>
      </c>
      <c r="E4069" t="s">
        <v>121</v>
      </c>
      <c r="F4069">
        <v>4.0990000000000002</v>
      </c>
      <c r="G4069" s="3">
        <v>46127</v>
      </c>
      <c r="H4069">
        <v>6.2990000000000004</v>
      </c>
      <c r="I4069" t="s">
        <v>8</v>
      </c>
      <c r="J4069" t="s">
        <v>10</v>
      </c>
      <c r="K4069">
        <v>18767</v>
      </c>
    </row>
    <row r="4070" spans="1:11">
      <c r="A4070" t="s">
        <v>3023</v>
      </c>
      <c r="B4070" t="s">
        <v>2272</v>
      </c>
      <c r="C4070" t="s">
        <v>3024</v>
      </c>
      <c r="D4070" t="s">
        <v>1318</v>
      </c>
      <c r="E4070" t="s">
        <v>121</v>
      </c>
      <c r="G4070" s="3"/>
      <c r="I4070" t="s">
        <v>8</v>
      </c>
      <c r="J4070" t="s">
        <v>10</v>
      </c>
      <c r="K4070">
        <v>18767</v>
      </c>
    </row>
    <row r="4071" spans="1:11">
      <c r="A4071" t="s">
        <v>2930</v>
      </c>
      <c r="B4071" t="s">
        <v>2272</v>
      </c>
      <c r="C4071" t="s">
        <v>2931</v>
      </c>
      <c r="D4071" t="s">
        <v>1318</v>
      </c>
      <c r="E4071" t="s">
        <v>121</v>
      </c>
      <c r="G4071" s="3"/>
      <c r="I4071" t="s">
        <v>8</v>
      </c>
      <c r="J4071" t="s">
        <v>10</v>
      </c>
      <c r="K4071">
        <v>18767</v>
      </c>
    </row>
    <row r="4072" spans="1:11">
      <c r="A4072" t="s">
        <v>2939</v>
      </c>
      <c r="B4072" t="s">
        <v>2272</v>
      </c>
      <c r="C4072" t="s">
        <v>2940</v>
      </c>
      <c r="D4072" t="s">
        <v>1318</v>
      </c>
      <c r="E4072" t="s">
        <v>121</v>
      </c>
      <c r="F4072">
        <v>4.149</v>
      </c>
      <c r="G4072" s="3">
        <v>46127</v>
      </c>
      <c r="I4072" t="s">
        <v>8</v>
      </c>
      <c r="J4072" t="s">
        <v>10</v>
      </c>
      <c r="K4072">
        <v>18767</v>
      </c>
    </row>
    <row r="4073" spans="1:11">
      <c r="A4073" t="s">
        <v>2183</v>
      </c>
      <c r="B4073" t="s">
        <v>2077</v>
      </c>
      <c r="C4073" t="s">
        <v>3021</v>
      </c>
      <c r="D4073" t="s">
        <v>1318</v>
      </c>
      <c r="E4073" t="s">
        <v>121</v>
      </c>
      <c r="G4073" s="3"/>
      <c r="I4073" t="s">
        <v>8</v>
      </c>
      <c r="J4073" t="s">
        <v>10</v>
      </c>
      <c r="K4073">
        <v>18767</v>
      </c>
    </row>
    <row r="4074" spans="1:11">
      <c r="A4074" t="s">
        <v>2925</v>
      </c>
      <c r="B4074" t="s">
        <v>2077</v>
      </c>
      <c r="C4074" t="s">
        <v>2926</v>
      </c>
      <c r="D4074" t="s">
        <v>1319</v>
      </c>
      <c r="E4074" t="s">
        <v>121</v>
      </c>
      <c r="G4074" s="3"/>
      <c r="I4074" t="s">
        <v>8</v>
      </c>
      <c r="J4074" t="s">
        <v>10</v>
      </c>
      <c r="K4074">
        <v>18767</v>
      </c>
    </row>
    <row r="4075" spans="1:11">
      <c r="A4075" t="s">
        <v>2183</v>
      </c>
      <c r="B4075" t="s">
        <v>2077</v>
      </c>
      <c r="C4075" t="s">
        <v>2914</v>
      </c>
      <c r="D4075" t="s">
        <v>1318</v>
      </c>
      <c r="E4075" t="s">
        <v>121</v>
      </c>
      <c r="F4075">
        <v>4.149</v>
      </c>
      <c r="G4075" s="3">
        <v>46127</v>
      </c>
      <c r="I4075" t="s">
        <v>8</v>
      </c>
      <c r="J4075" t="s">
        <v>10</v>
      </c>
      <c r="K4075">
        <v>18767</v>
      </c>
    </row>
    <row r="4076" spans="1:11">
      <c r="A4076" t="s">
        <v>13</v>
      </c>
      <c r="B4076" t="s">
        <v>56</v>
      </c>
      <c r="C4076" t="s">
        <v>2952</v>
      </c>
      <c r="D4076" t="s">
        <v>1319</v>
      </c>
      <c r="E4076" t="s">
        <v>121</v>
      </c>
      <c r="F4076">
        <v>4.149</v>
      </c>
      <c r="G4076" s="3">
        <v>46127</v>
      </c>
      <c r="I4076" t="s">
        <v>8</v>
      </c>
      <c r="J4076" t="s">
        <v>10</v>
      </c>
      <c r="K4076">
        <v>18767</v>
      </c>
    </row>
    <row r="4077" spans="1:11">
      <c r="A4077" t="s">
        <v>2982</v>
      </c>
      <c r="B4077" t="s">
        <v>2077</v>
      </c>
      <c r="C4077" t="s">
        <v>2938</v>
      </c>
      <c r="D4077" t="s">
        <v>1319</v>
      </c>
      <c r="E4077" t="s">
        <v>121</v>
      </c>
      <c r="F4077">
        <v>4.149</v>
      </c>
      <c r="G4077" s="3">
        <v>46127</v>
      </c>
      <c r="I4077" t="s">
        <v>8</v>
      </c>
      <c r="J4077" t="s">
        <v>10</v>
      </c>
      <c r="K4077">
        <v>18767</v>
      </c>
    </row>
    <row r="4078" spans="1:11">
      <c r="A4078" t="s">
        <v>2941</v>
      </c>
      <c r="B4078" t="s">
        <v>2272</v>
      </c>
      <c r="C4078" t="s">
        <v>2942</v>
      </c>
      <c r="D4078" t="s">
        <v>1319</v>
      </c>
      <c r="E4078" t="s">
        <v>121</v>
      </c>
      <c r="F4078">
        <v>4.1790000000000003</v>
      </c>
      <c r="G4078" s="3">
        <v>46127</v>
      </c>
      <c r="I4078" t="s">
        <v>8</v>
      </c>
      <c r="J4078" t="s">
        <v>10</v>
      </c>
      <c r="K4078">
        <v>18767</v>
      </c>
    </row>
    <row r="4079" spans="1:11">
      <c r="A4079" t="s">
        <v>2944</v>
      </c>
      <c r="B4079" t="s">
        <v>2272</v>
      </c>
      <c r="C4079" t="s">
        <v>2945</v>
      </c>
      <c r="D4079" t="s">
        <v>1319</v>
      </c>
      <c r="E4079" t="s">
        <v>121</v>
      </c>
      <c r="G4079" s="3"/>
      <c r="I4079" t="s">
        <v>8</v>
      </c>
      <c r="J4079" t="s">
        <v>10</v>
      </c>
      <c r="K4079">
        <v>18767</v>
      </c>
    </row>
    <row r="4080" spans="1:11">
      <c r="A4080" t="s">
        <v>13</v>
      </c>
      <c r="B4080" t="s">
        <v>56</v>
      </c>
      <c r="C4080" t="s">
        <v>2953</v>
      </c>
      <c r="D4080" t="s">
        <v>1319</v>
      </c>
      <c r="E4080" t="s">
        <v>121</v>
      </c>
      <c r="F4080">
        <v>4.1989999999999998</v>
      </c>
      <c r="G4080" s="3">
        <v>46127</v>
      </c>
      <c r="I4080" t="s">
        <v>8</v>
      </c>
      <c r="J4080" t="s">
        <v>10</v>
      </c>
      <c r="K4080">
        <v>18767</v>
      </c>
    </row>
    <row r="4081" spans="1:11">
      <c r="A4081" t="s">
        <v>13</v>
      </c>
      <c r="B4081" t="s">
        <v>56</v>
      </c>
      <c r="C4081" t="s">
        <v>2957</v>
      </c>
      <c r="D4081" t="s">
        <v>1319</v>
      </c>
      <c r="E4081" t="s">
        <v>121</v>
      </c>
      <c r="F4081">
        <v>4.1989999999999998</v>
      </c>
      <c r="G4081" s="3">
        <v>46127</v>
      </c>
      <c r="I4081" t="s">
        <v>8</v>
      </c>
      <c r="J4081" t="s">
        <v>10</v>
      </c>
      <c r="K4081">
        <v>18767</v>
      </c>
    </row>
    <row r="4082" spans="1:11">
      <c r="A4082" t="s">
        <v>56</v>
      </c>
      <c r="B4082" t="s">
        <v>56</v>
      </c>
      <c r="C4082" t="s">
        <v>2943</v>
      </c>
      <c r="D4082" t="s">
        <v>1319</v>
      </c>
      <c r="E4082" t="s">
        <v>121</v>
      </c>
      <c r="F4082">
        <v>4.1989999999999998</v>
      </c>
      <c r="G4082" s="3">
        <v>46127</v>
      </c>
      <c r="H4082">
        <v>6.2990000000000004</v>
      </c>
      <c r="I4082" t="s">
        <v>8</v>
      </c>
      <c r="J4082" t="s">
        <v>10</v>
      </c>
      <c r="K4082">
        <v>18767</v>
      </c>
    </row>
    <row r="4083" spans="1:11">
      <c r="A4083" t="s">
        <v>2933</v>
      </c>
      <c r="B4083" t="s">
        <v>2272</v>
      </c>
      <c r="C4083" t="s">
        <v>2934</v>
      </c>
      <c r="D4083" t="s">
        <v>1319</v>
      </c>
      <c r="E4083" t="s">
        <v>121</v>
      </c>
      <c r="F4083">
        <v>4.1989999999999998</v>
      </c>
      <c r="G4083" s="3">
        <v>46127</v>
      </c>
      <c r="I4083" t="s">
        <v>8</v>
      </c>
      <c r="J4083" t="s">
        <v>10</v>
      </c>
      <c r="K4083">
        <v>18767</v>
      </c>
    </row>
    <row r="4084" spans="1:11">
      <c r="A4084" t="s">
        <v>2950</v>
      </c>
      <c r="B4084" t="s">
        <v>2259</v>
      </c>
      <c r="C4084" t="s">
        <v>2951</v>
      </c>
      <c r="D4084" t="s">
        <v>1318</v>
      </c>
      <c r="E4084" t="s">
        <v>121</v>
      </c>
      <c r="F4084">
        <v>4.1989999999999998</v>
      </c>
      <c r="G4084" s="3">
        <v>46127</v>
      </c>
      <c r="I4084" t="s">
        <v>8</v>
      </c>
      <c r="J4084" t="s">
        <v>10</v>
      </c>
      <c r="K4084">
        <v>18767</v>
      </c>
    </row>
    <row r="4085" spans="1:11">
      <c r="A4085" t="s">
        <v>3661</v>
      </c>
      <c r="B4085" t="s">
        <v>2272</v>
      </c>
      <c r="C4085" t="s">
        <v>3662</v>
      </c>
      <c r="D4085" t="s">
        <v>1318</v>
      </c>
      <c r="E4085" t="s">
        <v>121</v>
      </c>
      <c r="F4085">
        <v>4.1989999999999998</v>
      </c>
      <c r="G4085" s="3">
        <v>46127</v>
      </c>
      <c r="I4085" t="s">
        <v>8</v>
      </c>
      <c r="J4085" t="s">
        <v>10</v>
      </c>
      <c r="K4085">
        <v>18767</v>
      </c>
    </row>
    <row r="4086" spans="1:11">
      <c r="A4086" t="s">
        <v>2961</v>
      </c>
      <c r="B4086" t="s">
        <v>2077</v>
      </c>
      <c r="C4086" t="s">
        <v>2962</v>
      </c>
      <c r="D4086" t="s">
        <v>1318</v>
      </c>
      <c r="E4086" t="s">
        <v>121</v>
      </c>
      <c r="F4086">
        <v>4.1989999999999998</v>
      </c>
      <c r="G4086" s="3">
        <v>46127</v>
      </c>
      <c r="I4086" t="s">
        <v>8</v>
      </c>
      <c r="J4086" t="s">
        <v>10</v>
      </c>
      <c r="K4086">
        <v>18767</v>
      </c>
    </row>
    <row r="4087" spans="1:11">
      <c r="A4087" t="s">
        <v>2921</v>
      </c>
      <c r="B4087" t="s">
        <v>2272</v>
      </c>
      <c r="C4087" t="s">
        <v>2922</v>
      </c>
      <c r="D4087" t="s">
        <v>1318</v>
      </c>
      <c r="E4087" t="s">
        <v>121</v>
      </c>
      <c r="G4087" s="3"/>
      <c r="I4087" t="s">
        <v>8</v>
      </c>
      <c r="J4087" t="s">
        <v>10</v>
      </c>
      <c r="K4087">
        <v>18767</v>
      </c>
    </row>
    <row r="4088" spans="1:11">
      <c r="A4088" t="s">
        <v>2919</v>
      </c>
      <c r="B4088" t="s">
        <v>2259</v>
      </c>
      <c r="C4088" t="s">
        <v>2920</v>
      </c>
      <c r="D4088" t="s">
        <v>1318</v>
      </c>
      <c r="E4088" t="s">
        <v>121</v>
      </c>
      <c r="F4088">
        <v>4.2489999999999997</v>
      </c>
      <c r="G4088" s="3">
        <v>46127</v>
      </c>
      <c r="I4088" t="s">
        <v>8</v>
      </c>
      <c r="J4088" t="s">
        <v>10</v>
      </c>
      <c r="K4088">
        <v>18767</v>
      </c>
    </row>
    <row r="4089" spans="1:11">
      <c r="A4089" t="s">
        <v>2989</v>
      </c>
      <c r="B4089" t="s">
        <v>2259</v>
      </c>
      <c r="C4089" t="s">
        <v>2924</v>
      </c>
      <c r="D4089" t="s">
        <v>1318</v>
      </c>
      <c r="E4089" t="s">
        <v>121</v>
      </c>
      <c r="F4089">
        <v>4.2489999999999997</v>
      </c>
      <c r="G4089" s="3">
        <v>46127</v>
      </c>
      <c r="I4089" t="s">
        <v>8</v>
      </c>
      <c r="J4089" t="s">
        <v>10</v>
      </c>
      <c r="K4089">
        <v>18767</v>
      </c>
    </row>
    <row r="4090" spans="1:11">
      <c r="A4090" t="s">
        <v>2475</v>
      </c>
      <c r="B4090" t="s">
        <v>2475</v>
      </c>
      <c r="C4090" t="s">
        <v>2932</v>
      </c>
      <c r="D4090" t="s">
        <v>1318</v>
      </c>
      <c r="E4090" t="s">
        <v>121</v>
      </c>
      <c r="F4090">
        <v>4.2489999999999997</v>
      </c>
      <c r="G4090" s="3">
        <v>46127</v>
      </c>
      <c r="I4090" t="s">
        <v>8</v>
      </c>
      <c r="J4090" t="s">
        <v>10</v>
      </c>
      <c r="K4090">
        <v>18767</v>
      </c>
    </row>
    <row r="4091" spans="1:11">
      <c r="A4091" t="s">
        <v>13</v>
      </c>
      <c r="B4091" t="s">
        <v>56</v>
      </c>
      <c r="C4091" t="s">
        <v>2915</v>
      </c>
      <c r="D4091" t="s">
        <v>1318</v>
      </c>
      <c r="E4091" t="s">
        <v>121</v>
      </c>
      <c r="F4091">
        <v>4.2990000000000004</v>
      </c>
      <c r="G4091" s="3">
        <v>46127</v>
      </c>
      <c r="I4091" t="s">
        <v>8</v>
      </c>
      <c r="J4091" t="s">
        <v>10</v>
      </c>
      <c r="K4091">
        <v>18767</v>
      </c>
    </row>
    <row r="4092" spans="1:11">
      <c r="A4092" t="s">
        <v>2935</v>
      </c>
      <c r="B4092" t="s">
        <v>56</v>
      </c>
      <c r="C4092" t="s">
        <v>2936</v>
      </c>
      <c r="D4092" t="s">
        <v>1322</v>
      </c>
      <c r="E4092" t="s">
        <v>121</v>
      </c>
      <c r="F4092">
        <v>4.399</v>
      </c>
      <c r="G4092" s="3">
        <v>46127</v>
      </c>
      <c r="H4092">
        <v>6.1589999999999998</v>
      </c>
      <c r="I4092" t="s">
        <v>8</v>
      </c>
      <c r="J4092" t="s">
        <v>10</v>
      </c>
      <c r="K4092">
        <v>18767</v>
      </c>
    </row>
    <row r="4093" spans="1:11">
      <c r="A4093" t="s">
        <v>2916</v>
      </c>
      <c r="B4093" t="s">
        <v>2917</v>
      </c>
      <c r="C4093" t="s">
        <v>3022</v>
      </c>
      <c r="D4093" t="s">
        <v>1318</v>
      </c>
      <c r="E4093" t="s">
        <v>121</v>
      </c>
      <c r="F4093">
        <v>3.9289999999999998</v>
      </c>
      <c r="G4093" s="3">
        <v>46128</v>
      </c>
      <c r="I4093" t="s">
        <v>8</v>
      </c>
      <c r="J4093" t="s">
        <v>10</v>
      </c>
      <c r="K4093">
        <v>18767</v>
      </c>
    </row>
    <row r="4094" spans="1:11">
      <c r="A4094" t="s">
        <v>2954</v>
      </c>
      <c r="B4094" t="s">
        <v>2256</v>
      </c>
      <c r="C4094" t="s">
        <v>2955</v>
      </c>
      <c r="D4094" t="s">
        <v>1318</v>
      </c>
      <c r="E4094" t="s">
        <v>121</v>
      </c>
      <c r="F4094">
        <v>3.9790000000000001</v>
      </c>
      <c r="G4094" s="3">
        <v>46128</v>
      </c>
      <c r="H4094">
        <v>5.9989999999999997</v>
      </c>
      <c r="I4094" t="s">
        <v>8</v>
      </c>
      <c r="J4094" t="s">
        <v>10</v>
      </c>
      <c r="K4094">
        <v>18767</v>
      </c>
    </row>
    <row r="4095" spans="1:11">
      <c r="A4095" t="s">
        <v>3002</v>
      </c>
      <c r="B4095" t="s">
        <v>2063</v>
      </c>
      <c r="C4095" t="s">
        <v>2959</v>
      </c>
      <c r="D4095" t="s">
        <v>1318</v>
      </c>
      <c r="E4095" t="s">
        <v>121</v>
      </c>
      <c r="F4095">
        <v>3.9889999999999999</v>
      </c>
      <c r="G4095" s="3">
        <v>46128</v>
      </c>
      <c r="H4095">
        <v>5.9989999999999997</v>
      </c>
      <c r="I4095" t="s">
        <v>8</v>
      </c>
      <c r="J4095" t="s">
        <v>10</v>
      </c>
      <c r="K4095">
        <v>18767</v>
      </c>
    </row>
    <row r="4096" spans="1:11">
      <c r="A4096" t="s">
        <v>2963</v>
      </c>
      <c r="B4096" t="s">
        <v>2256</v>
      </c>
      <c r="C4096" t="s">
        <v>2964</v>
      </c>
      <c r="D4096" t="s">
        <v>1318</v>
      </c>
      <c r="E4096" t="s">
        <v>121</v>
      </c>
      <c r="F4096">
        <v>3.9889999999999999</v>
      </c>
      <c r="G4096" s="3">
        <v>46128</v>
      </c>
      <c r="H4096">
        <v>6.2990000000000004</v>
      </c>
      <c r="I4096" t="s">
        <v>8</v>
      </c>
      <c r="J4096" t="s">
        <v>10</v>
      </c>
      <c r="K4096">
        <v>18767</v>
      </c>
    </row>
    <row r="4097" spans="1:11">
      <c r="A4097" t="s">
        <v>2948</v>
      </c>
      <c r="B4097" t="s">
        <v>2200</v>
      </c>
      <c r="C4097" t="s">
        <v>2949</v>
      </c>
      <c r="D4097" t="s">
        <v>1318</v>
      </c>
      <c r="E4097" t="s">
        <v>121</v>
      </c>
      <c r="F4097">
        <v>3.9990000000000001</v>
      </c>
      <c r="G4097" s="3">
        <v>46128</v>
      </c>
      <c r="H4097">
        <v>5.9989999999999997</v>
      </c>
      <c r="I4097" t="s">
        <v>8</v>
      </c>
      <c r="J4097" t="s">
        <v>10</v>
      </c>
      <c r="K4097">
        <v>18767</v>
      </c>
    </row>
    <row r="4098" spans="1:11">
      <c r="A4098" t="s">
        <v>2975</v>
      </c>
      <c r="B4098" t="s">
        <v>2077</v>
      </c>
      <c r="C4098" t="s">
        <v>2929</v>
      </c>
      <c r="D4098" t="s">
        <v>1318</v>
      </c>
      <c r="E4098" t="s">
        <v>121</v>
      </c>
      <c r="F4098">
        <v>4.0190000000000001</v>
      </c>
      <c r="G4098" s="3">
        <v>46128</v>
      </c>
      <c r="I4098" t="s">
        <v>8</v>
      </c>
      <c r="J4098" t="s">
        <v>10</v>
      </c>
      <c r="K4098">
        <v>18767</v>
      </c>
    </row>
    <row r="4099" spans="1:11">
      <c r="A4099" t="s">
        <v>2912</v>
      </c>
      <c r="B4099" t="s">
        <v>2077</v>
      </c>
      <c r="C4099" t="s">
        <v>2913</v>
      </c>
      <c r="D4099" t="s">
        <v>1318</v>
      </c>
      <c r="E4099" t="s">
        <v>121</v>
      </c>
      <c r="F4099">
        <v>4.0389999999999997</v>
      </c>
      <c r="G4099" s="3">
        <v>46128</v>
      </c>
      <c r="I4099" t="s">
        <v>8</v>
      </c>
      <c r="J4099" t="s">
        <v>10</v>
      </c>
      <c r="K4099">
        <v>18767</v>
      </c>
    </row>
    <row r="4100" spans="1:11">
      <c r="A4100" t="s">
        <v>2930</v>
      </c>
      <c r="B4100" t="s">
        <v>2272</v>
      </c>
      <c r="C4100" t="s">
        <v>2931</v>
      </c>
      <c r="D4100" t="s">
        <v>1318</v>
      </c>
      <c r="E4100" t="s">
        <v>121</v>
      </c>
      <c r="F4100">
        <v>4.0490000000000004</v>
      </c>
      <c r="G4100" s="3">
        <v>46128</v>
      </c>
      <c r="I4100" t="s">
        <v>8</v>
      </c>
      <c r="J4100" t="s">
        <v>10</v>
      </c>
      <c r="K4100">
        <v>18767</v>
      </c>
    </row>
    <row r="4101" spans="1:11">
      <c r="A4101" t="s">
        <v>3023</v>
      </c>
      <c r="B4101" t="s">
        <v>2272</v>
      </c>
      <c r="C4101" t="s">
        <v>3024</v>
      </c>
      <c r="D4101" t="s">
        <v>1318</v>
      </c>
      <c r="E4101" t="s">
        <v>121</v>
      </c>
      <c r="F4101">
        <v>4.069</v>
      </c>
      <c r="G4101" s="3">
        <v>46128</v>
      </c>
      <c r="I4101" t="s">
        <v>8</v>
      </c>
      <c r="J4101" t="s">
        <v>10</v>
      </c>
      <c r="K4101">
        <v>18767</v>
      </c>
    </row>
    <row r="4102" spans="1:11">
      <c r="A4102" t="s">
        <v>2259</v>
      </c>
      <c r="B4102" t="s">
        <v>2259</v>
      </c>
      <c r="C4102" t="s">
        <v>2960</v>
      </c>
      <c r="D4102" t="s">
        <v>1318</v>
      </c>
      <c r="E4102" t="s">
        <v>121</v>
      </c>
      <c r="F4102">
        <v>4.0789999999999997</v>
      </c>
      <c r="G4102" s="3">
        <v>46128</v>
      </c>
      <c r="I4102" t="s">
        <v>8</v>
      </c>
      <c r="J4102" t="s">
        <v>10</v>
      </c>
      <c r="K4102">
        <v>18767</v>
      </c>
    </row>
    <row r="4103" spans="1:11">
      <c r="A4103" t="s">
        <v>13</v>
      </c>
      <c r="B4103" t="s">
        <v>56</v>
      </c>
      <c r="C4103" t="s">
        <v>2956</v>
      </c>
      <c r="D4103" t="s">
        <v>1318</v>
      </c>
      <c r="E4103" t="s">
        <v>121</v>
      </c>
      <c r="F4103">
        <v>4.0990000000000002</v>
      </c>
      <c r="G4103" s="3">
        <v>46128</v>
      </c>
      <c r="H4103">
        <v>6.2990000000000004</v>
      </c>
      <c r="I4103" t="s">
        <v>8</v>
      </c>
      <c r="J4103" t="s">
        <v>10</v>
      </c>
      <c r="K4103">
        <v>18767</v>
      </c>
    </row>
    <row r="4104" spans="1:11">
      <c r="A4104" t="s">
        <v>2183</v>
      </c>
      <c r="B4104" t="s">
        <v>2077</v>
      </c>
      <c r="C4104" t="s">
        <v>2914</v>
      </c>
      <c r="D4104" t="s">
        <v>1318</v>
      </c>
      <c r="E4104" t="s">
        <v>121</v>
      </c>
      <c r="F4104">
        <v>4.0990000000000002</v>
      </c>
      <c r="G4104" s="3">
        <v>46128</v>
      </c>
      <c r="I4104" t="s">
        <v>8</v>
      </c>
      <c r="J4104" t="s">
        <v>10</v>
      </c>
      <c r="K4104">
        <v>18767</v>
      </c>
    </row>
    <row r="4105" spans="1:11">
      <c r="A4105" t="s">
        <v>2961</v>
      </c>
      <c r="B4105" t="s">
        <v>2077</v>
      </c>
      <c r="C4105" t="s">
        <v>2962</v>
      </c>
      <c r="D4105" t="s">
        <v>1318</v>
      </c>
      <c r="E4105" t="s">
        <v>121</v>
      </c>
      <c r="F4105">
        <v>4.0990000000000002</v>
      </c>
      <c r="G4105" s="3">
        <v>46128</v>
      </c>
      <c r="I4105" t="s">
        <v>8</v>
      </c>
      <c r="J4105" t="s">
        <v>10</v>
      </c>
      <c r="K4105">
        <v>18767</v>
      </c>
    </row>
    <row r="4106" spans="1:11">
      <c r="A4106" t="s">
        <v>2939</v>
      </c>
      <c r="B4106" t="s">
        <v>2272</v>
      </c>
      <c r="C4106" t="s">
        <v>2940</v>
      </c>
      <c r="D4106" t="s">
        <v>1318</v>
      </c>
      <c r="E4106" t="s">
        <v>121</v>
      </c>
      <c r="F4106">
        <v>4.149</v>
      </c>
      <c r="G4106" s="3">
        <v>46128</v>
      </c>
      <c r="I4106" t="s">
        <v>8</v>
      </c>
      <c r="J4106" t="s">
        <v>10</v>
      </c>
      <c r="K4106">
        <v>18767</v>
      </c>
    </row>
    <row r="4107" spans="1:11">
      <c r="A4107" t="s">
        <v>2183</v>
      </c>
      <c r="B4107" t="s">
        <v>2077</v>
      </c>
      <c r="C4107" t="s">
        <v>3021</v>
      </c>
      <c r="D4107" t="s">
        <v>1318</v>
      </c>
      <c r="E4107" t="s">
        <v>121</v>
      </c>
      <c r="G4107" s="3"/>
      <c r="I4107" t="s">
        <v>8</v>
      </c>
      <c r="J4107" t="s">
        <v>10</v>
      </c>
      <c r="K4107">
        <v>18767</v>
      </c>
    </row>
    <row r="4108" spans="1:11">
      <c r="A4108" t="s">
        <v>2925</v>
      </c>
      <c r="B4108" t="s">
        <v>2077</v>
      </c>
      <c r="C4108" t="s">
        <v>2926</v>
      </c>
      <c r="D4108" t="s">
        <v>1319</v>
      </c>
      <c r="E4108" t="s">
        <v>121</v>
      </c>
      <c r="F4108">
        <v>4.149</v>
      </c>
      <c r="G4108" s="3">
        <v>46126</v>
      </c>
      <c r="I4108" t="s">
        <v>8</v>
      </c>
      <c r="J4108" t="s">
        <v>10</v>
      </c>
      <c r="K4108">
        <v>18767</v>
      </c>
    </row>
    <row r="4109" spans="1:11">
      <c r="A4109" t="s">
        <v>13</v>
      </c>
      <c r="B4109" t="s">
        <v>56</v>
      </c>
      <c r="C4109" t="s">
        <v>2952</v>
      </c>
      <c r="D4109" t="s">
        <v>1319</v>
      </c>
      <c r="E4109" t="s">
        <v>121</v>
      </c>
      <c r="F4109">
        <v>4.149</v>
      </c>
      <c r="G4109" s="3">
        <v>46128</v>
      </c>
      <c r="I4109" t="s">
        <v>8</v>
      </c>
      <c r="J4109" t="s">
        <v>10</v>
      </c>
      <c r="K4109">
        <v>18767</v>
      </c>
    </row>
    <row r="4110" spans="1:11">
      <c r="A4110" t="s">
        <v>2982</v>
      </c>
      <c r="B4110" t="s">
        <v>2077</v>
      </c>
      <c r="C4110" t="s">
        <v>2938</v>
      </c>
      <c r="D4110" t="s">
        <v>1319</v>
      </c>
      <c r="E4110" t="s">
        <v>121</v>
      </c>
      <c r="F4110">
        <v>4.149</v>
      </c>
      <c r="G4110" s="3">
        <v>46128</v>
      </c>
      <c r="I4110" t="s">
        <v>8</v>
      </c>
      <c r="J4110" t="s">
        <v>10</v>
      </c>
      <c r="K4110">
        <v>18767</v>
      </c>
    </row>
    <row r="4111" spans="1:11">
      <c r="A4111" t="s">
        <v>2941</v>
      </c>
      <c r="B4111" t="s">
        <v>2272</v>
      </c>
      <c r="C4111" t="s">
        <v>2942</v>
      </c>
      <c r="D4111" t="s">
        <v>1319</v>
      </c>
      <c r="E4111" t="s">
        <v>121</v>
      </c>
      <c r="G4111" s="3"/>
      <c r="I4111" t="s">
        <v>8</v>
      </c>
      <c r="J4111" t="s">
        <v>10</v>
      </c>
      <c r="K4111">
        <v>18767</v>
      </c>
    </row>
    <row r="4112" spans="1:11">
      <c r="A4112" t="s">
        <v>2944</v>
      </c>
      <c r="B4112" t="s">
        <v>2272</v>
      </c>
      <c r="C4112" t="s">
        <v>2945</v>
      </c>
      <c r="D4112" t="s">
        <v>1319</v>
      </c>
      <c r="E4112" t="s">
        <v>121</v>
      </c>
      <c r="G4112" s="3"/>
      <c r="I4112" t="s">
        <v>8</v>
      </c>
      <c r="J4112" t="s">
        <v>10</v>
      </c>
      <c r="K4112">
        <v>18767</v>
      </c>
    </row>
    <row r="4113" spans="1:11">
      <c r="A4113" t="s">
        <v>2921</v>
      </c>
      <c r="B4113" t="s">
        <v>2272</v>
      </c>
      <c r="C4113" t="s">
        <v>2922</v>
      </c>
      <c r="D4113" t="s">
        <v>1318</v>
      </c>
      <c r="E4113" t="s">
        <v>121</v>
      </c>
      <c r="F4113">
        <v>4.1989999999999998</v>
      </c>
      <c r="G4113" s="3">
        <v>46128</v>
      </c>
      <c r="I4113" t="s">
        <v>8</v>
      </c>
      <c r="J4113" t="s">
        <v>10</v>
      </c>
      <c r="K4113">
        <v>18767</v>
      </c>
    </row>
    <row r="4114" spans="1:11">
      <c r="A4114" t="s">
        <v>13</v>
      </c>
      <c r="B4114" t="s">
        <v>56</v>
      </c>
      <c r="C4114" t="s">
        <v>2953</v>
      </c>
      <c r="D4114" t="s">
        <v>1319</v>
      </c>
      <c r="E4114" t="s">
        <v>121</v>
      </c>
      <c r="F4114">
        <v>4.1989999999999998</v>
      </c>
      <c r="G4114" s="3">
        <v>46128</v>
      </c>
      <c r="I4114" t="s">
        <v>8</v>
      </c>
      <c r="J4114" t="s">
        <v>10</v>
      </c>
      <c r="K4114">
        <v>18767</v>
      </c>
    </row>
    <row r="4115" spans="1:11">
      <c r="A4115" t="s">
        <v>13</v>
      </c>
      <c r="B4115" t="s">
        <v>56</v>
      </c>
      <c r="C4115" t="s">
        <v>2957</v>
      </c>
      <c r="D4115" t="s">
        <v>1319</v>
      </c>
      <c r="E4115" t="s">
        <v>121</v>
      </c>
      <c r="F4115">
        <v>4.1989999999999998</v>
      </c>
      <c r="G4115" s="3">
        <v>46128</v>
      </c>
      <c r="I4115" t="s">
        <v>8</v>
      </c>
      <c r="J4115" t="s">
        <v>10</v>
      </c>
      <c r="K4115">
        <v>18767</v>
      </c>
    </row>
    <row r="4116" spans="1:11">
      <c r="A4116" t="s">
        <v>56</v>
      </c>
      <c r="B4116" t="s">
        <v>56</v>
      </c>
      <c r="C4116" t="s">
        <v>2943</v>
      </c>
      <c r="D4116" t="s">
        <v>1319</v>
      </c>
      <c r="E4116" t="s">
        <v>121</v>
      </c>
      <c r="F4116">
        <v>4.1989999999999998</v>
      </c>
      <c r="G4116" s="3">
        <v>46128</v>
      </c>
      <c r="H4116">
        <v>6.2990000000000004</v>
      </c>
      <c r="I4116" t="s">
        <v>8</v>
      </c>
      <c r="J4116" t="s">
        <v>10</v>
      </c>
      <c r="K4116">
        <v>18767</v>
      </c>
    </row>
    <row r="4117" spans="1:11">
      <c r="A4117" t="s">
        <v>2933</v>
      </c>
      <c r="B4117" t="s">
        <v>2272</v>
      </c>
      <c r="C4117" t="s">
        <v>2934</v>
      </c>
      <c r="D4117" t="s">
        <v>1319</v>
      </c>
      <c r="E4117" t="s">
        <v>121</v>
      </c>
      <c r="F4117">
        <v>4.1989999999999998</v>
      </c>
      <c r="G4117" s="3">
        <v>46128</v>
      </c>
      <c r="I4117" t="s">
        <v>8</v>
      </c>
      <c r="J4117" t="s">
        <v>10</v>
      </c>
      <c r="K4117">
        <v>18767</v>
      </c>
    </row>
    <row r="4118" spans="1:11">
      <c r="A4118" t="s">
        <v>2950</v>
      </c>
      <c r="B4118" t="s">
        <v>2259</v>
      </c>
      <c r="C4118" t="s">
        <v>2951</v>
      </c>
      <c r="D4118" t="s">
        <v>1318</v>
      </c>
      <c r="E4118" t="s">
        <v>121</v>
      </c>
      <c r="F4118">
        <v>4.1989999999999998</v>
      </c>
      <c r="G4118" s="3">
        <v>46128</v>
      </c>
      <c r="I4118" t="s">
        <v>8</v>
      </c>
      <c r="J4118" t="s">
        <v>10</v>
      </c>
      <c r="K4118">
        <v>18767</v>
      </c>
    </row>
    <row r="4119" spans="1:11">
      <c r="A4119" t="s">
        <v>3661</v>
      </c>
      <c r="B4119" t="s">
        <v>2272</v>
      </c>
      <c r="C4119" t="s">
        <v>3662</v>
      </c>
      <c r="D4119" t="s">
        <v>1318</v>
      </c>
      <c r="E4119" t="s">
        <v>121</v>
      </c>
      <c r="F4119">
        <v>4.1989999999999998</v>
      </c>
      <c r="G4119" s="3">
        <v>46128</v>
      </c>
      <c r="I4119" t="s">
        <v>8</v>
      </c>
      <c r="J4119" t="s">
        <v>10</v>
      </c>
      <c r="K4119">
        <v>18767</v>
      </c>
    </row>
    <row r="4120" spans="1:11">
      <c r="A4120" t="s">
        <v>2919</v>
      </c>
      <c r="B4120" t="s">
        <v>2259</v>
      </c>
      <c r="C4120" t="s">
        <v>2920</v>
      </c>
      <c r="D4120" t="s">
        <v>1318</v>
      </c>
      <c r="E4120" t="s">
        <v>121</v>
      </c>
      <c r="F4120">
        <v>4.2489999999999997</v>
      </c>
      <c r="G4120" s="3">
        <v>46128</v>
      </c>
      <c r="I4120" t="s">
        <v>8</v>
      </c>
      <c r="J4120" t="s">
        <v>10</v>
      </c>
      <c r="K4120">
        <v>18767</v>
      </c>
    </row>
    <row r="4121" spans="1:11">
      <c r="A4121" t="s">
        <v>2989</v>
      </c>
      <c r="B4121" t="s">
        <v>2259</v>
      </c>
      <c r="C4121" t="s">
        <v>2924</v>
      </c>
      <c r="D4121" t="s">
        <v>1318</v>
      </c>
      <c r="E4121" t="s">
        <v>121</v>
      </c>
      <c r="F4121">
        <v>4.2489999999999997</v>
      </c>
      <c r="G4121" s="3">
        <v>46128</v>
      </c>
      <c r="I4121" t="s">
        <v>8</v>
      </c>
      <c r="J4121" t="s">
        <v>10</v>
      </c>
      <c r="K4121">
        <v>18767</v>
      </c>
    </row>
    <row r="4122" spans="1:11">
      <c r="A4122" t="s">
        <v>2475</v>
      </c>
      <c r="B4122" t="s">
        <v>2475</v>
      </c>
      <c r="C4122" t="s">
        <v>2932</v>
      </c>
      <c r="D4122" t="s">
        <v>1318</v>
      </c>
      <c r="E4122" t="s">
        <v>121</v>
      </c>
      <c r="F4122">
        <v>4.2489999999999997</v>
      </c>
      <c r="G4122" s="3">
        <v>46128</v>
      </c>
      <c r="I4122" t="s">
        <v>8</v>
      </c>
      <c r="J4122" t="s">
        <v>10</v>
      </c>
      <c r="K4122">
        <v>18767</v>
      </c>
    </row>
    <row r="4123" spans="1:11">
      <c r="A4123" t="s">
        <v>13</v>
      </c>
      <c r="B4123" t="s">
        <v>56</v>
      </c>
      <c r="C4123" t="s">
        <v>2915</v>
      </c>
      <c r="D4123" t="s">
        <v>1318</v>
      </c>
      <c r="E4123" t="s">
        <v>121</v>
      </c>
      <c r="F4123">
        <v>4.2990000000000004</v>
      </c>
      <c r="G4123" s="3">
        <v>46128</v>
      </c>
      <c r="I4123" t="s">
        <v>8</v>
      </c>
      <c r="J4123" t="s">
        <v>10</v>
      </c>
      <c r="K4123">
        <v>18767</v>
      </c>
    </row>
    <row r="4124" spans="1:11">
      <c r="A4124" t="s">
        <v>2935</v>
      </c>
      <c r="B4124" t="s">
        <v>56</v>
      </c>
      <c r="C4124" t="s">
        <v>2936</v>
      </c>
      <c r="D4124" t="s">
        <v>1322</v>
      </c>
      <c r="E4124" t="s">
        <v>121</v>
      </c>
      <c r="F4124">
        <v>4.399</v>
      </c>
      <c r="G4124" s="3">
        <v>46128</v>
      </c>
      <c r="H4124">
        <v>6.1589999999999998</v>
      </c>
      <c r="I4124" t="s">
        <v>8</v>
      </c>
      <c r="J4124" t="s">
        <v>10</v>
      </c>
      <c r="K4124">
        <v>18767</v>
      </c>
    </row>
    <row r="4125" spans="1:11">
      <c r="A4125" t="s">
        <v>2916</v>
      </c>
      <c r="B4125" t="s">
        <v>2917</v>
      </c>
      <c r="C4125" t="s">
        <v>3032</v>
      </c>
      <c r="D4125" t="s">
        <v>1318</v>
      </c>
      <c r="E4125" t="s">
        <v>121</v>
      </c>
      <c r="F4125">
        <v>3.9289999999999998</v>
      </c>
      <c r="G4125" s="3">
        <v>46128</v>
      </c>
      <c r="I4125" t="s">
        <v>8</v>
      </c>
      <c r="J4125" t="s">
        <v>10</v>
      </c>
      <c r="K4125">
        <v>18767</v>
      </c>
    </row>
    <row r="4126" spans="1:11">
      <c r="A4126" t="s">
        <v>2954</v>
      </c>
      <c r="B4126" t="s">
        <v>2256</v>
      </c>
      <c r="C4126" t="s">
        <v>2955</v>
      </c>
      <c r="D4126" t="s">
        <v>1318</v>
      </c>
      <c r="E4126" t="s">
        <v>121</v>
      </c>
      <c r="F4126">
        <v>3.9790000000000001</v>
      </c>
      <c r="G4126" s="3">
        <v>46129</v>
      </c>
      <c r="H4126">
        <v>5.9989999999999997</v>
      </c>
      <c r="I4126" t="s">
        <v>8</v>
      </c>
      <c r="J4126" t="s">
        <v>10</v>
      </c>
      <c r="K4126">
        <v>18767</v>
      </c>
    </row>
    <row r="4127" spans="1:11">
      <c r="A4127" t="s">
        <v>3002</v>
      </c>
      <c r="B4127" t="s">
        <v>2063</v>
      </c>
      <c r="C4127" t="s">
        <v>2959</v>
      </c>
      <c r="D4127" t="s">
        <v>1318</v>
      </c>
      <c r="E4127" t="s">
        <v>121</v>
      </c>
      <c r="F4127">
        <v>3.9790000000000001</v>
      </c>
      <c r="G4127" s="3">
        <v>46129</v>
      </c>
      <c r="H4127">
        <v>5.9989999999999997</v>
      </c>
      <c r="I4127" t="s">
        <v>8</v>
      </c>
      <c r="J4127" t="s">
        <v>10</v>
      </c>
      <c r="K4127">
        <v>18767</v>
      </c>
    </row>
    <row r="4128" spans="1:11">
      <c r="A4128" t="s">
        <v>2963</v>
      </c>
      <c r="B4128" t="s">
        <v>2256</v>
      </c>
      <c r="C4128" t="s">
        <v>2964</v>
      </c>
      <c r="D4128" t="s">
        <v>1318</v>
      </c>
      <c r="E4128" t="s">
        <v>121</v>
      </c>
      <c r="F4128">
        <v>3.9889999999999999</v>
      </c>
      <c r="G4128" s="3">
        <v>46129</v>
      </c>
      <c r="H4128">
        <v>6.2990000000000004</v>
      </c>
      <c r="I4128" t="s">
        <v>8</v>
      </c>
      <c r="J4128" t="s">
        <v>10</v>
      </c>
      <c r="K4128">
        <v>18767</v>
      </c>
    </row>
    <row r="4129" spans="1:11">
      <c r="A4129" t="s">
        <v>2948</v>
      </c>
      <c r="B4129" t="s">
        <v>2200</v>
      </c>
      <c r="C4129" t="s">
        <v>2949</v>
      </c>
      <c r="D4129" t="s">
        <v>1318</v>
      </c>
      <c r="E4129" t="s">
        <v>121</v>
      </c>
      <c r="F4129">
        <v>3.9889999999999999</v>
      </c>
      <c r="G4129" s="3">
        <v>46129</v>
      </c>
      <c r="H4129">
        <v>5.9989999999999997</v>
      </c>
      <c r="I4129" t="s">
        <v>8</v>
      </c>
      <c r="J4129" t="s">
        <v>10</v>
      </c>
      <c r="K4129">
        <v>18767</v>
      </c>
    </row>
    <row r="4130" spans="1:11">
      <c r="A4130" t="s">
        <v>2930</v>
      </c>
      <c r="B4130" t="s">
        <v>2272</v>
      </c>
      <c r="C4130" t="s">
        <v>2931</v>
      </c>
      <c r="D4130" t="s">
        <v>1318</v>
      </c>
      <c r="E4130" t="s">
        <v>121</v>
      </c>
      <c r="F4130">
        <v>3.9889999999999999</v>
      </c>
      <c r="G4130" s="3">
        <v>46128</v>
      </c>
      <c r="I4130" t="s">
        <v>8</v>
      </c>
      <c r="J4130" t="s">
        <v>10</v>
      </c>
      <c r="K4130">
        <v>18767</v>
      </c>
    </row>
    <row r="4131" spans="1:11">
      <c r="A4131" t="s">
        <v>2975</v>
      </c>
      <c r="B4131" t="s">
        <v>2077</v>
      </c>
      <c r="C4131" t="s">
        <v>2929</v>
      </c>
      <c r="D4131" t="s">
        <v>1318</v>
      </c>
      <c r="E4131" t="s">
        <v>121</v>
      </c>
      <c r="F4131">
        <v>4.0190000000000001</v>
      </c>
      <c r="G4131" s="3">
        <v>46128</v>
      </c>
      <c r="I4131" t="s">
        <v>8</v>
      </c>
      <c r="J4131" t="s">
        <v>10</v>
      </c>
      <c r="K4131">
        <v>18767</v>
      </c>
    </row>
    <row r="4132" spans="1:11">
      <c r="A4132" t="s">
        <v>2259</v>
      </c>
      <c r="B4132" t="s">
        <v>2259</v>
      </c>
      <c r="C4132" t="s">
        <v>2960</v>
      </c>
      <c r="D4132" t="s">
        <v>1318</v>
      </c>
      <c r="E4132" t="s">
        <v>121</v>
      </c>
      <c r="F4132">
        <v>4.0289999999999999</v>
      </c>
      <c r="G4132" s="3">
        <v>46129</v>
      </c>
      <c r="I4132" t="s">
        <v>8</v>
      </c>
      <c r="J4132" t="s">
        <v>10</v>
      </c>
      <c r="K4132">
        <v>18767</v>
      </c>
    </row>
    <row r="4133" spans="1:11">
      <c r="A4133" t="s">
        <v>2912</v>
      </c>
      <c r="B4133" t="s">
        <v>2077</v>
      </c>
      <c r="C4133" t="s">
        <v>2913</v>
      </c>
      <c r="D4133" t="s">
        <v>1318</v>
      </c>
      <c r="E4133" t="s">
        <v>121</v>
      </c>
      <c r="G4133" s="3"/>
      <c r="I4133" t="s">
        <v>8</v>
      </c>
      <c r="J4133" t="s">
        <v>10</v>
      </c>
      <c r="K4133">
        <v>18767</v>
      </c>
    </row>
    <row r="4134" spans="1:11">
      <c r="A4134" t="s">
        <v>3023</v>
      </c>
      <c r="B4134" t="s">
        <v>2272</v>
      </c>
      <c r="C4134" t="s">
        <v>3024</v>
      </c>
      <c r="D4134" t="s">
        <v>1318</v>
      </c>
      <c r="E4134" t="s">
        <v>121</v>
      </c>
      <c r="G4134" s="3"/>
      <c r="I4134" t="s">
        <v>8</v>
      </c>
      <c r="J4134" t="s">
        <v>10</v>
      </c>
      <c r="K4134">
        <v>18767</v>
      </c>
    </row>
    <row r="4135" spans="1:11">
      <c r="A4135" t="s">
        <v>2925</v>
      </c>
      <c r="B4135" t="s">
        <v>2077</v>
      </c>
      <c r="C4135" t="s">
        <v>2926</v>
      </c>
      <c r="D4135" t="s">
        <v>1319</v>
      </c>
      <c r="E4135" t="s">
        <v>121</v>
      </c>
      <c r="F4135">
        <v>4.0990000000000002</v>
      </c>
      <c r="G4135" s="3">
        <v>46129</v>
      </c>
      <c r="I4135" t="s">
        <v>8</v>
      </c>
      <c r="J4135" t="s">
        <v>10</v>
      </c>
      <c r="K4135">
        <v>18767</v>
      </c>
    </row>
    <row r="4136" spans="1:11">
      <c r="A4136" t="s">
        <v>13</v>
      </c>
      <c r="B4136" t="s">
        <v>56</v>
      </c>
      <c r="C4136" t="s">
        <v>2956</v>
      </c>
      <c r="D4136" t="s">
        <v>1318</v>
      </c>
      <c r="E4136" t="s">
        <v>121</v>
      </c>
      <c r="F4136">
        <v>4.0990000000000002</v>
      </c>
      <c r="G4136" s="3">
        <v>46129</v>
      </c>
      <c r="H4136">
        <v>6.2990000000000004</v>
      </c>
      <c r="I4136" t="s">
        <v>8</v>
      </c>
      <c r="J4136" t="s">
        <v>10</v>
      </c>
      <c r="K4136">
        <v>18767</v>
      </c>
    </row>
    <row r="4137" spans="1:11">
      <c r="A4137" t="s">
        <v>2183</v>
      </c>
      <c r="B4137" t="s">
        <v>2077</v>
      </c>
      <c r="C4137" t="s">
        <v>2914</v>
      </c>
      <c r="D4137" t="s">
        <v>1318</v>
      </c>
      <c r="E4137" t="s">
        <v>121</v>
      </c>
      <c r="G4137" s="3"/>
      <c r="I4137" t="s">
        <v>8</v>
      </c>
      <c r="J4137" t="s">
        <v>10</v>
      </c>
      <c r="K4137">
        <v>18767</v>
      </c>
    </row>
    <row r="4138" spans="1:11">
      <c r="A4138" t="s">
        <v>2982</v>
      </c>
      <c r="B4138" t="s">
        <v>2077</v>
      </c>
      <c r="C4138" t="s">
        <v>2938</v>
      </c>
      <c r="D4138" t="s">
        <v>1319</v>
      </c>
      <c r="E4138" t="s">
        <v>121</v>
      </c>
      <c r="F4138">
        <v>4.0990000000000002</v>
      </c>
      <c r="G4138" s="3">
        <v>46129</v>
      </c>
      <c r="I4138" t="s">
        <v>8</v>
      </c>
      <c r="J4138" t="s">
        <v>10</v>
      </c>
      <c r="K4138">
        <v>18767</v>
      </c>
    </row>
    <row r="4139" spans="1:11">
      <c r="A4139" t="s">
        <v>2961</v>
      </c>
      <c r="B4139" t="s">
        <v>2077</v>
      </c>
      <c r="C4139" t="s">
        <v>2962</v>
      </c>
      <c r="D4139" t="s">
        <v>1318</v>
      </c>
      <c r="E4139" t="s">
        <v>121</v>
      </c>
      <c r="F4139">
        <v>4.0990000000000002</v>
      </c>
      <c r="G4139" s="3">
        <v>46129</v>
      </c>
      <c r="I4139" t="s">
        <v>8</v>
      </c>
      <c r="J4139" t="s">
        <v>10</v>
      </c>
      <c r="K4139">
        <v>18767</v>
      </c>
    </row>
    <row r="4140" spans="1:11">
      <c r="A4140" t="s">
        <v>2939</v>
      </c>
      <c r="B4140" t="s">
        <v>2272</v>
      </c>
      <c r="C4140" t="s">
        <v>2940</v>
      </c>
      <c r="D4140" t="s">
        <v>1318</v>
      </c>
      <c r="E4140" t="s">
        <v>121</v>
      </c>
      <c r="G4140" s="3"/>
      <c r="I4140" t="s">
        <v>8</v>
      </c>
      <c r="J4140" t="s">
        <v>10</v>
      </c>
      <c r="K4140">
        <v>18767</v>
      </c>
    </row>
    <row r="4141" spans="1:11">
      <c r="A4141" t="s">
        <v>2921</v>
      </c>
      <c r="B4141" t="s">
        <v>2272</v>
      </c>
      <c r="C4141" t="s">
        <v>2922</v>
      </c>
      <c r="D4141" t="s">
        <v>1318</v>
      </c>
      <c r="E4141" t="s">
        <v>121</v>
      </c>
      <c r="G4141" s="3"/>
      <c r="I4141" t="s">
        <v>8</v>
      </c>
      <c r="J4141" t="s">
        <v>10</v>
      </c>
      <c r="K4141">
        <v>18767</v>
      </c>
    </row>
    <row r="4142" spans="1:11">
      <c r="A4142" t="s">
        <v>2944</v>
      </c>
      <c r="B4142" t="s">
        <v>2272</v>
      </c>
      <c r="C4142" t="s">
        <v>2945</v>
      </c>
      <c r="D4142" t="s">
        <v>1319</v>
      </c>
      <c r="E4142" t="s">
        <v>121</v>
      </c>
      <c r="F4142">
        <v>4.149</v>
      </c>
      <c r="G4142" s="3">
        <v>46129</v>
      </c>
      <c r="I4142" t="s">
        <v>8</v>
      </c>
      <c r="J4142" t="s">
        <v>10</v>
      </c>
      <c r="K4142">
        <v>18767</v>
      </c>
    </row>
    <row r="4143" spans="1:11">
      <c r="A4143" t="s">
        <v>2941</v>
      </c>
      <c r="B4143" t="s">
        <v>2272</v>
      </c>
      <c r="C4143" t="s">
        <v>2942</v>
      </c>
      <c r="D4143" t="s">
        <v>1319</v>
      </c>
      <c r="E4143" t="s">
        <v>121</v>
      </c>
      <c r="G4143" s="3"/>
      <c r="I4143" t="s">
        <v>8</v>
      </c>
      <c r="J4143" t="s">
        <v>10</v>
      </c>
      <c r="K4143">
        <v>18767</v>
      </c>
    </row>
    <row r="4144" spans="1:11">
      <c r="A4144" t="s">
        <v>13</v>
      </c>
      <c r="B4144" t="s">
        <v>56</v>
      </c>
      <c r="C4144" t="s">
        <v>2953</v>
      </c>
      <c r="D4144" t="s">
        <v>1319</v>
      </c>
      <c r="E4144" t="s">
        <v>121</v>
      </c>
      <c r="F4144">
        <v>4.1989999999999998</v>
      </c>
      <c r="G4144" s="3">
        <v>46129</v>
      </c>
      <c r="I4144" t="s">
        <v>8</v>
      </c>
      <c r="J4144" t="s">
        <v>10</v>
      </c>
      <c r="K4144">
        <v>18767</v>
      </c>
    </row>
    <row r="4145" spans="1:11">
      <c r="A4145" t="s">
        <v>13</v>
      </c>
      <c r="B4145" t="s">
        <v>56</v>
      </c>
      <c r="C4145" t="s">
        <v>2957</v>
      </c>
      <c r="D4145" t="s">
        <v>1319</v>
      </c>
      <c r="E4145" t="s">
        <v>121</v>
      </c>
      <c r="F4145">
        <v>4.1989999999999998</v>
      </c>
      <c r="G4145" s="3">
        <v>46129</v>
      </c>
      <c r="I4145" t="s">
        <v>8</v>
      </c>
      <c r="J4145" t="s">
        <v>10</v>
      </c>
      <c r="K4145">
        <v>18767</v>
      </c>
    </row>
    <row r="4146" spans="1:11">
      <c r="A4146" t="s">
        <v>56</v>
      </c>
      <c r="B4146" t="s">
        <v>56</v>
      </c>
      <c r="C4146" t="s">
        <v>2943</v>
      </c>
      <c r="D4146" t="s">
        <v>1319</v>
      </c>
      <c r="E4146" t="s">
        <v>121</v>
      </c>
      <c r="F4146">
        <v>4.1989999999999998</v>
      </c>
      <c r="G4146" s="3">
        <v>46129</v>
      </c>
      <c r="H4146">
        <v>6.2990000000000004</v>
      </c>
      <c r="I4146" t="s">
        <v>8</v>
      </c>
      <c r="J4146" t="s">
        <v>10</v>
      </c>
      <c r="K4146">
        <v>18767</v>
      </c>
    </row>
    <row r="4147" spans="1:11">
      <c r="A4147" t="s">
        <v>2933</v>
      </c>
      <c r="B4147" t="s">
        <v>2272</v>
      </c>
      <c r="C4147" t="s">
        <v>2934</v>
      </c>
      <c r="D4147" t="s">
        <v>1319</v>
      </c>
      <c r="E4147" t="s">
        <v>121</v>
      </c>
      <c r="G4147" s="3"/>
      <c r="I4147" t="s">
        <v>8</v>
      </c>
      <c r="J4147" t="s">
        <v>10</v>
      </c>
      <c r="K4147">
        <v>18767</v>
      </c>
    </row>
    <row r="4148" spans="1:11">
      <c r="A4148" t="s">
        <v>2950</v>
      </c>
      <c r="B4148" t="s">
        <v>2259</v>
      </c>
      <c r="C4148" t="s">
        <v>2951</v>
      </c>
      <c r="D4148" t="s">
        <v>1318</v>
      </c>
      <c r="E4148" t="s">
        <v>121</v>
      </c>
      <c r="F4148">
        <v>4.1989999999999998</v>
      </c>
      <c r="G4148" s="3">
        <v>46129</v>
      </c>
      <c r="I4148" t="s">
        <v>8</v>
      </c>
      <c r="J4148" t="s">
        <v>10</v>
      </c>
      <c r="K4148">
        <v>18767</v>
      </c>
    </row>
    <row r="4149" spans="1:11">
      <c r="A4149" t="s">
        <v>13</v>
      </c>
      <c r="B4149" t="s">
        <v>56</v>
      </c>
      <c r="C4149" t="s">
        <v>2952</v>
      </c>
      <c r="D4149" t="s">
        <v>1319</v>
      </c>
      <c r="E4149" t="s">
        <v>121</v>
      </c>
      <c r="F4149">
        <v>4.1989999999999998</v>
      </c>
      <c r="G4149" s="3">
        <v>46129</v>
      </c>
      <c r="I4149" t="s">
        <v>8</v>
      </c>
      <c r="J4149" t="s">
        <v>10</v>
      </c>
      <c r="K4149">
        <v>18767</v>
      </c>
    </row>
    <row r="4150" spans="1:11">
      <c r="A4150" t="s">
        <v>3661</v>
      </c>
      <c r="B4150" t="s">
        <v>2272</v>
      </c>
      <c r="C4150" t="s">
        <v>3662</v>
      </c>
      <c r="D4150" t="s">
        <v>1318</v>
      </c>
      <c r="E4150" t="s">
        <v>121</v>
      </c>
      <c r="G4150" s="3"/>
      <c r="I4150" t="s">
        <v>8</v>
      </c>
      <c r="J4150" t="s">
        <v>10</v>
      </c>
      <c r="K4150">
        <v>18767</v>
      </c>
    </row>
    <row r="4151" spans="1:11">
      <c r="A4151" t="s">
        <v>2919</v>
      </c>
      <c r="B4151" t="s">
        <v>2259</v>
      </c>
      <c r="C4151" t="s">
        <v>2920</v>
      </c>
      <c r="D4151" t="s">
        <v>1318</v>
      </c>
      <c r="E4151" t="s">
        <v>121</v>
      </c>
      <c r="F4151">
        <v>4.2489999999999997</v>
      </c>
      <c r="G4151" s="3">
        <v>46129</v>
      </c>
      <c r="I4151" t="s">
        <v>8</v>
      </c>
      <c r="J4151" t="s">
        <v>10</v>
      </c>
      <c r="K4151">
        <v>18767</v>
      </c>
    </row>
    <row r="4152" spans="1:11">
      <c r="A4152" t="s">
        <v>2989</v>
      </c>
      <c r="B4152" t="s">
        <v>2259</v>
      </c>
      <c r="C4152" t="s">
        <v>2924</v>
      </c>
      <c r="D4152" t="s">
        <v>1318</v>
      </c>
      <c r="E4152" t="s">
        <v>121</v>
      </c>
      <c r="F4152">
        <v>4.2489999999999997</v>
      </c>
      <c r="G4152" s="3">
        <v>46129</v>
      </c>
      <c r="I4152" t="s">
        <v>8</v>
      </c>
      <c r="J4152" t="s">
        <v>10</v>
      </c>
      <c r="K4152">
        <v>18767</v>
      </c>
    </row>
    <row r="4153" spans="1:11">
      <c r="A4153" t="s">
        <v>2475</v>
      </c>
      <c r="B4153" t="s">
        <v>2475</v>
      </c>
      <c r="C4153" t="s">
        <v>2932</v>
      </c>
      <c r="D4153" t="s">
        <v>1318</v>
      </c>
      <c r="E4153" t="s">
        <v>121</v>
      </c>
      <c r="F4153">
        <v>4.2489999999999997</v>
      </c>
      <c r="G4153" s="3">
        <v>46129</v>
      </c>
      <c r="I4153" t="s">
        <v>8</v>
      </c>
      <c r="J4153" t="s">
        <v>10</v>
      </c>
      <c r="K4153">
        <v>18767</v>
      </c>
    </row>
    <row r="4154" spans="1:11">
      <c r="A4154" t="s">
        <v>13</v>
      </c>
      <c r="B4154" t="s">
        <v>56</v>
      </c>
      <c r="C4154" t="s">
        <v>2915</v>
      </c>
      <c r="D4154" t="s">
        <v>1318</v>
      </c>
      <c r="E4154" t="s">
        <v>121</v>
      </c>
      <c r="F4154">
        <v>4.2990000000000004</v>
      </c>
      <c r="G4154" s="3">
        <v>46129</v>
      </c>
      <c r="I4154" t="s">
        <v>8</v>
      </c>
      <c r="J4154" t="s">
        <v>10</v>
      </c>
      <c r="K4154">
        <v>18767</v>
      </c>
    </row>
    <row r="4155" spans="1:11">
      <c r="A4155" t="s">
        <v>2935</v>
      </c>
      <c r="B4155" t="s">
        <v>56</v>
      </c>
      <c r="C4155" t="s">
        <v>2936</v>
      </c>
      <c r="D4155" t="s">
        <v>1322</v>
      </c>
      <c r="E4155" t="s">
        <v>121</v>
      </c>
      <c r="F4155">
        <v>4.399</v>
      </c>
      <c r="G4155" s="3">
        <v>46129</v>
      </c>
      <c r="H4155">
        <v>6.1589999999999998</v>
      </c>
      <c r="I4155" t="s">
        <v>8</v>
      </c>
      <c r="J4155" t="s">
        <v>10</v>
      </c>
      <c r="K4155">
        <v>18767</v>
      </c>
    </row>
    <row r="4156" spans="1:11">
      <c r="A4156" t="s">
        <v>2916</v>
      </c>
      <c r="B4156" t="s">
        <v>2917</v>
      </c>
      <c r="C4156" t="s">
        <v>3032</v>
      </c>
      <c r="D4156" t="s">
        <v>1318</v>
      </c>
      <c r="E4156" t="s">
        <v>121</v>
      </c>
      <c r="F4156">
        <v>3.9289999999999998</v>
      </c>
      <c r="G4156" s="3">
        <v>46128</v>
      </c>
      <c r="I4156" t="s">
        <v>106</v>
      </c>
      <c r="J4156" t="s">
        <v>10</v>
      </c>
      <c r="K4156">
        <v>18767</v>
      </c>
    </row>
    <row r="4157" spans="1:11">
      <c r="A4157" t="s">
        <v>2912</v>
      </c>
      <c r="B4157" t="s">
        <v>2077</v>
      </c>
      <c r="C4157" t="s">
        <v>2913</v>
      </c>
      <c r="D4157" t="s">
        <v>1318</v>
      </c>
      <c r="E4157" t="s">
        <v>121</v>
      </c>
      <c r="F4157">
        <v>3.9590000000000001</v>
      </c>
      <c r="G4157" s="3">
        <v>46130</v>
      </c>
      <c r="I4157" t="s">
        <v>106</v>
      </c>
      <c r="J4157" t="s">
        <v>10</v>
      </c>
      <c r="K4157">
        <v>18767</v>
      </c>
    </row>
    <row r="4158" spans="1:11">
      <c r="A4158" t="s">
        <v>2975</v>
      </c>
      <c r="B4158" t="s">
        <v>2077</v>
      </c>
      <c r="C4158" t="s">
        <v>2929</v>
      </c>
      <c r="D4158" t="s">
        <v>1318</v>
      </c>
      <c r="E4158" t="s">
        <v>121</v>
      </c>
      <c r="F4158">
        <v>3.9590000000000001</v>
      </c>
      <c r="G4158" s="3">
        <v>46130</v>
      </c>
      <c r="I4158" t="s">
        <v>106</v>
      </c>
      <c r="J4158" t="s">
        <v>10</v>
      </c>
      <c r="K4158">
        <v>18767</v>
      </c>
    </row>
    <row r="4159" spans="1:11">
      <c r="A4159" t="s">
        <v>2954</v>
      </c>
      <c r="B4159" t="s">
        <v>2256</v>
      </c>
      <c r="C4159" t="s">
        <v>2955</v>
      </c>
      <c r="D4159" t="s">
        <v>1318</v>
      </c>
      <c r="E4159" t="s">
        <v>121</v>
      </c>
      <c r="F4159">
        <v>3.9790000000000001</v>
      </c>
      <c r="G4159" s="3">
        <v>46130</v>
      </c>
      <c r="H4159">
        <v>5.9989999999999997</v>
      </c>
      <c r="I4159" t="s">
        <v>106</v>
      </c>
      <c r="J4159" t="s">
        <v>10</v>
      </c>
      <c r="K4159">
        <v>18767</v>
      </c>
    </row>
    <row r="4160" spans="1:11">
      <c r="A4160" t="s">
        <v>3002</v>
      </c>
      <c r="B4160" t="s">
        <v>2063</v>
      </c>
      <c r="C4160" t="s">
        <v>2959</v>
      </c>
      <c r="D4160" t="s">
        <v>1318</v>
      </c>
      <c r="E4160" t="s">
        <v>121</v>
      </c>
      <c r="F4160">
        <v>3.9790000000000001</v>
      </c>
      <c r="G4160" s="3">
        <v>46130</v>
      </c>
      <c r="H4160">
        <v>5.9989999999999997</v>
      </c>
      <c r="I4160" t="s">
        <v>106</v>
      </c>
      <c r="J4160" t="s">
        <v>10</v>
      </c>
      <c r="K4160">
        <v>18767</v>
      </c>
    </row>
    <row r="4161" spans="1:11">
      <c r="A4161" t="s">
        <v>2963</v>
      </c>
      <c r="B4161" t="s">
        <v>2256</v>
      </c>
      <c r="C4161" t="s">
        <v>2964</v>
      </c>
      <c r="D4161" t="s">
        <v>1318</v>
      </c>
      <c r="E4161" t="s">
        <v>121</v>
      </c>
      <c r="F4161">
        <v>3.9889999999999999</v>
      </c>
      <c r="G4161" s="3">
        <v>46130</v>
      </c>
      <c r="H4161">
        <v>6.2990000000000004</v>
      </c>
      <c r="I4161" t="s">
        <v>106</v>
      </c>
      <c r="J4161" t="s">
        <v>10</v>
      </c>
      <c r="K4161">
        <v>18767</v>
      </c>
    </row>
    <row r="4162" spans="1:11">
      <c r="A4162" t="s">
        <v>2948</v>
      </c>
      <c r="B4162" t="s">
        <v>2200</v>
      </c>
      <c r="C4162" t="s">
        <v>2949</v>
      </c>
      <c r="D4162" t="s">
        <v>1318</v>
      </c>
      <c r="E4162" t="s">
        <v>121</v>
      </c>
      <c r="F4162">
        <v>3.9889999999999999</v>
      </c>
      <c r="G4162" s="3">
        <v>46130</v>
      </c>
      <c r="H4162">
        <v>5.9989999999999997</v>
      </c>
      <c r="I4162" t="s">
        <v>106</v>
      </c>
      <c r="J4162" t="s">
        <v>10</v>
      </c>
      <c r="K4162">
        <v>18767</v>
      </c>
    </row>
    <row r="4163" spans="1:11">
      <c r="A4163" t="s">
        <v>2930</v>
      </c>
      <c r="B4163" t="s">
        <v>2272</v>
      </c>
      <c r="C4163" t="s">
        <v>2931</v>
      </c>
      <c r="D4163" t="s">
        <v>1318</v>
      </c>
      <c r="E4163" t="s">
        <v>121</v>
      </c>
      <c r="F4163">
        <v>3.9889999999999999</v>
      </c>
      <c r="G4163" s="3">
        <v>46130</v>
      </c>
      <c r="I4163" t="s">
        <v>106</v>
      </c>
      <c r="J4163" t="s">
        <v>10</v>
      </c>
      <c r="K4163">
        <v>18767</v>
      </c>
    </row>
    <row r="4164" spans="1:11">
      <c r="A4164" t="s">
        <v>2259</v>
      </c>
      <c r="B4164" t="s">
        <v>2259</v>
      </c>
      <c r="C4164" t="s">
        <v>2960</v>
      </c>
      <c r="D4164" t="s">
        <v>1318</v>
      </c>
      <c r="E4164" t="s">
        <v>121</v>
      </c>
      <c r="F4164">
        <v>4.0289999999999999</v>
      </c>
      <c r="G4164" s="3">
        <v>46130</v>
      </c>
      <c r="I4164" t="s">
        <v>106</v>
      </c>
      <c r="J4164" t="s">
        <v>10</v>
      </c>
      <c r="K4164">
        <v>18767</v>
      </c>
    </row>
    <row r="4165" spans="1:11">
      <c r="A4165" t="s">
        <v>2475</v>
      </c>
      <c r="B4165" t="s">
        <v>2475</v>
      </c>
      <c r="C4165" t="s">
        <v>2932</v>
      </c>
      <c r="D4165" t="s">
        <v>1318</v>
      </c>
      <c r="E4165" t="s">
        <v>121</v>
      </c>
      <c r="F4165">
        <v>4.0490000000000004</v>
      </c>
      <c r="G4165" s="3">
        <v>46130</v>
      </c>
      <c r="I4165" t="s">
        <v>106</v>
      </c>
      <c r="J4165" t="s">
        <v>10</v>
      </c>
      <c r="K4165">
        <v>18767</v>
      </c>
    </row>
    <row r="4166" spans="1:11">
      <c r="A4166" t="s">
        <v>2939</v>
      </c>
      <c r="B4166" t="s">
        <v>2272</v>
      </c>
      <c r="C4166" t="s">
        <v>2940</v>
      </c>
      <c r="D4166" t="s">
        <v>1318</v>
      </c>
      <c r="E4166" t="s">
        <v>121</v>
      </c>
      <c r="F4166">
        <v>4.069</v>
      </c>
      <c r="G4166" s="3">
        <v>46130</v>
      </c>
      <c r="I4166" t="s">
        <v>106</v>
      </c>
      <c r="J4166" t="s">
        <v>10</v>
      </c>
      <c r="K4166">
        <v>18767</v>
      </c>
    </row>
    <row r="4167" spans="1:11">
      <c r="A4167" t="s">
        <v>2921</v>
      </c>
      <c r="B4167" t="s">
        <v>2272</v>
      </c>
      <c r="C4167" t="s">
        <v>2922</v>
      </c>
      <c r="D4167" t="s">
        <v>1318</v>
      </c>
      <c r="E4167" t="s">
        <v>121</v>
      </c>
      <c r="F4167">
        <v>4.069</v>
      </c>
      <c r="G4167" s="3">
        <v>46130</v>
      </c>
      <c r="I4167" t="s">
        <v>106</v>
      </c>
      <c r="J4167" t="s">
        <v>10</v>
      </c>
      <c r="K4167">
        <v>18767</v>
      </c>
    </row>
    <row r="4168" spans="1:11">
      <c r="A4168" t="s">
        <v>2919</v>
      </c>
      <c r="B4168" t="s">
        <v>2259</v>
      </c>
      <c r="C4168" t="s">
        <v>2920</v>
      </c>
      <c r="D4168" t="s">
        <v>1318</v>
      </c>
      <c r="E4168" t="s">
        <v>121</v>
      </c>
      <c r="F4168">
        <v>4.069</v>
      </c>
      <c r="G4168" s="3">
        <v>46130</v>
      </c>
      <c r="I4168" t="s">
        <v>106</v>
      </c>
      <c r="J4168" t="s">
        <v>10</v>
      </c>
      <c r="K4168">
        <v>18767</v>
      </c>
    </row>
    <row r="4169" spans="1:11">
      <c r="A4169" t="s">
        <v>3023</v>
      </c>
      <c r="B4169" t="s">
        <v>2272</v>
      </c>
      <c r="C4169" t="s">
        <v>3024</v>
      </c>
      <c r="D4169" t="s">
        <v>1318</v>
      </c>
      <c r="E4169" t="s">
        <v>121</v>
      </c>
      <c r="G4169" s="3"/>
      <c r="I4169" t="s">
        <v>106</v>
      </c>
      <c r="J4169" t="s">
        <v>10</v>
      </c>
      <c r="K4169">
        <v>18767</v>
      </c>
    </row>
    <row r="4170" spans="1:11">
      <c r="A4170" t="s">
        <v>2925</v>
      </c>
      <c r="B4170" t="s">
        <v>2077</v>
      </c>
      <c r="C4170" t="s">
        <v>2926</v>
      </c>
      <c r="D4170" t="s">
        <v>1319</v>
      </c>
      <c r="E4170" t="s">
        <v>121</v>
      </c>
      <c r="G4170" s="3"/>
      <c r="I4170" t="s">
        <v>106</v>
      </c>
      <c r="J4170" t="s">
        <v>10</v>
      </c>
      <c r="K4170">
        <v>18767</v>
      </c>
    </row>
    <row r="4171" spans="1:11">
      <c r="A4171" t="s">
        <v>13</v>
      </c>
      <c r="B4171" t="s">
        <v>56</v>
      </c>
      <c r="C4171" t="s">
        <v>2956</v>
      </c>
      <c r="D4171" t="s">
        <v>1318</v>
      </c>
      <c r="E4171" t="s">
        <v>121</v>
      </c>
      <c r="F4171">
        <v>4.0990000000000002</v>
      </c>
      <c r="G4171" s="3">
        <v>46130</v>
      </c>
      <c r="I4171" t="s">
        <v>106</v>
      </c>
      <c r="J4171" t="s">
        <v>10</v>
      </c>
      <c r="K4171">
        <v>18767</v>
      </c>
    </row>
    <row r="4172" spans="1:11">
      <c r="A4172" t="s">
        <v>2183</v>
      </c>
      <c r="B4172" t="s">
        <v>2077</v>
      </c>
      <c r="C4172" t="s">
        <v>2914</v>
      </c>
      <c r="D4172" t="s">
        <v>1318</v>
      </c>
      <c r="E4172" t="s">
        <v>121</v>
      </c>
      <c r="G4172" s="3"/>
      <c r="I4172" t="s">
        <v>106</v>
      </c>
      <c r="J4172" t="s">
        <v>10</v>
      </c>
      <c r="K4172">
        <v>18767</v>
      </c>
    </row>
    <row r="4173" spans="1:11">
      <c r="A4173" t="s">
        <v>2982</v>
      </c>
      <c r="B4173" t="s">
        <v>2077</v>
      </c>
      <c r="C4173" t="s">
        <v>2938</v>
      </c>
      <c r="D4173" t="s">
        <v>1319</v>
      </c>
      <c r="E4173" t="s">
        <v>121</v>
      </c>
      <c r="G4173" s="3"/>
      <c r="I4173" t="s">
        <v>106</v>
      </c>
      <c r="J4173" t="s">
        <v>10</v>
      </c>
      <c r="K4173">
        <v>18767</v>
      </c>
    </row>
    <row r="4174" spans="1:11">
      <c r="A4174" t="s">
        <v>2961</v>
      </c>
      <c r="B4174" t="s">
        <v>2077</v>
      </c>
      <c r="C4174" t="s">
        <v>2962</v>
      </c>
      <c r="D4174" t="s">
        <v>1318</v>
      </c>
      <c r="E4174" t="s">
        <v>121</v>
      </c>
      <c r="F4174">
        <v>4.0990000000000002</v>
      </c>
      <c r="G4174" s="3">
        <v>46130</v>
      </c>
      <c r="I4174" t="s">
        <v>106</v>
      </c>
      <c r="J4174" t="s">
        <v>10</v>
      </c>
      <c r="K4174">
        <v>18767</v>
      </c>
    </row>
    <row r="4175" spans="1:11">
      <c r="A4175" t="s">
        <v>2941</v>
      </c>
      <c r="B4175" t="s">
        <v>2272</v>
      </c>
      <c r="C4175" t="s">
        <v>2942</v>
      </c>
      <c r="D4175" t="s">
        <v>1319</v>
      </c>
      <c r="E4175" t="s">
        <v>121</v>
      </c>
      <c r="F4175">
        <v>4.149</v>
      </c>
      <c r="G4175" s="3">
        <v>46130</v>
      </c>
      <c r="I4175" t="s">
        <v>106</v>
      </c>
      <c r="J4175" t="s">
        <v>10</v>
      </c>
      <c r="K4175">
        <v>18767</v>
      </c>
    </row>
    <row r="4176" spans="1:11">
      <c r="A4176" t="s">
        <v>2944</v>
      </c>
      <c r="B4176" t="s">
        <v>2272</v>
      </c>
      <c r="C4176" t="s">
        <v>2945</v>
      </c>
      <c r="D4176" t="s">
        <v>1319</v>
      </c>
      <c r="E4176" t="s">
        <v>121</v>
      </c>
      <c r="G4176" s="3"/>
      <c r="I4176" t="s">
        <v>106</v>
      </c>
      <c r="J4176" t="s">
        <v>10</v>
      </c>
      <c r="K4176">
        <v>18767</v>
      </c>
    </row>
    <row r="4177" spans="1:11">
      <c r="A4177" t="s">
        <v>13</v>
      </c>
      <c r="B4177" t="s">
        <v>56</v>
      </c>
      <c r="C4177" t="s">
        <v>2952</v>
      </c>
      <c r="D4177" t="s">
        <v>1319</v>
      </c>
      <c r="E4177" t="s">
        <v>121</v>
      </c>
      <c r="F4177">
        <v>4.149</v>
      </c>
      <c r="G4177" s="3">
        <v>46130</v>
      </c>
      <c r="I4177" t="s">
        <v>106</v>
      </c>
      <c r="J4177" t="s">
        <v>10</v>
      </c>
      <c r="K4177">
        <v>18767</v>
      </c>
    </row>
    <row r="4178" spans="1:11">
      <c r="A4178" t="s">
        <v>2989</v>
      </c>
      <c r="B4178" t="s">
        <v>2259</v>
      </c>
      <c r="C4178" t="s">
        <v>2924</v>
      </c>
      <c r="D4178" t="s">
        <v>1318</v>
      </c>
      <c r="E4178" t="s">
        <v>121</v>
      </c>
      <c r="F4178">
        <v>4.1589999999999998</v>
      </c>
      <c r="G4178" s="3">
        <v>46130</v>
      </c>
      <c r="I4178" t="s">
        <v>106</v>
      </c>
      <c r="J4178" t="s">
        <v>10</v>
      </c>
      <c r="K4178">
        <v>18767</v>
      </c>
    </row>
    <row r="4179" spans="1:11">
      <c r="A4179" t="s">
        <v>13</v>
      </c>
      <c r="B4179" t="s">
        <v>56</v>
      </c>
      <c r="C4179" t="s">
        <v>2953</v>
      </c>
      <c r="D4179" t="s">
        <v>1319</v>
      </c>
      <c r="E4179" t="s">
        <v>121</v>
      </c>
      <c r="F4179">
        <v>4.1989999999999998</v>
      </c>
      <c r="G4179" s="3">
        <v>46130</v>
      </c>
      <c r="I4179" t="s">
        <v>106</v>
      </c>
      <c r="J4179" t="s">
        <v>10</v>
      </c>
      <c r="K4179">
        <v>18767</v>
      </c>
    </row>
    <row r="4180" spans="1:11">
      <c r="A4180" t="s">
        <v>13</v>
      </c>
      <c r="B4180" t="s">
        <v>56</v>
      </c>
      <c r="C4180" t="s">
        <v>2957</v>
      </c>
      <c r="D4180" t="s">
        <v>1319</v>
      </c>
      <c r="E4180" t="s">
        <v>121</v>
      </c>
      <c r="F4180">
        <v>4.1989999999999998</v>
      </c>
      <c r="G4180" s="3">
        <v>46130</v>
      </c>
      <c r="I4180" t="s">
        <v>106</v>
      </c>
      <c r="J4180" t="s">
        <v>10</v>
      </c>
      <c r="K4180">
        <v>18767</v>
      </c>
    </row>
    <row r="4181" spans="1:11">
      <c r="A4181" t="s">
        <v>56</v>
      </c>
      <c r="B4181" t="s">
        <v>56</v>
      </c>
      <c r="C4181" t="s">
        <v>2943</v>
      </c>
      <c r="D4181" t="s">
        <v>1319</v>
      </c>
      <c r="E4181" t="s">
        <v>121</v>
      </c>
      <c r="G4181" s="3"/>
      <c r="H4181">
        <v>6.2990000000000004</v>
      </c>
      <c r="I4181" t="s">
        <v>106</v>
      </c>
      <c r="J4181" t="s">
        <v>10</v>
      </c>
      <c r="K4181">
        <v>18767</v>
      </c>
    </row>
    <row r="4182" spans="1:11">
      <c r="A4182" t="s">
        <v>2950</v>
      </c>
      <c r="B4182" t="s">
        <v>2259</v>
      </c>
      <c r="C4182" t="s">
        <v>2951</v>
      </c>
      <c r="D4182" t="s">
        <v>1318</v>
      </c>
      <c r="E4182" t="s">
        <v>121</v>
      </c>
      <c r="G4182" s="3"/>
      <c r="I4182" t="s">
        <v>106</v>
      </c>
      <c r="J4182" t="s">
        <v>10</v>
      </c>
      <c r="K4182">
        <v>18767</v>
      </c>
    </row>
    <row r="4183" spans="1:11">
      <c r="A4183" t="s">
        <v>3661</v>
      </c>
      <c r="B4183" t="s">
        <v>2272</v>
      </c>
      <c r="C4183" t="s">
        <v>3662</v>
      </c>
      <c r="D4183" t="s">
        <v>1318</v>
      </c>
      <c r="E4183" t="s">
        <v>121</v>
      </c>
      <c r="F4183">
        <v>4.1989999999999998</v>
      </c>
      <c r="G4183" s="3">
        <v>46130</v>
      </c>
      <c r="I4183" t="s">
        <v>106</v>
      </c>
      <c r="J4183" t="s">
        <v>10</v>
      </c>
      <c r="K4183">
        <v>18767</v>
      </c>
    </row>
    <row r="4184" spans="1:11">
      <c r="A4184" t="s">
        <v>13</v>
      </c>
      <c r="B4184" t="s">
        <v>56</v>
      </c>
      <c r="C4184" t="s">
        <v>2915</v>
      </c>
      <c r="D4184" t="s">
        <v>1318</v>
      </c>
      <c r="E4184" t="s">
        <v>121</v>
      </c>
      <c r="G4184" s="3"/>
      <c r="I4184" t="s">
        <v>106</v>
      </c>
      <c r="J4184" t="s">
        <v>10</v>
      </c>
      <c r="K4184">
        <v>18767</v>
      </c>
    </row>
    <row r="4185" spans="1:11">
      <c r="A4185" t="s">
        <v>2935</v>
      </c>
      <c r="B4185" t="s">
        <v>56</v>
      </c>
      <c r="C4185" t="s">
        <v>2936</v>
      </c>
      <c r="D4185" t="s">
        <v>1322</v>
      </c>
      <c r="E4185" t="s">
        <v>121</v>
      </c>
      <c r="F4185">
        <v>4.5990000000000002</v>
      </c>
      <c r="G4185" s="3">
        <v>46130</v>
      </c>
      <c r="H4185">
        <v>6.1589999999999998</v>
      </c>
      <c r="I4185" t="s">
        <v>106</v>
      </c>
      <c r="J4185" t="s">
        <v>10</v>
      </c>
      <c r="K4185">
        <v>18767</v>
      </c>
    </row>
    <row r="4186" spans="1:11">
      <c r="A4186" t="s">
        <v>2912</v>
      </c>
      <c r="B4186" t="s">
        <v>2077</v>
      </c>
      <c r="C4186" t="s">
        <v>2913</v>
      </c>
      <c r="D4186" t="s">
        <v>1318</v>
      </c>
      <c r="E4186" t="s">
        <v>121</v>
      </c>
      <c r="G4186" s="3"/>
      <c r="I4186" t="s">
        <v>106</v>
      </c>
      <c r="J4186" t="s">
        <v>10</v>
      </c>
      <c r="K4186">
        <v>18767</v>
      </c>
    </row>
    <row r="4187" spans="1:11">
      <c r="A4187" t="s">
        <v>2975</v>
      </c>
      <c r="B4187" t="s">
        <v>2077</v>
      </c>
      <c r="C4187" t="s">
        <v>2929</v>
      </c>
      <c r="D4187" t="s">
        <v>1318</v>
      </c>
      <c r="E4187" t="s">
        <v>121</v>
      </c>
      <c r="G4187" s="3"/>
      <c r="I4187" t="s">
        <v>106</v>
      </c>
      <c r="J4187" t="s">
        <v>10</v>
      </c>
      <c r="K4187">
        <v>18767</v>
      </c>
    </row>
    <row r="4188" spans="1:11">
      <c r="A4188" t="s">
        <v>2954</v>
      </c>
      <c r="B4188" t="s">
        <v>2256</v>
      </c>
      <c r="C4188" t="s">
        <v>2955</v>
      </c>
      <c r="D4188" t="s">
        <v>1318</v>
      </c>
      <c r="E4188" t="s">
        <v>121</v>
      </c>
      <c r="F4188">
        <v>3.9790000000000001</v>
      </c>
      <c r="G4188" s="3">
        <v>46131</v>
      </c>
      <c r="H4188">
        <v>5.9989999999999997</v>
      </c>
      <c r="I4188" t="s">
        <v>106</v>
      </c>
      <c r="J4188" t="s">
        <v>10</v>
      </c>
      <c r="K4188">
        <v>18767</v>
      </c>
    </row>
    <row r="4189" spans="1:11">
      <c r="A4189" t="s">
        <v>3002</v>
      </c>
      <c r="B4189" t="s">
        <v>2063</v>
      </c>
      <c r="C4189" t="s">
        <v>2959</v>
      </c>
      <c r="D4189" t="s">
        <v>1318</v>
      </c>
      <c r="E4189" t="s">
        <v>121</v>
      </c>
      <c r="F4189">
        <v>3.9790000000000001</v>
      </c>
      <c r="G4189" s="3">
        <v>46131</v>
      </c>
      <c r="H4189">
        <v>5.9989999999999997</v>
      </c>
      <c r="I4189" t="s">
        <v>106</v>
      </c>
      <c r="J4189" t="s">
        <v>10</v>
      </c>
      <c r="K4189">
        <v>18767</v>
      </c>
    </row>
    <row r="4190" spans="1:11">
      <c r="A4190" t="s">
        <v>2963</v>
      </c>
      <c r="B4190" t="s">
        <v>2256</v>
      </c>
      <c r="C4190" t="s">
        <v>2964</v>
      </c>
      <c r="D4190" t="s">
        <v>1318</v>
      </c>
      <c r="E4190" t="s">
        <v>121</v>
      </c>
      <c r="F4190">
        <v>3.9889999999999999</v>
      </c>
      <c r="G4190" s="3">
        <v>46131</v>
      </c>
      <c r="H4190">
        <v>6.2990000000000004</v>
      </c>
      <c r="I4190" t="s">
        <v>106</v>
      </c>
      <c r="J4190" t="s">
        <v>10</v>
      </c>
      <c r="K4190">
        <v>18767</v>
      </c>
    </row>
    <row r="4191" spans="1:11">
      <c r="A4191" t="s">
        <v>2948</v>
      </c>
      <c r="B4191" t="s">
        <v>2200</v>
      </c>
      <c r="C4191" t="s">
        <v>2949</v>
      </c>
      <c r="D4191" t="s">
        <v>1318</v>
      </c>
      <c r="E4191" t="s">
        <v>121</v>
      </c>
      <c r="F4191">
        <v>3.9889999999999999</v>
      </c>
      <c r="G4191" s="3">
        <v>46131</v>
      </c>
      <c r="I4191" t="s">
        <v>106</v>
      </c>
      <c r="J4191" t="s">
        <v>10</v>
      </c>
      <c r="K4191">
        <v>18767</v>
      </c>
    </row>
    <row r="4192" spans="1:11">
      <c r="A4192" t="s">
        <v>2930</v>
      </c>
      <c r="B4192" t="s">
        <v>2272</v>
      </c>
      <c r="C4192" t="s">
        <v>2931</v>
      </c>
      <c r="D4192" t="s">
        <v>1318</v>
      </c>
      <c r="E4192" t="s">
        <v>121</v>
      </c>
      <c r="G4192" s="3"/>
      <c r="I4192" t="s">
        <v>106</v>
      </c>
      <c r="J4192" t="s">
        <v>10</v>
      </c>
      <c r="K4192">
        <v>18767</v>
      </c>
    </row>
    <row r="4193" spans="1:11">
      <c r="A4193" t="s">
        <v>2259</v>
      </c>
      <c r="B4193" t="s">
        <v>2259</v>
      </c>
      <c r="C4193" t="s">
        <v>2960</v>
      </c>
      <c r="D4193" t="s">
        <v>1318</v>
      </c>
      <c r="E4193" t="s">
        <v>121</v>
      </c>
      <c r="G4193" s="3"/>
      <c r="I4193" t="s">
        <v>106</v>
      </c>
      <c r="J4193" t="s">
        <v>10</v>
      </c>
      <c r="K4193">
        <v>18767</v>
      </c>
    </row>
    <row r="4194" spans="1:11">
      <c r="A4194" t="s">
        <v>2475</v>
      </c>
      <c r="B4194" t="s">
        <v>2475</v>
      </c>
      <c r="C4194" t="s">
        <v>2932</v>
      </c>
      <c r="D4194" t="s">
        <v>1318</v>
      </c>
      <c r="E4194" t="s">
        <v>121</v>
      </c>
      <c r="F4194">
        <v>4.0490000000000004</v>
      </c>
      <c r="G4194" s="3">
        <v>46131</v>
      </c>
      <c r="I4194" t="s">
        <v>106</v>
      </c>
      <c r="J4194" t="s">
        <v>10</v>
      </c>
      <c r="K4194">
        <v>18767</v>
      </c>
    </row>
    <row r="4195" spans="1:11">
      <c r="A4195" t="s">
        <v>2939</v>
      </c>
      <c r="B4195" t="s">
        <v>2272</v>
      </c>
      <c r="C4195" t="s">
        <v>2940</v>
      </c>
      <c r="D4195" t="s">
        <v>1318</v>
      </c>
      <c r="E4195" t="s">
        <v>121</v>
      </c>
      <c r="G4195" s="3"/>
      <c r="I4195" t="s">
        <v>106</v>
      </c>
      <c r="J4195" t="s">
        <v>10</v>
      </c>
      <c r="K4195">
        <v>18767</v>
      </c>
    </row>
    <row r="4196" spans="1:11">
      <c r="A4196" t="s">
        <v>2921</v>
      </c>
      <c r="B4196" t="s">
        <v>2272</v>
      </c>
      <c r="C4196" t="s">
        <v>2922</v>
      </c>
      <c r="D4196" t="s">
        <v>1318</v>
      </c>
      <c r="E4196" t="s">
        <v>121</v>
      </c>
      <c r="G4196" s="3"/>
      <c r="I4196" t="s">
        <v>106</v>
      </c>
      <c r="J4196" t="s">
        <v>10</v>
      </c>
      <c r="K4196">
        <v>18767</v>
      </c>
    </row>
    <row r="4197" spans="1:11">
      <c r="A4197" t="s">
        <v>2919</v>
      </c>
      <c r="B4197" t="s">
        <v>2259</v>
      </c>
      <c r="C4197" t="s">
        <v>2920</v>
      </c>
      <c r="D4197" t="s">
        <v>1318</v>
      </c>
      <c r="E4197" t="s">
        <v>121</v>
      </c>
      <c r="F4197">
        <v>4.069</v>
      </c>
      <c r="G4197" s="3">
        <v>46131</v>
      </c>
      <c r="I4197" t="s">
        <v>106</v>
      </c>
      <c r="J4197" t="s">
        <v>10</v>
      </c>
      <c r="K4197">
        <v>18767</v>
      </c>
    </row>
    <row r="4198" spans="1:11">
      <c r="A4198" t="s">
        <v>2925</v>
      </c>
      <c r="B4198" t="s">
        <v>2077</v>
      </c>
      <c r="C4198" t="s">
        <v>2926</v>
      </c>
      <c r="D4198" t="s">
        <v>1319</v>
      </c>
      <c r="E4198" t="s">
        <v>121</v>
      </c>
      <c r="G4198" s="3"/>
      <c r="I4198" t="s">
        <v>106</v>
      </c>
      <c r="J4198" t="s">
        <v>10</v>
      </c>
      <c r="K4198">
        <v>18767</v>
      </c>
    </row>
    <row r="4199" spans="1:11">
      <c r="A4199" t="s">
        <v>13</v>
      </c>
      <c r="B4199" t="s">
        <v>56</v>
      </c>
      <c r="C4199" t="s">
        <v>2956</v>
      </c>
      <c r="D4199" t="s">
        <v>1318</v>
      </c>
      <c r="E4199" t="s">
        <v>121</v>
      </c>
      <c r="G4199" s="3"/>
      <c r="I4199" t="s">
        <v>106</v>
      </c>
      <c r="J4199" t="s">
        <v>10</v>
      </c>
      <c r="K4199">
        <v>18767</v>
      </c>
    </row>
    <row r="4200" spans="1:11">
      <c r="A4200" t="s">
        <v>2982</v>
      </c>
      <c r="B4200" t="s">
        <v>2077</v>
      </c>
      <c r="C4200" t="s">
        <v>2938</v>
      </c>
      <c r="D4200" t="s">
        <v>1319</v>
      </c>
      <c r="E4200" t="s">
        <v>121</v>
      </c>
      <c r="G4200" s="3"/>
      <c r="I4200" t="s">
        <v>106</v>
      </c>
      <c r="J4200" t="s">
        <v>10</v>
      </c>
      <c r="K4200">
        <v>18767</v>
      </c>
    </row>
    <row r="4201" spans="1:11">
      <c r="A4201" t="s">
        <v>2961</v>
      </c>
      <c r="B4201" t="s">
        <v>2077</v>
      </c>
      <c r="C4201" t="s">
        <v>2962</v>
      </c>
      <c r="D4201" t="s">
        <v>1318</v>
      </c>
      <c r="E4201" t="s">
        <v>121</v>
      </c>
      <c r="F4201">
        <v>4.0990000000000002</v>
      </c>
      <c r="G4201" s="3">
        <v>46131</v>
      </c>
      <c r="I4201" t="s">
        <v>106</v>
      </c>
      <c r="J4201" t="s">
        <v>10</v>
      </c>
      <c r="K4201">
        <v>18767</v>
      </c>
    </row>
    <row r="4202" spans="1:11">
      <c r="A4202" t="s">
        <v>2941</v>
      </c>
      <c r="B4202" t="s">
        <v>2272</v>
      </c>
      <c r="C4202" t="s">
        <v>2942</v>
      </c>
      <c r="D4202" t="s">
        <v>1319</v>
      </c>
      <c r="E4202" t="s">
        <v>121</v>
      </c>
      <c r="G4202" s="3"/>
      <c r="I4202" t="s">
        <v>106</v>
      </c>
      <c r="J4202" t="s">
        <v>10</v>
      </c>
      <c r="K4202">
        <v>18767</v>
      </c>
    </row>
    <row r="4203" spans="1:11">
      <c r="A4203" t="s">
        <v>2944</v>
      </c>
      <c r="B4203" t="s">
        <v>2272</v>
      </c>
      <c r="C4203" t="s">
        <v>2945</v>
      </c>
      <c r="D4203" t="s">
        <v>1319</v>
      </c>
      <c r="E4203" t="s">
        <v>121</v>
      </c>
      <c r="G4203" s="3"/>
      <c r="I4203" t="s">
        <v>106</v>
      </c>
      <c r="J4203" t="s">
        <v>10</v>
      </c>
      <c r="K4203">
        <v>18767</v>
      </c>
    </row>
    <row r="4204" spans="1:11">
      <c r="A4204" t="s">
        <v>13</v>
      </c>
      <c r="B4204" t="s">
        <v>56</v>
      </c>
      <c r="C4204" t="s">
        <v>2952</v>
      </c>
      <c r="D4204" t="s">
        <v>1319</v>
      </c>
      <c r="E4204" t="s">
        <v>121</v>
      </c>
      <c r="F4204">
        <v>4.149</v>
      </c>
      <c r="G4204" s="3">
        <v>46131</v>
      </c>
      <c r="I4204" t="s">
        <v>106</v>
      </c>
      <c r="J4204" t="s">
        <v>10</v>
      </c>
      <c r="K4204">
        <v>18767</v>
      </c>
    </row>
    <row r="4205" spans="1:11">
      <c r="A4205" t="s">
        <v>2989</v>
      </c>
      <c r="B4205" t="s">
        <v>2259</v>
      </c>
      <c r="C4205" t="s">
        <v>2924</v>
      </c>
      <c r="D4205" t="s">
        <v>1318</v>
      </c>
      <c r="E4205" t="s">
        <v>121</v>
      </c>
      <c r="F4205">
        <v>4.1589999999999998</v>
      </c>
      <c r="G4205" s="3">
        <v>46131</v>
      </c>
      <c r="I4205" t="s">
        <v>106</v>
      </c>
      <c r="J4205" t="s">
        <v>10</v>
      </c>
      <c r="K4205">
        <v>18767</v>
      </c>
    </row>
    <row r="4206" spans="1:11">
      <c r="A4206" t="s">
        <v>13</v>
      </c>
      <c r="B4206" t="s">
        <v>56</v>
      </c>
      <c r="C4206" t="s">
        <v>2953</v>
      </c>
      <c r="D4206" t="s">
        <v>1319</v>
      </c>
      <c r="E4206" t="s">
        <v>121</v>
      </c>
      <c r="G4206" s="3"/>
      <c r="I4206" t="s">
        <v>106</v>
      </c>
      <c r="J4206" t="s">
        <v>10</v>
      </c>
      <c r="K4206">
        <v>18767</v>
      </c>
    </row>
    <row r="4207" spans="1:11">
      <c r="A4207" t="s">
        <v>56</v>
      </c>
      <c r="B4207" t="s">
        <v>56</v>
      </c>
      <c r="C4207" t="s">
        <v>2943</v>
      </c>
      <c r="D4207" t="s">
        <v>1319</v>
      </c>
      <c r="E4207" t="s">
        <v>121</v>
      </c>
      <c r="G4207" s="3"/>
      <c r="I4207" t="s">
        <v>106</v>
      </c>
      <c r="J4207" t="s">
        <v>10</v>
      </c>
      <c r="K4207">
        <v>18767</v>
      </c>
    </row>
    <row r="4208" spans="1:11">
      <c r="A4208" t="s">
        <v>2933</v>
      </c>
      <c r="B4208" t="s">
        <v>2272</v>
      </c>
      <c r="C4208" t="s">
        <v>2934</v>
      </c>
      <c r="D4208" t="s">
        <v>1319</v>
      </c>
      <c r="E4208" t="s">
        <v>121</v>
      </c>
      <c r="G4208" s="3"/>
      <c r="I4208" t="s">
        <v>106</v>
      </c>
      <c r="J4208" t="s">
        <v>10</v>
      </c>
      <c r="K4208">
        <v>18767</v>
      </c>
    </row>
    <row r="4209" spans="1:11">
      <c r="A4209" t="s">
        <v>2950</v>
      </c>
      <c r="B4209" t="s">
        <v>2259</v>
      </c>
      <c r="C4209" t="s">
        <v>2951</v>
      </c>
      <c r="D4209" t="s">
        <v>1318</v>
      </c>
      <c r="E4209" t="s">
        <v>121</v>
      </c>
      <c r="F4209">
        <v>4.1989999999999998</v>
      </c>
      <c r="G4209" s="3">
        <v>46131</v>
      </c>
      <c r="I4209" t="s">
        <v>106</v>
      </c>
      <c r="J4209" t="s">
        <v>10</v>
      </c>
      <c r="K4209">
        <v>18767</v>
      </c>
    </row>
    <row r="4210" spans="1:11">
      <c r="A4210" t="s">
        <v>3661</v>
      </c>
      <c r="B4210" t="s">
        <v>2272</v>
      </c>
      <c r="C4210" t="s">
        <v>3662</v>
      </c>
      <c r="D4210" t="s">
        <v>1318</v>
      </c>
      <c r="E4210" t="s">
        <v>121</v>
      </c>
      <c r="G4210" s="3"/>
      <c r="I4210" t="s">
        <v>106</v>
      </c>
      <c r="J4210" t="s">
        <v>10</v>
      </c>
      <c r="K4210">
        <v>18767</v>
      </c>
    </row>
    <row r="4211" spans="1:11">
      <c r="A4211" t="s">
        <v>13</v>
      </c>
      <c r="B4211" t="s">
        <v>56</v>
      </c>
      <c r="C4211" t="s">
        <v>2915</v>
      </c>
      <c r="D4211" t="s">
        <v>1318</v>
      </c>
      <c r="E4211" t="s">
        <v>121</v>
      </c>
      <c r="G4211" s="3"/>
      <c r="I4211" t="s">
        <v>106</v>
      </c>
      <c r="J4211" t="s">
        <v>10</v>
      </c>
      <c r="K4211">
        <v>18767</v>
      </c>
    </row>
    <row r="4212" spans="1:11">
      <c r="A4212" t="s">
        <v>2935</v>
      </c>
      <c r="B4212" t="s">
        <v>56</v>
      </c>
      <c r="C4212" t="s">
        <v>2936</v>
      </c>
      <c r="D4212" t="s">
        <v>1322</v>
      </c>
      <c r="E4212" t="s">
        <v>121</v>
      </c>
      <c r="F4212">
        <v>4.399</v>
      </c>
      <c r="G4212" s="3">
        <v>46131</v>
      </c>
      <c r="I4212" t="s">
        <v>106</v>
      </c>
      <c r="J4212" t="s">
        <v>10</v>
      </c>
      <c r="K4212">
        <v>18767</v>
      </c>
    </row>
    <row r="4213" spans="1:11">
      <c r="A4213" t="s">
        <v>2916</v>
      </c>
      <c r="B4213" t="s">
        <v>2917</v>
      </c>
      <c r="C4213" t="s">
        <v>3032</v>
      </c>
      <c r="D4213" t="s">
        <v>1318</v>
      </c>
      <c r="E4213" t="s">
        <v>121</v>
      </c>
      <c r="F4213">
        <v>3.919</v>
      </c>
      <c r="G4213" s="3">
        <v>46132</v>
      </c>
      <c r="I4213" t="s">
        <v>8</v>
      </c>
      <c r="J4213" t="s">
        <v>10</v>
      </c>
      <c r="K4213">
        <v>18767</v>
      </c>
    </row>
    <row r="4214" spans="1:11">
      <c r="A4214" t="s">
        <v>2954</v>
      </c>
      <c r="B4214" t="s">
        <v>2256</v>
      </c>
      <c r="C4214" t="s">
        <v>2955</v>
      </c>
      <c r="D4214" t="s">
        <v>1318</v>
      </c>
      <c r="E4214" t="s">
        <v>121</v>
      </c>
      <c r="F4214">
        <v>3.9590000000000001</v>
      </c>
      <c r="G4214" s="3">
        <v>46132</v>
      </c>
      <c r="H4214">
        <v>5.899</v>
      </c>
      <c r="I4214" t="s">
        <v>8</v>
      </c>
      <c r="J4214" t="s">
        <v>10</v>
      </c>
      <c r="K4214">
        <v>18767</v>
      </c>
    </row>
    <row r="4215" spans="1:11">
      <c r="A4215" t="s">
        <v>2912</v>
      </c>
      <c r="B4215" t="s">
        <v>2077</v>
      </c>
      <c r="C4215" t="s">
        <v>2913</v>
      </c>
      <c r="D4215" t="s">
        <v>1318</v>
      </c>
      <c r="E4215" t="s">
        <v>121</v>
      </c>
      <c r="G4215" s="3"/>
      <c r="I4215" t="s">
        <v>8</v>
      </c>
      <c r="J4215" t="s">
        <v>10</v>
      </c>
      <c r="K4215">
        <v>18767</v>
      </c>
    </row>
    <row r="4216" spans="1:11">
      <c r="A4216" t="s">
        <v>3002</v>
      </c>
      <c r="B4216" t="s">
        <v>2063</v>
      </c>
      <c r="C4216" t="s">
        <v>2959</v>
      </c>
      <c r="D4216" t="s">
        <v>1318</v>
      </c>
      <c r="E4216" t="s">
        <v>121</v>
      </c>
      <c r="F4216">
        <v>3.9590000000000001</v>
      </c>
      <c r="G4216" s="3">
        <v>46132</v>
      </c>
      <c r="H4216">
        <v>5.899</v>
      </c>
      <c r="I4216" t="s">
        <v>8</v>
      </c>
      <c r="J4216" t="s">
        <v>10</v>
      </c>
      <c r="K4216">
        <v>18767</v>
      </c>
    </row>
    <row r="4217" spans="1:11">
      <c r="A4217" t="s">
        <v>2975</v>
      </c>
      <c r="B4217" t="s">
        <v>2077</v>
      </c>
      <c r="C4217" t="s">
        <v>2929</v>
      </c>
      <c r="D4217" t="s">
        <v>1318</v>
      </c>
      <c r="E4217" t="s">
        <v>121</v>
      </c>
      <c r="F4217">
        <v>3.9590000000000001</v>
      </c>
      <c r="G4217" s="3">
        <v>46132</v>
      </c>
      <c r="I4217" t="s">
        <v>8</v>
      </c>
      <c r="J4217" t="s">
        <v>10</v>
      </c>
      <c r="K4217">
        <v>18767</v>
      </c>
    </row>
    <row r="4218" spans="1:11">
      <c r="A4218" t="s">
        <v>2963</v>
      </c>
      <c r="B4218" t="s">
        <v>2256</v>
      </c>
      <c r="C4218" t="s">
        <v>2964</v>
      </c>
      <c r="D4218" t="s">
        <v>1318</v>
      </c>
      <c r="E4218" t="s">
        <v>121</v>
      </c>
      <c r="F4218">
        <v>3.9689999999999999</v>
      </c>
      <c r="G4218" s="3">
        <v>46132</v>
      </c>
      <c r="H4218">
        <v>6.2990000000000004</v>
      </c>
      <c r="I4218" t="s">
        <v>8</v>
      </c>
      <c r="J4218" t="s">
        <v>10</v>
      </c>
      <c r="K4218">
        <v>18767</v>
      </c>
    </row>
    <row r="4219" spans="1:11">
      <c r="A4219" t="s">
        <v>2948</v>
      </c>
      <c r="B4219" t="s">
        <v>2200</v>
      </c>
      <c r="C4219" t="s">
        <v>2949</v>
      </c>
      <c r="D4219" t="s">
        <v>1318</v>
      </c>
      <c r="E4219" t="s">
        <v>121</v>
      </c>
      <c r="F4219">
        <v>3.9790000000000001</v>
      </c>
      <c r="G4219" s="3">
        <v>46132</v>
      </c>
      <c r="I4219" t="s">
        <v>8</v>
      </c>
      <c r="J4219" t="s">
        <v>10</v>
      </c>
      <c r="K4219">
        <v>18767</v>
      </c>
    </row>
    <row r="4220" spans="1:11">
      <c r="A4220" t="s">
        <v>2930</v>
      </c>
      <c r="B4220" t="s">
        <v>2272</v>
      </c>
      <c r="C4220" t="s">
        <v>2931</v>
      </c>
      <c r="D4220" t="s">
        <v>1318</v>
      </c>
      <c r="E4220" t="s">
        <v>121</v>
      </c>
      <c r="F4220">
        <v>3.9790000000000001</v>
      </c>
      <c r="G4220" s="3">
        <v>46132</v>
      </c>
      <c r="I4220" t="s">
        <v>8</v>
      </c>
      <c r="J4220" t="s">
        <v>10</v>
      </c>
      <c r="K4220">
        <v>18767</v>
      </c>
    </row>
    <row r="4221" spans="1:11">
      <c r="A4221" t="s">
        <v>13</v>
      </c>
      <c r="B4221" t="s">
        <v>56</v>
      </c>
      <c r="C4221" t="s">
        <v>2956</v>
      </c>
      <c r="D4221" t="s">
        <v>1318</v>
      </c>
      <c r="E4221" t="s">
        <v>121</v>
      </c>
      <c r="F4221">
        <v>3.9990000000000001</v>
      </c>
      <c r="G4221" s="3">
        <v>46132</v>
      </c>
      <c r="H4221">
        <v>6.0990000000000002</v>
      </c>
      <c r="I4221" t="s">
        <v>8</v>
      </c>
      <c r="J4221" t="s">
        <v>10</v>
      </c>
      <c r="K4221">
        <v>18767</v>
      </c>
    </row>
    <row r="4222" spans="1:11">
      <c r="A4222" t="s">
        <v>2259</v>
      </c>
      <c r="B4222" t="s">
        <v>2259</v>
      </c>
      <c r="C4222" t="s">
        <v>2960</v>
      </c>
      <c r="D4222" t="s">
        <v>1318</v>
      </c>
      <c r="E4222" t="s">
        <v>121</v>
      </c>
      <c r="F4222">
        <v>3.9990000000000001</v>
      </c>
      <c r="G4222" s="3">
        <v>46132</v>
      </c>
      <c r="I4222" t="s">
        <v>8</v>
      </c>
      <c r="J4222" t="s">
        <v>10</v>
      </c>
      <c r="K4222">
        <v>18767</v>
      </c>
    </row>
    <row r="4223" spans="1:11">
      <c r="A4223" t="s">
        <v>2475</v>
      </c>
      <c r="B4223" t="s">
        <v>2475</v>
      </c>
      <c r="C4223" t="s">
        <v>2932</v>
      </c>
      <c r="D4223" t="s">
        <v>1318</v>
      </c>
      <c r="E4223" t="s">
        <v>121</v>
      </c>
      <c r="F4223">
        <v>4.0490000000000004</v>
      </c>
      <c r="G4223" s="3">
        <v>46132</v>
      </c>
      <c r="I4223" t="s">
        <v>8</v>
      </c>
      <c r="J4223" t="s">
        <v>10</v>
      </c>
      <c r="K4223">
        <v>18767</v>
      </c>
    </row>
    <row r="4224" spans="1:11">
      <c r="A4224" t="s">
        <v>2939</v>
      </c>
      <c r="B4224" t="s">
        <v>2272</v>
      </c>
      <c r="C4224" t="s">
        <v>2940</v>
      </c>
      <c r="D4224" t="s">
        <v>1318</v>
      </c>
      <c r="E4224" t="s">
        <v>121</v>
      </c>
      <c r="G4224" s="3"/>
      <c r="I4224" t="s">
        <v>8</v>
      </c>
      <c r="J4224" t="s">
        <v>10</v>
      </c>
      <c r="K4224">
        <v>18767</v>
      </c>
    </row>
    <row r="4225" spans="1:11">
      <c r="A4225" t="s">
        <v>2921</v>
      </c>
      <c r="B4225" t="s">
        <v>2272</v>
      </c>
      <c r="C4225" t="s">
        <v>2922</v>
      </c>
      <c r="D4225" t="s">
        <v>1318</v>
      </c>
      <c r="E4225" t="s">
        <v>121</v>
      </c>
      <c r="G4225" s="3"/>
      <c r="H4225">
        <v>6.0990000000000002</v>
      </c>
      <c r="I4225" t="s">
        <v>8</v>
      </c>
      <c r="J4225" t="s">
        <v>10</v>
      </c>
      <c r="K4225">
        <v>18767</v>
      </c>
    </row>
    <row r="4226" spans="1:11">
      <c r="A4226" t="s">
        <v>2919</v>
      </c>
      <c r="B4226" t="s">
        <v>2259</v>
      </c>
      <c r="C4226" t="s">
        <v>2920</v>
      </c>
      <c r="D4226" t="s">
        <v>1318</v>
      </c>
      <c r="E4226" t="s">
        <v>121</v>
      </c>
      <c r="F4226">
        <v>4.069</v>
      </c>
      <c r="G4226" s="3">
        <v>46132</v>
      </c>
      <c r="I4226" t="s">
        <v>8</v>
      </c>
      <c r="J4226" t="s">
        <v>10</v>
      </c>
      <c r="K4226">
        <v>18767</v>
      </c>
    </row>
    <row r="4227" spans="1:11">
      <c r="A4227" t="s">
        <v>2982</v>
      </c>
      <c r="B4227" t="s">
        <v>2077</v>
      </c>
      <c r="C4227" t="s">
        <v>2938</v>
      </c>
      <c r="D4227" t="s">
        <v>1319</v>
      </c>
      <c r="E4227" t="s">
        <v>121</v>
      </c>
      <c r="F4227">
        <v>4.0990000000000002</v>
      </c>
      <c r="G4227" s="3">
        <v>46132</v>
      </c>
      <c r="I4227" t="s">
        <v>8</v>
      </c>
      <c r="J4227" t="s">
        <v>10</v>
      </c>
      <c r="K4227">
        <v>18767</v>
      </c>
    </row>
    <row r="4228" spans="1:11">
      <c r="A4228" t="s">
        <v>2961</v>
      </c>
      <c r="B4228" t="s">
        <v>2077</v>
      </c>
      <c r="C4228" t="s">
        <v>2962</v>
      </c>
      <c r="D4228" t="s">
        <v>1318</v>
      </c>
      <c r="E4228" t="s">
        <v>121</v>
      </c>
      <c r="F4228">
        <v>4.0990000000000002</v>
      </c>
      <c r="G4228" s="3">
        <v>46132</v>
      </c>
      <c r="I4228" t="s">
        <v>8</v>
      </c>
      <c r="J4228" t="s">
        <v>10</v>
      </c>
      <c r="K4228">
        <v>18767</v>
      </c>
    </row>
    <row r="4229" spans="1:11">
      <c r="A4229" t="s">
        <v>2941</v>
      </c>
      <c r="B4229" t="s">
        <v>2272</v>
      </c>
      <c r="C4229" t="s">
        <v>2942</v>
      </c>
      <c r="D4229" t="s">
        <v>1319</v>
      </c>
      <c r="E4229" t="s">
        <v>121</v>
      </c>
      <c r="F4229">
        <v>4.149</v>
      </c>
      <c r="G4229" s="3">
        <v>46132</v>
      </c>
      <c r="I4229" t="s">
        <v>8</v>
      </c>
      <c r="J4229" t="s">
        <v>10</v>
      </c>
      <c r="K4229">
        <v>18767</v>
      </c>
    </row>
    <row r="4230" spans="1:11">
      <c r="A4230" t="s">
        <v>2944</v>
      </c>
      <c r="B4230" t="s">
        <v>2272</v>
      </c>
      <c r="C4230" t="s">
        <v>2945</v>
      </c>
      <c r="D4230" t="s">
        <v>1319</v>
      </c>
      <c r="E4230" t="s">
        <v>121</v>
      </c>
      <c r="F4230">
        <v>4.149</v>
      </c>
      <c r="G4230" s="3">
        <v>46132</v>
      </c>
      <c r="I4230" t="s">
        <v>8</v>
      </c>
      <c r="J4230" t="s">
        <v>10</v>
      </c>
      <c r="K4230">
        <v>18767</v>
      </c>
    </row>
    <row r="4231" spans="1:11">
      <c r="A4231" t="s">
        <v>13</v>
      </c>
      <c r="B4231" t="s">
        <v>56</v>
      </c>
      <c r="C4231" t="s">
        <v>2952</v>
      </c>
      <c r="D4231" t="s">
        <v>1319</v>
      </c>
      <c r="E4231" t="s">
        <v>121</v>
      </c>
      <c r="F4231">
        <v>4.149</v>
      </c>
      <c r="G4231" s="3">
        <v>46132</v>
      </c>
      <c r="I4231" t="s">
        <v>8</v>
      </c>
      <c r="J4231" t="s">
        <v>10</v>
      </c>
      <c r="K4231">
        <v>18767</v>
      </c>
    </row>
    <row r="4232" spans="1:11">
      <c r="A4232" t="s">
        <v>2989</v>
      </c>
      <c r="B4232" t="s">
        <v>2259</v>
      </c>
      <c r="C4232" t="s">
        <v>2924</v>
      </c>
      <c r="D4232" t="s">
        <v>1318</v>
      </c>
      <c r="E4232" t="s">
        <v>121</v>
      </c>
      <c r="F4232">
        <v>4.1589999999999998</v>
      </c>
      <c r="G4232" s="3">
        <v>46132</v>
      </c>
      <c r="I4232" t="s">
        <v>8</v>
      </c>
      <c r="J4232" t="s">
        <v>10</v>
      </c>
      <c r="K4232">
        <v>18767</v>
      </c>
    </row>
    <row r="4233" spans="1:11">
      <c r="A4233" t="s">
        <v>13</v>
      </c>
      <c r="B4233" t="s">
        <v>56</v>
      </c>
      <c r="C4233" t="s">
        <v>2953</v>
      </c>
      <c r="D4233" t="s">
        <v>1319</v>
      </c>
      <c r="E4233" t="s">
        <v>121</v>
      </c>
      <c r="F4233">
        <v>4.1989999999999998</v>
      </c>
      <c r="G4233" s="3">
        <v>46132</v>
      </c>
      <c r="I4233" t="s">
        <v>8</v>
      </c>
      <c r="J4233" t="s">
        <v>10</v>
      </c>
      <c r="K4233">
        <v>18767</v>
      </c>
    </row>
    <row r="4234" spans="1:11">
      <c r="A4234" t="s">
        <v>13</v>
      </c>
      <c r="B4234" t="s">
        <v>56</v>
      </c>
      <c r="C4234" t="s">
        <v>2957</v>
      </c>
      <c r="D4234" t="s">
        <v>1319</v>
      </c>
      <c r="E4234" t="s">
        <v>121</v>
      </c>
      <c r="F4234">
        <v>4.1989999999999998</v>
      </c>
      <c r="G4234" s="3">
        <v>46132</v>
      </c>
      <c r="I4234" t="s">
        <v>8</v>
      </c>
      <c r="J4234" t="s">
        <v>10</v>
      </c>
      <c r="K4234">
        <v>18767</v>
      </c>
    </row>
    <row r="4235" spans="1:11">
      <c r="A4235" t="s">
        <v>56</v>
      </c>
      <c r="B4235" t="s">
        <v>56</v>
      </c>
      <c r="C4235" t="s">
        <v>2943</v>
      </c>
      <c r="D4235" t="s">
        <v>1319</v>
      </c>
      <c r="E4235" t="s">
        <v>121</v>
      </c>
      <c r="F4235">
        <v>4.1989999999999998</v>
      </c>
      <c r="G4235" s="3">
        <v>46132</v>
      </c>
      <c r="H4235">
        <v>6.2990000000000004</v>
      </c>
      <c r="I4235" t="s">
        <v>8</v>
      </c>
      <c r="J4235" t="s">
        <v>10</v>
      </c>
      <c r="K4235">
        <v>18767</v>
      </c>
    </row>
    <row r="4236" spans="1:11">
      <c r="A4236" t="s">
        <v>2933</v>
      </c>
      <c r="B4236" t="s">
        <v>2272</v>
      </c>
      <c r="C4236" t="s">
        <v>2934</v>
      </c>
      <c r="D4236" t="s">
        <v>1319</v>
      </c>
      <c r="E4236" t="s">
        <v>121</v>
      </c>
      <c r="G4236" s="3"/>
      <c r="I4236" t="s">
        <v>8</v>
      </c>
      <c r="J4236" t="s">
        <v>10</v>
      </c>
      <c r="K4236">
        <v>18767</v>
      </c>
    </row>
    <row r="4237" spans="1:11">
      <c r="A4237" t="s">
        <v>2950</v>
      </c>
      <c r="B4237" t="s">
        <v>2259</v>
      </c>
      <c r="C4237" t="s">
        <v>2951</v>
      </c>
      <c r="D4237" t="s">
        <v>1318</v>
      </c>
      <c r="E4237" t="s">
        <v>121</v>
      </c>
      <c r="F4237">
        <v>4.1989999999999998</v>
      </c>
      <c r="G4237" s="3">
        <v>46132</v>
      </c>
      <c r="I4237" t="s">
        <v>8</v>
      </c>
      <c r="J4237" t="s">
        <v>10</v>
      </c>
      <c r="K4237">
        <v>18767</v>
      </c>
    </row>
    <row r="4238" spans="1:11">
      <c r="A4238" t="s">
        <v>3661</v>
      </c>
      <c r="B4238" t="s">
        <v>2272</v>
      </c>
      <c r="C4238" t="s">
        <v>3662</v>
      </c>
      <c r="D4238" t="s">
        <v>1318</v>
      </c>
      <c r="E4238" t="s">
        <v>121</v>
      </c>
      <c r="G4238" s="3"/>
      <c r="I4238" t="s">
        <v>8</v>
      </c>
      <c r="J4238" t="s">
        <v>10</v>
      </c>
      <c r="K4238">
        <v>18767</v>
      </c>
    </row>
    <row r="4239" spans="1:11">
      <c r="A4239" t="s">
        <v>13</v>
      </c>
      <c r="B4239" t="s">
        <v>56</v>
      </c>
      <c r="C4239" t="s">
        <v>2915</v>
      </c>
      <c r="D4239" t="s">
        <v>1318</v>
      </c>
      <c r="E4239" t="s">
        <v>121</v>
      </c>
      <c r="F4239">
        <v>4.2990000000000004</v>
      </c>
      <c r="G4239" s="3">
        <v>46132</v>
      </c>
      <c r="I4239" t="s">
        <v>8</v>
      </c>
      <c r="J4239" t="s">
        <v>10</v>
      </c>
      <c r="K4239">
        <v>18767</v>
      </c>
    </row>
    <row r="4240" spans="1:11">
      <c r="A4240" t="s">
        <v>2935</v>
      </c>
      <c r="B4240" t="s">
        <v>56</v>
      </c>
      <c r="C4240" t="s">
        <v>2936</v>
      </c>
      <c r="D4240" t="s">
        <v>1322</v>
      </c>
      <c r="E4240" t="s">
        <v>121</v>
      </c>
      <c r="F4240">
        <v>4.399</v>
      </c>
      <c r="G4240" s="3">
        <v>46132</v>
      </c>
      <c r="H4240">
        <v>6.1589999999999998</v>
      </c>
      <c r="I4240" t="s">
        <v>8</v>
      </c>
      <c r="J4240" t="s">
        <v>10</v>
      </c>
      <c r="K4240">
        <v>18767</v>
      </c>
    </row>
    <row r="4241" spans="1:11">
      <c r="A4241" t="s">
        <v>2916</v>
      </c>
      <c r="B4241" t="s">
        <v>2917</v>
      </c>
      <c r="C4241" t="s">
        <v>3032</v>
      </c>
      <c r="D4241" t="s">
        <v>1318</v>
      </c>
      <c r="E4241" t="s">
        <v>121</v>
      </c>
      <c r="F4241">
        <v>3.899</v>
      </c>
      <c r="G4241" s="3">
        <v>46133</v>
      </c>
      <c r="I4241" t="s">
        <v>8</v>
      </c>
      <c r="J4241" t="s">
        <v>10</v>
      </c>
      <c r="K4241">
        <v>18767</v>
      </c>
    </row>
    <row r="4242" spans="1:11">
      <c r="A4242" t="s">
        <v>2975</v>
      </c>
      <c r="B4242" t="s">
        <v>2077</v>
      </c>
      <c r="C4242" t="s">
        <v>2929</v>
      </c>
      <c r="D4242" t="s">
        <v>1318</v>
      </c>
      <c r="E4242" t="s">
        <v>121</v>
      </c>
      <c r="G4242" s="3"/>
      <c r="I4242" t="s">
        <v>8</v>
      </c>
      <c r="J4242" t="s">
        <v>10</v>
      </c>
      <c r="K4242">
        <v>18767</v>
      </c>
    </row>
    <row r="4243" spans="1:11">
      <c r="A4243" t="s">
        <v>2930</v>
      </c>
      <c r="B4243" t="s">
        <v>2272</v>
      </c>
      <c r="C4243" t="s">
        <v>2931</v>
      </c>
      <c r="D4243" t="s">
        <v>1318</v>
      </c>
      <c r="E4243" t="s">
        <v>121</v>
      </c>
      <c r="F4243">
        <v>3.9590000000000001</v>
      </c>
      <c r="G4243" s="3">
        <v>46133</v>
      </c>
      <c r="I4243" t="s">
        <v>8</v>
      </c>
      <c r="J4243" t="s">
        <v>10</v>
      </c>
      <c r="K4243">
        <v>18767</v>
      </c>
    </row>
    <row r="4244" spans="1:11">
      <c r="A4244" t="s">
        <v>2183</v>
      </c>
      <c r="B4244" t="s">
        <v>2077</v>
      </c>
      <c r="C4244" t="s">
        <v>2914</v>
      </c>
      <c r="D4244" t="s">
        <v>1318</v>
      </c>
      <c r="E4244" t="s">
        <v>121</v>
      </c>
      <c r="F4244">
        <v>3.9990000000000001</v>
      </c>
      <c r="G4244" s="3">
        <v>46133</v>
      </c>
      <c r="I4244" t="s">
        <v>8</v>
      </c>
      <c r="J4244" t="s">
        <v>10</v>
      </c>
      <c r="K4244">
        <v>18767</v>
      </c>
    </row>
    <row r="4245" spans="1:11">
      <c r="A4245" t="s">
        <v>2961</v>
      </c>
      <c r="B4245" t="s">
        <v>2077</v>
      </c>
      <c r="C4245" t="s">
        <v>2962</v>
      </c>
      <c r="D4245" t="s">
        <v>1318</v>
      </c>
      <c r="E4245" t="s">
        <v>121</v>
      </c>
      <c r="F4245">
        <v>3.9990000000000001</v>
      </c>
      <c r="G4245" s="3">
        <v>46133</v>
      </c>
      <c r="I4245" t="s">
        <v>8</v>
      </c>
      <c r="J4245" t="s">
        <v>10</v>
      </c>
      <c r="K4245">
        <v>18767</v>
      </c>
    </row>
    <row r="4246" spans="1:11">
      <c r="A4246" t="s">
        <v>2475</v>
      </c>
      <c r="B4246" t="s">
        <v>2475</v>
      </c>
      <c r="C4246" t="s">
        <v>2932</v>
      </c>
      <c r="D4246" t="s">
        <v>1318</v>
      </c>
      <c r="E4246" t="s">
        <v>121</v>
      </c>
      <c r="G4246" s="3"/>
      <c r="I4246" t="s">
        <v>8</v>
      </c>
      <c r="J4246" t="s">
        <v>10</v>
      </c>
      <c r="K4246">
        <v>18767</v>
      </c>
    </row>
    <row r="4247" spans="1:11">
      <c r="A4247" t="s">
        <v>2919</v>
      </c>
      <c r="B4247" t="s">
        <v>2259</v>
      </c>
      <c r="C4247" t="s">
        <v>2920</v>
      </c>
      <c r="D4247" t="s">
        <v>1318</v>
      </c>
      <c r="E4247" t="s">
        <v>121</v>
      </c>
      <c r="F4247">
        <v>4.069</v>
      </c>
      <c r="G4247" s="3">
        <v>46133</v>
      </c>
      <c r="I4247" t="s">
        <v>8</v>
      </c>
      <c r="J4247" t="s">
        <v>10</v>
      </c>
      <c r="K4247">
        <v>18767</v>
      </c>
    </row>
    <row r="4248" spans="1:11">
      <c r="A4248" t="s">
        <v>2925</v>
      </c>
      <c r="B4248" t="s">
        <v>2077</v>
      </c>
      <c r="C4248" t="s">
        <v>2926</v>
      </c>
      <c r="D4248" t="s">
        <v>1319</v>
      </c>
      <c r="E4248" t="s">
        <v>121</v>
      </c>
      <c r="F4248">
        <v>4.0990000000000002</v>
      </c>
      <c r="G4248" s="3">
        <v>46133</v>
      </c>
      <c r="I4248" t="s">
        <v>8</v>
      </c>
      <c r="J4248" t="s">
        <v>10</v>
      </c>
      <c r="K4248">
        <v>18767</v>
      </c>
    </row>
    <row r="4249" spans="1:11">
      <c r="A4249" t="s">
        <v>2948</v>
      </c>
      <c r="B4249" t="s">
        <v>2200</v>
      </c>
      <c r="C4249" t="s">
        <v>2949</v>
      </c>
      <c r="D4249" t="s">
        <v>1318</v>
      </c>
      <c r="E4249" t="s">
        <v>121</v>
      </c>
      <c r="F4249">
        <v>4.0990000000000002</v>
      </c>
      <c r="G4249" s="3">
        <v>46133</v>
      </c>
      <c r="I4249" t="s">
        <v>8</v>
      </c>
      <c r="J4249" t="s">
        <v>10</v>
      </c>
      <c r="K4249">
        <v>18767</v>
      </c>
    </row>
    <row r="4250" spans="1:11">
      <c r="A4250" t="s">
        <v>2982</v>
      </c>
      <c r="B4250" t="s">
        <v>2077</v>
      </c>
      <c r="C4250" t="s">
        <v>2938</v>
      </c>
      <c r="D4250" t="s">
        <v>1319</v>
      </c>
      <c r="E4250" t="s">
        <v>121</v>
      </c>
      <c r="F4250">
        <v>4.0990000000000002</v>
      </c>
      <c r="G4250" s="3">
        <v>46133</v>
      </c>
      <c r="I4250" t="s">
        <v>8</v>
      </c>
      <c r="J4250" t="s">
        <v>10</v>
      </c>
      <c r="K4250">
        <v>18767</v>
      </c>
    </row>
    <row r="4251" spans="1:11">
      <c r="A4251" t="s">
        <v>2941</v>
      </c>
      <c r="B4251" t="s">
        <v>2272</v>
      </c>
      <c r="C4251" t="s">
        <v>2942</v>
      </c>
      <c r="D4251" t="s">
        <v>1319</v>
      </c>
      <c r="E4251" t="s">
        <v>121</v>
      </c>
      <c r="F4251">
        <v>4.149</v>
      </c>
      <c r="G4251" s="3">
        <v>46133</v>
      </c>
      <c r="I4251" t="s">
        <v>8</v>
      </c>
      <c r="J4251" t="s">
        <v>10</v>
      </c>
      <c r="K4251">
        <v>18767</v>
      </c>
    </row>
    <row r="4252" spans="1:11">
      <c r="A4252" t="s">
        <v>2944</v>
      </c>
      <c r="B4252" t="s">
        <v>2272</v>
      </c>
      <c r="C4252" t="s">
        <v>2945</v>
      </c>
      <c r="D4252" t="s">
        <v>1319</v>
      </c>
      <c r="E4252" t="s">
        <v>121</v>
      </c>
      <c r="F4252">
        <v>4.149</v>
      </c>
      <c r="G4252" s="3">
        <v>46133</v>
      </c>
      <c r="I4252" t="s">
        <v>8</v>
      </c>
      <c r="J4252" t="s">
        <v>10</v>
      </c>
      <c r="K4252">
        <v>18767</v>
      </c>
    </row>
    <row r="4253" spans="1:11">
      <c r="A4253" t="s">
        <v>2989</v>
      </c>
      <c r="B4253" t="s">
        <v>2259</v>
      </c>
      <c r="C4253" t="s">
        <v>2924</v>
      </c>
      <c r="D4253" t="s">
        <v>1318</v>
      </c>
      <c r="E4253" t="s">
        <v>121</v>
      </c>
      <c r="F4253">
        <v>4.1589999999999998</v>
      </c>
      <c r="G4253" s="3">
        <v>46133</v>
      </c>
      <c r="I4253" t="s">
        <v>8</v>
      </c>
      <c r="J4253" t="s">
        <v>10</v>
      </c>
      <c r="K4253">
        <v>18767</v>
      </c>
    </row>
    <row r="4254" spans="1:11">
      <c r="A4254" t="s">
        <v>13</v>
      </c>
      <c r="B4254" t="s">
        <v>56</v>
      </c>
      <c r="C4254" t="s">
        <v>2953</v>
      </c>
      <c r="D4254" t="s">
        <v>1319</v>
      </c>
      <c r="E4254" t="s">
        <v>121</v>
      </c>
      <c r="F4254">
        <v>4.1989999999999998</v>
      </c>
      <c r="G4254" s="3">
        <v>46133</v>
      </c>
      <c r="I4254" t="s">
        <v>8</v>
      </c>
      <c r="J4254" t="s">
        <v>10</v>
      </c>
      <c r="K4254">
        <v>18767</v>
      </c>
    </row>
    <row r="4255" spans="1:11">
      <c r="A4255" t="s">
        <v>13</v>
      </c>
      <c r="B4255" t="s">
        <v>56</v>
      </c>
      <c r="C4255" t="s">
        <v>2957</v>
      </c>
      <c r="D4255" t="s">
        <v>1319</v>
      </c>
      <c r="E4255" t="s">
        <v>121</v>
      </c>
      <c r="F4255">
        <v>4.1989999999999998</v>
      </c>
      <c r="G4255" s="3">
        <v>46133</v>
      </c>
      <c r="I4255" t="s">
        <v>8</v>
      </c>
      <c r="J4255" t="s">
        <v>10</v>
      </c>
      <c r="K4255">
        <v>18767</v>
      </c>
    </row>
    <row r="4256" spans="1:11">
      <c r="A4256" t="s">
        <v>56</v>
      </c>
      <c r="B4256" t="s">
        <v>56</v>
      </c>
      <c r="C4256" t="s">
        <v>2943</v>
      </c>
      <c r="D4256" t="s">
        <v>1319</v>
      </c>
      <c r="E4256" t="s">
        <v>121</v>
      </c>
      <c r="F4256">
        <v>4.1989999999999998</v>
      </c>
      <c r="G4256" s="3">
        <v>46133</v>
      </c>
      <c r="I4256" t="s">
        <v>8</v>
      </c>
      <c r="J4256" t="s">
        <v>10</v>
      </c>
      <c r="K4256">
        <v>18767</v>
      </c>
    </row>
    <row r="4257" spans="1:11">
      <c r="A4257" t="s">
        <v>2950</v>
      </c>
      <c r="B4257" t="s">
        <v>2259</v>
      </c>
      <c r="C4257" t="s">
        <v>2951</v>
      </c>
      <c r="D4257" t="s">
        <v>1318</v>
      </c>
      <c r="E4257" t="s">
        <v>121</v>
      </c>
      <c r="F4257">
        <v>4.1989999999999998</v>
      </c>
      <c r="G4257" s="3">
        <v>46133</v>
      </c>
      <c r="I4257" t="s">
        <v>8</v>
      </c>
      <c r="J4257" t="s">
        <v>10</v>
      </c>
      <c r="K4257">
        <v>18767</v>
      </c>
    </row>
    <row r="4258" spans="1:11">
      <c r="A4258" t="s">
        <v>3002</v>
      </c>
      <c r="B4258" t="s">
        <v>2063</v>
      </c>
      <c r="C4258" t="s">
        <v>2959</v>
      </c>
      <c r="D4258" t="s">
        <v>1318</v>
      </c>
      <c r="E4258" t="s">
        <v>121</v>
      </c>
      <c r="F4258">
        <v>4.1989999999999998</v>
      </c>
      <c r="G4258" s="3">
        <v>46133</v>
      </c>
      <c r="H4258">
        <v>5.899</v>
      </c>
      <c r="I4258" t="s">
        <v>8</v>
      </c>
      <c r="J4258" t="s">
        <v>10</v>
      </c>
      <c r="K4258">
        <v>18767</v>
      </c>
    </row>
    <row r="4259" spans="1:11">
      <c r="A4259" t="s">
        <v>13</v>
      </c>
      <c r="B4259" t="s">
        <v>56</v>
      </c>
      <c r="C4259" t="s">
        <v>2952</v>
      </c>
      <c r="D4259" t="s">
        <v>1319</v>
      </c>
      <c r="E4259" t="s">
        <v>121</v>
      </c>
      <c r="F4259">
        <v>4.1989999999999998</v>
      </c>
      <c r="G4259" s="3">
        <v>46133</v>
      </c>
      <c r="I4259" t="s">
        <v>8</v>
      </c>
      <c r="J4259" t="s">
        <v>10</v>
      </c>
      <c r="K4259">
        <v>18767</v>
      </c>
    </row>
    <row r="4260" spans="1:11">
      <c r="A4260" t="s">
        <v>2259</v>
      </c>
      <c r="B4260" t="s">
        <v>2259</v>
      </c>
      <c r="C4260" t="s">
        <v>2960</v>
      </c>
      <c r="D4260" t="s">
        <v>1318</v>
      </c>
      <c r="E4260" t="s">
        <v>121</v>
      </c>
      <c r="F4260">
        <v>4.1989999999999998</v>
      </c>
      <c r="G4260" s="3">
        <v>46133</v>
      </c>
      <c r="I4260" t="s">
        <v>8</v>
      </c>
      <c r="J4260" t="s">
        <v>10</v>
      </c>
      <c r="K4260">
        <v>18767</v>
      </c>
    </row>
    <row r="4261" spans="1:11">
      <c r="A4261" t="s">
        <v>3661</v>
      </c>
      <c r="B4261" t="s">
        <v>2272</v>
      </c>
      <c r="C4261" t="s">
        <v>3662</v>
      </c>
      <c r="D4261" t="s">
        <v>1318</v>
      </c>
      <c r="E4261" t="s">
        <v>121</v>
      </c>
      <c r="F4261">
        <v>4.1989999999999998</v>
      </c>
      <c r="G4261" s="3">
        <v>46133</v>
      </c>
      <c r="I4261" t="s">
        <v>8</v>
      </c>
      <c r="J4261" t="s">
        <v>10</v>
      </c>
      <c r="K4261">
        <v>18767</v>
      </c>
    </row>
    <row r="4262" spans="1:11">
      <c r="A4262" t="s">
        <v>13</v>
      </c>
      <c r="B4262" t="s">
        <v>56</v>
      </c>
      <c r="C4262" t="s">
        <v>2956</v>
      </c>
      <c r="D4262" t="s">
        <v>1318</v>
      </c>
      <c r="E4262" t="s">
        <v>121</v>
      </c>
      <c r="F4262">
        <v>4.2990000000000004</v>
      </c>
      <c r="G4262" s="3">
        <v>46133</v>
      </c>
      <c r="H4262">
        <v>6.0990000000000002</v>
      </c>
      <c r="I4262" t="s">
        <v>8</v>
      </c>
      <c r="J4262" t="s">
        <v>10</v>
      </c>
      <c r="K4262">
        <v>18767</v>
      </c>
    </row>
    <row r="4263" spans="1:11">
      <c r="A4263" t="s">
        <v>2954</v>
      </c>
      <c r="B4263" t="s">
        <v>2256</v>
      </c>
      <c r="C4263" t="s">
        <v>2955</v>
      </c>
      <c r="D4263" t="s">
        <v>1318</v>
      </c>
      <c r="E4263" t="s">
        <v>121</v>
      </c>
      <c r="F4263">
        <v>4.2990000000000004</v>
      </c>
      <c r="G4263" s="3">
        <v>46133</v>
      </c>
      <c r="H4263">
        <v>5.899</v>
      </c>
      <c r="I4263" t="s">
        <v>8</v>
      </c>
      <c r="J4263" t="s">
        <v>10</v>
      </c>
      <c r="K4263">
        <v>18767</v>
      </c>
    </row>
    <row r="4264" spans="1:11">
      <c r="A4264" t="s">
        <v>13</v>
      </c>
      <c r="B4264" t="s">
        <v>56</v>
      </c>
      <c r="C4264" t="s">
        <v>2915</v>
      </c>
      <c r="D4264" t="s">
        <v>1318</v>
      </c>
      <c r="E4264" t="s">
        <v>121</v>
      </c>
      <c r="F4264">
        <v>4.2990000000000004</v>
      </c>
      <c r="G4264" s="3">
        <v>46133</v>
      </c>
      <c r="I4264" t="s">
        <v>8</v>
      </c>
      <c r="J4264" t="s">
        <v>10</v>
      </c>
      <c r="K4264">
        <v>18767</v>
      </c>
    </row>
    <row r="4265" spans="1:11">
      <c r="A4265" t="s">
        <v>2963</v>
      </c>
      <c r="B4265" t="s">
        <v>2256</v>
      </c>
      <c r="C4265" t="s">
        <v>2964</v>
      </c>
      <c r="D4265" t="s">
        <v>1318</v>
      </c>
      <c r="E4265" t="s">
        <v>121</v>
      </c>
      <c r="F4265">
        <v>4.2990000000000004</v>
      </c>
      <c r="G4265" s="3">
        <v>46133</v>
      </c>
      <c r="H4265">
        <v>6.2990000000000004</v>
      </c>
      <c r="I4265" t="s">
        <v>8</v>
      </c>
      <c r="J4265" t="s">
        <v>10</v>
      </c>
      <c r="K4265">
        <v>18767</v>
      </c>
    </row>
    <row r="4266" spans="1:11">
      <c r="A4266" t="s">
        <v>2935</v>
      </c>
      <c r="B4266" t="s">
        <v>56</v>
      </c>
      <c r="C4266" t="s">
        <v>2936</v>
      </c>
      <c r="D4266" t="s">
        <v>1322</v>
      </c>
      <c r="E4266" t="s">
        <v>121</v>
      </c>
      <c r="F4266">
        <v>4.399</v>
      </c>
      <c r="G4266" s="3">
        <v>46133</v>
      </c>
      <c r="H4266">
        <v>6.1589999999999998</v>
      </c>
      <c r="I4266" t="s">
        <v>8</v>
      </c>
      <c r="J4266" t="s">
        <v>10</v>
      </c>
      <c r="K4266">
        <v>18767</v>
      </c>
    </row>
    <row r="4267" spans="1:11">
      <c r="A4267" t="s">
        <v>3074</v>
      </c>
      <c r="B4267" t="s">
        <v>2191</v>
      </c>
      <c r="C4267" t="s">
        <v>3075</v>
      </c>
      <c r="D4267" t="s">
        <v>818</v>
      </c>
      <c r="E4267" t="s">
        <v>121</v>
      </c>
      <c r="F4267">
        <v>3.899</v>
      </c>
      <c r="G4267" s="3">
        <v>46112</v>
      </c>
      <c r="I4267" t="s">
        <v>8</v>
      </c>
      <c r="J4267" t="s">
        <v>10</v>
      </c>
      <c r="K4267">
        <v>19032</v>
      </c>
    </row>
    <row r="4268" spans="1:11">
      <c r="A4268" t="s">
        <v>3077</v>
      </c>
      <c r="B4268" t="s">
        <v>3077</v>
      </c>
      <c r="C4268" t="s">
        <v>3078</v>
      </c>
      <c r="D4268" t="s">
        <v>9</v>
      </c>
      <c r="E4268" t="s">
        <v>121</v>
      </c>
      <c r="F4268">
        <v>3.899</v>
      </c>
      <c r="G4268" s="3">
        <v>46112</v>
      </c>
      <c r="I4268" t="s">
        <v>8</v>
      </c>
      <c r="J4268" t="s">
        <v>10</v>
      </c>
      <c r="K4268">
        <v>19032</v>
      </c>
    </row>
    <row r="4269" spans="1:11">
      <c r="A4269" t="s">
        <v>3076</v>
      </c>
      <c r="B4269" t="s">
        <v>3077</v>
      </c>
      <c r="C4269" t="s">
        <v>3081</v>
      </c>
      <c r="D4269" t="s">
        <v>818</v>
      </c>
      <c r="E4269" t="s">
        <v>121</v>
      </c>
      <c r="F4269">
        <v>3.9689999999999999</v>
      </c>
      <c r="G4269" s="3">
        <v>46113</v>
      </c>
      <c r="I4269" t="s">
        <v>8</v>
      </c>
      <c r="J4269" t="s">
        <v>10</v>
      </c>
      <c r="K4269">
        <v>19032</v>
      </c>
    </row>
    <row r="4270" spans="1:11">
      <c r="A4270" t="s">
        <v>56</v>
      </c>
      <c r="B4270" t="s">
        <v>56</v>
      </c>
      <c r="C4270" t="s">
        <v>3082</v>
      </c>
      <c r="D4270" t="s">
        <v>818</v>
      </c>
      <c r="E4270" t="s">
        <v>121</v>
      </c>
      <c r="F4270">
        <v>3.9990000000000001</v>
      </c>
      <c r="G4270" s="3">
        <v>46113</v>
      </c>
      <c r="I4270" t="s">
        <v>8</v>
      </c>
      <c r="J4270" t="s">
        <v>10</v>
      </c>
      <c r="K4270">
        <v>19032</v>
      </c>
    </row>
    <row r="4271" spans="1:11">
      <c r="A4271" t="s">
        <v>3085</v>
      </c>
      <c r="B4271" t="s">
        <v>63</v>
      </c>
      <c r="C4271" t="s">
        <v>3086</v>
      </c>
      <c r="D4271" t="s">
        <v>816</v>
      </c>
      <c r="E4271" t="s">
        <v>121</v>
      </c>
      <c r="F4271">
        <v>3.9990000000000001</v>
      </c>
      <c r="G4271" s="3">
        <v>46113</v>
      </c>
      <c r="I4271" t="s">
        <v>8</v>
      </c>
      <c r="J4271" t="s">
        <v>10</v>
      </c>
      <c r="K4271">
        <v>19032</v>
      </c>
    </row>
    <row r="4272" spans="1:11">
      <c r="A4272" t="s">
        <v>21</v>
      </c>
      <c r="B4272" t="s">
        <v>2191</v>
      </c>
      <c r="C4272" t="s">
        <v>3084</v>
      </c>
      <c r="D4272" t="s">
        <v>816</v>
      </c>
      <c r="E4272" t="s">
        <v>121</v>
      </c>
      <c r="F4272">
        <v>3.9990000000000001</v>
      </c>
      <c r="G4272" s="3">
        <v>46112</v>
      </c>
      <c r="H4272">
        <v>5.9989999999999997</v>
      </c>
      <c r="I4272" t="s">
        <v>8</v>
      </c>
      <c r="J4272" t="s">
        <v>10</v>
      </c>
      <c r="K4272">
        <v>19032</v>
      </c>
    </row>
    <row r="4273" spans="1:11">
      <c r="A4273" t="s">
        <v>56</v>
      </c>
      <c r="B4273" t="s">
        <v>56</v>
      </c>
      <c r="C4273" t="s">
        <v>3083</v>
      </c>
      <c r="D4273" t="s">
        <v>816</v>
      </c>
      <c r="E4273" t="s">
        <v>121</v>
      </c>
      <c r="F4273">
        <v>3.9990000000000001</v>
      </c>
      <c r="G4273" s="3">
        <v>46113</v>
      </c>
      <c r="I4273" t="s">
        <v>8</v>
      </c>
      <c r="J4273" t="s">
        <v>10</v>
      </c>
      <c r="K4273">
        <v>19032</v>
      </c>
    </row>
    <row r="4274" spans="1:11">
      <c r="A4274" t="s">
        <v>13</v>
      </c>
      <c r="B4274" t="s">
        <v>56</v>
      </c>
      <c r="C4274" t="s">
        <v>3091</v>
      </c>
      <c r="D4274" t="s">
        <v>823</v>
      </c>
      <c r="E4274" t="s">
        <v>121</v>
      </c>
      <c r="F4274">
        <v>4.0990000000000002</v>
      </c>
      <c r="G4274" s="3">
        <v>46113</v>
      </c>
      <c r="I4274" t="s">
        <v>8</v>
      </c>
      <c r="J4274" t="s">
        <v>10</v>
      </c>
      <c r="K4274">
        <v>19032</v>
      </c>
    </row>
    <row r="4275" spans="1:11">
      <c r="A4275" t="s">
        <v>3092</v>
      </c>
      <c r="B4275" t="s">
        <v>2107</v>
      </c>
      <c r="C4275" t="s">
        <v>3093</v>
      </c>
      <c r="D4275" t="s">
        <v>818</v>
      </c>
      <c r="E4275" t="s">
        <v>121</v>
      </c>
      <c r="F4275">
        <v>4.0990000000000002</v>
      </c>
      <c r="G4275" s="3">
        <v>46113</v>
      </c>
      <c r="I4275" t="s">
        <v>8</v>
      </c>
      <c r="J4275" t="s">
        <v>10</v>
      </c>
      <c r="K4275">
        <v>19032</v>
      </c>
    </row>
    <row r="4276" spans="1:11">
      <c r="A4276" t="s">
        <v>13</v>
      </c>
      <c r="B4276" t="s">
        <v>56</v>
      </c>
      <c r="C4276" t="s">
        <v>3094</v>
      </c>
      <c r="D4276" t="s">
        <v>9</v>
      </c>
      <c r="E4276" t="s">
        <v>121</v>
      </c>
      <c r="F4276">
        <v>4.0990000000000002</v>
      </c>
      <c r="G4276" s="3">
        <v>46113</v>
      </c>
      <c r="I4276" t="s">
        <v>8</v>
      </c>
      <c r="J4276" t="s">
        <v>10</v>
      </c>
      <c r="K4276">
        <v>19032</v>
      </c>
    </row>
    <row r="4277" spans="1:11">
      <c r="A4277" t="s">
        <v>75</v>
      </c>
      <c r="B4277" t="s">
        <v>75</v>
      </c>
      <c r="C4277" t="s">
        <v>3098</v>
      </c>
      <c r="D4277" t="s">
        <v>839</v>
      </c>
      <c r="E4277" t="s">
        <v>121</v>
      </c>
      <c r="F4277">
        <v>4.1589999999999998</v>
      </c>
      <c r="G4277" s="3">
        <v>46113</v>
      </c>
      <c r="I4277" t="s">
        <v>8</v>
      </c>
      <c r="J4277" t="s">
        <v>10</v>
      </c>
      <c r="K4277">
        <v>19032</v>
      </c>
    </row>
    <row r="4278" spans="1:11">
      <c r="A4278" t="s">
        <v>3099</v>
      </c>
      <c r="B4278" t="s">
        <v>2500</v>
      </c>
      <c r="C4278" t="s">
        <v>3100</v>
      </c>
      <c r="D4278" t="s">
        <v>839</v>
      </c>
      <c r="E4278" t="s">
        <v>121</v>
      </c>
      <c r="F4278">
        <v>4.1589999999999998</v>
      </c>
      <c r="G4278" s="3">
        <v>46113</v>
      </c>
      <c r="H4278">
        <v>5.859</v>
      </c>
      <c r="I4278" t="s">
        <v>8</v>
      </c>
      <c r="J4278" t="s">
        <v>10</v>
      </c>
      <c r="K4278">
        <v>19032</v>
      </c>
    </row>
    <row r="4279" spans="1:11">
      <c r="A4279" t="s">
        <v>2500</v>
      </c>
      <c r="B4279" t="s">
        <v>2500</v>
      </c>
      <c r="C4279" t="s">
        <v>3096</v>
      </c>
      <c r="D4279" t="s">
        <v>9</v>
      </c>
      <c r="E4279" t="s">
        <v>121</v>
      </c>
      <c r="F4279">
        <v>4.1589999999999998</v>
      </c>
      <c r="G4279" s="3">
        <v>46113</v>
      </c>
      <c r="I4279" t="s">
        <v>8</v>
      </c>
      <c r="J4279" t="s">
        <v>10</v>
      </c>
      <c r="K4279">
        <v>19032</v>
      </c>
    </row>
    <row r="4280" spans="1:11">
      <c r="A4280" t="s">
        <v>13</v>
      </c>
      <c r="B4280" t="s">
        <v>56</v>
      </c>
      <c r="C4280" t="s">
        <v>3665</v>
      </c>
      <c r="D4280" t="s">
        <v>836</v>
      </c>
      <c r="E4280" t="s">
        <v>121</v>
      </c>
      <c r="F4280">
        <v>4.1589999999999998</v>
      </c>
      <c r="G4280" s="3">
        <v>46113</v>
      </c>
      <c r="I4280" t="s">
        <v>8</v>
      </c>
      <c r="J4280" t="s">
        <v>10</v>
      </c>
      <c r="K4280">
        <v>19032</v>
      </c>
    </row>
    <row r="4281" spans="1:11">
      <c r="A4281" t="s">
        <v>3101</v>
      </c>
      <c r="B4281" t="s">
        <v>63</v>
      </c>
      <c r="C4281" t="s">
        <v>3102</v>
      </c>
      <c r="D4281" t="s">
        <v>825</v>
      </c>
      <c r="E4281" t="s">
        <v>121</v>
      </c>
      <c r="F4281">
        <v>4.1790000000000003</v>
      </c>
      <c r="G4281" s="3">
        <v>46113</v>
      </c>
      <c r="I4281" t="s">
        <v>8</v>
      </c>
      <c r="J4281" t="s">
        <v>10</v>
      </c>
      <c r="K4281">
        <v>19032</v>
      </c>
    </row>
    <row r="4282" spans="1:11">
      <c r="A4282" t="s">
        <v>3106</v>
      </c>
      <c r="B4282" t="s">
        <v>2063</v>
      </c>
      <c r="C4282" t="s">
        <v>3107</v>
      </c>
      <c r="D4282" t="s">
        <v>823</v>
      </c>
      <c r="E4282" t="s">
        <v>121</v>
      </c>
      <c r="F4282">
        <v>4.1989999999999998</v>
      </c>
      <c r="G4282" s="3">
        <v>46113</v>
      </c>
      <c r="H4282">
        <v>5.9989999999999997</v>
      </c>
      <c r="I4282" t="s">
        <v>8</v>
      </c>
      <c r="J4282" t="s">
        <v>10</v>
      </c>
      <c r="K4282">
        <v>19032</v>
      </c>
    </row>
    <row r="4283" spans="1:11">
      <c r="A4283" t="s">
        <v>3149</v>
      </c>
      <c r="B4283" t="s">
        <v>2063</v>
      </c>
      <c r="C4283" t="s">
        <v>3104</v>
      </c>
      <c r="D4283" t="s">
        <v>841</v>
      </c>
      <c r="E4283" t="s">
        <v>121</v>
      </c>
      <c r="F4283">
        <v>4.1989999999999998</v>
      </c>
      <c r="G4283" s="3">
        <v>46113</v>
      </c>
      <c r="H4283">
        <v>5.9989999999999997</v>
      </c>
      <c r="I4283" t="s">
        <v>8</v>
      </c>
      <c r="J4283" t="s">
        <v>10</v>
      </c>
      <c r="K4283">
        <v>19032</v>
      </c>
    </row>
    <row r="4284" spans="1:11">
      <c r="A4284" t="s">
        <v>3110</v>
      </c>
      <c r="B4284" t="s">
        <v>2795</v>
      </c>
      <c r="C4284" t="s">
        <v>3111</v>
      </c>
      <c r="D4284" t="s">
        <v>825</v>
      </c>
      <c r="E4284" t="s">
        <v>121</v>
      </c>
      <c r="F4284">
        <v>4.1989999999999998</v>
      </c>
      <c r="G4284" s="3">
        <v>46113</v>
      </c>
      <c r="H4284">
        <v>5.9989999999999997</v>
      </c>
      <c r="I4284" t="s">
        <v>8</v>
      </c>
      <c r="J4284" t="s">
        <v>10</v>
      </c>
      <c r="K4284">
        <v>19032</v>
      </c>
    </row>
    <row r="4285" spans="1:11">
      <c r="A4285" t="s">
        <v>3108</v>
      </c>
      <c r="B4285" t="s">
        <v>2063</v>
      </c>
      <c r="C4285" t="s">
        <v>3109</v>
      </c>
      <c r="D4285" t="s">
        <v>818</v>
      </c>
      <c r="E4285" t="s">
        <v>121</v>
      </c>
      <c r="F4285">
        <v>4.1989999999999998</v>
      </c>
      <c r="G4285" s="3">
        <v>46113</v>
      </c>
      <c r="H4285">
        <v>5.9989999999999997</v>
      </c>
      <c r="I4285" t="s">
        <v>8</v>
      </c>
      <c r="J4285" t="s">
        <v>10</v>
      </c>
      <c r="K4285">
        <v>19032</v>
      </c>
    </row>
    <row r="4286" spans="1:11">
      <c r="A4286" t="s">
        <v>2079</v>
      </c>
      <c r="B4286" t="s">
        <v>2080</v>
      </c>
      <c r="C4286" t="s">
        <v>3114</v>
      </c>
      <c r="D4286" t="s">
        <v>838</v>
      </c>
      <c r="E4286" t="s">
        <v>121</v>
      </c>
      <c r="F4286">
        <v>4.1989999999999998</v>
      </c>
      <c r="G4286" s="3">
        <v>46113</v>
      </c>
      <c r="H4286">
        <v>5.9989999999999997</v>
      </c>
      <c r="I4286" t="s">
        <v>8</v>
      </c>
      <c r="J4286" t="s">
        <v>10</v>
      </c>
      <c r="K4286">
        <v>19032</v>
      </c>
    </row>
    <row r="4287" spans="1:11">
      <c r="A4287" t="s">
        <v>13</v>
      </c>
      <c r="B4287" t="s">
        <v>56</v>
      </c>
      <c r="C4287" t="s">
        <v>3105</v>
      </c>
      <c r="D4287" t="s">
        <v>841</v>
      </c>
      <c r="E4287" t="s">
        <v>121</v>
      </c>
      <c r="F4287">
        <v>4.1989999999999998</v>
      </c>
      <c r="G4287" s="3">
        <v>46113</v>
      </c>
      <c r="H4287">
        <v>5.9989999999999997</v>
      </c>
      <c r="I4287" t="s">
        <v>8</v>
      </c>
      <c r="J4287" t="s">
        <v>10</v>
      </c>
      <c r="K4287">
        <v>19032</v>
      </c>
    </row>
    <row r="4288" spans="1:11">
      <c r="A4288" t="s">
        <v>2079</v>
      </c>
      <c r="B4288" t="s">
        <v>2080</v>
      </c>
      <c r="C4288" t="s">
        <v>3115</v>
      </c>
      <c r="D4288" t="s">
        <v>839</v>
      </c>
      <c r="E4288" t="s">
        <v>121</v>
      </c>
      <c r="F4288">
        <v>4.1989999999999998</v>
      </c>
      <c r="G4288" s="3">
        <v>46113</v>
      </c>
      <c r="I4288" t="s">
        <v>8</v>
      </c>
      <c r="J4288" t="s">
        <v>10</v>
      </c>
      <c r="K4288">
        <v>19032</v>
      </c>
    </row>
    <row r="4289" spans="1:11">
      <c r="A4289" t="s">
        <v>3118</v>
      </c>
      <c r="B4289" t="s">
        <v>2063</v>
      </c>
      <c r="C4289" t="s">
        <v>3119</v>
      </c>
      <c r="D4289" t="s">
        <v>824</v>
      </c>
      <c r="E4289" t="s">
        <v>121</v>
      </c>
      <c r="F4289">
        <v>4.1989999999999998</v>
      </c>
      <c r="G4289" s="3">
        <v>46113</v>
      </c>
      <c r="H4289">
        <v>5.9989999999999997</v>
      </c>
      <c r="I4289" t="s">
        <v>8</v>
      </c>
      <c r="J4289" t="s">
        <v>10</v>
      </c>
      <c r="K4289">
        <v>19032</v>
      </c>
    </row>
    <row r="4290" spans="1:11">
      <c r="A4290" t="s">
        <v>3112</v>
      </c>
      <c r="B4290" t="s">
        <v>2063</v>
      </c>
      <c r="C4290" t="s">
        <v>3113</v>
      </c>
      <c r="D4290" t="s">
        <v>9</v>
      </c>
      <c r="E4290" t="s">
        <v>121</v>
      </c>
      <c r="F4290">
        <v>4.1989999999999998</v>
      </c>
      <c r="G4290" s="3">
        <v>46113</v>
      </c>
      <c r="H4290">
        <v>5.9989999999999997</v>
      </c>
      <c r="I4290" t="s">
        <v>8</v>
      </c>
      <c r="J4290" t="s">
        <v>10</v>
      </c>
      <c r="K4290">
        <v>19032</v>
      </c>
    </row>
    <row r="4291" spans="1:11">
      <c r="A4291" t="s">
        <v>2474</v>
      </c>
      <c r="B4291" t="s">
        <v>2475</v>
      </c>
      <c r="C4291" t="s">
        <v>3666</v>
      </c>
      <c r="D4291" t="s">
        <v>821</v>
      </c>
      <c r="E4291" t="s">
        <v>121</v>
      </c>
      <c r="F4291">
        <v>4.1989999999999998</v>
      </c>
      <c r="G4291" s="3">
        <v>46113</v>
      </c>
      <c r="H4291">
        <v>6.0990000000000002</v>
      </c>
      <c r="I4291" t="s">
        <v>8</v>
      </c>
      <c r="J4291" t="s">
        <v>10</v>
      </c>
      <c r="K4291">
        <v>19032</v>
      </c>
    </row>
    <row r="4292" spans="1:11">
      <c r="A4292" t="s">
        <v>3667</v>
      </c>
      <c r="B4292" t="s">
        <v>56</v>
      </c>
      <c r="C4292" t="s">
        <v>3668</v>
      </c>
      <c r="D4292" t="s">
        <v>821</v>
      </c>
      <c r="E4292" t="s">
        <v>121</v>
      </c>
      <c r="F4292">
        <v>4.1989999999999998</v>
      </c>
      <c r="G4292" s="3">
        <v>46113</v>
      </c>
      <c r="I4292" t="s">
        <v>8</v>
      </c>
      <c r="J4292" t="s">
        <v>10</v>
      </c>
      <c r="K4292">
        <v>19032</v>
      </c>
    </row>
    <row r="4293" spans="1:11">
      <c r="A4293" t="s">
        <v>3669</v>
      </c>
      <c r="B4293" t="s">
        <v>2063</v>
      </c>
      <c r="C4293" t="s">
        <v>3670</v>
      </c>
      <c r="D4293" t="s">
        <v>840</v>
      </c>
      <c r="E4293" t="s">
        <v>121</v>
      </c>
      <c r="F4293">
        <v>4.1989999999999998</v>
      </c>
      <c r="G4293" s="3">
        <v>46113</v>
      </c>
      <c r="H4293">
        <v>5.9989999999999997</v>
      </c>
      <c r="I4293" t="s">
        <v>8</v>
      </c>
      <c r="J4293" t="s">
        <v>10</v>
      </c>
      <c r="K4293">
        <v>19032</v>
      </c>
    </row>
    <row r="4294" spans="1:11">
      <c r="A4294" t="s">
        <v>2079</v>
      </c>
      <c r="B4294" t="s">
        <v>2080</v>
      </c>
      <c r="C4294" t="s">
        <v>3120</v>
      </c>
      <c r="D4294" t="s">
        <v>818</v>
      </c>
      <c r="E4294" t="s">
        <v>121</v>
      </c>
      <c r="F4294">
        <v>4.2990000000000004</v>
      </c>
      <c r="G4294" s="3">
        <v>46113</v>
      </c>
      <c r="I4294" t="s">
        <v>8</v>
      </c>
      <c r="J4294" t="s">
        <v>10</v>
      </c>
      <c r="K4294">
        <v>19032</v>
      </c>
    </row>
    <row r="4295" spans="1:11">
      <c r="A4295" t="s">
        <v>3076</v>
      </c>
      <c r="B4295" t="s">
        <v>3077</v>
      </c>
      <c r="C4295" t="s">
        <v>3081</v>
      </c>
      <c r="D4295" t="s">
        <v>818</v>
      </c>
      <c r="E4295" t="s">
        <v>121</v>
      </c>
      <c r="F4295">
        <v>3.9990000000000001</v>
      </c>
      <c r="G4295" s="3">
        <v>46114</v>
      </c>
      <c r="I4295" t="s">
        <v>8</v>
      </c>
      <c r="J4295" t="s">
        <v>10</v>
      </c>
      <c r="K4295">
        <v>19032</v>
      </c>
    </row>
    <row r="4296" spans="1:11">
      <c r="A4296" t="s">
        <v>13</v>
      </c>
      <c r="B4296" t="s">
        <v>56</v>
      </c>
      <c r="C4296" t="s">
        <v>3105</v>
      </c>
      <c r="D4296" t="s">
        <v>841</v>
      </c>
      <c r="E4296" t="s">
        <v>121</v>
      </c>
      <c r="F4296">
        <v>3.9990000000000001</v>
      </c>
      <c r="G4296" s="3">
        <v>46114</v>
      </c>
      <c r="H4296">
        <v>5.9989999999999997</v>
      </c>
      <c r="I4296" t="s">
        <v>8</v>
      </c>
      <c r="J4296" t="s">
        <v>10</v>
      </c>
      <c r="K4296">
        <v>19032</v>
      </c>
    </row>
    <row r="4297" spans="1:11">
      <c r="A4297" t="s">
        <v>56</v>
      </c>
      <c r="B4297" t="s">
        <v>56</v>
      </c>
      <c r="C4297" t="s">
        <v>3082</v>
      </c>
      <c r="D4297" t="s">
        <v>818</v>
      </c>
      <c r="E4297" t="s">
        <v>121</v>
      </c>
      <c r="F4297">
        <v>3.9990000000000001</v>
      </c>
      <c r="G4297" s="3">
        <v>46114</v>
      </c>
      <c r="I4297" t="s">
        <v>8</v>
      </c>
      <c r="J4297" t="s">
        <v>10</v>
      </c>
      <c r="K4297">
        <v>19032</v>
      </c>
    </row>
    <row r="4298" spans="1:11">
      <c r="A4298" t="s">
        <v>3085</v>
      </c>
      <c r="B4298" t="s">
        <v>63</v>
      </c>
      <c r="C4298" t="s">
        <v>3086</v>
      </c>
      <c r="D4298" t="s">
        <v>816</v>
      </c>
      <c r="E4298" t="s">
        <v>121</v>
      </c>
      <c r="F4298">
        <v>3.9990000000000001</v>
      </c>
      <c r="G4298" s="3">
        <v>46114</v>
      </c>
      <c r="I4298" t="s">
        <v>8</v>
      </c>
      <c r="J4298" t="s">
        <v>10</v>
      </c>
      <c r="K4298">
        <v>19032</v>
      </c>
    </row>
    <row r="4299" spans="1:11">
      <c r="A4299" t="s">
        <v>21</v>
      </c>
      <c r="B4299" t="s">
        <v>2191</v>
      </c>
      <c r="C4299" t="s">
        <v>3084</v>
      </c>
      <c r="D4299" t="s">
        <v>816</v>
      </c>
      <c r="E4299" t="s">
        <v>121</v>
      </c>
      <c r="F4299">
        <v>3.9990000000000001</v>
      </c>
      <c r="G4299" s="3">
        <v>46112</v>
      </c>
      <c r="H4299">
        <v>5.9989999999999997</v>
      </c>
      <c r="I4299" t="s">
        <v>8</v>
      </c>
      <c r="J4299" t="s">
        <v>10</v>
      </c>
      <c r="K4299">
        <v>19032</v>
      </c>
    </row>
    <row r="4300" spans="1:11">
      <c r="A4300" t="s">
        <v>56</v>
      </c>
      <c r="B4300" t="s">
        <v>56</v>
      </c>
      <c r="C4300" t="s">
        <v>3083</v>
      </c>
      <c r="D4300" t="s">
        <v>816</v>
      </c>
      <c r="E4300" t="s">
        <v>121</v>
      </c>
      <c r="F4300">
        <v>3.9990000000000001</v>
      </c>
      <c r="G4300" s="3">
        <v>46114</v>
      </c>
      <c r="I4300" t="s">
        <v>8</v>
      </c>
      <c r="J4300" t="s">
        <v>10</v>
      </c>
      <c r="K4300">
        <v>19032</v>
      </c>
    </row>
    <row r="4301" spans="1:11">
      <c r="A4301" t="s">
        <v>13</v>
      </c>
      <c r="B4301" t="s">
        <v>56</v>
      </c>
      <c r="C4301" t="s">
        <v>3094</v>
      </c>
      <c r="D4301" t="s">
        <v>9</v>
      </c>
      <c r="E4301" t="s">
        <v>121</v>
      </c>
      <c r="F4301">
        <v>3.9990000000000001</v>
      </c>
      <c r="G4301" s="3">
        <v>46114</v>
      </c>
      <c r="I4301" t="s">
        <v>8</v>
      </c>
      <c r="J4301" t="s">
        <v>10</v>
      </c>
      <c r="K4301">
        <v>19032</v>
      </c>
    </row>
    <row r="4302" spans="1:11">
      <c r="A4302" t="s">
        <v>3077</v>
      </c>
      <c r="B4302" t="s">
        <v>3077</v>
      </c>
      <c r="C4302" t="s">
        <v>3078</v>
      </c>
      <c r="D4302" t="s">
        <v>9</v>
      </c>
      <c r="E4302" t="s">
        <v>121</v>
      </c>
      <c r="F4302">
        <v>3.9990000000000001</v>
      </c>
      <c r="G4302" s="3">
        <v>46114</v>
      </c>
      <c r="I4302" t="s">
        <v>8</v>
      </c>
      <c r="J4302" t="s">
        <v>10</v>
      </c>
      <c r="K4302">
        <v>19032</v>
      </c>
    </row>
    <row r="4303" spans="1:11">
      <c r="A4303" t="s">
        <v>13</v>
      </c>
      <c r="B4303" t="s">
        <v>56</v>
      </c>
      <c r="C4303" t="s">
        <v>3091</v>
      </c>
      <c r="D4303" t="s">
        <v>823</v>
      </c>
      <c r="E4303" t="s">
        <v>121</v>
      </c>
      <c r="F4303">
        <v>4.0990000000000002</v>
      </c>
      <c r="G4303" s="3">
        <v>46114</v>
      </c>
      <c r="I4303" t="s">
        <v>8</v>
      </c>
      <c r="J4303" t="s">
        <v>10</v>
      </c>
      <c r="K4303">
        <v>19032</v>
      </c>
    </row>
    <row r="4304" spans="1:11">
      <c r="A4304" t="s">
        <v>3092</v>
      </c>
      <c r="B4304" t="s">
        <v>2107</v>
      </c>
      <c r="C4304" t="s">
        <v>3093</v>
      </c>
      <c r="D4304" t="s">
        <v>818</v>
      </c>
      <c r="E4304" t="s">
        <v>121</v>
      </c>
      <c r="F4304">
        <v>4.0990000000000002</v>
      </c>
      <c r="G4304" s="3">
        <v>46114</v>
      </c>
      <c r="I4304" t="s">
        <v>8</v>
      </c>
      <c r="J4304" t="s">
        <v>10</v>
      </c>
      <c r="K4304">
        <v>19032</v>
      </c>
    </row>
    <row r="4305" spans="1:11">
      <c r="A4305" t="s">
        <v>3074</v>
      </c>
      <c r="B4305" t="s">
        <v>2191</v>
      </c>
      <c r="C4305" t="s">
        <v>3075</v>
      </c>
      <c r="D4305" t="s">
        <v>818</v>
      </c>
      <c r="E4305" t="s">
        <v>121</v>
      </c>
      <c r="F4305">
        <v>4.0990000000000002</v>
      </c>
      <c r="G4305" s="3">
        <v>46113</v>
      </c>
      <c r="I4305" t="s">
        <v>8</v>
      </c>
      <c r="J4305" t="s">
        <v>10</v>
      </c>
      <c r="K4305">
        <v>19032</v>
      </c>
    </row>
    <row r="4306" spans="1:11">
      <c r="A4306" t="s">
        <v>75</v>
      </c>
      <c r="B4306" t="s">
        <v>75</v>
      </c>
      <c r="C4306" t="s">
        <v>3098</v>
      </c>
      <c r="D4306" t="s">
        <v>839</v>
      </c>
      <c r="E4306" t="s">
        <v>121</v>
      </c>
      <c r="F4306">
        <v>4.1589999999999998</v>
      </c>
      <c r="G4306" s="3">
        <v>46114</v>
      </c>
      <c r="I4306" t="s">
        <v>8</v>
      </c>
      <c r="J4306" t="s">
        <v>10</v>
      </c>
      <c r="K4306">
        <v>19032</v>
      </c>
    </row>
    <row r="4307" spans="1:11">
      <c r="A4307" t="s">
        <v>3099</v>
      </c>
      <c r="B4307" t="s">
        <v>2500</v>
      </c>
      <c r="C4307" t="s">
        <v>3100</v>
      </c>
      <c r="D4307" t="s">
        <v>839</v>
      </c>
      <c r="E4307" t="s">
        <v>121</v>
      </c>
      <c r="F4307">
        <v>4.1589999999999998</v>
      </c>
      <c r="G4307" s="3">
        <v>46114</v>
      </c>
      <c r="H4307">
        <v>5.859</v>
      </c>
      <c r="I4307" t="s">
        <v>8</v>
      </c>
      <c r="J4307" t="s">
        <v>10</v>
      </c>
      <c r="K4307">
        <v>19032</v>
      </c>
    </row>
    <row r="4308" spans="1:11">
      <c r="A4308" t="s">
        <v>2500</v>
      </c>
      <c r="B4308" t="s">
        <v>2500</v>
      </c>
      <c r="C4308" t="s">
        <v>3096</v>
      </c>
      <c r="D4308" t="s">
        <v>9</v>
      </c>
      <c r="E4308" t="s">
        <v>121</v>
      </c>
      <c r="F4308">
        <v>4.1589999999999998</v>
      </c>
      <c r="G4308" s="3">
        <v>46113</v>
      </c>
      <c r="I4308" t="s">
        <v>8</v>
      </c>
      <c r="J4308" t="s">
        <v>10</v>
      </c>
      <c r="K4308">
        <v>19032</v>
      </c>
    </row>
    <row r="4309" spans="1:11">
      <c r="A4309" t="s">
        <v>13</v>
      </c>
      <c r="B4309" t="s">
        <v>56</v>
      </c>
      <c r="C4309" t="s">
        <v>3665</v>
      </c>
      <c r="D4309" t="s">
        <v>836</v>
      </c>
      <c r="E4309" t="s">
        <v>121</v>
      </c>
      <c r="F4309">
        <v>4.1589999999999998</v>
      </c>
      <c r="G4309" s="3">
        <v>46114</v>
      </c>
      <c r="I4309" t="s">
        <v>8</v>
      </c>
      <c r="J4309" t="s">
        <v>10</v>
      </c>
      <c r="K4309">
        <v>19032</v>
      </c>
    </row>
    <row r="4310" spans="1:11">
      <c r="A4310" t="s">
        <v>3101</v>
      </c>
      <c r="B4310" t="s">
        <v>63</v>
      </c>
      <c r="C4310" t="s">
        <v>3102</v>
      </c>
      <c r="D4310" t="s">
        <v>825</v>
      </c>
      <c r="E4310" t="s">
        <v>121</v>
      </c>
      <c r="F4310">
        <v>4.1790000000000003</v>
      </c>
      <c r="G4310" s="3">
        <v>46113</v>
      </c>
      <c r="I4310" t="s">
        <v>8</v>
      </c>
      <c r="J4310" t="s">
        <v>10</v>
      </c>
      <c r="K4310">
        <v>19032</v>
      </c>
    </row>
    <row r="4311" spans="1:11">
      <c r="A4311" t="s">
        <v>3106</v>
      </c>
      <c r="B4311" t="s">
        <v>2063</v>
      </c>
      <c r="C4311" t="s">
        <v>3107</v>
      </c>
      <c r="D4311" t="s">
        <v>823</v>
      </c>
      <c r="E4311" t="s">
        <v>121</v>
      </c>
      <c r="F4311">
        <v>4.1989999999999998</v>
      </c>
      <c r="G4311" s="3">
        <v>46114</v>
      </c>
      <c r="H4311">
        <v>5.9989999999999997</v>
      </c>
      <c r="I4311" t="s">
        <v>8</v>
      </c>
      <c r="J4311" t="s">
        <v>10</v>
      </c>
      <c r="K4311">
        <v>19032</v>
      </c>
    </row>
    <row r="4312" spans="1:11">
      <c r="A4312" t="s">
        <v>3149</v>
      </c>
      <c r="B4312" t="s">
        <v>2063</v>
      </c>
      <c r="C4312" t="s">
        <v>3104</v>
      </c>
      <c r="D4312" t="s">
        <v>841</v>
      </c>
      <c r="E4312" t="s">
        <v>121</v>
      </c>
      <c r="F4312">
        <v>4.1989999999999998</v>
      </c>
      <c r="G4312" s="3">
        <v>46114</v>
      </c>
      <c r="H4312">
        <v>5.9989999999999997</v>
      </c>
      <c r="I4312" t="s">
        <v>8</v>
      </c>
      <c r="J4312" t="s">
        <v>10</v>
      </c>
      <c r="K4312">
        <v>19032</v>
      </c>
    </row>
    <row r="4313" spans="1:11">
      <c r="A4313" t="s">
        <v>3110</v>
      </c>
      <c r="B4313" t="s">
        <v>2795</v>
      </c>
      <c r="C4313" t="s">
        <v>3111</v>
      </c>
      <c r="D4313" t="s">
        <v>825</v>
      </c>
      <c r="E4313" t="s">
        <v>121</v>
      </c>
      <c r="F4313">
        <v>4.1989999999999998</v>
      </c>
      <c r="G4313" s="3">
        <v>46114</v>
      </c>
      <c r="H4313">
        <v>5.9989999999999997</v>
      </c>
      <c r="I4313" t="s">
        <v>8</v>
      </c>
      <c r="J4313" t="s">
        <v>10</v>
      </c>
      <c r="K4313">
        <v>19032</v>
      </c>
    </row>
    <row r="4314" spans="1:11">
      <c r="A4314" t="s">
        <v>3108</v>
      </c>
      <c r="B4314" t="s">
        <v>2063</v>
      </c>
      <c r="C4314" t="s">
        <v>3109</v>
      </c>
      <c r="D4314" t="s">
        <v>818</v>
      </c>
      <c r="E4314" t="s">
        <v>121</v>
      </c>
      <c r="F4314">
        <v>4.1989999999999998</v>
      </c>
      <c r="G4314" s="3">
        <v>46114</v>
      </c>
      <c r="H4314">
        <v>5.9989999999999997</v>
      </c>
      <c r="I4314" t="s">
        <v>8</v>
      </c>
      <c r="J4314" t="s">
        <v>10</v>
      </c>
      <c r="K4314">
        <v>19032</v>
      </c>
    </row>
    <row r="4315" spans="1:11">
      <c r="A4315" t="s">
        <v>2079</v>
      </c>
      <c r="B4315" t="s">
        <v>2080</v>
      </c>
      <c r="C4315" t="s">
        <v>3114</v>
      </c>
      <c r="D4315" t="s">
        <v>838</v>
      </c>
      <c r="E4315" t="s">
        <v>121</v>
      </c>
      <c r="F4315">
        <v>4.1989999999999998</v>
      </c>
      <c r="G4315" s="3">
        <v>46114</v>
      </c>
      <c r="H4315">
        <v>5.9989999999999997</v>
      </c>
      <c r="I4315" t="s">
        <v>8</v>
      </c>
      <c r="J4315" t="s">
        <v>10</v>
      </c>
      <c r="K4315">
        <v>19032</v>
      </c>
    </row>
    <row r="4316" spans="1:11">
      <c r="A4316" t="s">
        <v>2079</v>
      </c>
      <c r="B4316" t="s">
        <v>2080</v>
      </c>
      <c r="C4316" t="s">
        <v>3115</v>
      </c>
      <c r="D4316" t="s">
        <v>839</v>
      </c>
      <c r="E4316" t="s">
        <v>121</v>
      </c>
      <c r="F4316">
        <v>4.1989999999999998</v>
      </c>
      <c r="G4316" s="3">
        <v>46114</v>
      </c>
      <c r="I4316" t="s">
        <v>8</v>
      </c>
      <c r="J4316" t="s">
        <v>10</v>
      </c>
      <c r="K4316">
        <v>19032</v>
      </c>
    </row>
    <row r="4317" spans="1:11">
      <c r="A4317" t="s">
        <v>3118</v>
      </c>
      <c r="B4317" t="s">
        <v>2063</v>
      </c>
      <c r="C4317" t="s">
        <v>3119</v>
      </c>
      <c r="D4317" t="s">
        <v>824</v>
      </c>
      <c r="E4317" t="s">
        <v>121</v>
      </c>
      <c r="F4317">
        <v>4.1989999999999998</v>
      </c>
      <c r="G4317" s="3">
        <v>46114</v>
      </c>
      <c r="H4317">
        <v>5.9989999999999997</v>
      </c>
      <c r="I4317" t="s">
        <v>8</v>
      </c>
      <c r="J4317" t="s">
        <v>10</v>
      </c>
      <c r="K4317">
        <v>19032</v>
      </c>
    </row>
    <row r="4318" spans="1:11">
      <c r="A4318" t="s">
        <v>3112</v>
      </c>
      <c r="B4318" t="s">
        <v>2063</v>
      </c>
      <c r="C4318" t="s">
        <v>3113</v>
      </c>
      <c r="D4318" t="s">
        <v>9</v>
      </c>
      <c r="E4318" t="s">
        <v>121</v>
      </c>
      <c r="F4318">
        <v>4.1989999999999998</v>
      </c>
      <c r="G4318" s="3">
        <v>46114</v>
      </c>
      <c r="H4318">
        <v>5.9989999999999997</v>
      </c>
      <c r="I4318" t="s">
        <v>8</v>
      </c>
      <c r="J4318" t="s">
        <v>10</v>
      </c>
      <c r="K4318">
        <v>19032</v>
      </c>
    </row>
    <row r="4319" spans="1:11">
      <c r="A4319" t="s">
        <v>2474</v>
      </c>
      <c r="B4319" t="s">
        <v>2475</v>
      </c>
      <c r="C4319" t="s">
        <v>3666</v>
      </c>
      <c r="D4319" t="s">
        <v>821</v>
      </c>
      <c r="E4319" t="s">
        <v>121</v>
      </c>
      <c r="F4319">
        <v>4.1989999999999998</v>
      </c>
      <c r="G4319" s="3">
        <v>46114</v>
      </c>
      <c r="H4319">
        <v>6.0990000000000002</v>
      </c>
      <c r="I4319" t="s">
        <v>8</v>
      </c>
      <c r="J4319" t="s">
        <v>10</v>
      </c>
      <c r="K4319">
        <v>19032</v>
      </c>
    </row>
    <row r="4320" spans="1:11">
      <c r="A4320" t="s">
        <v>3667</v>
      </c>
      <c r="B4320" t="s">
        <v>56</v>
      </c>
      <c r="C4320" t="s">
        <v>3668</v>
      </c>
      <c r="D4320" t="s">
        <v>821</v>
      </c>
      <c r="E4320" t="s">
        <v>121</v>
      </c>
      <c r="F4320">
        <v>4.1989999999999998</v>
      </c>
      <c r="G4320" s="3">
        <v>46114</v>
      </c>
      <c r="H4320">
        <v>5.9989999999999997</v>
      </c>
      <c r="I4320" t="s">
        <v>8</v>
      </c>
      <c r="J4320" t="s">
        <v>10</v>
      </c>
      <c r="K4320">
        <v>19032</v>
      </c>
    </row>
    <row r="4321" spans="1:11">
      <c r="A4321" t="s">
        <v>3669</v>
      </c>
      <c r="B4321" t="s">
        <v>2063</v>
      </c>
      <c r="C4321" t="s">
        <v>3670</v>
      </c>
      <c r="D4321" t="s">
        <v>840</v>
      </c>
      <c r="E4321" t="s">
        <v>121</v>
      </c>
      <c r="F4321">
        <v>4.1989999999999998</v>
      </c>
      <c r="G4321" s="3">
        <v>46114</v>
      </c>
      <c r="H4321">
        <v>5.9989999999999997</v>
      </c>
      <c r="I4321" t="s">
        <v>8</v>
      </c>
      <c r="J4321" t="s">
        <v>10</v>
      </c>
      <c r="K4321">
        <v>19032</v>
      </c>
    </row>
    <row r="4322" spans="1:11">
      <c r="A4322" t="s">
        <v>2079</v>
      </c>
      <c r="B4322" t="s">
        <v>2080</v>
      </c>
      <c r="C4322" t="s">
        <v>3120</v>
      </c>
      <c r="D4322" t="s">
        <v>818</v>
      </c>
      <c r="E4322" t="s">
        <v>121</v>
      </c>
      <c r="F4322">
        <v>4.2990000000000004</v>
      </c>
      <c r="G4322" s="3">
        <v>46114</v>
      </c>
      <c r="I4322" t="s">
        <v>8</v>
      </c>
      <c r="J4322" t="s">
        <v>10</v>
      </c>
      <c r="K4322">
        <v>19032</v>
      </c>
    </row>
    <row r="4323" spans="1:11">
      <c r="A4323" t="s">
        <v>2500</v>
      </c>
      <c r="B4323" t="s">
        <v>2500</v>
      </c>
      <c r="C4323" t="s">
        <v>3096</v>
      </c>
      <c r="D4323" t="s">
        <v>9</v>
      </c>
      <c r="E4323" t="s">
        <v>121</v>
      </c>
      <c r="F4323">
        <v>3.899</v>
      </c>
      <c r="G4323" s="3">
        <v>46115</v>
      </c>
      <c r="I4323" t="s">
        <v>8</v>
      </c>
      <c r="J4323" t="s">
        <v>10</v>
      </c>
      <c r="K4323">
        <v>19032</v>
      </c>
    </row>
    <row r="4324" spans="1:11">
      <c r="A4324" t="s">
        <v>3076</v>
      </c>
      <c r="B4324" t="s">
        <v>3077</v>
      </c>
      <c r="C4324" t="s">
        <v>3081</v>
      </c>
      <c r="D4324" t="s">
        <v>818</v>
      </c>
      <c r="E4324" t="s">
        <v>121</v>
      </c>
      <c r="F4324">
        <v>3.9990000000000001</v>
      </c>
      <c r="G4324" s="3">
        <v>46114</v>
      </c>
      <c r="I4324" t="s">
        <v>8</v>
      </c>
      <c r="J4324" t="s">
        <v>10</v>
      </c>
      <c r="K4324">
        <v>19032</v>
      </c>
    </row>
    <row r="4325" spans="1:11">
      <c r="A4325" t="s">
        <v>13</v>
      </c>
      <c r="B4325" t="s">
        <v>56</v>
      </c>
      <c r="C4325" t="s">
        <v>3105</v>
      </c>
      <c r="D4325" t="s">
        <v>841</v>
      </c>
      <c r="E4325" t="s">
        <v>121</v>
      </c>
      <c r="F4325">
        <v>3.9990000000000001</v>
      </c>
      <c r="G4325" s="3">
        <v>46115</v>
      </c>
      <c r="I4325" t="s">
        <v>8</v>
      </c>
      <c r="J4325" t="s">
        <v>10</v>
      </c>
      <c r="K4325">
        <v>19032</v>
      </c>
    </row>
    <row r="4326" spans="1:11">
      <c r="A4326" t="s">
        <v>56</v>
      </c>
      <c r="B4326" t="s">
        <v>56</v>
      </c>
      <c r="C4326" t="s">
        <v>3082</v>
      </c>
      <c r="D4326" t="s">
        <v>818</v>
      </c>
      <c r="E4326" t="s">
        <v>121</v>
      </c>
      <c r="F4326">
        <v>3.9990000000000001</v>
      </c>
      <c r="G4326" s="3">
        <v>46115</v>
      </c>
      <c r="I4326" t="s">
        <v>8</v>
      </c>
      <c r="J4326" t="s">
        <v>10</v>
      </c>
      <c r="K4326">
        <v>19032</v>
      </c>
    </row>
    <row r="4327" spans="1:11">
      <c r="A4327" t="s">
        <v>3085</v>
      </c>
      <c r="B4327" t="s">
        <v>63</v>
      </c>
      <c r="C4327" t="s">
        <v>3086</v>
      </c>
      <c r="D4327" t="s">
        <v>816</v>
      </c>
      <c r="E4327" t="s">
        <v>121</v>
      </c>
      <c r="F4327">
        <v>3.9990000000000001</v>
      </c>
      <c r="G4327" s="3">
        <v>46115</v>
      </c>
      <c r="I4327" t="s">
        <v>8</v>
      </c>
      <c r="J4327" t="s">
        <v>10</v>
      </c>
      <c r="K4327">
        <v>19032</v>
      </c>
    </row>
    <row r="4328" spans="1:11">
      <c r="A4328" t="s">
        <v>21</v>
      </c>
      <c r="B4328" t="s">
        <v>2191</v>
      </c>
      <c r="C4328" t="s">
        <v>3084</v>
      </c>
      <c r="D4328" t="s">
        <v>816</v>
      </c>
      <c r="E4328" t="s">
        <v>121</v>
      </c>
      <c r="F4328">
        <v>3.9990000000000001</v>
      </c>
      <c r="G4328" s="3">
        <v>46115</v>
      </c>
      <c r="I4328" t="s">
        <v>8</v>
      </c>
      <c r="J4328" t="s">
        <v>10</v>
      </c>
      <c r="K4328">
        <v>19032</v>
      </c>
    </row>
    <row r="4329" spans="1:11">
      <c r="A4329" t="s">
        <v>56</v>
      </c>
      <c r="B4329" t="s">
        <v>56</v>
      </c>
      <c r="C4329" t="s">
        <v>3083</v>
      </c>
      <c r="D4329" t="s">
        <v>816</v>
      </c>
      <c r="E4329" t="s">
        <v>121</v>
      </c>
      <c r="F4329">
        <v>3.9990000000000001</v>
      </c>
      <c r="G4329" s="3">
        <v>46115</v>
      </c>
      <c r="I4329" t="s">
        <v>8</v>
      </c>
      <c r="J4329" t="s">
        <v>10</v>
      </c>
      <c r="K4329">
        <v>19032</v>
      </c>
    </row>
    <row r="4330" spans="1:11">
      <c r="A4330" t="s">
        <v>13</v>
      </c>
      <c r="B4330" t="s">
        <v>56</v>
      </c>
      <c r="C4330" t="s">
        <v>3094</v>
      </c>
      <c r="D4330" t="s">
        <v>9</v>
      </c>
      <c r="E4330" t="s">
        <v>121</v>
      </c>
      <c r="F4330">
        <v>3.9990000000000001</v>
      </c>
      <c r="G4330" s="3">
        <v>46115</v>
      </c>
      <c r="I4330" t="s">
        <v>8</v>
      </c>
      <c r="J4330" t="s">
        <v>10</v>
      </c>
      <c r="K4330">
        <v>19032</v>
      </c>
    </row>
    <row r="4331" spans="1:11">
      <c r="A4331" t="s">
        <v>3077</v>
      </c>
      <c r="B4331" t="s">
        <v>3077</v>
      </c>
      <c r="C4331" t="s">
        <v>3078</v>
      </c>
      <c r="D4331" t="s">
        <v>9</v>
      </c>
      <c r="E4331" t="s">
        <v>121</v>
      </c>
      <c r="G4331" s="3"/>
      <c r="I4331" t="s">
        <v>8</v>
      </c>
      <c r="J4331" t="s">
        <v>10</v>
      </c>
      <c r="K4331">
        <v>19032</v>
      </c>
    </row>
    <row r="4332" spans="1:11">
      <c r="A4332" t="s">
        <v>13</v>
      </c>
      <c r="B4332" t="s">
        <v>56</v>
      </c>
      <c r="C4332" t="s">
        <v>3091</v>
      </c>
      <c r="D4332" t="s">
        <v>823</v>
      </c>
      <c r="E4332" t="s">
        <v>121</v>
      </c>
      <c r="F4332">
        <v>4.0990000000000002</v>
      </c>
      <c r="G4332" s="3">
        <v>46115</v>
      </c>
      <c r="I4332" t="s">
        <v>8</v>
      </c>
      <c r="J4332" t="s">
        <v>10</v>
      </c>
      <c r="K4332">
        <v>19032</v>
      </c>
    </row>
    <row r="4333" spans="1:11">
      <c r="A4333" t="s">
        <v>3092</v>
      </c>
      <c r="B4333" t="s">
        <v>2107</v>
      </c>
      <c r="C4333" t="s">
        <v>3093</v>
      </c>
      <c r="D4333" t="s">
        <v>818</v>
      </c>
      <c r="E4333" t="s">
        <v>121</v>
      </c>
      <c r="F4333">
        <v>4.0990000000000002</v>
      </c>
      <c r="G4333" s="3">
        <v>46115</v>
      </c>
      <c r="I4333" t="s">
        <v>8</v>
      </c>
      <c r="J4333" t="s">
        <v>10</v>
      </c>
      <c r="K4333">
        <v>19032</v>
      </c>
    </row>
    <row r="4334" spans="1:11">
      <c r="A4334" t="s">
        <v>3074</v>
      </c>
      <c r="B4334" t="s">
        <v>2191</v>
      </c>
      <c r="C4334" t="s">
        <v>3075</v>
      </c>
      <c r="D4334" t="s">
        <v>818</v>
      </c>
      <c r="E4334" t="s">
        <v>121</v>
      </c>
      <c r="G4334" s="3"/>
      <c r="I4334" t="s">
        <v>8</v>
      </c>
      <c r="J4334" t="s">
        <v>10</v>
      </c>
      <c r="K4334">
        <v>19032</v>
      </c>
    </row>
    <row r="4335" spans="1:11">
      <c r="A4335" t="s">
        <v>75</v>
      </c>
      <c r="B4335" t="s">
        <v>75</v>
      </c>
      <c r="C4335" t="s">
        <v>3098</v>
      </c>
      <c r="D4335" t="s">
        <v>839</v>
      </c>
      <c r="E4335" t="s">
        <v>121</v>
      </c>
      <c r="F4335">
        <v>4.1589999999999998</v>
      </c>
      <c r="G4335" s="3">
        <v>46115</v>
      </c>
      <c r="I4335" t="s">
        <v>8</v>
      </c>
      <c r="J4335" t="s">
        <v>10</v>
      </c>
      <c r="K4335">
        <v>19032</v>
      </c>
    </row>
    <row r="4336" spans="1:11">
      <c r="A4336" t="s">
        <v>3099</v>
      </c>
      <c r="B4336" t="s">
        <v>2500</v>
      </c>
      <c r="C4336" t="s">
        <v>3100</v>
      </c>
      <c r="D4336" t="s">
        <v>839</v>
      </c>
      <c r="E4336" t="s">
        <v>121</v>
      </c>
      <c r="F4336">
        <v>4.1589999999999998</v>
      </c>
      <c r="G4336" s="3">
        <v>46115</v>
      </c>
      <c r="H4336">
        <v>5.9989999999999997</v>
      </c>
      <c r="I4336" t="s">
        <v>8</v>
      </c>
      <c r="J4336" t="s">
        <v>10</v>
      </c>
      <c r="K4336">
        <v>19032</v>
      </c>
    </row>
    <row r="4337" spans="1:11">
      <c r="A4337" t="s">
        <v>13</v>
      </c>
      <c r="B4337" t="s">
        <v>56</v>
      </c>
      <c r="C4337" t="s">
        <v>3665</v>
      </c>
      <c r="D4337" t="s">
        <v>836</v>
      </c>
      <c r="E4337" t="s">
        <v>121</v>
      </c>
      <c r="F4337">
        <v>4.1589999999999998</v>
      </c>
      <c r="G4337" s="3">
        <v>46115</v>
      </c>
      <c r="I4337" t="s">
        <v>8</v>
      </c>
      <c r="J4337" t="s">
        <v>10</v>
      </c>
      <c r="K4337">
        <v>19032</v>
      </c>
    </row>
    <row r="4338" spans="1:11">
      <c r="A4338" t="s">
        <v>3101</v>
      </c>
      <c r="B4338" t="s">
        <v>63</v>
      </c>
      <c r="C4338" t="s">
        <v>3102</v>
      </c>
      <c r="D4338" t="s">
        <v>825</v>
      </c>
      <c r="E4338" t="s">
        <v>121</v>
      </c>
      <c r="F4338">
        <v>4.1790000000000003</v>
      </c>
      <c r="G4338" s="3">
        <v>46115</v>
      </c>
      <c r="I4338" t="s">
        <v>8</v>
      </c>
      <c r="J4338" t="s">
        <v>10</v>
      </c>
      <c r="K4338">
        <v>19032</v>
      </c>
    </row>
    <row r="4339" spans="1:11">
      <c r="A4339" t="s">
        <v>3669</v>
      </c>
      <c r="B4339" t="s">
        <v>2063</v>
      </c>
      <c r="C4339" t="s">
        <v>3670</v>
      </c>
      <c r="D4339" t="s">
        <v>840</v>
      </c>
      <c r="E4339" t="s">
        <v>121</v>
      </c>
      <c r="F4339">
        <v>4.1790000000000003</v>
      </c>
      <c r="G4339" s="3">
        <v>46115</v>
      </c>
      <c r="H4339">
        <v>5.9989999999999997</v>
      </c>
      <c r="I4339" t="s">
        <v>8</v>
      </c>
      <c r="J4339" t="s">
        <v>10</v>
      </c>
      <c r="K4339">
        <v>19032</v>
      </c>
    </row>
    <row r="4340" spans="1:11">
      <c r="A4340" t="s">
        <v>3106</v>
      </c>
      <c r="B4340" t="s">
        <v>2063</v>
      </c>
      <c r="C4340" t="s">
        <v>3107</v>
      </c>
      <c r="D4340" t="s">
        <v>823</v>
      </c>
      <c r="E4340" t="s">
        <v>121</v>
      </c>
      <c r="F4340">
        <v>4.1989999999999998</v>
      </c>
      <c r="G4340" s="3">
        <v>46115</v>
      </c>
      <c r="H4340">
        <v>5.9989999999999997</v>
      </c>
      <c r="I4340" t="s">
        <v>8</v>
      </c>
      <c r="J4340" t="s">
        <v>10</v>
      </c>
      <c r="K4340">
        <v>19032</v>
      </c>
    </row>
    <row r="4341" spans="1:11">
      <c r="A4341" t="s">
        <v>3149</v>
      </c>
      <c r="B4341" t="s">
        <v>2063</v>
      </c>
      <c r="C4341" t="s">
        <v>3104</v>
      </c>
      <c r="D4341" t="s">
        <v>841</v>
      </c>
      <c r="E4341" t="s">
        <v>121</v>
      </c>
      <c r="F4341">
        <v>4.1989999999999998</v>
      </c>
      <c r="G4341" s="3">
        <v>46115</v>
      </c>
      <c r="H4341">
        <v>5.9989999999999997</v>
      </c>
      <c r="I4341" t="s">
        <v>8</v>
      </c>
      <c r="J4341" t="s">
        <v>10</v>
      </c>
      <c r="K4341">
        <v>19032</v>
      </c>
    </row>
    <row r="4342" spans="1:11">
      <c r="A4342" t="s">
        <v>3110</v>
      </c>
      <c r="B4342" t="s">
        <v>2795</v>
      </c>
      <c r="C4342" t="s">
        <v>3111</v>
      </c>
      <c r="D4342" t="s">
        <v>825</v>
      </c>
      <c r="E4342" t="s">
        <v>121</v>
      </c>
      <c r="F4342">
        <v>4.1989999999999998</v>
      </c>
      <c r="G4342" s="3">
        <v>46115</v>
      </c>
      <c r="H4342">
        <v>5.9989999999999997</v>
      </c>
      <c r="I4342" t="s">
        <v>8</v>
      </c>
      <c r="J4342" t="s">
        <v>10</v>
      </c>
      <c r="K4342">
        <v>19032</v>
      </c>
    </row>
    <row r="4343" spans="1:11">
      <c r="A4343" t="s">
        <v>3108</v>
      </c>
      <c r="B4343" t="s">
        <v>2063</v>
      </c>
      <c r="C4343" t="s">
        <v>3109</v>
      </c>
      <c r="D4343" t="s">
        <v>818</v>
      </c>
      <c r="E4343" t="s">
        <v>121</v>
      </c>
      <c r="F4343">
        <v>4.1989999999999998</v>
      </c>
      <c r="G4343" s="3">
        <v>46115</v>
      </c>
      <c r="H4343">
        <v>5.9989999999999997</v>
      </c>
      <c r="I4343" t="s">
        <v>8</v>
      </c>
      <c r="J4343" t="s">
        <v>10</v>
      </c>
      <c r="K4343">
        <v>19032</v>
      </c>
    </row>
    <row r="4344" spans="1:11">
      <c r="A4344" t="s">
        <v>2079</v>
      </c>
      <c r="B4344" t="s">
        <v>2080</v>
      </c>
      <c r="C4344" t="s">
        <v>3114</v>
      </c>
      <c r="D4344" t="s">
        <v>838</v>
      </c>
      <c r="E4344" t="s">
        <v>121</v>
      </c>
      <c r="F4344">
        <v>4.1989999999999998</v>
      </c>
      <c r="G4344" s="3">
        <v>46115</v>
      </c>
      <c r="I4344" t="s">
        <v>8</v>
      </c>
      <c r="J4344" t="s">
        <v>10</v>
      </c>
      <c r="K4344">
        <v>19032</v>
      </c>
    </row>
    <row r="4345" spans="1:11">
      <c r="A4345" t="s">
        <v>2079</v>
      </c>
      <c r="B4345" t="s">
        <v>2080</v>
      </c>
      <c r="C4345" t="s">
        <v>3115</v>
      </c>
      <c r="D4345" t="s">
        <v>839</v>
      </c>
      <c r="E4345" t="s">
        <v>121</v>
      </c>
      <c r="F4345">
        <v>4.1989999999999998</v>
      </c>
      <c r="G4345" s="3">
        <v>46115</v>
      </c>
      <c r="I4345" t="s">
        <v>8</v>
      </c>
      <c r="J4345" t="s">
        <v>10</v>
      </c>
      <c r="K4345">
        <v>19032</v>
      </c>
    </row>
    <row r="4346" spans="1:11">
      <c r="A4346" t="s">
        <v>3118</v>
      </c>
      <c r="B4346" t="s">
        <v>2063</v>
      </c>
      <c r="C4346" t="s">
        <v>3119</v>
      </c>
      <c r="D4346" t="s">
        <v>824</v>
      </c>
      <c r="E4346" t="s">
        <v>121</v>
      </c>
      <c r="F4346">
        <v>4.1989999999999998</v>
      </c>
      <c r="G4346" s="3">
        <v>46115</v>
      </c>
      <c r="H4346">
        <v>5.9989999999999997</v>
      </c>
      <c r="I4346" t="s">
        <v>8</v>
      </c>
      <c r="J4346" t="s">
        <v>10</v>
      </c>
      <c r="K4346">
        <v>19032</v>
      </c>
    </row>
    <row r="4347" spans="1:11">
      <c r="A4347" t="s">
        <v>3112</v>
      </c>
      <c r="B4347" t="s">
        <v>2063</v>
      </c>
      <c r="C4347" t="s">
        <v>3113</v>
      </c>
      <c r="D4347" t="s">
        <v>9</v>
      </c>
      <c r="E4347" t="s">
        <v>121</v>
      </c>
      <c r="F4347">
        <v>4.1989999999999998</v>
      </c>
      <c r="G4347" s="3">
        <v>46115</v>
      </c>
      <c r="H4347">
        <v>5.9989999999999997</v>
      </c>
      <c r="I4347" t="s">
        <v>8</v>
      </c>
      <c r="J4347" t="s">
        <v>10</v>
      </c>
      <c r="K4347">
        <v>19032</v>
      </c>
    </row>
    <row r="4348" spans="1:11">
      <c r="A4348" t="s">
        <v>2474</v>
      </c>
      <c r="B4348" t="s">
        <v>2475</v>
      </c>
      <c r="C4348" t="s">
        <v>3666</v>
      </c>
      <c r="D4348" t="s">
        <v>821</v>
      </c>
      <c r="E4348" t="s">
        <v>121</v>
      </c>
      <c r="F4348">
        <v>4.1989999999999998</v>
      </c>
      <c r="G4348" s="3">
        <v>46115</v>
      </c>
      <c r="H4348">
        <v>6.0990000000000002</v>
      </c>
      <c r="I4348" t="s">
        <v>8</v>
      </c>
      <c r="J4348" t="s">
        <v>10</v>
      </c>
      <c r="K4348">
        <v>19032</v>
      </c>
    </row>
    <row r="4349" spans="1:11">
      <c r="A4349" t="s">
        <v>3667</v>
      </c>
      <c r="B4349" t="s">
        <v>56</v>
      </c>
      <c r="C4349" t="s">
        <v>3668</v>
      </c>
      <c r="D4349" t="s">
        <v>821</v>
      </c>
      <c r="E4349" t="s">
        <v>121</v>
      </c>
      <c r="F4349">
        <v>4.1989999999999998</v>
      </c>
      <c r="G4349" s="3">
        <v>46115</v>
      </c>
      <c r="I4349" t="s">
        <v>8</v>
      </c>
      <c r="J4349" t="s">
        <v>10</v>
      </c>
      <c r="K4349">
        <v>19032</v>
      </c>
    </row>
    <row r="4350" spans="1:11">
      <c r="A4350" t="s">
        <v>2079</v>
      </c>
      <c r="B4350" t="s">
        <v>2080</v>
      </c>
      <c r="C4350" t="s">
        <v>3120</v>
      </c>
      <c r="D4350" t="s">
        <v>818</v>
      </c>
      <c r="E4350" t="s">
        <v>121</v>
      </c>
      <c r="F4350">
        <v>4.2990000000000004</v>
      </c>
      <c r="G4350" s="3">
        <v>46115</v>
      </c>
      <c r="I4350" t="s">
        <v>8</v>
      </c>
      <c r="J4350" t="s">
        <v>10</v>
      </c>
      <c r="K4350">
        <v>19032</v>
      </c>
    </row>
    <row r="4351" spans="1:11">
      <c r="A4351" t="s">
        <v>2500</v>
      </c>
      <c r="B4351" t="s">
        <v>2500</v>
      </c>
      <c r="C4351" t="s">
        <v>3096</v>
      </c>
      <c r="D4351" t="s">
        <v>9</v>
      </c>
      <c r="E4351" t="s">
        <v>121</v>
      </c>
      <c r="F4351">
        <v>3.899</v>
      </c>
      <c r="G4351" s="3">
        <v>46115</v>
      </c>
      <c r="I4351" t="s">
        <v>106</v>
      </c>
      <c r="J4351" t="s">
        <v>10</v>
      </c>
      <c r="K4351">
        <v>19032</v>
      </c>
    </row>
    <row r="4352" spans="1:11">
      <c r="A4352" t="s">
        <v>3076</v>
      </c>
      <c r="B4352" t="s">
        <v>3077</v>
      </c>
      <c r="C4352" t="s">
        <v>3081</v>
      </c>
      <c r="D4352" t="s">
        <v>818</v>
      </c>
      <c r="E4352" t="s">
        <v>121</v>
      </c>
      <c r="F4352">
        <v>3.9990000000000001</v>
      </c>
      <c r="G4352" s="3">
        <v>46114</v>
      </c>
      <c r="I4352" t="s">
        <v>106</v>
      </c>
      <c r="J4352" t="s">
        <v>10</v>
      </c>
      <c r="K4352">
        <v>19032</v>
      </c>
    </row>
    <row r="4353" spans="1:11">
      <c r="A4353" t="s">
        <v>13</v>
      </c>
      <c r="B4353" t="s">
        <v>56</v>
      </c>
      <c r="C4353" t="s">
        <v>3105</v>
      </c>
      <c r="D4353" t="s">
        <v>841</v>
      </c>
      <c r="E4353" t="s">
        <v>121</v>
      </c>
      <c r="F4353">
        <v>3.9990000000000001</v>
      </c>
      <c r="G4353" s="3">
        <v>46116</v>
      </c>
      <c r="H4353">
        <v>5.9989999999999997</v>
      </c>
      <c r="I4353" t="s">
        <v>106</v>
      </c>
      <c r="J4353" t="s">
        <v>10</v>
      </c>
      <c r="K4353">
        <v>19032</v>
      </c>
    </row>
    <row r="4354" spans="1:11">
      <c r="A4354" t="s">
        <v>56</v>
      </c>
      <c r="B4354" t="s">
        <v>56</v>
      </c>
      <c r="C4354" t="s">
        <v>3082</v>
      </c>
      <c r="D4354" t="s">
        <v>818</v>
      </c>
      <c r="E4354" t="s">
        <v>121</v>
      </c>
      <c r="F4354">
        <v>3.9990000000000001</v>
      </c>
      <c r="G4354" s="3">
        <v>46116</v>
      </c>
      <c r="I4354" t="s">
        <v>106</v>
      </c>
      <c r="J4354" t="s">
        <v>10</v>
      </c>
      <c r="K4354">
        <v>19032</v>
      </c>
    </row>
    <row r="4355" spans="1:11">
      <c r="A4355" t="s">
        <v>3085</v>
      </c>
      <c r="B4355" t="s">
        <v>63</v>
      </c>
      <c r="C4355" t="s">
        <v>3086</v>
      </c>
      <c r="D4355" t="s">
        <v>816</v>
      </c>
      <c r="E4355" t="s">
        <v>121</v>
      </c>
      <c r="F4355">
        <v>3.9990000000000001</v>
      </c>
      <c r="G4355" s="3">
        <v>46116</v>
      </c>
      <c r="I4355" t="s">
        <v>106</v>
      </c>
      <c r="J4355" t="s">
        <v>10</v>
      </c>
      <c r="K4355">
        <v>19032</v>
      </c>
    </row>
    <row r="4356" spans="1:11">
      <c r="A4356" t="s">
        <v>21</v>
      </c>
      <c r="B4356" t="s">
        <v>2191</v>
      </c>
      <c r="C4356" t="s">
        <v>3084</v>
      </c>
      <c r="D4356" t="s">
        <v>816</v>
      </c>
      <c r="E4356" t="s">
        <v>121</v>
      </c>
      <c r="F4356">
        <v>3.9990000000000001</v>
      </c>
      <c r="G4356" s="3">
        <v>46116</v>
      </c>
      <c r="I4356" t="s">
        <v>106</v>
      </c>
      <c r="J4356" t="s">
        <v>10</v>
      </c>
      <c r="K4356">
        <v>19032</v>
      </c>
    </row>
    <row r="4357" spans="1:11">
      <c r="A4357" t="s">
        <v>56</v>
      </c>
      <c r="B4357" t="s">
        <v>56</v>
      </c>
      <c r="C4357" t="s">
        <v>3083</v>
      </c>
      <c r="D4357" t="s">
        <v>816</v>
      </c>
      <c r="E4357" t="s">
        <v>121</v>
      </c>
      <c r="F4357">
        <v>3.9990000000000001</v>
      </c>
      <c r="G4357" s="3">
        <v>46116</v>
      </c>
      <c r="I4357" t="s">
        <v>106</v>
      </c>
      <c r="J4357" t="s">
        <v>10</v>
      </c>
      <c r="K4357">
        <v>19032</v>
      </c>
    </row>
    <row r="4358" spans="1:11">
      <c r="A4358" t="s">
        <v>13</v>
      </c>
      <c r="B4358" t="s">
        <v>56</v>
      </c>
      <c r="C4358" t="s">
        <v>3094</v>
      </c>
      <c r="D4358" t="s">
        <v>9</v>
      </c>
      <c r="E4358" t="s">
        <v>121</v>
      </c>
      <c r="F4358">
        <v>3.9990000000000001</v>
      </c>
      <c r="G4358" s="3">
        <v>46116</v>
      </c>
      <c r="I4358" t="s">
        <v>106</v>
      </c>
      <c r="J4358" t="s">
        <v>10</v>
      </c>
      <c r="K4358">
        <v>19032</v>
      </c>
    </row>
    <row r="4359" spans="1:11">
      <c r="A4359" t="s">
        <v>3077</v>
      </c>
      <c r="B4359" t="s">
        <v>3077</v>
      </c>
      <c r="C4359" t="s">
        <v>3078</v>
      </c>
      <c r="D4359" t="s">
        <v>9</v>
      </c>
      <c r="E4359" t="s">
        <v>121</v>
      </c>
      <c r="F4359">
        <v>3.9990000000000001</v>
      </c>
      <c r="G4359" s="3">
        <v>46116</v>
      </c>
      <c r="I4359" t="s">
        <v>106</v>
      </c>
      <c r="J4359" t="s">
        <v>10</v>
      </c>
      <c r="K4359">
        <v>19032</v>
      </c>
    </row>
    <row r="4360" spans="1:11">
      <c r="A4360" t="s">
        <v>13</v>
      </c>
      <c r="B4360" t="s">
        <v>56</v>
      </c>
      <c r="C4360" t="s">
        <v>3091</v>
      </c>
      <c r="D4360" t="s">
        <v>823</v>
      </c>
      <c r="E4360" t="s">
        <v>121</v>
      </c>
      <c r="G4360" s="3"/>
      <c r="I4360" t="s">
        <v>106</v>
      </c>
      <c r="J4360" t="s">
        <v>10</v>
      </c>
      <c r="K4360">
        <v>19032</v>
      </c>
    </row>
    <row r="4361" spans="1:11">
      <c r="A4361" t="s">
        <v>3092</v>
      </c>
      <c r="B4361" t="s">
        <v>2107</v>
      </c>
      <c r="C4361" t="s">
        <v>3093</v>
      </c>
      <c r="D4361" t="s">
        <v>818</v>
      </c>
      <c r="E4361" t="s">
        <v>121</v>
      </c>
      <c r="G4361" s="3"/>
      <c r="I4361" t="s">
        <v>106</v>
      </c>
      <c r="J4361" t="s">
        <v>10</v>
      </c>
      <c r="K4361">
        <v>19032</v>
      </c>
    </row>
    <row r="4362" spans="1:11">
      <c r="A4362" t="s">
        <v>3074</v>
      </c>
      <c r="B4362" t="s">
        <v>2191</v>
      </c>
      <c r="C4362" t="s">
        <v>3075</v>
      </c>
      <c r="D4362" t="s">
        <v>818</v>
      </c>
      <c r="E4362" t="s">
        <v>121</v>
      </c>
      <c r="G4362" s="3"/>
      <c r="I4362" t="s">
        <v>106</v>
      </c>
      <c r="J4362" t="s">
        <v>10</v>
      </c>
      <c r="K4362">
        <v>19032</v>
      </c>
    </row>
    <row r="4363" spans="1:11">
      <c r="A4363" t="s">
        <v>3099</v>
      </c>
      <c r="B4363" t="s">
        <v>2500</v>
      </c>
      <c r="C4363" t="s">
        <v>3100</v>
      </c>
      <c r="D4363" t="s">
        <v>839</v>
      </c>
      <c r="E4363" t="s">
        <v>121</v>
      </c>
      <c r="G4363" s="3"/>
      <c r="I4363" t="s">
        <v>106</v>
      </c>
      <c r="J4363" t="s">
        <v>10</v>
      </c>
      <c r="K4363">
        <v>19032</v>
      </c>
    </row>
    <row r="4364" spans="1:11">
      <c r="A4364" t="s">
        <v>13</v>
      </c>
      <c r="B4364" t="s">
        <v>56</v>
      </c>
      <c r="C4364" t="s">
        <v>3665</v>
      </c>
      <c r="D4364" t="s">
        <v>836</v>
      </c>
      <c r="E4364" t="s">
        <v>121</v>
      </c>
      <c r="F4364">
        <v>4.1589999999999998</v>
      </c>
      <c r="G4364" s="3">
        <v>46116</v>
      </c>
      <c r="I4364" t="s">
        <v>106</v>
      </c>
      <c r="J4364" t="s">
        <v>10</v>
      </c>
      <c r="K4364">
        <v>19032</v>
      </c>
    </row>
    <row r="4365" spans="1:11">
      <c r="A4365" t="s">
        <v>75</v>
      </c>
      <c r="B4365" t="s">
        <v>75</v>
      </c>
      <c r="C4365" t="s">
        <v>3098</v>
      </c>
      <c r="D4365" t="s">
        <v>839</v>
      </c>
      <c r="E4365" t="s">
        <v>121</v>
      </c>
      <c r="F4365">
        <v>4.1689999999999996</v>
      </c>
      <c r="G4365" s="3">
        <v>46116</v>
      </c>
      <c r="I4365" t="s">
        <v>106</v>
      </c>
      <c r="J4365" t="s">
        <v>10</v>
      </c>
      <c r="K4365">
        <v>19032</v>
      </c>
    </row>
    <row r="4366" spans="1:11">
      <c r="A4366" t="s">
        <v>3101</v>
      </c>
      <c r="B4366" t="s">
        <v>63</v>
      </c>
      <c r="C4366" t="s">
        <v>3102</v>
      </c>
      <c r="D4366" t="s">
        <v>825</v>
      </c>
      <c r="E4366" t="s">
        <v>121</v>
      </c>
      <c r="G4366" s="3"/>
      <c r="I4366" t="s">
        <v>106</v>
      </c>
      <c r="J4366" t="s">
        <v>10</v>
      </c>
      <c r="K4366">
        <v>19032</v>
      </c>
    </row>
    <row r="4367" spans="1:11">
      <c r="A4367" t="s">
        <v>3669</v>
      </c>
      <c r="B4367" t="s">
        <v>2063</v>
      </c>
      <c r="C4367" t="s">
        <v>3670</v>
      </c>
      <c r="D4367" t="s">
        <v>840</v>
      </c>
      <c r="E4367" t="s">
        <v>121</v>
      </c>
      <c r="F4367">
        <v>4.1790000000000003</v>
      </c>
      <c r="G4367" s="3">
        <v>46116</v>
      </c>
      <c r="H4367">
        <v>5.9989999999999997</v>
      </c>
      <c r="I4367" t="s">
        <v>106</v>
      </c>
      <c r="J4367" t="s">
        <v>10</v>
      </c>
      <c r="K4367">
        <v>19032</v>
      </c>
    </row>
    <row r="4368" spans="1:11">
      <c r="A4368" t="s">
        <v>3106</v>
      </c>
      <c r="B4368" t="s">
        <v>2063</v>
      </c>
      <c r="C4368" t="s">
        <v>3107</v>
      </c>
      <c r="D4368" t="s">
        <v>823</v>
      </c>
      <c r="E4368" t="s">
        <v>121</v>
      </c>
      <c r="F4368">
        <v>4.1989999999999998</v>
      </c>
      <c r="G4368" s="3">
        <v>46116</v>
      </c>
      <c r="H4368">
        <v>5.9989999999999997</v>
      </c>
      <c r="I4368" t="s">
        <v>106</v>
      </c>
      <c r="J4368" t="s">
        <v>10</v>
      </c>
      <c r="K4368">
        <v>19032</v>
      </c>
    </row>
    <row r="4369" spans="1:11">
      <c r="A4369" t="s">
        <v>3149</v>
      </c>
      <c r="B4369" t="s">
        <v>2063</v>
      </c>
      <c r="C4369" t="s">
        <v>3104</v>
      </c>
      <c r="D4369" t="s">
        <v>841</v>
      </c>
      <c r="E4369" t="s">
        <v>121</v>
      </c>
      <c r="F4369">
        <v>4.1989999999999998</v>
      </c>
      <c r="G4369" s="3">
        <v>46116</v>
      </c>
      <c r="H4369">
        <v>5.9989999999999997</v>
      </c>
      <c r="I4369" t="s">
        <v>106</v>
      </c>
      <c r="J4369" t="s">
        <v>10</v>
      </c>
      <c r="K4369">
        <v>19032</v>
      </c>
    </row>
    <row r="4370" spans="1:11">
      <c r="A4370" t="s">
        <v>3110</v>
      </c>
      <c r="B4370" t="s">
        <v>2795</v>
      </c>
      <c r="C4370" t="s">
        <v>3111</v>
      </c>
      <c r="D4370" t="s">
        <v>825</v>
      </c>
      <c r="E4370" t="s">
        <v>121</v>
      </c>
      <c r="F4370">
        <v>4.1989999999999998</v>
      </c>
      <c r="G4370" s="3">
        <v>46116</v>
      </c>
      <c r="H4370">
        <v>5.9989999999999997</v>
      </c>
      <c r="I4370" t="s">
        <v>106</v>
      </c>
      <c r="J4370" t="s">
        <v>10</v>
      </c>
      <c r="K4370">
        <v>19032</v>
      </c>
    </row>
    <row r="4371" spans="1:11">
      <c r="A4371" t="s">
        <v>3108</v>
      </c>
      <c r="B4371" t="s">
        <v>2063</v>
      </c>
      <c r="C4371" t="s">
        <v>3109</v>
      </c>
      <c r="D4371" t="s">
        <v>818</v>
      </c>
      <c r="E4371" t="s">
        <v>121</v>
      </c>
      <c r="F4371">
        <v>4.1989999999999998</v>
      </c>
      <c r="G4371" s="3">
        <v>46116</v>
      </c>
      <c r="H4371">
        <v>5.9989999999999997</v>
      </c>
      <c r="I4371" t="s">
        <v>106</v>
      </c>
      <c r="J4371" t="s">
        <v>10</v>
      </c>
      <c r="K4371">
        <v>19032</v>
      </c>
    </row>
    <row r="4372" spans="1:11">
      <c r="A4372" t="s">
        <v>2079</v>
      </c>
      <c r="B4372" t="s">
        <v>2080</v>
      </c>
      <c r="C4372" t="s">
        <v>3115</v>
      </c>
      <c r="D4372" t="s">
        <v>839</v>
      </c>
      <c r="E4372" t="s">
        <v>121</v>
      </c>
      <c r="F4372">
        <v>4.1989999999999998</v>
      </c>
      <c r="G4372" s="3">
        <v>46116</v>
      </c>
      <c r="I4372" t="s">
        <v>106</v>
      </c>
      <c r="J4372" t="s">
        <v>10</v>
      </c>
      <c r="K4372">
        <v>19032</v>
      </c>
    </row>
    <row r="4373" spans="1:11">
      <c r="A4373" t="s">
        <v>3118</v>
      </c>
      <c r="B4373" t="s">
        <v>2063</v>
      </c>
      <c r="C4373" t="s">
        <v>3119</v>
      </c>
      <c r="D4373" t="s">
        <v>824</v>
      </c>
      <c r="E4373" t="s">
        <v>121</v>
      </c>
      <c r="F4373">
        <v>4.1989999999999998</v>
      </c>
      <c r="G4373" s="3">
        <v>46116</v>
      </c>
      <c r="H4373">
        <v>5.9989999999999997</v>
      </c>
      <c r="I4373" t="s">
        <v>106</v>
      </c>
      <c r="J4373" t="s">
        <v>10</v>
      </c>
      <c r="K4373">
        <v>19032</v>
      </c>
    </row>
    <row r="4374" spans="1:11">
      <c r="A4374" t="s">
        <v>3112</v>
      </c>
      <c r="B4374" t="s">
        <v>2063</v>
      </c>
      <c r="C4374" t="s">
        <v>3113</v>
      </c>
      <c r="D4374" t="s">
        <v>9</v>
      </c>
      <c r="E4374" t="s">
        <v>121</v>
      </c>
      <c r="F4374">
        <v>4.1989999999999998</v>
      </c>
      <c r="G4374" s="3">
        <v>46116</v>
      </c>
      <c r="H4374">
        <v>5.9989999999999997</v>
      </c>
      <c r="I4374" t="s">
        <v>106</v>
      </c>
      <c r="J4374" t="s">
        <v>10</v>
      </c>
      <c r="K4374">
        <v>19032</v>
      </c>
    </row>
    <row r="4375" spans="1:11">
      <c r="A4375" t="s">
        <v>2474</v>
      </c>
      <c r="B4375" t="s">
        <v>2475</v>
      </c>
      <c r="C4375" t="s">
        <v>3666</v>
      </c>
      <c r="D4375" t="s">
        <v>821</v>
      </c>
      <c r="E4375" t="s">
        <v>121</v>
      </c>
      <c r="F4375">
        <v>4.1989999999999998</v>
      </c>
      <c r="G4375" s="3">
        <v>46116</v>
      </c>
      <c r="I4375" t="s">
        <v>106</v>
      </c>
      <c r="J4375" t="s">
        <v>10</v>
      </c>
      <c r="K4375">
        <v>19032</v>
      </c>
    </row>
    <row r="4376" spans="1:11">
      <c r="A4376" t="s">
        <v>3667</v>
      </c>
      <c r="B4376" t="s">
        <v>56</v>
      </c>
      <c r="C4376" t="s">
        <v>3668</v>
      </c>
      <c r="D4376" t="s">
        <v>821</v>
      </c>
      <c r="E4376" t="s">
        <v>121</v>
      </c>
      <c r="F4376">
        <v>4.1989999999999998</v>
      </c>
      <c r="G4376" s="3">
        <v>46116</v>
      </c>
      <c r="I4376" t="s">
        <v>106</v>
      </c>
      <c r="J4376" t="s">
        <v>10</v>
      </c>
      <c r="K4376">
        <v>19032</v>
      </c>
    </row>
    <row r="4377" spans="1:11">
      <c r="A4377" t="s">
        <v>2079</v>
      </c>
      <c r="B4377" t="s">
        <v>2080</v>
      </c>
      <c r="C4377" t="s">
        <v>3114</v>
      </c>
      <c r="D4377" t="s">
        <v>838</v>
      </c>
      <c r="E4377" t="s">
        <v>121</v>
      </c>
      <c r="F4377">
        <v>4.2489999999999997</v>
      </c>
      <c r="G4377" s="3">
        <v>46116</v>
      </c>
      <c r="I4377" t="s">
        <v>106</v>
      </c>
      <c r="J4377" t="s">
        <v>10</v>
      </c>
      <c r="K4377">
        <v>19032</v>
      </c>
    </row>
    <row r="4378" spans="1:11">
      <c r="A4378" t="s">
        <v>2079</v>
      </c>
      <c r="B4378" t="s">
        <v>2080</v>
      </c>
      <c r="C4378" t="s">
        <v>3120</v>
      </c>
      <c r="D4378" t="s">
        <v>818</v>
      </c>
      <c r="E4378" t="s">
        <v>121</v>
      </c>
      <c r="F4378">
        <v>4.2990000000000004</v>
      </c>
      <c r="G4378" s="3">
        <v>46116</v>
      </c>
      <c r="I4378" t="s">
        <v>106</v>
      </c>
      <c r="J4378" t="s">
        <v>10</v>
      </c>
      <c r="K4378">
        <v>19032</v>
      </c>
    </row>
    <row r="4379" spans="1:11">
      <c r="A4379" t="s">
        <v>3671</v>
      </c>
      <c r="B4379" t="s">
        <v>2077</v>
      </c>
      <c r="C4379" t="s">
        <v>3672</v>
      </c>
      <c r="D4379" t="s">
        <v>838</v>
      </c>
      <c r="E4379" t="s">
        <v>121</v>
      </c>
      <c r="I4379" t="s">
        <v>106</v>
      </c>
      <c r="J4379" t="s">
        <v>10</v>
      </c>
      <c r="K4379">
        <v>19032</v>
      </c>
    </row>
    <row r="4380" spans="1:11">
      <c r="A4380" t="s">
        <v>3167</v>
      </c>
      <c r="B4380" t="s">
        <v>2086</v>
      </c>
      <c r="C4380" t="s">
        <v>3168</v>
      </c>
      <c r="D4380" t="s">
        <v>825</v>
      </c>
      <c r="E4380" t="s">
        <v>121</v>
      </c>
      <c r="I4380" t="s">
        <v>106</v>
      </c>
      <c r="J4380" t="s">
        <v>10</v>
      </c>
      <c r="K4380">
        <v>19032</v>
      </c>
    </row>
    <row r="4381" spans="1:11">
      <c r="A4381" t="s">
        <v>2097</v>
      </c>
      <c r="B4381" t="s">
        <v>1772</v>
      </c>
      <c r="C4381" t="s">
        <v>3673</v>
      </c>
      <c r="D4381" t="s">
        <v>816</v>
      </c>
      <c r="E4381" t="s">
        <v>121</v>
      </c>
      <c r="I4381" t="s">
        <v>106</v>
      </c>
      <c r="J4381" t="s">
        <v>10</v>
      </c>
      <c r="K4381">
        <v>19032</v>
      </c>
    </row>
    <row r="4382" spans="1:11">
      <c r="A4382" t="s">
        <v>2500</v>
      </c>
      <c r="B4382" t="s">
        <v>2500</v>
      </c>
      <c r="C4382" t="s">
        <v>3096</v>
      </c>
      <c r="D4382" t="s">
        <v>9</v>
      </c>
      <c r="E4382" t="s">
        <v>121</v>
      </c>
      <c r="G4382" s="3"/>
      <c r="H4382">
        <v>5.9989999999999997</v>
      </c>
      <c r="I4382" t="s">
        <v>106</v>
      </c>
      <c r="J4382" t="s">
        <v>10</v>
      </c>
      <c r="K4382">
        <v>19032</v>
      </c>
    </row>
    <row r="4383" spans="1:11">
      <c r="A4383" t="s">
        <v>13</v>
      </c>
      <c r="B4383" t="s">
        <v>56</v>
      </c>
      <c r="C4383" t="s">
        <v>3105</v>
      </c>
      <c r="D4383" t="s">
        <v>841</v>
      </c>
      <c r="E4383" t="s">
        <v>121</v>
      </c>
      <c r="F4383">
        <v>3.9990000000000001</v>
      </c>
      <c r="G4383" s="3">
        <v>46117</v>
      </c>
      <c r="I4383" t="s">
        <v>106</v>
      </c>
      <c r="J4383" t="s">
        <v>10</v>
      </c>
      <c r="K4383">
        <v>19032</v>
      </c>
    </row>
    <row r="4384" spans="1:11">
      <c r="A4384" t="s">
        <v>56</v>
      </c>
      <c r="B4384" t="s">
        <v>56</v>
      </c>
      <c r="C4384" t="s">
        <v>3082</v>
      </c>
      <c r="D4384" t="s">
        <v>818</v>
      </c>
      <c r="E4384" t="s">
        <v>121</v>
      </c>
      <c r="G4384" s="3"/>
      <c r="I4384" t="s">
        <v>106</v>
      </c>
      <c r="J4384" t="s">
        <v>10</v>
      </c>
      <c r="K4384">
        <v>19032</v>
      </c>
    </row>
    <row r="4385" spans="1:11">
      <c r="A4385" t="s">
        <v>3085</v>
      </c>
      <c r="B4385" t="s">
        <v>63</v>
      </c>
      <c r="C4385" t="s">
        <v>3086</v>
      </c>
      <c r="D4385" t="s">
        <v>816</v>
      </c>
      <c r="E4385" t="s">
        <v>121</v>
      </c>
      <c r="G4385" s="3"/>
      <c r="I4385" t="s">
        <v>106</v>
      </c>
      <c r="J4385" t="s">
        <v>10</v>
      </c>
      <c r="K4385">
        <v>19032</v>
      </c>
    </row>
    <row r="4386" spans="1:11">
      <c r="A4386" t="s">
        <v>21</v>
      </c>
      <c r="B4386" t="s">
        <v>2191</v>
      </c>
      <c r="C4386" t="s">
        <v>3084</v>
      </c>
      <c r="D4386" t="s">
        <v>816</v>
      </c>
      <c r="E4386" t="s">
        <v>121</v>
      </c>
      <c r="G4386" s="3"/>
      <c r="I4386" t="s">
        <v>106</v>
      </c>
      <c r="J4386" t="s">
        <v>10</v>
      </c>
      <c r="K4386">
        <v>19032</v>
      </c>
    </row>
    <row r="4387" spans="1:11">
      <c r="A4387" t="s">
        <v>56</v>
      </c>
      <c r="B4387" t="s">
        <v>56</v>
      </c>
      <c r="C4387" t="s">
        <v>3083</v>
      </c>
      <c r="D4387" t="s">
        <v>816</v>
      </c>
      <c r="E4387" t="s">
        <v>121</v>
      </c>
      <c r="F4387">
        <v>3.9990000000000001</v>
      </c>
      <c r="G4387" s="3">
        <v>46117</v>
      </c>
      <c r="I4387" t="s">
        <v>106</v>
      </c>
      <c r="J4387" t="s">
        <v>10</v>
      </c>
      <c r="K4387">
        <v>19032</v>
      </c>
    </row>
    <row r="4388" spans="1:11">
      <c r="A4388" t="s">
        <v>13</v>
      </c>
      <c r="B4388" t="s">
        <v>56</v>
      </c>
      <c r="C4388" t="s">
        <v>3094</v>
      </c>
      <c r="D4388" t="s">
        <v>9</v>
      </c>
      <c r="E4388" t="s">
        <v>121</v>
      </c>
      <c r="F4388">
        <v>3.9990000000000001</v>
      </c>
      <c r="G4388" s="3">
        <v>46117</v>
      </c>
      <c r="I4388" t="s">
        <v>106</v>
      </c>
      <c r="J4388" t="s">
        <v>10</v>
      </c>
      <c r="K4388">
        <v>19032</v>
      </c>
    </row>
    <row r="4389" spans="1:11">
      <c r="A4389" t="s">
        <v>3077</v>
      </c>
      <c r="B4389" t="s">
        <v>3077</v>
      </c>
      <c r="C4389" t="s">
        <v>3078</v>
      </c>
      <c r="D4389" t="s">
        <v>9</v>
      </c>
      <c r="E4389" t="s">
        <v>121</v>
      </c>
      <c r="G4389" s="3"/>
      <c r="I4389" t="s">
        <v>106</v>
      </c>
      <c r="J4389" t="s">
        <v>10</v>
      </c>
      <c r="K4389">
        <v>19032</v>
      </c>
    </row>
    <row r="4390" spans="1:11">
      <c r="A4390" t="s">
        <v>13</v>
      </c>
      <c r="B4390" t="s">
        <v>56</v>
      </c>
      <c r="C4390" t="s">
        <v>3091</v>
      </c>
      <c r="D4390" t="s">
        <v>823</v>
      </c>
      <c r="E4390" t="s">
        <v>121</v>
      </c>
      <c r="G4390" s="3"/>
      <c r="I4390" t="s">
        <v>106</v>
      </c>
      <c r="J4390" t="s">
        <v>10</v>
      </c>
      <c r="K4390">
        <v>19032</v>
      </c>
    </row>
    <row r="4391" spans="1:11">
      <c r="A4391" t="s">
        <v>3092</v>
      </c>
      <c r="B4391" t="s">
        <v>2107</v>
      </c>
      <c r="C4391" t="s">
        <v>3093</v>
      </c>
      <c r="D4391" t="s">
        <v>818</v>
      </c>
      <c r="E4391" t="s">
        <v>121</v>
      </c>
      <c r="G4391" s="3"/>
      <c r="I4391" t="s">
        <v>106</v>
      </c>
      <c r="J4391" t="s">
        <v>10</v>
      </c>
      <c r="K4391">
        <v>19032</v>
      </c>
    </row>
    <row r="4392" spans="1:11">
      <c r="A4392" t="s">
        <v>3074</v>
      </c>
      <c r="B4392" t="s">
        <v>2191</v>
      </c>
      <c r="C4392" t="s">
        <v>3075</v>
      </c>
      <c r="D4392" t="s">
        <v>818</v>
      </c>
      <c r="E4392" t="s">
        <v>121</v>
      </c>
      <c r="G4392" s="3"/>
      <c r="I4392" t="s">
        <v>106</v>
      </c>
      <c r="J4392" t="s">
        <v>10</v>
      </c>
      <c r="K4392">
        <v>19032</v>
      </c>
    </row>
    <row r="4393" spans="1:11">
      <c r="A4393" t="s">
        <v>75</v>
      </c>
      <c r="B4393" t="s">
        <v>75</v>
      </c>
      <c r="C4393" t="s">
        <v>3098</v>
      </c>
      <c r="D4393" t="s">
        <v>839</v>
      </c>
      <c r="E4393" t="s">
        <v>121</v>
      </c>
      <c r="G4393" s="3"/>
      <c r="I4393" t="s">
        <v>106</v>
      </c>
      <c r="J4393" t="s">
        <v>10</v>
      </c>
      <c r="K4393">
        <v>19032</v>
      </c>
    </row>
    <row r="4394" spans="1:11">
      <c r="A4394" t="s">
        <v>3099</v>
      </c>
      <c r="B4394" t="s">
        <v>2500</v>
      </c>
      <c r="C4394" t="s">
        <v>3100</v>
      </c>
      <c r="D4394" t="s">
        <v>839</v>
      </c>
      <c r="E4394" t="s">
        <v>121</v>
      </c>
      <c r="G4394" s="3"/>
      <c r="I4394" t="s">
        <v>106</v>
      </c>
      <c r="J4394" t="s">
        <v>10</v>
      </c>
      <c r="K4394">
        <v>19032</v>
      </c>
    </row>
    <row r="4395" spans="1:11">
      <c r="A4395" t="s">
        <v>13</v>
      </c>
      <c r="B4395" t="s">
        <v>56</v>
      </c>
      <c r="C4395" t="s">
        <v>3665</v>
      </c>
      <c r="D4395" t="s">
        <v>836</v>
      </c>
      <c r="E4395" t="s">
        <v>121</v>
      </c>
      <c r="G4395" s="3"/>
      <c r="I4395" t="s">
        <v>106</v>
      </c>
      <c r="J4395" t="s">
        <v>10</v>
      </c>
      <c r="K4395">
        <v>19032</v>
      </c>
    </row>
    <row r="4396" spans="1:11">
      <c r="A4396" t="s">
        <v>3101</v>
      </c>
      <c r="B4396" t="s">
        <v>63</v>
      </c>
      <c r="C4396" t="s">
        <v>3102</v>
      </c>
      <c r="D4396" t="s">
        <v>825</v>
      </c>
      <c r="E4396" t="s">
        <v>121</v>
      </c>
      <c r="G4396" s="3"/>
      <c r="I4396" t="s">
        <v>106</v>
      </c>
      <c r="J4396" t="s">
        <v>10</v>
      </c>
      <c r="K4396">
        <v>19032</v>
      </c>
    </row>
    <row r="4397" spans="1:11">
      <c r="A4397" t="s">
        <v>3669</v>
      </c>
      <c r="B4397" t="s">
        <v>2063</v>
      </c>
      <c r="C4397" t="s">
        <v>3670</v>
      </c>
      <c r="D4397" t="s">
        <v>840</v>
      </c>
      <c r="E4397" t="s">
        <v>121</v>
      </c>
      <c r="F4397">
        <v>4.1790000000000003</v>
      </c>
      <c r="G4397" s="3">
        <v>46117</v>
      </c>
      <c r="H4397">
        <v>5.9989999999999997</v>
      </c>
      <c r="I4397" t="s">
        <v>106</v>
      </c>
      <c r="J4397" t="s">
        <v>10</v>
      </c>
      <c r="K4397">
        <v>19032</v>
      </c>
    </row>
    <row r="4398" spans="1:11">
      <c r="A4398" t="s">
        <v>3106</v>
      </c>
      <c r="B4398" t="s">
        <v>2063</v>
      </c>
      <c r="C4398" t="s">
        <v>3107</v>
      </c>
      <c r="D4398" t="s">
        <v>823</v>
      </c>
      <c r="E4398" t="s">
        <v>121</v>
      </c>
      <c r="F4398">
        <v>4.1989999999999998</v>
      </c>
      <c r="G4398" s="3">
        <v>46117</v>
      </c>
      <c r="H4398">
        <v>5.9989999999999997</v>
      </c>
      <c r="I4398" t="s">
        <v>106</v>
      </c>
      <c r="J4398" t="s">
        <v>10</v>
      </c>
      <c r="K4398">
        <v>19032</v>
      </c>
    </row>
    <row r="4399" spans="1:11">
      <c r="A4399" t="s">
        <v>3149</v>
      </c>
      <c r="B4399" t="s">
        <v>2063</v>
      </c>
      <c r="C4399" t="s">
        <v>3104</v>
      </c>
      <c r="D4399" t="s">
        <v>841</v>
      </c>
      <c r="E4399" t="s">
        <v>121</v>
      </c>
      <c r="F4399">
        <v>4.1989999999999998</v>
      </c>
      <c r="G4399" s="3">
        <v>46117</v>
      </c>
      <c r="H4399">
        <v>5.9989999999999997</v>
      </c>
      <c r="I4399" t="s">
        <v>106</v>
      </c>
      <c r="J4399" t="s">
        <v>10</v>
      </c>
      <c r="K4399">
        <v>19032</v>
      </c>
    </row>
    <row r="4400" spans="1:11">
      <c r="A4400" t="s">
        <v>3110</v>
      </c>
      <c r="B4400" t="s">
        <v>2795</v>
      </c>
      <c r="C4400" t="s">
        <v>3111</v>
      </c>
      <c r="D4400" t="s">
        <v>825</v>
      </c>
      <c r="E4400" t="s">
        <v>121</v>
      </c>
      <c r="F4400">
        <v>4.1989999999999998</v>
      </c>
      <c r="G4400" s="3">
        <v>46117</v>
      </c>
      <c r="I4400" t="s">
        <v>106</v>
      </c>
      <c r="J4400" t="s">
        <v>10</v>
      </c>
      <c r="K4400">
        <v>19032</v>
      </c>
    </row>
    <row r="4401" spans="1:11">
      <c r="A4401" t="s">
        <v>3108</v>
      </c>
      <c r="B4401" t="s">
        <v>2063</v>
      </c>
      <c r="C4401" t="s">
        <v>3109</v>
      </c>
      <c r="D4401" t="s">
        <v>818</v>
      </c>
      <c r="E4401" t="s">
        <v>121</v>
      </c>
      <c r="F4401">
        <v>4.1989999999999998</v>
      </c>
      <c r="G4401" s="3">
        <v>46117</v>
      </c>
      <c r="H4401">
        <v>5.9989999999999997</v>
      </c>
      <c r="I4401" t="s">
        <v>106</v>
      </c>
      <c r="J4401" t="s">
        <v>10</v>
      </c>
      <c r="K4401">
        <v>19032</v>
      </c>
    </row>
    <row r="4402" spans="1:11">
      <c r="A4402" t="s">
        <v>2079</v>
      </c>
      <c r="B4402" t="s">
        <v>2080</v>
      </c>
      <c r="C4402" t="s">
        <v>3115</v>
      </c>
      <c r="D4402" t="s">
        <v>839</v>
      </c>
      <c r="E4402" t="s">
        <v>121</v>
      </c>
      <c r="F4402">
        <v>4.1989999999999998</v>
      </c>
      <c r="G4402" s="3">
        <v>46117</v>
      </c>
      <c r="I4402" t="s">
        <v>106</v>
      </c>
      <c r="J4402" t="s">
        <v>10</v>
      </c>
      <c r="K4402">
        <v>19032</v>
      </c>
    </row>
    <row r="4403" spans="1:11">
      <c r="A4403" t="s">
        <v>3118</v>
      </c>
      <c r="B4403" t="s">
        <v>2063</v>
      </c>
      <c r="C4403" t="s">
        <v>3119</v>
      </c>
      <c r="D4403" t="s">
        <v>824</v>
      </c>
      <c r="E4403" t="s">
        <v>121</v>
      </c>
      <c r="F4403">
        <v>4.1989999999999998</v>
      </c>
      <c r="G4403" s="3">
        <v>46117</v>
      </c>
      <c r="H4403">
        <v>5.9989999999999997</v>
      </c>
      <c r="I4403" t="s">
        <v>106</v>
      </c>
      <c r="J4403" t="s">
        <v>10</v>
      </c>
      <c r="K4403">
        <v>19032</v>
      </c>
    </row>
    <row r="4404" spans="1:11">
      <c r="A4404" t="s">
        <v>3112</v>
      </c>
      <c r="B4404" t="s">
        <v>2063</v>
      </c>
      <c r="C4404" t="s">
        <v>3113</v>
      </c>
      <c r="D4404" t="s">
        <v>9</v>
      </c>
      <c r="E4404" t="s">
        <v>121</v>
      </c>
      <c r="F4404">
        <v>4.1989999999999998</v>
      </c>
      <c r="G4404" s="3">
        <v>46117</v>
      </c>
      <c r="H4404">
        <v>5.9989999999999997</v>
      </c>
      <c r="I4404" t="s">
        <v>106</v>
      </c>
      <c r="J4404" t="s">
        <v>10</v>
      </c>
      <c r="K4404">
        <v>19032</v>
      </c>
    </row>
    <row r="4405" spans="1:11">
      <c r="A4405" t="s">
        <v>2474</v>
      </c>
      <c r="B4405" t="s">
        <v>2475</v>
      </c>
      <c r="C4405" t="s">
        <v>3666</v>
      </c>
      <c r="D4405" t="s">
        <v>821</v>
      </c>
      <c r="E4405" t="s">
        <v>121</v>
      </c>
      <c r="F4405">
        <v>4.1989999999999998</v>
      </c>
      <c r="G4405" s="3">
        <v>46117</v>
      </c>
      <c r="I4405" t="s">
        <v>106</v>
      </c>
      <c r="J4405" t="s">
        <v>10</v>
      </c>
      <c r="K4405">
        <v>19032</v>
      </c>
    </row>
    <row r="4406" spans="1:11">
      <c r="A4406" t="s">
        <v>3667</v>
      </c>
      <c r="B4406" t="s">
        <v>56</v>
      </c>
      <c r="C4406" t="s">
        <v>3668</v>
      </c>
      <c r="D4406" t="s">
        <v>821</v>
      </c>
      <c r="E4406" t="s">
        <v>121</v>
      </c>
      <c r="F4406">
        <v>4.1989999999999998</v>
      </c>
      <c r="G4406" s="3">
        <v>46117</v>
      </c>
      <c r="I4406" t="s">
        <v>106</v>
      </c>
      <c r="J4406" t="s">
        <v>10</v>
      </c>
      <c r="K4406">
        <v>19032</v>
      </c>
    </row>
    <row r="4407" spans="1:11">
      <c r="A4407" t="s">
        <v>2079</v>
      </c>
      <c r="B4407" t="s">
        <v>2080</v>
      </c>
      <c r="C4407" t="s">
        <v>3114</v>
      </c>
      <c r="D4407" t="s">
        <v>838</v>
      </c>
      <c r="E4407" t="s">
        <v>121</v>
      </c>
      <c r="G4407" s="3"/>
      <c r="I4407" t="s">
        <v>106</v>
      </c>
      <c r="J4407" t="s">
        <v>10</v>
      </c>
      <c r="K4407">
        <v>19032</v>
      </c>
    </row>
    <row r="4408" spans="1:11">
      <c r="A4408" t="s">
        <v>2079</v>
      </c>
      <c r="B4408" t="s">
        <v>2080</v>
      </c>
      <c r="C4408" t="s">
        <v>3120</v>
      </c>
      <c r="D4408" t="s">
        <v>818</v>
      </c>
      <c r="E4408" t="s">
        <v>121</v>
      </c>
      <c r="G4408" s="3"/>
      <c r="I4408" t="s">
        <v>106</v>
      </c>
      <c r="J4408" t="s">
        <v>10</v>
      </c>
      <c r="K4408">
        <v>19032</v>
      </c>
    </row>
    <row r="4409" spans="1:11">
      <c r="A4409" t="s">
        <v>2500</v>
      </c>
      <c r="B4409" t="s">
        <v>2500</v>
      </c>
      <c r="C4409" t="s">
        <v>3096</v>
      </c>
      <c r="D4409" t="s">
        <v>9</v>
      </c>
      <c r="E4409" t="s">
        <v>121</v>
      </c>
      <c r="F4409">
        <v>3.899</v>
      </c>
      <c r="G4409" s="3">
        <v>46118</v>
      </c>
      <c r="I4409" t="s">
        <v>8</v>
      </c>
      <c r="J4409" t="s">
        <v>10</v>
      </c>
      <c r="K4409">
        <v>19032</v>
      </c>
    </row>
    <row r="4410" spans="1:11">
      <c r="A4410" t="s">
        <v>3085</v>
      </c>
      <c r="B4410" t="s">
        <v>63</v>
      </c>
      <c r="C4410" t="s">
        <v>3086</v>
      </c>
      <c r="D4410" t="s">
        <v>816</v>
      </c>
      <c r="E4410" t="s">
        <v>121</v>
      </c>
      <c r="F4410">
        <v>3.9990000000000001</v>
      </c>
      <c r="G4410" s="3">
        <v>46118</v>
      </c>
      <c r="I4410" t="s">
        <v>8</v>
      </c>
      <c r="J4410" t="s">
        <v>10</v>
      </c>
      <c r="K4410">
        <v>19032</v>
      </c>
    </row>
    <row r="4411" spans="1:11">
      <c r="A4411" t="s">
        <v>21</v>
      </c>
      <c r="B4411" t="s">
        <v>2191</v>
      </c>
      <c r="C4411" t="s">
        <v>3084</v>
      </c>
      <c r="D4411" t="s">
        <v>816</v>
      </c>
      <c r="E4411" t="s">
        <v>121</v>
      </c>
      <c r="F4411">
        <v>3.9990000000000001</v>
      </c>
      <c r="G4411" s="3">
        <v>46118</v>
      </c>
      <c r="I4411" t="s">
        <v>8</v>
      </c>
      <c r="J4411" t="s">
        <v>10</v>
      </c>
      <c r="K4411">
        <v>19032</v>
      </c>
    </row>
    <row r="4412" spans="1:11">
      <c r="A4412" t="s">
        <v>13</v>
      </c>
      <c r="B4412" t="s">
        <v>56</v>
      </c>
      <c r="C4412" t="s">
        <v>3094</v>
      </c>
      <c r="D4412" t="s">
        <v>9</v>
      </c>
      <c r="E4412" t="s">
        <v>121</v>
      </c>
      <c r="F4412">
        <v>3.9990000000000001</v>
      </c>
      <c r="G4412" s="3">
        <v>46118</v>
      </c>
      <c r="I4412" t="s">
        <v>8</v>
      </c>
      <c r="J4412" t="s">
        <v>10</v>
      </c>
      <c r="K4412">
        <v>19032</v>
      </c>
    </row>
    <row r="4413" spans="1:11">
      <c r="A4413" t="s">
        <v>3077</v>
      </c>
      <c r="B4413" t="s">
        <v>3077</v>
      </c>
      <c r="C4413" t="s">
        <v>3078</v>
      </c>
      <c r="D4413" t="s">
        <v>9</v>
      </c>
      <c r="E4413" t="s">
        <v>121</v>
      </c>
      <c r="F4413">
        <v>3.9990000000000001</v>
      </c>
      <c r="G4413" s="3">
        <v>46118</v>
      </c>
      <c r="I4413" t="s">
        <v>8</v>
      </c>
      <c r="J4413" t="s">
        <v>10</v>
      </c>
      <c r="K4413">
        <v>19032</v>
      </c>
    </row>
    <row r="4414" spans="1:11">
      <c r="A4414" t="s">
        <v>75</v>
      </c>
      <c r="B4414" t="s">
        <v>75</v>
      </c>
      <c r="C4414" t="s">
        <v>3098</v>
      </c>
      <c r="D4414" t="s">
        <v>839</v>
      </c>
      <c r="E4414" t="s">
        <v>121</v>
      </c>
      <c r="F4414">
        <v>4.0590000000000002</v>
      </c>
      <c r="G4414" s="3">
        <v>46118</v>
      </c>
      <c r="I4414" t="s">
        <v>8</v>
      </c>
      <c r="J4414" t="s">
        <v>10</v>
      </c>
      <c r="K4414">
        <v>19032</v>
      </c>
    </row>
    <row r="4415" spans="1:11">
      <c r="A4415" t="s">
        <v>56</v>
      </c>
      <c r="B4415" t="s">
        <v>56</v>
      </c>
      <c r="C4415" t="s">
        <v>3083</v>
      </c>
      <c r="D4415" t="s">
        <v>816</v>
      </c>
      <c r="E4415" t="s">
        <v>121</v>
      </c>
      <c r="F4415">
        <v>4.0590000000000002</v>
      </c>
      <c r="G4415" s="3">
        <v>46118</v>
      </c>
      <c r="I4415" t="s">
        <v>8</v>
      </c>
      <c r="J4415" t="s">
        <v>10</v>
      </c>
      <c r="K4415">
        <v>19032</v>
      </c>
    </row>
    <row r="4416" spans="1:11">
      <c r="A4416" t="s">
        <v>13</v>
      </c>
      <c r="B4416" t="s">
        <v>56</v>
      </c>
      <c r="C4416" t="s">
        <v>3091</v>
      </c>
      <c r="D4416" t="s">
        <v>823</v>
      </c>
      <c r="E4416" t="s">
        <v>121</v>
      </c>
      <c r="F4416">
        <v>4.0990000000000002</v>
      </c>
      <c r="G4416" s="3">
        <v>46118</v>
      </c>
      <c r="I4416" t="s">
        <v>8</v>
      </c>
      <c r="J4416" t="s">
        <v>10</v>
      </c>
      <c r="K4416">
        <v>19032</v>
      </c>
    </row>
    <row r="4417" spans="1:11">
      <c r="A4417" t="s">
        <v>13</v>
      </c>
      <c r="B4417" t="s">
        <v>56</v>
      </c>
      <c r="C4417" t="s">
        <v>3105</v>
      </c>
      <c r="D4417" t="s">
        <v>841</v>
      </c>
      <c r="E4417" t="s">
        <v>121</v>
      </c>
      <c r="F4417">
        <v>4.0990000000000002</v>
      </c>
      <c r="G4417" s="3">
        <v>46118</v>
      </c>
      <c r="I4417" t="s">
        <v>8</v>
      </c>
      <c r="J4417" t="s">
        <v>10</v>
      </c>
      <c r="K4417">
        <v>19032</v>
      </c>
    </row>
    <row r="4418" spans="1:11">
      <c r="A4418" t="s">
        <v>56</v>
      </c>
      <c r="B4418" t="s">
        <v>56</v>
      </c>
      <c r="C4418" t="s">
        <v>3082</v>
      </c>
      <c r="D4418" t="s">
        <v>818</v>
      </c>
      <c r="E4418" t="s">
        <v>121</v>
      </c>
      <c r="F4418">
        <v>4.0990000000000002</v>
      </c>
      <c r="G4418" s="3">
        <v>46118</v>
      </c>
      <c r="H4418">
        <v>5.9989999999999997</v>
      </c>
      <c r="I4418" t="s">
        <v>8</v>
      </c>
      <c r="J4418" t="s">
        <v>10</v>
      </c>
      <c r="K4418">
        <v>19032</v>
      </c>
    </row>
    <row r="4419" spans="1:11">
      <c r="A4419" t="s">
        <v>3092</v>
      </c>
      <c r="B4419" t="s">
        <v>2107</v>
      </c>
      <c r="C4419" t="s">
        <v>3093</v>
      </c>
      <c r="D4419" t="s">
        <v>818</v>
      </c>
      <c r="E4419" t="s">
        <v>121</v>
      </c>
      <c r="F4419">
        <v>4.0990000000000002</v>
      </c>
      <c r="G4419" s="3">
        <v>46118</v>
      </c>
      <c r="I4419" t="s">
        <v>8</v>
      </c>
      <c r="J4419" t="s">
        <v>10</v>
      </c>
      <c r="K4419">
        <v>19032</v>
      </c>
    </row>
    <row r="4420" spans="1:11">
      <c r="A4420" t="s">
        <v>3099</v>
      </c>
      <c r="B4420" t="s">
        <v>2500</v>
      </c>
      <c r="C4420" t="s">
        <v>3100</v>
      </c>
      <c r="D4420" t="s">
        <v>839</v>
      </c>
      <c r="E4420" t="s">
        <v>121</v>
      </c>
      <c r="F4420">
        <v>4.1589999999999998</v>
      </c>
      <c r="G4420" s="3">
        <v>46118</v>
      </c>
      <c r="I4420" t="s">
        <v>8</v>
      </c>
      <c r="J4420" t="s">
        <v>10</v>
      </c>
      <c r="K4420">
        <v>19032</v>
      </c>
    </row>
    <row r="4421" spans="1:11">
      <c r="A4421" t="s">
        <v>13</v>
      </c>
      <c r="B4421" t="s">
        <v>56</v>
      </c>
      <c r="C4421" t="s">
        <v>3665</v>
      </c>
      <c r="D4421" t="s">
        <v>836</v>
      </c>
      <c r="E4421" t="s">
        <v>121</v>
      </c>
      <c r="F4421">
        <v>4.1589999999999998</v>
      </c>
      <c r="G4421" s="3">
        <v>46118</v>
      </c>
      <c r="I4421" t="s">
        <v>8</v>
      </c>
      <c r="J4421" t="s">
        <v>10</v>
      </c>
      <c r="K4421">
        <v>19032</v>
      </c>
    </row>
    <row r="4422" spans="1:11">
      <c r="A4422" t="s">
        <v>3101</v>
      </c>
      <c r="B4422" t="s">
        <v>63</v>
      </c>
      <c r="C4422" t="s">
        <v>3102</v>
      </c>
      <c r="D4422" t="s">
        <v>825</v>
      </c>
      <c r="E4422" t="s">
        <v>121</v>
      </c>
      <c r="F4422">
        <v>4.1790000000000003</v>
      </c>
      <c r="G4422" s="3">
        <v>46118</v>
      </c>
      <c r="I4422" t="s">
        <v>8</v>
      </c>
      <c r="J4422" t="s">
        <v>10</v>
      </c>
      <c r="K4422">
        <v>19032</v>
      </c>
    </row>
    <row r="4423" spans="1:11">
      <c r="A4423" t="s">
        <v>3669</v>
      </c>
      <c r="B4423" t="s">
        <v>2063</v>
      </c>
      <c r="C4423" t="s">
        <v>3670</v>
      </c>
      <c r="D4423" t="s">
        <v>840</v>
      </c>
      <c r="E4423" t="s">
        <v>121</v>
      </c>
      <c r="F4423">
        <v>4.1790000000000003</v>
      </c>
      <c r="G4423" s="3">
        <v>46118</v>
      </c>
      <c r="H4423">
        <v>5.9989999999999997</v>
      </c>
      <c r="I4423" t="s">
        <v>8</v>
      </c>
      <c r="J4423" t="s">
        <v>10</v>
      </c>
      <c r="K4423">
        <v>19032</v>
      </c>
    </row>
    <row r="4424" spans="1:11">
      <c r="A4424" t="s">
        <v>3106</v>
      </c>
      <c r="B4424" t="s">
        <v>2063</v>
      </c>
      <c r="C4424" t="s">
        <v>3107</v>
      </c>
      <c r="D4424" t="s">
        <v>823</v>
      </c>
      <c r="E4424" t="s">
        <v>121</v>
      </c>
      <c r="F4424">
        <v>4.1989999999999998</v>
      </c>
      <c r="G4424" s="3">
        <v>46118</v>
      </c>
      <c r="H4424">
        <v>5.9989999999999997</v>
      </c>
      <c r="I4424" t="s">
        <v>8</v>
      </c>
      <c r="J4424" t="s">
        <v>10</v>
      </c>
      <c r="K4424">
        <v>19032</v>
      </c>
    </row>
    <row r="4425" spans="1:11">
      <c r="A4425" t="s">
        <v>3149</v>
      </c>
      <c r="B4425" t="s">
        <v>2063</v>
      </c>
      <c r="C4425" t="s">
        <v>3104</v>
      </c>
      <c r="D4425" t="s">
        <v>841</v>
      </c>
      <c r="E4425" t="s">
        <v>121</v>
      </c>
      <c r="F4425">
        <v>4.1989999999999998</v>
      </c>
      <c r="G4425" s="3">
        <v>46118</v>
      </c>
      <c r="H4425">
        <v>5.9989999999999997</v>
      </c>
      <c r="I4425" t="s">
        <v>8</v>
      </c>
      <c r="J4425" t="s">
        <v>10</v>
      </c>
      <c r="K4425">
        <v>19032</v>
      </c>
    </row>
    <row r="4426" spans="1:11">
      <c r="A4426" t="s">
        <v>3110</v>
      </c>
      <c r="B4426" t="s">
        <v>2795</v>
      </c>
      <c r="C4426" t="s">
        <v>3111</v>
      </c>
      <c r="D4426" t="s">
        <v>825</v>
      </c>
      <c r="E4426" t="s">
        <v>121</v>
      </c>
      <c r="F4426">
        <v>4.1989999999999998</v>
      </c>
      <c r="G4426" s="3">
        <v>46118</v>
      </c>
      <c r="H4426">
        <v>5.9989999999999997</v>
      </c>
      <c r="I4426" t="s">
        <v>8</v>
      </c>
      <c r="J4426" t="s">
        <v>10</v>
      </c>
      <c r="K4426">
        <v>19032</v>
      </c>
    </row>
    <row r="4427" spans="1:11">
      <c r="A4427" t="s">
        <v>3108</v>
      </c>
      <c r="B4427" t="s">
        <v>2063</v>
      </c>
      <c r="C4427" t="s">
        <v>3109</v>
      </c>
      <c r="D4427" t="s">
        <v>818</v>
      </c>
      <c r="E4427" t="s">
        <v>121</v>
      </c>
      <c r="F4427">
        <v>4.1989999999999998</v>
      </c>
      <c r="G4427" s="3">
        <v>46118</v>
      </c>
      <c r="H4427">
        <v>5.9989999999999997</v>
      </c>
      <c r="I4427" t="s">
        <v>8</v>
      </c>
      <c r="J4427" t="s">
        <v>10</v>
      </c>
      <c r="K4427">
        <v>19032</v>
      </c>
    </row>
    <row r="4428" spans="1:11">
      <c r="A4428" t="s">
        <v>2079</v>
      </c>
      <c r="B4428" t="s">
        <v>2080</v>
      </c>
      <c r="C4428" t="s">
        <v>3115</v>
      </c>
      <c r="D4428" t="s">
        <v>839</v>
      </c>
      <c r="E4428" t="s">
        <v>121</v>
      </c>
      <c r="F4428">
        <v>4.1989999999999998</v>
      </c>
      <c r="G4428" s="3">
        <v>46118</v>
      </c>
      <c r="I4428" t="s">
        <v>8</v>
      </c>
      <c r="J4428" t="s">
        <v>10</v>
      </c>
      <c r="K4428">
        <v>19032</v>
      </c>
    </row>
    <row r="4429" spans="1:11">
      <c r="A4429" t="s">
        <v>3118</v>
      </c>
      <c r="B4429" t="s">
        <v>2063</v>
      </c>
      <c r="C4429" t="s">
        <v>3119</v>
      </c>
      <c r="D4429" t="s">
        <v>824</v>
      </c>
      <c r="E4429" t="s">
        <v>121</v>
      </c>
      <c r="F4429">
        <v>4.1989999999999998</v>
      </c>
      <c r="G4429" s="3">
        <v>46118</v>
      </c>
      <c r="H4429">
        <v>5.9989999999999997</v>
      </c>
      <c r="I4429" t="s">
        <v>8</v>
      </c>
      <c r="J4429" t="s">
        <v>10</v>
      </c>
      <c r="K4429">
        <v>19032</v>
      </c>
    </row>
    <row r="4430" spans="1:11">
      <c r="A4430" t="s">
        <v>3112</v>
      </c>
      <c r="B4430" t="s">
        <v>2063</v>
      </c>
      <c r="C4430" t="s">
        <v>3113</v>
      </c>
      <c r="D4430" t="s">
        <v>9</v>
      </c>
      <c r="E4430" t="s">
        <v>121</v>
      </c>
      <c r="F4430">
        <v>4.1989999999999998</v>
      </c>
      <c r="G4430" s="3">
        <v>46118</v>
      </c>
      <c r="H4430">
        <v>5.9989999999999997</v>
      </c>
      <c r="I4430" t="s">
        <v>8</v>
      </c>
      <c r="J4430" t="s">
        <v>10</v>
      </c>
      <c r="K4430">
        <v>19032</v>
      </c>
    </row>
    <row r="4431" spans="1:11">
      <c r="A4431" t="s">
        <v>2474</v>
      </c>
      <c r="B4431" t="s">
        <v>2475</v>
      </c>
      <c r="C4431" t="s">
        <v>3666</v>
      </c>
      <c r="D4431" t="s">
        <v>821</v>
      </c>
      <c r="E4431" t="s">
        <v>121</v>
      </c>
      <c r="F4431">
        <v>4.1989999999999998</v>
      </c>
      <c r="G4431" s="3">
        <v>46118</v>
      </c>
      <c r="H4431">
        <v>6.0990000000000002</v>
      </c>
      <c r="I4431" t="s">
        <v>8</v>
      </c>
      <c r="J4431" t="s">
        <v>10</v>
      </c>
      <c r="K4431">
        <v>19032</v>
      </c>
    </row>
    <row r="4432" spans="1:11">
      <c r="A4432" t="s">
        <v>3667</v>
      </c>
      <c r="B4432" t="s">
        <v>56</v>
      </c>
      <c r="C4432" t="s">
        <v>3668</v>
      </c>
      <c r="D4432" t="s">
        <v>821</v>
      </c>
      <c r="E4432" t="s">
        <v>121</v>
      </c>
      <c r="F4432">
        <v>4.1989999999999998</v>
      </c>
      <c r="G4432" s="3">
        <v>46118</v>
      </c>
      <c r="I4432" t="s">
        <v>8</v>
      </c>
      <c r="J4432" t="s">
        <v>10</v>
      </c>
      <c r="K4432">
        <v>19032</v>
      </c>
    </row>
    <row r="4433" spans="1:11">
      <c r="A4433" t="s">
        <v>2079</v>
      </c>
      <c r="B4433" t="s">
        <v>2080</v>
      </c>
      <c r="C4433" t="s">
        <v>3114</v>
      </c>
      <c r="D4433" t="s">
        <v>838</v>
      </c>
      <c r="E4433" t="s">
        <v>121</v>
      </c>
      <c r="F4433">
        <v>4.2489999999999997</v>
      </c>
      <c r="G4433" s="3">
        <v>46118</v>
      </c>
      <c r="I4433" t="s">
        <v>8</v>
      </c>
      <c r="J4433" t="s">
        <v>10</v>
      </c>
      <c r="K4433">
        <v>19032</v>
      </c>
    </row>
    <row r="4434" spans="1:11">
      <c r="A4434" t="s">
        <v>2079</v>
      </c>
      <c r="B4434" t="s">
        <v>2080</v>
      </c>
      <c r="C4434" t="s">
        <v>3120</v>
      </c>
      <c r="D4434" t="s">
        <v>818</v>
      </c>
      <c r="E4434" t="s">
        <v>121</v>
      </c>
      <c r="F4434">
        <v>4.2990000000000004</v>
      </c>
      <c r="G4434" s="3">
        <v>46118</v>
      </c>
      <c r="I4434" t="s">
        <v>8</v>
      </c>
      <c r="J4434" t="s">
        <v>10</v>
      </c>
      <c r="K4434">
        <v>19032</v>
      </c>
    </row>
    <row r="4435" spans="1:11">
      <c r="A4435" t="s">
        <v>3076</v>
      </c>
      <c r="B4435" t="s">
        <v>3077</v>
      </c>
      <c r="C4435" t="s">
        <v>3081</v>
      </c>
      <c r="D4435" t="s">
        <v>818</v>
      </c>
      <c r="E4435" t="s">
        <v>121</v>
      </c>
      <c r="F4435">
        <v>3.9990000000000001</v>
      </c>
      <c r="G4435" s="3">
        <v>46119</v>
      </c>
      <c r="I4435" t="s">
        <v>8</v>
      </c>
      <c r="J4435" t="s">
        <v>10</v>
      </c>
      <c r="K4435">
        <v>19032</v>
      </c>
    </row>
    <row r="4436" spans="1:11">
      <c r="A4436" t="s">
        <v>3085</v>
      </c>
      <c r="B4436" t="s">
        <v>63</v>
      </c>
      <c r="C4436" t="s">
        <v>3086</v>
      </c>
      <c r="D4436" t="s">
        <v>816</v>
      </c>
      <c r="E4436" t="s">
        <v>121</v>
      </c>
      <c r="F4436">
        <v>3.9990000000000001</v>
      </c>
      <c r="G4436" s="3">
        <v>46119</v>
      </c>
      <c r="I4436" t="s">
        <v>8</v>
      </c>
      <c r="J4436" t="s">
        <v>10</v>
      </c>
      <c r="K4436">
        <v>19032</v>
      </c>
    </row>
    <row r="4437" spans="1:11">
      <c r="A4437" t="s">
        <v>21</v>
      </c>
      <c r="B4437" t="s">
        <v>2191</v>
      </c>
      <c r="C4437" t="s">
        <v>3084</v>
      </c>
      <c r="D4437" t="s">
        <v>816</v>
      </c>
      <c r="E4437" t="s">
        <v>121</v>
      </c>
      <c r="G4437" s="3"/>
      <c r="I4437" t="s">
        <v>8</v>
      </c>
      <c r="J4437" t="s">
        <v>10</v>
      </c>
      <c r="K4437">
        <v>19032</v>
      </c>
    </row>
    <row r="4438" spans="1:11">
      <c r="A4438" t="s">
        <v>13</v>
      </c>
      <c r="B4438" t="s">
        <v>56</v>
      </c>
      <c r="C4438" t="s">
        <v>3094</v>
      </c>
      <c r="D4438" t="s">
        <v>9</v>
      </c>
      <c r="E4438" t="s">
        <v>121</v>
      </c>
      <c r="F4438">
        <v>3.9990000000000001</v>
      </c>
      <c r="G4438" s="3">
        <v>46119</v>
      </c>
      <c r="I4438" t="s">
        <v>8</v>
      </c>
      <c r="J4438" t="s">
        <v>10</v>
      </c>
      <c r="K4438">
        <v>19032</v>
      </c>
    </row>
    <row r="4439" spans="1:11">
      <c r="A4439" t="s">
        <v>3077</v>
      </c>
      <c r="B4439" t="s">
        <v>3077</v>
      </c>
      <c r="C4439" t="s">
        <v>3078</v>
      </c>
      <c r="D4439" t="s">
        <v>9</v>
      </c>
      <c r="E4439" t="s">
        <v>121</v>
      </c>
      <c r="F4439">
        <v>3.9990000000000001</v>
      </c>
      <c r="G4439" s="3">
        <v>46119</v>
      </c>
      <c r="I4439" t="s">
        <v>8</v>
      </c>
      <c r="J4439" t="s">
        <v>10</v>
      </c>
      <c r="K4439">
        <v>19032</v>
      </c>
    </row>
    <row r="4440" spans="1:11">
      <c r="A4440" t="s">
        <v>75</v>
      </c>
      <c r="B4440" t="s">
        <v>75</v>
      </c>
      <c r="C4440" t="s">
        <v>3098</v>
      </c>
      <c r="D4440" t="s">
        <v>839</v>
      </c>
      <c r="E4440" t="s">
        <v>121</v>
      </c>
      <c r="F4440">
        <v>4.0590000000000002</v>
      </c>
      <c r="G4440" s="3">
        <v>46119</v>
      </c>
      <c r="I4440" t="s">
        <v>8</v>
      </c>
      <c r="J4440" t="s">
        <v>10</v>
      </c>
      <c r="K4440">
        <v>19032</v>
      </c>
    </row>
    <row r="4441" spans="1:11">
      <c r="A4441" t="s">
        <v>56</v>
      </c>
      <c r="B4441" t="s">
        <v>56</v>
      </c>
      <c r="C4441" t="s">
        <v>3083</v>
      </c>
      <c r="D4441" t="s">
        <v>816</v>
      </c>
      <c r="E4441" t="s">
        <v>121</v>
      </c>
      <c r="F4441">
        <v>4.0789999999999997</v>
      </c>
      <c r="G4441" s="3">
        <v>46119</v>
      </c>
      <c r="I4441" t="s">
        <v>8</v>
      </c>
      <c r="J4441" t="s">
        <v>10</v>
      </c>
      <c r="K4441">
        <v>19032</v>
      </c>
    </row>
    <row r="4442" spans="1:11">
      <c r="A4442" t="s">
        <v>13</v>
      </c>
      <c r="B4442" t="s">
        <v>56</v>
      </c>
      <c r="C4442" t="s">
        <v>3091</v>
      </c>
      <c r="D4442" t="s">
        <v>823</v>
      </c>
      <c r="E4442" t="s">
        <v>121</v>
      </c>
      <c r="F4442">
        <v>4.0990000000000002</v>
      </c>
      <c r="G4442" s="3">
        <v>46119</v>
      </c>
      <c r="I4442" t="s">
        <v>8</v>
      </c>
      <c r="J4442" t="s">
        <v>10</v>
      </c>
      <c r="K4442">
        <v>19032</v>
      </c>
    </row>
    <row r="4443" spans="1:11">
      <c r="A4443" t="s">
        <v>56</v>
      </c>
      <c r="B4443" t="s">
        <v>56</v>
      </c>
      <c r="C4443" t="s">
        <v>3082</v>
      </c>
      <c r="D4443" t="s">
        <v>818</v>
      </c>
      <c r="E4443" t="s">
        <v>121</v>
      </c>
      <c r="F4443">
        <v>4.0990000000000002</v>
      </c>
      <c r="G4443" s="3">
        <v>46119</v>
      </c>
      <c r="I4443" t="s">
        <v>8</v>
      </c>
      <c r="J4443" t="s">
        <v>10</v>
      </c>
      <c r="K4443">
        <v>19032</v>
      </c>
    </row>
    <row r="4444" spans="1:11">
      <c r="A4444" t="s">
        <v>3092</v>
      </c>
      <c r="B4444" t="s">
        <v>2107</v>
      </c>
      <c r="C4444" t="s">
        <v>3093</v>
      </c>
      <c r="D4444" t="s">
        <v>818</v>
      </c>
      <c r="E4444" t="s">
        <v>121</v>
      </c>
      <c r="G4444" s="3"/>
      <c r="I4444" t="s">
        <v>8</v>
      </c>
      <c r="J4444" t="s">
        <v>10</v>
      </c>
      <c r="K4444">
        <v>19032</v>
      </c>
    </row>
    <row r="4445" spans="1:11">
      <c r="A4445" t="s">
        <v>3074</v>
      </c>
      <c r="B4445" t="s">
        <v>2191</v>
      </c>
      <c r="C4445" t="s">
        <v>3075</v>
      </c>
      <c r="D4445" t="s">
        <v>818</v>
      </c>
      <c r="E4445" t="s">
        <v>121</v>
      </c>
      <c r="G4445" s="3"/>
      <c r="I4445" t="s">
        <v>8</v>
      </c>
      <c r="J4445" t="s">
        <v>10</v>
      </c>
      <c r="K4445">
        <v>19032</v>
      </c>
    </row>
    <row r="4446" spans="1:11">
      <c r="A4446" t="s">
        <v>3099</v>
      </c>
      <c r="B4446" t="s">
        <v>2500</v>
      </c>
      <c r="C4446" t="s">
        <v>3100</v>
      </c>
      <c r="D4446" t="s">
        <v>839</v>
      </c>
      <c r="E4446" t="s">
        <v>121</v>
      </c>
      <c r="F4446">
        <v>4.1589999999999998</v>
      </c>
      <c r="G4446" s="3">
        <v>46119</v>
      </c>
      <c r="H4446">
        <v>5.9989999999999997</v>
      </c>
      <c r="I4446" t="s">
        <v>8</v>
      </c>
      <c r="J4446" t="s">
        <v>10</v>
      </c>
      <c r="K4446">
        <v>19032</v>
      </c>
    </row>
    <row r="4447" spans="1:11">
      <c r="A4447" t="s">
        <v>13</v>
      </c>
      <c r="B4447" t="s">
        <v>56</v>
      </c>
      <c r="C4447" t="s">
        <v>3665</v>
      </c>
      <c r="D4447" t="s">
        <v>836</v>
      </c>
      <c r="E4447" t="s">
        <v>121</v>
      </c>
      <c r="F4447">
        <v>4.1589999999999998</v>
      </c>
      <c r="G4447" s="3">
        <v>46119</v>
      </c>
      <c r="I4447" t="s">
        <v>8</v>
      </c>
      <c r="J4447" t="s">
        <v>10</v>
      </c>
      <c r="K4447">
        <v>19032</v>
      </c>
    </row>
    <row r="4448" spans="1:11">
      <c r="A4448" t="s">
        <v>3101</v>
      </c>
      <c r="B4448" t="s">
        <v>63</v>
      </c>
      <c r="C4448" t="s">
        <v>3102</v>
      </c>
      <c r="D4448" t="s">
        <v>825</v>
      </c>
      <c r="E4448" t="s">
        <v>121</v>
      </c>
      <c r="F4448">
        <v>4.1790000000000003</v>
      </c>
      <c r="G4448" s="3">
        <v>46119</v>
      </c>
      <c r="I4448" t="s">
        <v>8</v>
      </c>
      <c r="J4448" t="s">
        <v>10</v>
      </c>
      <c r="K4448">
        <v>19032</v>
      </c>
    </row>
    <row r="4449" spans="1:11">
      <c r="A4449" t="s">
        <v>3669</v>
      </c>
      <c r="B4449" t="s">
        <v>2063</v>
      </c>
      <c r="C4449" t="s">
        <v>3670</v>
      </c>
      <c r="D4449" t="s">
        <v>840</v>
      </c>
      <c r="E4449" t="s">
        <v>121</v>
      </c>
      <c r="F4449">
        <v>4.1790000000000003</v>
      </c>
      <c r="G4449" s="3">
        <v>46119</v>
      </c>
      <c r="H4449">
        <v>5.9989999999999997</v>
      </c>
      <c r="I4449" t="s">
        <v>8</v>
      </c>
      <c r="J4449" t="s">
        <v>10</v>
      </c>
      <c r="K4449">
        <v>19032</v>
      </c>
    </row>
    <row r="4450" spans="1:11">
      <c r="A4450" t="s">
        <v>3106</v>
      </c>
      <c r="B4450" t="s">
        <v>2063</v>
      </c>
      <c r="C4450" t="s">
        <v>3107</v>
      </c>
      <c r="D4450" t="s">
        <v>823</v>
      </c>
      <c r="E4450" t="s">
        <v>121</v>
      </c>
      <c r="F4450">
        <v>4.1989999999999998</v>
      </c>
      <c r="G4450" s="3">
        <v>46119</v>
      </c>
      <c r="H4450">
        <v>5.9989999999999997</v>
      </c>
      <c r="I4450" t="s">
        <v>8</v>
      </c>
      <c r="J4450" t="s">
        <v>10</v>
      </c>
      <c r="K4450">
        <v>19032</v>
      </c>
    </row>
    <row r="4451" spans="1:11">
      <c r="A4451" t="s">
        <v>3149</v>
      </c>
      <c r="B4451" t="s">
        <v>2063</v>
      </c>
      <c r="C4451" t="s">
        <v>3104</v>
      </c>
      <c r="D4451" t="s">
        <v>841</v>
      </c>
      <c r="E4451" t="s">
        <v>121</v>
      </c>
      <c r="F4451">
        <v>4.1989999999999998</v>
      </c>
      <c r="G4451" s="3">
        <v>46119</v>
      </c>
      <c r="H4451">
        <v>5.9989999999999997</v>
      </c>
      <c r="I4451" t="s">
        <v>8</v>
      </c>
      <c r="J4451" t="s">
        <v>10</v>
      </c>
      <c r="K4451">
        <v>19032</v>
      </c>
    </row>
    <row r="4452" spans="1:11">
      <c r="A4452" t="s">
        <v>3110</v>
      </c>
      <c r="B4452" t="s">
        <v>2795</v>
      </c>
      <c r="C4452" t="s">
        <v>3111</v>
      </c>
      <c r="D4452" t="s">
        <v>825</v>
      </c>
      <c r="E4452" t="s">
        <v>121</v>
      </c>
      <c r="F4452">
        <v>4.1989999999999998</v>
      </c>
      <c r="G4452" s="3">
        <v>46119</v>
      </c>
      <c r="H4452">
        <v>5.9989999999999997</v>
      </c>
      <c r="I4452" t="s">
        <v>8</v>
      </c>
      <c r="J4452" t="s">
        <v>10</v>
      </c>
      <c r="K4452">
        <v>19032</v>
      </c>
    </row>
    <row r="4453" spans="1:11">
      <c r="A4453" t="s">
        <v>3108</v>
      </c>
      <c r="B4453" t="s">
        <v>2063</v>
      </c>
      <c r="C4453" t="s">
        <v>3109</v>
      </c>
      <c r="D4453" t="s">
        <v>818</v>
      </c>
      <c r="E4453" t="s">
        <v>121</v>
      </c>
      <c r="F4453">
        <v>4.1989999999999998</v>
      </c>
      <c r="G4453" s="3">
        <v>46119</v>
      </c>
      <c r="H4453">
        <v>5.9989999999999997</v>
      </c>
      <c r="I4453" t="s">
        <v>8</v>
      </c>
      <c r="J4453" t="s">
        <v>10</v>
      </c>
      <c r="K4453">
        <v>19032</v>
      </c>
    </row>
    <row r="4454" spans="1:11">
      <c r="A4454" t="s">
        <v>13</v>
      </c>
      <c r="B4454" t="s">
        <v>56</v>
      </c>
      <c r="C4454" t="s">
        <v>3105</v>
      </c>
      <c r="D4454" t="s">
        <v>841</v>
      </c>
      <c r="E4454" t="s">
        <v>121</v>
      </c>
      <c r="F4454">
        <v>4.1989999999999998</v>
      </c>
      <c r="G4454" s="3">
        <v>46119</v>
      </c>
      <c r="I4454" t="s">
        <v>8</v>
      </c>
      <c r="J4454" t="s">
        <v>10</v>
      </c>
      <c r="K4454">
        <v>19032</v>
      </c>
    </row>
    <row r="4455" spans="1:11">
      <c r="A4455" t="s">
        <v>2079</v>
      </c>
      <c r="B4455" t="s">
        <v>2080</v>
      </c>
      <c r="C4455" t="s">
        <v>3115</v>
      </c>
      <c r="D4455" t="s">
        <v>839</v>
      </c>
      <c r="E4455" t="s">
        <v>121</v>
      </c>
      <c r="F4455">
        <v>4.1989999999999998</v>
      </c>
      <c r="G4455" s="3">
        <v>46119</v>
      </c>
      <c r="I4455" t="s">
        <v>8</v>
      </c>
      <c r="J4455" t="s">
        <v>10</v>
      </c>
      <c r="K4455">
        <v>19032</v>
      </c>
    </row>
    <row r="4456" spans="1:11">
      <c r="A4456" t="s">
        <v>3118</v>
      </c>
      <c r="B4456" t="s">
        <v>2063</v>
      </c>
      <c r="C4456" t="s">
        <v>3119</v>
      </c>
      <c r="D4456" t="s">
        <v>824</v>
      </c>
      <c r="E4456" t="s">
        <v>121</v>
      </c>
      <c r="F4456">
        <v>4.1989999999999998</v>
      </c>
      <c r="G4456" s="3">
        <v>46119</v>
      </c>
      <c r="H4456">
        <v>5.9989999999999997</v>
      </c>
      <c r="I4456" t="s">
        <v>8</v>
      </c>
      <c r="J4456" t="s">
        <v>10</v>
      </c>
      <c r="K4456">
        <v>19032</v>
      </c>
    </row>
    <row r="4457" spans="1:11">
      <c r="A4457" t="s">
        <v>3112</v>
      </c>
      <c r="B4457" t="s">
        <v>2063</v>
      </c>
      <c r="C4457" t="s">
        <v>3113</v>
      </c>
      <c r="D4457" t="s">
        <v>9</v>
      </c>
      <c r="E4457" t="s">
        <v>121</v>
      </c>
      <c r="F4457">
        <v>4.1989999999999998</v>
      </c>
      <c r="G4457" s="3">
        <v>46119</v>
      </c>
      <c r="H4457">
        <v>5.9989999999999997</v>
      </c>
      <c r="I4457" t="s">
        <v>8</v>
      </c>
      <c r="J4457" t="s">
        <v>10</v>
      </c>
      <c r="K4457">
        <v>19032</v>
      </c>
    </row>
    <row r="4458" spans="1:11">
      <c r="A4458" t="s">
        <v>2474</v>
      </c>
      <c r="B4458" t="s">
        <v>2475</v>
      </c>
      <c r="C4458" t="s">
        <v>3666</v>
      </c>
      <c r="D4458" t="s">
        <v>821</v>
      </c>
      <c r="E4458" t="s">
        <v>121</v>
      </c>
      <c r="F4458">
        <v>4.1989999999999998</v>
      </c>
      <c r="G4458" s="3">
        <v>46119</v>
      </c>
      <c r="H4458">
        <v>6.0990000000000002</v>
      </c>
      <c r="I4458" t="s">
        <v>8</v>
      </c>
      <c r="J4458" t="s">
        <v>10</v>
      </c>
      <c r="K4458">
        <v>19032</v>
      </c>
    </row>
    <row r="4459" spans="1:11">
      <c r="A4459" t="s">
        <v>3667</v>
      </c>
      <c r="B4459" t="s">
        <v>56</v>
      </c>
      <c r="C4459" t="s">
        <v>3668</v>
      </c>
      <c r="D4459" t="s">
        <v>821</v>
      </c>
      <c r="E4459" t="s">
        <v>121</v>
      </c>
      <c r="F4459">
        <v>4.1989999999999998</v>
      </c>
      <c r="G4459" s="3">
        <v>46119</v>
      </c>
      <c r="I4459" t="s">
        <v>8</v>
      </c>
      <c r="J4459" t="s">
        <v>10</v>
      </c>
      <c r="K4459">
        <v>19032</v>
      </c>
    </row>
    <row r="4460" spans="1:11">
      <c r="A4460" t="s">
        <v>2500</v>
      </c>
      <c r="B4460" t="s">
        <v>2500</v>
      </c>
      <c r="C4460" t="s">
        <v>3096</v>
      </c>
      <c r="D4460" t="s">
        <v>9</v>
      </c>
      <c r="E4460" t="s">
        <v>121</v>
      </c>
      <c r="F4460">
        <v>4.1989999999999998</v>
      </c>
      <c r="G4460" s="3">
        <v>46119</v>
      </c>
      <c r="I4460" t="s">
        <v>8</v>
      </c>
      <c r="J4460" t="s">
        <v>10</v>
      </c>
      <c r="K4460">
        <v>19032</v>
      </c>
    </row>
    <row r="4461" spans="1:11">
      <c r="A4461" t="s">
        <v>2079</v>
      </c>
      <c r="B4461" t="s">
        <v>2080</v>
      </c>
      <c r="C4461" t="s">
        <v>3114</v>
      </c>
      <c r="D4461" t="s">
        <v>838</v>
      </c>
      <c r="E4461" t="s">
        <v>121</v>
      </c>
      <c r="F4461">
        <v>4.2489999999999997</v>
      </c>
      <c r="G4461" s="3">
        <v>46119</v>
      </c>
      <c r="H4461">
        <v>6.2990000000000004</v>
      </c>
      <c r="I4461" t="s">
        <v>8</v>
      </c>
      <c r="J4461" t="s">
        <v>10</v>
      </c>
      <c r="K4461">
        <v>19032</v>
      </c>
    </row>
    <row r="4462" spans="1:11">
      <c r="A4462" t="s">
        <v>2079</v>
      </c>
      <c r="B4462" t="s">
        <v>2080</v>
      </c>
      <c r="C4462" t="s">
        <v>3120</v>
      </c>
      <c r="D4462" t="s">
        <v>818</v>
      </c>
      <c r="E4462" t="s">
        <v>121</v>
      </c>
      <c r="G4462" s="3"/>
      <c r="I4462" t="s">
        <v>8</v>
      </c>
      <c r="J4462" t="s">
        <v>10</v>
      </c>
      <c r="K4462">
        <v>19032</v>
      </c>
    </row>
    <row r="4463" spans="1:11">
      <c r="A4463" t="s">
        <v>3076</v>
      </c>
      <c r="B4463" t="s">
        <v>3077</v>
      </c>
      <c r="C4463" t="s">
        <v>3081</v>
      </c>
      <c r="D4463" t="s">
        <v>818</v>
      </c>
      <c r="E4463" t="s">
        <v>121</v>
      </c>
      <c r="F4463">
        <v>3.9990000000000001</v>
      </c>
      <c r="G4463" s="3">
        <v>46119</v>
      </c>
      <c r="I4463" t="s">
        <v>8</v>
      </c>
      <c r="J4463" t="s">
        <v>10</v>
      </c>
      <c r="K4463">
        <v>19032</v>
      </c>
    </row>
    <row r="4464" spans="1:11">
      <c r="A4464" t="s">
        <v>3085</v>
      </c>
      <c r="B4464" t="s">
        <v>63</v>
      </c>
      <c r="C4464" t="s">
        <v>3086</v>
      </c>
      <c r="D4464" t="s">
        <v>816</v>
      </c>
      <c r="E4464" t="s">
        <v>121</v>
      </c>
      <c r="F4464">
        <v>3.9990000000000001</v>
      </c>
      <c r="G4464" s="3">
        <v>46120</v>
      </c>
      <c r="I4464" t="s">
        <v>8</v>
      </c>
      <c r="J4464" t="s">
        <v>10</v>
      </c>
      <c r="K4464">
        <v>19032</v>
      </c>
    </row>
    <row r="4465" spans="1:11">
      <c r="A4465" t="s">
        <v>21</v>
      </c>
      <c r="B4465" t="s">
        <v>2191</v>
      </c>
      <c r="C4465" t="s">
        <v>3084</v>
      </c>
      <c r="D4465" t="s">
        <v>816</v>
      </c>
      <c r="E4465" t="s">
        <v>121</v>
      </c>
      <c r="G4465" s="3"/>
      <c r="I4465" t="s">
        <v>8</v>
      </c>
      <c r="J4465" t="s">
        <v>10</v>
      </c>
      <c r="K4465">
        <v>19032</v>
      </c>
    </row>
    <row r="4466" spans="1:11">
      <c r="A4466" t="s">
        <v>13</v>
      </c>
      <c r="B4466" t="s">
        <v>56</v>
      </c>
      <c r="C4466" t="s">
        <v>3094</v>
      </c>
      <c r="D4466" t="s">
        <v>9</v>
      </c>
      <c r="E4466" t="s">
        <v>121</v>
      </c>
      <c r="F4466">
        <v>3.9990000000000001</v>
      </c>
      <c r="G4466" s="3">
        <v>46120</v>
      </c>
      <c r="I4466" t="s">
        <v>8</v>
      </c>
      <c r="J4466" t="s">
        <v>10</v>
      </c>
      <c r="K4466">
        <v>19032</v>
      </c>
    </row>
    <row r="4467" spans="1:11">
      <c r="A4467" t="s">
        <v>3077</v>
      </c>
      <c r="B4467" t="s">
        <v>3077</v>
      </c>
      <c r="C4467" t="s">
        <v>3078</v>
      </c>
      <c r="D4467" t="s">
        <v>9</v>
      </c>
      <c r="E4467" t="s">
        <v>121</v>
      </c>
      <c r="G4467" s="3"/>
      <c r="I4467" t="s">
        <v>8</v>
      </c>
      <c r="J4467" t="s">
        <v>10</v>
      </c>
      <c r="K4467">
        <v>19032</v>
      </c>
    </row>
    <row r="4468" spans="1:11">
      <c r="A4468" t="s">
        <v>75</v>
      </c>
      <c r="B4468" t="s">
        <v>75</v>
      </c>
      <c r="C4468" t="s">
        <v>3098</v>
      </c>
      <c r="D4468" t="s">
        <v>839</v>
      </c>
      <c r="E4468" t="s">
        <v>121</v>
      </c>
      <c r="F4468">
        <v>4.0590000000000002</v>
      </c>
      <c r="G4468" s="3">
        <v>46120</v>
      </c>
      <c r="I4468" t="s">
        <v>8</v>
      </c>
      <c r="J4468" t="s">
        <v>10</v>
      </c>
      <c r="K4468">
        <v>19032</v>
      </c>
    </row>
    <row r="4469" spans="1:11">
      <c r="A4469" t="s">
        <v>56</v>
      </c>
      <c r="B4469" t="s">
        <v>56</v>
      </c>
      <c r="C4469" t="s">
        <v>3083</v>
      </c>
      <c r="D4469" t="s">
        <v>816</v>
      </c>
      <c r="E4469" t="s">
        <v>121</v>
      </c>
      <c r="F4469">
        <v>4.0590000000000002</v>
      </c>
      <c r="G4469" s="3">
        <v>46120</v>
      </c>
      <c r="I4469" t="s">
        <v>8</v>
      </c>
      <c r="J4469" t="s">
        <v>10</v>
      </c>
      <c r="K4469">
        <v>19032</v>
      </c>
    </row>
    <row r="4470" spans="1:11">
      <c r="A4470" t="s">
        <v>13</v>
      </c>
      <c r="B4470" t="s">
        <v>56</v>
      </c>
      <c r="C4470" t="s">
        <v>3091</v>
      </c>
      <c r="D4470" t="s">
        <v>823</v>
      </c>
      <c r="E4470" t="s">
        <v>121</v>
      </c>
      <c r="F4470">
        <v>4.0990000000000002</v>
      </c>
      <c r="G4470" s="3">
        <v>46120</v>
      </c>
      <c r="I4470" t="s">
        <v>8</v>
      </c>
      <c r="J4470" t="s">
        <v>10</v>
      </c>
      <c r="K4470">
        <v>19032</v>
      </c>
    </row>
    <row r="4471" spans="1:11">
      <c r="A4471" t="s">
        <v>3167</v>
      </c>
      <c r="B4471" t="s">
        <v>2086</v>
      </c>
      <c r="C4471" t="s">
        <v>3168</v>
      </c>
      <c r="D4471" t="s">
        <v>825</v>
      </c>
      <c r="E4471" t="s">
        <v>121</v>
      </c>
      <c r="F4471">
        <v>4.0990000000000002</v>
      </c>
      <c r="G4471" s="3">
        <v>46120</v>
      </c>
      <c r="I4471" t="s">
        <v>8</v>
      </c>
      <c r="J4471" t="s">
        <v>10</v>
      </c>
      <c r="K4471">
        <v>19032</v>
      </c>
    </row>
    <row r="4472" spans="1:11">
      <c r="A4472" t="s">
        <v>13</v>
      </c>
      <c r="B4472" t="s">
        <v>56</v>
      </c>
      <c r="C4472" t="s">
        <v>3105</v>
      </c>
      <c r="D4472" t="s">
        <v>841</v>
      </c>
      <c r="E4472" t="s">
        <v>121</v>
      </c>
      <c r="F4472">
        <v>4.0990000000000002</v>
      </c>
      <c r="G4472" s="3">
        <v>46120</v>
      </c>
      <c r="H4472">
        <v>5.9489999999999998</v>
      </c>
      <c r="I4472" t="s">
        <v>8</v>
      </c>
      <c r="J4472" t="s">
        <v>10</v>
      </c>
      <c r="K4472">
        <v>19032</v>
      </c>
    </row>
    <row r="4473" spans="1:11">
      <c r="A4473" t="s">
        <v>56</v>
      </c>
      <c r="B4473" t="s">
        <v>56</v>
      </c>
      <c r="C4473" t="s">
        <v>3082</v>
      </c>
      <c r="D4473" t="s">
        <v>818</v>
      </c>
      <c r="E4473" t="s">
        <v>121</v>
      </c>
      <c r="F4473">
        <v>4.0990000000000002</v>
      </c>
      <c r="G4473" s="3">
        <v>46120</v>
      </c>
      <c r="H4473">
        <v>5.9989999999999997</v>
      </c>
      <c r="I4473" t="s">
        <v>8</v>
      </c>
      <c r="J4473" t="s">
        <v>10</v>
      </c>
      <c r="K4473">
        <v>19032</v>
      </c>
    </row>
    <row r="4474" spans="1:11">
      <c r="A4474" t="s">
        <v>3092</v>
      </c>
      <c r="B4474" t="s">
        <v>2107</v>
      </c>
      <c r="C4474" t="s">
        <v>3093</v>
      </c>
      <c r="D4474" t="s">
        <v>818</v>
      </c>
      <c r="E4474" t="s">
        <v>121</v>
      </c>
      <c r="F4474">
        <v>4.0990000000000002</v>
      </c>
      <c r="G4474" s="3">
        <v>46120</v>
      </c>
      <c r="I4474" t="s">
        <v>8</v>
      </c>
      <c r="J4474" t="s">
        <v>10</v>
      </c>
      <c r="K4474">
        <v>19032</v>
      </c>
    </row>
    <row r="4475" spans="1:11">
      <c r="A4475" t="s">
        <v>3074</v>
      </c>
      <c r="B4475" t="s">
        <v>2191</v>
      </c>
      <c r="C4475" t="s">
        <v>3075</v>
      </c>
      <c r="D4475" t="s">
        <v>818</v>
      </c>
      <c r="E4475" t="s">
        <v>121</v>
      </c>
      <c r="G4475" s="3"/>
      <c r="I4475" t="s">
        <v>8</v>
      </c>
      <c r="J4475" t="s">
        <v>10</v>
      </c>
      <c r="K4475">
        <v>19032</v>
      </c>
    </row>
    <row r="4476" spans="1:11">
      <c r="A4476" t="s">
        <v>3099</v>
      </c>
      <c r="B4476" t="s">
        <v>2500</v>
      </c>
      <c r="C4476" t="s">
        <v>3100</v>
      </c>
      <c r="D4476" t="s">
        <v>839</v>
      </c>
      <c r="E4476" t="s">
        <v>121</v>
      </c>
      <c r="F4476">
        <v>4.1589999999999998</v>
      </c>
      <c r="G4476" s="3">
        <v>46120</v>
      </c>
      <c r="I4476" t="s">
        <v>8</v>
      </c>
      <c r="J4476" t="s">
        <v>10</v>
      </c>
      <c r="K4476">
        <v>19032</v>
      </c>
    </row>
    <row r="4477" spans="1:11">
      <c r="A4477" t="s">
        <v>13</v>
      </c>
      <c r="B4477" t="s">
        <v>56</v>
      </c>
      <c r="C4477" t="s">
        <v>3665</v>
      </c>
      <c r="D4477" t="s">
        <v>836</v>
      </c>
      <c r="E4477" t="s">
        <v>121</v>
      </c>
      <c r="F4477">
        <v>4.1589999999999998</v>
      </c>
      <c r="G4477" s="3">
        <v>46120</v>
      </c>
      <c r="I4477" t="s">
        <v>8</v>
      </c>
      <c r="J4477" t="s">
        <v>10</v>
      </c>
      <c r="K4477">
        <v>19032</v>
      </c>
    </row>
    <row r="4478" spans="1:11">
      <c r="A4478" t="s">
        <v>3101</v>
      </c>
      <c r="B4478" t="s">
        <v>63</v>
      </c>
      <c r="C4478" t="s">
        <v>3102</v>
      </c>
      <c r="D4478" t="s">
        <v>825</v>
      </c>
      <c r="E4478" t="s">
        <v>121</v>
      </c>
      <c r="F4478">
        <v>4.1790000000000003</v>
      </c>
      <c r="G4478" s="3">
        <v>46120</v>
      </c>
      <c r="I4478" t="s">
        <v>8</v>
      </c>
      <c r="J4478" t="s">
        <v>10</v>
      </c>
      <c r="K4478">
        <v>19032</v>
      </c>
    </row>
    <row r="4479" spans="1:11">
      <c r="A4479" t="s">
        <v>3149</v>
      </c>
      <c r="B4479" t="s">
        <v>2063</v>
      </c>
      <c r="C4479" t="s">
        <v>3104</v>
      </c>
      <c r="D4479" t="s">
        <v>841</v>
      </c>
      <c r="E4479" t="s">
        <v>121</v>
      </c>
      <c r="F4479">
        <v>4.1790000000000003</v>
      </c>
      <c r="G4479" s="3">
        <v>46120</v>
      </c>
      <c r="H4479">
        <v>5.9989999999999997</v>
      </c>
      <c r="I4479" t="s">
        <v>8</v>
      </c>
      <c r="J4479" t="s">
        <v>10</v>
      </c>
      <c r="K4479">
        <v>19032</v>
      </c>
    </row>
    <row r="4480" spans="1:11">
      <c r="A4480" t="s">
        <v>3108</v>
      </c>
      <c r="B4480" t="s">
        <v>2063</v>
      </c>
      <c r="C4480" t="s">
        <v>3109</v>
      </c>
      <c r="D4480" t="s">
        <v>818</v>
      </c>
      <c r="E4480" t="s">
        <v>121</v>
      </c>
      <c r="F4480">
        <v>4.1790000000000003</v>
      </c>
      <c r="G4480" s="3">
        <v>46120</v>
      </c>
      <c r="H4480">
        <v>5.9989999999999997</v>
      </c>
      <c r="I4480" t="s">
        <v>8</v>
      </c>
      <c r="J4480" t="s">
        <v>10</v>
      </c>
      <c r="K4480">
        <v>19032</v>
      </c>
    </row>
    <row r="4481" spans="1:11">
      <c r="A4481" t="s">
        <v>3112</v>
      </c>
      <c r="B4481" t="s">
        <v>2063</v>
      </c>
      <c r="C4481" t="s">
        <v>3113</v>
      </c>
      <c r="D4481" t="s">
        <v>9</v>
      </c>
      <c r="E4481" t="s">
        <v>121</v>
      </c>
      <c r="F4481">
        <v>4.1790000000000003</v>
      </c>
      <c r="G4481" s="3">
        <v>46120</v>
      </c>
      <c r="H4481">
        <v>5.9989999999999997</v>
      </c>
      <c r="I4481" t="s">
        <v>8</v>
      </c>
      <c r="J4481" t="s">
        <v>10</v>
      </c>
      <c r="K4481">
        <v>19032</v>
      </c>
    </row>
    <row r="4482" spans="1:11">
      <c r="A4482" t="s">
        <v>3669</v>
      </c>
      <c r="B4482" t="s">
        <v>2063</v>
      </c>
      <c r="C4482" t="s">
        <v>3670</v>
      </c>
      <c r="D4482" t="s">
        <v>840</v>
      </c>
      <c r="E4482" t="s">
        <v>121</v>
      </c>
      <c r="F4482">
        <v>4.1790000000000003</v>
      </c>
      <c r="G4482" s="3">
        <v>46120</v>
      </c>
      <c r="H4482">
        <v>5.9989999999999997</v>
      </c>
      <c r="I4482" t="s">
        <v>8</v>
      </c>
      <c r="J4482" t="s">
        <v>10</v>
      </c>
      <c r="K4482">
        <v>19032</v>
      </c>
    </row>
    <row r="4483" spans="1:11">
      <c r="A4483" t="s">
        <v>3106</v>
      </c>
      <c r="B4483" t="s">
        <v>2063</v>
      </c>
      <c r="C4483" t="s">
        <v>3107</v>
      </c>
      <c r="D4483" t="s">
        <v>823</v>
      </c>
      <c r="E4483" t="s">
        <v>121</v>
      </c>
      <c r="F4483">
        <v>4.1989999999999998</v>
      </c>
      <c r="G4483" s="3">
        <v>46120</v>
      </c>
      <c r="H4483">
        <v>5.9989999999999997</v>
      </c>
      <c r="I4483" t="s">
        <v>8</v>
      </c>
      <c r="J4483" t="s">
        <v>10</v>
      </c>
      <c r="K4483">
        <v>19032</v>
      </c>
    </row>
    <row r="4484" spans="1:11">
      <c r="A4484" t="s">
        <v>3110</v>
      </c>
      <c r="B4484" t="s">
        <v>2795</v>
      </c>
      <c r="C4484" t="s">
        <v>3111</v>
      </c>
      <c r="D4484" t="s">
        <v>825</v>
      </c>
      <c r="E4484" t="s">
        <v>121</v>
      </c>
      <c r="F4484">
        <v>4.1989999999999998</v>
      </c>
      <c r="G4484" s="3">
        <v>46120</v>
      </c>
      <c r="H4484">
        <v>5.9989999999999997</v>
      </c>
      <c r="I4484" t="s">
        <v>8</v>
      </c>
      <c r="J4484" t="s">
        <v>10</v>
      </c>
      <c r="K4484">
        <v>19032</v>
      </c>
    </row>
    <row r="4485" spans="1:11">
      <c r="A4485" t="s">
        <v>2079</v>
      </c>
      <c r="B4485" t="s">
        <v>2080</v>
      </c>
      <c r="C4485" t="s">
        <v>3115</v>
      </c>
      <c r="D4485" t="s">
        <v>839</v>
      </c>
      <c r="E4485" t="s">
        <v>121</v>
      </c>
      <c r="F4485">
        <v>4.1989999999999998</v>
      </c>
      <c r="G4485" s="3">
        <v>46120</v>
      </c>
      <c r="I4485" t="s">
        <v>8</v>
      </c>
      <c r="J4485" t="s">
        <v>10</v>
      </c>
      <c r="K4485">
        <v>19032</v>
      </c>
    </row>
    <row r="4486" spans="1:11">
      <c r="A4486" t="s">
        <v>3118</v>
      </c>
      <c r="B4486" t="s">
        <v>2063</v>
      </c>
      <c r="C4486" t="s">
        <v>3119</v>
      </c>
      <c r="D4486" t="s">
        <v>824</v>
      </c>
      <c r="E4486" t="s">
        <v>121</v>
      </c>
      <c r="F4486">
        <v>4.1989999999999998</v>
      </c>
      <c r="G4486" s="3">
        <v>46120</v>
      </c>
      <c r="H4486">
        <v>5.9989999999999997</v>
      </c>
      <c r="I4486" t="s">
        <v>8</v>
      </c>
      <c r="J4486" t="s">
        <v>10</v>
      </c>
      <c r="K4486">
        <v>19032</v>
      </c>
    </row>
    <row r="4487" spans="1:11">
      <c r="A4487" t="s">
        <v>2474</v>
      </c>
      <c r="B4487" t="s">
        <v>2475</v>
      </c>
      <c r="C4487" t="s">
        <v>3666</v>
      </c>
      <c r="D4487" t="s">
        <v>821</v>
      </c>
      <c r="E4487" t="s">
        <v>121</v>
      </c>
      <c r="F4487">
        <v>4.1989999999999998</v>
      </c>
      <c r="G4487" s="3">
        <v>46120</v>
      </c>
      <c r="H4487">
        <v>6.0990000000000002</v>
      </c>
      <c r="I4487" t="s">
        <v>8</v>
      </c>
      <c r="J4487" t="s">
        <v>10</v>
      </c>
      <c r="K4487">
        <v>19032</v>
      </c>
    </row>
    <row r="4488" spans="1:11">
      <c r="A4488" t="s">
        <v>3667</v>
      </c>
      <c r="B4488" t="s">
        <v>56</v>
      </c>
      <c r="C4488" t="s">
        <v>3668</v>
      </c>
      <c r="D4488" t="s">
        <v>821</v>
      </c>
      <c r="E4488" t="s">
        <v>121</v>
      </c>
      <c r="F4488">
        <v>4.1989999999999998</v>
      </c>
      <c r="G4488" s="3">
        <v>46120</v>
      </c>
      <c r="I4488" t="s">
        <v>8</v>
      </c>
      <c r="J4488" t="s">
        <v>10</v>
      </c>
      <c r="K4488">
        <v>19032</v>
      </c>
    </row>
    <row r="4489" spans="1:11">
      <c r="A4489" t="s">
        <v>2500</v>
      </c>
      <c r="B4489" t="s">
        <v>2500</v>
      </c>
      <c r="C4489" t="s">
        <v>3096</v>
      </c>
      <c r="D4489" t="s">
        <v>9</v>
      </c>
      <c r="E4489" t="s">
        <v>121</v>
      </c>
      <c r="F4489">
        <v>4.1989999999999998</v>
      </c>
      <c r="G4489" s="3">
        <v>46120</v>
      </c>
      <c r="I4489" t="s">
        <v>8</v>
      </c>
      <c r="J4489" t="s">
        <v>10</v>
      </c>
      <c r="K4489">
        <v>19032</v>
      </c>
    </row>
    <row r="4490" spans="1:11">
      <c r="A4490" t="s">
        <v>2079</v>
      </c>
      <c r="B4490" t="s">
        <v>2080</v>
      </c>
      <c r="C4490" t="s">
        <v>3114</v>
      </c>
      <c r="D4490" t="s">
        <v>838</v>
      </c>
      <c r="E4490" t="s">
        <v>121</v>
      </c>
      <c r="F4490">
        <v>4.2489999999999997</v>
      </c>
      <c r="G4490" s="3">
        <v>46120</v>
      </c>
      <c r="H4490">
        <v>6.2990000000000004</v>
      </c>
      <c r="I4490" t="s">
        <v>8</v>
      </c>
      <c r="J4490" t="s">
        <v>10</v>
      </c>
      <c r="K4490">
        <v>19032</v>
      </c>
    </row>
    <row r="4491" spans="1:11">
      <c r="A4491" t="s">
        <v>2079</v>
      </c>
      <c r="B4491" t="s">
        <v>2080</v>
      </c>
      <c r="C4491" t="s">
        <v>3120</v>
      </c>
      <c r="D4491" t="s">
        <v>818</v>
      </c>
      <c r="E4491" t="s">
        <v>121</v>
      </c>
      <c r="F4491">
        <v>4.2990000000000004</v>
      </c>
      <c r="G4491" s="3">
        <v>46120</v>
      </c>
      <c r="I4491" t="s">
        <v>8</v>
      </c>
      <c r="J4491" t="s">
        <v>10</v>
      </c>
      <c r="K4491">
        <v>19032</v>
      </c>
    </row>
    <row r="4492" spans="1:11">
      <c r="A4492" t="s">
        <v>2500</v>
      </c>
      <c r="B4492" t="s">
        <v>2500</v>
      </c>
      <c r="C4492" t="s">
        <v>3096</v>
      </c>
      <c r="D4492" t="s">
        <v>9</v>
      </c>
      <c r="E4492" t="s">
        <v>121</v>
      </c>
      <c r="F4492">
        <v>3.9590000000000001</v>
      </c>
      <c r="G4492" s="3">
        <v>46121</v>
      </c>
      <c r="H4492">
        <v>5.9989999999999997</v>
      </c>
      <c r="I4492" t="s">
        <v>8</v>
      </c>
      <c r="J4492" t="s">
        <v>10</v>
      </c>
      <c r="K4492">
        <v>19032</v>
      </c>
    </row>
    <row r="4493" spans="1:11">
      <c r="A4493" t="s">
        <v>3099</v>
      </c>
      <c r="B4493" t="s">
        <v>2500</v>
      </c>
      <c r="C4493" t="s">
        <v>3100</v>
      </c>
      <c r="D4493" t="s">
        <v>839</v>
      </c>
      <c r="E4493" t="s">
        <v>121</v>
      </c>
      <c r="F4493">
        <v>3.9790000000000001</v>
      </c>
      <c r="G4493" s="3">
        <v>46121</v>
      </c>
      <c r="H4493">
        <v>5.9989999999999997</v>
      </c>
      <c r="I4493" t="s">
        <v>8</v>
      </c>
      <c r="J4493" t="s">
        <v>10</v>
      </c>
      <c r="K4493">
        <v>19032</v>
      </c>
    </row>
    <row r="4494" spans="1:11">
      <c r="A4494" t="s">
        <v>3076</v>
      </c>
      <c r="B4494" t="s">
        <v>3077</v>
      </c>
      <c r="C4494" t="s">
        <v>3081</v>
      </c>
      <c r="D4494" t="s">
        <v>818</v>
      </c>
      <c r="E4494" t="s">
        <v>121</v>
      </c>
      <c r="G4494" s="3"/>
      <c r="I4494" t="s">
        <v>8</v>
      </c>
      <c r="J4494" t="s">
        <v>10</v>
      </c>
      <c r="K4494">
        <v>19032</v>
      </c>
    </row>
    <row r="4495" spans="1:11">
      <c r="A4495" t="s">
        <v>3085</v>
      </c>
      <c r="B4495" t="s">
        <v>63</v>
      </c>
      <c r="C4495" t="s">
        <v>3086</v>
      </c>
      <c r="D4495" t="s">
        <v>816</v>
      </c>
      <c r="E4495" t="s">
        <v>121</v>
      </c>
      <c r="F4495">
        <v>3.9990000000000001</v>
      </c>
      <c r="G4495" s="3">
        <v>46121</v>
      </c>
      <c r="I4495" t="s">
        <v>8</v>
      </c>
      <c r="J4495" t="s">
        <v>10</v>
      </c>
      <c r="K4495">
        <v>19032</v>
      </c>
    </row>
    <row r="4496" spans="1:11">
      <c r="A4496" t="s">
        <v>13</v>
      </c>
      <c r="B4496" t="s">
        <v>56</v>
      </c>
      <c r="C4496" t="s">
        <v>3094</v>
      </c>
      <c r="D4496" t="s">
        <v>9</v>
      </c>
      <c r="E4496" t="s">
        <v>121</v>
      </c>
      <c r="F4496">
        <v>3.9990000000000001</v>
      </c>
      <c r="G4496" s="3">
        <v>46121</v>
      </c>
      <c r="I4496" t="s">
        <v>8</v>
      </c>
      <c r="J4496" t="s">
        <v>10</v>
      </c>
      <c r="K4496">
        <v>19032</v>
      </c>
    </row>
    <row r="4497" spans="1:11">
      <c r="A4497" t="s">
        <v>3077</v>
      </c>
      <c r="B4497" t="s">
        <v>3077</v>
      </c>
      <c r="C4497" t="s">
        <v>3078</v>
      </c>
      <c r="D4497" t="s">
        <v>9</v>
      </c>
      <c r="E4497" t="s">
        <v>121</v>
      </c>
      <c r="G4497" s="3"/>
      <c r="I4497" t="s">
        <v>8</v>
      </c>
      <c r="J4497" t="s">
        <v>10</v>
      </c>
      <c r="K4497">
        <v>19032</v>
      </c>
    </row>
    <row r="4498" spans="1:11">
      <c r="A4498" t="s">
        <v>75</v>
      </c>
      <c r="B4498" t="s">
        <v>75</v>
      </c>
      <c r="C4498" t="s">
        <v>3098</v>
      </c>
      <c r="D4498" t="s">
        <v>839</v>
      </c>
      <c r="E4498" t="s">
        <v>121</v>
      </c>
      <c r="F4498">
        <v>4.0590000000000002</v>
      </c>
      <c r="G4498" s="3">
        <v>46121</v>
      </c>
      <c r="I4498" t="s">
        <v>8</v>
      </c>
      <c r="J4498" t="s">
        <v>10</v>
      </c>
      <c r="K4498">
        <v>19032</v>
      </c>
    </row>
    <row r="4499" spans="1:11">
      <c r="A4499" t="s">
        <v>56</v>
      </c>
      <c r="B4499" t="s">
        <v>56</v>
      </c>
      <c r="C4499" t="s">
        <v>3083</v>
      </c>
      <c r="D4499" t="s">
        <v>816</v>
      </c>
      <c r="E4499" t="s">
        <v>121</v>
      </c>
      <c r="F4499">
        <v>4.0590000000000002</v>
      </c>
      <c r="G4499" s="3">
        <v>46121</v>
      </c>
      <c r="I4499" t="s">
        <v>8</v>
      </c>
      <c r="J4499" t="s">
        <v>10</v>
      </c>
      <c r="K4499">
        <v>19032</v>
      </c>
    </row>
    <row r="4500" spans="1:11">
      <c r="A4500" t="s">
        <v>13</v>
      </c>
      <c r="B4500" t="s">
        <v>56</v>
      </c>
      <c r="C4500" t="s">
        <v>3091</v>
      </c>
      <c r="D4500" t="s">
        <v>823</v>
      </c>
      <c r="E4500" t="s">
        <v>121</v>
      </c>
      <c r="F4500">
        <v>4.0990000000000002</v>
      </c>
      <c r="G4500" s="3">
        <v>46121</v>
      </c>
      <c r="I4500" t="s">
        <v>8</v>
      </c>
      <c r="J4500" t="s">
        <v>10</v>
      </c>
      <c r="K4500">
        <v>19032</v>
      </c>
    </row>
    <row r="4501" spans="1:11">
      <c r="A4501" t="s">
        <v>3110</v>
      </c>
      <c r="B4501" t="s">
        <v>2795</v>
      </c>
      <c r="C4501" t="s">
        <v>3111</v>
      </c>
      <c r="D4501" t="s">
        <v>825</v>
      </c>
      <c r="E4501" t="s">
        <v>121</v>
      </c>
      <c r="F4501">
        <v>4.0990000000000002</v>
      </c>
      <c r="G4501" s="3">
        <v>46121</v>
      </c>
      <c r="H4501">
        <v>5.9989999999999997</v>
      </c>
      <c r="I4501" t="s">
        <v>8</v>
      </c>
      <c r="J4501" t="s">
        <v>10</v>
      </c>
      <c r="K4501">
        <v>19032</v>
      </c>
    </row>
    <row r="4502" spans="1:11">
      <c r="A4502" t="s">
        <v>3167</v>
      </c>
      <c r="B4502" t="s">
        <v>2086</v>
      </c>
      <c r="C4502" t="s">
        <v>3168</v>
      </c>
      <c r="D4502" t="s">
        <v>825</v>
      </c>
      <c r="E4502" t="s">
        <v>121</v>
      </c>
      <c r="G4502" s="3"/>
      <c r="I4502" t="s">
        <v>8</v>
      </c>
      <c r="J4502" t="s">
        <v>10</v>
      </c>
      <c r="K4502">
        <v>19032</v>
      </c>
    </row>
    <row r="4503" spans="1:11">
      <c r="A4503" t="s">
        <v>13</v>
      </c>
      <c r="B4503" t="s">
        <v>56</v>
      </c>
      <c r="C4503" t="s">
        <v>3105</v>
      </c>
      <c r="D4503" t="s">
        <v>841</v>
      </c>
      <c r="E4503" t="s">
        <v>121</v>
      </c>
      <c r="F4503">
        <v>4.0990000000000002</v>
      </c>
      <c r="G4503" s="3">
        <v>46121</v>
      </c>
      <c r="H4503">
        <v>5.9489999999999998</v>
      </c>
      <c r="I4503" t="s">
        <v>8</v>
      </c>
      <c r="J4503" t="s">
        <v>10</v>
      </c>
      <c r="K4503">
        <v>19032</v>
      </c>
    </row>
    <row r="4504" spans="1:11">
      <c r="A4504" t="s">
        <v>56</v>
      </c>
      <c r="B4504" t="s">
        <v>56</v>
      </c>
      <c r="C4504" t="s">
        <v>3082</v>
      </c>
      <c r="D4504" t="s">
        <v>818</v>
      </c>
      <c r="E4504" t="s">
        <v>121</v>
      </c>
      <c r="F4504">
        <v>4.0990000000000002</v>
      </c>
      <c r="G4504" s="3">
        <v>46121</v>
      </c>
      <c r="H4504">
        <v>5.9989999999999997</v>
      </c>
      <c r="I4504" t="s">
        <v>8</v>
      </c>
      <c r="J4504" t="s">
        <v>10</v>
      </c>
      <c r="K4504">
        <v>19032</v>
      </c>
    </row>
    <row r="4505" spans="1:11">
      <c r="A4505" t="s">
        <v>3092</v>
      </c>
      <c r="B4505" t="s">
        <v>2107</v>
      </c>
      <c r="C4505" t="s">
        <v>3093</v>
      </c>
      <c r="D4505" t="s">
        <v>818</v>
      </c>
      <c r="E4505" t="s">
        <v>121</v>
      </c>
      <c r="F4505">
        <v>4.0990000000000002</v>
      </c>
      <c r="G4505" s="3">
        <v>46121</v>
      </c>
      <c r="I4505" t="s">
        <v>8</v>
      </c>
      <c r="J4505" t="s">
        <v>10</v>
      </c>
      <c r="K4505">
        <v>19032</v>
      </c>
    </row>
    <row r="4506" spans="1:11">
      <c r="A4506" t="s">
        <v>3074</v>
      </c>
      <c r="B4506" t="s">
        <v>2191</v>
      </c>
      <c r="C4506" t="s">
        <v>3075</v>
      </c>
      <c r="D4506" t="s">
        <v>818</v>
      </c>
      <c r="E4506" t="s">
        <v>121</v>
      </c>
      <c r="F4506">
        <v>4.0990000000000002</v>
      </c>
      <c r="G4506" s="3">
        <v>46121</v>
      </c>
      <c r="I4506" t="s">
        <v>8</v>
      </c>
      <c r="J4506" t="s">
        <v>10</v>
      </c>
      <c r="K4506">
        <v>19032</v>
      </c>
    </row>
    <row r="4507" spans="1:11">
      <c r="A4507" t="s">
        <v>3149</v>
      </c>
      <c r="B4507" t="s">
        <v>2063</v>
      </c>
      <c r="C4507" t="s">
        <v>3104</v>
      </c>
      <c r="D4507" t="s">
        <v>841</v>
      </c>
      <c r="E4507" t="s">
        <v>121</v>
      </c>
      <c r="F4507">
        <v>4.1589999999999998</v>
      </c>
      <c r="G4507" s="3">
        <v>46121</v>
      </c>
      <c r="H4507">
        <v>5.9989999999999997</v>
      </c>
      <c r="I4507" t="s">
        <v>8</v>
      </c>
      <c r="J4507" t="s">
        <v>10</v>
      </c>
      <c r="K4507">
        <v>19032</v>
      </c>
    </row>
    <row r="4508" spans="1:11">
      <c r="A4508" t="s">
        <v>3112</v>
      </c>
      <c r="B4508" t="s">
        <v>2063</v>
      </c>
      <c r="C4508" t="s">
        <v>3113</v>
      </c>
      <c r="D4508" t="s">
        <v>9</v>
      </c>
      <c r="E4508" t="s">
        <v>121</v>
      </c>
      <c r="F4508">
        <v>4.1589999999999998</v>
      </c>
      <c r="G4508" s="3">
        <v>46121</v>
      </c>
      <c r="H4508">
        <v>5.9989999999999997</v>
      </c>
      <c r="I4508" t="s">
        <v>8</v>
      </c>
      <c r="J4508" t="s">
        <v>10</v>
      </c>
      <c r="K4508">
        <v>19032</v>
      </c>
    </row>
    <row r="4509" spans="1:11">
      <c r="A4509" t="s">
        <v>13</v>
      </c>
      <c r="B4509" t="s">
        <v>56</v>
      </c>
      <c r="C4509" t="s">
        <v>3665</v>
      </c>
      <c r="D4509" t="s">
        <v>836</v>
      </c>
      <c r="E4509" t="s">
        <v>121</v>
      </c>
      <c r="F4509">
        <v>4.1589999999999998</v>
      </c>
      <c r="G4509" s="3">
        <v>46121</v>
      </c>
      <c r="I4509" t="s">
        <v>8</v>
      </c>
      <c r="J4509" t="s">
        <v>10</v>
      </c>
      <c r="K4509">
        <v>19032</v>
      </c>
    </row>
    <row r="4510" spans="1:11">
      <c r="A4510" t="s">
        <v>3101</v>
      </c>
      <c r="B4510" t="s">
        <v>63</v>
      </c>
      <c r="C4510" t="s">
        <v>3102</v>
      </c>
      <c r="D4510" t="s">
        <v>825</v>
      </c>
      <c r="E4510" t="s">
        <v>121</v>
      </c>
      <c r="G4510" s="3"/>
      <c r="I4510" t="s">
        <v>8</v>
      </c>
      <c r="J4510" t="s">
        <v>10</v>
      </c>
      <c r="K4510">
        <v>19032</v>
      </c>
    </row>
    <row r="4511" spans="1:11">
      <c r="A4511" t="s">
        <v>3108</v>
      </c>
      <c r="B4511" t="s">
        <v>2063</v>
      </c>
      <c r="C4511" t="s">
        <v>3109</v>
      </c>
      <c r="D4511" t="s">
        <v>818</v>
      </c>
      <c r="E4511" t="s">
        <v>121</v>
      </c>
      <c r="F4511">
        <v>4.1790000000000003</v>
      </c>
      <c r="G4511" s="3">
        <v>46121</v>
      </c>
      <c r="H4511">
        <v>5.9989999999999997</v>
      </c>
      <c r="I4511" t="s">
        <v>8</v>
      </c>
      <c r="J4511" t="s">
        <v>10</v>
      </c>
      <c r="K4511">
        <v>19032</v>
      </c>
    </row>
    <row r="4512" spans="1:11">
      <c r="A4512" t="s">
        <v>3118</v>
      </c>
      <c r="B4512" t="s">
        <v>2063</v>
      </c>
      <c r="C4512" t="s">
        <v>3119</v>
      </c>
      <c r="D4512" t="s">
        <v>824</v>
      </c>
      <c r="E4512" t="s">
        <v>121</v>
      </c>
      <c r="F4512">
        <v>4.1790000000000003</v>
      </c>
      <c r="G4512" s="3">
        <v>46121</v>
      </c>
      <c r="H4512">
        <v>5.9989999999999997</v>
      </c>
      <c r="I4512" t="s">
        <v>8</v>
      </c>
      <c r="J4512" t="s">
        <v>10</v>
      </c>
      <c r="K4512">
        <v>19032</v>
      </c>
    </row>
    <row r="4513" spans="1:11">
      <c r="A4513" t="s">
        <v>3669</v>
      </c>
      <c r="B4513" t="s">
        <v>2063</v>
      </c>
      <c r="C4513" t="s">
        <v>3670</v>
      </c>
      <c r="D4513" t="s">
        <v>840</v>
      </c>
      <c r="E4513" t="s">
        <v>121</v>
      </c>
      <c r="F4513">
        <v>4.1790000000000003</v>
      </c>
      <c r="G4513" s="3">
        <v>46121</v>
      </c>
      <c r="H4513">
        <v>5.9989999999999997</v>
      </c>
      <c r="I4513" t="s">
        <v>8</v>
      </c>
      <c r="J4513" t="s">
        <v>10</v>
      </c>
      <c r="K4513">
        <v>19032</v>
      </c>
    </row>
    <row r="4514" spans="1:11">
      <c r="A4514" t="s">
        <v>3106</v>
      </c>
      <c r="B4514" t="s">
        <v>2063</v>
      </c>
      <c r="C4514" t="s">
        <v>3107</v>
      </c>
      <c r="D4514" t="s">
        <v>823</v>
      </c>
      <c r="E4514" t="s">
        <v>121</v>
      </c>
      <c r="F4514">
        <v>4.1989999999999998</v>
      </c>
      <c r="G4514" s="3">
        <v>46121</v>
      </c>
      <c r="H4514">
        <v>5.9989999999999997</v>
      </c>
      <c r="I4514" t="s">
        <v>8</v>
      </c>
      <c r="J4514" t="s">
        <v>10</v>
      </c>
      <c r="K4514">
        <v>19032</v>
      </c>
    </row>
    <row r="4515" spans="1:11">
      <c r="A4515" t="s">
        <v>2079</v>
      </c>
      <c r="B4515" t="s">
        <v>2080</v>
      </c>
      <c r="C4515" t="s">
        <v>3115</v>
      </c>
      <c r="D4515" t="s">
        <v>839</v>
      </c>
      <c r="E4515" t="s">
        <v>121</v>
      </c>
      <c r="F4515">
        <v>4.1989999999999998</v>
      </c>
      <c r="G4515" s="3">
        <v>46121</v>
      </c>
      <c r="I4515" t="s">
        <v>8</v>
      </c>
      <c r="J4515" t="s">
        <v>10</v>
      </c>
      <c r="K4515">
        <v>19032</v>
      </c>
    </row>
    <row r="4516" spans="1:11">
      <c r="A4516" t="s">
        <v>2474</v>
      </c>
      <c r="B4516" t="s">
        <v>2475</v>
      </c>
      <c r="C4516" t="s">
        <v>3666</v>
      </c>
      <c r="D4516" t="s">
        <v>821</v>
      </c>
      <c r="E4516" t="s">
        <v>121</v>
      </c>
      <c r="F4516">
        <v>4.1989999999999998</v>
      </c>
      <c r="G4516" s="3">
        <v>46121</v>
      </c>
      <c r="H4516">
        <v>6.0990000000000002</v>
      </c>
      <c r="I4516" t="s">
        <v>8</v>
      </c>
      <c r="J4516" t="s">
        <v>10</v>
      </c>
      <c r="K4516">
        <v>19032</v>
      </c>
    </row>
    <row r="4517" spans="1:11">
      <c r="A4517" t="s">
        <v>3667</v>
      </c>
      <c r="B4517" t="s">
        <v>56</v>
      </c>
      <c r="C4517" t="s">
        <v>3668</v>
      </c>
      <c r="D4517" t="s">
        <v>821</v>
      </c>
      <c r="E4517" t="s">
        <v>121</v>
      </c>
      <c r="F4517">
        <v>4.1989999999999998</v>
      </c>
      <c r="G4517" s="3">
        <v>46121</v>
      </c>
      <c r="H4517">
        <v>5.9989999999999997</v>
      </c>
      <c r="I4517" t="s">
        <v>8</v>
      </c>
      <c r="J4517" t="s">
        <v>10</v>
      </c>
      <c r="K4517">
        <v>19032</v>
      </c>
    </row>
    <row r="4518" spans="1:11">
      <c r="A4518" t="s">
        <v>2079</v>
      </c>
      <c r="B4518" t="s">
        <v>2080</v>
      </c>
      <c r="C4518" t="s">
        <v>3114</v>
      </c>
      <c r="D4518" t="s">
        <v>838</v>
      </c>
      <c r="E4518" t="s">
        <v>121</v>
      </c>
      <c r="F4518">
        <v>4.2489999999999997</v>
      </c>
      <c r="G4518" s="3">
        <v>46121</v>
      </c>
      <c r="H4518">
        <v>6.2990000000000004</v>
      </c>
      <c r="I4518" t="s">
        <v>8</v>
      </c>
      <c r="J4518" t="s">
        <v>10</v>
      </c>
      <c r="K4518">
        <v>19032</v>
      </c>
    </row>
    <row r="4519" spans="1:11">
      <c r="A4519" t="s">
        <v>2500</v>
      </c>
      <c r="B4519" t="s">
        <v>2500</v>
      </c>
      <c r="C4519" t="s">
        <v>3096</v>
      </c>
      <c r="D4519" t="s">
        <v>9</v>
      </c>
      <c r="E4519" t="s">
        <v>121</v>
      </c>
      <c r="F4519">
        <v>3.9590000000000001</v>
      </c>
      <c r="G4519" s="3">
        <v>46122</v>
      </c>
      <c r="I4519" t="s">
        <v>8</v>
      </c>
      <c r="J4519" t="s">
        <v>10</v>
      </c>
      <c r="K4519">
        <v>19032</v>
      </c>
    </row>
    <row r="4520" spans="1:11">
      <c r="A4520" t="s">
        <v>3099</v>
      </c>
      <c r="B4520" t="s">
        <v>2500</v>
      </c>
      <c r="C4520" t="s">
        <v>3100</v>
      </c>
      <c r="D4520" t="s">
        <v>839</v>
      </c>
      <c r="E4520" t="s">
        <v>121</v>
      </c>
      <c r="F4520">
        <v>3.9790000000000001</v>
      </c>
      <c r="G4520" s="3">
        <v>46122</v>
      </c>
      <c r="H4520">
        <v>5.9989999999999997</v>
      </c>
      <c r="I4520" t="s">
        <v>8</v>
      </c>
      <c r="J4520" t="s">
        <v>10</v>
      </c>
      <c r="K4520">
        <v>19032</v>
      </c>
    </row>
    <row r="4521" spans="1:11">
      <c r="A4521" t="s">
        <v>3076</v>
      </c>
      <c r="B4521" t="s">
        <v>3077</v>
      </c>
      <c r="C4521" t="s">
        <v>3081</v>
      </c>
      <c r="D4521" t="s">
        <v>818</v>
      </c>
      <c r="E4521" t="s">
        <v>121</v>
      </c>
      <c r="F4521">
        <v>3.9990000000000001</v>
      </c>
      <c r="G4521" s="3">
        <v>46122</v>
      </c>
      <c r="I4521" t="s">
        <v>8</v>
      </c>
      <c r="J4521" t="s">
        <v>10</v>
      </c>
      <c r="K4521">
        <v>19032</v>
      </c>
    </row>
    <row r="4522" spans="1:11">
      <c r="A4522" t="s">
        <v>56</v>
      </c>
      <c r="B4522" t="s">
        <v>56</v>
      </c>
      <c r="C4522" t="s">
        <v>3082</v>
      </c>
      <c r="D4522" t="s">
        <v>818</v>
      </c>
      <c r="E4522" t="s">
        <v>121</v>
      </c>
      <c r="F4522">
        <v>3.9990000000000001</v>
      </c>
      <c r="G4522" s="3">
        <v>46122</v>
      </c>
      <c r="I4522" t="s">
        <v>8</v>
      </c>
      <c r="J4522" t="s">
        <v>10</v>
      </c>
      <c r="K4522">
        <v>19032</v>
      </c>
    </row>
    <row r="4523" spans="1:11">
      <c r="A4523" t="s">
        <v>3085</v>
      </c>
      <c r="B4523" t="s">
        <v>63</v>
      </c>
      <c r="C4523" t="s">
        <v>3086</v>
      </c>
      <c r="D4523" t="s">
        <v>816</v>
      </c>
      <c r="E4523" t="s">
        <v>121</v>
      </c>
      <c r="F4523">
        <v>3.9990000000000001</v>
      </c>
      <c r="G4523" s="3">
        <v>46122</v>
      </c>
      <c r="I4523" t="s">
        <v>8</v>
      </c>
      <c r="J4523" t="s">
        <v>10</v>
      </c>
      <c r="K4523">
        <v>19032</v>
      </c>
    </row>
    <row r="4524" spans="1:11">
      <c r="A4524" t="s">
        <v>56</v>
      </c>
      <c r="B4524" t="s">
        <v>56</v>
      </c>
      <c r="C4524" t="s">
        <v>3083</v>
      </c>
      <c r="D4524" t="s">
        <v>816</v>
      </c>
      <c r="E4524" t="s">
        <v>121</v>
      </c>
      <c r="F4524">
        <v>3.9990000000000001</v>
      </c>
      <c r="G4524" s="3">
        <v>46122</v>
      </c>
      <c r="I4524" t="s">
        <v>8</v>
      </c>
      <c r="J4524" t="s">
        <v>10</v>
      </c>
      <c r="K4524">
        <v>19032</v>
      </c>
    </row>
    <row r="4525" spans="1:11">
      <c r="A4525" t="s">
        <v>13</v>
      </c>
      <c r="B4525" t="s">
        <v>56</v>
      </c>
      <c r="C4525" t="s">
        <v>3094</v>
      </c>
      <c r="D4525" t="s">
        <v>9</v>
      </c>
      <c r="E4525" t="s">
        <v>121</v>
      </c>
      <c r="F4525">
        <v>3.9990000000000001</v>
      </c>
      <c r="G4525" s="3">
        <v>46122</v>
      </c>
      <c r="I4525" t="s">
        <v>8</v>
      </c>
      <c r="J4525" t="s">
        <v>10</v>
      </c>
      <c r="K4525">
        <v>19032</v>
      </c>
    </row>
    <row r="4526" spans="1:11">
      <c r="A4526" t="s">
        <v>3077</v>
      </c>
      <c r="B4526" t="s">
        <v>3077</v>
      </c>
      <c r="C4526" t="s">
        <v>3078</v>
      </c>
      <c r="D4526" t="s">
        <v>9</v>
      </c>
      <c r="E4526" t="s">
        <v>121</v>
      </c>
      <c r="F4526">
        <v>3.9990000000000001</v>
      </c>
      <c r="G4526" s="3">
        <v>46122</v>
      </c>
      <c r="I4526" t="s">
        <v>8</v>
      </c>
      <c r="J4526" t="s">
        <v>10</v>
      </c>
      <c r="K4526">
        <v>19032</v>
      </c>
    </row>
    <row r="4527" spans="1:11">
      <c r="A4527" t="s">
        <v>75</v>
      </c>
      <c r="B4527" t="s">
        <v>75</v>
      </c>
      <c r="C4527" t="s">
        <v>3098</v>
      </c>
      <c r="D4527" t="s">
        <v>839</v>
      </c>
      <c r="E4527" t="s">
        <v>121</v>
      </c>
      <c r="F4527">
        <v>4.0389999999999997</v>
      </c>
      <c r="G4527" s="3">
        <v>46122</v>
      </c>
      <c r="I4527" t="s">
        <v>8</v>
      </c>
      <c r="J4527" t="s">
        <v>10</v>
      </c>
      <c r="K4527">
        <v>19032</v>
      </c>
    </row>
    <row r="4528" spans="1:11">
      <c r="A4528" t="s">
        <v>13</v>
      </c>
      <c r="B4528" t="s">
        <v>56</v>
      </c>
      <c r="C4528" t="s">
        <v>3105</v>
      </c>
      <c r="D4528" t="s">
        <v>841</v>
      </c>
      <c r="E4528" t="s">
        <v>121</v>
      </c>
      <c r="F4528">
        <v>4.0590000000000002</v>
      </c>
      <c r="G4528" s="3">
        <v>46122</v>
      </c>
      <c r="I4528" t="s">
        <v>8</v>
      </c>
      <c r="J4528" t="s">
        <v>10</v>
      </c>
      <c r="K4528">
        <v>19032</v>
      </c>
    </row>
    <row r="4529" spans="1:11">
      <c r="A4529" t="s">
        <v>13</v>
      </c>
      <c r="B4529" t="s">
        <v>56</v>
      </c>
      <c r="C4529" t="s">
        <v>3665</v>
      </c>
      <c r="D4529" t="s">
        <v>836</v>
      </c>
      <c r="E4529" t="s">
        <v>121</v>
      </c>
      <c r="F4529">
        <v>4.0789999999999997</v>
      </c>
      <c r="G4529" s="3">
        <v>46122</v>
      </c>
      <c r="I4529" t="s">
        <v>8</v>
      </c>
      <c r="J4529" t="s">
        <v>10</v>
      </c>
      <c r="K4529">
        <v>19032</v>
      </c>
    </row>
    <row r="4530" spans="1:11">
      <c r="A4530" t="s">
        <v>13</v>
      </c>
      <c r="B4530" t="s">
        <v>56</v>
      </c>
      <c r="C4530" t="s">
        <v>3091</v>
      </c>
      <c r="D4530" t="s">
        <v>823</v>
      </c>
      <c r="E4530" t="s">
        <v>121</v>
      </c>
      <c r="F4530">
        <v>4.0990000000000002</v>
      </c>
      <c r="G4530" s="3">
        <v>46122</v>
      </c>
      <c r="I4530" t="s">
        <v>8</v>
      </c>
      <c r="J4530" t="s">
        <v>10</v>
      </c>
      <c r="K4530">
        <v>19032</v>
      </c>
    </row>
    <row r="4531" spans="1:11">
      <c r="A4531" t="s">
        <v>3101</v>
      </c>
      <c r="B4531" t="s">
        <v>63</v>
      </c>
      <c r="C4531" t="s">
        <v>3102</v>
      </c>
      <c r="D4531" t="s">
        <v>825</v>
      </c>
      <c r="E4531" t="s">
        <v>121</v>
      </c>
      <c r="F4531">
        <v>4.0990000000000002</v>
      </c>
      <c r="G4531" s="3">
        <v>46122</v>
      </c>
      <c r="I4531" t="s">
        <v>8</v>
      </c>
      <c r="J4531" t="s">
        <v>10</v>
      </c>
      <c r="K4531">
        <v>19032</v>
      </c>
    </row>
    <row r="4532" spans="1:11">
      <c r="A4532" t="s">
        <v>3106</v>
      </c>
      <c r="B4532" t="s">
        <v>2063</v>
      </c>
      <c r="C4532" t="s">
        <v>3107</v>
      </c>
      <c r="D4532" t="s">
        <v>823</v>
      </c>
      <c r="E4532" t="s">
        <v>121</v>
      </c>
      <c r="F4532">
        <v>4.0990000000000002</v>
      </c>
      <c r="G4532" s="3">
        <v>46122</v>
      </c>
      <c r="H4532">
        <v>5.9989999999999997</v>
      </c>
      <c r="I4532" t="s">
        <v>8</v>
      </c>
      <c r="J4532" t="s">
        <v>10</v>
      </c>
      <c r="K4532">
        <v>19032</v>
      </c>
    </row>
    <row r="4533" spans="1:11">
      <c r="A4533" t="s">
        <v>3149</v>
      </c>
      <c r="B4533" t="s">
        <v>2063</v>
      </c>
      <c r="C4533" t="s">
        <v>3104</v>
      </c>
      <c r="D4533" t="s">
        <v>841</v>
      </c>
      <c r="E4533" t="s">
        <v>121</v>
      </c>
      <c r="F4533">
        <v>4.0990000000000002</v>
      </c>
      <c r="G4533" s="3">
        <v>46122</v>
      </c>
      <c r="H4533">
        <v>5.9989999999999997</v>
      </c>
      <c r="I4533" t="s">
        <v>8</v>
      </c>
      <c r="J4533" t="s">
        <v>10</v>
      </c>
      <c r="K4533">
        <v>19032</v>
      </c>
    </row>
    <row r="4534" spans="1:11">
      <c r="A4534" t="s">
        <v>3110</v>
      </c>
      <c r="B4534" t="s">
        <v>2795</v>
      </c>
      <c r="C4534" t="s">
        <v>3111</v>
      </c>
      <c r="D4534" t="s">
        <v>825</v>
      </c>
      <c r="E4534" t="s">
        <v>121</v>
      </c>
      <c r="F4534">
        <v>4.0990000000000002</v>
      </c>
      <c r="G4534" s="3">
        <v>46122</v>
      </c>
      <c r="H4534">
        <v>5.9989999999999997</v>
      </c>
      <c r="I4534" t="s">
        <v>8</v>
      </c>
      <c r="J4534" t="s">
        <v>10</v>
      </c>
      <c r="K4534">
        <v>19032</v>
      </c>
    </row>
    <row r="4535" spans="1:11">
      <c r="A4535" t="s">
        <v>3108</v>
      </c>
      <c r="B4535" t="s">
        <v>2063</v>
      </c>
      <c r="C4535" t="s">
        <v>3109</v>
      </c>
      <c r="D4535" t="s">
        <v>818</v>
      </c>
      <c r="E4535" t="s">
        <v>121</v>
      </c>
      <c r="F4535">
        <v>4.0990000000000002</v>
      </c>
      <c r="G4535" s="3">
        <v>46122</v>
      </c>
      <c r="H4535">
        <v>5.9989999999999997</v>
      </c>
      <c r="I4535" t="s">
        <v>8</v>
      </c>
      <c r="J4535" t="s">
        <v>10</v>
      </c>
      <c r="K4535">
        <v>19032</v>
      </c>
    </row>
    <row r="4536" spans="1:11">
      <c r="A4536" t="s">
        <v>3167</v>
      </c>
      <c r="B4536" t="s">
        <v>2086</v>
      </c>
      <c r="C4536" t="s">
        <v>3168</v>
      </c>
      <c r="D4536" t="s">
        <v>825</v>
      </c>
      <c r="E4536" t="s">
        <v>121</v>
      </c>
      <c r="F4536">
        <v>4.0990000000000002</v>
      </c>
      <c r="G4536" s="3">
        <v>46122</v>
      </c>
      <c r="I4536" t="s">
        <v>8</v>
      </c>
      <c r="J4536" t="s">
        <v>10</v>
      </c>
      <c r="K4536">
        <v>19032</v>
      </c>
    </row>
    <row r="4537" spans="1:11">
      <c r="A4537" t="s">
        <v>3118</v>
      </c>
      <c r="B4537" t="s">
        <v>2063</v>
      </c>
      <c r="C4537" t="s">
        <v>3119</v>
      </c>
      <c r="D4537" t="s">
        <v>824</v>
      </c>
      <c r="E4537" t="s">
        <v>121</v>
      </c>
      <c r="F4537">
        <v>4.0990000000000002</v>
      </c>
      <c r="G4537" s="3">
        <v>46122</v>
      </c>
      <c r="H4537">
        <v>5.9989999999999997</v>
      </c>
      <c r="I4537" t="s">
        <v>8</v>
      </c>
      <c r="J4537" t="s">
        <v>10</v>
      </c>
      <c r="K4537">
        <v>19032</v>
      </c>
    </row>
    <row r="4538" spans="1:11">
      <c r="A4538" t="s">
        <v>3092</v>
      </c>
      <c r="B4538" t="s">
        <v>2107</v>
      </c>
      <c r="C4538" t="s">
        <v>3093</v>
      </c>
      <c r="D4538" t="s">
        <v>818</v>
      </c>
      <c r="E4538" t="s">
        <v>121</v>
      </c>
      <c r="F4538">
        <v>4.0990000000000002</v>
      </c>
      <c r="G4538" s="3">
        <v>46122</v>
      </c>
      <c r="I4538" t="s">
        <v>8</v>
      </c>
      <c r="J4538" t="s">
        <v>10</v>
      </c>
      <c r="K4538">
        <v>19032</v>
      </c>
    </row>
    <row r="4539" spans="1:11">
      <c r="A4539" t="s">
        <v>3112</v>
      </c>
      <c r="B4539" t="s">
        <v>2063</v>
      </c>
      <c r="C4539" t="s">
        <v>3113</v>
      </c>
      <c r="D4539" t="s">
        <v>9</v>
      </c>
      <c r="E4539" t="s">
        <v>121</v>
      </c>
      <c r="F4539">
        <v>4.0990000000000002</v>
      </c>
      <c r="G4539" s="3">
        <v>46122</v>
      </c>
      <c r="H4539">
        <v>5.9989999999999997</v>
      </c>
      <c r="I4539" t="s">
        <v>8</v>
      </c>
      <c r="J4539" t="s">
        <v>10</v>
      </c>
      <c r="K4539">
        <v>19032</v>
      </c>
    </row>
    <row r="4540" spans="1:11">
      <c r="A4540" t="s">
        <v>3074</v>
      </c>
      <c r="B4540" t="s">
        <v>2191</v>
      </c>
      <c r="C4540" t="s">
        <v>3075</v>
      </c>
      <c r="D4540" t="s">
        <v>818</v>
      </c>
      <c r="E4540" t="s">
        <v>121</v>
      </c>
      <c r="G4540" s="3"/>
      <c r="I4540" t="s">
        <v>8</v>
      </c>
      <c r="J4540" t="s">
        <v>10</v>
      </c>
      <c r="K4540">
        <v>19032</v>
      </c>
    </row>
    <row r="4541" spans="1:11">
      <c r="A4541" t="s">
        <v>3669</v>
      </c>
      <c r="B4541" t="s">
        <v>2063</v>
      </c>
      <c r="C4541" t="s">
        <v>3670</v>
      </c>
      <c r="D4541" t="s">
        <v>840</v>
      </c>
      <c r="E4541" t="s">
        <v>121</v>
      </c>
      <c r="F4541">
        <v>4.0990000000000002</v>
      </c>
      <c r="G4541" s="3">
        <v>46122</v>
      </c>
      <c r="H4541">
        <v>5.9989999999999997</v>
      </c>
      <c r="I4541" t="s">
        <v>8</v>
      </c>
      <c r="J4541" t="s">
        <v>10</v>
      </c>
      <c r="K4541">
        <v>19032</v>
      </c>
    </row>
    <row r="4542" spans="1:11">
      <c r="A4542" t="s">
        <v>2079</v>
      </c>
      <c r="B4542" t="s">
        <v>2080</v>
      </c>
      <c r="C4542" t="s">
        <v>3115</v>
      </c>
      <c r="D4542" t="s">
        <v>839</v>
      </c>
      <c r="E4542" t="s">
        <v>121</v>
      </c>
      <c r="F4542">
        <v>4.1989999999999998</v>
      </c>
      <c r="G4542" s="3">
        <v>46122</v>
      </c>
      <c r="I4542" t="s">
        <v>8</v>
      </c>
      <c r="J4542" t="s">
        <v>10</v>
      </c>
      <c r="K4542">
        <v>19032</v>
      </c>
    </row>
    <row r="4543" spans="1:11">
      <c r="A4543" t="s">
        <v>2474</v>
      </c>
      <c r="B4543" t="s">
        <v>2475</v>
      </c>
      <c r="C4543" t="s">
        <v>3666</v>
      </c>
      <c r="D4543" t="s">
        <v>821</v>
      </c>
      <c r="E4543" t="s">
        <v>121</v>
      </c>
      <c r="F4543">
        <v>4.1989999999999998</v>
      </c>
      <c r="G4543" s="3">
        <v>46122</v>
      </c>
      <c r="I4543" t="s">
        <v>8</v>
      </c>
      <c r="J4543" t="s">
        <v>10</v>
      </c>
      <c r="K4543">
        <v>19032</v>
      </c>
    </row>
    <row r="4544" spans="1:11">
      <c r="A4544" t="s">
        <v>3667</v>
      </c>
      <c r="B4544" t="s">
        <v>56</v>
      </c>
      <c r="C4544" t="s">
        <v>3668</v>
      </c>
      <c r="D4544" t="s">
        <v>821</v>
      </c>
      <c r="E4544" t="s">
        <v>121</v>
      </c>
      <c r="F4544">
        <v>4.1989999999999998</v>
      </c>
      <c r="G4544" s="3">
        <v>46122</v>
      </c>
      <c r="H4544">
        <v>5.9989999999999997</v>
      </c>
      <c r="I4544" t="s">
        <v>8</v>
      </c>
      <c r="J4544" t="s">
        <v>10</v>
      </c>
      <c r="K4544">
        <v>19032</v>
      </c>
    </row>
    <row r="4545" spans="1:11">
      <c r="A4545" t="s">
        <v>2079</v>
      </c>
      <c r="B4545" t="s">
        <v>2080</v>
      </c>
      <c r="C4545" t="s">
        <v>3114</v>
      </c>
      <c r="D4545" t="s">
        <v>838</v>
      </c>
      <c r="E4545" t="s">
        <v>121</v>
      </c>
      <c r="F4545">
        <v>4.2489999999999997</v>
      </c>
      <c r="G4545" s="3">
        <v>46122</v>
      </c>
      <c r="I4545" t="s">
        <v>8</v>
      </c>
      <c r="J4545" t="s">
        <v>10</v>
      </c>
      <c r="K4545">
        <v>19032</v>
      </c>
    </row>
    <row r="4546" spans="1:11">
      <c r="A4546" t="s">
        <v>2079</v>
      </c>
      <c r="B4546" t="s">
        <v>2080</v>
      </c>
      <c r="C4546" t="s">
        <v>3120</v>
      </c>
      <c r="D4546" t="s">
        <v>818</v>
      </c>
      <c r="E4546" t="s">
        <v>121</v>
      </c>
      <c r="F4546">
        <v>4.2990000000000004</v>
      </c>
      <c r="G4546" s="3">
        <v>46122</v>
      </c>
      <c r="I4546" t="s">
        <v>8</v>
      </c>
      <c r="J4546" t="s">
        <v>10</v>
      </c>
      <c r="K4546">
        <v>19032</v>
      </c>
    </row>
    <row r="4547" spans="1:11">
      <c r="A4547" t="s">
        <v>2500</v>
      </c>
      <c r="B4547" t="s">
        <v>2500</v>
      </c>
      <c r="C4547" t="s">
        <v>3096</v>
      </c>
      <c r="D4547" t="s">
        <v>9</v>
      </c>
      <c r="E4547" t="s">
        <v>121</v>
      </c>
      <c r="F4547">
        <v>3.9590000000000001</v>
      </c>
      <c r="G4547" s="3">
        <v>46123</v>
      </c>
      <c r="I4547" t="s">
        <v>106</v>
      </c>
      <c r="J4547" t="s">
        <v>10</v>
      </c>
      <c r="K4547">
        <v>19032</v>
      </c>
    </row>
    <row r="4548" spans="1:11">
      <c r="A4548" t="s">
        <v>3099</v>
      </c>
      <c r="B4548" t="s">
        <v>2500</v>
      </c>
      <c r="C4548" t="s">
        <v>3100</v>
      </c>
      <c r="D4548" t="s">
        <v>839</v>
      </c>
      <c r="E4548" t="s">
        <v>121</v>
      </c>
      <c r="F4548">
        <v>3.9790000000000001</v>
      </c>
      <c r="G4548" s="3">
        <v>46123</v>
      </c>
      <c r="I4548" t="s">
        <v>106</v>
      </c>
      <c r="J4548" t="s">
        <v>10</v>
      </c>
      <c r="K4548">
        <v>19032</v>
      </c>
    </row>
    <row r="4549" spans="1:11">
      <c r="A4549" t="s">
        <v>3076</v>
      </c>
      <c r="B4549" t="s">
        <v>3077</v>
      </c>
      <c r="C4549" t="s">
        <v>3081</v>
      </c>
      <c r="D4549" t="s">
        <v>818</v>
      </c>
      <c r="E4549" t="s">
        <v>121</v>
      </c>
      <c r="G4549" s="3"/>
      <c r="I4549" t="s">
        <v>106</v>
      </c>
      <c r="J4549" t="s">
        <v>10</v>
      </c>
      <c r="K4549">
        <v>19032</v>
      </c>
    </row>
    <row r="4550" spans="1:11">
      <c r="A4550" t="s">
        <v>13</v>
      </c>
      <c r="B4550" t="s">
        <v>56</v>
      </c>
      <c r="C4550" t="s">
        <v>3105</v>
      </c>
      <c r="D4550" t="s">
        <v>841</v>
      </c>
      <c r="E4550" t="s">
        <v>121</v>
      </c>
      <c r="F4550">
        <v>3.9990000000000001</v>
      </c>
      <c r="G4550" s="3">
        <v>46123</v>
      </c>
      <c r="H4550">
        <v>5.9489999999999998</v>
      </c>
      <c r="I4550" t="s">
        <v>106</v>
      </c>
      <c r="J4550" t="s">
        <v>10</v>
      </c>
      <c r="K4550">
        <v>19032</v>
      </c>
    </row>
    <row r="4551" spans="1:11">
      <c r="A4551" t="s">
        <v>56</v>
      </c>
      <c r="B4551" t="s">
        <v>56</v>
      </c>
      <c r="C4551" t="s">
        <v>3082</v>
      </c>
      <c r="D4551" t="s">
        <v>818</v>
      </c>
      <c r="E4551" t="s">
        <v>121</v>
      </c>
      <c r="G4551" s="3"/>
      <c r="I4551" t="s">
        <v>106</v>
      </c>
      <c r="J4551" t="s">
        <v>10</v>
      </c>
      <c r="K4551">
        <v>19032</v>
      </c>
    </row>
    <row r="4552" spans="1:11">
      <c r="A4552" t="s">
        <v>3085</v>
      </c>
      <c r="B4552" t="s">
        <v>63</v>
      </c>
      <c r="C4552" t="s">
        <v>3086</v>
      </c>
      <c r="D4552" t="s">
        <v>816</v>
      </c>
      <c r="E4552" t="s">
        <v>121</v>
      </c>
      <c r="G4552" s="3"/>
      <c r="I4552" t="s">
        <v>106</v>
      </c>
      <c r="J4552" t="s">
        <v>10</v>
      </c>
      <c r="K4552">
        <v>19032</v>
      </c>
    </row>
    <row r="4553" spans="1:11">
      <c r="A4553" t="s">
        <v>21</v>
      </c>
      <c r="B4553" t="s">
        <v>2191</v>
      </c>
      <c r="C4553" t="s">
        <v>3084</v>
      </c>
      <c r="D4553" t="s">
        <v>816</v>
      </c>
      <c r="E4553" t="s">
        <v>121</v>
      </c>
      <c r="G4553" s="3"/>
      <c r="H4553">
        <v>5.9989999999999997</v>
      </c>
      <c r="I4553" t="s">
        <v>106</v>
      </c>
      <c r="J4553" t="s">
        <v>10</v>
      </c>
      <c r="K4553">
        <v>19032</v>
      </c>
    </row>
    <row r="4554" spans="1:11">
      <c r="A4554" t="s">
        <v>56</v>
      </c>
      <c r="B4554" t="s">
        <v>56</v>
      </c>
      <c r="C4554" t="s">
        <v>3083</v>
      </c>
      <c r="D4554" t="s">
        <v>816</v>
      </c>
      <c r="E4554" t="s">
        <v>121</v>
      </c>
      <c r="F4554">
        <v>3.9990000000000001</v>
      </c>
      <c r="G4554" s="3">
        <v>46123</v>
      </c>
      <c r="I4554" t="s">
        <v>106</v>
      </c>
      <c r="J4554" t="s">
        <v>10</v>
      </c>
      <c r="K4554">
        <v>19032</v>
      </c>
    </row>
    <row r="4555" spans="1:11">
      <c r="A4555" t="s">
        <v>13</v>
      </c>
      <c r="B4555" t="s">
        <v>56</v>
      </c>
      <c r="C4555" t="s">
        <v>3094</v>
      </c>
      <c r="D4555" t="s">
        <v>9</v>
      </c>
      <c r="E4555" t="s">
        <v>121</v>
      </c>
      <c r="F4555">
        <v>3.9990000000000001</v>
      </c>
      <c r="G4555" s="3">
        <v>46123</v>
      </c>
      <c r="I4555" t="s">
        <v>106</v>
      </c>
      <c r="J4555" t="s">
        <v>10</v>
      </c>
      <c r="K4555">
        <v>19032</v>
      </c>
    </row>
    <row r="4556" spans="1:11">
      <c r="A4556" t="s">
        <v>3077</v>
      </c>
      <c r="B4556" t="s">
        <v>3077</v>
      </c>
      <c r="C4556" t="s">
        <v>3078</v>
      </c>
      <c r="D4556" t="s">
        <v>9</v>
      </c>
      <c r="E4556" t="s">
        <v>121</v>
      </c>
      <c r="F4556">
        <v>3.9990000000000001</v>
      </c>
      <c r="G4556" s="3">
        <v>46123</v>
      </c>
      <c r="I4556" t="s">
        <v>106</v>
      </c>
      <c r="J4556" t="s">
        <v>10</v>
      </c>
      <c r="K4556">
        <v>19032</v>
      </c>
    </row>
    <row r="4557" spans="1:11">
      <c r="A4557" t="s">
        <v>75</v>
      </c>
      <c r="B4557" t="s">
        <v>75</v>
      </c>
      <c r="C4557" t="s">
        <v>3098</v>
      </c>
      <c r="D4557" t="s">
        <v>839</v>
      </c>
      <c r="E4557" t="s">
        <v>121</v>
      </c>
      <c r="F4557">
        <v>4.0389999999999997</v>
      </c>
      <c r="G4557" s="3">
        <v>46123</v>
      </c>
      <c r="I4557" t="s">
        <v>106</v>
      </c>
      <c r="J4557" t="s">
        <v>10</v>
      </c>
      <c r="K4557">
        <v>19032</v>
      </c>
    </row>
    <row r="4558" spans="1:11">
      <c r="A4558" t="s">
        <v>13</v>
      </c>
      <c r="B4558" t="s">
        <v>56</v>
      </c>
      <c r="C4558" t="s">
        <v>3091</v>
      </c>
      <c r="D4558" t="s">
        <v>823</v>
      </c>
      <c r="E4558" t="s">
        <v>121</v>
      </c>
      <c r="F4558">
        <v>4.0590000000000002</v>
      </c>
      <c r="G4558" s="3">
        <v>46123</v>
      </c>
      <c r="I4558" t="s">
        <v>106</v>
      </c>
      <c r="J4558" t="s">
        <v>10</v>
      </c>
      <c r="K4558">
        <v>19032</v>
      </c>
    </row>
    <row r="4559" spans="1:11">
      <c r="A4559" t="s">
        <v>13</v>
      </c>
      <c r="B4559" t="s">
        <v>56</v>
      </c>
      <c r="C4559" t="s">
        <v>3665</v>
      </c>
      <c r="D4559" t="s">
        <v>836</v>
      </c>
      <c r="E4559" t="s">
        <v>121</v>
      </c>
      <c r="F4559">
        <v>4.0789999999999997</v>
      </c>
      <c r="G4559" s="3">
        <v>46123</v>
      </c>
      <c r="I4559" t="s">
        <v>106</v>
      </c>
      <c r="J4559" t="s">
        <v>10</v>
      </c>
      <c r="K4559">
        <v>19032</v>
      </c>
    </row>
    <row r="4560" spans="1:11">
      <c r="A4560" t="s">
        <v>3101</v>
      </c>
      <c r="B4560" t="s">
        <v>63</v>
      </c>
      <c r="C4560" t="s">
        <v>3102</v>
      </c>
      <c r="D4560" t="s">
        <v>825</v>
      </c>
      <c r="E4560" t="s">
        <v>121</v>
      </c>
      <c r="G4560" s="3"/>
      <c r="I4560" t="s">
        <v>106</v>
      </c>
      <c r="J4560" t="s">
        <v>10</v>
      </c>
      <c r="K4560">
        <v>19032</v>
      </c>
    </row>
    <row r="4561" spans="1:11">
      <c r="A4561" t="s">
        <v>3106</v>
      </c>
      <c r="B4561" t="s">
        <v>2063</v>
      </c>
      <c r="C4561" t="s">
        <v>3107</v>
      </c>
      <c r="D4561" t="s">
        <v>823</v>
      </c>
      <c r="E4561" t="s">
        <v>121</v>
      </c>
      <c r="F4561">
        <v>4.0990000000000002</v>
      </c>
      <c r="G4561" s="3">
        <v>46123</v>
      </c>
      <c r="H4561">
        <v>5.9989999999999997</v>
      </c>
      <c r="I4561" t="s">
        <v>106</v>
      </c>
      <c r="J4561" t="s">
        <v>10</v>
      </c>
      <c r="K4561">
        <v>19032</v>
      </c>
    </row>
    <row r="4562" spans="1:11">
      <c r="A4562" t="s">
        <v>3149</v>
      </c>
      <c r="B4562" t="s">
        <v>2063</v>
      </c>
      <c r="C4562" t="s">
        <v>3104</v>
      </c>
      <c r="D4562" t="s">
        <v>841</v>
      </c>
      <c r="E4562" t="s">
        <v>121</v>
      </c>
      <c r="F4562">
        <v>4.0990000000000002</v>
      </c>
      <c r="G4562" s="3">
        <v>46123</v>
      </c>
      <c r="H4562">
        <v>5.9989999999999997</v>
      </c>
      <c r="I4562" t="s">
        <v>106</v>
      </c>
      <c r="J4562" t="s">
        <v>10</v>
      </c>
      <c r="K4562">
        <v>19032</v>
      </c>
    </row>
    <row r="4563" spans="1:11">
      <c r="A4563" t="s">
        <v>3110</v>
      </c>
      <c r="B4563" t="s">
        <v>2795</v>
      </c>
      <c r="C4563" t="s">
        <v>3111</v>
      </c>
      <c r="D4563" t="s">
        <v>825</v>
      </c>
      <c r="E4563" t="s">
        <v>121</v>
      </c>
      <c r="F4563">
        <v>4.0990000000000002</v>
      </c>
      <c r="G4563" s="3">
        <v>46123</v>
      </c>
      <c r="I4563" t="s">
        <v>106</v>
      </c>
      <c r="J4563" t="s">
        <v>10</v>
      </c>
      <c r="K4563">
        <v>19032</v>
      </c>
    </row>
    <row r="4564" spans="1:11">
      <c r="A4564" t="s">
        <v>3108</v>
      </c>
      <c r="B4564" t="s">
        <v>2063</v>
      </c>
      <c r="C4564" t="s">
        <v>3109</v>
      </c>
      <c r="D4564" t="s">
        <v>818</v>
      </c>
      <c r="E4564" t="s">
        <v>121</v>
      </c>
      <c r="F4564">
        <v>4.0990000000000002</v>
      </c>
      <c r="G4564" s="3">
        <v>46123</v>
      </c>
      <c r="H4564">
        <v>5.9989999999999997</v>
      </c>
      <c r="I4564" t="s">
        <v>106</v>
      </c>
      <c r="J4564" t="s">
        <v>10</v>
      </c>
      <c r="K4564">
        <v>19032</v>
      </c>
    </row>
    <row r="4565" spans="1:11">
      <c r="A4565" t="s">
        <v>3167</v>
      </c>
      <c r="B4565" t="s">
        <v>2086</v>
      </c>
      <c r="C4565" t="s">
        <v>3168</v>
      </c>
      <c r="D4565" t="s">
        <v>825</v>
      </c>
      <c r="E4565" t="s">
        <v>121</v>
      </c>
      <c r="G4565" s="3"/>
      <c r="I4565" t="s">
        <v>106</v>
      </c>
      <c r="J4565" t="s">
        <v>10</v>
      </c>
      <c r="K4565">
        <v>19032</v>
      </c>
    </row>
    <row r="4566" spans="1:11">
      <c r="A4566" t="s">
        <v>3118</v>
      </c>
      <c r="B4566" t="s">
        <v>2063</v>
      </c>
      <c r="C4566" t="s">
        <v>3119</v>
      </c>
      <c r="D4566" t="s">
        <v>824</v>
      </c>
      <c r="E4566" t="s">
        <v>121</v>
      </c>
      <c r="F4566">
        <v>4.0990000000000002</v>
      </c>
      <c r="G4566" s="3">
        <v>46123</v>
      </c>
      <c r="H4566">
        <v>5.9989999999999997</v>
      </c>
      <c r="I4566" t="s">
        <v>106</v>
      </c>
      <c r="J4566" t="s">
        <v>10</v>
      </c>
      <c r="K4566">
        <v>19032</v>
      </c>
    </row>
    <row r="4567" spans="1:11">
      <c r="A4567" t="s">
        <v>3092</v>
      </c>
      <c r="B4567" t="s">
        <v>2107</v>
      </c>
      <c r="C4567" t="s">
        <v>3093</v>
      </c>
      <c r="D4567" t="s">
        <v>818</v>
      </c>
      <c r="E4567" t="s">
        <v>121</v>
      </c>
      <c r="G4567" s="3"/>
      <c r="I4567" t="s">
        <v>106</v>
      </c>
      <c r="J4567" t="s">
        <v>10</v>
      </c>
      <c r="K4567">
        <v>19032</v>
      </c>
    </row>
    <row r="4568" spans="1:11">
      <c r="A4568" t="s">
        <v>3112</v>
      </c>
      <c r="B4568" t="s">
        <v>2063</v>
      </c>
      <c r="C4568" t="s">
        <v>3113</v>
      </c>
      <c r="D4568" t="s">
        <v>9</v>
      </c>
      <c r="E4568" t="s">
        <v>121</v>
      </c>
      <c r="F4568">
        <v>4.0990000000000002</v>
      </c>
      <c r="G4568" s="3">
        <v>46123</v>
      </c>
      <c r="H4568">
        <v>5.9989999999999997</v>
      </c>
      <c r="I4568" t="s">
        <v>106</v>
      </c>
      <c r="J4568" t="s">
        <v>10</v>
      </c>
      <c r="K4568">
        <v>19032</v>
      </c>
    </row>
    <row r="4569" spans="1:11">
      <c r="A4569" t="s">
        <v>3074</v>
      </c>
      <c r="B4569" t="s">
        <v>2191</v>
      </c>
      <c r="C4569" t="s">
        <v>3075</v>
      </c>
      <c r="D4569" t="s">
        <v>818</v>
      </c>
      <c r="E4569" t="s">
        <v>121</v>
      </c>
      <c r="G4569" s="3"/>
      <c r="I4569" t="s">
        <v>106</v>
      </c>
      <c r="J4569" t="s">
        <v>10</v>
      </c>
      <c r="K4569">
        <v>19032</v>
      </c>
    </row>
    <row r="4570" spans="1:11">
      <c r="A4570" t="s">
        <v>3669</v>
      </c>
      <c r="B4570" t="s">
        <v>2063</v>
      </c>
      <c r="C4570" t="s">
        <v>3670</v>
      </c>
      <c r="D4570" t="s">
        <v>840</v>
      </c>
      <c r="E4570" t="s">
        <v>121</v>
      </c>
      <c r="F4570">
        <v>4.0990000000000002</v>
      </c>
      <c r="G4570" s="3">
        <v>46123</v>
      </c>
      <c r="H4570">
        <v>5.9989999999999997</v>
      </c>
      <c r="I4570" t="s">
        <v>106</v>
      </c>
      <c r="J4570" t="s">
        <v>10</v>
      </c>
      <c r="K4570">
        <v>19032</v>
      </c>
    </row>
    <row r="4571" spans="1:11">
      <c r="A4571" t="s">
        <v>2079</v>
      </c>
      <c r="B4571" t="s">
        <v>2080</v>
      </c>
      <c r="C4571" t="s">
        <v>3115</v>
      </c>
      <c r="D4571" t="s">
        <v>839</v>
      </c>
      <c r="E4571" t="s">
        <v>121</v>
      </c>
      <c r="F4571">
        <v>4.1989999999999998</v>
      </c>
      <c r="G4571" s="3">
        <v>46123</v>
      </c>
      <c r="I4571" t="s">
        <v>106</v>
      </c>
      <c r="J4571" t="s">
        <v>10</v>
      </c>
      <c r="K4571">
        <v>19032</v>
      </c>
    </row>
    <row r="4572" spans="1:11">
      <c r="A4572" t="s">
        <v>2474</v>
      </c>
      <c r="B4572" t="s">
        <v>2475</v>
      </c>
      <c r="C4572" t="s">
        <v>3666</v>
      </c>
      <c r="D4572" t="s">
        <v>821</v>
      </c>
      <c r="E4572" t="s">
        <v>121</v>
      </c>
      <c r="F4572">
        <v>4.1989999999999998</v>
      </c>
      <c r="G4572" s="3">
        <v>46123</v>
      </c>
      <c r="I4572" t="s">
        <v>106</v>
      </c>
      <c r="J4572" t="s">
        <v>10</v>
      </c>
      <c r="K4572">
        <v>19032</v>
      </c>
    </row>
    <row r="4573" spans="1:11">
      <c r="A4573" t="s">
        <v>3667</v>
      </c>
      <c r="B4573" t="s">
        <v>56</v>
      </c>
      <c r="C4573" t="s">
        <v>3668</v>
      </c>
      <c r="D4573" t="s">
        <v>821</v>
      </c>
      <c r="E4573" t="s">
        <v>121</v>
      </c>
      <c r="F4573">
        <v>4.1989999999999998</v>
      </c>
      <c r="G4573" s="3">
        <v>46123</v>
      </c>
      <c r="H4573">
        <v>5.9989999999999997</v>
      </c>
      <c r="I4573" t="s">
        <v>106</v>
      </c>
      <c r="J4573" t="s">
        <v>10</v>
      </c>
      <c r="K4573">
        <v>19032</v>
      </c>
    </row>
    <row r="4574" spans="1:11">
      <c r="A4574" t="s">
        <v>2079</v>
      </c>
      <c r="B4574" t="s">
        <v>2080</v>
      </c>
      <c r="C4574" t="s">
        <v>3114</v>
      </c>
      <c r="D4574" t="s">
        <v>838</v>
      </c>
      <c r="E4574" t="s">
        <v>121</v>
      </c>
      <c r="F4574">
        <v>4.2489999999999997</v>
      </c>
      <c r="G4574" s="3">
        <v>46123</v>
      </c>
      <c r="I4574" t="s">
        <v>106</v>
      </c>
      <c r="J4574" t="s">
        <v>10</v>
      </c>
      <c r="K4574">
        <v>19032</v>
      </c>
    </row>
    <row r="4575" spans="1:11">
      <c r="A4575" t="s">
        <v>2500</v>
      </c>
      <c r="B4575" t="s">
        <v>2500</v>
      </c>
      <c r="C4575" t="s">
        <v>3096</v>
      </c>
      <c r="D4575" t="s">
        <v>9</v>
      </c>
      <c r="E4575" t="s">
        <v>121</v>
      </c>
      <c r="G4575" s="3"/>
      <c r="I4575" t="s">
        <v>106</v>
      </c>
      <c r="J4575" t="s">
        <v>10</v>
      </c>
      <c r="K4575">
        <v>19032</v>
      </c>
    </row>
    <row r="4576" spans="1:11">
      <c r="A4576" t="s">
        <v>3099</v>
      </c>
      <c r="B4576" t="s">
        <v>2500</v>
      </c>
      <c r="C4576" t="s">
        <v>3100</v>
      </c>
      <c r="D4576" t="s">
        <v>839</v>
      </c>
      <c r="E4576" t="s">
        <v>121</v>
      </c>
      <c r="F4576">
        <v>3.9790000000000001</v>
      </c>
      <c r="G4576" s="3">
        <v>46124</v>
      </c>
      <c r="I4576" t="s">
        <v>106</v>
      </c>
      <c r="J4576" t="s">
        <v>10</v>
      </c>
      <c r="K4576">
        <v>19032</v>
      </c>
    </row>
    <row r="4577" spans="1:11">
      <c r="A4577" t="s">
        <v>3076</v>
      </c>
      <c r="B4577" t="s">
        <v>3077</v>
      </c>
      <c r="C4577" t="s">
        <v>3081</v>
      </c>
      <c r="D4577" t="s">
        <v>818</v>
      </c>
      <c r="E4577" t="s">
        <v>121</v>
      </c>
      <c r="G4577" s="3"/>
      <c r="I4577" t="s">
        <v>106</v>
      </c>
      <c r="J4577" t="s">
        <v>10</v>
      </c>
      <c r="K4577">
        <v>19032</v>
      </c>
    </row>
    <row r="4578" spans="1:11">
      <c r="A4578" t="s">
        <v>13</v>
      </c>
      <c r="B4578" t="s">
        <v>56</v>
      </c>
      <c r="C4578" t="s">
        <v>3105</v>
      </c>
      <c r="D4578" t="s">
        <v>841</v>
      </c>
      <c r="E4578" t="s">
        <v>121</v>
      </c>
      <c r="G4578" s="3"/>
      <c r="I4578" t="s">
        <v>106</v>
      </c>
      <c r="J4578" t="s">
        <v>10</v>
      </c>
      <c r="K4578">
        <v>19032</v>
      </c>
    </row>
    <row r="4579" spans="1:11">
      <c r="A4579" t="s">
        <v>56</v>
      </c>
      <c r="B4579" t="s">
        <v>56</v>
      </c>
      <c r="C4579" t="s">
        <v>3082</v>
      </c>
      <c r="D4579" t="s">
        <v>818</v>
      </c>
      <c r="E4579" t="s">
        <v>121</v>
      </c>
      <c r="F4579">
        <v>3.9990000000000001</v>
      </c>
      <c r="G4579" s="3">
        <v>46124</v>
      </c>
      <c r="I4579" t="s">
        <v>106</v>
      </c>
      <c r="J4579" t="s">
        <v>10</v>
      </c>
      <c r="K4579">
        <v>19032</v>
      </c>
    </row>
    <row r="4580" spans="1:11">
      <c r="A4580" t="s">
        <v>3085</v>
      </c>
      <c r="B4580" t="s">
        <v>63</v>
      </c>
      <c r="C4580" t="s">
        <v>3086</v>
      </c>
      <c r="D4580" t="s">
        <v>816</v>
      </c>
      <c r="E4580" t="s">
        <v>121</v>
      </c>
      <c r="G4580" s="3"/>
      <c r="I4580" t="s">
        <v>106</v>
      </c>
      <c r="J4580" t="s">
        <v>10</v>
      </c>
      <c r="K4580">
        <v>19032</v>
      </c>
    </row>
    <row r="4581" spans="1:11">
      <c r="A4581" t="s">
        <v>21</v>
      </c>
      <c r="B4581" t="s">
        <v>2191</v>
      </c>
      <c r="C4581" t="s">
        <v>3084</v>
      </c>
      <c r="D4581" t="s">
        <v>816</v>
      </c>
      <c r="E4581" t="s">
        <v>121</v>
      </c>
      <c r="G4581" s="3"/>
      <c r="I4581" t="s">
        <v>106</v>
      </c>
      <c r="J4581" t="s">
        <v>10</v>
      </c>
      <c r="K4581">
        <v>19032</v>
      </c>
    </row>
    <row r="4582" spans="1:11">
      <c r="A4582" t="s">
        <v>56</v>
      </c>
      <c r="B4582" t="s">
        <v>56</v>
      </c>
      <c r="C4582" t="s">
        <v>3083</v>
      </c>
      <c r="D4582" t="s">
        <v>816</v>
      </c>
      <c r="E4582" t="s">
        <v>121</v>
      </c>
      <c r="G4582" s="3"/>
      <c r="I4582" t="s">
        <v>106</v>
      </c>
      <c r="J4582" t="s">
        <v>10</v>
      </c>
      <c r="K4582">
        <v>19032</v>
      </c>
    </row>
    <row r="4583" spans="1:11">
      <c r="A4583" t="s">
        <v>13</v>
      </c>
      <c r="B4583" t="s">
        <v>56</v>
      </c>
      <c r="C4583" t="s">
        <v>3094</v>
      </c>
      <c r="D4583" t="s">
        <v>9</v>
      </c>
      <c r="E4583" t="s">
        <v>121</v>
      </c>
      <c r="G4583" s="3"/>
      <c r="I4583" t="s">
        <v>106</v>
      </c>
      <c r="J4583" t="s">
        <v>10</v>
      </c>
      <c r="K4583">
        <v>19032</v>
      </c>
    </row>
    <row r="4584" spans="1:11">
      <c r="A4584" t="s">
        <v>3077</v>
      </c>
      <c r="B4584" t="s">
        <v>3077</v>
      </c>
      <c r="C4584" t="s">
        <v>3078</v>
      </c>
      <c r="D4584" t="s">
        <v>9</v>
      </c>
      <c r="E4584" t="s">
        <v>121</v>
      </c>
      <c r="G4584" s="3"/>
      <c r="I4584" t="s">
        <v>106</v>
      </c>
      <c r="J4584" t="s">
        <v>10</v>
      </c>
      <c r="K4584">
        <v>19032</v>
      </c>
    </row>
    <row r="4585" spans="1:11">
      <c r="A4585" t="s">
        <v>75</v>
      </c>
      <c r="B4585" t="s">
        <v>75</v>
      </c>
      <c r="C4585" t="s">
        <v>3098</v>
      </c>
      <c r="D4585" t="s">
        <v>839</v>
      </c>
      <c r="E4585" t="s">
        <v>121</v>
      </c>
      <c r="F4585">
        <v>4.0389999999999997</v>
      </c>
      <c r="G4585" s="3">
        <v>46124</v>
      </c>
      <c r="I4585" t="s">
        <v>106</v>
      </c>
      <c r="J4585" t="s">
        <v>10</v>
      </c>
      <c r="K4585">
        <v>19032</v>
      </c>
    </row>
    <row r="4586" spans="1:11">
      <c r="A4586" t="s">
        <v>13</v>
      </c>
      <c r="B4586" t="s">
        <v>56</v>
      </c>
      <c r="C4586" t="s">
        <v>3091</v>
      </c>
      <c r="D4586" t="s">
        <v>823</v>
      </c>
      <c r="E4586" t="s">
        <v>121</v>
      </c>
      <c r="G4586" s="3"/>
      <c r="I4586" t="s">
        <v>106</v>
      </c>
      <c r="J4586" t="s">
        <v>10</v>
      </c>
      <c r="K4586">
        <v>19032</v>
      </c>
    </row>
    <row r="4587" spans="1:11">
      <c r="A4587" t="s">
        <v>13</v>
      </c>
      <c r="B4587" t="s">
        <v>56</v>
      </c>
      <c r="C4587" t="s">
        <v>3665</v>
      </c>
      <c r="D4587" t="s">
        <v>836</v>
      </c>
      <c r="E4587" t="s">
        <v>121</v>
      </c>
      <c r="F4587">
        <v>4.0789999999999997</v>
      </c>
      <c r="G4587" s="3">
        <v>46124</v>
      </c>
      <c r="I4587" t="s">
        <v>106</v>
      </c>
      <c r="J4587" t="s">
        <v>10</v>
      </c>
      <c r="K4587">
        <v>19032</v>
      </c>
    </row>
    <row r="4588" spans="1:11">
      <c r="A4588" t="s">
        <v>3101</v>
      </c>
      <c r="B4588" t="s">
        <v>63</v>
      </c>
      <c r="C4588" t="s">
        <v>3102</v>
      </c>
      <c r="D4588" t="s">
        <v>825</v>
      </c>
      <c r="E4588" t="s">
        <v>121</v>
      </c>
      <c r="F4588">
        <v>4.0990000000000002</v>
      </c>
      <c r="G4588" s="3">
        <v>46124</v>
      </c>
      <c r="I4588" t="s">
        <v>106</v>
      </c>
      <c r="J4588" t="s">
        <v>10</v>
      </c>
      <c r="K4588">
        <v>19032</v>
      </c>
    </row>
    <row r="4589" spans="1:11">
      <c r="A4589" t="s">
        <v>3106</v>
      </c>
      <c r="B4589" t="s">
        <v>2063</v>
      </c>
      <c r="C4589" t="s">
        <v>3107</v>
      </c>
      <c r="D4589" t="s">
        <v>823</v>
      </c>
      <c r="E4589" t="s">
        <v>121</v>
      </c>
      <c r="F4589">
        <v>4.0990000000000002</v>
      </c>
      <c r="G4589" s="3">
        <v>46124</v>
      </c>
      <c r="H4589">
        <v>5.9989999999999997</v>
      </c>
      <c r="I4589" t="s">
        <v>106</v>
      </c>
      <c r="J4589" t="s">
        <v>10</v>
      </c>
      <c r="K4589">
        <v>19032</v>
      </c>
    </row>
    <row r="4590" spans="1:11">
      <c r="A4590" t="s">
        <v>3149</v>
      </c>
      <c r="B4590" t="s">
        <v>2063</v>
      </c>
      <c r="C4590" t="s">
        <v>3104</v>
      </c>
      <c r="D4590" t="s">
        <v>841</v>
      </c>
      <c r="E4590" t="s">
        <v>121</v>
      </c>
      <c r="F4590">
        <v>4.0990000000000002</v>
      </c>
      <c r="G4590" s="3">
        <v>46124</v>
      </c>
      <c r="H4590">
        <v>5.9989999999999997</v>
      </c>
      <c r="I4590" t="s">
        <v>106</v>
      </c>
      <c r="J4590" t="s">
        <v>10</v>
      </c>
      <c r="K4590">
        <v>19032</v>
      </c>
    </row>
    <row r="4591" spans="1:11">
      <c r="A4591" t="s">
        <v>3110</v>
      </c>
      <c r="B4591" t="s">
        <v>2795</v>
      </c>
      <c r="C4591" t="s">
        <v>3111</v>
      </c>
      <c r="D4591" t="s">
        <v>825</v>
      </c>
      <c r="E4591" t="s">
        <v>121</v>
      </c>
      <c r="G4591" s="3"/>
      <c r="I4591" t="s">
        <v>106</v>
      </c>
      <c r="J4591" t="s">
        <v>10</v>
      </c>
      <c r="K4591">
        <v>19032</v>
      </c>
    </row>
    <row r="4592" spans="1:11">
      <c r="A4592" t="s">
        <v>3108</v>
      </c>
      <c r="B4592" t="s">
        <v>2063</v>
      </c>
      <c r="C4592" t="s">
        <v>3109</v>
      </c>
      <c r="D4592" t="s">
        <v>818</v>
      </c>
      <c r="E4592" t="s">
        <v>121</v>
      </c>
      <c r="F4592">
        <v>4.0990000000000002</v>
      </c>
      <c r="G4592" s="3">
        <v>46124</v>
      </c>
      <c r="H4592">
        <v>5.9989999999999997</v>
      </c>
      <c r="I4592" t="s">
        <v>106</v>
      </c>
      <c r="J4592" t="s">
        <v>10</v>
      </c>
      <c r="K4592">
        <v>19032</v>
      </c>
    </row>
    <row r="4593" spans="1:11">
      <c r="A4593" t="s">
        <v>3167</v>
      </c>
      <c r="B4593" t="s">
        <v>2086</v>
      </c>
      <c r="C4593" t="s">
        <v>3168</v>
      </c>
      <c r="D4593" t="s">
        <v>825</v>
      </c>
      <c r="E4593" t="s">
        <v>121</v>
      </c>
      <c r="G4593" s="3"/>
      <c r="I4593" t="s">
        <v>106</v>
      </c>
      <c r="J4593" t="s">
        <v>10</v>
      </c>
      <c r="K4593">
        <v>19032</v>
      </c>
    </row>
    <row r="4594" spans="1:11">
      <c r="A4594" t="s">
        <v>3118</v>
      </c>
      <c r="B4594" t="s">
        <v>2063</v>
      </c>
      <c r="C4594" t="s">
        <v>3119</v>
      </c>
      <c r="D4594" t="s">
        <v>824</v>
      </c>
      <c r="E4594" t="s">
        <v>121</v>
      </c>
      <c r="F4594">
        <v>4.0990000000000002</v>
      </c>
      <c r="G4594" s="3">
        <v>46124</v>
      </c>
      <c r="H4594">
        <v>5.9989999999999997</v>
      </c>
      <c r="I4594" t="s">
        <v>106</v>
      </c>
      <c r="J4594" t="s">
        <v>10</v>
      </c>
      <c r="K4594">
        <v>19032</v>
      </c>
    </row>
    <row r="4595" spans="1:11">
      <c r="A4595" t="s">
        <v>3092</v>
      </c>
      <c r="B4595" t="s">
        <v>2107</v>
      </c>
      <c r="C4595" t="s">
        <v>3093</v>
      </c>
      <c r="D4595" t="s">
        <v>818</v>
      </c>
      <c r="E4595" t="s">
        <v>121</v>
      </c>
      <c r="G4595" s="3"/>
      <c r="I4595" t="s">
        <v>106</v>
      </c>
      <c r="J4595" t="s">
        <v>10</v>
      </c>
      <c r="K4595">
        <v>19032</v>
      </c>
    </row>
    <row r="4596" spans="1:11">
      <c r="A4596" t="s">
        <v>3112</v>
      </c>
      <c r="B4596" t="s">
        <v>2063</v>
      </c>
      <c r="C4596" t="s">
        <v>3113</v>
      </c>
      <c r="D4596" t="s">
        <v>9</v>
      </c>
      <c r="E4596" t="s">
        <v>121</v>
      </c>
      <c r="F4596">
        <v>4.0990000000000002</v>
      </c>
      <c r="G4596" s="3">
        <v>46124</v>
      </c>
      <c r="H4596">
        <v>5.9989999999999997</v>
      </c>
      <c r="I4596" t="s">
        <v>106</v>
      </c>
      <c r="J4596" t="s">
        <v>10</v>
      </c>
      <c r="K4596">
        <v>19032</v>
      </c>
    </row>
    <row r="4597" spans="1:11">
      <c r="A4597" t="s">
        <v>3074</v>
      </c>
      <c r="B4597" t="s">
        <v>2191</v>
      </c>
      <c r="C4597" t="s">
        <v>3075</v>
      </c>
      <c r="D4597" t="s">
        <v>818</v>
      </c>
      <c r="E4597" t="s">
        <v>121</v>
      </c>
      <c r="G4597" s="3"/>
      <c r="I4597" t="s">
        <v>106</v>
      </c>
      <c r="J4597" t="s">
        <v>10</v>
      </c>
      <c r="K4597">
        <v>19032</v>
      </c>
    </row>
    <row r="4598" spans="1:11">
      <c r="A4598" t="s">
        <v>3669</v>
      </c>
      <c r="B4598" t="s">
        <v>2063</v>
      </c>
      <c r="C4598" t="s">
        <v>3670</v>
      </c>
      <c r="D4598" t="s">
        <v>840</v>
      </c>
      <c r="E4598" t="s">
        <v>121</v>
      </c>
      <c r="F4598">
        <v>4.0990000000000002</v>
      </c>
      <c r="G4598" s="3">
        <v>46124</v>
      </c>
      <c r="H4598">
        <v>5.9989999999999997</v>
      </c>
      <c r="I4598" t="s">
        <v>106</v>
      </c>
      <c r="J4598" t="s">
        <v>10</v>
      </c>
      <c r="K4598">
        <v>19032</v>
      </c>
    </row>
    <row r="4599" spans="1:11">
      <c r="A4599" t="s">
        <v>2079</v>
      </c>
      <c r="B4599" t="s">
        <v>2080</v>
      </c>
      <c r="C4599" t="s">
        <v>3115</v>
      </c>
      <c r="D4599" t="s">
        <v>839</v>
      </c>
      <c r="E4599" t="s">
        <v>121</v>
      </c>
      <c r="F4599">
        <v>4.1989999999999998</v>
      </c>
      <c r="G4599" s="3">
        <v>46124</v>
      </c>
      <c r="I4599" t="s">
        <v>106</v>
      </c>
      <c r="J4599" t="s">
        <v>10</v>
      </c>
      <c r="K4599">
        <v>19032</v>
      </c>
    </row>
    <row r="4600" spans="1:11">
      <c r="A4600" t="s">
        <v>2474</v>
      </c>
      <c r="B4600" t="s">
        <v>2475</v>
      </c>
      <c r="C4600" t="s">
        <v>3666</v>
      </c>
      <c r="D4600" t="s">
        <v>821</v>
      </c>
      <c r="E4600" t="s">
        <v>121</v>
      </c>
      <c r="F4600">
        <v>4.1989999999999998</v>
      </c>
      <c r="G4600" s="3">
        <v>46124</v>
      </c>
      <c r="I4600" t="s">
        <v>106</v>
      </c>
      <c r="J4600" t="s">
        <v>10</v>
      </c>
      <c r="K4600">
        <v>19032</v>
      </c>
    </row>
    <row r="4601" spans="1:11">
      <c r="A4601" t="s">
        <v>3667</v>
      </c>
      <c r="B4601" t="s">
        <v>56</v>
      </c>
      <c r="C4601" t="s">
        <v>3668</v>
      </c>
      <c r="D4601" t="s">
        <v>821</v>
      </c>
      <c r="E4601" t="s">
        <v>121</v>
      </c>
      <c r="F4601">
        <v>4.1989999999999998</v>
      </c>
      <c r="G4601" s="3">
        <v>46124</v>
      </c>
      <c r="I4601" t="s">
        <v>106</v>
      </c>
      <c r="J4601" t="s">
        <v>10</v>
      </c>
      <c r="K4601">
        <v>19032</v>
      </c>
    </row>
    <row r="4602" spans="1:11">
      <c r="A4602" t="s">
        <v>2079</v>
      </c>
      <c r="B4602" t="s">
        <v>2080</v>
      </c>
      <c r="C4602" t="s">
        <v>3114</v>
      </c>
      <c r="D4602" t="s">
        <v>838</v>
      </c>
      <c r="E4602" t="s">
        <v>121</v>
      </c>
      <c r="F4602">
        <v>4.2489999999999997</v>
      </c>
      <c r="G4602" s="3">
        <v>46124</v>
      </c>
      <c r="I4602" t="s">
        <v>106</v>
      </c>
      <c r="J4602" t="s">
        <v>10</v>
      </c>
      <c r="K4602">
        <v>19032</v>
      </c>
    </row>
    <row r="4603" spans="1:11">
      <c r="A4603" t="s">
        <v>2500</v>
      </c>
      <c r="B4603" t="s">
        <v>2500</v>
      </c>
      <c r="C4603" t="s">
        <v>3096</v>
      </c>
      <c r="D4603" t="s">
        <v>9</v>
      </c>
      <c r="E4603" t="s">
        <v>121</v>
      </c>
      <c r="F4603">
        <v>3.9590000000000001</v>
      </c>
      <c r="G4603" s="3">
        <v>46125</v>
      </c>
      <c r="I4603" t="s">
        <v>8</v>
      </c>
      <c r="J4603" t="s">
        <v>10</v>
      </c>
      <c r="K4603">
        <v>19032</v>
      </c>
    </row>
    <row r="4604" spans="1:11">
      <c r="A4604" t="s">
        <v>3099</v>
      </c>
      <c r="B4604" t="s">
        <v>2500</v>
      </c>
      <c r="C4604" t="s">
        <v>3100</v>
      </c>
      <c r="D4604" t="s">
        <v>839</v>
      </c>
      <c r="E4604" t="s">
        <v>121</v>
      </c>
      <c r="F4604">
        <v>3.9790000000000001</v>
      </c>
      <c r="G4604" s="3">
        <v>46125</v>
      </c>
      <c r="I4604" t="s">
        <v>8</v>
      </c>
      <c r="J4604" t="s">
        <v>10</v>
      </c>
      <c r="K4604">
        <v>19032</v>
      </c>
    </row>
    <row r="4605" spans="1:11">
      <c r="A4605" t="s">
        <v>13</v>
      </c>
      <c r="B4605" t="s">
        <v>56</v>
      </c>
      <c r="C4605" t="s">
        <v>3105</v>
      </c>
      <c r="D4605" t="s">
        <v>841</v>
      </c>
      <c r="E4605" t="s">
        <v>121</v>
      </c>
      <c r="F4605">
        <v>3.9990000000000001</v>
      </c>
      <c r="G4605" s="3">
        <v>46125</v>
      </c>
      <c r="H4605">
        <v>5.9489999999999998</v>
      </c>
      <c r="I4605" t="s">
        <v>8</v>
      </c>
      <c r="J4605" t="s">
        <v>10</v>
      </c>
      <c r="K4605">
        <v>19032</v>
      </c>
    </row>
    <row r="4606" spans="1:11">
      <c r="A4606" t="s">
        <v>56</v>
      </c>
      <c r="B4606" t="s">
        <v>56</v>
      </c>
      <c r="C4606" t="s">
        <v>3082</v>
      </c>
      <c r="D4606" t="s">
        <v>818</v>
      </c>
      <c r="E4606" t="s">
        <v>121</v>
      </c>
      <c r="F4606">
        <v>3.9990000000000001</v>
      </c>
      <c r="G4606" s="3">
        <v>46125</v>
      </c>
      <c r="I4606" t="s">
        <v>8</v>
      </c>
      <c r="J4606" t="s">
        <v>10</v>
      </c>
      <c r="K4606">
        <v>19032</v>
      </c>
    </row>
    <row r="4607" spans="1:11">
      <c r="A4607" t="s">
        <v>56</v>
      </c>
      <c r="B4607" t="s">
        <v>56</v>
      </c>
      <c r="C4607" t="s">
        <v>3083</v>
      </c>
      <c r="D4607" t="s">
        <v>816</v>
      </c>
      <c r="E4607" t="s">
        <v>121</v>
      </c>
      <c r="F4607">
        <v>3.9990000000000001</v>
      </c>
      <c r="G4607" s="3">
        <v>46125</v>
      </c>
      <c r="I4607" t="s">
        <v>8</v>
      </c>
      <c r="J4607" t="s">
        <v>10</v>
      </c>
      <c r="K4607">
        <v>19032</v>
      </c>
    </row>
    <row r="4608" spans="1:11">
      <c r="A4608" t="s">
        <v>13</v>
      </c>
      <c r="B4608" t="s">
        <v>56</v>
      </c>
      <c r="C4608" t="s">
        <v>3094</v>
      </c>
      <c r="D4608" t="s">
        <v>9</v>
      </c>
      <c r="E4608" t="s">
        <v>121</v>
      </c>
      <c r="F4608">
        <v>3.9990000000000001</v>
      </c>
      <c r="G4608" s="3">
        <v>46125</v>
      </c>
      <c r="I4608" t="s">
        <v>8</v>
      </c>
      <c r="J4608" t="s">
        <v>10</v>
      </c>
      <c r="K4608">
        <v>19032</v>
      </c>
    </row>
    <row r="4609" spans="1:11">
      <c r="A4609" t="s">
        <v>3077</v>
      </c>
      <c r="B4609" t="s">
        <v>3077</v>
      </c>
      <c r="C4609" t="s">
        <v>3078</v>
      </c>
      <c r="D4609" t="s">
        <v>9</v>
      </c>
      <c r="E4609" t="s">
        <v>121</v>
      </c>
      <c r="F4609">
        <v>3.9990000000000001</v>
      </c>
      <c r="G4609" s="3">
        <v>46125</v>
      </c>
      <c r="I4609" t="s">
        <v>8</v>
      </c>
      <c r="J4609" t="s">
        <v>10</v>
      </c>
      <c r="K4609">
        <v>19032</v>
      </c>
    </row>
    <row r="4610" spans="1:11">
      <c r="A4610" t="s">
        <v>75</v>
      </c>
      <c r="B4610" t="s">
        <v>75</v>
      </c>
      <c r="C4610" t="s">
        <v>3098</v>
      </c>
      <c r="D4610" t="s">
        <v>839</v>
      </c>
      <c r="E4610" t="s">
        <v>121</v>
      </c>
      <c r="F4610">
        <v>4.0389999999999997</v>
      </c>
      <c r="G4610" s="3">
        <v>46125</v>
      </c>
      <c r="I4610" t="s">
        <v>8</v>
      </c>
      <c r="J4610" t="s">
        <v>10</v>
      </c>
      <c r="K4610">
        <v>19032</v>
      </c>
    </row>
    <row r="4611" spans="1:11">
      <c r="A4611" t="s">
        <v>13</v>
      </c>
      <c r="B4611" t="s">
        <v>56</v>
      </c>
      <c r="C4611" t="s">
        <v>3091</v>
      </c>
      <c r="D4611" t="s">
        <v>823</v>
      </c>
      <c r="E4611" t="s">
        <v>121</v>
      </c>
      <c r="F4611">
        <v>4.0590000000000002</v>
      </c>
      <c r="G4611" s="3">
        <v>46125</v>
      </c>
      <c r="I4611" t="s">
        <v>8</v>
      </c>
      <c r="J4611" t="s">
        <v>10</v>
      </c>
      <c r="K4611">
        <v>19032</v>
      </c>
    </row>
    <row r="4612" spans="1:11">
      <c r="A4612" t="s">
        <v>13</v>
      </c>
      <c r="B4612" t="s">
        <v>56</v>
      </c>
      <c r="C4612" t="s">
        <v>3665</v>
      </c>
      <c r="D4612" t="s">
        <v>836</v>
      </c>
      <c r="E4612" t="s">
        <v>121</v>
      </c>
      <c r="F4612">
        <v>4.0789999999999997</v>
      </c>
      <c r="G4612" s="3">
        <v>46125</v>
      </c>
      <c r="I4612" t="s">
        <v>8</v>
      </c>
      <c r="J4612" t="s">
        <v>10</v>
      </c>
      <c r="K4612">
        <v>19032</v>
      </c>
    </row>
    <row r="4613" spans="1:11">
      <c r="A4613" t="s">
        <v>3101</v>
      </c>
      <c r="B4613" t="s">
        <v>63</v>
      </c>
      <c r="C4613" t="s">
        <v>3102</v>
      </c>
      <c r="D4613" t="s">
        <v>825</v>
      </c>
      <c r="E4613" t="s">
        <v>121</v>
      </c>
      <c r="F4613">
        <v>4.0990000000000002</v>
      </c>
      <c r="G4613" s="3">
        <v>46125</v>
      </c>
      <c r="I4613" t="s">
        <v>8</v>
      </c>
      <c r="J4613" t="s">
        <v>10</v>
      </c>
      <c r="K4613">
        <v>19032</v>
      </c>
    </row>
    <row r="4614" spans="1:11">
      <c r="A4614" t="s">
        <v>3106</v>
      </c>
      <c r="B4614" t="s">
        <v>2063</v>
      </c>
      <c r="C4614" t="s">
        <v>3107</v>
      </c>
      <c r="D4614" t="s">
        <v>823</v>
      </c>
      <c r="E4614" t="s">
        <v>121</v>
      </c>
      <c r="F4614">
        <v>4.0990000000000002</v>
      </c>
      <c r="G4614" s="3">
        <v>46125</v>
      </c>
      <c r="H4614">
        <v>5.899</v>
      </c>
      <c r="I4614" t="s">
        <v>8</v>
      </c>
      <c r="J4614" t="s">
        <v>10</v>
      </c>
      <c r="K4614">
        <v>19032</v>
      </c>
    </row>
    <row r="4615" spans="1:11">
      <c r="A4615" t="s">
        <v>3149</v>
      </c>
      <c r="B4615" t="s">
        <v>2063</v>
      </c>
      <c r="C4615" t="s">
        <v>3104</v>
      </c>
      <c r="D4615" t="s">
        <v>841</v>
      </c>
      <c r="E4615" t="s">
        <v>121</v>
      </c>
      <c r="F4615">
        <v>4.0990000000000002</v>
      </c>
      <c r="G4615" s="3">
        <v>46125</v>
      </c>
      <c r="H4615">
        <v>5.9989999999999997</v>
      </c>
      <c r="I4615" t="s">
        <v>8</v>
      </c>
      <c r="J4615" t="s">
        <v>10</v>
      </c>
      <c r="K4615">
        <v>19032</v>
      </c>
    </row>
    <row r="4616" spans="1:11">
      <c r="A4616" t="s">
        <v>3110</v>
      </c>
      <c r="B4616" t="s">
        <v>2795</v>
      </c>
      <c r="C4616" t="s">
        <v>3111</v>
      </c>
      <c r="D4616" t="s">
        <v>825</v>
      </c>
      <c r="E4616" t="s">
        <v>121</v>
      </c>
      <c r="F4616">
        <v>4.0990000000000002</v>
      </c>
      <c r="G4616" s="3">
        <v>46125</v>
      </c>
      <c r="H4616">
        <v>5.9989999999999997</v>
      </c>
      <c r="I4616" t="s">
        <v>8</v>
      </c>
      <c r="J4616" t="s">
        <v>10</v>
      </c>
      <c r="K4616">
        <v>19032</v>
      </c>
    </row>
    <row r="4617" spans="1:11">
      <c r="A4617" t="s">
        <v>3108</v>
      </c>
      <c r="B4617" t="s">
        <v>2063</v>
      </c>
      <c r="C4617" t="s">
        <v>3109</v>
      </c>
      <c r="D4617" t="s">
        <v>818</v>
      </c>
      <c r="E4617" t="s">
        <v>121</v>
      </c>
      <c r="F4617">
        <v>4.0990000000000002</v>
      </c>
      <c r="G4617" s="3">
        <v>46125</v>
      </c>
      <c r="H4617">
        <v>5.9989999999999997</v>
      </c>
      <c r="I4617" t="s">
        <v>8</v>
      </c>
      <c r="J4617" t="s">
        <v>10</v>
      </c>
      <c r="K4617">
        <v>19032</v>
      </c>
    </row>
    <row r="4618" spans="1:11">
      <c r="A4618" t="s">
        <v>3118</v>
      </c>
      <c r="B4618" t="s">
        <v>2063</v>
      </c>
      <c r="C4618" t="s">
        <v>3119</v>
      </c>
      <c r="D4618" t="s">
        <v>824</v>
      </c>
      <c r="E4618" t="s">
        <v>121</v>
      </c>
      <c r="F4618">
        <v>4.0990000000000002</v>
      </c>
      <c r="G4618" s="3">
        <v>46125</v>
      </c>
      <c r="H4618">
        <v>5.9989999999999997</v>
      </c>
      <c r="I4618" t="s">
        <v>8</v>
      </c>
      <c r="J4618" t="s">
        <v>10</v>
      </c>
      <c r="K4618">
        <v>19032</v>
      </c>
    </row>
    <row r="4619" spans="1:11">
      <c r="A4619" t="s">
        <v>3092</v>
      </c>
      <c r="B4619" t="s">
        <v>2107</v>
      </c>
      <c r="C4619" t="s">
        <v>3093</v>
      </c>
      <c r="D4619" t="s">
        <v>818</v>
      </c>
      <c r="E4619" t="s">
        <v>121</v>
      </c>
      <c r="F4619">
        <v>4.0990000000000002</v>
      </c>
      <c r="G4619" s="3">
        <v>46125</v>
      </c>
      <c r="I4619" t="s">
        <v>8</v>
      </c>
      <c r="J4619" t="s">
        <v>10</v>
      </c>
      <c r="K4619">
        <v>19032</v>
      </c>
    </row>
    <row r="4620" spans="1:11">
      <c r="A4620" t="s">
        <v>3112</v>
      </c>
      <c r="B4620" t="s">
        <v>2063</v>
      </c>
      <c r="C4620" t="s">
        <v>3113</v>
      </c>
      <c r="D4620" t="s">
        <v>9</v>
      </c>
      <c r="E4620" t="s">
        <v>121</v>
      </c>
      <c r="F4620">
        <v>4.0990000000000002</v>
      </c>
      <c r="G4620" s="3">
        <v>46125</v>
      </c>
      <c r="H4620">
        <v>5.9989999999999997</v>
      </c>
      <c r="I4620" t="s">
        <v>8</v>
      </c>
      <c r="J4620" t="s">
        <v>10</v>
      </c>
      <c r="K4620">
        <v>19032</v>
      </c>
    </row>
    <row r="4621" spans="1:11">
      <c r="A4621" t="s">
        <v>3669</v>
      </c>
      <c r="B4621" t="s">
        <v>2063</v>
      </c>
      <c r="C4621" t="s">
        <v>3670</v>
      </c>
      <c r="D4621" t="s">
        <v>840</v>
      </c>
      <c r="E4621" t="s">
        <v>121</v>
      </c>
      <c r="F4621">
        <v>4.0990000000000002</v>
      </c>
      <c r="G4621" s="3">
        <v>46125</v>
      </c>
      <c r="H4621">
        <v>5.899</v>
      </c>
      <c r="I4621" t="s">
        <v>8</v>
      </c>
      <c r="J4621" t="s">
        <v>10</v>
      </c>
      <c r="K4621">
        <v>19032</v>
      </c>
    </row>
    <row r="4622" spans="1:11">
      <c r="A4622" t="s">
        <v>2079</v>
      </c>
      <c r="B4622" t="s">
        <v>2080</v>
      </c>
      <c r="C4622" t="s">
        <v>3115</v>
      </c>
      <c r="D4622" t="s">
        <v>839</v>
      </c>
      <c r="E4622" t="s">
        <v>121</v>
      </c>
      <c r="F4622">
        <v>4.1989999999999998</v>
      </c>
      <c r="G4622" s="3">
        <v>46125</v>
      </c>
      <c r="I4622" t="s">
        <v>8</v>
      </c>
      <c r="J4622" t="s">
        <v>10</v>
      </c>
      <c r="K4622">
        <v>19032</v>
      </c>
    </row>
    <row r="4623" spans="1:11">
      <c r="A4623" t="s">
        <v>2474</v>
      </c>
      <c r="B4623" t="s">
        <v>2475</v>
      </c>
      <c r="C4623" t="s">
        <v>3666</v>
      </c>
      <c r="D4623" t="s">
        <v>821</v>
      </c>
      <c r="E4623" t="s">
        <v>121</v>
      </c>
      <c r="F4623">
        <v>4.1989999999999998</v>
      </c>
      <c r="G4623" s="3">
        <v>46125</v>
      </c>
      <c r="I4623" t="s">
        <v>8</v>
      </c>
      <c r="J4623" t="s">
        <v>10</v>
      </c>
      <c r="K4623">
        <v>19032</v>
      </c>
    </row>
    <row r="4624" spans="1:11">
      <c r="A4624" t="s">
        <v>3667</v>
      </c>
      <c r="B4624" t="s">
        <v>56</v>
      </c>
      <c r="C4624" t="s">
        <v>3668</v>
      </c>
      <c r="D4624" t="s">
        <v>821</v>
      </c>
      <c r="E4624" t="s">
        <v>121</v>
      </c>
      <c r="F4624">
        <v>4.1989999999999998</v>
      </c>
      <c r="G4624" s="3">
        <v>46125</v>
      </c>
      <c r="H4624">
        <v>5.9989999999999997</v>
      </c>
      <c r="I4624" t="s">
        <v>8</v>
      </c>
      <c r="J4624" t="s">
        <v>10</v>
      </c>
      <c r="K4624">
        <v>19032</v>
      </c>
    </row>
    <row r="4625" spans="1:11">
      <c r="A4625" t="s">
        <v>2079</v>
      </c>
      <c r="B4625" t="s">
        <v>2080</v>
      </c>
      <c r="C4625" t="s">
        <v>3114</v>
      </c>
      <c r="D4625" t="s">
        <v>838</v>
      </c>
      <c r="E4625" t="s">
        <v>121</v>
      </c>
      <c r="F4625">
        <v>4.2489999999999997</v>
      </c>
      <c r="G4625" s="3">
        <v>46125</v>
      </c>
      <c r="I4625" t="s">
        <v>8</v>
      </c>
      <c r="J4625" t="s">
        <v>10</v>
      </c>
      <c r="K4625">
        <v>19032</v>
      </c>
    </row>
    <row r="4626" spans="1:11">
      <c r="A4626" t="s">
        <v>2079</v>
      </c>
      <c r="B4626" t="s">
        <v>2080</v>
      </c>
      <c r="C4626" t="s">
        <v>3120</v>
      </c>
      <c r="D4626" t="s">
        <v>818</v>
      </c>
      <c r="E4626" t="s">
        <v>121</v>
      </c>
      <c r="F4626">
        <v>4.2990000000000004</v>
      </c>
      <c r="G4626" s="3">
        <v>46125</v>
      </c>
      <c r="I4626" t="s">
        <v>8</v>
      </c>
      <c r="J4626" t="s">
        <v>10</v>
      </c>
      <c r="K4626">
        <v>19032</v>
      </c>
    </row>
    <row r="4627" spans="1:11">
      <c r="A4627" t="s">
        <v>2500</v>
      </c>
      <c r="B4627" t="s">
        <v>2500</v>
      </c>
      <c r="C4627" t="s">
        <v>3096</v>
      </c>
      <c r="D4627" t="s">
        <v>9</v>
      </c>
      <c r="E4627" t="s">
        <v>121</v>
      </c>
      <c r="F4627">
        <v>3.9590000000000001</v>
      </c>
      <c r="G4627" s="3">
        <v>46126</v>
      </c>
      <c r="I4627" t="s">
        <v>8</v>
      </c>
      <c r="J4627" t="s">
        <v>10</v>
      </c>
      <c r="K4627">
        <v>19032</v>
      </c>
    </row>
    <row r="4628" spans="1:11">
      <c r="A4628" t="s">
        <v>3099</v>
      </c>
      <c r="B4628" t="s">
        <v>2500</v>
      </c>
      <c r="C4628" t="s">
        <v>3100</v>
      </c>
      <c r="D4628" t="s">
        <v>839</v>
      </c>
      <c r="E4628" t="s">
        <v>121</v>
      </c>
      <c r="F4628">
        <v>3.9790000000000001</v>
      </c>
      <c r="G4628" s="3">
        <v>46126</v>
      </c>
      <c r="I4628" t="s">
        <v>8</v>
      </c>
      <c r="J4628" t="s">
        <v>10</v>
      </c>
      <c r="K4628">
        <v>19032</v>
      </c>
    </row>
    <row r="4629" spans="1:11">
      <c r="A4629" t="s">
        <v>3167</v>
      </c>
      <c r="B4629" t="s">
        <v>2086</v>
      </c>
      <c r="C4629" t="s">
        <v>3168</v>
      </c>
      <c r="D4629" t="s">
        <v>825</v>
      </c>
      <c r="E4629" t="s">
        <v>121</v>
      </c>
      <c r="F4629">
        <v>3.9990000000000001</v>
      </c>
      <c r="G4629" s="3">
        <v>46126</v>
      </c>
      <c r="I4629" t="s">
        <v>8</v>
      </c>
      <c r="J4629" t="s">
        <v>10</v>
      </c>
      <c r="K4629">
        <v>19032</v>
      </c>
    </row>
    <row r="4630" spans="1:11">
      <c r="A4630" t="s">
        <v>13</v>
      </c>
      <c r="B4630" t="s">
        <v>56</v>
      </c>
      <c r="C4630" t="s">
        <v>3105</v>
      </c>
      <c r="D4630" t="s">
        <v>841</v>
      </c>
      <c r="E4630" t="s">
        <v>121</v>
      </c>
      <c r="F4630">
        <v>3.9990000000000001</v>
      </c>
      <c r="G4630" s="3">
        <v>46126</v>
      </c>
      <c r="I4630" t="s">
        <v>8</v>
      </c>
      <c r="J4630" t="s">
        <v>10</v>
      </c>
      <c r="K4630">
        <v>19032</v>
      </c>
    </row>
    <row r="4631" spans="1:11">
      <c r="A4631" t="s">
        <v>56</v>
      </c>
      <c r="B4631" t="s">
        <v>56</v>
      </c>
      <c r="C4631" t="s">
        <v>3082</v>
      </c>
      <c r="D4631" t="s">
        <v>818</v>
      </c>
      <c r="E4631" t="s">
        <v>121</v>
      </c>
      <c r="F4631">
        <v>3.9990000000000001</v>
      </c>
      <c r="G4631" s="3">
        <v>46126</v>
      </c>
      <c r="I4631" t="s">
        <v>8</v>
      </c>
      <c r="J4631" t="s">
        <v>10</v>
      </c>
      <c r="K4631">
        <v>19032</v>
      </c>
    </row>
    <row r="4632" spans="1:11">
      <c r="A4632" t="s">
        <v>3085</v>
      </c>
      <c r="B4632" t="s">
        <v>63</v>
      </c>
      <c r="C4632" t="s">
        <v>3086</v>
      </c>
      <c r="D4632" t="s">
        <v>816</v>
      </c>
      <c r="E4632" t="s">
        <v>121</v>
      </c>
      <c r="F4632">
        <v>3.9990000000000001</v>
      </c>
      <c r="G4632" s="3">
        <v>46126</v>
      </c>
      <c r="I4632" t="s">
        <v>8</v>
      </c>
      <c r="J4632" t="s">
        <v>10</v>
      </c>
      <c r="K4632">
        <v>19032</v>
      </c>
    </row>
    <row r="4633" spans="1:11">
      <c r="A4633" t="s">
        <v>56</v>
      </c>
      <c r="B4633" t="s">
        <v>56</v>
      </c>
      <c r="C4633" t="s">
        <v>3083</v>
      </c>
      <c r="D4633" t="s">
        <v>816</v>
      </c>
      <c r="E4633" t="s">
        <v>121</v>
      </c>
      <c r="F4633">
        <v>3.9990000000000001</v>
      </c>
      <c r="G4633" s="3">
        <v>46126</v>
      </c>
      <c r="I4633" t="s">
        <v>8</v>
      </c>
      <c r="J4633" t="s">
        <v>10</v>
      </c>
      <c r="K4633">
        <v>19032</v>
      </c>
    </row>
    <row r="4634" spans="1:11">
      <c r="A4634" t="s">
        <v>13</v>
      </c>
      <c r="B4634" t="s">
        <v>56</v>
      </c>
      <c r="C4634" t="s">
        <v>3094</v>
      </c>
      <c r="D4634" t="s">
        <v>9</v>
      </c>
      <c r="E4634" t="s">
        <v>121</v>
      </c>
      <c r="F4634">
        <v>3.9990000000000001</v>
      </c>
      <c r="G4634" s="3">
        <v>46126</v>
      </c>
      <c r="I4634" t="s">
        <v>8</v>
      </c>
      <c r="J4634" t="s">
        <v>10</v>
      </c>
      <c r="K4634">
        <v>19032</v>
      </c>
    </row>
    <row r="4635" spans="1:11">
      <c r="A4635" t="s">
        <v>3077</v>
      </c>
      <c r="B4635" t="s">
        <v>3077</v>
      </c>
      <c r="C4635" t="s">
        <v>3078</v>
      </c>
      <c r="D4635" t="s">
        <v>9</v>
      </c>
      <c r="E4635" t="s">
        <v>121</v>
      </c>
      <c r="G4635" s="3"/>
      <c r="I4635" t="s">
        <v>8</v>
      </c>
      <c r="J4635" t="s">
        <v>10</v>
      </c>
      <c r="K4635">
        <v>19032</v>
      </c>
    </row>
    <row r="4636" spans="1:11">
      <c r="A4636" t="s">
        <v>75</v>
      </c>
      <c r="B4636" t="s">
        <v>75</v>
      </c>
      <c r="C4636" t="s">
        <v>3098</v>
      </c>
      <c r="D4636" t="s">
        <v>839</v>
      </c>
      <c r="E4636" t="s">
        <v>121</v>
      </c>
      <c r="F4636">
        <v>4.0389999999999997</v>
      </c>
      <c r="G4636" s="3">
        <v>46126</v>
      </c>
      <c r="I4636" t="s">
        <v>8</v>
      </c>
      <c r="J4636" t="s">
        <v>10</v>
      </c>
      <c r="K4636">
        <v>19032</v>
      </c>
    </row>
    <row r="4637" spans="1:11">
      <c r="A4637" t="s">
        <v>13</v>
      </c>
      <c r="B4637" t="s">
        <v>56</v>
      </c>
      <c r="C4637" t="s">
        <v>3091</v>
      </c>
      <c r="D4637" t="s">
        <v>823</v>
      </c>
      <c r="E4637" t="s">
        <v>121</v>
      </c>
      <c r="F4637">
        <v>4.0590000000000002</v>
      </c>
      <c r="G4637" s="3">
        <v>46126</v>
      </c>
      <c r="I4637" t="s">
        <v>8</v>
      </c>
      <c r="J4637" t="s">
        <v>10</v>
      </c>
      <c r="K4637">
        <v>19032</v>
      </c>
    </row>
    <row r="4638" spans="1:11">
      <c r="A4638" t="s">
        <v>13</v>
      </c>
      <c r="B4638" t="s">
        <v>56</v>
      </c>
      <c r="C4638" t="s">
        <v>3665</v>
      </c>
      <c r="D4638" t="s">
        <v>836</v>
      </c>
      <c r="E4638" t="s">
        <v>121</v>
      </c>
      <c r="F4638">
        <v>4.0789999999999997</v>
      </c>
      <c r="G4638" s="3">
        <v>46126</v>
      </c>
      <c r="I4638" t="s">
        <v>8</v>
      </c>
      <c r="J4638" t="s">
        <v>10</v>
      </c>
      <c r="K4638">
        <v>19032</v>
      </c>
    </row>
    <row r="4639" spans="1:11">
      <c r="A4639" t="s">
        <v>3101</v>
      </c>
      <c r="B4639" t="s">
        <v>63</v>
      </c>
      <c r="C4639" t="s">
        <v>3102</v>
      </c>
      <c r="D4639" t="s">
        <v>825</v>
      </c>
      <c r="E4639" t="s">
        <v>121</v>
      </c>
      <c r="F4639">
        <v>4.0990000000000002</v>
      </c>
      <c r="G4639" s="3">
        <v>46126</v>
      </c>
      <c r="I4639" t="s">
        <v>8</v>
      </c>
      <c r="J4639" t="s">
        <v>10</v>
      </c>
      <c r="K4639">
        <v>19032</v>
      </c>
    </row>
    <row r="4640" spans="1:11">
      <c r="A4640" t="s">
        <v>3106</v>
      </c>
      <c r="B4640" t="s">
        <v>2063</v>
      </c>
      <c r="C4640" t="s">
        <v>3107</v>
      </c>
      <c r="D4640" t="s">
        <v>823</v>
      </c>
      <c r="E4640" t="s">
        <v>121</v>
      </c>
      <c r="F4640">
        <v>4.0990000000000002</v>
      </c>
      <c r="G4640" s="3">
        <v>46126</v>
      </c>
      <c r="H4640">
        <v>5.899</v>
      </c>
      <c r="I4640" t="s">
        <v>8</v>
      </c>
      <c r="J4640" t="s">
        <v>10</v>
      </c>
      <c r="K4640">
        <v>19032</v>
      </c>
    </row>
    <row r="4641" spans="1:11">
      <c r="A4641" t="s">
        <v>3149</v>
      </c>
      <c r="B4641" t="s">
        <v>2063</v>
      </c>
      <c r="C4641" t="s">
        <v>3104</v>
      </c>
      <c r="D4641" t="s">
        <v>841</v>
      </c>
      <c r="E4641" t="s">
        <v>121</v>
      </c>
      <c r="F4641">
        <v>4.0990000000000002</v>
      </c>
      <c r="G4641" s="3">
        <v>46126</v>
      </c>
      <c r="H4641">
        <v>5.9989999999999997</v>
      </c>
      <c r="I4641" t="s">
        <v>8</v>
      </c>
      <c r="J4641" t="s">
        <v>10</v>
      </c>
      <c r="K4641">
        <v>19032</v>
      </c>
    </row>
    <row r="4642" spans="1:11">
      <c r="A4642" t="s">
        <v>3110</v>
      </c>
      <c r="B4642" t="s">
        <v>2795</v>
      </c>
      <c r="C4642" t="s">
        <v>3111</v>
      </c>
      <c r="D4642" t="s">
        <v>825</v>
      </c>
      <c r="E4642" t="s">
        <v>121</v>
      </c>
      <c r="F4642">
        <v>4.0990000000000002</v>
      </c>
      <c r="G4642" s="3">
        <v>46126</v>
      </c>
      <c r="H4642">
        <v>5.9989999999999997</v>
      </c>
      <c r="I4642" t="s">
        <v>8</v>
      </c>
      <c r="J4642" t="s">
        <v>10</v>
      </c>
      <c r="K4642">
        <v>19032</v>
      </c>
    </row>
    <row r="4643" spans="1:11">
      <c r="A4643" t="s">
        <v>3108</v>
      </c>
      <c r="B4643" t="s">
        <v>2063</v>
      </c>
      <c r="C4643" t="s">
        <v>3109</v>
      </c>
      <c r="D4643" t="s">
        <v>818</v>
      </c>
      <c r="E4643" t="s">
        <v>121</v>
      </c>
      <c r="F4643">
        <v>4.0990000000000002</v>
      </c>
      <c r="G4643" s="3">
        <v>46126</v>
      </c>
      <c r="H4643">
        <v>5.9989999999999997</v>
      </c>
      <c r="I4643" t="s">
        <v>8</v>
      </c>
      <c r="J4643" t="s">
        <v>10</v>
      </c>
      <c r="K4643">
        <v>19032</v>
      </c>
    </row>
    <row r="4644" spans="1:11">
      <c r="A4644" t="s">
        <v>3118</v>
      </c>
      <c r="B4644" t="s">
        <v>2063</v>
      </c>
      <c r="C4644" t="s">
        <v>3119</v>
      </c>
      <c r="D4644" t="s">
        <v>824</v>
      </c>
      <c r="E4644" t="s">
        <v>121</v>
      </c>
      <c r="F4644">
        <v>4.0990000000000002</v>
      </c>
      <c r="G4644" s="3">
        <v>46126</v>
      </c>
      <c r="H4644">
        <v>5.9989999999999997</v>
      </c>
      <c r="I4644" t="s">
        <v>8</v>
      </c>
      <c r="J4644" t="s">
        <v>10</v>
      </c>
      <c r="K4644">
        <v>19032</v>
      </c>
    </row>
    <row r="4645" spans="1:11">
      <c r="A4645" t="s">
        <v>3092</v>
      </c>
      <c r="B4645" t="s">
        <v>2107</v>
      </c>
      <c r="C4645" t="s">
        <v>3093</v>
      </c>
      <c r="D4645" t="s">
        <v>818</v>
      </c>
      <c r="E4645" t="s">
        <v>121</v>
      </c>
      <c r="F4645">
        <v>4.0990000000000002</v>
      </c>
      <c r="G4645" s="3">
        <v>46126</v>
      </c>
      <c r="I4645" t="s">
        <v>8</v>
      </c>
      <c r="J4645" t="s">
        <v>10</v>
      </c>
      <c r="K4645">
        <v>19032</v>
      </c>
    </row>
    <row r="4646" spans="1:11">
      <c r="A4646" t="s">
        <v>3112</v>
      </c>
      <c r="B4646" t="s">
        <v>2063</v>
      </c>
      <c r="C4646" t="s">
        <v>3113</v>
      </c>
      <c r="D4646" t="s">
        <v>9</v>
      </c>
      <c r="E4646" t="s">
        <v>121</v>
      </c>
      <c r="F4646">
        <v>4.0990000000000002</v>
      </c>
      <c r="G4646" s="3">
        <v>46126</v>
      </c>
      <c r="H4646">
        <v>5.9989999999999997</v>
      </c>
      <c r="I4646" t="s">
        <v>8</v>
      </c>
      <c r="J4646" t="s">
        <v>10</v>
      </c>
      <c r="K4646">
        <v>19032</v>
      </c>
    </row>
    <row r="4647" spans="1:11">
      <c r="A4647" t="s">
        <v>3669</v>
      </c>
      <c r="B4647" t="s">
        <v>2063</v>
      </c>
      <c r="C4647" t="s">
        <v>3670</v>
      </c>
      <c r="D4647" t="s">
        <v>840</v>
      </c>
      <c r="E4647" t="s">
        <v>121</v>
      </c>
      <c r="F4647">
        <v>4.0990000000000002</v>
      </c>
      <c r="G4647" s="3">
        <v>46126</v>
      </c>
      <c r="H4647">
        <v>5.899</v>
      </c>
      <c r="I4647" t="s">
        <v>8</v>
      </c>
      <c r="J4647" t="s">
        <v>10</v>
      </c>
      <c r="K4647">
        <v>19032</v>
      </c>
    </row>
    <row r="4648" spans="1:11">
      <c r="A4648" t="s">
        <v>2079</v>
      </c>
      <c r="B4648" t="s">
        <v>2080</v>
      </c>
      <c r="C4648" t="s">
        <v>3114</v>
      </c>
      <c r="D4648" t="s">
        <v>838</v>
      </c>
      <c r="E4648" t="s">
        <v>121</v>
      </c>
      <c r="F4648">
        <v>4.1989999999999998</v>
      </c>
      <c r="G4648" s="3">
        <v>46126</v>
      </c>
      <c r="H4648">
        <v>6.4989999999999997</v>
      </c>
      <c r="I4648" t="s">
        <v>8</v>
      </c>
      <c r="J4648" t="s">
        <v>10</v>
      </c>
      <c r="K4648">
        <v>19032</v>
      </c>
    </row>
    <row r="4649" spans="1:11">
      <c r="A4649" t="s">
        <v>2079</v>
      </c>
      <c r="B4649" t="s">
        <v>2080</v>
      </c>
      <c r="C4649" t="s">
        <v>3115</v>
      </c>
      <c r="D4649" t="s">
        <v>839</v>
      </c>
      <c r="E4649" t="s">
        <v>121</v>
      </c>
      <c r="F4649">
        <v>4.1989999999999998</v>
      </c>
      <c r="G4649" s="3">
        <v>46126</v>
      </c>
      <c r="I4649" t="s">
        <v>8</v>
      </c>
      <c r="J4649" t="s">
        <v>10</v>
      </c>
      <c r="K4649">
        <v>19032</v>
      </c>
    </row>
    <row r="4650" spans="1:11">
      <c r="A4650" t="s">
        <v>2474</v>
      </c>
      <c r="B4650" t="s">
        <v>2475</v>
      </c>
      <c r="C4650" t="s">
        <v>3666</v>
      </c>
      <c r="D4650" t="s">
        <v>821</v>
      </c>
      <c r="E4650" t="s">
        <v>121</v>
      </c>
      <c r="F4650">
        <v>4.1989999999999998</v>
      </c>
      <c r="G4650" s="3">
        <v>46126</v>
      </c>
      <c r="I4650" t="s">
        <v>8</v>
      </c>
      <c r="J4650" t="s">
        <v>10</v>
      </c>
      <c r="K4650">
        <v>19032</v>
      </c>
    </row>
    <row r="4651" spans="1:11">
      <c r="A4651" t="s">
        <v>3667</v>
      </c>
      <c r="B4651" t="s">
        <v>56</v>
      </c>
      <c r="C4651" t="s">
        <v>3668</v>
      </c>
      <c r="D4651" t="s">
        <v>821</v>
      </c>
      <c r="E4651" t="s">
        <v>121</v>
      </c>
      <c r="F4651">
        <v>4.1989999999999998</v>
      </c>
      <c r="G4651" s="3">
        <v>46126</v>
      </c>
      <c r="H4651">
        <v>5.9989999999999997</v>
      </c>
      <c r="I4651" t="s">
        <v>8</v>
      </c>
      <c r="J4651" t="s">
        <v>10</v>
      </c>
      <c r="K4651">
        <v>19032</v>
      </c>
    </row>
    <row r="4652" spans="1:11">
      <c r="A4652" t="s">
        <v>2079</v>
      </c>
      <c r="B4652" t="s">
        <v>2080</v>
      </c>
      <c r="C4652" t="s">
        <v>3120</v>
      </c>
      <c r="D4652" t="s">
        <v>818</v>
      </c>
      <c r="E4652" t="s">
        <v>121</v>
      </c>
      <c r="F4652">
        <v>4.2990000000000004</v>
      </c>
      <c r="G4652" s="3">
        <v>46126</v>
      </c>
      <c r="I4652" t="s">
        <v>8</v>
      </c>
      <c r="J4652" t="s">
        <v>10</v>
      </c>
      <c r="K4652">
        <v>19032</v>
      </c>
    </row>
    <row r="4653" spans="1:11">
      <c r="A4653" t="s">
        <v>3099</v>
      </c>
      <c r="B4653" t="s">
        <v>2500</v>
      </c>
      <c r="C4653" t="s">
        <v>3100</v>
      </c>
      <c r="D4653" t="s">
        <v>839</v>
      </c>
      <c r="E4653" t="s">
        <v>121</v>
      </c>
      <c r="F4653">
        <v>3.9390000000000001</v>
      </c>
      <c r="G4653" s="3">
        <v>46127</v>
      </c>
      <c r="H4653">
        <v>5.899</v>
      </c>
      <c r="I4653" t="s">
        <v>8</v>
      </c>
      <c r="J4653" t="s">
        <v>10</v>
      </c>
      <c r="K4653">
        <v>19032</v>
      </c>
    </row>
    <row r="4654" spans="1:11">
      <c r="A4654" t="s">
        <v>75</v>
      </c>
      <c r="B4654" t="s">
        <v>75</v>
      </c>
      <c r="C4654" t="s">
        <v>3098</v>
      </c>
      <c r="D4654" t="s">
        <v>839</v>
      </c>
      <c r="E4654" t="s">
        <v>121</v>
      </c>
      <c r="F4654">
        <v>3.9590000000000001</v>
      </c>
      <c r="G4654" s="3">
        <v>46127</v>
      </c>
      <c r="I4654" t="s">
        <v>8</v>
      </c>
      <c r="J4654" t="s">
        <v>10</v>
      </c>
      <c r="K4654">
        <v>19032</v>
      </c>
    </row>
    <row r="4655" spans="1:11">
      <c r="A4655" t="s">
        <v>2500</v>
      </c>
      <c r="B4655" t="s">
        <v>2500</v>
      </c>
      <c r="C4655" t="s">
        <v>3096</v>
      </c>
      <c r="D4655" t="s">
        <v>9</v>
      </c>
      <c r="E4655" t="s">
        <v>121</v>
      </c>
      <c r="F4655">
        <v>3.9590000000000001</v>
      </c>
      <c r="G4655" s="3">
        <v>46127</v>
      </c>
      <c r="I4655" t="s">
        <v>8</v>
      </c>
      <c r="J4655" t="s">
        <v>10</v>
      </c>
      <c r="K4655">
        <v>19032</v>
      </c>
    </row>
    <row r="4656" spans="1:11">
      <c r="A4656" t="s">
        <v>3076</v>
      </c>
      <c r="B4656" t="s">
        <v>3077</v>
      </c>
      <c r="C4656" t="s">
        <v>3081</v>
      </c>
      <c r="D4656" t="s">
        <v>818</v>
      </c>
      <c r="E4656" t="s">
        <v>121</v>
      </c>
      <c r="F4656">
        <v>3.9790000000000001</v>
      </c>
      <c r="G4656" s="3">
        <v>46127</v>
      </c>
      <c r="I4656" t="s">
        <v>8</v>
      </c>
      <c r="J4656" t="s">
        <v>10</v>
      </c>
      <c r="K4656">
        <v>19032</v>
      </c>
    </row>
    <row r="4657" spans="1:11">
      <c r="A4657" t="s">
        <v>3167</v>
      </c>
      <c r="B4657" t="s">
        <v>2086</v>
      </c>
      <c r="C4657" t="s">
        <v>3168</v>
      </c>
      <c r="D4657" t="s">
        <v>825</v>
      </c>
      <c r="E4657" t="s">
        <v>121</v>
      </c>
      <c r="G4657" s="3"/>
      <c r="I4657" t="s">
        <v>8</v>
      </c>
      <c r="J4657" t="s">
        <v>10</v>
      </c>
      <c r="K4657">
        <v>19032</v>
      </c>
    </row>
    <row r="4658" spans="1:11">
      <c r="A4658" t="s">
        <v>13</v>
      </c>
      <c r="B4658" t="s">
        <v>56</v>
      </c>
      <c r="C4658" t="s">
        <v>3105</v>
      </c>
      <c r="D4658" t="s">
        <v>841</v>
      </c>
      <c r="E4658" t="s">
        <v>121</v>
      </c>
      <c r="F4658">
        <v>3.9990000000000001</v>
      </c>
      <c r="G4658" s="3">
        <v>46127</v>
      </c>
      <c r="I4658" t="s">
        <v>8</v>
      </c>
      <c r="J4658" t="s">
        <v>10</v>
      </c>
      <c r="K4658">
        <v>19032</v>
      </c>
    </row>
    <row r="4659" spans="1:11">
      <c r="A4659" t="s">
        <v>56</v>
      </c>
      <c r="B4659" t="s">
        <v>56</v>
      </c>
      <c r="C4659" t="s">
        <v>3082</v>
      </c>
      <c r="D4659" t="s">
        <v>818</v>
      </c>
      <c r="E4659" t="s">
        <v>121</v>
      </c>
      <c r="F4659">
        <v>3.9990000000000001</v>
      </c>
      <c r="G4659" s="3">
        <v>46127</v>
      </c>
      <c r="H4659">
        <v>5.9989999999999997</v>
      </c>
      <c r="I4659" t="s">
        <v>8</v>
      </c>
      <c r="J4659" t="s">
        <v>10</v>
      </c>
      <c r="K4659">
        <v>19032</v>
      </c>
    </row>
    <row r="4660" spans="1:11">
      <c r="A4660" t="s">
        <v>3085</v>
      </c>
      <c r="B4660" t="s">
        <v>63</v>
      </c>
      <c r="C4660" t="s">
        <v>3086</v>
      </c>
      <c r="D4660" t="s">
        <v>816</v>
      </c>
      <c r="E4660" t="s">
        <v>121</v>
      </c>
      <c r="F4660">
        <v>3.9990000000000001</v>
      </c>
      <c r="G4660" s="3">
        <v>46127</v>
      </c>
      <c r="I4660" t="s">
        <v>8</v>
      </c>
      <c r="J4660" t="s">
        <v>10</v>
      </c>
      <c r="K4660">
        <v>19032</v>
      </c>
    </row>
    <row r="4661" spans="1:11">
      <c r="A4661" t="s">
        <v>3092</v>
      </c>
      <c r="B4661" t="s">
        <v>2107</v>
      </c>
      <c r="C4661" t="s">
        <v>3093</v>
      </c>
      <c r="D4661" t="s">
        <v>818</v>
      </c>
      <c r="E4661" t="s">
        <v>121</v>
      </c>
      <c r="F4661">
        <v>3.9990000000000001</v>
      </c>
      <c r="G4661" s="3">
        <v>46127</v>
      </c>
      <c r="I4661" t="s">
        <v>8</v>
      </c>
      <c r="J4661" t="s">
        <v>10</v>
      </c>
      <c r="K4661">
        <v>19032</v>
      </c>
    </row>
    <row r="4662" spans="1:11">
      <c r="A4662" t="s">
        <v>56</v>
      </c>
      <c r="B4662" t="s">
        <v>56</v>
      </c>
      <c r="C4662" t="s">
        <v>3083</v>
      </c>
      <c r="D4662" t="s">
        <v>816</v>
      </c>
      <c r="E4662" t="s">
        <v>121</v>
      </c>
      <c r="F4662">
        <v>3.9990000000000001</v>
      </c>
      <c r="G4662" s="3">
        <v>46127</v>
      </c>
      <c r="I4662" t="s">
        <v>8</v>
      </c>
      <c r="J4662" t="s">
        <v>10</v>
      </c>
      <c r="K4662">
        <v>19032</v>
      </c>
    </row>
    <row r="4663" spans="1:11">
      <c r="A4663" t="s">
        <v>13</v>
      </c>
      <c r="B4663" t="s">
        <v>56</v>
      </c>
      <c r="C4663" t="s">
        <v>3094</v>
      </c>
      <c r="D4663" t="s">
        <v>9</v>
      </c>
      <c r="E4663" t="s">
        <v>121</v>
      </c>
      <c r="F4663">
        <v>3.9990000000000001</v>
      </c>
      <c r="G4663" s="3">
        <v>46127</v>
      </c>
      <c r="I4663" t="s">
        <v>8</v>
      </c>
      <c r="J4663" t="s">
        <v>10</v>
      </c>
      <c r="K4663">
        <v>19032</v>
      </c>
    </row>
    <row r="4664" spans="1:11">
      <c r="A4664" t="s">
        <v>3077</v>
      </c>
      <c r="B4664" t="s">
        <v>3077</v>
      </c>
      <c r="C4664" t="s">
        <v>3078</v>
      </c>
      <c r="D4664" t="s">
        <v>9</v>
      </c>
      <c r="E4664" t="s">
        <v>121</v>
      </c>
      <c r="G4664" s="3"/>
      <c r="I4664" t="s">
        <v>8</v>
      </c>
      <c r="J4664" t="s">
        <v>10</v>
      </c>
      <c r="K4664">
        <v>19032</v>
      </c>
    </row>
    <row r="4665" spans="1:11">
      <c r="A4665" t="s">
        <v>13</v>
      </c>
      <c r="B4665" t="s">
        <v>56</v>
      </c>
      <c r="C4665" t="s">
        <v>3091</v>
      </c>
      <c r="D4665" t="s">
        <v>823</v>
      </c>
      <c r="E4665" t="s">
        <v>121</v>
      </c>
      <c r="F4665">
        <v>4.0590000000000002</v>
      </c>
      <c r="G4665" s="3">
        <v>46127</v>
      </c>
      <c r="I4665" t="s">
        <v>8</v>
      </c>
      <c r="J4665" t="s">
        <v>10</v>
      </c>
      <c r="K4665">
        <v>19032</v>
      </c>
    </row>
    <row r="4666" spans="1:11">
      <c r="A4666" t="s">
        <v>3118</v>
      </c>
      <c r="B4666" t="s">
        <v>2063</v>
      </c>
      <c r="C4666" t="s">
        <v>3119</v>
      </c>
      <c r="D4666" t="s">
        <v>824</v>
      </c>
      <c r="E4666" t="s">
        <v>121</v>
      </c>
      <c r="F4666">
        <v>4.0789999999999997</v>
      </c>
      <c r="G4666" s="3">
        <v>46127</v>
      </c>
      <c r="H4666">
        <v>5.9589999999999996</v>
      </c>
      <c r="I4666" t="s">
        <v>8</v>
      </c>
      <c r="J4666" t="s">
        <v>10</v>
      </c>
      <c r="K4666">
        <v>19032</v>
      </c>
    </row>
    <row r="4667" spans="1:11">
      <c r="A4667" t="s">
        <v>13</v>
      </c>
      <c r="B4667" t="s">
        <v>56</v>
      </c>
      <c r="C4667" t="s">
        <v>3665</v>
      </c>
      <c r="D4667" t="s">
        <v>836</v>
      </c>
      <c r="E4667" t="s">
        <v>121</v>
      </c>
      <c r="F4667">
        <v>4.0789999999999997</v>
      </c>
      <c r="G4667" s="3">
        <v>46127</v>
      </c>
      <c r="I4667" t="s">
        <v>8</v>
      </c>
      <c r="J4667" t="s">
        <v>10</v>
      </c>
      <c r="K4667">
        <v>19032</v>
      </c>
    </row>
    <row r="4668" spans="1:11">
      <c r="A4668" t="s">
        <v>3669</v>
      </c>
      <c r="B4668" t="s">
        <v>2063</v>
      </c>
      <c r="C4668" t="s">
        <v>3670</v>
      </c>
      <c r="D4668" t="s">
        <v>840</v>
      </c>
      <c r="E4668" t="s">
        <v>121</v>
      </c>
      <c r="F4668">
        <v>4.0789999999999997</v>
      </c>
      <c r="G4668" s="3">
        <v>46127</v>
      </c>
      <c r="H4668">
        <v>5.899</v>
      </c>
      <c r="I4668" t="s">
        <v>8</v>
      </c>
      <c r="J4668" t="s">
        <v>10</v>
      </c>
      <c r="K4668">
        <v>19032</v>
      </c>
    </row>
    <row r="4669" spans="1:11">
      <c r="A4669" t="s">
        <v>3101</v>
      </c>
      <c r="B4669" t="s">
        <v>63</v>
      </c>
      <c r="C4669" t="s">
        <v>3102</v>
      </c>
      <c r="D4669" t="s">
        <v>825</v>
      </c>
      <c r="E4669" t="s">
        <v>121</v>
      </c>
      <c r="F4669">
        <v>4.0990000000000002</v>
      </c>
      <c r="G4669" s="3">
        <v>46127</v>
      </c>
      <c r="I4669" t="s">
        <v>8</v>
      </c>
      <c r="J4669" t="s">
        <v>10</v>
      </c>
      <c r="K4669">
        <v>19032</v>
      </c>
    </row>
    <row r="4670" spans="1:11">
      <c r="A4670" t="s">
        <v>3106</v>
      </c>
      <c r="B4670" t="s">
        <v>2063</v>
      </c>
      <c r="C4670" t="s">
        <v>3107</v>
      </c>
      <c r="D4670" t="s">
        <v>823</v>
      </c>
      <c r="E4670" t="s">
        <v>121</v>
      </c>
      <c r="F4670">
        <v>4.0990000000000002</v>
      </c>
      <c r="G4670" s="3">
        <v>46127</v>
      </c>
      <c r="H4670">
        <v>5.899</v>
      </c>
      <c r="I4670" t="s">
        <v>8</v>
      </c>
      <c r="J4670" t="s">
        <v>10</v>
      </c>
      <c r="K4670">
        <v>19032</v>
      </c>
    </row>
    <row r="4671" spans="1:11">
      <c r="A4671" t="s">
        <v>3149</v>
      </c>
      <c r="B4671" t="s">
        <v>2063</v>
      </c>
      <c r="C4671" t="s">
        <v>3104</v>
      </c>
      <c r="D4671" t="s">
        <v>841</v>
      </c>
      <c r="E4671" t="s">
        <v>121</v>
      </c>
      <c r="F4671">
        <v>4.0990000000000002</v>
      </c>
      <c r="G4671" s="3">
        <v>46127</v>
      </c>
      <c r="H4671">
        <v>5.9989999999999997</v>
      </c>
      <c r="I4671" t="s">
        <v>8</v>
      </c>
      <c r="J4671" t="s">
        <v>10</v>
      </c>
      <c r="K4671">
        <v>19032</v>
      </c>
    </row>
    <row r="4672" spans="1:11">
      <c r="A4672" t="s">
        <v>3110</v>
      </c>
      <c r="B4672" t="s">
        <v>2795</v>
      </c>
      <c r="C4672" t="s">
        <v>3111</v>
      </c>
      <c r="D4672" t="s">
        <v>825</v>
      </c>
      <c r="E4672" t="s">
        <v>121</v>
      </c>
      <c r="F4672">
        <v>4.0990000000000002</v>
      </c>
      <c r="G4672" s="3">
        <v>46127</v>
      </c>
      <c r="I4672" t="s">
        <v>8</v>
      </c>
      <c r="J4672" t="s">
        <v>10</v>
      </c>
      <c r="K4672">
        <v>19032</v>
      </c>
    </row>
    <row r="4673" spans="1:11">
      <c r="A4673" t="s">
        <v>3108</v>
      </c>
      <c r="B4673" t="s">
        <v>2063</v>
      </c>
      <c r="C4673" t="s">
        <v>3109</v>
      </c>
      <c r="D4673" t="s">
        <v>818</v>
      </c>
      <c r="E4673" t="s">
        <v>121</v>
      </c>
      <c r="F4673">
        <v>4.0990000000000002</v>
      </c>
      <c r="G4673" s="3">
        <v>46127</v>
      </c>
      <c r="H4673">
        <v>5.9989999999999997</v>
      </c>
      <c r="I4673" t="s">
        <v>8</v>
      </c>
      <c r="J4673" t="s">
        <v>10</v>
      </c>
      <c r="K4673">
        <v>19032</v>
      </c>
    </row>
    <row r="4674" spans="1:11">
      <c r="A4674" t="s">
        <v>2079</v>
      </c>
      <c r="B4674" t="s">
        <v>2080</v>
      </c>
      <c r="C4674" t="s">
        <v>3115</v>
      </c>
      <c r="D4674" t="s">
        <v>839</v>
      </c>
      <c r="E4674" t="s">
        <v>121</v>
      </c>
      <c r="F4674">
        <v>4.0990000000000002</v>
      </c>
      <c r="G4674" s="3">
        <v>46127</v>
      </c>
      <c r="I4674" t="s">
        <v>8</v>
      </c>
      <c r="J4674" t="s">
        <v>10</v>
      </c>
      <c r="K4674">
        <v>19032</v>
      </c>
    </row>
    <row r="4675" spans="1:11">
      <c r="A4675" t="s">
        <v>3112</v>
      </c>
      <c r="B4675" t="s">
        <v>2063</v>
      </c>
      <c r="C4675" t="s">
        <v>3113</v>
      </c>
      <c r="D4675" t="s">
        <v>9</v>
      </c>
      <c r="E4675" t="s">
        <v>121</v>
      </c>
      <c r="F4675">
        <v>4.0990000000000002</v>
      </c>
      <c r="G4675" s="3">
        <v>46127</v>
      </c>
      <c r="H4675">
        <v>5.9989999999999997</v>
      </c>
      <c r="I4675" t="s">
        <v>8</v>
      </c>
      <c r="J4675" t="s">
        <v>10</v>
      </c>
      <c r="K4675">
        <v>19032</v>
      </c>
    </row>
    <row r="4676" spans="1:11">
      <c r="A4676" t="s">
        <v>3074</v>
      </c>
      <c r="B4676" t="s">
        <v>2191</v>
      </c>
      <c r="C4676" t="s">
        <v>3075</v>
      </c>
      <c r="D4676" t="s">
        <v>818</v>
      </c>
      <c r="E4676" t="s">
        <v>121</v>
      </c>
      <c r="G4676" s="3"/>
      <c r="I4676" t="s">
        <v>8</v>
      </c>
      <c r="J4676" t="s">
        <v>10</v>
      </c>
      <c r="K4676">
        <v>19032</v>
      </c>
    </row>
    <row r="4677" spans="1:11">
      <c r="A4677" t="s">
        <v>2079</v>
      </c>
      <c r="B4677" t="s">
        <v>2080</v>
      </c>
      <c r="C4677" t="s">
        <v>3114</v>
      </c>
      <c r="D4677" t="s">
        <v>838</v>
      </c>
      <c r="E4677" t="s">
        <v>121</v>
      </c>
      <c r="F4677">
        <v>4.1989999999999998</v>
      </c>
      <c r="G4677" s="3">
        <v>46127</v>
      </c>
      <c r="H4677">
        <v>6.4989999999999997</v>
      </c>
      <c r="I4677" t="s">
        <v>8</v>
      </c>
      <c r="J4677" t="s">
        <v>10</v>
      </c>
      <c r="K4677">
        <v>19032</v>
      </c>
    </row>
    <row r="4678" spans="1:11">
      <c r="A4678" t="s">
        <v>2474</v>
      </c>
      <c r="B4678" t="s">
        <v>2475</v>
      </c>
      <c r="C4678" t="s">
        <v>3666</v>
      </c>
      <c r="D4678" t="s">
        <v>821</v>
      </c>
      <c r="E4678" t="s">
        <v>121</v>
      </c>
      <c r="F4678">
        <v>4.1989999999999998</v>
      </c>
      <c r="G4678" s="3">
        <v>46127</v>
      </c>
      <c r="I4678" t="s">
        <v>8</v>
      </c>
      <c r="J4678" t="s">
        <v>10</v>
      </c>
      <c r="K4678">
        <v>19032</v>
      </c>
    </row>
    <row r="4679" spans="1:11">
      <c r="A4679" t="s">
        <v>3667</v>
      </c>
      <c r="B4679" t="s">
        <v>56</v>
      </c>
      <c r="C4679" t="s">
        <v>3668</v>
      </c>
      <c r="D4679" t="s">
        <v>821</v>
      </c>
      <c r="E4679" t="s">
        <v>121</v>
      </c>
      <c r="F4679">
        <v>4.1989999999999998</v>
      </c>
      <c r="G4679" s="3">
        <v>46127</v>
      </c>
      <c r="H4679">
        <v>5.9989999999999997</v>
      </c>
      <c r="I4679" t="s">
        <v>8</v>
      </c>
      <c r="J4679" t="s">
        <v>10</v>
      </c>
      <c r="K4679">
        <v>19032</v>
      </c>
    </row>
    <row r="4680" spans="1:11">
      <c r="A4680" t="s">
        <v>2079</v>
      </c>
      <c r="B4680" t="s">
        <v>2080</v>
      </c>
      <c r="C4680" t="s">
        <v>3120</v>
      </c>
      <c r="D4680" t="s">
        <v>818</v>
      </c>
      <c r="E4680" t="s">
        <v>121</v>
      </c>
      <c r="F4680">
        <v>4.2990000000000004</v>
      </c>
      <c r="G4680" s="3">
        <v>46127</v>
      </c>
      <c r="I4680" t="s">
        <v>8</v>
      </c>
      <c r="J4680" t="s">
        <v>10</v>
      </c>
      <c r="K4680">
        <v>19032</v>
      </c>
    </row>
    <row r="4681" spans="1:11">
      <c r="A4681" t="s">
        <v>21</v>
      </c>
      <c r="B4681" t="s">
        <v>2191</v>
      </c>
      <c r="C4681" t="s">
        <v>3084</v>
      </c>
      <c r="D4681" t="s">
        <v>816</v>
      </c>
      <c r="E4681" t="s">
        <v>121</v>
      </c>
      <c r="G4681" s="3"/>
      <c r="H4681">
        <v>5.9989999999999997</v>
      </c>
      <c r="I4681" t="s">
        <v>8</v>
      </c>
      <c r="J4681" t="s">
        <v>10</v>
      </c>
      <c r="K4681">
        <v>19032</v>
      </c>
    </row>
    <row r="4682" spans="1:11">
      <c r="A4682" t="s">
        <v>3099</v>
      </c>
      <c r="B4682" t="s">
        <v>2500</v>
      </c>
      <c r="C4682" t="s">
        <v>3100</v>
      </c>
      <c r="D4682" t="s">
        <v>839</v>
      </c>
      <c r="E4682" t="s">
        <v>121</v>
      </c>
      <c r="F4682">
        <v>3.9390000000000001</v>
      </c>
      <c r="G4682" s="3">
        <v>46128</v>
      </c>
      <c r="I4682" t="s">
        <v>8</v>
      </c>
      <c r="J4682" t="s">
        <v>10</v>
      </c>
      <c r="K4682">
        <v>19032</v>
      </c>
    </row>
    <row r="4683" spans="1:11">
      <c r="A4683" t="s">
        <v>75</v>
      </c>
      <c r="B4683" t="s">
        <v>75</v>
      </c>
      <c r="C4683" t="s">
        <v>3098</v>
      </c>
      <c r="D4683" t="s">
        <v>839</v>
      </c>
      <c r="E4683" t="s">
        <v>121</v>
      </c>
      <c r="F4683">
        <v>3.9590000000000001</v>
      </c>
      <c r="G4683" s="3">
        <v>46128</v>
      </c>
      <c r="I4683" t="s">
        <v>8</v>
      </c>
      <c r="J4683" t="s">
        <v>10</v>
      </c>
      <c r="K4683">
        <v>19032</v>
      </c>
    </row>
    <row r="4684" spans="1:11">
      <c r="A4684" t="s">
        <v>3085</v>
      </c>
      <c r="B4684" t="s">
        <v>63</v>
      </c>
      <c r="C4684" t="s">
        <v>3086</v>
      </c>
      <c r="D4684" t="s">
        <v>816</v>
      </c>
      <c r="E4684" t="s">
        <v>121</v>
      </c>
      <c r="F4684">
        <v>3.9590000000000001</v>
      </c>
      <c r="G4684" s="3">
        <v>46128</v>
      </c>
      <c r="I4684" t="s">
        <v>8</v>
      </c>
      <c r="J4684" t="s">
        <v>10</v>
      </c>
      <c r="K4684">
        <v>19032</v>
      </c>
    </row>
    <row r="4685" spans="1:11">
      <c r="A4685" t="s">
        <v>2500</v>
      </c>
      <c r="B4685" t="s">
        <v>2500</v>
      </c>
      <c r="C4685" t="s">
        <v>3096</v>
      </c>
      <c r="D4685" t="s">
        <v>9</v>
      </c>
      <c r="E4685" t="s">
        <v>121</v>
      </c>
      <c r="F4685">
        <v>3.9590000000000001</v>
      </c>
      <c r="G4685" s="3"/>
      <c r="I4685" t="s">
        <v>8</v>
      </c>
      <c r="J4685" t="s">
        <v>10</v>
      </c>
      <c r="K4685">
        <v>19032</v>
      </c>
    </row>
    <row r="4686" spans="1:11">
      <c r="A4686" t="s">
        <v>3076</v>
      </c>
      <c r="B4686" t="s">
        <v>3077</v>
      </c>
      <c r="C4686" t="s">
        <v>3081</v>
      </c>
      <c r="D4686" t="s">
        <v>818</v>
      </c>
      <c r="E4686" t="s">
        <v>121</v>
      </c>
      <c r="F4686">
        <v>3.9790000000000001</v>
      </c>
      <c r="G4686" s="3">
        <v>46128</v>
      </c>
      <c r="I4686" t="s">
        <v>8</v>
      </c>
      <c r="J4686" t="s">
        <v>10</v>
      </c>
      <c r="K4686">
        <v>19032</v>
      </c>
    </row>
    <row r="4687" spans="1:11">
      <c r="A4687" t="s">
        <v>3167</v>
      </c>
      <c r="B4687" t="s">
        <v>2086</v>
      </c>
      <c r="C4687" t="s">
        <v>3168</v>
      </c>
      <c r="D4687" t="s">
        <v>825</v>
      </c>
      <c r="E4687" t="s">
        <v>121</v>
      </c>
      <c r="G4687" s="3"/>
      <c r="I4687" t="s">
        <v>8</v>
      </c>
      <c r="J4687" t="s">
        <v>10</v>
      </c>
      <c r="K4687">
        <v>19032</v>
      </c>
    </row>
    <row r="4688" spans="1:11">
      <c r="A4688" t="s">
        <v>13</v>
      </c>
      <c r="B4688" t="s">
        <v>56</v>
      </c>
      <c r="C4688" t="s">
        <v>3105</v>
      </c>
      <c r="D4688" t="s">
        <v>841</v>
      </c>
      <c r="E4688" t="s">
        <v>121</v>
      </c>
      <c r="F4688">
        <v>3.9990000000000001</v>
      </c>
      <c r="G4688" s="3">
        <v>46128</v>
      </c>
      <c r="I4688" t="s">
        <v>8</v>
      </c>
      <c r="J4688" t="s">
        <v>10</v>
      </c>
      <c r="K4688">
        <v>19032</v>
      </c>
    </row>
    <row r="4689" spans="1:11">
      <c r="A4689" t="s">
        <v>56</v>
      </c>
      <c r="B4689" t="s">
        <v>56</v>
      </c>
      <c r="C4689" t="s">
        <v>3082</v>
      </c>
      <c r="D4689" t="s">
        <v>818</v>
      </c>
      <c r="E4689" t="s">
        <v>121</v>
      </c>
      <c r="F4689">
        <v>3.9990000000000001</v>
      </c>
      <c r="G4689" s="3">
        <v>46128</v>
      </c>
      <c r="I4689" t="s">
        <v>8</v>
      </c>
      <c r="J4689" t="s">
        <v>10</v>
      </c>
      <c r="K4689">
        <v>19032</v>
      </c>
    </row>
    <row r="4690" spans="1:11">
      <c r="A4690" t="s">
        <v>3092</v>
      </c>
      <c r="B4690" t="s">
        <v>2107</v>
      </c>
      <c r="C4690" t="s">
        <v>3093</v>
      </c>
      <c r="D4690" t="s">
        <v>818</v>
      </c>
      <c r="E4690" t="s">
        <v>121</v>
      </c>
      <c r="F4690">
        <v>3.9990000000000001</v>
      </c>
      <c r="G4690" s="3">
        <v>46128</v>
      </c>
      <c r="I4690" t="s">
        <v>8</v>
      </c>
      <c r="J4690" t="s">
        <v>10</v>
      </c>
      <c r="K4690">
        <v>19032</v>
      </c>
    </row>
    <row r="4691" spans="1:11">
      <c r="A4691" t="s">
        <v>56</v>
      </c>
      <c r="B4691" t="s">
        <v>56</v>
      </c>
      <c r="C4691" t="s">
        <v>3083</v>
      </c>
      <c r="D4691" t="s">
        <v>816</v>
      </c>
      <c r="E4691" t="s">
        <v>121</v>
      </c>
      <c r="F4691">
        <v>3.9990000000000001</v>
      </c>
      <c r="G4691" s="3">
        <v>46128</v>
      </c>
      <c r="I4691" t="s">
        <v>8</v>
      </c>
      <c r="J4691" t="s">
        <v>10</v>
      </c>
      <c r="K4691">
        <v>19032</v>
      </c>
    </row>
    <row r="4692" spans="1:11">
      <c r="A4692" t="s">
        <v>13</v>
      </c>
      <c r="B4692" t="s">
        <v>56</v>
      </c>
      <c r="C4692" t="s">
        <v>3094</v>
      </c>
      <c r="D4692" t="s">
        <v>9</v>
      </c>
      <c r="E4692" t="s">
        <v>121</v>
      </c>
      <c r="F4692">
        <v>3.9990000000000001</v>
      </c>
      <c r="G4692" s="3">
        <v>46128</v>
      </c>
      <c r="I4692" t="s">
        <v>8</v>
      </c>
      <c r="J4692" t="s">
        <v>10</v>
      </c>
      <c r="K4692">
        <v>19032</v>
      </c>
    </row>
    <row r="4693" spans="1:11">
      <c r="A4693" t="s">
        <v>13</v>
      </c>
      <c r="B4693" t="s">
        <v>56</v>
      </c>
      <c r="C4693" t="s">
        <v>3091</v>
      </c>
      <c r="D4693" t="s">
        <v>823</v>
      </c>
      <c r="E4693" t="s">
        <v>121</v>
      </c>
      <c r="F4693">
        <v>4.0590000000000002</v>
      </c>
      <c r="G4693" s="3">
        <v>46128</v>
      </c>
      <c r="I4693" t="s">
        <v>8</v>
      </c>
      <c r="J4693" t="s">
        <v>10</v>
      </c>
      <c r="K4693">
        <v>19032</v>
      </c>
    </row>
    <row r="4694" spans="1:11">
      <c r="A4694" t="s">
        <v>3118</v>
      </c>
      <c r="B4694" t="s">
        <v>2063</v>
      </c>
      <c r="C4694" t="s">
        <v>3119</v>
      </c>
      <c r="D4694" t="s">
        <v>824</v>
      </c>
      <c r="E4694" t="s">
        <v>121</v>
      </c>
      <c r="F4694">
        <v>4.0789999999999997</v>
      </c>
      <c r="G4694" s="3">
        <v>46128</v>
      </c>
      <c r="H4694">
        <v>5.9589999999999996</v>
      </c>
      <c r="I4694" t="s">
        <v>8</v>
      </c>
      <c r="J4694" t="s">
        <v>10</v>
      </c>
      <c r="K4694">
        <v>19032</v>
      </c>
    </row>
    <row r="4695" spans="1:11">
      <c r="A4695" t="s">
        <v>13</v>
      </c>
      <c r="B4695" t="s">
        <v>56</v>
      </c>
      <c r="C4695" t="s">
        <v>3665</v>
      </c>
      <c r="D4695" t="s">
        <v>836</v>
      </c>
      <c r="E4695" t="s">
        <v>121</v>
      </c>
      <c r="F4695">
        <v>4.0789999999999997</v>
      </c>
      <c r="G4695" s="3">
        <v>46128</v>
      </c>
      <c r="I4695" t="s">
        <v>8</v>
      </c>
      <c r="J4695" t="s">
        <v>10</v>
      </c>
      <c r="K4695">
        <v>19032</v>
      </c>
    </row>
    <row r="4696" spans="1:11">
      <c r="A4696" t="s">
        <v>3669</v>
      </c>
      <c r="B4696" t="s">
        <v>2063</v>
      </c>
      <c r="C4696" t="s">
        <v>3670</v>
      </c>
      <c r="D4696" t="s">
        <v>840</v>
      </c>
      <c r="E4696" t="s">
        <v>121</v>
      </c>
      <c r="F4696">
        <v>4.0789999999999997</v>
      </c>
      <c r="G4696" s="3">
        <v>46128</v>
      </c>
      <c r="H4696">
        <v>5.899</v>
      </c>
      <c r="I4696" t="s">
        <v>8</v>
      </c>
      <c r="J4696" t="s">
        <v>10</v>
      </c>
      <c r="K4696">
        <v>19032</v>
      </c>
    </row>
    <row r="4697" spans="1:11">
      <c r="A4697" t="s">
        <v>3101</v>
      </c>
      <c r="B4697" t="s">
        <v>63</v>
      </c>
      <c r="C4697" t="s">
        <v>3102</v>
      </c>
      <c r="D4697" t="s">
        <v>825</v>
      </c>
      <c r="E4697" t="s">
        <v>121</v>
      </c>
      <c r="F4697">
        <v>4.0990000000000002</v>
      </c>
      <c r="G4697" s="3">
        <v>46128</v>
      </c>
      <c r="I4697" t="s">
        <v>8</v>
      </c>
      <c r="J4697" t="s">
        <v>10</v>
      </c>
      <c r="K4697">
        <v>19032</v>
      </c>
    </row>
    <row r="4698" spans="1:11">
      <c r="A4698" t="s">
        <v>3106</v>
      </c>
      <c r="B4698" t="s">
        <v>2063</v>
      </c>
      <c r="C4698" t="s">
        <v>3107</v>
      </c>
      <c r="D4698" t="s">
        <v>823</v>
      </c>
      <c r="E4698" t="s">
        <v>121</v>
      </c>
      <c r="F4698">
        <v>4.0990000000000002</v>
      </c>
      <c r="G4698" s="3">
        <v>46128</v>
      </c>
      <c r="H4698">
        <v>5.899</v>
      </c>
      <c r="I4698" t="s">
        <v>8</v>
      </c>
      <c r="J4698" t="s">
        <v>10</v>
      </c>
      <c r="K4698">
        <v>19032</v>
      </c>
    </row>
    <row r="4699" spans="1:11">
      <c r="A4699" t="s">
        <v>3149</v>
      </c>
      <c r="B4699" t="s">
        <v>2063</v>
      </c>
      <c r="C4699" t="s">
        <v>3104</v>
      </c>
      <c r="D4699" t="s">
        <v>841</v>
      </c>
      <c r="E4699" t="s">
        <v>121</v>
      </c>
      <c r="F4699">
        <v>4.0990000000000002</v>
      </c>
      <c r="G4699" s="3">
        <v>46128</v>
      </c>
      <c r="H4699">
        <v>5.9989999999999997</v>
      </c>
      <c r="I4699" t="s">
        <v>8</v>
      </c>
      <c r="J4699" t="s">
        <v>10</v>
      </c>
      <c r="K4699">
        <v>19032</v>
      </c>
    </row>
    <row r="4700" spans="1:11">
      <c r="A4700" t="s">
        <v>3110</v>
      </c>
      <c r="B4700" t="s">
        <v>2795</v>
      </c>
      <c r="C4700" t="s">
        <v>3111</v>
      </c>
      <c r="D4700" t="s">
        <v>825</v>
      </c>
      <c r="E4700" t="s">
        <v>121</v>
      </c>
      <c r="F4700">
        <v>4.0990000000000002</v>
      </c>
      <c r="G4700" s="3">
        <v>46128</v>
      </c>
      <c r="H4700">
        <v>5.9989999999999997</v>
      </c>
      <c r="I4700" t="s">
        <v>8</v>
      </c>
      <c r="J4700" t="s">
        <v>10</v>
      </c>
      <c r="K4700">
        <v>19032</v>
      </c>
    </row>
    <row r="4701" spans="1:11">
      <c r="A4701" t="s">
        <v>3108</v>
      </c>
      <c r="B4701" t="s">
        <v>2063</v>
      </c>
      <c r="C4701" t="s">
        <v>3109</v>
      </c>
      <c r="D4701" t="s">
        <v>818</v>
      </c>
      <c r="E4701" t="s">
        <v>121</v>
      </c>
      <c r="F4701">
        <v>4.0990000000000002</v>
      </c>
      <c r="G4701" s="3">
        <v>46128</v>
      </c>
      <c r="H4701">
        <v>5.9989999999999997</v>
      </c>
      <c r="I4701" t="s">
        <v>8</v>
      </c>
      <c r="J4701" t="s">
        <v>10</v>
      </c>
      <c r="K4701">
        <v>19032</v>
      </c>
    </row>
    <row r="4702" spans="1:11">
      <c r="A4702" t="s">
        <v>2079</v>
      </c>
      <c r="B4702" t="s">
        <v>2080</v>
      </c>
      <c r="C4702" t="s">
        <v>3115</v>
      </c>
      <c r="D4702" t="s">
        <v>839</v>
      </c>
      <c r="E4702" t="s">
        <v>121</v>
      </c>
      <c r="F4702">
        <v>4.0990000000000002</v>
      </c>
      <c r="G4702" s="3">
        <v>46128</v>
      </c>
      <c r="I4702" t="s">
        <v>8</v>
      </c>
      <c r="J4702" t="s">
        <v>10</v>
      </c>
      <c r="K4702">
        <v>19032</v>
      </c>
    </row>
    <row r="4703" spans="1:11">
      <c r="A4703" t="s">
        <v>3112</v>
      </c>
      <c r="B4703" t="s">
        <v>2063</v>
      </c>
      <c r="C4703" t="s">
        <v>3113</v>
      </c>
      <c r="D4703" t="s">
        <v>9</v>
      </c>
      <c r="E4703" t="s">
        <v>121</v>
      </c>
      <c r="F4703">
        <v>4.0990000000000002</v>
      </c>
      <c r="G4703" s="3">
        <v>46128</v>
      </c>
      <c r="H4703">
        <v>5.9989999999999997</v>
      </c>
      <c r="I4703" t="s">
        <v>8</v>
      </c>
      <c r="J4703" t="s">
        <v>10</v>
      </c>
      <c r="K4703">
        <v>19032</v>
      </c>
    </row>
    <row r="4704" spans="1:11">
      <c r="A4704" t="s">
        <v>3074</v>
      </c>
      <c r="B4704" t="s">
        <v>2191</v>
      </c>
      <c r="C4704" t="s">
        <v>3075</v>
      </c>
      <c r="D4704" t="s">
        <v>818</v>
      </c>
      <c r="E4704" t="s">
        <v>121</v>
      </c>
      <c r="G4704" s="3"/>
      <c r="I4704" t="s">
        <v>8</v>
      </c>
      <c r="J4704" t="s">
        <v>10</v>
      </c>
      <c r="K4704">
        <v>19032</v>
      </c>
    </row>
    <row r="4705" spans="1:11">
      <c r="A4705" t="s">
        <v>2079</v>
      </c>
      <c r="B4705" t="s">
        <v>2080</v>
      </c>
      <c r="C4705" t="s">
        <v>3114</v>
      </c>
      <c r="D4705" t="s">
        <v>838</v>
      </c>
      <c r="E4705" t="s">
        <v>121</v>
      </c>
      <c r="F4705">
        <v>4.1989999999999998</v>
      </c>
      <c r="G4705" s="3">
        <v>46128</v>
      </c>
      <c r="I4705" t="s">
        <v>8</v>
      </c>
      <c r="J4705" t="s">
        <v>10</v>
      </c>
      <c r="K4705">
        <v>19032</v>
      </c>
    </row>
    <row r="4706" spans="1:11">
      <c r="A4706" t="s">
        <v>2474</v>
      </c>
      <c r="B4706" t="s">
        <v>2475</v>
      </c>
      <c r="C4706" t="s">
        <v>3666</v>
      </c>
      <c r="D4706" t="s">
        <v>821</v>
      </c>
      <c r="E4706" t="s">
        <v>121</v>
      </c>
      <c r="F4706">
        <v>4.1989999999999998</v>
      </c>
      <c r="G4706" s="3">
        <v>46128</v>
      </c>
      <c r="I4706" t="s">
        <v>8</v>
      </c>
      <c r="J4706" t="s">
        <v>10</v>
      </c>
      <c r="K4706">
        <v>19032</v>
      </c>
    </row>
    <row r="4707" spans="1:11">
      <c r="A4707" t="s">
        <v>3667</v>
      </c>
      <c r="B4707" t="s">
        <v>56</v>
      </c>
      <c r="C4707" t="s">
        <v>3668</v>
      </c>
      <c r="D4707" t="s">
        <v>821</v>
      </c>
      <c r="E4707" t="s">
        <v>121</v>
      </c>
      <c r="F4707">
        <v>4.1989999999999998</v>
      </c>
      <c r="G4707" s="3">
        <v>46128</v>
      </c>
      <c r="H4707">
        <v>5.9989999999999997</v>
      </c>
      <c r="I4707" t="s">
        <v>8</v>
      </c>
      <c r="J4707" t="s">
        <v>10</v>
      </c>
      <c r="K4707">
        <v>19032</v>
      </c>
    </row>
    <row r="4708" spans="1:11">
      <c r="A4708" t="s">
        <v>3099</v>
      </c>
      <c r="B4708" t="s">
        <v>2500</v>
      </c>
      <c r="C4708" t="s">
        <v>3100</v>
      </c>
      <c r="D4708" t="s">
        <v>839</v>
      </c>
      <c r="E4708" t="s">
        <v>121</v>
      </c>
      <c r="F4708">
        <v>3.9390000000000001</v>
      </c>
      <c r="G4708" s="3">
        <v>46129</v>
      </c>
      <c r="I4708" t="s">
        <v>8</v>
      </c>
      <c r="J4708" t="s">
        <v>10</v>
      </c>
      <c r="K4708">
        <v>19032</v>
      </c>
    </row>
    <row r="4709" spans="1:11">
      <c r="A4709" t="s">
        <v>75</v>
      </c>
      <c r="B4709" t="s">
        <v>75</v>
      </c>
      <c r="C4709" t="s">
        <v>3098</v>
      </c>
      <c r="D4709" t="s">
        <v>839</v>
      </c>
      <c r="E4709" t="s">
        <v>121</v>
      </c>
      <c r="F4709">
        <v>3.9590000000000001</v>
      </c>
      <c r="G4709" s="3">
        <v>46129</v>
      </c>
      <c r="I4709" t="s">
        <v>8</v>
      </c>
      <c r="J4709" t="s">
        <v>10</v>
      </c>
      <c r="K4709">
        <v>19032</v>
      </c>
    </row>
    <row r="4710" spans="1:11">
      <c r="A4710" t="s">
        <v>3085</v>
      </c>
      <c r="B4710" t="s">
        <v>63</v>
      </c>
      <c r="C4710" t="s">
        <v>3086</v>
      </c>
      <c r="D4710" t="s">
        <v>816</v>
      </c>
      <c r="E4710" t="s">
        <v>121</v>
      </c>
      <c r="F4710">
        <v>3.9590000000000001</v>
      </c>
      <c r="G4710" s="3">
        <v>46129</v>
      </c>
      <c r="I4710" t="s">
        <v>8</v>
      </c>
      <c r="J4710" t="s">
        <v>10</v>
      </c>
      <c r="K4710">
        <v>19032</v>
      </c>
    </row>
    <row r="4711" spans="1:11">
      <c r="A4711" t="s">
        <v>2500</v>
      </c>
      <c r="B4711" t="s">
        <v>2500</v>
      </c>
      <c r="C4711" t="s">
        <v>3096</v>
      </c>
      <c r="D4711" t="s">
        <v>9</v>
      </c>
      <c r="E4711" t="s">
        <v>121</v>
      </c>
      <c r="F4711">
        <v>3.9590000000000001</v>
      </c>
      <c r="G4711" s="3">
        <v>46129</v>
      </c>
      <c r="I4711" t="s">
        <v>8</v>
      </c>
      <c r="J4711" t="s">
        <v>10</v>
      </c>
      <c r="K4711">
        <v>19032</v>
      </c>
    </row>
    <row r="4712" spans="1:11">
      <c r="A4712" t="s">
        <v>3076</v>
      </c>
      <c r="B4712" t="s">
        <v>3077</v>
      </c>
      <c r="C4712" t="s">
        <v>3081</v>
      </c>
      <c r="D4712" t="s">
        <v>818</v>
      </c>
      <c r="E4712" t="s">
        <v>121</v>
      </c>
      <c r="G4712" s="3"/>
      <c r="I4712" t="s">
        <v>8</v>
      </c>
      <c r="J4712" t="s">
        <v>10</v>
      </c>
      <c r="K4712">
        <v>19032</v>
      </c>
    </row>
    <row r="4713" spans="1:11">
      <c r="A4713" t="s">
        <v>3167</v>
      </c>
      <c r="B4713" t="s">
        <v>2086</v>
      </c>
      <c r="C4713" t="s">
        <v>3168</v>
      </c>
      <c r="D4713" t="s">
        <v>825</v>
      </c>
      <c r="E4713" t="s">
        <v>121</v>
      </c>
      <c r="F4713">
        <v>3.9990000000000001</v>
      </c>
      <c r="G4713" s="3">
        <v>46129</v>
      </c>
      <c r="I4713" t="s">
        <v>8</v>
      </c>
      <c r="J4713" t="s">
        <v>10</v>
      </c>
      <c r="K4713">
        <v>19032</v>
      </c>
    </row>
    <row r="4714" spans="1:11">
      <c r="A4714" t="s">
        <v>13</v>
      </c>
      <c r="B4714" t="s">
        <v>56</v>
      </c>
      <c r="C4714" t="s">
        <v>3105</v>
      </c>
      <c r="D4714" t="s">
        <v>841</v>
      </c>
      <c r="E4714" t="s">
        <v>121</v>
      </c>
      <c r="F4714">
        <v>3.9990000000000001</v>
      </c>
      <c r="G4714" s="3">
        <v>46129</v>
      </c>
      <c r="I4714" t="s">
        <v>8</v>
      </c>
      <c r="J4714" t="s">
        <v>10</v>
      </c>
      <c r="K4714">
        <v>19032</v>
      </c>
    </row>
    <row r="4715" spans="1:11">
      <c r="A4715" t="s">
        <v>56</v>
      </c>
      <c r="B4715" t="s">
        <v>56</v>
      </c>
      <c r="C4715" t="s">
        <v>3082</v>
      </c>
      <c r="D4715" t="s">
        <v>818</v>
      </c>
      <c r="E4715" t="s">
        <v>121</v>
      </c>
      <c r="F4715">
        <v>3.9990000000000001</v>
      </c>
      <c r="G4715" s="3">
        <v>46129</v>
      </c>
      <c r="I4715" t="s">
        <v>8</v>
      </c>
      <c r="J4715" t="s">
        <v>10</v>
      </c>
      <c r="K4715">
        <v>19032</v>
      </c>
    </row>
    <row r="4716" spans="1:11">
      <c r="A4716" t="s">
        <v>3092</v>
      </c>
      <c r="B4716" t="s">
        <v>2107</v>
      </c>
      <c r="C4716" t="s">
        <v>3093</v>
      </c>
      <c r="D4716" t="s">
        <v>818</v>
      </c>
      <c r="E4716" t="s">
        <v>121</v>
      </c>
      <c r="F4716">
        <v>3.9990000000000001</v>
      </c>
      <c r="G4716" s="3">
        <v>46129</v>
      </c>
      <c r="I4716" t="s">
        <v>8</v>
      </c>
      <c r="J4716" t="s">
        <v>10</v>
      </c>
      <c r="K4716">
        <v>19032</v>
      </c>
    </row>
    <row r="4717" spans="1:11">
      <c r="A4717" t="s">
        <v>3074</v>
      </c>
      <c r="B4717" t="s">
        <v>2191</v>
      </c>
      <c r="C4717" t="s">
        <v>3075</v>
      </c>
      <c r="D4717" t="s">
        <v>818</v>
      </c>
      <c r="E4717" t="s">
        <v>121</v>
      </c>
      <c r="F4717">
        <v>3.9990000000000001</v>
      </c>
      <c r="G4717" s="3">
        <v>46129</v>
      </c>
      <c r="I4717" t="s">
        <v>8</v>
      </c>
      <c r="J4717" t="s">
        <v>10</v>
      </c>
      <c r="K4717">
        <v>19032</v>
      </c>
    </row>
    <row r="4718" spans="1:11">
      <c r="A4718" t="s">
        <v>56</v>
      </c>
      <c r="B4718" t="s">
        <v>56</v>
      </c>
      <c r="C4718" t="s">
        <v>3083</v>
      </c>
      <c r="D4718" t="s">
        <v>816</v>
      </c>
      <c r="E4718" t="s">
        <v>121</v>
      </c>
      <c r="F4718">
        <v>3.9990000000000001</v>
      </c>
      <c r="G4718" s="3">
        <v>46129</v>
      </c>
      <c r="I4718" t="s">
        <v>8</v>
      </c>
      <c r="J4718" t="s">
        <v>10</v>
      </c>
      <c r="K4718">
        <v>19032</v>
      </c>
    </row>
    <row r="4719" spans="1:11">
      <c r="A4719" t="s">
        <v>13</v>
      </c>
      <c r="B4719" t="s">
        <v>56</v>
      </c>
      <c r="C4719" t="s">
        <v>3094</v>
      </c>
      <c r="D4719" t="s">
        <v>9</v>
      </c>
      <c r="E4719" t="s">
        <v>121</v>
      </c>
      <c r="F4719">
        <v>3.9990000000000001</v>
      </c>
      <c r="G4719" s="3">
        <v>46129</v>
      </c>
      <c r="I4719" t="s">
        <v>8</v>
      </c>
      <c r="J4719" t="s">
        <v>10</v>
      </c>
      <c r="K4719">
        <v>19032</v>
      </c>
    </row>
    <row r="4720" spans="1:11">
      <c r="A4720" t="s">
        <v>3077</v>
      </c>
      <c r="B4720" t="s">
        <v>3077</v>
      </c>
      <c r="C4720" t="s">
        <v>3078</v>
      </c>
      <c r="D4720" t="s">
        <v>9</v>
      </c>
      <c r="E4720" t="s">
        <v>121</v>
      </c>
      <c r="F4720">
        <v>3.9990000000000001</v>
      </c>
      <c r="G4720" s="3">
        <v>46129</v>
      </c>
      <c r="I4720" t="s">
        <v>8</v>
      </c>
      <c r="J4720" t="s">
        <v>10</v>
      </c>
      <c r="K4720">
        <v>19032</v>
      </c>
    </row>
    <row r="4721" spans="1:11">
      <c r="A4721" t="s">
        <v>13</v>
      </c>
      <c r="B4721" t="s">
        <v>56</v>
      </c>
      <c r="C4721" t="s">
        <v>3091</v>
      </c>
      <c r="D4721" t="s">
        <v>823</v>
      </c>
      <c r="E4721" t="s">
        <v>121</v>
      </c>
      <c r="F4721">
        <v>4.0590000000000002</v>
      </c>
      <c r="G4721" s="3">
        <v>46129</v>
      </c>
      <c r="I4721" t="s">
        <v>8</v>
      </c>
      <c r="J4721" t="s">
        <v>10</v>
      </c>
      <c r="K4721">
        <v>19032</v>
      </c>
    </row>
    <row r="4722" spans="1:11">
      <c r="A4722" t="s">
        <v>3118</v>
      </c>
      <c r="B4722" t="s">
        <v>2063</v>
      </c>
      <c r="C4722" t="s">
        <v>3119</v>
      </c>
      <c r="D4722" t="s">
        <v>824</v>
      </c>
      <c r="E4722" t="s">
        <v>121</v>
      </c>
      <c r="F4722">
        <v>4.0789999999999997</v>
      </c>
      <c r="G4722" s="3">
        <v>46129</v>
      </c>
      <c r="H4722">
        <v>5.9589999999999996</v>
      </c>
      <c r="I4722" t="s">
        <v>8</v>
      </c>
      <c r="J4722" t="s">
        <v>10</v>
      </c>
      <c r="K4722">
        <v>19032</v>
      </c>
    </row>
    <row r="4723" spans="1:11">
      <c r="A4723" t="s">
        <v>13</v>
      </c>
      <c r="B4723" t="s">
        <v>56</v>
      </c>
      <c r="C4723" t="s">
        <v>3665</v>
      </c>
      <c r="D4723" t="s">
        <v>836</v>
      </c>
      <c r="E4723" t="s">
        <v>121</v>
      </c>
      <c r="F4723">
        <v>4.0789999999999997</v>
      </c>
      <c r="G4723" s="3">
        <v>46129</v>
      </c>
      <c r="I4723" t="s">
        <v>8</v>
      </c>
      <c r="J4723" t="s">
        <v>10</v>
      </c>
      <c r="K4723">
        <v>19032</v>
      </c>
    </row>
    <row r="4724" spans="1:11">
      <c r="A4724" t="s">
        <v>3669</v>
      </c>
      <c r="B4724" t="s">
        <v>2063</v>
      </c>
      <c r="C4724" t="s">
        <v>3670</v>
      </c>
      <c r="D4724" t="s">
        <v>840</v>
      </c>
      <c r="E4724" t="s">
        <v>121</v>
      </c>
      <c r="F4724">
        <v>4.0789999999999997</v>
      </c>
      <c r="G4724" s="3">
        <v>46129</v>
      </c>
      <c r="H4724">
        <v>5.899</v>
      </c>
      <c r="I4724" t="s">
        <v>8</v>
      </c>
      <c r="J4724" t="s">
        <v>10</v>
      </c>
      <c r="K4724">
        <v>19032</v>
      </c>
    </row>
    <row r="4725" spans="1:11">
      <c r="A4725" t="s">
        <v>3101</v>
      </c>
      <c r="B4725" t="s">
        <v>63</v>
      </c>
      <c r="C4725" t="s">
        <v>3102</v>
      </c>
      <c r="D4725" t="s">
        <v>825</v>
      </c>
      <c r="E4725" t="s">
        <v>121</v>
      </c>
      <c r="F4725">
        <v>4.0990000000000002</v>
      </c>
      <c r="G4725" s="3">
        <v>46129</v>
      </c>
      <c r="I4725" t="s">
        <v>8</v>
      </c>
      <c r="J4725" t="s">
        <v>10</v>
      </c>
      <c r="K4725">
        <v>19032</v>
      </c>
    </row>
    <row r="4726" spans="1:11">
      <c r="A4726" t="s">
        <v>3106</v>
      </c>
      <c r="B4726" t="s">
        <v>2063</v>
      </c>
      <c r="C4726" t="s">
        <v>3107</v>
      </c>
      <c r="D4726" t="s">
        <v>823</v>
      </c>
      <c r="E4726" t="s">
        <v>121</v>
      </c>
      <c r="F4726">
        <v>4.0990000000000002</v>
      </c>
      <c r="G4726" s="3">
        <v>46129</v>
      </c>
      <c r="H4726">
        <v>5.899</v>
      </c>
      <c r="I4726" t="s">
        <v>8</v>
      </c>
      <c r="J4726" t="s">
        <v>10</v>
      </c>
      <c r="K4726">
        <v>19032</v>
      </c>
    </row>
    <row r="4727" spans="1:11">
      <c r="A4727" t="s">
        <v>3149</v>
      </c>
      <c r="B4727" t="s">
        <v>2063</v>
      </c>
      <c r="C4727" t="s">
        <v>3104</v>
      </c>
      <c r="D4727" t="s">
        <v>841</v>
      </c>
      <c r="E4727" t="s">
        <v>121</v>
      </c>
      <c r="F4727">
        <v>4.0990000000000002</v>
      </c>
      <c r="G4727" s="3">
        <v>46129</v>
      </c>
      <c r="H4727">
        <v>5.9989999999999997</v>
      </c>
      <c r="I4727" t="s">
        <v>8</v>
      </c>
      <c r="J4727" t="s">
        <v>10</v>
      </c>
      <c r="K4727">
        <v>19032</v>
      </c>
    </row>
    <row r="4728" spans="1:11">
      <c r="A4728" t="s">
        <v>3110</v>
      </c>
      <c r="B4728" t="s">
        <v>2795</v>
      </c>
      <c r="C4728" t="s">
        <v>3111</v>
      </c>
      <c r="D4728" t="s">
        <v>825</v>
      </c>
      <c r="E4728" t="s">
        <v>121</v>
      </c>
      <c r="F4728">
        <v>4.0990000000000002</v>
      </c>
      <c r="G4728" s="3">
        <v>46129</v>
      </c>
      <c r="H4728">
        <v>5.9989999999999997</v>
      </c>
      <c r="I4728" t="s">
        <v>8</v>
      </c>
      <c r="J4728" t="s">
        <v>10</v>
      </c>
      <c r="K4728">
        <v>19032</v>
      </c>
    </row>
    <row r="4729" spans="1:11">
      <c r="A4729" t="s">
        <v>3108</v>
      </c>
      <c r="B4729" t="s">
        <v>2063</v>
      </c>
      <c r="C4729" t="s">
        <v>3109</v>
      </c>
      <c r="D4729" t="s">
        <v>818</v>
      </c>
      <c r="E4729" t="s">
        <v>121</v>
      </c>
      <c r="F4729">
        <v>4.0990000000000002</v>
      </c>
      <c r="G4729" s="3">
        <v>46129</v>
      </c>
      <c r="H4729">
        <v>5.9989999999999997</v>
      </c>
      <c r="I4729" t="s">
        <v>8</v>
      </c>
      <c r="J4729" t="s">
        <v>10</v>
      </c>
      <c r="K4729">
        <v>19032</v>
      </c>
    </row>
    <row r="4730" spans="1:11">
      <c r="A4730" t="s">
        <v>2079</v>
      </c>
      <c r="B4730" t="s">
        <v>2080</v>
      </c>
      <c r="C4730" t="s">
        <v>3115</v>
      </c>
      <c r="D4730" t="s">
        <v>839</v>
      </c>
      <c r="E4730" t="s">
        <v>121</v>
      </c>
      <c r="F4730">
        <v>4.0990000000000002</v>
      </c>
      <c r="G4730" s="3">
        <v>46129</v>
      </c>
      <c r="I4730" t="s">
        <v>8</v>
      </c>
      <c r="J4730" t="s">
        <v>10</v>
      </c>
      <c r="K4730">
        <v>19032</v>
      </c>
    </row>
    <row r="4731" spans="1:11">
      <c r="A4731" t="s">
        <v>3112</v>
      </c>
      <c r="B4731" t="s">
        <v>2063</v>
      </c>
      <c r="C4731" t="s">
        <v>3113</v>
      </c>
      <c r="D4731" t="s">
        <v>9</v>
      </c>
      <c r="E4731" t="s">
        <v>121</v>
      </c>
      <c r="F4731">
        <v>4.0990000000000002</v>
      </c>
      <c r="G4731" s="3">
        <v>46129</v>
      </c>
      <c r="H4731">
        <v>5.9989999999999997</v>
      </c>
      <c r="I4731" t="s">
        <v>8</v>
      </c>
      <c r="J4731" t="s">
        <v>10</v>
      </c>
      <c r="K4731">
        <v>19032</v>
      </c>
    </row>
    <row r="4732" spans="1:11">
      <c r="A4732" t="s">
        <v>2079</v>
      </c>
      <c r="B4732" t="s">
        <v>2080</v>
      </c>
      <c r="C4732" t="s">
        <v>3114</v>
      </c>
      <c r="D4732" t="s">
        <v>838</v>
      </c>
      <c r="E4732" t="s">
        <v>121</v>
      </c>
      <c r="F4732">
        <v>4.1989999999999998</v>
      </c>
      <c r="G4732" s="3">
        <v>46129</v>
      </c>
      <c r="I4732" t="s">
        <v>8</v>
      </c>
      <c r="J4732" t="s">
        <v>10</v>
      </c>
      <c r="K4732">
        <v>19032</v>
      </c>
    </row>
    <row r="4733" spans="1:11">
      <c r="A4733" t="s">
        <v>2474</v>
      </c>
      <c r="B4733" t="s">
        <v>2475</v>
      </c>
      <c r="C4733" t="s">
        <v>3666</v>
      </c>
      <c r="D4733" t="s">
        <v>821</v>
      </c>
      <c r="E4733" t="s">
        <v>121</v>
      </c>
      <c r="F4733">
        <v>4.1989999999999998</v>
      </c>
      <c r="G4733" s="3">
        <v>46129</v>
      </c>
      <c r="I4733" t="s">
        <v>8</v>
      </c>
      <c r="J4733" t="s">
        <v>10</v>
      </c>
      <c r="K4733">
        <v>19032</v>
      </c>
    </row>
    <row r="4734" spans="1:11">
      <c r="A4734" t="s">
        <v>3667</v>
      </c>
      <c r="B4734" t="s">
        <v>56</v>
      </c>
      <c r="C4734" t="s">
        <v>3668</v>
      </c>
      <c r="D4734" t="s">
        <v>821</v>
      </c>
      <c r="E4734" t="s">
        <v>121</v>
      </c>
      <c r="F4734">
        <v>4.1989999999999998</v>
      </c>
      <c r="G4734" s="3">
        <v>46129</v>
      </c>
      <c r="H4734">
        <v>5.9989999999999997</v>
      </c>
      <c r="I4734" t="s">
        <v>8</v>
      </c>
      <c r="J4734" t="s">
        <v>10</v>
      </c>
      <c r="K4734">
        <v>19032</v>
      </c>
    </row>
    <row r="4735" spans="1:11">
      <c r="A4735" t="s">
        <v>2079</v>
      </c>
      <c r="B4735" t="s">
        <v>2080</v>
      </c>
      <c r="C4735" t="s">
        <v>3120</v>
      </c>
      <c r="D4735" t="s">
        <v>818</v>
      </c>
      <c r="E4735" t="s">
        <v>121</v>
      </c>
      <c r="F4735">
        <v>4.2990000000000004</v>
      </c>
      <c r="G4735" s="3">
        <v>46129</v>
      </c>
      <c r="I4735" t="s">
        <v>8</v>
      </c>
      <c r="J4735" t="s">
        <v>10</v>
      </c>
      <c r="K4735">
        <v>19032</v>
      </c>
    </row>
    <row r="4736" spans="1:11">
      <c r="A4736" t="s">
        <v>3099</v>
      </c>
      <c r="B4736" t="s">
        <v>2500</v>
      </c>
      <c r="C4736" t="s">
        <v>3100</v>
      </c>
      <c r="D4736" t="s">
        <v>839</v>
      </c>
      <c r="E4736" t="s">
        <v>121</v>
      </c>
      <c r="F4736">
        <v>3.9390000000000001</v>
      </c>
      <c r="G4736" s="3">
        <v>46130</v>
      </c>
      <c r="I4736" t="s">
        <v>106</v>
      </c>
      <c r="J4736" t="s">
        <v>10</v>
      </c>
      <c r="K4736">
        <v>19032</v>
      </c>
    </row>
    <row r="4737" spans="1:11">
      <c r="A4737" t="s">
        <v>3085</v>
      </c>
      <c r="B4737" t="s">
        <v>63</v>
      </c>
      <c r="C4737" t="s">
        <v>3086</v>
      </c>
      <c r="D4737" t="s">
        <v>816</v>
      </c>
      <c r="E4737" t="s">
        <v>121</v>
      </c>
      <c r="G4737" s="3"/>
      <c r="I4737" t="s">
        <v>106</v>
      </c>
      <c r="J4737" t="s">
        <v>10</v>
      </c>
      <c r="K4737">
        <v>19032</v>
      </c>
    </row>
    <row r="4738" spans="1:11">
      <c r="A4738" t="s">
        <v>2500</v>
      </c>
      <c r="B4738" t="s">
        <v>2500</v>
      </c>
      <c r="C4738" t="s">
        <v>3096</v>
      </c>
      <c r="D4738" t="s">
        <v>9</v>
      </c>
      <c r="E4738" t="s">
        <v>121</v>
      </c>
      <c r="G4738" s="3"/>
      <c r="I4738" t="s">
        <v>106</v>
      </c>
      <c r="J4738" t="s">
        <v>10</v>
      </c>
      <c r="K4738">
        <v>19032</v>
      </c>
    </row>
    <row r="4739" spans="1:11">
      <c r="A4739" t="s">
        <v>75</v>
      </c>
      <c r="B4739" t="s">
        <v>75</v>
      </c>
      <c r="C4739" t="s">
        <v>3098</v>
      </c>
      <c r="D4739" t="s">
        <v>839</v>
      </c>
      <c r="E4739" t="s">
        <v>121</v>
      </c>
      <c r="F4739">
        <v>3.9689999999999999</v>
      </c>
      <c r="G4739" s="3">
        <v>46130</v>
      </c>
      <c r="I4739" t="s">
        <v>106</v>
      </c>
      <c r="J4739" t="s">
        <v>10</v>
      </c>
      <c r="K4739">
        <v>19032</v>
      </c>
    </row>
    <row r="4740" spans="1:11">
      <c r="A4740" t="s">
        <v>3076</v>
      </c>
      <c r="B4740" t="s">
        <v>3077</v>
      </c>
      <c r="C4740" t="s">
        <v>3081</v>
      </c>
      <c r="D4740" t="s">
        <v>818</v>
      </c>
      <c r="E4740" t="s">
        <v>121</v>
      </c>
      <c r="G4740" s="3"/>
      <c r="I4740" t="s">
        <v>106</v>
      </c>
      <c r="J4740" t="s">
        <v>10</v>
      </c>
      <c r="K4740">
        <v>19032</v>
      </c>
    </row>
    <row r="4741" spans="1:11">
      <c r="A4741" t="s">
        <v>3167</v>
      </c>
      <c r="B4741" t="s">
        <v>2086</v>
      </c>
      <c r="C4741" t="s">
        <v>3168</v>
      </c>
      <c r="D4741" t="s">
        <v>825</v>
      </c>
      <c r="E4741" t="s">
        <v>121</v>
      </c>
      <c r="G4741" s="3"/>
      <c r="I4741" t="s">
        <v>106</v>
      </c>
      <c r="J4741" t="s">
        <v>10</v>
      </c>
      <c r="K4741">
        <v>19032</v>
      </c>
    </row>
    <row r="4742" spans="1:11">
      <c r="A4742" t="s">
        <v>13</v>
      </c>
      <c r="B4742" t="s">
        <v>56</v>
      </c>
      <c r="C4742" t="s">
        <v>3105</v>
      </c>
      <c r="D4742" t="s">
        <v>841</v>
      </c>
      <c r="E4742" t="s">
        <v>121</v>
      </c>
      <c r="G4742" s="3"/>
      <c r="H4742">
        <v>5.9489999999999998</v>
      </c>
      <c r="I4742" t="s">
        <v>106</v>
      </c>
      <c r="J4742" t="s">
        <v>10</v>
      </c>
      <c r="K4742">
        <v>19032</v>
      </c>
    </row>
    <row r="4743" spans="1:11">
      <c r="A4743" t="s">
        <v>56</v>
      </c>
      <c r="B4743" t="s">
        <v>56</v>
      </c>
      <c r="C4743" t="s">
        <v>3082</v>
      </c>
      <c r="D4743" t="s">
        <v>818</v>
      </c>
      <c r="E4743" t="s">
        <v>121</v>
      </c>
      <c r="G4743" s="3"/>
      <c r="I4743" t="s">
        <v>106</v>
      </c>
      <c r="J4743" t="s">
        <v>10</v>
      </c>
      <c r="K4743">
        <v>19032</v>
      </c>
    </row>
    <row r="4744" spans="1:11">
      <c r="A4744" t="s">
        <v>3092</v>
      </c>
      <c r="B4744" t="s">
        <v>2107</v>
      </c>
      <c r="C4744" t="s">
        <v>3093</v>
      </c>
      <c r="D4744" t="s">
        <v>818</v>
      </c>
      <c r="E4744" t="s">
        <v>121</v>
      </c>
      <c r="G4744" s="3"/>
      <c r="I4744" t="s">
        <v>106</v>
      </c>
      <c r="J4744" t="s">
        <v>10</v>
      </c>
      <c r="K4744">
        <v>19032</v>
      </c>
    </row>
    <row r="4745" spans="1:11">
      <c r="A4745" t="s">
        <v>3074</v>
      </c>
      <c r="B4745" t="s">
        <v>2191</v>
      </c>
      <c r="C4745" t="s">
        <v>3075</v>
      </c>
      <c r="D4745" t="s">
        <v>818</v>
      </c>
      <c r="E4745" t="s">
        <v>121</v>
      </c>
      <c r="G4745" s="3"/>
      <c r="I4745" t="s">
        <v>106</v>
      </c>
      <c r="J4745" t="s">
        <v>10</v>
      </c>
      <c r="K4745">
        <v>19032</v>
      </c>
    </row>
    <row r="4746" spans="1:11">
      <c r="A4746" t="s">
        <v>56</v>
      </c>
      <c r="B4746" t="s">
        <v>56</v>
      </c>
      <c r="C4746" t="s">
        <v>3083</v>
      </c>
      <c r="D4746" t="s">
        <v>816</v>
      </c>
      <c r="E4746" t="s">
        <v>121</v>
      </c>
      <c r="F4746">
        <v>3.9990000000000001</v>
      </c>
      <c r="G4746" s="3">
        <v>46130</v>
      </c>
      <c r="I4746" t="s">
        <v>106</v>
      </c>
      <c r="J4746" t="s">
        <v>10</v>
      </c>
      <c r="K4746">
        <v>19032</v>
      </c>
    </row>
    <row r="4747" spans="1:11">
      <c r="A4747" t="s">
        <v>13</v>
      </c>
      <c r="B4747" t="s">
        <v>56</v>
      </c>
      <c r="C4747" t="s">
        <v>3094</v>
      </c>
      <c r="D4747" t="s">
        <v>9</v>
      </c>
      <c r="E4747" t="s">
        <v>121</v>
      </c>
      <c r="F4747">
        <v>3.9990000000000001</v>
      </c>
      <c r="G4747" s="3">
        <v>46130</v>
      </c>
      <c r="I4747" t="s">
        <v>106</v>
      </c>
      <c r="J4747" t="s">
        <v>10</v>
      </c>
      <c r="K4747">
        <v>19032</v>
      </c>
    </row>
    <row r="4748" spans="1:11">
      <c r="A4748" t="s">
        <v>3077</v>
      </c>
      <c r="B4748" t="s">
        <v>3077</v>
      </c>
      <c r="C4748" t="s">
        <v>3078</v>
      </c>
      <c r="D4748" t="s">
        <v>9</v>
      </c>
      <c r="E4748" t="s">
        <v>121</v>
      </c>
      <c r="F4748">
        <v>3.9990000000000001</v>
      </c>
      <c r="G4748" s="3">
        <v>46130</v>
      </c>
      <c r="I4748" t="s">
        <v>106</v>
      </c>
      <c r="J4748" t="s">
        <v>10</v>
      </c>
      <c r="K4748">
        <v>19032</v>
      </c>
    </row>
    <row r="4749" spans="1:11">
      <c r="A4749" t="s">
        <v>13</v>
      </c>
      <c r="B4749" t="s">
        <v>56</v>
      </c>
      <c r="C4749" t="s">
        <v>3091</v>
      </c>
      <c r="D4749" t="s">
        <v>823</v>
      </c>
      <c r="E4749" t="s">
        <v>121</v>
      </c>
      <c r="F4749">
        <v>4.0590000000000002</v>
      </c>
      <c r="G4749" s="3">
        <v>46130</v>
      </c>
      <c r="I4749" t="s">
        <v>106</v>
      </c>
      <c r="J4749" t="s">
        <v>10</v>
      </c>
      <c r="K4749">
        <v>19032</v>
      </c>
    </row>
    <row r="4750" spans="1:11">
      <c r="A4750" t="s">
        <v>2079</v>
      </c>
      <c r="B4750" t="s">
        <v>2080</v>
      </c>
      <c r="C4750" t="s">
        <v>3115</v>
      </c>
      <c r="D4750" t="s">
        <v>839</v>
      </c>
      <c r="E4750" t="s">
        <v>121</v>
      </c>
      <c r="F4750">
        <v>4.0789999999999997</v>
      </c>
      <c r="G4750" s="3">
        <v>46130</v>
      </c>
      <c r="I4750" t="s">
        <v>106</v>
      </c>
      <c r="J4750" t="s">
        <v>10</v>
      </c>
      <c r="K4750">
        <v>19032</v>
      </c>
    </row>
    <row r="4751" spans="1:11">
      <c r="A4751" t="s">
        <v>3118</v>
      </c>
      <c r="B4751" t="s">
        <v>2063</v>
      </c>
      <c r="C4751" t="s">
        <v>3119</v>
      </c>
      <c r="D4751" t="s">
        <v>824</v>
      </c>
      <c r="E4751" t="s">
        <v>121</v>
      </c>
      <c r="F4751">
        <v>4.0789999999999997</v>
      </c>
      <c r="G4751" s="3">
        <v>46130</v>
      </c>
      <c r="H4751">
        <v>5.9589999999999996</v>
      </c>
      <c r="I4751" t="s">
        <v>106</v>
      </c>
      <c r="J4751" t="s">
        <v>10</v>
      </c>
      <c r="K4751">
        <v>19032</v>
      </c>
    </row>
    <row r="4752" spans="1:11">
      <c r="A4752" t="s">
        <v>13</v>
      </c>
      <c r="B4752" t="s">
        <v>56</v>
      </c>
      <c r="C4752" t="s">
        <v>3665</v>
      </c>
      <c r="D4752" t="s">
        <v>836</v>
      </c>
      <c r="E4752" t="s">
        <v>121</v>
      </c>
      <c r="F4752">
        <v>4.0789999999999997</v>
      </c>
      <c r="G4752" s="3">
        <v>46130</v>
      </c>
      <c r="I4752" t="s">
        <v>106</v>
      </c>
      <c r="J4752" t="s">
        <v>10</v>
      </c>
      <c r="K4752">
        <v>19032</v>
      </c>
    </row>
    <row r="4753" spans="1:11">
      <c r="A4753" t="s">
        <v>3669</v>
      </c>
      <c r="B4753" t="s">
        <v>2063</v>
      </c>
      <c r="C4753" t="s">
        <v>3670</v>
      </c>
      <c r="D4753" t="s">
        <v>840</v>
      </c>
      <c r="E4753" t="s">
        <v>121</v>
      </c>
      <c r="F4753">
        <v>4.0789999999999997</v>
      </c>
      <c r="G4753" s="3">
        <v>46130</v>
      </c>
      <c r="H4753">
        <v>5.899</v>
      </c>
      <c r="I4753" t="s">
        <v>106</v>
      </c>
      <c r="J4753" t="s">
        <v>10</v>
      </c>
      <c r="K4753">
        <v>19032</v>
      </c>
    </row>
    <row r="4754" spans="1:11">
      <c r="A4754" t="s">
        <v>3101</v>
      </c>
      <c r="B4754" t="s">
        <v>63</v>
      </c>
      <c r="C4754" t="s">
        <v>3102</v>
      </c>
      <c r="D4754" t="s">
        <v>825</v>
      </c>
      <c r="E4754" t="s">
        <v>121</v>
      </c>
      <c r="F4754">
        <v>4.0990000000000002</v>
      </c>
      <c r="G4754" s="3">
        <v>46130</v>
      </c>
      <c r="I4754" t="s">
        <v>106</v>
      </c>
      <c r="J4754" t="s">
        <v>10</v>
      </c>
      <c r="K4754">
        <v>19032</v>
      </c>
    </row>
    <row r="4755" spans="1:11">
      <c r="A4755" t="s">
        <v>3106</v>
      </c>
      <c r="B4755" t="s">
        <v>2063</v>
      </c>
      <c r="C4755" t="s">
        <v>3107</v>
      </c>
      <c r="D4755" t="s">
        <v>823</v>
      </c>
      <c r="E4755" t="s">
        <v>121</v>
      </c>
      <c r="F4755">
        <v>4.0990000000000002</v>
      </c>
      <c r="G4755" s="3">
        <v>46130</v>
      </c>
      <c r="H4755">
        <v>5.899</v>
      </c>
      <c r="I4755" t="s">
        <v>106</v>
      </c>
      <c r="J4755" t="s">
        <v>10</v>
      </c>
      <c r="K4755">
        <v>19032</v>
      </c>
    </row>
    <row r="4756" spans="1:11">
      <c r="A4756" t="s">
        <v>3149</v>
      </c>
      <c r="B4756" t="s">
        <v>2063</v>
      </c>
      <c r="C4756" t="s">
        <v>3104</v>
      </c>
      <c r="D4756" t="s">
        <v>841</v>
      </c>
      <c r="E4756" t="s">
        <v>121</v>
      </c>
      <c r="F4756">
        <v>4.0990000000000002</v>
      </c>
      <c r="G4756" s="3">
        <v>46130</v>
      </c>
      <c r="H4756">
        <v>5.9989999999999997</v>
      </c>
      <c r="I4756" t="s">
        <v>106</v>
      </c>
      <c r="J4756" t="s">
        <v>10</v>
      </c>
      <c r="K4756">
        <v>19032</v>
      </c>
    </row>
    <row r="4757" spans="1:11">
      <c r="A4757" t="s">
        <v>3110</v>
      </c>
      <c r="B4757" t="s">
        <v>2795</v>
      </c>
      <c r="C4757" t="s">
        <v>3111</v>
      </c>
      <c r="D4757" t="s">
        <v>825</v>
      </c>
      <c r="E4757" t="s">
        <v>121</v>
      </c>
      <c r="F4757">
        <v>4.0990000000000002</v>
      </c>
      <c r="G4757" s="3">
        <v>46130</v>
      </c>
      <c r="I4757" t="s">
        <v>106</v>
      </c>
      <c r="J4757" t="s">
        <v>10</v>
      </c>
      <c r="K4757">
        <v>19032</v>
      </c>
    </row>
    <row r="4758" spans="1:11">
      <c r="A4758" t="s">
        <v>3108</v>
      </c>
      <c r="B4758" t="s">
        <v>2063</v>
      </c>
      <c r="C4758" t="s">
        <v>3109</v>
      </c>
      <c r="D4758" t="s">
        <v>818</v>
      </c>
      <c r="E4758" t="s">
        <v>121</v>
      </c>
      <c r="F4758">
        <v>4.0990000000000002</v>
      </c>
      <c r="G4758" s="3">
        <v>46130</v>
      </c>
      <c r="H4758">
        <v>5.9989999999999997</v>
      </c>
      <c r="I4758" t="s">
        <v>106</v>
      </c>
      <c r="J4758" t="s">
        <v>10</v>
      </c>
      <c r="K4758">
        <v>19032</v>
      </c>
    </row>
    <row r="4759" spans="1:11">
      <c r="A4759" t="s">
        <v>3112</v>
      </c>
      <c r="B4759" t="s">
        <v>2063</v>
      </c>
      <c r="C4759" t="s">
        <v>3113</v>
      </c>
      <c r="D4759" t="s">
        <v>9</v>
      </c>
      <c r="E4759" t="s">
        <v>121</v>
      </c>
      <c r="F4759">
        <v>4.0990000000000002</v>
      </c>
      <c r="G4759" s="3">
        <v>46130</v>
      </c>
      <c r="H4759">
        <v>5.9989999999999997</v>
      </c>
      <c r="I4759" t="s">
        <v>106</v>
      </c>
      <c r="J4759" t="s">
        <v>10</v>
      </c>
      <c r="K4759">
        <v>19032</v>
      </c>
    </row>
    <row r="4760" spans="1:11">
      <c r="A4760" t="s">
        <v>2079</v>
      </c>
      <c r="B4760" t="s">
        <v>2080</v>
      </c>
      <c r="C4760" t="s">
        <v>3114</v>
      </c>
      <c r="D4760" t="s">
        <v>838</v>
      </c>
      <c r="E4760" t="s">
        <v>121</v>
      </c>
      <c r="F4760">
        <v>4.1989999999999998</v>
      </c>
      <c r="G4760" s="3">
        <v>46130</v>
      </c>
      <c r="I4760" t="s">
        <v>106</v>
      </c>
      <c r="J4760" t="s">
        <v>10</v>
      </c>
      <c r="K4760">
        <v>19032</v>
      </c>
    </row>
    <row r="4761" spans="1:11">
      <c r="A4761" t="s">
        <v>2474</v>
      </c>
      <c r="B4761" t="s">
        <v>2475</v>
      </c>
      <c r="C4761" t="s">
        <v>3666</v>
      </c>
      <c r="D4761" t="s">
        <v>821</v>
      </c>
      <c r="E4761" t="s">
        <v>121</v>
      </c>
      <c r="F4761">
        <v>4.1989999999999998</v>
      </c>
      <c r="G4761" s="3">
        <v>46130</v>
      </c>
      <c r="I4761" t="s">
        <v>106</v>
      </c>
      <c r="J4761" t="s">
        <v>10</v>
      </c>
      <c r="K4761">
        <v>19032</v>
      </c>
    </row>
    <row r="4762" spans="1:11">
      <c r="A4762" t="s">
        <v>3667</v>
      </c>
      <c r="B4762" t="s">
        <v>56</v>
      </c>
      <c r="C4762" t="s">
        <v>3668</v>
      </c>
      <c r="D4762" t="s">
        <v>821</v>
      </c>
      <c r="E4762" t="s">
        <v>121</v>
      </c>
      <c r="F4762">
        <v>4.1989999999999998</v>
      </c>
      <c r="G4762" s="3">
        <v>46130</v>
      </c>
      <c r="I4762" t="s">
        <v>106</v>
      </c>
      <c r="J4762" t="s">
        <v>10</v>
      </c>
      <c r="K4762">
        <v>19032</v>
      </c>
    </row>
    <row r="4763" spans="1:11">
      <c r="A4763" t="s">
        <v>2079</v>
      </c>
      <c r="B4763" t="s">
        <v>2080</v>
      </c>
      <c r="C4763" t="s">
        <v>3120</v>
      </c>
      <c r="D4763" t="s">
        <v>818</v>
      </c>
      <c r="E4763" t="s">
        <v>121</v>
      </c>
      <c r="F4763">
        <v>4.2990000000000004</v>
      </c>
      <c r="G4763" s="3">
        <v>46130</v>
      </c>
      <c r="I4763" t="s">
        <v>106</v>
      </c>
      <c r="J4763" t="s">
        <v>10</v>
      </c>
      <c r="K4763">
        <v>19032</v>
      </c>
    </row>
    <row r="4764" spans="1:11">
      <c r="A4764" t="s">
        <v>3099</v>
      </c>
      <c r="B4764" t="s">
        <v>2500</v>
      </c>
      <c r="C4764" t="s">
        <v>3100</v>
      </c>
      <c r="D4764" t="s">
        <v>839</v>
      </c>
      <c r="E4764" t="s">
        <v>121</v>
      </c>
      <c r="G4764" s="3"/>
      <c r="I4764" t="s">
        <v>106</v>
      </c>
      <c r="J4764" t="s">
        <v>10</v>
      </c>
      <c r="K4764">
        <v>19032</v>
      </c>
    </row>
    <row r="4765" spans="1:11">
      <c r="A4765" t="s">
        <v>3085</v>
      </c>
      <c r="B4765" t="s">
        <v>63</v>
      </c>
      <c r="C4765" t="s">
        <v>3086</v>
      </c>
      <c r="D4765" t="s">
        <v>816</v>
      </c>
      <c r="E4765" t="s">
        <v>121</v>
      </c>
      <c r="G4765" s="3"/>
      <c r="I4765" t="s">
        <v>106</v>
      </c>
      <c r="J4765" t="s">
        <v>10</v>
      </c>
      <c r="K4765">
        <v>19032</v>
      </c>
    </row>
    <row r="4766" spans="1:11">
      <c r="A4766" t="s">
        <v>2500</v>
      </c>
      <c r="B4766" t="s">
        <v>2500</v>
      </c>
      <c r="C4766" t="s">
        <v>3096</v>
      </c>
      <c r="D4766" t="s">
        <v>9</v>
      </c>
      <c r="E4766" t="s">
        <v>121</v>
      </c>
      <c r="G4766" s="3"/>
      <c r="I4766" t="s">
        <v>106</v>
      </c>
      <c r="J4766" t="s">
        <v>10</v>
      </c>
      <c r="K4766">
        <v>19032</v>
      </c>
    </row>
    <row r="4767" spans="1:11">
      <c r="A4767" t="s">
        <v>75</v>
      </c>
      <c r="B4767" t="s">
        <v>75</v>
      </c>
      <c r="C4767" t="s">
        <v>3098</v>
      </c>
      <c r="D4767" t="s">
        <v>839</v>
      </c>
      <c r="E4767" t="s">
        <v>121</v>
      </c>
      <c r="G4767" s="3"/>
      <c r="I4767" t="s">
        <v>106</v>
      </c>
      <c r="J4767" t="s">
        <v>10</v>
      </c>
      <c r="K4767">
        <v>19032</v>
      </c>
    </row>
    <row r="4768" spans="1:11">
      <c r="A4768" t="s">
        <v>3167</v>
      </c>
      <c r="B4768" t="s">
        <v>2086</v>
      </c>
      <c r="C4768" t="s">
        <v>3168</v>
      </c>
      <c r="D4768" t="s">
        <v>825</v>
      </c>
      <c r="E4768" t="s">
        <v>121</v>
      </c>
      <c r="G4768" s="3"/>
      <c r="I4768" t="s">
        <v>106</v>
      </c>
      <c r="J4768" t="s">
        <v>10</v>
      </c>
      <c r="K4768">
        <v>19032</v>
      </c>
    </row>
    <row r="4769" spans="1:11">
      <c r="A4769" t="s">
        <v>13</v>
      </c>
      <c r="B4769" t="s">
        <v>56</v>
      </c>
      <c r="C4769" t="s">
        <v>3105</v>
      </c>
      <c r="D4769" t="s">
        <v>841</v>
      </c>
      <c r="E4769" t="s">
        <v>121</v>
      </c>
      <c r="F4769">
        <v>3.9990000000000001</v>
      </c>
      <c r="G4769" s="3">
        <v>46131</v>
      </c>
      <c r="I4769" t="s">
        <v>106</v>
      </c>
      <c r="J4769" t="s">
        <v>10</v>
      </c>
      <c r="K4769">
        <v>19032</v>
      </c>
    </row>
    <row r="4770" spans="1:11">
      <c r="A4770" t="s">
        <v>56</v>
      </c>
      <c r="B4770" t="s">
        <v>56</v>
      </c>
      <c r="C4770" t="s">
        <v>3082</v>
      </c>
      <c r="D4770" t="s">
        <v>818</v>
      </c>
      <c r="E4770" t="s">
        <v>121</v>
      </c>
      <c r="G4770" s="3"/>
      <c r="I4770" t="s">
        <v>106</v>
      </c>
      <c r="J4770" t="s">
        <v>10</v>
      </c>
      <c r="K4770">
        <v>19032</v>
      </c>
    </row>
    <row r="4771" spans="1:11">
      <c r="A4771" t="s">
        <v>3092</v>
      </c>
      <c r="B4771" t="s">
        <v>2107</v>
      </c>
      <c r="C4771" t="s">
        <v>3093</v>
      </c>
      <c r="D4771" t="s">
        <v>818</v>
      </c>
      <c r="E4771" t="s">
        <v>121</v>
      </c>
      <c r="G4771" s="3"/>
      <c r="I4771" t="s">
        <v>106</v>
      </c>
      <c r="J4771" t="s">
        <v>10</v>
      </c>
      <c r="K4771">
        <v>19032</v>
      </c>
    </row>
    <row r="4772" spans="1:11">
      <c r="A4772" t="s">
        <v>3074</v>
      </c>
      <c r="B4772" t="s">
        <v>2191</v>
      </c>
      <c r="C4772" t="s">
        <v>3075</v>
      </c>
      <c r="D4772" t="s">
        <v>818</v>
      </c>
      <c r="E4772" t="s">
        <v>121</v>
      </c>
      <c r="F4772">
        <v>3.9990000000000001</v>
      </c>
      <c r="G4772" s="3">
        <v>46131</v>
      </c>
      <c r="I4772" t="s">
        <v>106</v>
      </c>
      <c r="J4772" t="s">
        <v>10</v>
      </c>
      <c r="K4772">
        <v>19032</v>
      </c>
    </row>
    <row r="4773" spans="1:11">
      <c r="A4773" t="s">
        <v>56</v>
      </c>
      <c r="B4773" t="s">
        <v>56</v>
      </c>
      <c r="C4773" t="s">
        <v>3083</v>
      </c>
      <c r="D4773" t="s">
        <v>816</v>
      </c>
      <c r="E4773" t="s">
        <v>121</v>
      </c>
      <c r="F4773">
        <v>3.9990000000000001</v>
      </c>
      <c r="G4773" s="3">
        <v>46131</v>
      </c>
      <c r="I4773" t="s">
        <v>106</v>
      </c>
      <c r="J4773" t="s">
        <v>10</v>
      </c>
      <c r="K4773">
        <v>19032</v>
      </c>
    </row>
    <row r="4774" spans="1:11">
      <c r="A4774" t="s">
        <v>13</v>
      </c>
      <c r="B4774" t="s">
        <v>56</v>
      </c>
      <c r="C4774" t="s">
        <v>3094</v>
      </c>
      <c r="D4774" t="s">
        <v>9</v>
      </c>
      <c r="E4774" t="s">
        <v>121</v>
      </c>
      <c r="F4774">
        <v>3.9990000000000001</v>
      </c>
      <c r="G4774" s="3">
        <v>46131</v>
      </c>
      <c r="I4774" t="s">
        <v>106</v>
      </c>
      <c r="J4774" t="s">
        <v>10</v>
      </c>
      <c r="K4774">
        <v>19032</v>
      </c>
    </row>
    <row r="4775" spans="1:11">
      <c r="A4775" t="s">
        <v>3077</v>
      </c>
      <c r="B4775" t="s">
        <v>3077</v>
      </c>
      <c r="C4775" t="s">
        <v>3078</v>
      </c>
      <c r="D4775" t="s">
        <v>9</v>
      </c>
      <c r="E4775" t="s">
        <v>121</v>
      </c>
      <c r="G4775" s="3"/>
      <c r="I4775" t="s">
        <v>106</v>
      </c>
      <c r="J4775" t="s">
        <v>10</v>
      </c>
      <c r="K4775">
        <v>19032</v>
      </c>
    </row>
    <row r="4776" spans="1:11">
      <c r="A4776" t="s">
        <v>13</v>
      </c>
      <c r="B4776" t="s">
        <v>56</v>
      </c>
      <c r="C4776" t="s">
        <v>3091</v>
      </c>
      <c r="D4776" t="s">
        <v>823</v>
      </c>
      <c r="E4776" t="s">
        <v>121</v>
      </c>
      <c r="F4776">
        <v>4.0590000000000002</v>
      </c>
      <c r="G4776" s="3">
        <v>46131</v>
      </c>
      <c r="I4776" t="s">
        <v>106</v>
      </c>
      <c r="J4776" t="s">
        <v>10</v>
      </c>
      <c r="K4776">
        <v>19032</v>
      </c>
    </row>
    <row r="4777" spans="1:11">
      <c r="A4777" t="s">
        <v>2079</v>
      </c>
      <c r="B4777" t="s">
        <v>2080</v>
      </c>
      <c r="C4777" t="s">
        <v>3115</v>
      </c>
      <c r="D4777" t="s">
        <v>839</v>
      </c>
      <c r="E4777" t="s">
        <v>121</v>
      </c>
      <c r="F4777">
        <v>4.0789999999999997</v>
      </c>
      <c r="G4777" s="3">
        <v>46131</v>
      </c>
      <c r="I4777" t="s">
        <v>106</v>
      </c>
      <c r="J4777" t="s">
        <v>10</v>
      </c>
      <c r="K4777">
        <v>19032</v>
      </c>
    </row>
    <row r="4778" spans="1:11">
      <c r="A4778" t="s">
        <v>3118</v>
      </c>
      <c r="B4778" t="s">
        <v>2063</v>
      </c>
      <c r="C4778" t="s">
        <v>3119</v>
      </c>
      <c r="D4778" t="s">
        <v>824</v>
      </c>
      <c r="E4778" t="s">
        <v>121</v>
      </c>
      <c r="F4778">
        <v>4.0789999999999997</v>
      </c>
      <c r="G4778" s="3">
        <v>46131</v>
      </c>
      <c r="H4778">
        <v>5.9589999999999996</v>
      </c>
      <c r="I4778" t="s">
        <v>106</v>
      </c>
      <c r="J4778" t="s">
        <v>10</v>
      </c>
      <c r="K4778">
        <v>19032</v>
      </c>
    </row>
    <row r="4779" spans="1:11">
      <c r="A4779" t="s">
        <v>13</v>
      </c>
      <c r="B4779" t="s">
        <v>56</v>
      </c>
      <c r="C4779" t="s">
        <v>3665</v>
      </c>
      <c r="D4779" t="s">
        <v>836</v>
      </c>
      <c r="E4779" t="s">
        <v>121</v>
      </c>
      <c r="F4779">
        <v>4.0789999999999997</v>
      </c>
      <c r="G4779" s="3">
        <v>46131</v>
      </c>
      <c r="I4779" t="s">
        <v>106</v>
      </c>
      <c r="J4779" t="s">
        <v>10</v>
      </c>
      <c r="K4779">
        <v>19032</v>
      </c>
    </row>
    <row r="4780" spans="1:11">
      <c r="A4780" t="s">
        <v>3669</v>
      </c>
      <c r="B4780" t="s">
        <v>2063</v>
      </c>
      <c r="C4780" t="s">
        <v>3670</v>
      </c>
      <c r="D4780" t="s">
        <v>840</v>
      </c>
      <c r="E4780" t="s">
        <v>121</v>
      </c>
      <c r="F4780">
        <v>4.0789999999999997</v>
      </c>
      <c r="G4780" s="3">
        <v>46131</v>
      </c>
      <c r="H4780">
        <v>5.899</v>
      </c>
      <c r="I4780" t="s">
        <v>106</v>
      </c>
      <c r="J4780" t="s">
        <v>10</v>
      </c>
      <c r="K4780">
        <v>19032</v>
      </c>
    </row>
    <row r="4781" spans="1:11">
      <c r="A4781" t="s">
        <v>3101</v>
      </c>
      <c r="B4781" t="s">
        <v>63</v>
      </c>
      <c r="C4781" t="s">
        <v>3102</v>
      </c>
      <c r="D4781" t="s">
        <v>825</v>
      </c>
      <c r="E4781" t="s">
        <v>121</v>
      </c>
      <c r="G4781" s="3"/>
      <c r="I4781" t="s">
        <v>106</v>
      </c>
      <c r="J4781" t="s">
        <v>10</v>
      </c>
      <c r="K4781">
        <v>19032</v>
      </c>
    </row>
    <row r="4782" spans="1:11">
      <c r="A4782" t="s">
        <v>3106</v>
      </c>
      <c r="B4782" t="s">
        <v>2063</v>
      </c>
      <c r="C4782" t="s">
        <v>3107</v>
      </c>
      <c r="D4782" t="s">
        <v>823</v>
      </c>
      <c r="E4782" t="s">
        <v>121</v>
      </c>
      <c r="F4782">
        <v>4.0990000000000002</v>
      </c>
      <c r="G4782" s="3">
        <v>46131</v>
      </c>
      <c r="H4782">
        <v>5.899</v>
      </c>
      <c r="I4782" t="s">
        <v>106</v>
      </c>
      <c r="J4782" t="s">
        <v>10</v>
      </c>
      <c r="K4782">
        <v>19032</v>
      </c>
    </row>
    <row r="4783" spans="1:11">
      <c r="A4783" t="s">
        <v>3149</v>
      </c>
      <c r="B4783" t="s">
        <v>2063</v>
      </c>
      <c r="C4783" t="s">
        <v>3104</v>
      </c>
      <c r="D4783" t="s">
        <v>841</v>
      </c>
      <c r="E4783" t="s">
        <v>121</v>
      </c>
      <c r="F4783">
        <v>4.0990000000000002</v>
      </c>
      <c r="G4783" s="3">
        <v>46131</v>
      </c>
      <c r="H4783">
        <v>5.9989999999999997</v>
      </c>
      <c r="I4783" t="s">
        <v>106</v>
      </c>
      <c r="J4783" t="s">
        <v>10</v>
      </c>
      <c r="K4783">
        <v>19032</v>
      </c>
    </row>
    <row r="4784" spans="1:11">
      <c r="A4784" t="s">
        <v>3110</v>
      </c>
      <c r="B4784" t="s">
        <v>2795</v>
      </c>
      <c r="C4784" t="s">
        <v>3111</v>
      </c>
      <c r="D4784" t="s">
        <v>825</v>
      </c>
      <c r="E4784" t="s">
        <v>121</v>
      </c>
      <c r="G4784" s="3"/>
      <c r="I4784" t="s">
        <v>106</v>
      </c>
      <c r="J4784" t="s">
        <v>10</v>
      </c>
      <c r="K4784">
        <v>19032</v>
      </c>
    </row>
    <row r="4785" spans="1:11">
      <c r="A4785" t="s">
        <v>3108</v>
      </c>
      <c r="B4785" t="s">
        <v>2063</v>
      </c>
      <c r="C4785" t="s">
        <v>3109</v>
      </c>
      <c r="D4785" t="s">
        <v>818</v>
      </c>
      <c r="E4785" t="s">
        <v>121</v>
      </c>
      <c r="F4785">
        <v>4.0990000000000002</v>
      </c>
      <c r="G4785" s="3">
        <v>46131</v>
      </c>
      <c r="H4785">
        <v>5.9989999999999997</v>
      </c>
      <c r="I4785" t="s">
        <v>106</v>
      </c>
      <c r="J4785" t="s">
        <v>10</v>
      </c>
      <c r="K4785">
        <v>19032</v>
      </c>
    </row>
    <row r="4786" spans="1:11">
      <c r="A4786" t="s">
        <v>3112</v>
      </c>
      <c r="B4786" t="s">
        <v>2063</v>
      </c>
      <c r="C4786" t="s">
        <v>3113</v>
      </c>
      <c r="D4786" t="s">
        <v>9</v>
      </c>
      <c r="E4786" t="s">
        <v>121</v>
      </c>
      <c r="F4786">
        <v>4.0990000000000002</v>
      </c>
      <c r="G4786" s="3">
        <v>46131</v>
      </c>
      <c r="H4786">
        <v>5.9989999999999997</v>
      </c>
      <c r="I4786" t="s">
        <v>106</v>
      </c>
      <c r="J4786" t="s">
        <v>10</v>
      </c>
      <c r="K4786">
        <v>19032</v>
      </c>
    </row>
    <row r="4787" spans="1:11">
      <c r="A4787" t="s">
        <v>2079</v>
      </c>
      <c r="B4787" t="s">
        <v>2080</v>
      </c>
      <c r="C4787" t="s">
        <v>3114</v>
      </c>
      <c r="D4787" t="s">
        <v>838</v>
      </c>
      <c r="E4787" t="s">
        <v>121</v>
      </c>
      <c r="F4787">
        <v>4.1989999999999998</v>
      </c>
      <c r="G4787" s="3">
        <v>46131</v>
      </c>
      <c r="I4787" t="s">
        <v>106</v>
      </c>
      <c r="J4787" t="s">
        <v>10</v>
      </c>
      <c r="K4787">
        <v>19032</v>
      </c>
    </row>
    <row r="4788" spans="1:11">
      <c r="A4788" t="s">
        <v>2474</v>
      </c>
      <c r="B4788" t="s">
        <v>2475</v>
      </c>
      <c r="C4788" t="s">
        <v>3666</v>
      </c>
      <c r="D4788" t="s">
        <v>821</v>
      </c>
      <c r="E4788" t="s">
        <v>121</v>
      </c>
      <c r="F4788">
        <v>4.1989999999999998</v>
      </c>
      <c r="G4788" s="3">
        <v>46131</v>
      </c>
      <c r="I4788" t="s">
        <v>106</v>
      </c>
      <c r="J4788" t="s">
        <v>10</v>
      </c>
      <c r="K4788">
        <v>19032</v>
      </c>
    </row>
    <row r="4789" spans="1:11">
      <c r="A4789" t="s">
        <v>3667</v>
      </c>
      <c r="B4789" t="s">
        <v>56</v>
      </c>
      <c r="C4789" t="s">
        <v>3668</v>
      </c>
      <c r="D4789" t="s">
        <v>821</v>
      </c>
      <c r="E4789" t="s">
        <v>121</v>
      </c>
      <c r="F4789">
        <v>4.1989999999999998</v>
      </c>
      <c r="G4789" s="3">
        <v>46131</v>
      </c>
      <c r="I4789" t="s">
        <v>106</v>
      </c>
      <c r="J4789" t="s">
        <v>10</v>
      </c>
      <c r="K4789">
        <v>19032</v>
      </c>
    </row>
    <row r="4790" spans="1:11">
      <c r="A4790" t="s">
        <v>3099</v>
      </c>
      <c r="B4790" t="s">
        <v>2500</v>
      </c>
      <c r="C4790" t="s">
        <v>3100</v>
      </c>
      <c r="D4790" t="s">
        <v>839</v>
      </c>
      <c r="E4790" t="s">
        <v>121</v>
      </c>
      <c r="F4790">
        <v>3.9390000000000001</v>
      </c>
      <c r="G4790" s="3">
        <v>46132</v>
      </c>
      <c r="H4790">
        <v>5.899</v>
      </c>
      <c r="I4790" t="s">
        <v>8</v>
      </c>
      <c r="J4790" t="s">
        <v>10</v>
      </c>
      <c r="K4790">
        <v>19032</v>
      </c>
    </row>
    <row r="4791" spans="1:11">
      <c r="A4791" t="s">
        <v>75</v>
      </c>
      <c r="B4791" t="s">
        <v>75</v>
      </c>
      <c r="C4791" t="s">
        <v>3098</v>
      </c>
      <c r="D4791" t="s">
        <v>839</v>
      </c>
      <c r="E4791" t="s">
        <v>121</v>
      </c>
      <c r="F4791">
        <v>3.9590000000000001</v>
      </c>
      <c r="G4791" s="3">
        <v>46132</v>
      </c>
      <c r="I4791" t="s">
        <v>8</v>
      </c>
      <c r="J4791" t="s">
        <v>10</v>
      </c>
      <c r="K4791">
        <v>19032</v>
      </c>
    </row>
    <row r="4792" spans="1:11">
      <c r="A4792" t="s">
        <v>3085</v>
      </c>
      <c r="B4792" t="s">
        <v>63</v>
      </c>
      <c r="C4792" t="s">
        <v>3086</v>
      </c>
      <c r="D4792" t="s">
        <v>816</v>
      </c>
      <c r="E4792" t="s">
        <v>121</v>
      </c>
      <c r="F4792">
        <v>3.9590000000000001</v>
      </c>
      <c r="G4792" s="3">
        <v>46132</v>
      </c>
      <c r="I4792" t="s">
        <v>8</v>
      </c>
      <c r="J4792" t="s">
        <v>10</v>
      </c>
      <c r="K4792">
        <v>19032</v>
      </c>
    </row>
    <row r="4793" spans="1:11">
      <c r="A4793" t="s">
        <v>21</v>
      </c>
      <c r="B4793" t="s">
        <v>2191</v>
      </c>
      <c r="C4793" t="s">
        <v>3084</v>
      </c>
      <c r="D4793" t="s">
        <v>816</v>
      </c>
      <c r="E4793" t="s">
        <v>121</v>
      </c>
      <c r="F4793">
        <v>3.9590000000000001</v>
      </c>
      <c r="G4793" s="3">
        <v>46132</v>
      </c>
      <c r="I4793" t="s">
        <v>8</v>
      </c>
      <c r="J4793" t="s">
        <v>10</v>
      </c>
      <c r="K4793">
        <v>19032</v>
      </c>
    </row>
    <row r="4794" spans="1:11">
      <c r="A4794" t="s">
        <v>56</v>
      </c>
      <c r="B4794" t="s">
        <v>56</v>
      </c>
      <c r="C4794" t="s">
        <v>3083</v>
      </c>
      <c r="D4794" t="s">
        <v>816</v>
      </c>
      <c r="E4794" t="s">
        <v>121</v>
      </c>
      <c r="F4794">
        <v>3.9590000000000001</v>
      </c>
      <c r="G4794" s="3">
        <v>46132</v>
      </c>
      <c r="I4794" t="s">
        <v>8</v>
      </c>
      <c r="J4794" t="s">
        <v>10</v>
      </c>
      <c r="K4794">
        <v>19032</v>
      </c>
    </row>
    <row r="4795" spans="1:11">
      <c r="A4795" t="s">
        <v>2500</v>
      </c>
      <c r="B4795" t="s">
        <v>2500</v>
      </c>
      <c r="C4795" t="s">
        <v>3096</v>
      </c>
      <c r="D4795" t="s">
        <v>9</v>
      </c>
      <c r="E4795" t="s">
        <v>121</v>
      </c>
      <c r="F4795">
        <v>3.9590000000000001</v>
      </c>
      <c r="G4795" s="3">
        <v>46132</v>
      </c>
      <c r="I4795" t="s">
        <v>8</v>
      </c>
      <c r="J4795" t="s">
        <v>10</v>
      </c>
      <c r="K4795">
        <v>19032</v>
      </c>
    </row>
    <row r="4796" spans="1:11">
      <c r="A4796" t="s">
        <v>3167</v>
      </c>
      <c r="B4796" t="s">
        <v>2086</v>
      </c>
      <c r="C4796" t="s">
        <v>3168</v>
      </c>
      <c r="D4796" t="s">
        <v>825</v>
      </c>
      <c r="E4796" t="s">
        <v>121</v>
      </c>
      <c r="F4796">
        <v>3.9990000000000001</v>
      </c>
      <c r="G4796" s="3">
        <v>46132</v>
      </c>
      <c r="I4796" t="s">
        <v>8</v>
      </c>
      <c r="J4796" t="s">
        <v>10</v>
      </c>
      <c r="K4796">
        <v>19032</v>
      </c>
    </row>
    <row r="4797" spans="1:11">
      <c r="A4797" t="s">
        <v>13</v>
      </c>
      <c r="B4797" t="s">
        <v>56</v>
      </c>
      <c r="C4797" t="s">
        <v>3105</v>
      </c>
      <c r="D4797" t="s">
        <v>841</v>
      </c>
      <c r="E4797" t="s">
        <v>121</v>
      </c>
      <c r="F4797">
        <v>3.9990000000000001</v>
      </c>
      <c r="G4797" s="3">
        <v>46132</v>
      </c>
      <c r="H4797">
        <v>5.9489999999999998</v>
      </c>
      <c r="I4797" t="s">
        <v>8</v>
      </c>
      <c r="J4797" t="s">
        <v>10</v>
      </c>
      <c r="K4797">
        <v>19032</v>
      </c>
    </row>
    <row r="4798" spans="1:11">
      <c r="A4798" t="s">
        <v>56</v>
      </c>
      <c r="B4798" t="s">
        <v>56</v>
      </c>
      <c r="C4798" t="s">
        <v>3082</v>
      </c>
      <c r="D4798" t="s">
        <v>818</v>
      </c>
      <c r="E4798" t="s">
        <v>121</v>
      </c>
      <c r="F4798">
        <v>3.9990000000000001</v>
      </c>
      <c r="G4798" s="3">
        <v>46132</v>
      </c>
      <c r="I4798" t="s">
        <v>8</v>
      </c>
      <c r="J4798" t="s">
        <v>10</v>
      </c>
      <c r="K4798">
        <v>19032</v>
      </c>
    </row>
    <row r="4799" spans="1:11">
      <c r="A4799" t="s">
        <v>3092</v>
      </c>
      <c r="B4799" t="s">
        <v>2107</v>
      </c>
      <c r="C4799" t="s">
        <v>3093</v>
      </c>
      <c r="D4799" t="s">
        <v>818</v>
      </c>
      <c r="E4799" t="s">
        <v>121</v>
      </c>
      <c r="F4799">
        <v>3.9990000000000001</v>
      </c>
      <c r="G4799" s="3">
        <v>46132</v>
      </c>
      <c r="I4799" t="s">
        <v>8</v>
      </c>
      <c r="J4799" t="s">
        <v>10</v>
      </c>
      <c r="K4799">
        <v>19032</v>
      </c>
    </row>
    <row r="4800" spans="1:11">
      <c r="A4800" t="s">
        <v>3074</v>
      </c>
      <c r="B4800" t="s">
        <v>2191</v>
      </c>
      <c r="C4800" t="s">
        <v>3075</v>
      </c>
      <c r="D4800" t="s">
        <v>818</v>
      </c>
      <c r="E4800" t="s">
        <v>121</v>
      </c>
      <c r="F4800">
        <v>3.9990000000000001</v>
      </c>
      <c r="G4800" s="3">
        <v>46132</v>
      </c>
      <c r="I4800" t="s">
        <v>8</v>
      </c>
      <c r="J4800" t="s">
        <v>10</v>
      </c>
      <c r="K4800">
        <v>19032</v>
      </c>
    </row>
    <row r="4801" spans="1:11">
      <c r="A4801" t="s">
        <v>13</v>
      </c>
      <c r="B4801" t="s">
        <v>56</v>
      </c>
      <c r="C4801" t="s">
        <v>3094</v>
      </c>
      <c r="D4801" t="s">
        <v>9</v>
      </c>
      <c r="E4801" t="s">
        <v>121</v>
      </c>
      <c r="F4801">
        <v>3.9990000000000001</v>
      </c>
      <c r="G4801" s="3">
        <v>46132</v>
      </c>
      <c r="I4801" t="s">
        <v>8</v>
      </c>
      <c r="J4801" t="s">
        <v>10</v>
      </c>
      <c r="K4801">
        <v>19032</v>
      </c>
    </row>
    <row r="4802" spans="1:11">
      <c r="A4802" t="s">
        <v>3077</v>
      </c>
      <c r="B4802" t="s">
        <v>3077</v>
      </c>
      <c r="C4802" t="s">
        <v>3078</v>
      </c>
      <c r="D4802" t="s">
        <v>9</v>
      </c>
      <c r="E4802" t="s">
        <v>121</v>
      </c>
      <c r="F4802">
        <v>3.9990000000000001</v>
      </c>
      <c r="G4802" s="3">
        <v>46132</v>
      </c>
      <c r="I4802" t="s">
        <v>8</v>
      </c>
      <c r="J4802" t="s">
        <v>10</v>
      </c>
      <c r="K4802">
        <v>19032</v>
      </c>
    </row>
    <row r="4803" spans="1:11">
      <c r="A4803" t="s">
        <v>13</v>
      </c>
      <c r="B4803" t="s">
        <v>56</v>
      </c>
      <c r="C4803" t="s">
        <v>3091</v>
      </c>
      <c r="D4803" t="s">
        <v>823</v>
      </c>
      <c r="E4803" t="s">
        <v>121</v>
      </c>
      <c r="F4803">
        <v>4.0590000000000002</v>
      </c>
      <c r="G4803" s="3">
        <v>46132</v>
      </c>
      <c r="I4803" t="s">
        <v>8</v>
      </c>
      <c r="J4803" t="s">
        <v>10</v>
      </c>
      <c r="K4803">
        <v>19032</v>
      </c>
    </row>
    <row r="4804" spans="1:11">
      <c r="A4804" t="s">
        <v>2079</v>
      </c>
      <c r="B4804" t="s">
        <v>2080</v>
      </c>
      <c r="C4804" t="s">
        <v>3115</v>
      </c>
      <c r="D4804" t="s">
        <v>839</v>
      </c>
      <c r="E4804" t="s">
        <v>121</v>
      </c>
      <c r="F4804">
        <v>4.0789999999999997</v>
      </c>
      <c r="G4804" s="3">
        <v>46132</v>
      </c>
      <c r="I4804" t="s">
        <v>8</v>
      </c>
      <c r="J4804" t="s">
        <v>10</v>
      </c>
      <c r="K4804">
        <v>19032</v>
      </c>
    </row>
    <row r="4805" spans="1:11">
      <c r="A4805" t="s">
        <v>3118</v>
      </c>
      <c r="B4805" t="s">
        <v>2063</v>
      </c>
      <c r="C4805" t="s">
        <v>3119</v>
      </c>
      <c r="D4805" t="s">
        <v>824</v>
      </c>
      <c r="E4805" t="s">
        <v>121</v>
      </c>
      <c r="F4805">
        <v>4.0789999999999997</v>
      </c>
      <c r="G4805" s="3">
        <v>46132</v>
      </c>
      <c r="H4805">
        <v>5.9589999999999996</v>
      </c>
      <c r="I4805" t="s">
        <v>8</v>
      </c>
      <c r="J4805" t="s">
        <v>10</v>
      </c>
      <c r="K4805">
        <v>19032</v>
      </c>
    </row>
    <row r="4806" spans="1:11">
      <c r="A4806" t="s">
        <v>13</v>
      </c>
      <c r="B4806" t="s">
        <v>56</v>
      </c>
      <c r="C4806" t="s">
        <v>3665</v>
      </c>
      <c r="D4806" t="s">
        <v>836</v>
      </c>
      <c r="E4806" t="s">
        <v>121</v>
      </c>
      <c r="F4806">
        <v>4.0789999999999997</v>
      </c>
      <c r="G4806" s="3">
        <v>46132</v>
      </c>
      <c r="I4806" t="s">
        <v>8</v>
      </c>
      <c r="J4806" t="s">
        <v>10</v>
      </c>
      <c r="K4806">
        <v>19032</v>
      </c>
    </row>
    <row r="4807" spans="1:11">
      <c r="A4807" t="s">
        <v>3669</v>
      </c>
      <c r="B4807" t="s">
        <v>2063</v>
      </c>
      <c r="C4807" t="s">
        <v>3670</v>
      </c>
      <c r="D4807" t="s">
        <v>840</v>
      </c>
      <c r="E4807" t="s">
        <v>121</v>
      </c>
      <c r="F4807">
        <v>4.0789999999999997</v>
      </c>
      <c r="G4807" s="3">
        <v>46132</v>
      </c>
      <c r="H4807">
        <v>5.899</v>
      </c>
      <c r="I4807" t="s">
        <v>8</v>
      </c>
      <c r="J4807" t="s">
        <v>10</v>
      </c>
      <c r="K4807">
        <v>19032</v>
      </c>
    </row>
    <row r="4808" spans="1:11">
      <c r="A4808" t="s">
        <v>3101</v>
      </c>
      <c r="B4808" t="s">
        <v>63</v>
      </c>
      <c r="C4808" t="s">
        <v>3102</v>
      </c>
      <c r="D4808" t="s">
        <v>825</v>
      </c>
      <c r="E4808" t="s">
        <v>121</v>
      </c>
      <c r="F4808">
        <v>4.0990000000000002</v>
      </c>
      <c r="G4808" s="3">
        <v>46132</v>
      </c>
      <c r="I4808" t="s">
        <v>8</v>
      </c>
      <c r="J4808" t="s">
        <v>10</v>
      </c>
      <c r="K4808">
        <v>19032</v>
      </c>
    </row>
    <row r="4809" spans="1:11">
      <c r="A4809" t="s">
        <v>3106</v>
      </c>
      <c r="B4809" t="s">
        <v>2063</v>
      </c>
      <c r="C4809" t="s">
        <v>3107</v>
      </c>
      <c r="D4809" t="s">
        <v>823</v>
      </c>
      <c r="E4809" t="s">
        <v>121</v>
      </c>
      <c r="F4809">
        <v>4.0990000000000002</v>
      </c>
      <c r="G4809" s="3">
        <v>46132</v>
      </c>
      <c r="H4809">
        <v>5.899</v>
      </c>
      <c r="I4809" t="s">
        <v>8</v>
      </c>
      <c r="J4809" t="s">
        <v>10</v>
      </c>
      <c r="K4809">
        <v>19032</v>
      </c>
    </row>
    <row r="4810" spans="1:11">
      <c r="A4810" t="s">
        <v>3149</v>
      </c>
      <c r="B4810" t="s">
        <v>2063</v>
      </c>
      <c r="C4810" t="s">
        <v>3104</v>
      </c>
      <c r="D4810" t="s">
        <v>841</v>
      </c>
      <c r="E4810" t="s">
        <v>121</v>
      </c>
      <c r="F4810">
        <v>4.0990000000000002</v>
      </c>
      <c r="G4810" s="3">
        <v>46132</v>
      </c>
      <c r="H4810">
        <v>5.9989999999999997</v>
      </c>
      <c r="I4810" t="s">
        <v>8</v>
      </c>
      <c r="J4810" t="s">
        <v>10</v>
      </c>
      <c r="K4810">
        <v>19032</v>
      </c>
    </row>
    <row r="4811" spans="1:11">
      <c r="A4811" t="s">
        <v>3110</v>
      </c>
      <c r="B4811" t="s">
        <v>2795</v>
      </c>
      <c r="C4811" t="s">
        <v>3111</v>
      </c>
      <c r="D4811" t="s">
        <v>825</v>
      </c>
      <c r="E4811" t="s">
        <v>121</v>
      </c>
      <c r="F4811">
        <v>4.0990000000000002</v>
      </c>
      <c r="G4811" s="3">
        <v>46132</v>
      </c>
      <c r="H4811">
        <v>5.9989999999999997</v>
      </c>
      <c r="I4811" t="s">
        <v>8</v>
      </c>
      <c r="J4811" t="s">
        <v>10</v>
      </c>
      <c r="K4811">
        <v>19032</v>
      </c>
    </row>
    <row r="4812" spans="1:11">
      <c r="A4812" t="s">
        <v>3108</v>
      </c>
      <c r="B4812" t="s">
        <v>2063</v>
      </c>
      <c r="C4812" t="s">
        <v>3109</v>
      </c>
      <c r="D4812" t="s">
        <v>818</v>
      </c>
      <c r="E4812" t="s">
        <v>121</v>
      </c>
      <c r="F4812">
        <v>4.0990000000000002</v>
      </c>
      <c r="G4812" s="3">
        <v>46132</v>
      </c>
      <c r="H4812">
        <v>5.9989999999999997</v>
      </c>
      <c r="I4812" t="s">
        <v>8</v>
      </c>
      <c r="J4812" t="s">
        <v>10</v>
      </c>
      <c r="K4812">
        <v>19032</v>
      </c>
    </row>
    <row r="4813" spans="1:11">
      <c r="A4813" t="s">
        <v>3112</v>
      </c>
      <c r="B4813" t="s">
        <v>2063</v>
      </c>
      <c r="C4813" t="s">
        <v>3113</v>
      </c>
      <c r="D4813" t="s">
        <v>9</v>
      </c>
      <c r="E4813" t="s">
        <v>121</v>
      </c>
      <c r="F4813">
        <v>4.0990000000000002</v>
      </c>
      <c r="G4813" s="3">
        <v>46132</v>
      </c>
      <c r="H4813">
        <v>5.9989999999999997</v>
      </c>
      <c r="I4813" t="s">
        <v>8</v>
      </c>
      <c r="J4813" t="s">
        <v>10</v>
      </c>
      <c r="K4813">
        <v>19032</v>
      </c>
    </row>
    <row r="4814" spans="1:11">
      <c r="A4814" t="s">
        <v>2079</v>
      </c>
      <c r="B4814" t="s">
        <v>2080</v>
      </c>
      <c r="C4814" t="s">
        <v>3114</v>
      </c>
      <c r="D4814" t="s">
        <v>838</v>
      </c>
      <c r="E4814" t="s">
        <v>121</v>
      </c>
      <c r="F4814">
        <v>4.1989999999999998</v>
      </c>
      <c r="G4814" s="3">
        <v>46132</v>
      </c>
      <c r="I4814" t="s">
        <v>8</v>
      </c>
      <c r="J4814" t="s">
        <v>10</v>
      </c>
      <c r="K4814">
        <v>19032</v>
      </c>
    </row>
    <row r="4815" spans="1:11">
      <c r="A4815" t="s">
        <v>2474</v>
      </c>
      <c r="B4815" t="s">
        <v>2475</v>
      </c>
      <c r="C4815" t="s">
        <v>3666</v>
      </c>
      <c r="D4815" t="s">
        <v>821</v>
      </c>
      <c r="E4815" t="s">
        <v>121</v>
      </c>
      <c r="F4815">
        <v>4.1989999999999998</v>
      </c>
      <c r="G4815" s="3">
        <v>46132</v>
      </c>
      <c r="I4815" t="s">
        <v>8</v>
      </c>
      <c r="J4815" t="s">
        <v>10</v>
      </c>
      <c r="K4815">
        <v>19032</v>
      </c>
    </row>
    <row r="4816" spans="1:11">
      <c r="A4816" t="s">
        <v>3667</v>
      </c>
      <c r="B4816" t="s">
        <v>56</v>
      </c>
      <c r="C4816" t="s">
        <v>3668</v>
      </c>
      <c r="D4816" t="s">
        <v>821</v>
      </c>
      <c r="E4816" t="s">
        <v>121</v>
      </c>
      <c r="F4816">
        <v>4.1989999999999998</v>
      </c>
      <c r="G4816" s="3">
        <v>46132</v>
      </c>
      <c r="H4816">
        <v>5.9989999999999997</v>
      </c>
      <c r="I4816" t="s">
        <v>8</v>
      </c>
      <c r="J4816" t="s">
        <v>10</v>
      </c>
      <c r="K4816">
        <v>19032</v>
      </c>
    </row>
    <row r="4817" spans="1:11">
      <c r="A4817" t="s">
        <v>2079</v>
      </c>
      <c r="B4817" t="s">
        <v>2080</v>
      </c>
      <c r="C4817" t="s">
        <v>3120</v>
      </c>
      <c r="D4817" t="s">
        <v>818</v>
      </c>
      <c r="E4817" t="s">
        <v>121</v>
      </c>
      <c r="F4817">
        <v>4.2990000000000004</v>
      </c>
      <c r="G4817" s="3">
        <v>46132</v>
      </c>
      <c r="I4817" t="s">
        <v>8</v>
      </c>
      <c r="J4817" t="s">
        <v>10</v>
      </c>
      <c r="K4817">
        <v>19032</v>
      </c>
    </row>
    <row r="4818" spans="1:11">
      <c r="A4818" t="s">
        <v>2500</v>
      </c>
      <c r="B4818" t="s">
        <v>2500</v>
      </c>
      <c r="C4818" t="s">
        <v>3096</v>
      </c>
      <c r="D4818" t="s">
        <v>9</v>
      </c>
      <c r="E4818" t="s">
        <v>121</v>
      </c>
      <c r="F4818">
        <v>3.899</v>
      </c>
      <c r="G4818" s="3">
        <v>46133</v>
      </c>
      <c r="I4818" t="s">
        <v>8</v>
      </c>
      <c r="J4818" t="s">
        <v>10</v>
      </c>
      <c r="K4818">
        <v>19032</v>
      </c>
    </row>
    <row r="4819" spans="1:11">
      <c r="A4819" t="s">
        <v>3076</v>
      </c>
      <c r="B4819" t="s">
        <v>3077</v>
      </c>
      <c r="C4819" t="s">
        <v>3081</v>
      </c>
      <c r="D4819" t="s">
        <v>818</v>
      </c>
      <c r="E4819" t="s">
        <v>121</v>
      </c>
      <c r="F4819">
        <v>3.9390000000000001</v>
      </c>
      <c r="G4819" s="3">
        <v>46133</v>
      </c>
      <c r="I4819" t="s">
        <v>8</v>
      </c>
      <c r="J4819" t="s">
        <v>10</v>
      </c>
      <c r="K4819">
        <v>19032</v>
      </c>
    </row>
    <row r="4820" spans="1:11">
      <c r="A4820" t="s">
        <v>3099</v>
      </c>
      <c r="B4820" t="s">
        <v>2500</v>
      </c>
      <c r="C4820" t="s">
        <v>3100</v>
      </c>
      <c r="D4820" t="s">
        <v>839</v>
      </c>
      <c r="E4820" t="s">
        <v>121</v>
      </c>
      <c r="F4820">
        <v>3.9390000000000001</v>
      </c>
      <c r="G4820" s="3">
        <v>46133</v>
      </c>
      <c r="H4820">
        <v>5.899</v>
      </c>
      <c r="I4820" t="s">
        <v>8</v>
      </c>
      <c r="J4820" t="s">
        <v>10</v>
      </c>
      <c r="K4820">
        <v>19032</v>
      </c>
    </row>
    <row r="4821" spans="1:11">
      <c r="A4821" t="s">
        <v>75</v>
      </c>
      <c r="B4821" t="s">
        <v>75</v>
      </c>
      <c r="C4821" t="s">
        <v>3098</v>
      </c>
      <c r="D4821" t="s">
        <v>839</v>
      </c>
      <c r="E4821" t="s">
        <v>121</v>
      </c>
      <c r="F4821">
        <v>3.9590000000000001</v>
      </c>
      <c r="G4821" s="3">
        <v>46133</v>
      </c>
      <c r="I4821" t="s">
        <v>8</v>
      </c>
      <c r="J4821" t="s">
        <v>10</v>
      </c>
      <c r="K4821">
        <v>19032</v>
      </c>
    </row>
    <row r="4822" spans="1:11">
      <c r="A4822" t="s">
        <v>3085</v>
      </c>
      <c r="B4822" t="s">
        <v>63</v>
      </c>
      <c r="C4822" t="s">
        <v>3086</v>
      </c>
      <c r="D4822" t="s">
        <v>816</v>
      </c>
      <c r="E4822" t="s">
        <v>121</v>
      </c>
      <c r="F4822">
        <v>3.9590000000000001</v>
      </c>
      <c r="G4822" s="3">
        <v>46133</v>
      </c>
      <c r="I4822" t="s">
        <v>8</v>
      </c>
      <c r="J4822" t="s">
        <v>10</v>
      </c>
      <c r="K4822">
        <v>19032</v>
      </c>
    </row>
    <row r="4823" spans="1:11">
      <c r="A4823" t="s">
        <v>21</v>
      </c>
      <c r="B4823" t="s">
        <v>2191</v>
      </c>
      <c r="C4823" t="s">
        <v>3084</v>
      </c>
      <c r="D4823" t="s">
        <v>816</v>
      </c>
      <c r="E4823" t="s">
        <v>121</v>
      </c>
      <c r="F4823">
        <v>3.9590000000000001</v>
      </c>
      <c r="G4823" s="3">
        <v>46133</v>
      </c>
      <c r="I4823" t="s">
        <v>8</v>
      </c>
      <c r="J4823" t="s">
        <v>10</v>
      </c>
      <c r="K4823">
        <v>19032</v>
      </c>
    </row>
    <row r="4824" spans="1:11">
      <c r="A4824" t="s">
        <v>56</v>
      </c>
      <c r="B4824" t="s">
        <v>56</v>
      </c>
      <c r="C4824" t="s">
        <v>3083</v>
      </c>
      <c r="D4824" t="s">
        <v>816</v>
      </c>
      <c r="E4824" t="s">
        <v>121</v>
      </c>
      <c r="F4824">
        <v>3.9590000000000001</v>
      </c>
      <c r="G4824" s="3">
        <v>46133</v>
      </c>
      <c r="I4824" t="s">
        <v>8</v>
      </c>
      <c r="J4824" t="s">
        <v>10</v>
      </c>
      <c r="K4824">
        <v>19032</v>
      </c>
    </row>
    <row r="4825" spans="1:11">
      <c r="A4825" t="s">
        <v>3167</v>
      </c>
      <c r="B4825" t="s">
        <v>2086</v>
      </c>
      <c r="C4825" t="s">
        <v>3168</v>
      </c>
      <c r="D4825" t="s">
        <v>825</v>
      </c>
      <c r="E4825" t="s">
        <v>121</v>
      </c>
      <c r="G4825" s="3"/>
      <c r="I4825" t="s">
        <v>8</v>
      </c>
      <c r="J4825" t="s">
        <v>10</v>
      </c>
      <c r="K4825">
        <v>19032</v>
      </c>
    </row>
    <row r="4826" spans="1:11">
      <c r="A4826" t="s">
        <v>13</v>
      </c>
      <c r="B4826" t="s">
        <v>56</v>
      </c>
      <c r="C4826" t="s">
        <v>3105</v>
      </c>
      <c r="D4826" t="s">
        <v>841</v>
      </c>
      <c r="E4826" t="s">
        <v>121</v>
      </c>
      <c r="F4826">
        <v>3.9990000000000001</v>
      </c>
      <c r="G4826" s="3">
        <v>46133</v>
      </c>
      <c r="H4826">
        <v>5.9489999999999998</v>
      </c>
      <c r="I4826" t="s">
        <v>8</v>
      </c>
      <c r="J4826" t="s">
        <v>10</v>
      </c>
      <c r="K4826">
        <v>19032</v>
      </c>
    </row>
    <row r="4827" spans="1:11">
      <c r="A4827" t="s">
        <v>56</v>
      </c>
      <c r="B4827" t="s">
        <v>56</v>
      </c>
      <c r="C4827" t="s">
        <v>3082</v>
      </c>
      <c r="D4827" t="s">
        <v>818</v>
      </c>
      <c r="E4827" t="s">
        <v>121</v>
      </c>
      <c r="F4827">
        <v>3.9990000000000001</v>
      </c>
      <c r="G4827" s="3">
        <v>46133</v>
      </c>
      <c r="I4827" t="s">
        <v>8</v>
      </c>
      <c r="J4827" t="s">
        <v>10</v>
      </c>
      <c r="K4827">
        <v>19032</v>
      </c>
    </row>
    <row r="4828" spans="1:11">
      <c r="A4828" t="s">
        <v>3092</v>
      </c>
      <c r="B4828" t="s">
        <v>2107</v>
      </c>
      <c r="C4828" t="s">
        <v>3093</v>
      </c>
      <c r="D4828" t="s">
        <v>818</v>
      </c>
      <c r="E4828" t="s">
        <v>121</v>
      </c>
      <c r="F4828">
        <v>3.9990000000000001</v>
      </c>
      <c r="G4828" s="3">
        <v>46133</v>
      </c>
      <c r="I4828" t="s">
        <v>8</v>
      </c>
      <c r="J4828" t="s">
        <v>10</v>
      </c>
      <c r="K4828">
        <v>19032</v>
      </c>
    </row>
    <row r="4829" spans="1:11">
      <c r="A4829" t="s">
        <v>3074</v>
      </c>
      <c r="B4829" t="s">
        <v>2191</v>
      </c>
      <c r="C4829" t="s">
        <v>3075</v>
      </c>
      <c r="D4829" t="s">
        <v>818</v>
      </c>
      <c r="E4829" t="s">
        <v>121</v>
      </c>
      <c r="G4829" s="3"/>
      <c r="I4829" t="s">
        <v>8</v>
      </c>
      <c r="J4829" t="s">
        <v>10</v>
      </c>
      <c r="K4829">
        <v>19032</v>
      </c>
    </row>
    <row r="4830" spans="1:11">
      <c r="A4830" t="s">
        <v>13</v>
      </c>
      <c r="B4830" t="s">
        <v>56</v>
      </c>
      <c r="C4830" t="s">
        <v>3094</v>
      </c>
      <c r="D4830" t="s">
        <v>9</v>
      </c>
      <c r="E4830" t="s">
        <v>121</v>
      </c>
      <c r="F4830">
        <v>3.9990000000000001</v>
      </c>
      <c r="G4830" s="3">
        <v>46133</v>
      </c>
      <c r="I4830" t="s">
        <v>8</v>
      </c>
      <c r="J4830" t="s">
        <v>10</v>
      </c>
      <c r="K4830">
        <v>19032</v>
      </c>
    </row>
    <row r="4831" spans="1:11">
      <c r="A4831" t="s">
        <v>3077</v>
      </c>
      <c r="B4831" t="s">
        <v>3077</v>
      </c>
      <c r="C4831" t="s">
        <v>3078</v>
      </c>
      <c r="D4831" t="s">
        <v>9</v>
      </c>
      <c r="E4831" t="s">
        <v>121</v>
      </c>
      <c r="G4831" s="3"/>
      <c r="I4831" t="s">
        <v>8</v>
      </c>
      <c r="J4831" t="s">
        <v>10</v>
      </c>
      <c r="K4831">
        <v>19032</v>
      </c>
    </row>
    <row r="4832" spans="1:11">
      <c r="A4832" t="s">
        <v>13</v>
      </c>
      <c r="B4832" t="s">
        <v>56</v>
      </c>
      <c r="C4832" t="s">
        <v>3091</v>
      </c>
      <c r="D4832" t="s">
        <v>823</v>
      </c>
      <c r="E4832" t="s">
        <v>121</v>
      </c>
      <c r="F4832">
        <v>4.0590000000000002</v>
      </c>
      <c r="G4832" s="3">
        <v>46133</v>
      </c>
      <c r="I4832" t="s">
        <v>8</v>
      </c>
      <c r="J4832" t="s">
        <v>10</v>
      </c>
      <c r="K4832">
        <v>19032</v>
      </c>
    </row>
    <row r="4833" spans="1:11">
      <c r="A4833" t="s">
        <v>3149</v>
      </c>
      <c r="B4833" t="s">
        <v>2063</v>
      </c>
      <c r="C4833" t="s">
        <v>3104</v>
      </c>
      <c r="D4833" t="s">
        <v>841</v>
      </c>
      <c r="E4833" t="s">
        <v>121</v>
      </c>
      <c r="F4833">
        <v>4.0789999999999997</v>
      </c>
      <c r="G4833" s="3">
        <v>46133</v>
      </c>
      <c r="H4833">
        <v>5.899</v>
      </c>
      <c r="I4833" t="s">
        <v>8</v>
      </c>
      <c r="J4833" t="s">
        <v>10</v>
      </c>
      <c r="K4833">
        <v>19032</v>
      </c>
    </row>
    <row r="4834" spans="1:11">
      <c r="A4834" t="s">
        <v>2079</v>
      </c>
      <c r="B4834" t="s">
        <v>2080</v>
      </c>
      <c r="C4834" t="s">
        <v>3115</v>
      </c>
      <c r="D4834" t="s">
        <v>839</v>
      </c>
      <c r="E4834" t="s">
        <v>121</v>
      </c>
      <c r="F4834">
        <v>4.0789999999999997</v>
      </c>
      <c r="G4834" s="3">
        <v>46133</v>
      </c>
      <c r="I4834" t="s">
        <v>8</v>
      </c>
      <c r="J4834" t="s">
        <v>10</v>
      </c>
      <c r="K4834">
        <v>19032</v>
      </c>
    </row>
    <row r="4835" spans="1:11">
      <c r="A4835" t="s">
        <v>3118</v>
      </c>
      <c r="B4835" t="s">
        <v>2063</v>
      </c>
      <c r="C4835" t="s">
        <v>3119</v>
      </c>
      <c r="D4835" t="s">
        <v>824</v>
      </c>
      <c r="E4835" t="s">
        <v>121</v>
      </c>
      <c r="F4835">
        <v>4.0789999999999997</v>
      </c>
      <c r="G4835" s="3">
        <v>46133</v>
      </c>
      <c r="H4835">
        <v>5.9589999999999996</v>
      </c>
      <c r="I4835" t="s">
        <v>8</v>
      </c>
      <c r="J4835" t="s">
        <v>10</v>
      </c>
      <c r="K4835">
        <v>19032</v>
      </c>
    </row>
    <row r="4836" spans="1:11">
      <c r="A4836" t="s">
        <v>13</v>
      </c>
      <c r="B4836" t="s">
        <v>56</v>
      </c>
      <c r="C4836" t="s">
        <v>3665</v>
      </c>
      <c r="D4836" t="s">
        <v>836</v>
      </c>
      <c r="E4836" t="s">
        <v>121</v>
      </c>
      <c r="F4836">
        <v>4.0789999999999997</v>
      </c>
      <c r="G4836" s="3">
        <v>46133</v>
      </c>
      <c r="I4836" t="s">
        <v>8</v>
      </c>
      <c r="J4836" t="s">
        <v>10</v>
      </c>
      <c r="K4836">
        <v>19032</v>
      </c>
    </row>
    <row r="4837" spans="1:11">
      <c r="A4837" t="s">
        <v>3669</v>
      </c>
      <c r="B4837" t="s">
        <v>2063</v>
      </c>
      <c r="C4837" t="s">
        <v>3670</v>
      </c>
      <c r="D4837" t="s">
        <v>840</v>
      </c>
      <c r="E4837" t="s">
        <v>121</v>
      </c>
      <c r="F4837">
        <v>4.0789999999999997</v>
      </c>
      <c r="G4837" s="3">
        <v>46133</v>
      </c>
      <c r="H4837">
        <v>5.899</v>
      </c>
      <c r="I4837" t="s">
        <v>8</v>
      </c>
      <c r="J4837" t="s">
        <v>10</v>
      </c>
      <c r="K4837">
        <v>19032</v>
      </c>
    </row>
    <row r="4838" spans="1:11">
      <c r="A4838" t="s">
        <v>3101</v>
      </c>
      <c r="B4838" t="s">
        <v>63</v>
      </c>
      <c r="C4838" t="s">
        <v>3102</v>
      </c>
      <c r="D4838" t="s">
        <v>825</v>
      </c>
      <c r="E4838" t="s">
        <v>121</v>
      </c>
      <c r="F4838">
        <v>4.0990000000000002</v>
      </c>
      <c r="G4838" s="3">
        <v>46133</v>
      </c>
      <c r="I4838" t="s">
        <v>8</v>
      </c>
      <c r="J4838" t="s">
        <v>10</v>
      </c>
      <c r="K4838">
        <v>19032</v>
      </c>
    </row>
    <row r="4839" spans="1:11">
      <c r="A4839" t="s">
        <v>3106</v>
      </c>
      <c r="B4839" t="s">
        <v>2063</v>
      </c>
      <c r="C4839" t="s">
        <v>3107</v>
      </c>
      <c r="D4839" t="s">
        <v>823</v>
      </c>
      <c r="E4839" t="s">
        <v>121</v>
      </c>
      <c r="F4839">
        <v>4.0990000000000002</v>
      </c>
      <c r="G4839" s="3">
        <v>46133</v>
      </c>
      <c r="H4839">
        <v>5.899</v>
      </c>
      <c r="I4839" t="s">
        <v>8</v>
      </c>
      <c r="J4839" t="s">
        <v>10</v>
      </c>
      <c r="K4839">
        <v>19032</v>
      </c>
    </row>
    <row r="4840" spans="1:11">
      <c r="A4840" t="s">
        <v>3110</v>
      </c>
      <c r="B4840" t="s">
        <v>2795</v>
      </c>
      <c r="C4840" t="s">
        <v>3111</v>
      </c>
      <c r="D4840" t="s">
        <v>825</v>
      </c>
      <c r="E4840" t="s">
        <v>121</v>
      </c>
      <c r="F4840">
        <v>4.0990000000000002</v>
      </c>
      <c r="G4840" s="3">
        <v>46133</v>
      </c>
      <c r="H4840">
        <v>5.9989999999999997</v>
      </c>
      <c r="I4840" t="s">
        <v>8</v>
      </c>
      <c r="J4840" t="s">
        <v>10</v>
      </c>
      <c r="K4840">
        <v>19032</v>
      </c>
    </row>
    <row r="4841" spans="1:11">
      <c r="A4841" t="s">
        <v>3108</v>
      </c>
      <c r="B4841" t="s">
        <v>2063</v>
      </c>
      <c r="C4841" t="s">
        <v>3109</v>
      </c>
      <c r="D4841" t="s">
        <v>818</v>
      </c>
      <c r="E4841" t="s">
        <v>121</v>
      </c>
      <c r="F4841">
        <v>4.0990000000000002</v>
      </c>
      <c r="G4841" s="3">
        <v>46133</v>
      </c>
      <c r="H4841">
        <v>5.9989999999999997</v>
      </c>
      <c r="I4841" t="s">
        <v>8</v>
      </c>
      <c r="J4841" t="s">
        <v>10</v>
      </c>
      <c r="K4841">
        <v>19032</v>
      </c>
    </row>
    <row r="4842" spans="1:11">
      <c r="A4842" t="s">
        <v>3112</v>
      </c>
      <c r="B4842" t="s">
        <v>2063</v>
      </c>
      <c r="C4842" t="s">
        <v>3113</v>
      </c>
      <c r="D4842" t="s">
        <v>9</v>
      </c>
      <c r="E4842" t="s">
        <v>121</v>
      </c>
      <c r="F4842">
        <v>4.0990000000000002</v>
      </c>
      <c r="G4842" s="3">
        <v>46133</v>
      </c>
      <c r="H4842">
        <v>5.9989999999999997</v>
      </c>
      <c r="I4842" t="s">
        <v>8</v>
      </c>
      <c r="J4842" t="s">
        <v>10</v>
      </c>
      <c r="K4842">
        <v>19032</v>
      </c>
    </row>
    <row r="4843" spans="1:11">
      <c r="A4843" t="s">
        <v>2079</v>
      </c>
      <c r="B4843" t="s">
        <v>2080</v>
      </c>
      <c r="C4843" t="s">
        <v>3114</v>
      </c>
      <c r="D4843" t="s">
        <v>838</v>
      </c>
      <c r="E4843" t="s">
        <v>121</v>
      </c>
      <c r="F4843">
        <v>4.1989999999999998</v>
      </c>
      <c r="G4843" s="3">
        <v>46133</v>
      </c>
      <c r="I4843" t="s">
        <v>8</v>
      </c>
      <c r="J4843" t="s">
        <v>10</v>
      </c>
      <c r="K4843">
        <v>19032</v>
      </c>
    </row>
    <row r="4844" spans="1:11">
      <c r="A4844" t="s">
        <v>2474</v>
      </c>
      <c r="B4844" t="s">
        <v>2475</v>
      </c>
      <c r="C4844" t="s">
        <v>3666</v>
      </c>
      <c r="D4844" t="s">
        <v>821</v>
      </c>
      <c r="E4844" t="s">
        <v>121</v>
      </c>
      <c r="F4844">
        <v>4.1989999999999998</v>
      </c>
      <c r="G4844" s="3">
        <v>46133</v>
      </c>
      <c r="I4844" t="s">
        <v>8</v>
      </c>
      <c r="J4844" t="s">
        <v>10</v>
      </c>
      <c r="K4844">
        <v>19032</v>
      </c>
    </row>
    <row r="4845" spans="1:11">
      <c r="A4845" t="s">
        <v>3667</v>
      </c>
      <c r="B4845" t="s">
        <v>56</v>
      </c>
      <c r="C4845" t="s">
        <v>3668</v>
      </c>
      <c r="D4845" t="s">
        <v>821</v>
      </c>
      <c r="E4845" t="s">
        <v>121</v>
      </c>
      <c r="F4845">
        <v>4.1989999999999998</v>
      </c>
      <c r="G4845" s="3">
        <v>46133</v>
      </c>
      <c r="H4845">
        <v>5.9989999999999997</v>
      </c>
      <c r="I4845" t="s">
        <v>8</v>
      </c>
      <c r="J4845" t="s">
        <v>10</v>
      </c>
      <c r="K4845">
        <v>19032</v>
      </c>
    </row>
    <row r="4846" spans="1:11">
      <c r="A4846" t="s">
        <v>2079</v>
      </c>
      <c r="B4846" t="s">
        <v>2080</v>
      </c>
      <c r="C4846" t="s">
        <v>3120</v>
      </c>
      <c r="D4846" t="s">
        <v>818</v>
      </c>
      <c r="E4846" t="s">
        <v>121</v>
      </c>
      <c r="F4846">
        <v>4.2990000000000004</v>
      </c>
      <c r="G4846" s="3">
        <v>46133</v>
      </c>
      <c r="I4846" t="s">
        <v>8</v>
      </c>
      <c r="J4846" t="s">
        <v>10</v>
      </c>
      <c r="K4846">
        <v>19032</v>
      </c>
    </row>
    <row r="4847" spans="1:11">
      <c r="A4847" t="s">
        <v>13</v>
      </c>
      <c r="B4847" t="s">
        <v>56</v>
      </c>
      <c r="C4847" t="s">
        <v>3674</v>
      </c>
      <c r="D4847" t="s">
        <v>9</v>
      </c>
      <c r="E4847" t="s">
        <v>121</v>
      </c>
      <c r="F4847">
        <v>3.899</v>
      </c>
      <c r="G4847" s="3">
        <v>46113</v>
      </c>
      <c r="I4847" t="s">
        <v>8</v>
      </c>
      <c r="J4847" t="s">
        <v>10</v>
      </c>
      <c r="K4847">
        <v>19121</v>
      </c>
    </row>
    <row r="4848" spans="1:11">
      <c r="A4848" t="s">
        <v>75</v>
      </c>
      <c r="B4848" t="s">
        <v>75</v>
      </c>
      <c r="C4848" t="s">
        <v>3675</v>
      </c>
      <c r="D4848" t="s">
        <v>9</v>
      </c>
      <c r="E4848" t="s">
        <v>121</v>
      </c>
      <c r="F4848">
        <v>3.9990000000000001</v>
      </c>
      <c r="G4848" s="3">
        <v>46113</v>
      </c>
      <c r="I4848" t="s">
        <v>8</v>
      </c>
      <c r="J4848" t="s">
        <v>10</v>
      </c>
      <c r="K4848">
        <v>19121</v>
      </c>
    </row>
    <row r="4849" spans="1:11">
      <c r="A4849" t="s">
        <v>11</v>
      </c>
      <c r="B4849" t="s">
        <v>56</v>
      </c>
      <c r="C4849" t="s">
        <v>2083</v>
      </c>
      <c r="D4849" t="s">
        <v>9</v>
      </c>
      <c r="E4849" t="s">
        <v>121</v>
      </c>
      <c r="F4849">
        <v>4.0990000000000002</v>
      </c>
      <c r="G4849" s="3">
        <v>46113</v>
      </c>
      <c r="H4849">
        <v>5.4989999999999997</v>
      </c>
      <c r="I4849" t="s">
        <v>8</v>
      </c>
      <c r="J4849" t="s">
        <v>10</v>
      </c>
      <c r="K4849">
        <v>19121</v>
      </c>
    </row>
    <row r="4850" spans="1:11">
      <c r="A4850" t="s">
        <v>3676</v>
      </c>
      <c r="B4850" t="s">
        <v>2077</v>
      </c>
      <c r="C4850" t="s">
        <v>3677</v>
      </c>
      <c r="D4850" t="s">
        <v>9</v>
      </c>
      <c r="E4850" t="s">
        <v>121</v>
      </c>
      <c r="F4850">
        <v>4.0990000000000002</v>
      </c>
      <c r="G4850" s="3">
        <v>46113</v>
      </c>
      <c r="I4850" t="s">
        <v>8</v>
      </c>
      <c r="J4850" t="s">
        <v>10</v>
      </c>
      <c r="K4850">
        <v>19121</v>
      </c>
    </row>
    <row r="4851" spans="1:11">
      <c r="A4851" t="s">
        <v>3678</v>
      </c>
      <c r="B4851" t="s">
        <v>75</v>
      </c>
      <c r="C4851" t="s">
        <v>3679</v>
      </c>
      <c r="D4851" t="s">
        <v>9</v>
      </c>
      <c r="E4851" t="s">
        <v>121</v>
      </c>
      <c r="F4851">
        <v>4.0990000000000002</v>
      </c>
      <c r="G4851" s="3">
        <v>46113</v>
      </c>
      <c r="I4851" t="s">
        <v>8</v>
      </c>
      <c r="J4851" t="s">
        <v>10</v>
      </c>
      <c r="K4851">
        <v>19121</v>
      </c>
    </row>
    <row r="4852" spans="1:11">
      <c r="A4852" t="s">
        <v>2829</v>
      </c>
      <c r="B4852" t="s">
        <v>2829</v>
      </c>
      <c r="C4852" t="s">
        <v>3680</v>
      </c>
      <c r="D4852" t="s">
        <v>9</v>
      </c>
      <c r="E4852" t="s">
        <v>121</v>
      </c>
      <c r="F4852">
        <v>4.1589999999999998</v>
      </c>
      <c r="G4852" s="3">
        <v>46113</v>
      </c>
      <c r="I4852" t="s">
        <v>8</v>
      </c>
      <c r="J4852" t="s">
        <v>10</v>
      </c>
      <c r="K4852">
        <v>19121</v>
      </c>
    </row>
    <row r="4853" spans="1:11">
      <c r="A4853" t="s">
        <v>60</v>
      </c>
      <c r="B4853" t="s">
        <v>2077</v>
      </c>
      <c r="C4853" t="s">
        <v>3681</v>
      </c>
      <c r="D4853" t="s">
        <v>9</v>
      </c>
      <c r="E4853" t="s">
        <v>121</v>
      </c>
      <c r="F4853">
        <v>4.1790000000000003</v>
      </c>
      <c r="G4853" s="3">
        <v>46113</v>
      </c>
      <c r="I4853" t="s">
        <v>8</v>
      </c>
      <c r="J4853" t="s">
        <v>10</v>
      </c>
      <c r="K4853">
        <v>19121</v>
      </c>
    </row>
    <row r="4854" spans="1:11">
      <c r="A4854" t="s">
        <v>3682</v>
      </c>
      <c r="B4854" t="s">
        <v>56</v>
      </c>
      <c r="C4854" t="s">
        <v>3683</v>
      </c>
      <c r="D4854" t="s">
        <v>9</v>
      </c>
      <c r="E4854" t="s">
        <v>121</v>
      </c>
      <c r="F4854">
        <v>4.1989999999999998</v>
      </c>
      <c r="G4854" s="3">
        <v>46113</v>
      </c>
      <c r="H4854">
        <v>5.9989999999999997</v>
      </c>
      <c r="I4854" t="s">
        <v>8</v>
      </c>
      <c r="J4854" t="s">
        <v>10</v>
      </c>
      <c r="K4854">
        <v>19121</v>
      </c>
    </row>
    <row r="4855" spans="1:11">
      <c r="A4855" t="s">
        <v>2095</v>
      </c>
      <c r="B4855" t="s">
        <v>2091</v>
      </c>
      <c r="C4855" t="s">
        <v>2096</v>
      </c>
      <c r="D4855" t="s">
        <v>9</v>
      </c>
      <c r="E4855" t="s">
        <v>121</v>
      </c>
      <c r="F4855">
        <v>4.1989999999999998</v>
      </c>
      <c r="G4855" s="3">
        <v>46113</v>
      </c>
      <c r="I4855" t="s">
        <v>8</v>
      </c>
      <c r="J4855" t="s">
        <v>10</v>
      </c>
      <c r="K4855">
        <v>19121</v>
      </c>
    </row>
    <row r="4856" spans="1:11">
      <c r="A4856" t="s">
        <v>2079</v>
      </c>
      <c r="B4856" t="s">
        <v>2080</v>
      </c>
      <c r="C4856" t="s">
        <v>3684</v>
      </c>
      <c r="D4856" t="s">
        <v>9</v>
      </c>
      <c r="E4856" t="s">
        <v>121</v>
      </c>
      <c r="F4856">
        <v>4.1989999999999998</v>
      </c>
      <c r="G4856" s="3">
        <v>46113</v>
      </c>
      <c r="H4856">
        <v>6.2590000000000003</v>
      </c>
      <c r="I4856" t="s">
        <v>8</v>
      </c>
      <c r="J4856" t="s">
        <v>10</v>
      </c>
      <c r="K4856">
        <v>19121</v>
      </c>
    </row>
    <row r="4857" spans="1:11">
      <c r="A4857" t="s">
        <v>3685</v>
      </c>
      <c r="B4857" t="s">
        <v>2219</v>
      </c>
      <c r="C4857" t="s">
        <v>3686</v>
      </c>
      <c r="D4857" t="s">
        <v>9</v>
      </c>
      <c r="E4857" t="s">
        <v>121</v>
      </c>
      <c r="F4857">
        <v>4.1989999999999998</v>
      </c>
      <c r="G4857" s="3">
        <v>46113</v>
      </c>
      <c r="I4857" t="s">
        <v>8</v>
      </c>
      <c r="J4857" t="s">
        <v>10</v>
      </c>
      <c r="K4857">
        <v>19121</v>
      </c>
    </row>
    <row r="4858" spans="1:11">
      <c r="A4858" t="s">
        <v>2331</v>
      </c>
      <c r="B4858" t="s">
        <v>75</v>
      </c>
      <c r="C4858" t="s">
        <v>3687</v>
      </c>
      <c r="D4858" t="s">
        <v>9</v>
      </c>
      <c r="E4858" t="s">
        <v>121</v>
      </c>
      <c r="F4858">
        <v>4.1989999999999998</v>
      </c>
      <c r="G4858" s="3">
        <v>46113</v>
      </c>
      <c r="I4858" t="s">
        <v>8</v>
      </c>
      <c r="J4858" t="s">
        <v>10</v>
      </c>
      <c r="K4858">
        <v>19121</v>
      </c>
    </row>
    <row r="4859" spans="1:11">
      <c r="A4859" t="s">
        <v>3173</v>
      </c>
      <c r="B4859" t="s">
        <v>2077</v>
      </c>
      <c r="C4859" t="s">
        <v>3688</v>
      </c>
      <c r="D4859" t="s">
        <v>9</v>
      </c>
      <c r="E4859" t="s">
        <v>121</v>
      </c>
      <c r="F4859">
        <v>4.1989999999999998</v>
      </c>
      <c r="G4859" s="3">
        <v>46113</v>
      </c>
      <c r="I4859" t="s">
        <v>8</v>
      </c>
      <c r="J4859" t="s">
        <v>10</v>
      </c>
      <c r="K4859">
        <v>19121</v>
      </c>
    </row>
    <row r="4860" spans="1:11">
      <c r="A4860" t="s">
        <v>3689</v>
      </c>
      <c r="B4860" t="s">
        <v>2219</v>
      </c>
      <c r="C4860" t="s">
        <v>3690</v>
      </c>
      <c r="D4860" t="s">
        <v>9</v>
      </c>
      <c r="E4860" t="s">
        <v>121</v>
      </c>
      <c r="F4860">
        <v>4.1989999999999998</v>
      </c>
      <c r="G4860" s="3">
        <v>46113</v>
      </c>
      <c r="I4860" t="s">
        <v>8</v>
      </c>
      <c r="J4860" t="s">
        <v>10</v>
      </c>
      <c r="K4860">
        <v>19121</v>
      </c>
    </row>
    <row r="4861" spans="1:11">
      <c r="A4861" t="s">
        <v>2093</v>
      </c>
      <c r="B4861" t="s">
        <v>2091</v>
      </c>
      <c r="C4861" t="s">
        <v>2094</v>
      </c>
      <c r="D4861" t="s">
        <v>9</v>
      </c>
      <c r="E4861" t="s">
        <v>121</v>
      </c>
      <c r="F4861">
        <v>4.1989999999999998</v>
      </c>
      <c r="G4861" s="3">
        <v>46113</v>
      </c>
      <c r="I4861" t="s">
        <v>8</v>
      </c>
      <c r="J4861" t="s">
        <v>10</v>
      </c>
      <c r="K4861">
        <v>19121</v>
      </c>
    </row>
    <row r="4862" spans="1:11">
      <c r="A4862" t="s">
        <v>3691</v>
      </c>
      <c r="B4862" t="s">
        <v>2091</v>
      </c>
      <c r="C4862" t="s">
        <v>3692</v>
      </c>
      <c r="D4862" t="s">
        <v>9</v>
      </c>
      <c r="E4862" t="s">
        <v>121</v>
      </c>
      <c r="F4862">
        <v>4.1989999999999998</v>
      </c>
      <c r="G4862" s="3">
        <v>46113</v>
      </c>
      <c r="H4862">
        <v>5.9989999999999997</v>
      </c>
      <c r="I4862" t="s">
        <v>8</v>
      </c>
      <c r="J4862" t="s">
        <v>10</v>
      </c>
      <c r="K4862">
        <v>19121</v>
      </c>
    </row>
    <row r="4863" spans="1:11">
      <c r="A4863" t="s">
        <v>63</v>
      </c>
      <c r="B4863" t="s">
        <v>63</v>
      </c>
      <c r="C4863" t="s">
        <v>3693</v>
      </c>
      <c r="D4863" t="s">
        <v>9</v>
      </c>
      <c r="E4863" t="s">
        <v>121</v>
      </c>
      <c r="F4863">
        <v>4.1989999999999998</v>
      </c>
      <c r="G4863" s="3">
        <v>46113</v>
      </c>
      <c r="H4863">
        <v>5.9989999999999997</v>
      </c>
      <c r="I4863" t="s">
        <v>8</v>
      </c>
      <c r="J4863" t="s">
        <v>10</v>
      </c>
      <c r="K4863">
        <v>19121</v>
      </c>
    </row>
    <row r="4864" spans="1:11">
      <c r="A4864" t="s">
        <v>2331</v>
      </c>
      <c r="B4864" t="s">
        <v>75</v>
      </c>
      <c r="C4864" t="s">
        <v>3694</v>
      </c>
      <c r="D4864" t="s">
        <v>9</v>
      </c>
      <c r="E4864" t="s">
        <v>121</v>
      </c>
      <c r="F4864">
        <v>4.1989999999999998</v>
      </c>
      <c r="G4864" s="3">
        <v>46113</v>
      </c>
      <c r="I4864" t="s">
        <v>8</v>
      </c>
      <c r="J4864" t="s">
        <v>10</v>
      </c>
      <c r="K4864">
        <v>19121</v>
      </c>
    </row>
    <row r="4865" spans="1:11">
      <c r="A4865" t="s">
        <v>3695</v>
      </c>
      <c r="B4865" t="s">
        <v>2219</v>
      </c>
      <c r="C4865" t="s">
        <v>3696</v>
      </c>
      <c r="D4865" t="s">
        <v>9</v>
      </c>
      <c r="E4865" t="s">
        <v>121</v>
      </c>
      <c r="F4865">
        <v>4.1989999999999998</v>
      </c>
      <c r="G4865" s="3">
        <v>46113</v>
      </c>
      <c r="H4865">
        <v>5.9989999999999997</v>
      </c>
      <c r="I4865" t="s">
        <v>8</v>
      </c>
      <c r="J4865" t="s">
        <v>10</v>
      </c>
      <c r="K4865">
        <v>19121</v>
      </c>
    </row>
    <row r="4866" spans="1:11">
      <c r="A4866" t="s">
        <v>36</v>
      </c>
      <c r="B4866" t="s">
        <v>2107</v>
      </c>
      <c r="C4866" t="s">
        <v>2108</v>
      </c>
      <c r="D4866" t="s">
        <v>9</v>
      </c>
      <c r="E4866" t="s">
        <v>121</v>
      </c>
      <c r="F4866">
        <v>4.2990000000000004</v>
      </c>
      <c r="G4866" s="3">
        <v>46113</v>
      </c>
      <c r="I4866" t="s">
        <v>8</v>
      </c>
      <c r="J4866" t="s">
        <v>10</v>
      </c>
      <c r="K4866">
        <v>19121</v>
      </c>
    </row>
    <row r="4867" spans="1:11">
      <c r="A4867" t="s">
        <v>2079</v>
      </c>
      <c r="B4867" t="s">
        <v>2080</v>
      </c>
      <c r="C4867" t="s">
        <v>2106</v>
      </c>
      <c r="D4867" t="s">
        <v>9</v>
      </c>
      <c r="E4867" t="s">
        <v>121</v>
      </c>
      <c r="F4867">
        <v>4.2990000000000004</v>
      </c>
      <c r="G4867" s="3">
        <v>46113</v>
      </c>
      <c r="H4867">
        <v>6.2990000000000004</v>
      </c>
      <c r="I4867" t="s">
        <v>8</v>
      </c>
      <c r="J4867" t="s">
        <v>10</v>
      </c>
      <c r="K4867">
        <v>19121</v>
      </c>
    </row>
    <row r="4868" spans="1:11">
      <c r="A4868" t="s">
        <v>48</v>
      </c>
      <c r="B4868" t="s">
        <v>2103</v>
      </c>
      <c r="C4868" t="s">
        <v>2105</v>
      </c>
      <c r="D4868" t="s">
        <v>9</v>
      </c>
      <c r="E4868" t="s">
        <v>121</v>
      </c>
      <c r="F4868">
        <v>4.2990000000000004</v>
      </c>
      <c r="G4868" s="3">
        <v>46113</v>
      </c>
      <c r="I4868" t="s">
        <v>8</v>
      </c>
      <c r="J4868" t="s">
        <v>10</v>
      </c>
      <c r="K4868">
        <v>19121</v>
      </c>
    </row>
    <row r="4869" spans="1:11">
      <c r="A4869" t="s">
        <v>2079</v>
      </c>
      <c r="B4869" t="s">
        <v>2080</v>
      </c>
      <c r="C4869" t="s">
        <v>3697</v>
      </c>
      <c r="D4869" t="s">
        <v>9</v>
      </c>
      <c r="E4869" t="s">
        <v>121</v>
      </c>
      <c r="F4869">
        <v>4.2990000000000004</v>
      </c>
      <c r="G4869" s="3">
        <v>46113</v>
      </c>
      <c r="I4869" t="s">
        <v>8</v>
      </c>
      <c r="J4869" t="s">
        <v>10</v>
      </c>
      <c r="K4869">
        <v>19121</v>
      </c>
    </row>
    <row r="4870" spans="1:11">
      <c r="A4870" t="s">
        <v>51</v>
      </c>
      <c r="B4870" t="s">
        <v>2103</v>
      </c>
      <c r="C4870" t="s">
        <v>2104</v>
      </c>
      <c r="D4870" t="s">
        <v>9</v>
      </c>
      <c r="E4870" t="s">
        <v>121</v>
      </c>
      <c r="F4870">
        <v>4.2990000000000004</v>
      </c>
      <c r="G4870" s="3">
        <v>46113</v>
      </c>
      <c r="H4870">
        <v>6.7990000000000004</v>
      </c>
      <c r="I4870" t="s">
        <v>8</v>
      </c>
      <c r="J4870" t="s">
        <v>10</v>
      </c>
      <c r="K4870">
        <v>19121</v>
      </c>
    </row>
    <row r="4871" spans="1:11">
      <c r="A4871" t="s">
        <v>2331</v>
      </c>
      <c r="B4871" t="s">
        <v>75</v>
      </c>
      <c r="C4871" t="s">
        <v>3698</v>
      </c>
      <c r="D4871" t="s">
        <v>9</v>
      </c>
      <c r="E4871" t="s">
        <v>121</v>
      </c>
      <c r="F4871">
        <v>4.2990000000000004</v>
      </c>
      <c r="G4871" s="3">
        <v>46113</v>
      </c>
      <c r="I4871" t="s">
        <v>8</v>
      </c>
      <c r="J4871" t="s">
        <v>10</v>
      </c>
      <c r="K4871">
        <v>19121</v>
      </c>
    </row>
    <row r="4872" spans="1:11">
      <c r="A4872" t="s">
        <v>54</v>
      </c>
      <c r="B4872" t="s">
        <v>2086</v>
      </c>
      <c r="C4872" t="s">
        <v>3699</v>
      </c>
      <c r="D4872" t="s">
        <v>9</v>
      </c>
      <c r="E4872" t="s">
        <v>121</v>
      </c>
      <c r="F4872">
        <v>4.399</v>
      </c>
      <c r="G4872" s="3">
        <v>46111</v>
      </c>
      <c r="I4872" t="s">
        <v>8</v>
      </c>
      <c r="J4872" t="s">
        <v>10</v>
      </c>
      <c r="K4872">
        <v>19121</v>
      </c>
    </row>
    <row r="4873" spans="1:11">
      <c r="A4873" t="s">
        <v>2097</v>
      </c>
      <c r="B4873" t="s">
        <v>1772</v>
      </c>
      <c r="C4873" t="s">
        <v>3700</v>
      </c>
      <c r="D4873" t="s">
        <v>9</v>
      </c>
      <c r="E4873" t="s">
        <v>121</v>
      </c>
      <c r="F4873">
        <v>4.4989999999999997</v>
      </c>
      <c r="G4873" s="3">
        <v>46113</v>
      </c>
      <c r="I4873" t="s">
        <v>8</v>
      </c>
      <c r="J4873" t="s">
        <v>10</v>
      </c>
      <c r="K4873">
        <v>19121</v>
      </c>
    </row>
    <row r="4874" spans="1:11">
      <c r="A4874" t="s">
        <v>54</v>
      </c>
      <c r="B4874" t="s">
        <v>2086</v>
      </c>
      <c r="C4874" t="s">
        <v>2109</v>
      </c>
      <c r="D4874" t="s">
        <v>9</v>
      </c>
      <c r="E4874" t="s">
        <v>121</v>
      </c>
      <c r="F4874">
        <v>4.4989999999999997</v>
      </c>
      <c r="G4874" s="3">
        <v>46111</v>
      </c>
      <c r="I4874" t="s">
        <v>8</v>
      </c>
      <c r="J4874" t="s">
        <v>10</v>
      </c>
      <c r="K4874">
        <v>19121</v>
      </c>
    </row>
    <row r="4875" spans="1:11">
      <c r="A4875" t="s">
        <v>56</v>
      </c>
      <c r="B4875" t="s">
        <v>56</v>
      </c>
      <c r="C4875" t="s">
        <v>2111</v>
      </c>
      <c r="D4875" t="s">
        <v>9</v>
      </c>
      <c r="E4875" t="s">
        <v>121</v>
      </c>
      <c r="F4875">
        <v>4.7990000000000004</v>
      </c>
      <c r="G4875" s="3">
        <v>46113</v>
      </c>
      <c r="H4875">
        <v>6.9989999999999997</v>
      </c>
      <c r="I4875" t="s">
        <v>8</v>
      </c>
      <c r="J4875" t="s">
        <v>10</v>
      </c>
      <c r="K4875">
        <v>19121</v>
      </c>
    </row>
    <row r="4876" spans="1:11">
      <c r="A4876" t="s">
        <v>2112</v>
      </c>
      <c r="B4876" t="s">
        <v>75</v>
      </c>
      <c r="C4876" t="s">
        <v>2113</v>
      </c>
      <c r="D4876" t="s">
        <v>9</v>
      </c>
      <c r="E4876" t="s">
        <v>121</v>
      </c>
      <c r="F4876">
        <v>4.9989999999999997</v>
      </c>
      <c r="G4876" s="3">
        <v>46113</v>
      </c>
      <c r="H4876">
        <v>5.1989999999999998</v>
      </c>
      <c r="I4876" t="s">
        <v>8</v>
      </c>
      <c r="J4876" t="s">
        <v>10</v>
      </c>
      <c r="K4876">
        <v>19121</v>
      </c>
    </row>
    <row r="4877" spans="1:11">
      <c r="A4877" t="s">
        <v>3173</v>
      </c>
      <c r="B4877" t="s">
        <v>2077</v>
      </c>
      <c r="C4877" t="s">
        <v>3701</v>
      </c>
      <c r="D4877" t="s">
        <v>9</v>
      </c>
      <c r="E4877" t="s">
        <v>121</v>
      </c>
      <c r="F4877">
        <v>3.7389999999999999</v>
      </c>
      <c r="G4877" s="3">
        <v>46109</v>
      </c>
      <c r="H4877">
        <v>5.859</v>
      </c>
      <c r="I4877" t="s">
        <v>8</v>
      </c>
      <c r="J4877" t="s">
        <v>10</v>
      </c>
      <c r="K4877">
        <v>19121</v>
      </c>
    </row>
    <row r="4878" spans="1:11">
      <c r="A4878" t="s">
        <v>75</v>
      </c>
      <c r="B4878" t="s">
        <v>75</v>
      </c>
      <c r="C4878" t="s">
        <v>3675</v>
      </c>
      <c r="D4878" t="s">
        <v>9</v>
      </c>
      <c r="E4878" t="s">
        <v>121</v>
      </c>
      <c r="F4878">
        <v>3.9990000000000001</v>
      </c>
      <c r="G4878" s="3">
        <v>46114</v>
      </c>
      <c r="I4878" t="s">
        <v>8</v>
      </c>
      <c r="J4878" t="s">
        <v>10</v>
      </c>
      <c r="K4878">
        <v>19121</v>
      </c>
    </row>
    <row r="4879" spans="1:11">
      <c r="A4879" t="s">
        <v>13</v>
      </c>
      <c r="B4879" t="s">
        <v>56</v>
      </c>
      <c r="C4879" t="s">
        <v>3674</v>
      </c>
      <c r="D4879" t="s">
        <v>9</v>
      </c>
      <c r="E4879" t="s">
        <v>121</v>
      </c>
      <c r="F4879">
        <v>3.9990000000000001</v>
      </c>
      <c r="G4879" s="3">
        <v>46114</v>
      </c>
      <c r="I4879" t="s">
        <v>8</v>
      </c>
      <c r="J4879" t="s">
        <v>10</v>
      </c>
      <c r="K4879">
        <v>19121</v>
      </c>
    </row>
    <row r="4880" spans="1:11">
      <c r="A4880" t="s">
        <v>3173</v>
      </c>
      <c r="B4880" t="s">
        <v>2077</v>
      </c>
      <c r="C4880" t="s">
        <v>3701</v>
      </c>
      <c r="D4880" t="s">
        <v>9</v>
      </c>
      <c r="E4880" t="s">
        <v>121</v>
      </c>
      <c r="F4880">
        <v>4.0890000000000004</v>
      </c>
      <c r="G4880" s="3">
        <v>46114</v>
      </c>
      <c r="H4880">
        <v>5.859</v>
      </c>
      <c r="I4880" t="s">
        <v>8</v>
      </c>
      <c r="J4880" t="s">
        <v>10</v>
      </c>
      <c r="K4880">
        <v>19121</v>
      </c>
    </row>
    <row r="4881" spans="1:11">
      <c r="A4881" t="s">
        <v>11</v>
      </c>
      <c r="B4881" t="s">
        <v>56</v>
      </c>
      <c r="C4881" t="s">
        <v>2083</v>
      </c>
      <c r="D4881" t="s">
        <v>9</v>
      </c>
      <c r="E4881" t="s">
        <v>121</v>
      </c>
      <c r="F4881">
        <v>4.0990000000000002</v>
      </c>
      <c r="G4881" s="3">
        <v>46114</v>
      </c>
      <c r="H4881">
        <v>5.4989999999999997</v>
      </c>
      <c r="I4881" t="s">
        <v>8</v>
      </c>
      <c r="J4881" t="s">
        <v>10</v>
      </c>
      <c r="K4881">
        <v>19121</v>
      </c>
    </row>
    <row r="4882" spans="1:11">
      <c r="A4882" t="s">
        <v>3676</v>
      </c>
      <c r="B4882" t="s">
        <v>2077</v>
      </c>
      <c r="C4882" t="s">
        <v>3677</v>
      </c>
      <c r="D4882" t="s">
        <v>9</v>
      </c>
      <c r="E4882" t="s">
        <v>121</v>
      </c>
      <c r="F4882">
        <v>4.0990000000000002</v>
      </c>
      <c r="G4882" s="3">
        <v>46114</v>
      </c>
      <c r="I4882" t="s">
        <v>8</v>
      </c>
      <c r="J4882" t="s">
        <v>10</v>
      </c>
      <c r="K4882">
        <v>19121</v>
      </c>
    </row>
    <row r="4883" spans="1:11">
      <c r="A4883" t="s">
        <v>3678</v>
      </c>
      <c r="B4883" t="s">
        <v>75</v>
      </c>
      <c r="C4883" t="s">
        <v>3679</v>
      </c>
      <c r="D4883" t="s">
        <v>9</v>
      </c>
      <c r="E4883" t="s">
        <v>121</v>
      </c>
      <c r="F4883">
        <v>4.0990000000000002</v>
      </c>
      <c r="G4883" s="3">
        <v>46114</v>
      </c>
      <c r="I4883" t="s">
        <v>8</v>
      </c>
      <c r="J4883" t="s">
        <v>10</v>
      </c>
      <c r="K4883">
        <v>19121</v>
      </c>
    </row>
    <row r="4884" spans="1:11">
      <c r="A4884" t="s">
        <v>2829</v>
      </c>
      <c r="B4884" t="s">
        <v>2829</v>
      </c>
      <c r="C4884" t="s">
        <v>3680</v>
      </c>
      <c r="D4884" t="s">
        <v>9</v>
      </c>
      <c r="E4884" t="s">
        <v>121</v>
      </c>
      <c r="F4884">
        <v>4.1589999999999998</v>
      </c>
      <c r="G4884" s="3">
        <v>46114</v>
      </c>
      <c r="I4884" t="s">
        <v>8</v>
      </c>
      <c r="J4884" t="s">
        <v>10</v>
      </c>
      <c r="K4884">
        <v>19121</v>
      </c>
    </row>
    <row r="4885" spans="1:11">
      <c r="A4885" t="s">
        <v>60</v>
      </c>
      <c r="B4885" t="s">
        <v>2077</v>
      </c>
      <c r="C4885" t="s">
        <v>3681</v>
      </c>
      <c r="D4885" t="s">
        <v>9</v>
      </c>
      <c r="E4885" t="s">
        <v>121</v>
      </c>
      <c r="F4885">
        <v>4.1790000000000003</v>
      </c>
      <c r="G4885" s="3">
        <v>46114</v>
      </c>
      <c r="I4885" t="s">
        <v>8</v>
      </c>
      <c r="J4885" t="s">
        <v>10</v>
      </c>
      <c r="K4885">
        <v>19121</v>
      </c>
    </row>
    <row r="4886" spans="1:11">
      <c r="A4886" t="s">
        <v>3695</v>
      </c>
      <c r="B4886" t="s">
        <v>2219</v>
      </c>
      <c r="C4886" t="s">
        <v>3696</v>
      </c>
      <c r="D4886" t="s">
        <v>9</v>
      </c>
      <c r="E4886" t="s">
        <v>121</v>
      </c>
      <c r="F4886">
        <v>4.1790000000000003</v>
      </c>
      <c r="G4886" s="3">
        <v>46114</v>
      </c>
      <c r="H4886">
        <v>5.9989999999999997</v>
      </c>
      <c r="I4886" t="s">
        <v>8</v>
      </c>
      <c r="J4886" t="s">
        <v>10</v>
      </c>
      <c r="K4886">
        <v>19121</v>
      </c>
    </row>
    <row r="4887" spans="1:11">
      <c r="A4887" t="s">
        <v>3682</v>
      </c>
      <c r="B4887" t="s">
        <v>56</v>
      </c>
      <c r="C4887" t="s">
        <v>3683</v>
      </c>
      <c r="D4887" t="s">
        <v>9</v>
      </c>
      <c r="E4887" t="s">
        <v>121</v>
      </c>
      <c r="F4887">
        <v>4.1989999999999998</v>
      </c>
      <c r="G4887" s="3">
        <v>46114</v>
      </c>
      <c r="H4887">
        <v>5.9989999999999997</v>
      </c>
      <c r="I4887" t="s">
        <v>8</v>
      </c>
      <c r="J4887" t="s">
        <v>10</v>
      </c>
      <c r="K4887">
        <v>19121</v>
      </c>
    </row>
    <row r="4888" spans="1:11">
      <c r="A4888" t="s">
        <v>2095</v>
      </c>
      <c r="B4888" t="s">
        <v>2091</v>
      </c>
      <c r="C4888" t="s">
        <v>2096</v>
      </c>
      <c r="D4888" t="s">
        <v>9</v>
      </c>
      <c r="E4888" t="s">
        <v>121</v>
      </c>
      <c r="F4888">
        <v>4.1989999999999998</v>
      </c>
      <c r="G4888" s="3">
        <v>46114</v>
      </c>
      <c r="I4888" t="s">
        <v>8</v>
      </c>
      <c r="J4888" t="s">
        <v>10</v>
      </c>
      <c r="K4888">
        <v>19121</v>
      </c>
    </row>
    <row r="4889" spans="1:11">
      <c r="A4889" t="s">
        <v>2079</v>
      </c>
      <c r="B4889" t="s">
        <v>2080</v>
      </c>
      <c r="C4889" t="s">
        <v>3684</v>
      </c>
      <c r="D4889" t="s">
        <v>9</v>
      </c>
      <c r="E4889" t="s">
        <v>121</v>
      </c>
      <c r="F4889">
        <v>4.1989999999999998</v>
      </c>
      <c r="G4889" s="3">
        <v>46114</v>
      </c>
      <c r="H4889">
        <v>6.2590000000000003</v>
      </c>
      <c r="I4889" t="s">
        <v>8</v>
      </c>
      <c r="J4889" t="s">
        <v>10</v>
      </c>
      <c r="K4889">
        <v>19121</v>
      </c>
    </row>
    <row r="4890" spans="1:11">
      <c r="A4890" t="s">
        <v>3685</v>
      </c>
      <c r="B4890" t="s">
        <v>2219</v>
      </c>
      <c r="C4890" t="s">
        <v>3686</v>
      </c>
      <c r="D4890" t="s">
        <v>9</v>
      </c>
      <c r="E4890" t="s">
        <v>121</v>
      </c>
      <c r="F4890">
        <v>4.1989999999999998</v>
      </c>
      <c r="G4890" s="3">
        <v>46114</v>
      </c>
      <c r="I4890" t="s">
        <v>8</v>
      </c>
      <c r="J4890" t="s">
        <v>10</v>
      </c>
      <c r="K4890">
        <v>19121</v>
      </c>
    </row>
    <row r="4891" spans="1:11">
      <c r="A4891" t="s">
        <v>2331</v>
      </c>
      <c r="B4891" t="s">
        <v>75</v>
      </c>
      <c r="C4891" t="s">
        <v>3687</v>
      </c>
      <c r="D4891" t="s">
        <v>9</v>
      </c>
      <c r="E4891" t="s">
        <v>121</v>
      </c>
      <c r="F4891">
        <v>4.1989999999999998</v>
      </c>
      <c r="G4891" s="3">
        <v>46114</v>
      </c>
      <c r="I4891" t="s">
        <v>8</v>
      </c>
      <c r="J4891" t="s">
        <v>10</v>
      </c>
      <c r="K4891">
        <v>19121</v>
      </c>
    </row>
    <row r="4892" spans="1:11">
      <c r="A4892" t="s">
        <v>3173</v>
      </c>
      <c r="B4892" t="s">
        <v>2077</v>
      </c>
      <c r="C4892" t="s">
        <v>3688</v>
      </c>
      <c r="D4892" t="s">
        <v>9</v>
      </c>
      <c r="E4892" t="s">
        <v>121</v>
      </c>
      <c r="F4892">
        <v>4.1989999999999998</v>
      </c>
      <c r="G4892" s="3">
        <v>46114</v>
      </c>
      <c r="I4892" t="s">
        <v>8</v>
      </c>
      <c r="J4892" t="s">
        <v>10</v>
      </c>
      <c r="K4892">
        <v>19121</v>
      </c>
    </row>
    <row r="4893" spans="1:11">
      <c r="A4893" t="s">
        <v>3689</v>
      </c>
      <c r="B4893" t="s">
        <v>2219</v>
      </c>
      <c r="C4893" t="s">
        <v>3690</v>
      </c>
      <c r="D4893" t="s">
        <v>9</v>
      </c>
      <c r="E4893" t="s">
        <v>121</v>
      </c>
      <c r="F4893">
        <v>4.1989999999999998</v>
      </c>
      <c r="G4893" s="3">
        <v>46114</v>
      </c>
      <c r="I4893" t="s">
        <v>8</v>
      </c>
      <c r="J4893" t="s">
        <v>10</v>
      </c>
      <c r="K4893">
        <v>19121</v>
      </c>
    </row>
    <row r="4894" spans="1:11">
      <c r="A4894" t="s">
        <v>2093</v>
      </c>
      <c r="B4894" t="s">
        <v>2091</v>
      </c>
      <c r="C4894" t="s">
        <v>2094</v>
      </c>
      <c r="D4894" t="s">
        <v>9</v>
      </c>
      <c r="E4894" t="s">
        <v>121</v>
      </c>
      <c r="F4894">
        <v>4.1989999999999998</v>
      </c>
      <c r="G4894" s="3">
        <v>46114</v>
      </c>
      <c r="I4894" t="s">
        <v>8</v>
      </c>
      <c r="J4894" t="s">
        <v>10</v>
      </c>
      <c r="K4894">
        <v>19121</v>
      </c>
    </row>
    <row r="4895" spans="1:11">
      <c r="A4895" t="s">
        <v>3691</v>
      </c>
      <c r="B4895" t="s">
        <v>2091</v>
      </c>
      <c r="C4895" t="s">
        <v>3692</v>
      </c>
      <c r="D4895" t="s">
        <v>9</v>
      </c>
      <c r="E4895" t="s">
        <v>121</v>
      </c>
      <c r="F4895">
        <v>4.1989999999999998</v>
      </c>
      <c r="G4895" s="3">
        <v>46114</v>
      </c>
      <c r="H4895">
        <v>5.9989999999999997</v>
      </c>
      <c r="I4895" t="s">
        <v>8</v>
      </c>
      <c r="J4895" t="s">
        <v>10</v>
      </c>
      <c r="K4895">
        <v>19121</v>
      </c>
    </row>
    <row r="4896" spans="1:11">
      <c r="A4896" t="s">
        <v>63</v>
      </c>
      <c r="B4896" t="s">
        <v>63</v>
      </c>
      <c r="C4896" t="s">
        <v>3693</v>
      </c>
      <c r="D4896" t="s">
        <v>9</v>
      </c>
      <c r="E4896" t="s">
        <v>121</v>
      </c>
      <c r="F4896">
        <v>4.1989999999999998</v>
      </c>
      <c r="G4896" s="3">
        <v>46114</v>
      </c>
      <c r="H4896">
        <v>6.0990000000000002</v>
      </c>
      <c r="I4896" t="s">
        <v>8</v>
      </c>
      <c r="J4896" t="s">
        <v>10</v>
      </c>
      <c r="K4896">
        <v>19121</v>
      </c>
    </row>
    <row r="4897" spans="1:11">
      <c r="A4897" t="s">
        <v>2331</v>
      </c>
      <c r="B4897" t="s">
        <v>75</v>
      </c>
      <c r="C4897" t="s">
        <v>3694</v>
      </c>
      <c r="D4897" t="s">
        <v>9</v>
      </c>
      <c r="E4897" t="s">
        <v>121</v>
      </c>
      <c r="F4897">
        <v>4.1989999999999998</v>
      </c>
      <c r="G4897" s="3">
        <v>46114</v>
      </c>
      <c r="I4897" t="s">
        <v>8</v>
      </c>
      <c r="J4897" t="s">
        <v>10</v>
      </c>
      <c r="K4897">
        <v>19121</v>
      </c>
    </row>
    <row r="4898" spans="1:11">
      <c r="A4898" t="s">
        <v>36</v>
      </c>
      <c r="B4898" t="s">
        <v>2107</v>
      </c>
      <c r="C4898" t="s">
        <v>2108</v>
      </c>
      <c r="D4898" t="s">
        <v>9</v>
      </c>
      <c r="E4898" t="s">
        <v>121</v>
      </c>
      <c r="F4898">
        <v>4.2990000000000004</v>
      </c>
      <c r="G4898" s="3">
        <v>46113</v>
      </c>
      <c r="I4898" t="s">
        <v>8</v>
      </c>
      <c r="J4898" t="s">
        <v>10</v>
      </c>
      <c r="K4898">
        <v>19121</v>
      </c>
    </row>
    <row r="4899" spans="1:11">
      <c r="A4899" t="s">
        <v>2079</v>
      </c>
      <c r="B4899" t="s">
        <v>2080</v>
      </c>
      <c r="C4899" t="s">
        <v>2106</v>
      </c>
      <c r="D4899" t="s">
        <v>9</v>
      </c>
      <c r="E4899" t="s">
        <v>121</v>
      </c>
      <c r="F4899">
        <v>4.2990000000000004</v>
      </c>
      <c r="G4899" s="3">
        <v>46114</v>
      </c>
      <c r="H4899">
        <v>6.2990000000000004</v>
      </c>
      <c r="I4899" t="s">
        <v>8</v>
      </c>
      <c r="J4899" t="s">
        <v>10</v>
      </c>
      <c r="K4899">
        <v>19121</v>
      </c>
    </row>
    <row r="4900" spans="1:11">
      <c r="A4900" t="s">
        <v>48</v>
      </c>
      <c r="B4900" t="s">
        <v>2103</v>
      </c>
      <c r="C4900" t="s">
        <v>2105</v>
      </c>
      <c r="D4900" t="s">
        <v>9</v>
      </c>
      <c r="E4900" t="s">
        <v>121</v>
      </c>
      <c r="F4900">
        <v>4.2990000000000004</v>
      </c>
      <c r="G4900" s="3">
        <v>46114</v>
      </c>
      <c r="I4900" t="s">
        <v>8</v>
      </c>
      <c r="J4900" t="s">
        <v>10</v>
      </c>
      <c r="K4900">
        <v>19121</v>
      </c>
    </row>
    <row r="4901" spans="1:11">
      <c r="A4901" t="s">
        <v>2079</v>
      </c>
      <c r="B4901" t="s">
        <v>2080</v>
      </c>
      <c r="C4901" t="s">
        <v>3697</v>
      </c>
      <c r="D4901" t="s">
        <v>9</v>
      </c>
      <c r="E4901" t="s">
        <v>121</v>
      </c>
      <c r="F4901">
        <v>4.2990000000000004</v>
      </c>
      <c r="G4901" s="3">
        <v>46114</v>
      </c>
      <c r="I4901" t="s">
        <v>8</v>
      </c>
      <c r="J4901" t="s">
        <v>10</v>
      </c>
      <c r="K4901">
        <v>19121</v>
      </c>
    </row>
    <row r="4902" spans="1:11">
      <c r="A4902" t="s">
        <v>51</v>
      </c>
      <c r="B4902" t="s">
        <v>2103</v>
      </c>
      <c r="C4902" t="s">
        <v>2104</v>
      </c>
      <c r="D4902" t="s">
        <v>9</v>
      </c>
      <c r="E4902" t="s">
        <v>121</v>
      </c>
      <c r="F4902">
        <v>4.2990000000000004</v>
      </c>
      <c r="G4902" s="3">
        <v>46114</v>
      </c>
      <c r="H4902">
        <v>6.7990000000000004</v>
      </c>
      <c r="I4902" t="s">
        <v>8</v>
      </c>
      <c r="J4902" t="s">
        <v>10</v>
      </c>
      <c r="K4902">
        <v>19121</v>
      </c>
    </row>
    <row r="4903" spans="1:11">
      <c r="A4903" t="s">
        <v>2331</v>
      </c>
      <c r="B4903" t="s">
        <v>75</v>
      </c>
      <c r="C4903" t="s">
        <v>3698</v>
      </c>
      <c r="D4903" t="s">
        <v>9</v>
      </c>
      <c r="E4903" t="s">
        <v>121</v>
      </c>
      <c r="F4903">
        <v>4.2990000000000004</v>
      </c>
      <c r="G4903" s="3">
        <v>46114</v>
      </c>
      <c r="I4903" t="s">
        <v>8</v>
      </c>
      <c r="J4903" t="s">
        <v>10</v>
      </c>
      <c r="K4903">
        <v>19121</v>
      </c>
    </row>
    <row r="4904" spans="1:11">
      <c r="A4904" t="s">
        <v>2097</v>
      </c>
      <c r="B4904" t="s">
        <v>1772</v>
      </c>
      <c r="C4904" t="s">
        <v>3700</v>
      </c>
      <c r="D4904" t="s">
        <v>9</v>
      </c>
      <c r="E4904" t="s">
        <v>121</v>
      </c>
      <c r="F4904">
        <v>4.4989999999999997</v>
      </c>
      <c r="G4904" s="3">
        <v>46113</v>
      </c>
      <c r="I4904" t="s">
        <v>8</v>
      </c>
      <c r="J4904" t="s">
        <v>10</v>
      </c>
      <c r="K4904">
        <v>19121</v>
      </c>
    </row>
    <row r="4905" spans="1:11">
      <c r="A4905" t="s">
        <v>54</v>
      </c>
      <c r="B4905" t="s">
        <v>2086</v>
      </c>
      <c r="C4905" t="s">
        <v>2109</v>
      </c>
      <c r="D4905" t="s">
        <v>9</v>
      </c>
      <c r="E4905" t="s">
        <v>121</v>
      </c>
      <c r="F4905">
        <v>4.5990000000000002</v>
      </c>
      <c r="G4905" s="3">
        <v>46114</v>
      </c>
      <c r="I4905" t="s">
        <v>8</v>
      </c>
      <c r="J4905" t="s">
        <v>10</v>
      </c>
      <c r="K4905">
        <v>19121</v>
      </c>
    </row>
    <row r="4906" spans="1:11">
      <c r="A4906" t="s">
        <v>56</v>
      </c>
      <c r="B4906" t="s">
        <v>56</v>
      </c>
      <c r="C4906" t="s">
        <v>2111</v>
      </c>
      <c r="D4906" t="s">
        <v>9</v>
      </c>
      <c r="E4906" t="s">
        <v>121</v>
      </c>
      <c r="F4906">
        <v>4.7990000000000004</v>
      </c>
      <c r="G4906" s="3">
        <v>46114</v>
      </c>
      <c r="H4906">
        <v>6.9989999999999997</v>
      </c>
      <c r="I4906" t="s">
        <v>8</v>
      </c>
      <c r="J4906" t="s">
        <v>10</v>
      </c>
      <c r="K4906">
        <v>19121</v>
      </c>
    </row>
    <row r="4907" spans="1:11">
      <c r="A4907" t="s">
        <v>2112</v>
      </c>
      <c r="B4907" t="s">
        <v>75</v>
      </c>
      <c r="C4907" t="s">
        <v>2113</v>
      </c>
      <c r="D4907" t="s">
        <v>9</v>
      </c>
      <c r="E4907" t="s">
        <v>121</v>
      </c>
      <c r="F4907">
        <v>4.9989999999999997</v>
      </c>
      <c r="G4907" s="3">
        <v>46114</v>
      </c>
      <c r="H4907">
        <v>6.1989999999999998</v>
      </c>
      <c r="I4907" t="s">
        <v>8</v>
      </c>
      <c r="J4907" t="s">
        <v>10</v>
      </c>
      <c r="K4907">
        <v>19121</v>
      </c>
    </row>
    <row r="4908" spans="1:11">
      <c r="A4908" t="s">
        <v>54</v>
      </c>
      <c r="B4908" t="s">
        <v>2086</v>
      </c>
      <c r="C4908" t="s">
        <v>3699</v>
      </c>
      <c r="D4908" t="s">
        <v>9</v>
      </c>
      <c r="E4908" t="s">
        <v>121</v>
      </c>
      <c r="F4908">
        <v>4.399</v>
      </c>
      <c r="G4908" s="3">
        <v>46111</v>
      </c>
      <c r="I4908" t="s">
        <v>8</v>
      </c>
      <c r="J4908" t="s">
        <v>10</v>
      </c>
      <c r="K4908">
        <v>19121</v>
      </c>
    </row>
    <row r="4909" spans="1:11">
      <c r="A4909" t="s">
        <v>75</v>
      </c>
      <c r="B4909" t="s">
        <v>75</v>
      </c>
      <c r="C4909" t="s">
        <v>3675</v>
      </c>
      <c r="D4909" t="s">
        <v>9</v>
      </c>
      <c r="E4909" t="s">
        <v>121</v>
      </c>
      <c r="F4909">
        <v>3.9990000000000001</v>
      </c>
      <c r="G4909" s="3">
        <v>46115</v>
      </c>
      <c r="I4909" t="s">
        <v>8</v>
      </c>
      <c r="J4909" t="s">
        <v>10</v>
      </c>
      <c r="K4909">
        <v>19121</v>
      </c>
    </row>
    <row r="4910" spans="1:11">
      <c r="A4910" t="s">
        <v>13</v>
      </c>
      <c r="B4910" t="s">
        <v>56</v>
      </c>
      <c r="C4910" t="s">
        <v>3674</v>
      </c>
      <c r="D4910" t="s">
        <v>9</v>
      </c>
      <c r="E4910" t="s">
        <v>121</v>
      </c>
      <c r="G4910" s="3"/>
      <c r="I4910" t="s">
        <v>8</v>
      </c>
      <c r="J4910" t="s">
        <v>10</v>
      </c>
      <c r="K4910">
        <v>19121</v>
      </c>
    </row>
    <row r="4911" spans="1:11">
      <c r="A4911" t="s">
        <v>3173</v>
      </c>
      <c r="B4911" t="s">
        <v>2077</v>
      </c>
      <c r="C4911" t="s">
        <v>3701</v>
      </c>
      <c r="D4911" t="s">
        <v>9</v>
      </c>
      <c r="E4911" t="s">
        <v>121</v>
      </c>
      <c r="F4911">
        <v>4.0890000000000004</v>
      </c>
      <c r="G4911" s="3">
        <v>46115</v>
      </c>
      <c r="I4911" t="s">
        <v>8</v>
      </c>
      <c r="J4911" t="s">
        <v>10</v>
      </c>
      <c r="K4911">
        <v>19121</v>
      </c>
    </row>
    <row r="4912" spans="1:11">
      <c r="A4912" t="s">
        <v>11</v>
      </c>
      <c r="B4912" t="s">
        <v>56</v>
      </c>
      <c r="C4912" t="s">
        <v>2083</v>
      </c>
      <c r="D4912" t="s">
        <v>9</v>
      </c>
      <c r="E4912" t="s">
        <v>121</v>
      </c>
      <c r="F4912">
        <v>4.0990000000000002</v>
      </c>
      <c r="G4912" s="3">
        <v>46115</v>
      </c>
      <c r="H4912">
        <v>5.4989999999999997</v>
      </c>
      <c r="I4912" t="s">
        <v>8</v>
      </c>
      <c r="J4912" t="s">
        <v>10</v>
      </c>
      <c r="K4912">
        <v>19121</v>
      </c>
    </row>
    <row r="4913" spans="1:11">
      <c r="A4913" t="s">
        <v>3676</v>
      </c>
      <c r="B4913" t="s">
        <v>2077</v>
      </c>
      <c r="C4913" t="s">
        <v>3677</v>
      </c>
      <c r="D4913" t="s">
        <v>9</v>
      </c>
      <c r="E4913" t="s">
        <v>121</v>
      </c>
      <c r="G4913" s="3"/>
      <c r="I4913" t="s">
        <v>8</v>
      </c>
      <c r="J4913" t="s">
        <v>10</v>
      </c>
      <c r="K4913">
        <v>19121</v>
      </c>
    </row>
    <row r="4914" spans="1:11">
      <c r="A4914" t="s">
        <v>3685</v>
      </c>
      <c r="B4914" t="s">
        <v>2219</v>
      </c>
      <c r="C4914" t="s">
        <v>3686</v>
      </c>
      <c r="D4914" t="s">
        <v>9</v>
      </c>
      <c r="E4914" t="s">
        <v>121</v>
      </c>
      <c r="F4914">
        <v>4.0990000000000002</v>
      </c>
      <c r="G4914" s="3">
        <v>46115</v>
      </c>
      <c r="I4914" t="s">
        <v>8</v>
      </c>
      <c r="J4914" t="s">
        <v>10</v>
      </c>
      <c r="K4914">
        <v>19121</v>
      </c>
    </row>
    <row r="4915" spans="1:11">
      <c r="A4915" t="s">
        <v>3173</v>
      </c>
      <c r="B4915" t="s">
        <v>2077</v>
      </c>
      <c r="C4915" t="s">
        <v>3688</v>
      </c>
      <c r="D4915" t="s">
        <v>9</v>
      </c>
      <c r="E4915" t="s">
        <v>121</v>
      </c>
      <c r="F4915">
        <v>4.0990000000000002</v>
      </c>
      <c r="G4915" s="3">
        <v>46115</v>
      </c>
      <c r="I4915" t="s">
        <v>8</v>
      </c>
      <c r="J4915" t="s">
        <v>10</v>
      </c>
      <c r="K4915">
        <v>19121</v>
      </c>
    </row>
    <row r="4916" spans="1:11">
      <c r="A4916" t="s">
        <v>3689</v>
      </c>
      <c r="B4916" t="s">
        <v>2219</v>
      </c>
      <c r="C4916" t="s">
        <v>3690</v>
      </c>
      <c r="D4916" t="s">
        <v>9</v>
      </c>
      <c r="E4916" t="s">
        <v>121</v>
      </c>
      <c r="F4916">
        <v>4.1390000000000002</v>
      </c>
      <c r="G4916" s="3">
        <v>46115</v>
      </c>
      <c r="I4916" t="s">
        <v>8</v>
      </c>
      <c r="J4916" t="s">
        <v>10</v>
      </c>
      <c r="K4916">
        <v>19121</v>
      </c>
    </row>
    <row r="4917" spans="1:11">
      <c r="A4917" t="s">
        <v>3695</v>
      </c>
      <c r="B4917" t="s">
        <v>2219</v>
      </c>
      <c r="C4917" t="s">
        <v>3696</v>
      </c>
      <c r="D4917" t="s">
        <v>9</v>
      </c>
      <c r="E4917" t="s">
        <v>121</v>
      </c>
      <c r="F4917">
        <v>4.1790000000000003</v>
      </c>
      <c r="G4917" s="3">
        <v>46115</v>
      </c>
      <c r="H4917">
        <v>5.9989999999999997</v>
      </c>
      <c r="I4917" t="s">
        <v>8</v>
      </c>
      <c r="J4917" t="s">
        <v>10</v>
      </c>
      <c r="K4917">
        <v>19121</v>
      </c>
    </row>
    <row r="4918" spans="1:11">
      <c r="A4918" t="s">
        <v>3682</v>
      </c>
      <c r="B4918" t="s">
        <v>56</v>
      </c>
      <c r="C4918" t="s">
        <v>3683</v>
      </c>
      <c r="D4918" t="s">
        <v>9</v>
      </c>
      <c r="E4918" t="s">
        <v>121</v>
      </c>
      <c r="F4918">
        <v>4.1989999999999998</v>
      </c>
      <c r="G4918" s="3">
        <v>46115</v>
      </c>
      <c r="H4918">
        <v>5.9989999999999997</v>
      </c>
      <c r="I4918" t="s">
        <v>8</v>
      </c>
      <c r="J4918" t="s">
        <v>10</v>
      </c>
      <c r="K4918">
        <v>19121</v>
      </c>
    </row>
    <row r="4919" spans="1:11">
      <c r="A4919" t="s">
        <v>2095</v>
      </c>
      <c r="B4919" t="s">
        <v>2091</v>
      </c>
      <c r="C4919" t="s">
        <v>2096</v>
      </c>
      <c r="D4919" t="s">
        <v>9</v>
      </c>
      <c r="E4919" t="s">
        <v>121</v>
      </c>
      <c r="F4919">
        <v>4.1989999999999998</v>
      </c>
      <c r="G4919" s="3">
        <v>46115</v>
      </c>
      <c r="I4919" t="s">
        <v>8</v>
      </c>
      <c r="J4919" t="s">
        <v>10</v>
      </c>
      <c r="K4919">
        <v>19121</v>
      </c>
    </row>
    <row r="4920" spans="1:11">
      <c r="A4920" t="s">
        <v>2079</v>
      </c>
      <c r="B4920" t="s">
        <v>2080</v>
      </c>
      <c r="C4920" t="s">
        <v>3684</v>
      </c>
      <c r="D4920" t="s">
        <v>9</v>
      </c>
      <c r="E4920" t="s">
        <v>121</v>
      </c>
      <c r="F4920">
        <v>4.1989999999999998</v>
      </c>
      <c r="G4920" s="3">
        <v>46115</v>
      </c>
      <c r="H4920">
        <v>6.2590000000000003</v>
      </c>
      <c r="I4920" t="s">
        <v>8</v>
      </c>
      <c r="J4920" t="s">
        <v>10</v>
      </c>
      <c r="K4920">
        <v>19121</v>
      </c>
    </row>
    <row r="4921" spans="1:11">
      <c r="A4921" t="s">
        <v>2829</v>
      </c>
      <c r="B4921" t="s">
        <v>2829</v>
      </c>
      <c r="C4921" t="s">
        <v>3680</v>
      </c>
      <c r="D4921" t="s">
        <v>9</v>
      </c>
      <c r="E4921" t="s">
        <v>121</v>
      </c>
      <c r="F4921">
        <v>4.1989999999999998</v>
      </c>
      <c r="G4921" s="3">
        <v>46115</v>
      </c>
      <c r="I4921" t="s">
        <v>8</v>
      </c>
      <c r="J4921" t="s">
        <v>10</v>
      </c>
      <c r="K4921">
        <v>19121</v>
      </c>
    </row>
    <row r="4922" spans="1:11">
      <c r="A4922" t="s">
        <v>2331</v>
      </c>
      <c r="B4922" t="s">
        <v>75</v>
      </c>
      <c r="C4922" t="s">
        <v>3687</v>
      </c>
      <c r="D4922" t="s">
        <v>9</v>
      </c>
      <c r="E4922" t="s">
        <v>121</v>
      </c>
      <c r="F4922">
        <v>4.1989999999999998</v>
      </c>
      <c r="G4922" s="3">
        <v>46115</v>
      </c>
      <c r="I4922" t="s">
        <v>8</v>
      </c>
      <c r="J4922" t="s">
        <v>10</v>
      </c>
      <c r="K4922">
        <v>19121</v>
      </c>
    </row>
    <row r="4923" spans="1:11">
      <c r="A4923" t="s">
        <v>2093</v>
      </c>
      <c r="B4923" t="s">
        <v>2091</v>
      </c>
      <c r="C4923" t="s">
        <v>2094</v>
      </c>
      <c r="D4923" t="s">
        <v>9</v>
      </c>
      <c r="E4923" t="s">
        <v>121</v>
      </c>
      <c r="F4923">
        <v>4.1989999999999998</v>
      </c>
      <c r="G4923" s="3">
        <v>46115</v>
      </c>
      <c r="I4923" t="s">
        <v>8</v>
      </c>
      <c r="J4923" t="s">
        <v>10</v>
      </c>
      <c r="K4923">
        <v>19121</v>
      </c>
    </row>
    <row r="4924" spans="1:11">
      <c r="A4924" t="s">
        <v>3691</v>
      </c>
      <c r="B4924" t="s">
        <v>2091</v>
      </c>
      <c r="C4924" t="s">
        <v>3692</v>
      </c>
      <c r="D4924" t="s">
        <v>9</v>
      </c>
      <c r="E4924" t="s">
        <v>121</v>
      </c>
      <c r="F4924">
        <v>4.1989999999999998</v>
      </c>
      <c r="G4924" s="3">
        <v>46115</v>
      </c>
      <c r="H4924">
        <v>5.9989999999999997</v>
      </c>
      <c r="I4924" t="s">
        <v>8</v>
      </c>
      <c r="J4924" t="s">
        <v>10</v>
      </c>
      <c r="K4924">
        <v>19121</v>
      </c>
    </row>
    <row r="4925" spans="1:11">
      <c r="A4925" t="s">
        <v>63</v>
      </c>
      <c r="B4925" t="s">
        <v>63</v>
      </c>
      <c r="C4925" t="s">
        <v>3693</v>
      </c>
      <c r="D4925" t="s">
        <v>9</v>
      </c>
      <c r="E4925" t="s">
        <v>121</v>
      </c>
      <c r="F4925">
        <v>4.1989999999999998</v>
      </c>
      <c r="G4925" s="3">
        <v>46115</v>
      </c>
      <c r="H4925">
        <v>6.0990000000000002</v>
      </c>
      <c r="I4925" t="s">
        <v>8</v>
      </c>
      <c r="J4925" t="s">
        <v>10</v>
      </c>
      <c r="K4925">
        <v>19121</v>
      </c>
    </row>
    <row r="4926" spans="1:11">
      <c r="A4926" t="s">
        <v>2331</v>
      </c>
      <c r="B4926" t="s">
        <v>75</v>
      </c>
      <c r="C4926" t="s">
        <v>3694</v>
      </c>
      <c r="D4926" t="s">
        <v>9</v>
      </c>
      <c r="E4926" t="s">
        <v>121</v>
      </c>
      <c r="F4926">
        <v>4.1989999999999998</v>
      </c>
      <c r="G4926" s="3">
        <v>46115</v>
      </c>
      <c r="I4926" t="s">
        <v>8</v>
      </c>
      <c r="J4926" t="s">
        <v>10</v>
      </c>
      <c r="K4926">
        <v>19121</v>
      </c>
    </row>
    <row r="4927" spans="1:11">
      <c r="A4927" t="s">
        <v>3678</v>
      </c>
      <c r="B4927" t="s">
        <v>75</v>
      </c>
      <c r="C4927" t="s">
        <v>3679</v>
      </c>
      <c r="D4927" t="s">
        <v>9</v>
      </c>
      <c r="E4927" t="s">
        <v>121</v>
      </c>
      <c r="F4927">
        <v>4.2590000000000003</v>
      </c>
      <c r="G4927" s="3">
        <v>46115</v>
      </c>
      <c r="I4927" t="s">
        <v>8</v>
      </c>
      <c r="J4927" t="s">
        <v>10</v>
      </c>
      <c r="K4927">
        <v>19121</v>
      </c>
    </row>
    <row r="4928" spans="1:11">
      <c r="A4928" t="s">
        <v>60</v>
      </c>
      <c r="B4928" t="s">
        <v>2077</v>
      </c>
      <c r="C4928" t="s">
        <v>3681</v>
      </c>
      <c r="D4928" t="s">
        <v>9</v>
      </c>
      <c r="E4928" t="s">
        <v>121</v>
      </c>
      <c r="F4928">
        <v>4.2789999999999999</v>
      </c>
      <c r="G4928" s="3">
        <v>46115</v>
      </c>
      <c r="I4928" t="s">
        <v>8</v>
      </c>
      <c r="J4928" t="s">
        <v>10</v>
      </c>
      <c r="K4928">
        <v>19121</v>
      </c>
    </row>
    <row r="4929" spans="1:11">
      <c r="A4929" t="s">
        <v>36</v>
      </c>
      <c r="B4929" t="s">
        <v>2107</v>
      </c>
      <c r="C4929" t="s">
        <v>2108</v>
      </c>
      <c r="D4929" t="s">
        <v>9</v>
      </c>
      <c r="E4929" t="s">
        <v>121</v>
      </c>
      <c r="G4929" s="3"/>
      <c r="I4929" t="s">
        <v>8</v>
      </c>
      <c r="J4929" t="s">
        <v>10</v>
      </c>
      <c r="K4929">
        <v>19121</v>
      </c>
    </row>
    <row r="4930" spans="1:11">
      <c r="A4930" t="s">
        <v>2079</v>
      </c>
      <c r="B4930" t="s">
        <v>2080</v>
      </c>
      <c r="C4930" t="s">
        <v>2106</v>
      </c>
      <c r="D4930" t="s">
        <v>9</v>
      </c>
      <c r="E4930" t="s">
        <v>121</v>
      </c>
      <c r="F4930">
        <v>4.2990000000000004</v>
      </c>
      <c r="G4930" s="3">
        <v>46115</v>
      </c>
      <c r="I4930" t="s">
        <v>8</v>
      </c>
      <c r="J4930" t="s">
        <v>10</v>
      </c>
      <c r="K4930">
        <v>19121</v>
      </c>
    </row>
    <row r="4931" spans="1:11">
      <c r="A4931" t="s">
        <v>48</v>
      </c>
      <c r="B4931" t="s">
        <v>2103</v>
      </c>
      <c r="C4931" t="s">
        <v>2105</v>
      </c>
      <c r="D4931" t="s">
        <v>9</v>
      </c>
      <c r="E4931" t="s">
        <v>121</v>
      </c>
      <c r="F4931">
        <v>4.2990000000000004</v>
      </c>
      <c r="G4931" s="3">
        <v>46115</v>
      </c>
      <c r="I4931" t="s">
        <v>8</v>
      </c>
      <c r="J4931" t="s">
        <v>10</v>
      </c>
      <c r="K4931">
        <v>19121</v>
      </c>
    </row>
    <row r="4932" spans="1:11">
      <c r="A4932" t="s">
        <v>51</v>
      </c>
      <c r="B4932" t="s">
        <v>2103</v>
      </c>
      <c r="C4932" t="s">
        <v>2104</v>
      </c>
      <c r="D4932" t="s">
        <v>9</v>
      </c>
      <c r="E4932" t="s">
        <v>121</v>
      </c>
      <c r="F4932">
        <v>4.2990000000000004</v>
      </c>
      <c r="G4932" s="3">
        <v>46115</v>
      </c>
      <c r="I4932" t="s">
        <v>8</v>
      </c>
      <c r="J4932" t="s">
        <v>10</v>
      </c>
      <c r="K4932">
        <v>19121</v>
      </c>
    </row>
    <row r="4933" spans="1:11">
      <c r="A4933" t="s">
        <v>2331</v>
      </c>
      <c r="B4933" t="s">
        <v>75</v>
      </c>
      <c r="C4933" t="s">
        <v>3698</v>
      </c>
      <c r="D4933" t="s">
        <v>9</v>
      </c>
      <c r="E4933" t="s">
        <v>121</v>
      </c>
      <c r="F4933">
        <v>4.2990000000000004</v>
      </c>
      <c r="G4933" s="3">
        <v>46115</v>
      </c>
      <c r="I4933" t="s">
        <v>8</v>
      </c>
      <c r="J4933" t="s">
        <v>10</v>
      </c>
      <c r="K4933">
        <v>19121</v>
      </c>
    </row>
    <row r="4934" spans="1:11">
      <c r="A4934" t="s">
        <v>2079</v>
      </c>
      <c r="B4934" t="s">
        <v>2080</v>
      </c>
      <c r="C4934" t="s">
        <v>3697</v>
      </c>
      <c r="D4934" t="s">
        <v>9</v>
      </c>
      <c r="E4934" t="s">
        <v>121</v>
      </c>
      <c r="F4934">
        <v>4.399</v>
      </c>
      <c r="G4934" s="3">
        <v>46115</v>
      </c>
      <c r="I4934" t="s">
        <v>8</v>
      </c>
      <c r="J4934" t="s">
        <v>10</v>
      </c>
      <c r="K4934">
        <v>19121</v>
      </c>
    </row>
    <row r="4935" spans="1:11">
      <c r="A4935" t="s">
        <v>2097</v>
      </c>
      <c r="B4935" t="s">
        <v>1772</v>
      </c>
      <c r="C4935" t="s">
        <v>3700</v>
      </c>
      <c r="D4935" t="s">
        <v>9</v>
      </c>
      <c r="E4935" t="s">
        <v>121</v>
      </c>
      <c r="G4935" s="3"/>
      <c r="I4935" t="s">
        <v>8</v>
      </c>
      <c r="J4935" t="s">
        <v>10</v>
      </c>
      <c r="K4935">
        <v>19121</v>
      </c>
    </row>
    <row r="4936" spans="1:11">
      <c r="A4936" t="s">
        <v>54</v>
      </c>
      <c r="B4936" t="s">
        <v>2086</v>
      </c>
      <c r="C4936" t="s">
        <v>2109</v>
      </c>
      <c r="D4936" t="s">
        <v>9</v>
      </c>
      <c r="E4936" t="s">
        <v>121</v>
      </c>
      <c r="G4936" s="3"/>
      <c r="I4936" t="s">
        <v>8</v>
      </c>
      <c r="J4936" t="s">
        <v>10</v>
      </c>
      <c r="K4936">
        <v>19121</v>
      </c>
    </row>
    <row r="4937" spans="1:11">
      <c r="A4937" t="s">
        <v>56</v>
      </c>
      <c r="B4937" t="s">
        <v>56</v>
      </c>
      <c r="C4937" t="s">
        <v>2111</v>
      </c>
      <c r="D4937" t="s">
        <v>9</v>
      </c>
      <c r="E4937" t="s">
        <v>121</v>
      </c>
      <c r="F4937">
        <v>4.7990000000000004</v>
      </c>
      <c r="G4937" s="3">
        <v>46115</v>
      </c>
      <c r="H4937">
        <v>6.9989999999999997</v>
      </c>
      <c r="I4937" t="s">
        <v>8</v>
      </c>
      <c r="J4937" t="s">
        <v>10</v>
      </c>
      <c r="K4937">
        <v>19121</v>
      </c>
    </row>
    <row r="4938" spans="1:11">
      <c r="A4938" t="s">
        <v>2112</v>
      </c>
      <c r="B4938" t="s">
        <v>75</v>
      </c>
      <c r="C4938" t="s">
        <v>2113</v>
      </c>
      <c r="D4938" t="s">
        <v>9</v>
      </c>
      <c r="E4938" t="s">
        <v>121</v>
      </c>
      <c r="F4938">
        <v>4.9989999999999997</v>
      </c>
      <c r="G4938" s="3">
        <v>46115</v>
      </c>
      <c r="H4938">
        <v>6.1989999999999998</v>
      </c>
      <c r="I4938" t="s">
        <v>8</v>
      </c>
      <c r="J4938" t="s">
        <v>10</v>
      </c>
      <c r="K4938">
        <v>19121</v>
      </c>
    </row>
    <row r="4939" spans="1:11">
      <c r="A4939" t="s">
        <v>54</v>
      </c>
      <c r="B4939" t="s">
        <v>2086</v>
      </c>
      <c r="C4939" t="s">
        <v>3699</v>
      </c>
      <c r="D4939" t="s">
        <v>9</v>
      </c>
      <c r="E4939" t="s">
        <v>121</v>
      </c>
      <c r="F4939">
        <v>4.399</v>
      </c>
      <c r="G4939" s="3"/>
      <c r="I4939" t="s">
        <v>8</v>
      </c>
      <c r="J4939" t="s">
        <v>10</v>
      </c>
      <c r="K4939">
        <v>19121</v>
      </c>
    </row>
    <row r="4940" spans="1:11">
      <c r="A4940" t="s">
        <v>75</v>
      </c>
      <c r="B4940" t="s">
        <v>75</v>
      </c>
      <c r="C4940" t="s">
        <v>3675</v>
      </c>
      <c r="D4940" t="s">
        <v>9</v>
      </c>
      <c r="E4940" t="s">
        <v>121</v>
      </c>
      <c r="F4940">
        <v>3.9990000000000001</v>
      </c>
      <c r="G4940" s="3">
        <v>46115</v>
      </c>
      <c r="I4940" t="s">
        <v>106</v>
      </c>
      <c r="J4940" t="s">
        <v>10</v>
      </c>
      <c r="K4940">
        <v>19121</v>
      </c>
    </row>
    <row r="4941" spans="1:11">
      <c r="A4941" t="s">
        <v>13</v>
      </c>
      <c r="B4941" t="s">
        <v>56</v>
      </c>
      <c r="C4941" t="s">
        <v>3674</v>
      </c>
      <c r="D4941" t="s">
        <v>9</v>
      </c>
      <c r="E4941" t="s">
        <v>121</v>
      </c>
      <c r="F4941">
        <v>3.9990000000000001</v>
      </c>
      <c r="G4941" s="3">
        <v>46116</v>
      </c>
      <c r="I4941" t="s">
        <v>106</v>
      </c>
      <c r="J4941" t="s">
        <v>10</v>
      </c>
      <c r="K4941">
        <v>19121</v>
      </c>
    </row>
    <row r="4942" spans="1:11">
      <c r="A4942" t="s">
        <v>3173</v>
      </c>
      <c r="B4942" t="s">
        <v>2077</v>
      </c>
      <c r="C4942" t="s">
        <v>3701</v>
      </c>
      <c r="D4942" t="s">
        <v>9</v>
      </c>
      <c r="E4942" t="s">
        <v>121</v>
      </c>
      <c r="F4942">
        <v>4.0890000000000004</v>
      </c>
      <c r="G4942" s="3">
        <v>46116</v>
      </c>
      <c r="H4942">
        <v>5.9589999999999996</v>
      </c>
      <c r="I4942" t="s">
        <v>106</v>
      </c>
      <c r="J4942" t="s">
        <v>10</v>
      </c>
      <c r="K4942">
        <v>19121</v>
      </c>
    </row>
    <row r="4943" spans="1:11">
      <c r="A4943" t="s">
        <v>11</v>
      </c>
      <c r="B4943" t="s">
        <v>56</v>
      </c>
      <c r="C4943" t="s">
        <v>2083</v>
      </c>
      <c r="D4943" t="s">
        <v>9</v>
      </c>
      <c r="E4943" t="s">
        <v>121</v>
      </c>
      <c r="F4943">
        <v>4.0990000000000002</v>
      </c>
      <c r="G4943" s="3">
        <v>46116</v>
      </c>
      <c r="H4943">
        <v>5.4989999999999997</v>
      </c>
      <c r="I4943" t="s">
        <v>106</v>
      </c>
      <c r="J4943" t="s">
        <v>10</v>
      </c>
      <c r="K4943">
        <v>19121</v>
      </c>
    </row>
    <row r="4944" spans="1:11">
      <c r="A4944" t="s">
        <v>3676</v>
      </c>
      <c r="B4944" t="s">
        <v>2077</v>
      </c>
      <c r="C4944" t="s">
        <v>3677</v>
      </c>
      <c r="D4944" t="s">
        <v>9</v>
      </c>
      <c r="E4944" t="s">
        <v>121</v>
      </c>
      <c r="G4944" s="3"/>
      <c r="I4944" t="s">
        <v>106</v>
      </c>
      <c r="J4944" t="s">
        <v>10</v>
      </c>
      <c r="K4944">
        <v>19121</v>
      </c>
    </row>
    <row r="4945" spans="1:11">
      <c r="A4945" t="s">
        <v>3685</v>
      </c>
      <c r="B4945" t="s">
        <v>2219</v>
      </c>
      <c r="C4945" t="s">
        <v>3686</v>
      </c>
      <c r="D4945" t="s">
        <v>9</v>
      </c>
      <c r="E4945" t="s">
        <v>121</v>
      </c>
      <c r="F4945">
        <v>4.0990000000000002</v>
      </c>
      <c r="G4945" s="3">
        <v>46116</v>
      </c>
      <c r="I4945" t="s">
        <v>106</v>
      </c>
      <c r="J4945" t="s">
        <v>10</v>
      </c>
      <c r="K4945">
        <v>19121</v>
      </c>
    </row>
    <row r="4946" spans="1:11">
      <c r="A4946" t="s">
        <v>3173</v>
      </c>
      <c r="B4946" t="s">
        <v>2077</v>
      </c>
      <c r="C4946" t="s">
        <v>3688</v>
      </c>
      <c r="D4946" t="s">
        <v>9</v>
      </c>
      <c r="E4946" t="s">
        <v>121</v>
      </c>
      <c r="G4946" s="3"/>
      <c r="I4946" t="s">
        <v>106</v>
      </c>
      <c r="J4946" t="s">
        <v>10</v>
      </c>
      <c r="K4946">
        <v>19121</v>
      </c>
    </row>
    <row r="4947" spans="1:11">
      <c r="A4947" t="s">
        <v>3689</v>
      </c>
      <c r="B4947" t="s">
        <v>2219</v>
      </c>
      <c r="C4947" t="s">
        <v>3690</v>
      </c>
      <c r="D4947" t="s">
        <v>9</v>
      </c>
      <c r="E4947" t="s">
        <v>121</v>
      </c>
      <c r="F4947">
        <v>4.1390000000000002</v>
      </c>
      <c r="G4947" s="3">
        <v>46116</v>
      </c>
      <c r="I4947" t="s">
        <v>106</v>
      </c>
      <c r="J4947" t="s">
        <v>10</v>
      </c>
      <c r="K4947">
        <v>19121</v>
      </c>
    </row>
    <row r="4948" spans="1:11">
      <c r="A4948" t="s">
        <v>3695</v>
      </c>
      <c r="B4948" t="s">
        <v>2219</v>
      </c>
      <c r="C4948" t="s">
        <v>3696</v>
      </c>
      <c r="D4948" t="s">
        <v>9</v>
      </c>
      <c r="E4948" t="s">
        <v>121</v>
      </c>
      <c r="F4948">
        <v>4.1790000000000003</v>
      </c>
      <c r="G4948" s="3">
        <v>46116</v>
      </c>
      <c r="H4948">
        <v>5.9989999999999997</v>
      </c>
      <c r="I4948" t="s">
        <v>106</v>
      </c>
      <c r="J4948" t="s">
        <v>10</v>
      </c>
      <c r="K4948">
        <v>19121</v>
      </c>
    </row>
    <row r="4949" spans="1:11">
      <c r="A4949" t="s">
        <v>3682</v>
      </c>
      <c r="B4949" t="s">
        <v>56</v>
      </c>
      <c r="C4949" t="s">
        <v>3683</v>
      </c>
      <c r="D4949" t="s">
        <v>9</v>
      </c>
      <c r="E4949" t="s">
        <v>121</v>
      </c>
      <c r="F4949">
        <v>4.1989999999999998</v>
      </c>
      <c r="G4949" s="3">
        <v>46116</v>
      </c>
      <c r="I4949" t="s">
        <v>106</v>
      </c>
      <c r="J4949" t="s">
        <v>10</v>
      </c>
      <c r="K4949">
        <v>19121</v>
      </c>
    </row>
    <row r="4950" spans="1:11">
      <c r="A4950" t="s">
        <v>2095</v>
      </c>
      <c r="B4950" t="s">
        <v>2091</v>
      </c>
      <c r="C4950" t="s">
        <v>2096</v>
      </c>
      <c r="D4950" t="s">
        <v>9</v>
      </c>
      <c r="E4950" t="s">
        <v>121</v>
      </c>
      <c r="F4950">
        <v>4.1989999999999998</v>
      </c>
      <c r="G4950" s="3">
        <v>46116</v>
      </c>
      <c r="I4950" t="s">
        <v>106</v>
      </c>
      <c r="J4950" t="s">
        <v>10</v>
      </c>
      <c r="K4950">
        <v>19121</v>
      </c>
    </row>
    <row r="4951" spans="1:11">
      <c r="A4951" t="s">
        <v>2829</v>
      </c>
      <c r="B4951" t="s">
        <v>2829</v>
      </c>
      <c r="C4951" t="s">
        <v>3680</v>
      </c>
      <c r="D4951" t="s">
        <v>9</v>
      </c>
      <c r="E4951" t="s">
        <v>121</v>
      </c>
      <c r="F4951">
        <v>4.1989999999999998</v>
      </c>
      <c r="G4951" s="3">
        <v>46116</v>
      </c>
      <c r="I4951" t="s">
        <v>106</v>
      </c>
      <c r="J4951" t="s">
        <v>10</v>
      </c>
      <c r="K4951">
        <v>19121</v>
      </c>
    </row>
    <row r="4952" spans="1:11">
      <c r="A4952" t="s">
        <v>2331</v>
      </c>
      <c r="B4952" t="s">
        <v>75</v>
      </c>
      <c r="C4952" t="s">
        <v>3687</v>
      </c>
      <c r="D4952" t="s">
        <v>9</v>
      </c>
      <c r="E4952" t="s">
        <v>121</v>
      </c>
      <c r="F4952">
        <v>4.1989999999999998</v>
      </c>
      <c r="G4952" s="3">
        <v>46116</v>
      </c>
      <c r="I4952" t="s">
        <v>106</v>
      </c>
      <c r="J4952" t="s">
        <v>10</v>
      </c>
      <c r="K4952">
        <v>19121</v>
      </c>
    </row>
    <row r="4953" spans="1:11">
      <c r="A4953" t="s">
        <v>2093</v>
      </c>
      <c r="B4953" t="s">
        <v>2091</v>
      </c>
      <c r="C4953" t="s">
        <v>2094</v>
      </c>
      <c r="D4953" t="s">
        <v>9</v>
      </c>
      <c r="E4953" t="s">
        <v>121</v>
      </c>
      <c r="F4953">
        <v>4.1989999999999998</v>
      </c>
      <c r="G4953" s="3">
        <v>46116</v>
      </c>
      <c r="I4953" t="s">
        <v>106</v>
      </c>
      <c r="J4953" t="s">
        <v>10</v>
      </c>
      <c r="K4953">
        <v>19121</v>
      </c>
    </row>
    <row r="4954" spans="1:11">
      <c r="A4954" t="s">
        <v>3691</v>
      </c>
      <c r="B4954" t="s">
        <v>2091</v>
      </c>
      <c r="C4954" t="s">
        <v>3692</v>
      </c>
      <c r="D4954" t="s">
        <v>9</v>
      </c>
      <c r="E4954" t="s">
        <v>121</v>
      </c>
      <c r="F4954">
        <v>4.1989999999999998</v>
      </c>
      <c r="G4954" s="3">
        <v>46116</v>
      </c>
      <c r="H4954">
        <v>5.9989999999999997</v>
      </c>
      <c r="I4954" t="s">
        <v>106</v>
      </c>
      <c r="J4954" t="s">
        <v>10</v>
      </c>
      <c r="K4954">
        <v>19121</v>
      </c>
    </row>
    <row r="4955" spans="1:11">
      <c r="A4955" t="s">
        <v>63</v>
      </c>
      <c r="B4955" t="s">
        <v>63</v>
      </c>
      <c r="C4955" t="s">
        <v>3693</v>
      </c>
      <c r="D4955" t="s">
        <v>9</v>
      </c>
      <c r="E4955" t="s">
        <v>121</v>
      </c>
      <c r="F4955">
        <v>4.1989999999999998</v>
      </c>
      <c r="G4955" s="3">
        <v>46116</v>
      </c>
      <c r="H4955">
        <v>6.0990000000000002</v>
      </c>
      <c r="I4955" t="s">
        <v>106</v>
      </c>
      <c r="J4955" t="s">
        <v>10</v>
      </c>
      <c r="K4955">
        <v>19121</v>
      </c>
    </row>
    <row r="4956" spans="1:11">
      <c r="A4956" t="s">
        <v>2331</v>
      </c>
      <c r="B4956" t="s">
        <v>75</v>
      </c>
      <c r="C4956" t="s">
        <v>3694</v>
      </c>
      <c r="D4956" t="s">
        <v>9</v>
      </c>
      <c r="E4956" t="s">
        <v>121</v>
      </c>
      <c r="F4956">
        <v>4.1989999999999998</v>
      </c>
      <c r="G4956" s="3">
        <v>46116</v>
      </c>
      <c r="I4956" t="s">
        <v>106</v>
      </c>
      <c r="J4956" t="s">
        <v>10</v>
      </c>
      <c r="K4956">
        <v>19121</v>
      </c>
    </row>
    <row r="4957" spans="1:11">
      <c r="A4957" t="s">
        <v>3678</v>
      </c>
      <c r="B4957" t="s">
        <v>75</v>
      </c>
      <c r="C4957" t="s">
        <v>3679</v>
      </c>
      <c r="D4957" t="s">
        <v>9</v>
      </c>
      <c r="E4957" t="s">
        <v>121</v>
      </c>
      <c r="F4957">
        <v>4.2590000000000003</v>
      </c>
      <c r="G4957" s="3">
        <v>46116</v>
      </c>
      <c r="I4957" t="s">
        <v>106</v>
      </c>
      <c r="J4957" t="s">
        <v>10</v>
      </c>
      <c r="K4957">
        <v>19121</v>
      </c>
    </row>
    <row r="4958" spans="1:11">
      <c r="A4958" t="s">
        <v>60</v>
      </c>
      <c r="B4958" t="s">
        <v>2077</v>
      </c>
      <c r="C4958" t="s">
        <v>3681</v>
      </c>
      <c r="D4958" t="s">
        <v>9</v>
      </c>
      <c r="E4958" t="s">
        <v>121</v>
      </c>
      <c r="G4958" s="3"/>
      <c r="I4958" t="s">
        <v>106</v>
      </c>
      <c r="J4958" t="s">
        <v>10</v>
      </c>
      <c r="K4958">
        <v>19121</v>
      </c>
    </row>
    <row r="4959" spans="1:11">
      <c r="A4959" t="s">
        <v>2079</v>
      </c>
      <c r="B4959" t="s">
        <v>2080</v>
      </c>
      <c r="C4959" t="s">
        <v>2106</v>
      </c>
      <c r="D4959" t="s">
        <v>9</v>
      </c>
      <c r="E4959" t="s">
        <v>121</v>
      </c>
      <c r="F4959">
        <v>4.2990000000000004</v>
      </c>
      <c r="G4959" s="3">
        <v>46116</v>
      </c>
      <c r="I4959" t="s">
        <v>106</v>
      </c>
      <c r="J4959" t="s">
        <v>10</v>
      </c>
      <c r="K4959">
        <v>19121</v>
      </c>
    </row>
    <row r="4960" spans="1:11">
      <c r="A4960" t="s">
        <v>48</v>
      </c>
      <c r="B4960" t="s">
        <v>2103</v>
      </c>
      <c r="C4960" t="s">
        <v>2105</v>
      </c>
      <c r="D4960" t="s">
        <v>9</v>
      </c>
      <c r="E4960" t="s">
        <v>121</v>
      </c>
      <c r="F4960">
        <v>4.2990000000000004</v>
      </c>
      <c r="G4960" s="3">
        <v>46116</v>
      </c>
      <c r="I4960" t="s">
        <v>106</v>
      </c>
      <c r="J4960" t="s">
        <v>10</v>
      </c>
      <c r="K4960">
        <v>19121</v>
      </c>
    </row>
    <row r="4961" spans="1:11">
      <c r="A4961" t="s">
        <v>2079</v>
      </c>
      <c r="B4961" t="s">
        <v>2080</v>
      </c>
      <c r="C4961" t="s">
        <v>3684</v>
      </c>
      <c r="D4961" t="s">
        <v>9</v>
      </c>
      <c r="E4961" t="s">
        <v>121</v>
      </c>
      <c r="F4961">
        <v>4.2990000000000004</v>
      </c>
      <c r="G4961" s="3">
        <v>46116</v>
      </c>
      <c r="H4961">
        <v>6.2590000000000003</v>
      </c>
      <c r="I4961" t="s">
        <v>106</v>
      </c>
      <c r="J4961" t="s">
        <v>10</v>
      </c>
      <c r="K4961">
        <v>19121</v>
      </c>
    </row>
    <row r="4962" spans="1:11">
      <c r="A4962" t="s">
        <v>51</v>
      </c>
      <c r="B4962" t="s">
        <v>2103</v>
      </c>
      <c r="C4962" t="s">
        <v>2104</v>
      </c>
      <c r="D4962" t="s">
        <v>9</v>
      </c>
      <c r="E4962" t="s">
        <v>121</v>
      </c>
      <c r="F4962">
        <v>4.2990000000000004</v>
      </c>
      <c r="G4962" s="3">
        <v>46116</v>
      </c>
      <c r="I4962" t="s">
        <v>106</v>
      </c>
      <c r="J4962" t="s">
        <v>10</v>
      </c>
      <c r="K4962">
        <v>19121</v>
      </c>
    </row>
    <row r="4963" spans="1:11">
      <c r="A4963" t="s">
        <v>2331</v>
      </c>
      <c r="B4963" t="s">
        <v>75</v>
      </c>
      <c r="C4963" t="s">
        <v>3698</v>
      </c>
      <c r="D4963" t="s">
        <v>9</v>
      </c>
      <c r="E4963" t="s">
        <v>121</v>
      </c>
      <c r="F4963">
        <v>4.2990000000000004</v>
      </c>
      <c r="G4963" s="3">
        <v>46116</v>
      </c>
      <c r="I4963" t="s">
        <v>106</v>
      </c>
      <c r="J4963" t="s">
        <v>10</v>
      </c>
      <c r="K4963">
        <v>19121</v>
      </c>
    </row>
    <row r="4964" spans="1:11">
      <c r="A4964" t="s">
        <v>2079</v>
      </c>
      <c r="B4964" t="s">
        <v>2080</v>
      </c>
      <c r="C4964" t="s">
        <v>3697</v>
      </c>
      <c r="D4964" t="s">
        <v>9</v>
      </c>
      <c r="E4964" t="s">
        <v>121</v>
      </c>
      <c r="F4964">
        <v>4.399</v>
      </c>
      <c r="G4964" s="3">
        <v>46116</v>
      </c>
      <c r="I4964" t="s">
        <v>106</v>
      </c>
      <c r="J4964" t="s">
        <v>10</v>
      </c>
      <c r="K4964">
        <v>19121</v>
      </c>
    </row>
    <row r="4965" spans="1:11">
      <c r="A4965" t="s">
        <v>54</v>
      </c>
      <c r="B4965" t="s">
        <v>2086</v>
      </c>
      <c r="C4965" t="s">
        <v>2109</v>
      </c>
      <c r="D4965" t="s">
        <v>9</v>
      </c>
      <c r="E4965" t="s">
        <v>121</v>
      </c>
      <c r="G4965" s="3"/>
      <c r="I4965" t="s">
        <v>106</v>
      </c>
      <c r="J4965" t="s">
        <v>10</v>
      </c>
      <c r="K4965">
        <v>19121</v>
      </c>
    </row>
    <row r="4966" spans="1:11">
      <c r="A4966" t="s">
        <v>56</v>
      </c>
      <c r="B4966" t="s">
        <v>56</v>
      </c>
      <c r="C4966" t="s">
        <v>2111</v>
      </c>
      <c r="D4966" t="s">
        <v>9</v>
      </c>
      <c r="E4966" t="s">
        <v>121</v>
      </c>
      <c r="F4966">
        <v>4.7990000000000004</v>
      </c>
      <c r="G4966" s="3">
        <v>46116</v>
      </c>
      <c r="I4966" t="s">
        <v>106</v>
      </c>
      <c r="J4966" t="s">
        <v>10</v>
      </c>
      <c r="K4966">
        <v>19121</v>
      </c>
    </row>
    <row r="4967" spans="1:11">
      <c r="A4967" t="s">
        <v>2112</v>
      </c>
      <c r="B4967" t="s">
        <v>75</v>
      </c>
      <c r="C4967" t="s">
        <v>2113</v>
      </c>
      <c r="D4967" t="s">
        <v>9</v>
      </c>
      <c r="E4967" t="s">
        <v>121</v>
      </c>
      <c r="F4967">
        <v>4.9989999999999997</v>
      </c>
      <c r="G4967" s="3">
        <v>46116</v>
      </c>
      <c r="I4967" t="s">
        <v>106</v>
      </c>
      <c r="J4967" t="s">
        <v>10</v>
      </c>
      <c r="K4967">
        <v>19121</v>
      </c>
    </row>
    <row r="4968" spans="1:11">
      <c r="A4968" t="s">
        <v>75</v>
      </c>
      <c r="B4968" t="s">
        <v>75</v>
      </c>
      <c r="C4968" t="s">
        <v>3675</v>
      </c>
      <c r="D4968" t="s">
        <v>9</v>
      </c>
      <c r="E4968" t="s">
        <v>121</v>
      </c>
      <c r="F4968">
        <v>3.9990000000000001</v>
      </c>
      <c r="G4968" s="3">
        <v>46117</v>
      </c>
      <c r="I4968" t="s">
        <v>106</v>
      </c>
      <c r="J4968" t="s">
        <v>10</v>
      </c>
      <c r="K4968">
        <v>19121</v>
      </c>
    </row>
    <row r="4969" spans="1:11">
      <c r="A4969" t="s">
        <v>3173</v>
      </c>
      <c r="B4969" t="s">
        <v>2077</v>
      </c>
      <c r="C4969" t="s">
        <v>3701</v>
      </c>
      <c r="D4969" t="s">
        <v>9</v>
      </c>
      <c r="E4969" t="s">
        <v>121</v>
      </c>
      <c r="G4969" s="3"/>
      <c r="I4969" t="s">
        <v>106</v>
      </c>
      <c r="J4969" t="s">
        <v>10</v>
      </c>
      <c r="K4969">
        <v>19121</v>
      </c>
    </row>
    <row r="4970" spans="1:11">
      <c r="A4970" t="s">
        <v>11</v>
      </c>
      <c r="B4970" t="s">
        <v>56</v>
      </c>
      <c r="C4970" t="s">
        <v>2083</v>
      </c>
      <c r="D4970" t="s">
        <v>9</v>
      </c>
      <c r="E4970" t="s">
        <v>121</v>
      </c>
      <c r="F4970">
        <v>4.0990000000000002</v>
      </c>
      <c r="G4970" s="3">
        <v>46117</v>
      </c>
      <c r="I4970" t="s">
        <v>106</v>
      </c>
      <c r="J4970" t="s">
        <v>10</v>
      </c>
      <c r="K4970">
        <v>19121</v>
      </c>
    </row>
    <row r="4971" spans="1:11">
      <c r="A4971" t="s">
        <v>3685</v>
      </c>
      <c r="B4971" t="s">
        <v>2219</v>
      </c>
      <c r="C4971" t="s">
        <v>3686</v>
      </c>
      <c r="D4971" t="s">
        <v>9</v>
      </c>
      <c r="E4971" t="s">
        <v>121</v>
      </c>
      <c r="F4971">
        <v>4.0990000000000002</v>
      </c>
      <c r="G4971" s="3">
        <v>46117</v>
      </c>
      <c r="I4971" t="s">
        <v>106</v>
      </c>
      <c r="J4971" t="s">
        <v>10</v>
      </c>
      <c r="K4971">
        <v>19121</v>
      </c>
    </row>
    <row r="4972" spans="1:11">
      <c r="A4972" t="s">
        <v>3173</v>
      </c>
      <c r="B4972" t="s">
        <v>2077</v>
      </c>
      <c r="C4972" t="s">
        <v>3688</v>
      </c>
      <c r="D4972" t="s">
        <v>9</v>
      </c>
      <c r="E4972" t="s">
        <v>121</v>
      </c>
      <c r="F4972">
        <v>4.0990000000000002</v>
      </c>
      <c r="G4972" s="3">
        <v>46117</v>
      </c>
      <c r="I4972" t="s">
        <v>106</v>
      </c>
      <c r="J4972" t="s">
        <v>10</v>
      </c>
      <c r="K4972">
        <v>19121</v>
      </c>
    </row>
    <row r="4973" spans="1:11">
      <c r="A4973" t="s">
        <v>3689</v>
      </c>
      <c r="B4973" t="s">
        <v>2219</v>
      </c>
      <c r="C4973" t="s">
        <v>3690</v>
      </c>
      <c r="D4973" t="s">
        <v>9</v>
      </c>
      <c r="E4973" t="s">
        <v>121</v>
      </c>
      <c r="F4973">
        <v>4.1390000000000002</v>
      </c>
      <c r="G4973" s="3">
        <v>46117</v>
      </c>
      <c r="I4973" t="s">
        <v>106</v>
      </c>
      <c r="J4973" t="s">
        <v>10</v>
      </c>
      <c r="K4973">
        <v>19121</v>
      </c>
    </row>
    <row r="4974" spans="1:11">
      <c r="A4974" t="s">
        <v>3691</v>
      </c>
      <c r="B4974" t="s">
        <v>2091</v>
      </c>
      <c r="C4974" t="s">
        <v>3692</v>
      </c>
      <c r="D4974" t="s">
        <v>9</v>
      </c>
      <c r="E4974" t="s">
        <v>121</v>
      </c>
      <c r="F4974">
        <v>4.1390000000000002</v>
      </c>
      <c r="G4974" s="3">
        <v>46117</v>
      </c>
      <c r="H4974">
        <v>5.9989999999999997</v>
      </c>
      <c r="I4974" t="s">
        <v>106</v>
      </c>
      <c r="J4974" t="s">
        <v>10</v>
      </c>
      <c r="K4974">
        <v>19121</v>
      </c>
    </row>
    <row r="4975" spans="1:11">
      <c r="A4975" t="s">
        <v>3695</v>
      </c>
      <c r="B4975" t="s">
        <v>2219</v>
      </c>
      <c r="C4975" t="s">
        <v>3696</v>
      </c>
      <c r="D4975" t="s">
        <v>9</v>
      </c>
      <c r="E4975" t="s">
        <v>121</v>
      </c>
      <c r="F4975">
        <v>4.1790000000000003</v>
      </c>
      <c r="G4975" s="3">
        <v>46117</v>
      </c>
      <c r="H4975">
        <v>5.9989999999999997</v>
      </c>
      <c r="I4975" t="s">
        <v>106</v>
      </c>
      <c r="J4975" t="s">
        <v>10</v>
      </c>
      <c r="K4975">
        <v>19121</v>
      </c>
    </row>
    <row r="4976" spans="1:11">
      <c r="A4976" t="s">
        <v>3682</v>
      </c>
      <c r="B4976" t="s">
        <v>56</v>
      </c>
      <c r="C4976" t="s">
        <v>3683</v>
      </c>
      <c r="D4976" t="s">
        <v>9</v>
      </c>
      <c r="E4976" t="s">
        <v>121</v>
      </c>
      <c r="G4976" s="3"/>
      <c r="I4976" t="s">
        <v>106</v>
      </c>
      <c r="J4976" t="s">
        <v>10</v>
      </c>
      <c r="K4976">
        <v>19121</v>
      </c>
    </row>
    <row r="4977" spans="1:11">
      <c r="A4977" t="s">
        <v>2095</v>
      </c>
      <c r="B4977" t="s">
        <v>2091</v>
      </c>
      <c r="C4977" t="s">
        <v>2096</v>
      </c>
      <c r="D4977" t="s">
        <v>9</v>
      </c>
      <c r="E4977" t="s">
        <v>121</v>
      </c>
      <c r="F4977">
        <v>4.1989999999999998</v>
      </c>
      <c r="G4977" s="3">
        <v>46117</v>
      </c>
      <c r="I4977" t="s">
        <v>106</v>
      </c>
      <c r="J4977" t="s">
        <v>10</v>
      </c>
      <c r="K4977">
        <v>19121</v>
      </c>
    </row>
    <row r="4978" spans="1:11">
      <c r="A4978" t="s">
        <v>2829</v>
      </c>
      <c r="B4978" t="s">
        <v>2829</v>
      </c>
      <c r="C4978" t="s">
        <v>3680</v>
      </c>
      <c r="D4978" t="s">
        <v>9</v>
      </c>
      <c r="E4978" t="s">
        <v>121</v>
      </c>
      <c r="F4978">
        <v>4.1989999999999998</v>
      </c>
      <c r="G4978" s="3">
        <v>46117</v>
      </c>
      <c r="I4978" t="s">
        <v>106</v>
      </c>
      <c r="J4978" t="s">
        <v>10</v>
      </c>
      <c r="K4978">
        <v>19121</v>
      </c>
    </row>
    <row r="4979" spans="1:11">
      <c r="A4979" t="s">
        <v>2331</v>
      </c>
      <c r="B4979" t="s">
        <v>75</v>
      </c>
      <c r="C4979" t="s">
        <v>3687</v>
      </c>
      <c r="D4979" t="s">
        <v>9</v>
      </c>
      <c r="E4979" t="s">
        <v>121</v>
      </c>
      <c r="F4979">
        <v>4.1989999999999998</v>
      </c>
      <c r="G4979" s="3"/>
      <c r="I4979" t="s">
        <v>106</v>
      </c>
      <c r="J4979" t="s">
        <v>10</v>
      </c>
      <c r="K4979">
        <v>19121</v>
      </c>
    </row>
    <row r="4980" spans="1:11">
      <c r="A4980" t="s">
        <v>2093</v>
      </c>
      <c r="B4980" t="s">
        <v>2091</v>
      </c>
      <c r="C4980" t="s">
        <v>2094</v>
      </c>
      <c r="D4980" t="s">
        <v>9</v>
      </c>
      <c r="E4980" t="s">
        <v>121</v>
      </c>
      <c r="F4980">
        <v>4.1989999999999998</v>
      </c>
      <c r="G4980" s="3">
        <v>46117</v>
      </c>
      <c r="I4980" t="s">
        <v>106</v>
      </c>
      <c r="J4980" t="s">
        <v>10</v>
      </c>
      <c r="K4980">
        <v>19121</v>
      </c>
    </row>
    <row r="4981" spans="1:11">
      <c r="A4981" t="s">
        <v>63</v>
      </c>
      <c r="B4981" t="s">
        <v>63</v>
      </c>
      <c r="C4981" t="s">
        <v>3693</v>
      </c>
      <c r="D4981" t="s">
        <v>9</v>
      </c>
      <c r="E4981" t="s">
        <v>121</v>
      </c>
      <c r="F4981">
        <v>4.1989999999999998</v>
      </c>
      <c r="G4981" s="3">
        <v>46117</v>
      </c>
      <c r="I4981" t="s">
        <v>106</v>
      </c>
      <c r="J4981" t="s">
        <v>10</v>
      </c>
      <c r="K4981">
        <v>19121</v>
      </c>
    </row>
    <row r="4982" spans="1:11">
      <c r="A4982" t="s">
        <v>2331</v>
      </c>
      <c r="B4982" t="s">
        <v>75</v>
      </c>
      <c r="C4982" t="s">
        <v>3694</v>
      </c>
      <c r="D4982" t="s">
        <v>9</v>
      </c>
      <c r="E4982" t="s">
        <v>121</v>
      </c>
      <c r="F4982">
        <v>4.1989999999999998</v>
      </c>
      <c r="G4982" s="3">
        <v>46117</v>
      </c>
      <c r="I4982" t="s">
        <v>106</v>
      </c>
      <c r="J4982" t="s">
        <v>10</v>
      </c>
      <c r="K4982">
        <v>19121</v>
      </c>
    </row>
    <row r="4983" spans="1:11">
      <c r="A4983" t="s">
        <v>3678</v>
      </c>
      <c r="B4983" t="s">
        <v>75</v>
      </c>
      <c r="C4983" t="s">
        <v>3679</v>
      </c>
      <c r="D4983" t="s">
        <v>9</v>
      </c>
      <c r="E4983" t="s">
        <v>121</v>
      </c>
      <c r="F4983">
        <v>4.2590000000000003</v>
      </c>
      <c r="G4983" s="3">
        <v>46117</v>
      </c>
      <c r="I4983" t="s">
        <v>106</v>
      </c>
      <c r="J4983" t="s">
        <v>10</v>
      </c>
      <c r="K4983">
        <v>19121</v>
      </c>
    </row>
    <row r="4984" spans="1:11">
      <c r="A4984" t="s">
        <v>60</v>
      </c>
      <c r="B4984" t="s">
        <v>2077</v>
      </c>
      <c r="C4984" t="s">
        <v>3681</v>
      </c>
      <c r="D4984" t="s">
        <v>9</v>
      </c>
      <c r="E4984" t="s">
        <v>121</v>
      </c>
      <c r="F4984">
        <v>4.2789999999999999</v>
      </c>
      <c r="G4984" s="3">
        <v>46117</v>
      </c>
      <c r="I4984" t="s">
        <v>106</v>
      </c>
      <c r="J4984" t="s">
        <v>10</v>
      </c>
      <c r="K4984">
        <v>19121</v>
      </c>
    </row>
    <row r="4985" spans="1:11">
      <c r="A4985" t="s">
        <v>2079</v>
      </c>
      <c r="B4985" t="s">
        <v>2080</v>
      </c>
      <c r="C4985" t="s">
        <v>2106</v>
      </c>
      <c r="D4985" t="s">
        <v>9</v>
      </c>
      <c r="E4985" t="s">
        <v>121</v>
      </c>
      <c r="F4985">
        <v>4.2990000000000004</v>
      </c>
      <c r="G4985" s="3">
        <v>46117</v>
      </c>
      <c r="I4985" t="s">
        <v>106</v>
      </c>
      <c r="J4985" t="s">
        <v>10</v>
      </c>
      <c r="K4985">
        <v>19121</v>
      </c>
    </row>
    <row r="4986" spans="1:11">
      <c r="A4986" t="s">
        <v>48</v>
      </c>
      <c r="B4986" t="s">
        <v>2103</v>
      </c>
      <c r="C4986" t="s">
        <v>2105</v>
      </c>
      <c r="D4986" t="s">
        <v>9</v>
      </c>
      <c r="E4986" t="s">
        <v>121</v>
      </c>
      <c r="F4986">
        <v>4.2990000000000004</v>
      </c>
      <c r="G4986" s="3">
        <v>46117</v>
      </c>
      <c r="I4986" t="s">
        <v>106</v>
      </c>
      <c r="J4986" t="s">
        <v>10</v>
      </c>
      <c r="K4986">
        <v>19121</v>
      </c>
    </row>
    <row r="4987" spans="1:11">
      <c r="A4987" t="s">
        <v>2079</v>
      </c>
      <c r="B4987" t="s">
        <v>2080</v>
      </c>
      <c r="C4987" t="s">
        <v>3684</v>
      </c>
      <c r="D4987" t="s">
        <v>9</v>
      </c>
      <c r="E4987" t="s">
        <v>121</v>
      </c>
      <c r="F4987">
        <v>4.2990000000000004</v>
      </c>
      <c r="G4987" s="3">
        <v>46117</v>
      </c>
      <c r="I4987" t="s">
        <v>106</v>
      </c>
      <c r="J4987" t="s">
        <v>10</v>
      </c>
      <c r="K4987">
        <v>19121</v>
      </c>
    </row>
    <row r="4988" spans="1:11">
      <c r="A4988" t="s">
        <v>51</v>
      </c>
      <c r="B4988" t="s">
        <v>2103</v>
      </c>
      <c r="C4988" t="s">
        <v>2104</v>
      </c>
      <c r="D4988" t="s">
        <v>9</v>
      </c>
      <c r="E4988" t="s">
        <v>121</v>
      </c>
      <c r="F4988">
        <v>4.2990000000000004</v>
      </c>
      <c r="G4988" s="3">
        <v>46117</v>
      </c>
      <c r="I4988" t="s">
        <v>106</v>
      </c>
      <c r="J4988" t="s">
        <v>10</v>
      </c>
      <c r="K4988">
        <v>19121</v>
      </c>
    </row>
    <row r="4989" spans="1:11">
      <c r="A4989" t="s">
        <v>2331</v>
      </c>
      <c r="B4989" t="s">
        <v>75</v>
      </c>
      <c r="C4989" t="s">
        <v>3698</v>
      </c>
      <c r="D4989" t="s">
        <v>9</v>
      </c>
      <c r="E4989" t="s">
        <v>121</v>
      </c>
      <c r="F4989">
        <v>4.2990000000000004</v>
      </c>
      <c r="G4989" s="3">
        <v>46117</v>
      </c>
      <c r="I4989" t="s">
        <v>106</v>
      </c>
      <c r="J4989" t="s">
        <v>10</v>
      </c>
      <c r="K4989">
        <v>19121</v>
      </c>
    </row>
    <row r="4990" spans="1:11">
      <c r="A4990" t="s">
        <v>2079</v>
      </c>
      <c r="B4990" t="s">
        <v>2080</v>
      </c>
      <c r="C4990" t="s">
        <v>3697</v>
      </c>
      <c r="D4990" t="s">
        <v>9</v>
      </c>
      <c r="E4990" t="s">
        <v>121</v>
      </c>
      <c r="F4990">
        <v>4.399</v>
      </c>
      <c r="G4990" s="3">
        <v>46117</v>
      </c>
      <c r="I4990" t="s">
        <v>106</v>
      </c>
      <c r="J4990" t="s">
        <v>10</v>
      </c>
      <c r="K4990">
        <v>19121</v>
      </c>
    </row>
    <row r="4991" spans="1:11">
      <c r="A4991" t="s">
        <v>54</v>
      </c>
      <c r="B4991" t="s">
        <v>2086</v>
      </c>
      <c r="C4991" t="s">
        <v>2109</v>
      </c>
      <c r="D4991" t="s">
        <v>9</v>
      </c>
      <c r="E4991" t="s">
        <v>121</v>
      </c>
      <c r="F4991">
        <v>4.6589999999999998</v>
      </c>
      <c r="G4991" s="3">
        <v>46117</v>
      </c>
      <c r="I4991" t="s">
        <v>106</v>
      </c>
      <c r="J4991" t="s">
        <v>10</v>
      </c>
      <c r="K4991">
        <v>19121</v>
      </c>
    </row>
    <row r="4992" spans="1:11">
      <c r="A4992" t="s">
        <v>56</v>
      </c>
      <c r="B4992" t="s">
        <v>56</v>
      </c>
      <c r="C4992" t="s">
        <v>2111</v>
      </c>
      <c r="D4992" t="s">
        <v>9</v>
      </c>
      <c r="E4992" t="s">
        <v>121</v>
      </c>
      <c r="F4992">
        <v>4.7990000000000004</v>
      </c>
      <c r="G4992" s="3">
        <v>46117</v>
      </c>
      <c r="H4992">
        <v>6.9989999999999997</v>
      </c>
      <c r="I4992" t="s">
        <v>106</v>
      </c>
      <c r="J4992" t="s">
        <v>10</v>
      </c>
      <c r="K4992">
        <v>19121</v>
      </c>
    </row>
    <row r="4993" spans="1:11">
      <c r="A4993" t="s">
        <v>2112</v>
      </c>
      <c r="B4993" t="s">
        <v>75</v>
      </c>
      <c r="C4993" t="s">
        <v>2113</v>
      </c>
      <c r="D4993" t="s">
        <v>9</v>
      </c>
      <c r="E4993" t="s">
        <v>121</v>
      </c>
      <c r="F4993">
        <v>4.9989999999999997</v>
      </c>
      <c r="G4993" s="3">
        <v>46117</v>
      </c>
      <c r="H4993">
        <v>6.1989999999999998</v>
      </c>
      <c r="I4993" t="s">
        <v>106</v>
      </c>
      <c r="J4993" t="s">
        <v>10</v>
      </c>
      <c r="K4993">
        <v>19121</v>
      </c>
    </row>
    <row r="4994" spans="1:11">
      <c r="A4994" t="s">
        <v>75</v>
      </c>
      <c r="B4994" t="s">
        <v>75</v>
      </c>
      <c r="C4994" t="s">
        <v>3675</v>
      </c>
      <c r="D4994" t="s">
        <v>9</v>
      </c>
      <c r="E4994" t="s">
        <v>121</v>
      </c>
      <c r="F4994">
        <v>3.9990000000000001</v>
      </c>
      <c r="G4994" s="3">
        <v>46118</v>
      </c>
      <c r="I4994" t="s">
        <v>8</v>
      </c>
      <c r="J4994" t="s">
        <v>10</v>
      </c>
      <c r="K4994">
        <v>19121</v>
      </c>
    </row>
    <row r="4995" spans="1:11">
      <c r="A4995" t="s">
        <v>11</v>
      </c>
      <c r="B4995" t="s">
        <v>56</v>
      </c>
      <c r="C4995" t="s">
        <v>2083</v>
      </c>
      <c r="D4995" t="s">
        <v>9</v>
      </c>
      <c r="E4995" t="s">
        <v>121</v>
      </c>
      <c r="F4995">
        <v>4.0990000000000002</v>
      </c>
      <c r="G4995" s="3">
        <v>46118</v>
      </c>
      <c r="H4995">
        <v>5.4989999999999997</v>
      </c>
      <c r="I4995" t="s">
        <v>8</v>
      </c>
      <c r="J4995" t="s">
        <v>10</v>
      </c>
      <c r="K4995">
        <v>19121</v>
      </c>
    </row>
    <row r="4996" spans="1:11">
      <c r="A4996" t="s">
        <v>13</v>
      </c>
      <c r="B4996" t="s">
        <v>56</v>
      </c>
      <c r="C4996" t="s">
        <v>3674</v>
      </c>
      <c r="D4996" t="s">
        <v>9</v>
      </c>
      <c r="E4996" t="s">
        <v>121</v>
      </c>
      <c r="F4996">
        <v>4.0990000000000002</v>
      </c>
      <c r="G4996" s="3">
        <v>46118</v>
      </c>
      <c r="I4996" t="s">
        <v>8</v>
      </c>
      <c r="J4996" t="s">
        <v>10</v>
      </c>
      <c r="K4996">
        <v>19121</v>
      </c>
    </row>
    <row r="4997" spans="1:11">
      <c r="A4997" t="s">
        <v>3173</v>
      </c>
      <c r="B4997" t="s">
        <v>2077</v>
      </c>
      <c r="C4997" t="s">
        <v>3688</v>
      </c>
      <c r="D4997" t="s">
        <v>9</v>
      </c>
      <c r="E4997" t="s">
        <v>121</v>
      </c>
      <c r="F4997">
        <v>4.0990000000000002</v>
      </c>
      <c r="G4997" s="3">
        <v>46118</v>
      </c>
      <c r="I4997" t="s">
        <v>8</v>
      </c>
      <c r="J4997" t="s">
        <v>10</v>
      </c>
      <c r="K4997">
        <v>19121</v>
      </c>
    </row>
    <row r="4998" spans="1:11">
      <c r="A4998" t="s">
        <v>3682</v>
      </c>
      <c r="B4998" t="s">
        <v>56</v>
      </c>
      <c r="C4998" t="s">
        <v>3683</v>
      </c>
      <c r="D4998" t="s">
        <v>9</v>
      </c>
      <c r="E4998" t="s">
        <v>121</v>
      </c>
      <c r="F4998">
        <v>4.1989999999999998</v>
      </c>
      <c r="G4998" s="3">
        <v>46118</v>
      </c>
      <c r="H4998">
        <v>5.9989999999999997</v>
      </c>
      <c r="I4998" t="s">
        <v>8</v>
      </c>
      <c r="J4998" t="s">
        <v>10</v>
      </c>
      <c r="K4998">
        <v>19121</v>
      </c>
    </row>
    <row r="4999" spans="1:11">
      <c r="A4999" t="s">
        <v>2095</v>
      </c>
      <c r="B4999" t="s">
        <v>2091</v>
      </c>
      <c r="C4999" t="s">
        <v>2096</v>
      </c>
      <c r="D4999" t="s">
        <v>9</v>
      </c>
      <c r="E4999" t="s">
        <v>121</v>
      </c>
      <c r="F4999">
        <v>4.1989999999999998</v>
      </c>
      <c r="G4999" s="3">
        <v>46118</v>
      </c>
      <c r="I4999" t="s">
        <v>8</v>
      </c>
      <c r="J4999" t="s">
        <v>10</v>
      </c>
      <c r="K4999">
        <v>19121</v>
      </c>
    </row>
    <row r="5000" spans="1:11">
      <c r="A5000" t="s">
        <v>3678</v>
      </c>
      <c r="B5000" t="s">
        <v>75</v>
      </c>
      <c r="C5000" t="s">
        <v>3679</v>
      </c>
      <c r="D5000" t="s">
        <v>9</v>
      </c>
      <c r="E5000" t="s">
        <v>121</v>
      </c>
      <c r="F5000">
        <v>4.1989999999999998</v>
      </c>
      <c r="G5000" s="3">
        <v>46118</v>
      </c>
      <c r="I5000" t="s">
        <v>8</v>
      </c>
      <c r="J5000" t="s">
        <v>10</v>
      </c>
      <c r="K5000">
        <v>19121</v>
      </c>
    </row>
    <row r="5001" spans="1:11">
      <c r="A5001" t="s">
        <v>3685</v>
      </c>
      <c r="B5001" t="s">
        <v>2219</v>
      </c>
      <c r="C5001" t="s">
        <v>3686</v>
      </c>
      <c r="D5001" t="s">
        <v>9</v>
      </c>
      <c r="E5001" t="s">
        <v>121</v>
      </c>
      <c r="F5001">
        <v>4.1989999999999998</v>
      </c>
      <c r="G5001" s="3">
        <v>46118</v>
      </c>
      <c r="I5001" t="s">
        <v>8</v>
      </c>
      <c r="J5001" t="s">
        <v>10</v>
      </c>
      <c r="K5001">
        <v>19121</v>
      </c>
    </row>
    <row r="5002" spans="1:11">
      <c r="A5002" t="s">
        <v>2829</v>
      </c>
      <c r="B5002" t="s">
        <v>2829</v>
      </c>
      <c r="C5002" t="s">
        <v>3680</v>
      </c>
      <c r="D5002" t="s">
        <v>9</v>
      </c>
      <c r="E5002" t="s">
        <v>121</v>
      </c>
      <c r="F5002">
        <v>4.1989999999999998</v>
      </c>
      <c r="G5002" s="3">
        <v>46118</v>
      </c>
      <c r="I5002" t="s">
        <v>8</v>
      </c>
      <c r="J5002" t="s">
        <v>10</v>
      </c>
      <c r="K5002">
        <v>19121</v>
      </c>
    </row>
    <row r="5003" spans="1:11">
      <c r="A5003" t="s">
        <v>2331</v>
      </c>
      <c r="B5003" t="s">
        <v>75</v>
      </c>
      <c r="C5003" t="s">
        <v>3687</v>
      </c>
      <c r="D5003" t="s">
        <v>9</v>
      </c>
      <c r="E5003" t="s">
        <v>121</v>
      </c>
      <c r="F5003">
        <v>4.1989999999999998</v>
      </c>
      <c r="G5003" s="3">
        <v>46118</v>
      </c>
      <c r="I5003" t="s">
        <v>8</v>
      </c>
      <c r="J5003" t="s">
        <v>10</v>
      </c>
      <c r="K5003">
        <v>19121</v>
      </c>
    </row>
    <row r="5004" spans="1:11">
      <c r="A5004" t="s">
        <v>3689</v>
      </c>
      <c r="B5004" t="s">
        <v>2219</v>
      </c>
      <c r="C5004" t="s">
        <v>3690</v>
      </c>
      <c r="D5004" t="s">
        <v>9</v>
      </c>
      <c r="E5004" t="s">
        <v>121</v>
      </c>
      <c r="F5004">
        <v>4.1989999999999998</v>
      </c>
      <c r="G5004" s="3">
        <v>46118</v>
      </c>
      <c r="I5004" t="s">
        <v>8</v>
      </c>
      <c r="J5004" t="s">
        <v>10</v>
      </c>
      <c r="K5004">
        <v>19121</v>
      </c>
    </row>
    <row r="5005" spans="1:11">
      <c r="A5005" t="s">
        <v>2093</v>
      </c>
      <c r="B5005" t="s">
        <v>2091</v>
      </c>
      <c r="C5005" t="s">
        <v>2094</v>
      </c>
      <c r="D5005" t="s">
        <v>9</v>
      </c>
      <c r="E5005" t="s">
        <v>121</v>
      </c>
      <c r="F5005">
        <v>4.1989999999999998</v>
      </c>
      <c r="G5005" s="3">
        <v>46118</v>
      </c>
      <c r="I5005" t="s">
        <v>8</v>
      </c>
      <c r="J5005" t="s">
        <v>10</v>
      </c>
      <c r="K5005">
        <v>19121</v>
      </c>
    </row>
    <row r="5006" spans="1:11">
      <c r="A5006" t="s">
        <v>3691</v>
      </c>
      <c r="B5006" t="s">
        <v>2091</v>
      </c>
      <c r="C5006" t="s">
        <v>3692</v>
      </c>
      <c r="D5006" t="s">
        <v>9</v>
      </c>
      <c r="E5006" t="s">
        <v>121</v>
      </c>
      <c r="F5006">
        <v>4.1989999999999998</v>
      </c>
      <c r="G5006" s="3">
        <v>46118</v>
      </c>
      <c r="H5006">
        <v>5.9989999999999997</v>
      </c>
      <c r="I5006" t="s">
        <v>8</v>
      </c>
      <c r="J5006" t="s">
        <v>10</v>
      </c>
      <c r="K5006">
        <v>19121</v>
      </c>
    </row>
    <row r="5007" spans="1:11">
      <c r="A5007" t="s">
        <v>63</v>
      </c>
      <c r="B5007" t="s">
        <v>63</v>
      </c>
      <c r="C5007" t="s">
        <v>3693</v>
      </c>
      <c r="D5007" t="s">
        <v>9</v>
      </c>
      <c r="E5007" t="s">
        <v>121</v>
      </c>
      <c r="F5007">
        <v>4.1989999999999998</v>
      </c>
      <c r="G5007" s="3">
        <v>46118</v>
      </c>
      <c r="H5007">
        <v>6.0990000000000002</v>
      </c>
      <c r="I5007" t="s">
        <v>8</v>
      </c>
      <c r="J5007" t="s">
        <v>10</v>
      </c>
      <c r="K5007">
        <v>19121</v>
      </c>
    </row>
    <row r="5008" spans="1:11">
      <c r="A5008" t="s">
        <v>2331</v>
      </c>
      <c r="B5008" t="s">
        <v>75</v>
      </c>
      <c r="C5008" t="s">
        <v>3694</v>
      </c>
      <c r="D5008" t="s">
        <v>9</v>
      </c>
      <c r="E5008" t="s">
        <v>121</v>
      </c>
      <c r="F5008">
        <v>4.1989999999999998</v>
      </c>
      <c r="G5008" s="3">
        <v>46118</v>
      </c>
      <c r="I5008" t="s">
        <v>8</v>
      </c>
      <c r="J5008" t="s">
        <v>10</v>
      </c>
      <c r="K5008">
        <v>19121</v>
      </c>
    </row>
    <row r="5009" spans="1:11">
      <c r="A5009" t="s">
        <v>3695</v>
      </c>
      <c r="B5009" t="s">
        <v>2219</v>
      </c>
      <c r="C5009" t="s">
        <v>3696</v>
      </c>
      <c r="D5009" t="s">
        <v>9</v>
      </c>
      <c r="E5009" t="s">
        <v>121</v>
      </c>
      <c r="F5009">
        <v>4.1989999999999998</v>
      </c>
      <c r="G5009" s="3">
        <v>46118</v>
      </c>
      <c r="H5009">
        <v>5.9989999999999997</v>
      </c>
      <c r="I5009" t="s">
        <v>8</v>
      </c>
      <c r="J5009" t="s">
        <v>10</v>
      </c>
      <c r="K5009">
        <v>19121</v>
      </c>
    </row>
    <row r="5010" spans="1:11">
      <c r="A5010" t="s">
        <v>60</v>
      </c>
      <c r="B5010" t="s">
        <v>2077</v>
      </c>
      <c r="C5010" t="s">
        <v>3681</v>
      </c>
      <c r="D5010" t="s">
        <v>9</v>
      </c>
      <c r="E5010" t="s">
        <v>121</v>
      </c>
      <c r="F5010">
        <v>4.2789999999999999</v>
      </c>
      <c r="G5010" s="3">
        <v>46118</v>
      </c>
      <c r="I5010" t="s">
        <v>8</v>
      </c>
      <c r="J5010" t="s">
        <v>10</v>
      </c>
      <c r="K5010">
        <v>19121</v>
      </c>
    </row>
    <row r="5011" spans="1:11">
      <c r="A5011" t="s">
        <v>2079</v>
      </c>
      <c r="B5011" t="s">
        <v>2080</v>
      </c>
      <c r="C5011" t="s">
        <v>2106</v>
      </c>
      <c r="D5011" t="s">
        <v>9</v>
      </c>
      <c r="E5011" t="s">
        <v>121</v>
      </c>
      <c r="F5011">
        <v>4.2990000000000004</v>
      </c>
      <c r="G5011" s="3">
        <v>46118</v>
      </c>
      <c r="H5011">
        <v>6.2990000000000004</v>
      </c>
      <c r="I5011" t="s">
        <v>8</v>
      </c>
      <c r="J5011" t="s">
        <v>10</v>
      </c>
      <c r="K5011">
        <v>19121</v>
      </c>
    </row>
    <row r="5012" spans="1:11">
      <c r="A5012" t="s">
        <v>2079</v>
      </c>
      <c r="B5012" t="s">
        <v>2080</v>
      </c>
      <c r="C5012" t="s">
        <v>3684</v>
      </c>
      <c r="D5012" t="s">
        <v>9</v>
      </c>
      <c r="E5012" t="s">
        <v>121</v>
      </c>
      <c r="F5012">
        <v>4.2990000000000004</v>
      </c>
      <c r="G5012" s="3">
        <v>46118</v>
      </c>
      <c r="I5012" t="s">
        <v>8</v>
      </c>
      <c r="J5012" t="s">
        <v>10</v>
      </c>
      <c r="K5012">
        <v>19121</v>
      </c>
    </row>
    <row r="5013" spans="1:11">
      <c r="A5013" t="s">
        <v>2331</v>
      </c>
      <c r="B5013" t="s">
        <v>75</v>
      </c>
      <c r="C5013" t="s">
        <v>3698</v>
      </c>
      <c r="D5013" t="s">
        <v>9</v>
      </c>
      <c r="E5013" t="s">
        <v>121</v>
      </c>
      <c r="F5013">
        <v>4.2990000000000004</v>
      </c>
      <c r="G5013" s="3">
        <v>46118</v>
      </c>
      <c r="I5013" t="s">
        <v>8</v>
      </c>
      <c r="J5013" t="s">
        <v>10</v>
      </c>
      <c r="K5013">
        <v>19121</v>
      </c>
    </row>
    <row r="5014" spans="1:11">
      <c r="A5014" t="s">
        <v>48</v>
      </c>
      <c r="B5014" t="s">
        <v>2103</v>
      </c>
      <c r="C5014" t="s">
        <v>2105</v>
      </c>
      <c r="D5014" t="s">
        <v>9</v>
      </c>
      <c r="E5014" t="s">
        <v>121</v>
      </c>
      <c r="F5014">
        <v>4.399</v>
      </c>
      <c r="G5014" s="3">
        <v>46118</v>
      </c>
      <c r="I5014" t="s">
        <v>8</v>
      </c>
      <c r="J5014" t="s">
        <v>10</v>
      </c>
      <c r="K5014">
        <v>19121</v>
      </c>
    </row>
    <row r="5015" spans="1:11">
      <c r="A5015" t="s">
        <v>2079</v>
      </c>
      <c r="B5015" t="s">
        <v>2080</v>
      </c>
      <c r="C5015" t="s">
        <v>3697</v>
      </c>
      <c r="D5015" t="s">
        <v>9</v>
      </c>
      <c r="E5015" t="s">
        <v>121</v>
      </c>
      <c r="F5015">
        <v>4.399</v>
      </c>
      <c r="G5015" s="3">
        <v>46118</v>
      </c>
      <c r="I5015" t="s">
        <v>8</v>
      </c>
      <c r="J5015" t="s">
        <v>10</v>
      </c>
      <c r="K5015">
        <v>19121</v>
      </c>
    </row>
    <row r="5016" spans="1:11">
      <c r="A5016" t="s">
        <v>51</v>
      </c>
      <c r="B5016" t="s">
        <v>2103</v>
      </c>
      <c r="C5016" t="s">
        <v>2104</v>
      </c>
      <c r="D5016" t="s">
        <v>9</v>
      </c>
      <c r="E5016" t="s">
        <v>121</v>
      </c>
      <c r="F5016">
        <v>4.399</v>
      </c>
      <c r="G5016" s="3">
        <v>46118</v>
      </c>
      <c r="H5016">
        <v>6.7990000000000004</v>
      </c>
      <c r="I5016" t="s">
        <v>8</v>
      </c>
      <c r="J5016" t="s">
        <v>10</v>
      </c>
      <c r="K5016">
        <v>19121</v>
      </c>
    </row>
    <row r="5017" spans="1:11">
      <c r="A5017" t="s">
        <v>54</v>
      </c>
      <c r="B5017" t="s">
        <v>2086</v>
      </c>
      <c r="C5017" t="s">
        <v>2109</v>
      </c>
      <c r="D5017" t="s">
        <v>9</v>
      </c>
      <c r="E5017" t="s">
        <v>121</v>
      </c>
      <c r="F5017">
        <v>4.6589999999999998</v>
      </c>
      <c r="G5017" s="3">
        <v>46118</v>
      </c>
      <c r="I5017" t="s">
        <v>8</v>
      </c>
      <c r="J5017" t="s">
        <v>10</v>
      </c>
      <c r="K5017">
        <v>19121</v>
      </c>
    </row>
    <row r="5018" spans="1:11">
      <c r="A5018" t="s">
        <v>56</v>
      </c>
      <c r="B5018" t="s">
        <v>56</v>
      </c>
      <c r="C5018" t="s">
        <v>2111</v>
      </c>
      <c r="D5018" t="s">
        <v>9</v>
      </c>
      <c r="E5018" t="s">
        <v>121</v>
      </c>
      <c r="F5018">
        <v>4.7990000000000004</v>
      </c>
      <c r="G5018" s="3">
        <v>46118</v>
      </c>
      <c r="I5018" t="s">
        <v>8</v>
      </c>
      <c r="J5018" t="s">
        <v>10</v>
      </c>
      <c r="K5018">
        <v>19121</v>
      </c>
    </row>
    <row r="5019" spans="1:11">
      <c r="A5019" t="s">
        <v>75</v>
      </c>
      <c r="B5019" t="s">
        <v>75</v>
      </c>
      <c r="C5019" t="s">
        <v>3675</v>
      </c>
      <c r="D5019" t="s">
        <v>9</v>
      </c>
      <c r="E5019" t="s">
        <v>121</v>
      </c>
      <c r="F5019">
        <v>3.9990000000000001</v>
      </c>
      <c r="G5019" s="3">
        <v>46119</v>
      </c>
      <c r="I5019" t="s">
        <v>8</v>
      </c>
      <c r="J5019" t="s">
        <v>10</v>
      </c>
      <c r="K5019">
        <v>19121</v>
      </c>
    </row>
    <row r="5020" spans="1:11">
      <c r="A5020" t="s">
        <v>11</v>
      </c>
      <c r="B5020" t="s">
        <v>56</v>
      </c>
      <c r="C5020" t="s">
        <v>2083</v>
      </c>
      <c r="D5020" t="s">
        <v>9</v>
      </c>
      <c r="E5020" t="s">
        <v>121</v>
      </c>
      <c r="H5020">
        <v>5.4989999999999997</v>
      </c>
      <c r="I5020" t="s">
        <v>8</v>
      </c>
      <c r="J5020" t="s">
        <v>10</v>
      </c>
      <c r="K5020">
        <v>19121</v>
      </c>
    </row>
    <row r="5021" spans="1:11">
      <c r="A5021" t="s">
        <v>13</v>
      </c>
      <c r="B5021" t="s">
        <v>56</v>
      </c>
      <c r="C5021" t="s">
        <v>3674</v>
      </c>
      <c r="D5021" t="s">
        <v>9</v>
      </c>
      <c r="E5021" t="s">
        <v>121</v>
      </c>
      <c r="F5021">
        <v>4.0990000000000002</v>
      </c>
      <c r="G5021" s="3">
        <v>46119</v>
      </c>
      <c r="I5021" t="s">
        <v>8</v>
      </c>
      <c r="J5021" t="s">
        <v>10</v>
      </c>
      <c r="K5021">
        <v>19121</v>
      </c>
    </row>
    <row r="5022" spans="1:11">
      <c r="A5022" t="s">
        <v>3173</v>
      </c>
      <c r="B5022" t="s">
        <v>2077</v>
      </c>
      <c r="C5022" t="s">
        <v>3688</v>
      </c>
      <c r="D5022" t="s">
        <v>9</v>
      </c>
      <c r="E5022" t="s">
        <v>121</v>
      </c>
      <c r="F5022">
        <v>4.0990000000000002</v>
      </c>
      <c r="G5022" s="3">
        <v>46119</v>
      </c>
      <c r="I5022" t="s">
        <v>8</v>
      </c>
      <c r="J5022" t="s">
        <v>10</v>
      </c>
      <c r="K5022">
        <v>19121</v>
      </c>
    </row>
    <row r="5023" spans="1:11">
      <c r="A5023" t="s">
        <v>3173</v>
      </c>
      <c r="B5023" t="s">
        <v>2077</v>
      </c>
      <c r="C5023" t="s">
        <v>3701</v>
      </c>
      <c r="D5023" t="s">
        <v>9</v>
      </c>
      <c r="E5023" t="s">
        <v>121</v>
      </c>
      <c r="F5023">
        <v>4.1289999999999996</v>
      </c>
      <c r="G5023" s="3">
        <v>46119</v>
      </c>
      <c r="I5023" t="s">
        <v>8</v>
      </c>
      <c r="J5023" t="s">
        <v>10</v>
      </c>
      <c r="K5023">
        <v>19121</v>
      </c>
    </row>
    <row r="5024" spans="1:11">
      <c r="A5024" t="s">
        <v>3695</v>
      </c>
      <c r="B5024" t="s">
        <v>2219</v>
      </c>
      <c r="C5024" t="s">
        <v>3696</v>
      </c>
      <c r="D5024" t="s">
        <v>9</v>
      </c>
      <c r="E5024" t="s">
        <v>121</v>
      </c>
      <c r="F5024">
        <v>4.1790000000000003</v>
      </c>
      <c r="G5024" s="3">
        <v>46119</v>
      </c>
      <c r="H5024">
        <v>5.9989999999999997</v>
      </c>
      <c r="I5024" t="s">
        <v>8</v>
      </c>
      <c r="J5024" t="s">
        <v>10</v>
      </c>
      <c r="K5024">
        <v>19121</v>
      </c>
    </row>
    <row r="5025" spans="1:11">
      <c r="A5025" t="s">
        <v>3682</v>
      </c>
      <c r="B5025" t="s">
        <v>56</v>
      </c>
      <c r="C5025" t="s">
        <v>3683</v>
      </c>
      <c r="D5025" t="s">
        <v>9</v>
      </c>
      <c r="E5025" t="s">
        <v>121</v>
      </c>
      <c r="F5025">
        <v>4.1989999999999998</v>
      </c>
      <c r="G5025" s="3">
        <v>46119</v>
      </c>
      <c r="H5025">
        <v>5.9989999999999997</v>
      </c>
      <c r="I5025" t="s">
        <v>8</v>
      </c>
      <c r="J5025" t="s">
        <v>10</v>
      </c>
      <c r="K5025">
        <v>19121</v>
      </c>
    </row>
    <row r="5026" spans="1:11">
      <c r="A5026" t="s">
        <v>2095</v>
      </c>
      <c r="B5026" t="s">
        <v>2091</v>
      </c>
      <c r="C5026" t="s">
        <v>2096</v>
      </c>
      <c r="D5026" t="s">
        <v>9</v>
      </c>
      <c r="E5026" t="s">
        <v>121</v>
      </c>
      <c r="F5026">
        <v>4.1989999999999998</v>
      </c>
      <c r="G5026" s="3">
        <v>46119</v>
      </c>
      <c r="I5026" t="s">
        <v>8</v>
      </c>
      <c r="J5026" t="s">
        <v>10</v>
      </c>
      <c r="K5026">
        <v>19121</v>
      </c>
    </row>
    <row r="5027" spans="1:11">
      <c r="A5027" t="s">
        <v>3678</v>
      </c>
      <c r="B5027" t="s">
        <v>75</v>
      </c>
      <c r="C5027" t="s">
        <v>3679</v>
      </c>
      <c r="D5027" t="s">
        <v>9</v>
      </c>
      <c r="E5027" t="s">
        <v>121</v>
      </c>
      <c r="F5027">
        <v>4.1989999999999998</v>
      </c>
      <c r="G5027" s="3">
        <v>46119</v>
      </c>
      <c r="I5027" t="s">
        <v>8</v>
      </c>
      <c r="J5027" t="s">
        <v>10</v>
      </c>
      <c r="K5027">
        <v>19121</v>
      </c>
    </row>
    <row r="5028" spans="1:11">
      <c r="A5028" t="s">
        <v>3685</v>
      </c>
      <c r="B5028" t="s">
        <v>2219</v>
      </c>
      <c r="C5028" t="s">
        <v>3686</v>
      </c>
      <c r="D5028" t="s">
        <v>9</v>
      </c>
      <c r="E5028" t="s">
        <v>121</v>
      </c>
      <c r="F5028">
        <v>4.1989999999999998</v>
      </c>
      <c r="G5028" s="3">
        <v>46119</v>
      </c>
      <c r="I5028" t="s">
        <v>8</v>
      </c>
      <c r="J5028" t="s">
        <v>10</v>
      </c>
      <c r="K5028">
        <v>19121</v>
      </c>
    </row>
    <row r="5029" spans="1:11">
      <c r="A5029" t="s">
        <v>2829</v>
      </c>
      <c r="B5029" t="s">
        <v>2829</v>
      </c>
      <c r="C5029" t="s">
        <v>3680</v>
      </c>
      <c r="D5029" t="s">
        <v>9</v>
      </c>
      <c r="E5029" t="s">
        <v>121</v>
      </c>
      <c r="F5029">
        <v>4.1989999999999998</v>
      </c>
      <c r="G5029" s="3">
        <v>46119</v>
      </c>
      <c r="I5029" t="s">
        <v>8</v>
      </c>
      <c r="J5029" t="s">
        <v>10</v>
      </c>
      <c r="K5029">
        <v>19121</v>
      </c>
    </row>
    <row r="5030" spans="1:11">
      <c r="A5030" t="s">
        <v>2331</v>
      </c>
      <c r="B5030" t="s">
        <v>75</v>
      </c>
      <c r="C5030" t="s">
        <v>3687</v>
      </c>
      <c r="D5030" t="s">
        <v>9</v>
      </c>
      <c r="E5030" t="s">
        <v>121</v>
      </c>
      <c r="F5030">
        <v>4.1989999999999998</v>
      </c>
      <c r="G5030" s="3">
        <v>46119</v>
      </c>
      <c r="I5030" t="s">
        <v>8</v>
      </c>
      <c r="J5030" t="s">
        <v>10</v>
      </c>
      <c r="K5030">
        <v>19121</v>
      </c>
    </row>
    <row r="5031" spans="1:11">
      <c r="A5031" t="s">
        <v>3689</v>
      </c>
      <c r="B5031" t="s">
        <v>2219</v>
      </c>
      <c r="C5031" t="s">
        <v>3690</v>
      </c>
      <c r="D5031" t="s">
        <v>9</v>
      </c>
      <c r="E5031" t="s">
        <v>121</v>
      </c>
      <c r="F5031">
        <v>4.1989999999999998</v>
      </c>
      <c r="G5031" s="3">
        <v>46119</v>
      </c>
      <c r="I5031" t="s">
        <v>8</v>
      </c>
      <c r="J5031" t="s">
        <v>10</v>
      </c>
      <c r="K5031">
        <v>19121</v>
      </c>
    </row>
    <row r="5032" spans="1:11">
      <c r="A5032" t="s">
        <v>2093</v>
      </c>
      <c r="B5032" t="s">
        <v>2091</v>
      </c>
      <c r="C5032" t="s">
        <v>2094</v>
      </c>
      <c r="D5032" t="s">
        <v>9</v>
      </c>
      <c r="E5032" t="s">
        <v>121</v>
      </c>
      <c r="F5032">
        <v>4.1989999999999998</v>
      </c>
      <c r="G5032" s="3">
        <v>46119</v>
      </c>
      <c r="I5032" t="s">
        <v>8</v>
      </c>
      <c r="J5032" t="s">
        <v>10</v>
      </c>
      <c r="K5032">
        <v>19121</v>
      </c>
    </row>
    <row r="5033" spans="1:11">
      <c r="A5033" t="s">
        <v>3691</v>
      </c>
      <c r="B5033" t="s">
        <v>2091</v>
      </c>
      <c r="C5033" t="s">
        <v>3692</v>
      </c>
      <c r="D5033" t="s">
        <v>9</v>
      </c>
      <c r="E5033" t="s">
        <v>121</v>
      </c>
      <c r="F5033">
        <v>4.1989999999999998</v>
      </c>
      <c r="G5033" s="3">
        <v>46119</v>
      </c>
      <c r="H5033">
        <v>5.9989999999999997</v>
      </c>
      <c r="I5033" t="s">
        <v>8</v>
      </c>
      <c r="J5033" t="s">
        <v>10</v>
      </c>
      <c r="K5033">
        <v>19121</v>
      </c>
    </row>
    <row r="5034" spans="1:11">
      <c r="A5034" t="s">
        <v>63</v>
      </c>
      <c r="B5034" t="s">
        <v>63</v>
      </c>
      <c r="C5034" t="s">
        <v>3693</v>
      </c>
      <c r="D5034" t="s">
        <v>9</v>
      </c>
      <c r="E5034" t="s">
        <v>121</v>
      </c>
      <c r="F5034">
        <v>4.1989999999999998</v>
      </c>
      <c r="G5034" s="3">
        <v>46119</v>
      </c>
      <c r="H5034">
        <v>6.0990000000000002</v>
      </c>
      <c r="I5034" t="s">
        <v>8</v>
      </c>
      <c r="J5034" t="s">
        <v>10</v>
      </c>
      <c r="K5034">
        <v>19121</v>
      </c>
    </row>
    <row r="5035" spans="1:11">
      <c r="A5035" t="s">
        <v>2331</v>
      </c>
      <c r="B5035" t="s">
        <v>75</v>
      </c>
      <c r="C5035" t="s">
        <v>3694</v>
      </c>
      <c r="D5035" t="s">
        <v>9</v>
      </c>
      <c r="E5035" t="s">
        <v>121</v>
      </c>
      <c r="F5035">
        <v>4.1989999999999998</v>
      </c>
      <c r="G5035" s="3">
        <v>46119</v>
      </c>
      <c r="I5035" t="s">
        <v>8</v>
      </c>
      <c r="J5035" t="s">
        <v>10</v>
      </c>
      <c r="K5035">
        <v>19121</v>
      </c>
    </row>
    <row r="5036" spans="1:11">
      <c r="A5036" t="s">
        <v>60</v>
      </c>
      <c r="B5036" t="s">
        <v>2077</v>
      </c>
      <c r="C5036" t="s">
        <v>3681</v>
      </c>
      <c r="D5036" t="s">
        <v>9</v>
      </c>
      <c r="E5036" t="s">
        <v>121</v>
      </c>
      <c r="F5036">
        <v>4.2789999999999999</v>
      </c>
      <c r="G5036" s="3">
        <v>46118</v>
      </c>
      <c r="I5036" t="s">
        <v>8</v>
      </c>
      <c r="J5036" t="s">
        <v>10</v>
      </c>
      <c r="K5036">
        <v>19121</v>
      </c>
    </row>
    <row r="5037" spans="1:11">
      <c r="A5037" t="s">
        <v>2331</v>
      </c>
      <c r="B5037" t="s">
        <v>75</v>
      </c>
      <c r="C5037" t="s">
        <v>3698</v>
      </c>
      <c r="D5037" t="s">
        <v>9</v>
      </c>
      <c r="E5037" t="s">
        <v>121</v>
      </c>
      <c r="F5037">
        <v>4.2990000000000004</v>
      </c>
      <c r="G5037" s="3">
        <v>46119</v>
      </c>
      <c r="I5037" t="s">
        <v>8</v>
      </c>
      <c r="J5037" t="s">
        <v>10</v>
      </c>
      <c r="K5037">
        <v>19121</v>
      </c>
    </row>
    <row r="5038" spans="1:11">
      <c r="A5038" t="s">
        <v>2079</v>
      </c>
      <c r="B5038" t="s">
        <v>2080</v>
      </c>
      <c r="C5038" t="s">
        <v>2106</v>
      </c>
      <c r="D5038" t="s">
        <v>9</v>
      </c>
      <c r="E5038" t="s">
        <v>121</v>
      </c>
      <c r="F5038">
        <v>4.399</v>
      </c>
      <c r="G5038" s="3">
        <v>46119</v>
      </c>
      <c r="H5038">
        <v>6.2990000000000004</v>
      </c>
      <c r="I5038" t="s">
        <v>8</v>
      </c>
      <c r="J5038" t="s">
        <v>10</v>
      </c>
      <c r="K5038">
        <v>19121</v>
      </c>
    </row>
    <row r="5039" spans="1:11">
      <c r="A5039" t="s">
        <v>48</v>
      </c>
      <c r="B5039" t="s">
        <v>2103</v>
      </c>
      <c r="C5039" t="s">
        <v>2105</v>
      </c>
      <c r="D5039" t="s">
        <v>9</v>
      </c>
      <c r="E5039" t="s">
        <v>121</v>
      </c>
      <c r="F5039">
        <v>4.399</v>
      </c>
      <c r="G5039" s="3">
        <v>46119</v>
      </c>
      <c r="I5039" t="s">
        <v>8</v>
      </c>
      <c r="J5039" t="s">
        <v>10</v>
      </c>
      <c r="K5039">
        <v>19121</v>
      </c>
    </row>
    <row r="5040" spans="1:11">
      <c r="A5040" t="s">
        <v>2079</v>
      </c>
      <c r="B5040" t="s">
        <v>2080</v>
      </c>
      <c r="C5040" t="s">
        <v>3697</v>
      </c>
      <c r="D5040" t="s">
        <v>9</v>
      </c>
      <c r="E5040" t="s">
        <v>121</v>
      </c>
      <c r="F5040">
        <v>4.399</v>
      </c>
      <c r="G5040" s="3">
        <v>46119</v>
      </c>
      <c r="I5040" t="s">
        <v>8</v>
      </c>
      <c r="J5040" t="s">
        <v>10</v>
      </c>
      <c r="K5040">
        <v>19121</v>
      </c>
    </row>
    <row r="5041" spans="1:11">
      <c r="A5041" t="s">
        <v>2079</v>
      </c>
      <c r="B5041" t="s">
        <v>2080</v>
      </c>
      <c r="C5041" t="s">
        <v>3684</v>
      </c>
      <c r="D5041" t="s">
        <v>9</v>
      </c>
      <c r="E5041" t="s">
        <v>121</v>
      </c>
      <c r="F5041">
        <v>4.399</v>
      </c>
      <c r="G5041" s="3">
        <v>46119</v>
      </c>
      <c r="I5041" t="s">
        <v>8</v>
      </c>
      <c r="J5041" t="s">
        <v>10</v>
      </c>
      <c r="K5041">
        <v>19121</v>
      </c>
    </row>
    <row r="5042" spans="1:11">
      <c r="A5042" t="s">
        <v>51</v>
      </c>
      <c r="B5042" t="s">
        <v>2103</v>
      </c>
      <c r="C5042" t="s">
        <v>2104</v>
      </c>
      <c r="D5042" t="s">
        <v>9</v>
      </c>
      <c r="E5042" t="s">
        <v>121</v>
      </c>
      <c r="F5042">
        <v>4.399</v>
      </c>
      <c r="G5042" s="3">
        <v>46119</v>
      </c>
      <c r="H5042">
        <v>6.7990000000000004</v>
      </c>
      <c r="I5042" t="s">
        <v>8</v>
      </c>
      <c r="J5042" t="s">
        <v>10</v>
      </c>
      <c r="K5042">
        <v>19121</v>
      </c>
    </row>
    <row r="5043" spans="1:11">
      <c r="A5043" t="s">
        <v>2097</v>
      </c>
      <c r="B5043" t="s">
        <v>1772</v>
      </c>
      <c r="C5043" t="s">
        <v>3700</v>
      </c>
      <c r="D5043" t="s">
        <v>9</v>
      </c>
      <c r="E5043" t="s">
        <v>121</v>
      </c>
      <c r="F5043">
        <v>4.4989999999999997</v>
      </c>
      <c r="G5043" s="3">
        <v>46119</v>
      </c>
      <c r="I5043" t="s">
        <v>8</v>
      </c>
      <c r="J5043" t="s">
        <v>10</v>
      </c>
      <c r="K5043">
        <v>19121</v>
      </c>
    </row>
    <row r="5044" spans="1:11">
      <c r="A5044" t="s">
        <v>54</v>
      </c>
      <c r="B5044" t="s">
        <v>2086</v>
      </c>
      <c r="C5044" t="s">
        <v>2109</v>
      </c>
      <c r="D5044" t="s">
        <v>9</v>
      </c>
      <c r="E5044" t="s">
        <v>121</v>
      </c>
      <c r="F5044">
        <v>4.6589999999999998</v>
      </c>
      <c r="G5044" s="3">
        <v>46118</v>
      </c>
      <c r="I5044" t="s">
        <v>8</v>
      </c>
      <c r="J5044" t="s">
        <v>10</v>
      </c>
      <c r="K5044">
        <v>19121</v>
      </c>
    </row>
    <row r="5045" spans="1:11">
      <c r="A5045" t="s">
        <v>56</v>
      </c>
      <c r="B5045" t="s">
        <v>56</v>
      </c>
      <c r="C5045" t="s">
        <v>2111</v>
      </c>
      <c r="D5045" t="s">
        <v>9</v>
      </c>
      <c r="E5045" t="s">
        <v>121</v>
      </c>
      <c r="F5045">
        <v>4.7990000000000004</v>
      </c>
      <c r="G5045" s="3">
        <v>46119</v>
      </c>
      <c r="H5045">
        <v>6.9989999999999997</v>
      </c>
      <c r="I5045" t="s">
        <v>8</v>
      </c>
      <c r="J5045" t="s">
        <v>10</v>
      </c>
      <c r="K5045">
        <v>19121</v>
      </c>
    </row>
    <row r="5046" spans="1:11">
      <c r="A5046" t="s">
        <v>11</v>
      </c>
      <c r="B5046" t="s">
        <v>56</v>
      </c>
      <c r="C5046" t="s">
        <v>2083</v>
      </c>
      <c r="D5046" t="s">
        <v>9</v>
      </c>
      <c r="E5046" t="s">
        <v>121</v>
      </c>
      <c r="F5046">
        <v>4.0990000000000002</v>
      </c>
      <c r="G5046" s="3">
        <v>46120</v>
      </c>
      <c r="H5046">
        <v>5.4989999999999997</v>
      </c>
      <c r="I5046" t="s">
        <v>8</v>
      </c>
      <c r="J5046" t="s">
        <v>10</v>
      </c>
      <c r="K5046">
        <v>19121</v>
      </c>
    </row>
    <row r="5047" spans="1:11">
      <c r="A5047" t="s">
        <v>2095</v>
      </c>
      <c r="B5047" t="s">
        <v>2091</v>
      </c>
      <c r="C5047" t="s">
        <v>2096</v>
      </c>
      <c r="D5047" t="s">
        <v>9</v>
      </c>
      <c r="E5047" t="s">
        <v>121</v>
      </c>
      <c r="F5047">
        <v>4.0990000000000002</v>
      </c>
      <c r="G5047" s="3">
        <v>46120</v>
      </c>
      <c r="I5047" t="s">
        <v>8</v>
      </c>
      <c r="J5047" t="s">
        <v>10</v>
      </c>
      <c r="K5047">
        <v>19121</v>
      </c>
    </row>
    <row r="5048" spans="1:11">
      <c r="A5048" t="s">
        <v>75</v>
      </c>
      <c r="B5048" t="s">
        <v>75</v>
      </c>
      <c r="C5048" t="s">
        <v>3675</v>
      </c>
      <c r="D5048" t="s">
        <v>9</v>
      </c>
      <c r="E5048" t="s">
        <v>121</v>
      </c>
      <c r="F5048">
        <v>4.0990000000000002</v>
      </c>
      <c r="G5048" s="3">
        <v>46120</v>
      </c>
      <c r="I5048" t="s">
        <v>8</v>
      </c>
      <c r="J5048" t="s">
        <v>10</v>
      </c>
      <c r="K5048">
        <v>19121</v>
      </c>
    </row>
    <row r="5049" spans="1:11">
      <c r="A5049" t="s">
        <v>13</v>
      </c>
      <c r="B5049" t="s">
        <v>56</v>
      </c>
      <c r="C5049" t="s">
        <v>3674</v>
      </c>
      <c r="D5049" t="s">
        <v>9</v>
      </c>
      <c r="E5049" t="s">
        <v>121</v>
      </c>
      <c r="F5049">
        <v>4.0990000000000002</v>
      </c>
      <c r="G5049" s="3">
        <v>46120</v>
      </c>
      <c r="I5049" t="s">
        <v>8</v>
      </c>
      <c r="J5049" t="s">
        <v>10</v>
      </c>
      <c r="K5049">
        <v>19121</v>
      </c>
    </row>
    <row r="5050" spans="1:11">
      <c r="A5050" t="s">
        <v>3173</v>
      </c>
      <c r="B5050" t="s">
        <v>2077</v>
      </c>
      <c r="C5050" t="s">
        <v>3688</v>
      </c>
      <c r="D5050" t="s">
        <v>9</v>
      </c>
      <c r="E5050" t="s">
        <v>121</v>
      </c>
      <c r="F5050">
        <v>4.0990000000000002</v>
      </c>
      <c r="G5050" s="3">
        <v>46120</v>
      </c>
      <c r="I5050" t="s">
        <v>8</v>
      </c>
      <c r="J5050" t="s">
        <v>10</v>
      </c>
      <c r="K5050">
        <v>19121</v>
      </c>
    </row>
    <row r="5051" spans="1:11">
      <c r="A5051" t="s">
        <v>3173</v>
      </c>
      <c r="B5051" t="s">
        <v>2077</v>
      </c>
      <c r="C5051" t="s">
        <v>3701</v>
      </c>
      <c r="D5051" t="s">
        <v>9</v>
      </c>
      <c r="E5051" t="s">
        <v>121</v>
      </c>
      <c r="F5051">
        <v>4.1289999999999996</v>
      </c>
      <c r="G5051" s="3">
        <v>46120</v>
      </c>
      <c r="H5051">
        <v>5.9589999999999996</v>
      </c>
      <c r="I5051" t="s">
        <v>8</v>
      </c>
      <c r="J5051" t="s">
        <v>10</v>
      </c>
      <c r="K5051">
        <v>19121</v>
      </c>
    </row>
    <row r="5052" spans="1:11">
      <c r="A5052" t="s">
        <v>2093</v>
      </c>
      <c r="B5052" t="s">
        <v>2091</v>
      </c>
      <c r="C5052" t="s">
        <v>2094</v>
      </c>
      <c r="D5052" t="s">
        <v>9</v>
      </c>
      <c r="E5052" t="s">
        <v>121</v>
      </c>
      <c r="F5052">
        <v>4.1589999999999998</v>
      </c>
      <c r="G5052" s="3">
        <v>46120</v>
      </c>
      <c r="I5052" t="s">
        <v>8</v>
      </c>
      <c r="J5052" t="s">
        <v>10</v>
      </c>
      <c r="K5052">
        <v>19121</v>
      </c>
    </row>
    <row r="5053" spans="1:11">
      <c r="A5053" t="s">
        <v>3695</v>
      </c>
      <c r="B5053" t="s">
        <v>2219</v>
      </c>
      <c r="C5053" t="s">
        <v>3696</v>
      </c>
      <c r="D5053" t="s">
        <v>9</v>
      </c>
      <c r="E5053" t="s">
        <v>121</v>
      </c>
      <c r="F5053">
        <v>4.1790000000000003</v>
      </c>
      <c r="G5053" s="3">
        <v>46120</v>
      </c>
      <c r="H5053">
        <v>5.9989999999999997</v>
      </c>
      <c r="I5053" t="s">
        <v>8</v>
      </c>
      <c r="J5053" t="s">
        <v>10</v>
      </c>
      <c r="K5053">
        <v>19121</v>
      </c>
    </row>
    <row r="5054" spans="1:11">
      <c r="A5054" t="s">
        <v>3678</v>
      </c>
      <c r="B5054" t="s">
        <v>75</v>
      </c>
      <c r="C5054" t="s">
        <v>3679</v>
      </c>
      <c r="D5054" t="s">
        <v>9</v>
      </c>
      <c r="E5054" t="s">
        <v>121</v>
      </c>
      <c r="F5054">
        <v>4.1989999999999998</v>
      </c>
      <c r="G5054" s="3">
        <v>46120</v>
      </c>
      <c r="I5054" t="s">
        <v>8</v>
      </c>
      <c r="J5054" t="s">
        <v>10</v>
      </c>
      <c r="K5054">
        <v>19121</v>
      </c>
    </row>
    <row r="5055" spans="1:11">
      <c r="A5055" t="s">
        <v>3685</v>
      </c>
      <c r="B5055" t="s">
        <v>2219</v>
      </c>
      <c r="C5055" t="s">
        <v>3686</v>
      </c>
      <c r="D5055" t="s">
        <v>9</v>
      </c>
      <c r="E5055" t="s">
        <v>121</v>
      </c>
      <c r="F5055">
        <v>4.1989999999999998</v>
      </c>
      <c r="G5055" s="3">
        <v>46120</v>
      </c>
      <c r="I5055" t="s">
        <v>8</v>
      </c>
      <c r="J5055" t="s">
        <v>10</v>
      </c>
      <c r="K5055">
        <v>19121</v>
      </c>
    </row>
    <row r="5056" spans="1:11">
      <c r="A5056" t="s">
        <v>2829</v>
      </c>
      <c r="B5056" t="s">
        <v>2829</v>
      </c>
      <c r="C5056" t="s">
        <v>3680</v>
      </c>
      <c r="D5056" t="s">
        <v>9</v>
      </c>
      <c r="E5056" t="s">
        <v>121</v>
      </c>
      <c r="F5056">
        <v>4.1989999999999998</v>
      </c>
      <c r="G5056" s="3">
        <v>46120</v>
      </c>
      <c r="I5056" t="s">
        <v>8</v>
      </c>
      <c r="J5056" t="s">
        <v>10</v>
      </c>
      <c r="K5056">
        <v>19121</v>
      </c>
    </row>
    <row r="5057" spans="1:11">
      <c r="A5057" t="s">
        <v>2331</v>
      </c>
      <c r="B5057" t="s">
        <v>75</v>
      </c>
      <c r="C5057" t="s">
        <v>3687</v>
      </c>
      <c r="D5057" t="s">
        <v>9</v>
      </c>
      <c r="E5057" t="s">
        <v>121</v>
      </c>
      <c r="F5057">
        <v>4.1989999999999998</v>
      </c>
      <c r="G5057" s="3">
        <v>46120</v>
      </c>
      <c r="I5057" t="s">
        <v>8</v>
      </c>
      <c r="J5057" t="s">
        <v>10</v>
      </c>
      <c r="K5057">
        <v>19121</v>
      </c>
    </row>
    <row r="5058" spans="1:11">
      <c r="A5058" t="s">
        <v>3689</v>
      </c>
      <c r="B5058" t="s">
        <v>2219</v>
      </c>
      <c r="C5058" t="s">
        <v>3690</v>
      </c>
      <c r="D5058" t="s">
        <v>9</v>
      </c>
      <c r="E5058" t="s">
        <v>121</v>
      </c>
      <c r="F5058">
        <v>4.1989999999999998</v>
      </c>
      <c r="G5058" s="3">
        <v>46120</v>
      </c>
      <c r="I5058" t="s">
        <v>8</v>
      </c>
      <c r="J5058" t="s">
        <v>10</v>
      </c>
      <c r="K5058">
        <v>19121</v>
      </c>
    </row>
    <row r="5059" spans="1:11">
      <c r="A5059" t="s">
        <v>3691</v>
      </c>
      <c r="B5059" t="s">
        <v>2091</v>
      </c>
      <c r="C5059" t="s">
        <v>3692</v>
      </c>
      <c r="D5059" t="s">
        <v>9</v>
      </c>
      <c r="E5059" t="s">
        <v>121</v>
      </c>
      <c r="F5059">
        <v>4.1989999999999998</v>
      </c>
      <c r="G5059" s="3">
        <v>46120</v>
      </c>
      <c r="H5059">
        <v>5.9989999999999997</v>
      </c>
      <c r="I5059" t="s">
        <v>8</v>
      </c>
      <c r="J5059" t="s">
        <v>10</v>
      </c>
      <c r="K5059">
        <v>19121</v>
      </c>
    </row>
    <row r="5060" spans="1:11">
      <c r="A5060" t="s">
        <v>63</v>
      </c>
      <c r="B5060" t="s">
        <v>63</v>
      </c>
      <c r="C5060" t="s">
        <v>3693</v>
      </c>
      <c r="D5060" t="s">
        <v>9</v>
      </c>
      <c r="E5060" t="s">
        <v>121</v>
      </c>
      <c r="F5060">
        <v>4.1989999999999998</v>
      </c>
      <c r="G5060" s="3">
        <v>46120</v>
      </c>
      <c r="H5060">
        <v>6.0990000000000002</v>
      </c>
      <c r="I5060" t="s">
        <v>8</v>
      </c>
      <c r="J5060" t="s">
        <v>10</v>
      </c>
      <c r="K5060">
        <v>19121</v>
      </c>
    </row>
    <row r="5061" spans="1:11">
      <c r="A5061" t="s">
        <v>2331</v>
      </c>
      <c r="B5061" t="s">
        <v>75</v>
      </c>
      <c r="C5061" t="s">
        <v>3694</v>
      </c>
      <c r="D5061" t="s">
        <v>9</v>
      </c>
      <c r="E5061" t="s">
        <v>121</v>
      </c>
      <c r="F5061">
        <v>4.1989999999999998</v>
      </c>
      <c r="G5061" s="3">
        <v>46120</v>
      </c>
      <c r="I5061" t="s">
        <v>8</v>
      </c>
      <c r="J5061" t="s">
        <v>10</v>
      </c>
      <c r="K5061">
        <v>19121</v>
      </c>
    </row>
    <row r="5062" spans="1:11">
      <c r="A5062" t="s">
        <v>60</v>
      </c>
      <c r="B5062" t="s">
        <v>2077</v>
      </c>
      <c r="C5062" t="s">
        <v>3681</v>
      </c>
      <c r="D5062" t="s">
        <v>9</v>
      </c>
      <c r="E5062" t="s">
        <v>121</v>
      </c>
      <c r="F5062">
        <v>4.2789999999999999</v>
      </c>
      <c r="G5062" s="3">
        <v>46120</v>
      </c>
      <c r="I5062" t="s">
        <v>8</v>
      </c>
      <c r="J5062" t="s">
        <v>10</v>
      </c>
      <c r="K5062">
        <v>19121</v>
      </c>
    </row>
    <row r="5063" spans="1:11">
      <c r="A5063" t="s">
        <v>3682</v>
      </c>
      <c r="B5063" t="s">
        <v>56</v>
      </c>
      <c r="C5063" t="s">
        <v>3683</v>
      </c>
      <c r="D5063" t="s">
        <v>9</v>
      </c>
      <c r="E5063" t="s">
        <v>121</v>
      </c>
      <c r="F5063">
        <v>4.2889999999999997</v>
      </c>
      <c r="G5063" s="3">
        <v>46120</v>
      </c>
      <c r="H5063">
        <v>5.9989999999999997</v>
      </c>
      <c r="I5063" t="s">
        <v>8</v>
      </c>
      <c r="J5063" t="s">
        <v>10</v>
      </c>
      <c r="K5063">
        <v>19121</v>
      </c>
    </row>
    <row r="5064" spans="1:11">
      <c r="A5064" t="s">
        <v>2331</v>
      </c>
      <c r="B5064" t="s">
        <v>75</v>
      </c>
      <c r="C5064" t="s">
        <v>3698</v>
      </c>
      <c r="D5064" t="s">
        <v>9</v>
      </c>
      <c r="E5064" t="s">
        <v>121</v>
      </c>
      <c r="F5064">
        <v>4.2990000000000004</v>
      </c>
      <c r="G5064" s="3">
        <v>46120</v>
      </c>
      <c r="I5064" t="s">
        <v>8</v>
      </c>
      <c r="J5064" t="s">
        <v>10</v>
      </c>
      <c r="K5064">
        <v>19121</v>
      </c>
    </row>
    <row r="5065" spans="1:11">
      <c r="A5065" t="s">
        <v>2079</v>
      </c>
      <c r="B5065" t="s">
        <v>2080</v>
      </c>
      <c r="C5065" t="s">
        <v>2106</v>
      </c>
      <c r="D5065" t="s">
        <v>9</v>
      </c>
      <c r="E5065" t="s">
        <v>121</v>
      </c>
      <c r="F5065">
        <v>4.399</v>
      </c>
      <c r="G5065" s="3">
        <v>46120</v>
      </c>
      <c r="H5065">
        <v>6.2990000000000004</v>
      </c>
      <c r="I5065" t="s">
        <v>8</v>
      </c>
      <c r="J5065" t="s">
        <v>10</v>
      </c>
      <c r="K5065">
        <v>19121</v>
      </c>
    </row>
    <row r="5066" spans="1:11">
      <c r="A5066" t="s">
        <v>48</v>
      </c>
      <c r="B5066" t="s">
        <v>2103</v>
      </c>
      <c r="C5066" t="s">
        <v>2105</v>
      </c>
      <c r="D5066" t="s">
        <v>9</v>
      </c>
      <c r="E5066" t="s">
        <v>121</v>
      </c>
      <c r="F5066">
        <v>4.399</v>
      </c>
      <c r="G5066" s="3">
        <v>46120</v>
      </c>
      <c r="I5066" t="s">
        <v>8</v>
      </c>
      <c r="J5066" t="s">
        <v>10</v>
      </c>
      <c r="K5066">
        <v>19121</v>
      </c>
    </row>
    <row r="5067" spans="1:11">
      <c r="A5067" t="s">
        <v>2079</v>
      </c>
      <c r="B5067" t="s">
        <v>2080</v>
      </c>
      <c r="C5067" t="s">
        <v>3697</v>
      </c>
      <c r="D5067" t="s">
        <v>9</v>
      </c>
      <c r="E5067" t="s">
        <v>121</v>
      </c>
      <c r="F5067">
        <v>4.399</v>
      </c>
      <c r="G5067" s="3">
        <v>46120</v>
      </c>
      <c r="I5067" t="s">
        <v>8</v>
      </c>
      <c r="J5067" t="s">
        <v>10</v>
      </c>
      <c r="K5067">
        <v>19121</v>
      </c>
    </row>
    <row r="5068" spans="1:11">
      <c r="A5068" t="s">
        <v>2079</v>
      </c>
      <c r="B5068" t="s">
        <v>2080</v>
      </c>
      <c r="C5068" t="s">
        <v>3684</v>
      </c>
      <c r="D5068" t="s">
        <v>9</v>
      </c>
      <c r="E5068" t="s">
        <v>121</v>
      </c>
      <c r="F5068">
        <v>4.399</v>
      </c>
      <c r="G5068" s="3">
        <v>46120</v>
      </c>
      <c r="H5068">
        <v>6.2990000000000004</v>
      </c>
      <c r="I5068" t="s">
        <v>8</v>
      </c>
      <c r="J5068" t="s">
        <v>10</v>
      </c>
      <c r="K5068">
        <v>19121</v>
      </c>
    </row>
    <row r="5069" spans="1:11">
      <c r="A5069" t="s">
        <v>51</v>
      </c>
      <c r="B5069" t="s">
        <v>2103</v>
      </c>
      <c r="C5069" t="s">
        <v>2104</v>
      </c>
      <c r="D5069" t="s">
        <v>9</v>
      </c>
      <c r="E5069" t="s">
        <v>121</v>
      </c>
      <c r="F5069">
        <v>4.399</v>
      </c>
      <c r="G5069" s="3">
        <v>46120</v>
      </c>
      <c r="H5069">
        <v>6.7990000000000004</v>
      </c>
      <c r="I5069" t="s">
        <v>8</v>
      </c>
      <c r="J5069" t="s">
        <v>10</v>
      </c>
      <c r="K5069">
        <v>19121</v>
      </c>
    </row>
    <row r="5070" spans="1:11">
      <c r="A5070" t="s">
        <v>2097</v>
      </c>
      <c r="B5070" t="s">
        <v>1772</v>
      </c>
      <c r="C5070" t="s">
        <v>3700</v>
      </c>
      <c r="D5070" t="s">
        <v>9</v>
      </c>
      <c r="E5070" t="s">
        <v>121</v>
      </c>
      <c r="F5070">
        <v>4.4989999999999997</v>
      </c>
      <c r="G5070" s="3">
        <v>46119</v>
      </c>
      <c r="I5070" t="s">
        <v>8</v>
      </c>
      <c r="J5070" t="s">
        <v>10</v>
      </c>
      <c r="K5070">
        <v>19121</v>
      </c>
    </row>
    <row r="5071" spans="1:11">
      <c r="A5071" t="s">
        <v>54</v>
      </c>
      <c r="B5071" t="s">
        <v>2086</v>
      </c>
      <c r="C5071" t="s">
        <v>2109</v>
      </c>
      <c r="D5071" t="s">
        <v>9</v>
      </c>
      <c r="E5071" t="s">
        <v>121</v>
      </c>
      <c r="F5071">
        <v>4.6589999999999998</v>
      </c>
      <c r="G5071" s="3">
        <v>46118</v>
      </c>
      <c r="I5071" t="s">
        <v>8</v>
      </c>
      <c r="J5071" t="s">
        <v>10</v>
      </c>
      <c r="K5071">
        <v>19121</v>
      </c>
    </row>
    <row r="5072" spans="1:11">
      <c r="A5072" t="s">
        <v>56</v>
      </c>
      <c r="B5072" t="s">
        <v>56</v>
      </c>
      <c r="C5072" t="s">
        <v>2111</v>
      </c>
      <c r="D5072" t="s">
        <v>9</v>
      </c>
      <c r="E5072" t="s">
        <v>121</v>
      </c>
      <c r="F5072">
        <v>4.7990000000000004</v>
      </c>
      <c r="G5072" s="3">
        <v>46120</v>
      </c>
      <c r="H5072">
        <v>6.9989999999999997</v>
      </c>
      <c r="I5072" t="s">
        <v>8</v>
      </c>
      <c r="J5072" t="s">
        <v>10</v>
      </c>
      <c r="K5072">
        <v>19121</v>
      </c>
    </row>
    <row r="5073" spans="1:11">
      <c r="A5073" t="s">
        <v>2112</v>
      </c>
      <c r="B5073" t="s">
        <v>75</v>
      </c>
      <c r="C5073" t="s">
        <v>2113</v>
      </c>
      <c r="D5073" t="s">
        <v>9</v>
      </c>
      <c r="E5073" t="s">
        <v>121</v>
      </c>
      <c r="F5073">
        <v>4.9989999999999997</v>
      </c>
      <c r="G5073" s="3">
        <v>46120</v>
      </c>
      <c r="H5073">
        <v>6.1989999999999998</v>
      </c>
      <c r="I5073" t="s">
        <v>8</v>
      </c>
      <c r="J5073" t="s">
        <v>10</v>
      </c>
      <c r="K5073">
        <v>19121</v>
      </c>
    </row>
    <row r="5074" spans="1:11">
      <c r="A5074" t="s">
        <v>11</v>
      </c>
      <c r="B5074" t="s">
        <v>56</v>
      </c>
      <c r="C5074" t="s">
        <v>2083</v>
      </c>
      <c r="D5074" t="s">
        <v>9</v>
      </c>
      <c r="E5074" t="s">
        <v>121</v>
      </c>
      <c r="F5074">
        <v>4.0990000000000002</v>
      </c>
      <c r="G5074" s="3">
        <v>46120</v>
      </c>
      <c r="H5074">
        <v>5.4989999999999997</v>
      </c>
      <c r="I5074" t="s">
        <v>8</v>
      </c>
      <c r="J5074" t="s">
        <v>10</v>
      </c>
      <c r="K5074">
        <v>19121</v>
      </c>
    </row>
    <row r="5075" spans="1:11">
      <c r="A5075" t="s">
        <v>2095</v>
      </c>
      <c r="B5075" t="s">
        <v>2091</v>
      </c>
      <c r="C5075" t="s">
        <v>2096</v>
      </c>
      <c r="D5075" t="s">
        <v>9</v>
      </c>
      <c r="E5075" t="s">
        <v>121</v>
      </c>
      <c r="F5075">
        <v>4.0990000000000002</v>
      </c>
      <c r="G5075" s="3">
        <v>46121</v>
      </c>
      <c r="I5075" t="s">
        <v>8</v>
      </c>
      <c r="J5075" t="s">
        <v>10</v>
      </c>
      <c r="K5075">
        <v>19121</v>
      </c>
    </row>
    <row r="5076" spans="1:11">
      <c r="A5076" t="s">
        <v>75</v>
      </c>
      <c r="B5076" t="s">
        <v>75</v>
      </c>
      <c r="C5076" t="s">
        <v>3675</v>
      </c>
      <c r="D5076" t="s">
        <v>9</v>
      </c>
      <c r="E5076" t="s">
        <v>121</v>
      </c>
      <c r="F5076">
        <v>4.0990000000000002</v>
      </c>
      <c r="G5076" s="3">
        <v>46121</v>
      </c>
      <c r="I5076" t="s">
        <v>8</v>
      </c>
      <c r="J5076" t="s">
        <v>10</v>
      </c>
      <c r="K5076">
        <v>19121</v>
      </c>
    </row>
    <row r="5077" spans="1:11">
      <c r="A5077" t="s">
        <v>13</v>
      </c>
      <c r="B5077" t="s">
        <v>56</v>
      </c>
      <c r="C5077" t="s">
        <v>3674</v>
      </c>
      <c r="D5077" t="s">
        <v>9</v>
      </c>
      <c r="E5077" t="s">
        <v>121</v>
      </c>
      <c r="F5077">
        <v>4.0990000000000002</v>
      </c>
      <c r="G5077" s="3">
        <v>46121</v>
      </c>
      <c r="I5077" t="s">
        <v>8</v>
      </c>
      <c r="J5077" t="s">
        <v>10</v>
      </c>
      <c r="K5077">
        <v>19121</v>
      </c>
    </row>
    <row r="5078" spans="1:11">
      <c r="A5078" t="s">
        <v>3676</v>
      </c>
      <c r="B5078" t="s">
        <v>2077</v>
      </c>
      <c r="C5078" t="s">
        <v>3677</v>
      </c>
      <c r="D5078" t="s">
        <v>9</v>
      </c>
      <c r="E5078" t="s">
        <v>121</v>
      </c>
      <c r="F5078">
        <v>4.0990000000000002</v>
      </c>
      <c r="G5078" s="3">
        <v>46121</v>
      </c>
      <c r="I5078" t="s">
        <v>8</v>
      </c>
      <c r="J5078" t="s">
        <v>10</v>
      </c>
      <c r="K5078">
        <v>19121</v>
      </c>
    </row>
    <row r="5079" spans="1:11">
      <c r="A5079" t="s">
        <v>3173</v>
      </c>
      <c r="B5079" t="s">
        <v>2077</v>
      </c>
      <c r="C5079" t="s">
        <v>3688</v>
      </c>
      <c r="D5079" t="s">
        <v>9</v>
      </c>
      <c r="E5079" t="s">
        <v>121</v>
      </c>
      <c r="F5079">
        <v>4.0990000000000002</v>
      </c>
      <c r="G5079" s="3">
        <v>46121</v>
      </c>
      <c r="I5079" t="s">
        <v>8</v>
      </c>
      <c r="J5079" t="s">
        <v>10</v>
      </c>
      <c r="K5079">
        <v>19121</v>
      </c>
    </row>
    <row r="5080" spans="1:11">
      <c r="A5080" t="s">
        <v>3695</v>
      </c>
      <c r="B5080" t="s">
        <v>2219</v>
      </c>
      <c r="C5080" t="s">
        <v>3696</v>
      </c>
      <c r="D5080" t="s">
        <v>9</v>
      </c>
      <c r="E5080" t="s">
        <v>121</v>
      </c>
      <c r="F5080">
        <v>4.0990000000000002</v>
      </c>
      <c r="G5080" s="3">
        <v>46121</v>
      </c>
      <c r="H5080">
        <v>5.9989999999999997</v>
      </c>
      <c r="I5080" t="s">
        <v>8</v>
      </c>
      <c r="J5080" t="s">
        <v>10</v>
      </c>
      <c r="K5080">
        <v>19121</v>
      </c>
    </row>
    <row r="5081" spans="1:11">
      <c r="A5081" t="s">
        <v>3173</v>
      </c>
      <c r="B5081" t="s">
        <v>2077</v>
      </c>
      <c r="C5081" t="s">
        <v>3701</v>
      </c>
      <c r="D5081" t="s">
        <v>9</v>
      </c>
      <c r="E5081" t="s">
        <v>121</v>
      </c>
      <c r="F5081">
        <v>4.1289999999999996</v>
      </c>
      <c r="G5081" s="3">
        <v>46121</v>
      </c>
      <c r="I5081" t="s">
        <v>8</v>
      </c>
      <c r="J5081" t="s">
        <v>10</v>
      </c>
      <c r="K5081">
        <v>19121</v>
      </c>
    </row>
    <row r="5082" spans="1:11">
      <c r="A5082" t="s">
        <v>3689</v>
      </c>
      <c r="B5082" t="s">
        <v>2219</v>
      </c>
      <c r="C5082" t="s">
        <v>3690</v>
      </c>
      <c r="D5082" t="s">
        <v>9</v>
      </c>
      <c r="E5082" t="s">
        <v>121</v>
      </c>
      <c r="F5082">
        <v>4.1589999999999998</v>
      </c>
      <c r="G5082" s="3">
        <v>46121</v>
      </c>
      <c r="I5082" t="s">
        <v>8</v>
      </c>
      <c r="J5082" t="s">
        <v>10</v>
      </c>
      <c r="K5082">
        <v>19121</v>
      </c>
    </row>
    <row r="5083" spans="1:11">
      <c r="A5083" t="s">
        <v>2093</v>
      </c>
      <c r="B5083" t="s">
        <v>2091</v>
      </c>
      <c r="C5083" t="s">
        <v>2094</v>
      </c>
      <c r="D5083" t="s">
        <v>9</v>
      </c>
      <c r="E5083" t="s">
        <v>121</v>
      </c>
      <c r="F5083">
        <v>4.1589999999999998</v>
      </c>
      <c r="G5083" s="3">
        <v>46121</v>
      </c>
      <c r="I5083" t="s">
        <v>8</v>
      </c>
      <c r="J5083" t="s">
        <v>10</v>
      </c>
      <c r="K5083">
        <v>19121</v>
      </c>
    </row>
    <row r="5084" spans="1:11">
      <c r="A5084" t="s">
        <v>3678</v>
      </c>
      <c r="B5084" t="s">
        <v>75</v>
      </c>
      <c r="C5084" t="s">
        <v>3679</v>
      </c>
      <c r="D5084" t="s">
        <v>9</v>
      </c>
      <c r="E5084" t="s">
        <v>121</v>
      </c>
      <c r="F5084">
        <v>4.1989999999999998</v>
      </c>
      <c r="G5084" s="3">
        <v>46121</v>
      </c>
      <c r="I5084" t="s">
        <v>8</v>
      </c>
      <c r="J5084" t="s">
        <v>10</v>
      </c>
      <c r="K5084">
        <v>19121</v>
      </c>
    </row>
    <row r="5085" spans="1:11">
      <c r="A5085" t="s">
        <v>3685</v>
      </c>
      <c r="B5085" t="s">
        <v>2219</v>
      </c>
      <c r="C5085" t="s">
        <v>3686</v>
      </c>
      <c r="D5085" t="s">
        <v>9</v>
      </c>
      <c r="E5085" t="s">
        <v>121</v>
      </c>
      <c r="F5085">
        <v>4.1989999999999998</v>
      </c>
      <c r="G5085" s="3">
        <v>46121</v>
      </c>
      <c r="I5085" t="s">
        <v>8</v>
      </c>
      <c r="J5085" t="s">
        <v>10</v>
      </c>
      <c r="K5085">
        <v>19121</v>
      </c>
    </row>
    <row r="5086" spans="1:11">
      <c r="A5086" t="s">
        <v>2829</v>
      </c>
      <c r="B5086" t="s">
        <v>2829</v>
      </c>
      <c r="C5086" t="s">
        <v>3680</v>
      </c>
      <c r="D5086" t="s">
        <v>9</v>
      </c>
      <c r="E5086" t="s">
        <v>121</v>
      </c>
      <c r="F5086">
        <v>4.1989999999999998</v>
      </c>
      <c r="G5086" s="3">
        <v>46121</v>
      </c>
      <c r="I5086" t="s">
        <v>8</v>
      </c>
      <c r="J5086" t="s">
        <v>10</v>
      </c>
      <c r="K5086">
        <v>19121</v>
      </c>
    </row>
    <row r="5087" spans="1:11">
      <c r="A5087" t="s">
        <v>2331</v>
      </c>
      <c r="B5087" t="s">
        <v>75</v>
      </c>
      <c r="C5087" t="s">
        <v>3687</v>
      </c>
      <c r="D5087" t="s">
        <v>9</v>
      </c>
      <c r="E5087" t="s">
        <v>121</v>
      </c>
      <c r="F5087">
        <v>4.1989999999999998</v>
      </c>
      <c r="G5087" s="3">
        <v>46121</v>
      </c>
      <c r="I5087" t="s">
        <v>8</v>
      </c>
      <c r="J5087" t="s">
        <v>10</v>
      </c>
      <c r="K5087">
        <v>19121</v>
      </c>
    </row>
    <row r="5088" spans="1:11">
      <c r="A5088" t="s">
        <v>3691</v>
      </c>
      <c r="B5088" t="s">
        <v>2091</v>
      </c>
      <c r="C5088" t="s">
        <v>3692</v>
      </c>
      <c r="D5088" t="s">
        <v>9</v>
      </c>
      <c r="E5088" t="s">
        <v>121</v>
      </c>
      <c r="F5088">
        <v>4.1989999999999998</v>
      </c>
      <c r="G5088" s="3">
        <v>46121</v>
      </c>
      <c r="H5088">
        <v>5.9989999999999997</v>
      </c>
      <c r="I5088" t="s">
        <v>8</v>
      </c>
      <c r="J5088" t="s">
        <v>10</v>
      </c>
      <c r="K5088">
        <v>19121</v>
      </c>
    </row>
    <row r="5089" spans="1:11">
      <c r="A5089" t="s">
        <v>63</v>
      </c>
      <c r="B5089" t="s">
        <v>63</v>
      </c>
      <c r="C5089" t="s">
        <v>3693</v>
      </c>
      <c r="D5089" t="s">
        <v>9</v>
      </c>
      <c r="E5089" t="s">
        <v>121</v>
      </c>
      <c r="F5089">
        <v>4.1989999999999998</v>
      </c>
      <c r="G5089" s="3">
        <v>46121</v>
      </c>
      <c r="H5089">
        <v>6.0990000000000002</v>
      </c>
      <c r="I5089" t="s">
        <v>8</v>
      </c>
      <c r="J5089" t="s">
        <v>10</v>
      </c>
      <c r="K5089">
        <v>19121</v>
      </c>
    </row>
    <row r="5090" spans="1:11">
      <c r="A5090" t="s">
        <v>2331</v>
      </c>
      <c r="B5090" t="s">
        <v>75</v>
      </c>
      <c r="C5090" t="s">
        <v>3694</v>
      </c>
      <c r="D5090" t="s">
        <v>9</v>
      </c>
      <c r="E5090" t="s">
        <v>121</v>
      </c>
      <c r="F5090">
        <v>4.1989999999999998</v>
      </c>
      <c r="G5090" s="3">
        <v>46121</v>
      </c>
      <c r="I5090" t="s">
        <v>8</v>
      </c>
      <c r="J5090" t="s">
        <v>10</v>
      </c>
      <c r="K5090">
        <v>19121</v>
      </c>
    </row>
    <row r="5091" spans="1:11">
      <c r="A5091" t="s">
        <v>60</v>
      </c>
      <c r="B5091" t="s">
        <v>2077</v>
      </c>
      <c r="C5091" t="s">
        <v>3681</v>
      </c>
      <c r="D5091" t="s">
        <v>9</v>
      </c>
      <c r="E5091" t="s">
        <v>121</v>
      </c>
      <c r="F5091">
        <v>4.2789999999999999</v>
      </c>
      <c r="G5091" s="3">
        <v>46121</v>
      </c>
      <c r="I5091" t="s">
        <v>8</v>
      </c>
      <c r="J5091" t="s">
        <v>10</v>
      </c>
      <c r="K5091">
        <v>19121</v>
      </c>
    </row>
    <row r="5092" spans="1:11">
      <c r="A5092" t="s">
        <v>3682</v>
      </c>
      <c r="B5092" t="s">
        <v>56</v>
      </c>
      <c r="C5092" t="s">
        <v>3683</v>
      </c>
      <c r="D5092" t="s">
        <v>9</v>
      </c>
      <c r="E5092" t="s">
        <v>121</v>
      </c>
      <c r="F5092">
        <v>4.2889999999999997</v>
      </c>
      <c r="G5092" s="3">
        <v>46121</v>
      </c>
      <c r="H5092">
        <v>6.2590000000000003</v>
      </c>
      <c r="I5092" t="s">
        <v>8</v>
      </c>
      <c r="J5092" t="s">
        <v>10</v>
      </c>
      <c r="K5092">
        <v>19121</v>
      </c>
    </row>
    <row r="5093" spans="1:11">
      <c r="A5093" t="s">
        <v>2331</v>
      </c>
      <c r="B5093" t="s">
        <v>75</v>
      </c>
      <c r="C5093" t="s">
        <v>3698</v>
      </c>
      <c r="D5093" t="s">
        <v>9</v>
      </c>
      <c r="E5093" t="s">
        <v>121</v>
      </c>
      <c r="F5093">
        <v>4.2990000000000004</v>
      </c>
      <c r="G5093" s="3">
        <v>46121</v>
      </c>
      <c r="I5093" t="s">
        <v>8</v>
      </c>
      <c r="J5093" t="s">
        <v>10</v>
      </c>
      <c r="K5093">
        <v>19121</v>
      </c>
    </row>
    <row r="5094" spans="1:11">
      <c r="A5094" t="s">
        <v>2079</v>
      </c>
      <c r="B5094" t="s">
        <v>2080</v>
      </c>
      <c r="C5094" t="s">
        <v>2106</v>
      </c>
      <c r="D5094" t="s">
        <v>9</v>
      </c>
      <c r="E5094" t="s">
        <v>121</v>
      </c>
      <c r="F5094">
        <v>4.399</v>
      </c>
      <c r="G5094" s="3">
        <v>46121</v>
      </c>
      <c r="H5094">
        <v>6.2990000000000004</v>
      </c>
      <c r="I5094" t="s">
        <v>8</v>
      </c>
      <c r="J5094" t="s">
        <v>10</v>
      </c>
      <c r="K5094">
        <v>19121</v>
      </c>
    </row>
    <row r="5095" spans="1:11">
      <c r="A5095" t="s">
        <v>48</v>
      </c>
      <c r="B5095" t="s">
        <v>2103</v>
      </c>
      <c r="C5095" t="s">
        <v>2105</v>
      </c>
      <c r="D5095" t="s">
        <v>9</v>
      </c>
      <c r="E5095" t="s">
        <v>121</v>
      </c>
      <c r="F5095">
        <v>4.399</v>
      </c>
      <c r="G5095" s="3">
        <v>46121</v>
      </c>
      <c r="I5095" t="s">
        <v>8</v>
      </c>
      <c r="J5095" t="s">
        <v>10</v>
      </c>
      <c r="K5095">
        <v>19121</v>
      </c>
    </row>
    <row r="5096" spans="1:11">
      <c r="A5096" t="s">
        <v>2079</v>
      </c>
      <c r="B5096" t="s">
        <v>2080</v>
      </c>
      <c r="C5096" t="s">
        <v>3697</v>
      </c>
      <c r="D5096" t="s">
        <v>9</v>
      </c>
      <c r="E5096" t="s">
        <v>121</v>
      </c>
      <c r="F5096">
        <v>4.399</v>
      </c>
      <c r="G5096" s="3">
        <v>46121</v>
      </c>
      <c r="I5096" t="s">
        <v>8</v>
      </c>
      <c r="J5096" t="s">
        <v>10</v>
      </c>
      <c r="K5096">
        <v>19121</v>
      </c>
    </row>
    <row r="5097" spans="1:11">
      <c r="A5097" t="s">
        <v>2079</v>
      </c>
      <c r="B5097" t="s">
        <v>2080</v>
      </c>
      <c r="C5097" t="s">
        <v>3684</v>
      </c>
      <c r="D5097" t="s">
        <v>9</v>
      </c>
      <c r="E5097" t="s">
        <v>121</v>
      </c>
      <c r="F5097">
        <v>4.399</v>
      </c>
      <c r="G5097" s="3">
        <v>46121</v>
      </c>
      <c r="H5097">
        <v>6.2990000000000004</v>
      </c>
      <c r="I5097" t="s">
        <v>8</v>
      </c>
      <c r="J5097" t="s">
        <v>10</v>
      </c>
      <c r="K5097">
        <v>19121</v>
      </c>
    </row>
    <row r="5098" spans="1:11">
      <c r="A5098" t="s">
        <v>51</v>
      </c>
      <c r="B5098" t="s">
        <v>2103</v>
      </c>
      <c r="C5098" t="s">
        <v>2104</v>
      </c>
      <c r="D5098" t="s">
        <v>9</v>
      </c>
      <c r="E5098" t="s">
        <v>121</v>
      </c>
      <c r="F5098">
        <v>4.399</v>
      </c>
      <c r="G5098" s="3">
        <v>46121</v>
      </c>
      <c r="H5098">
        <v>6.7990000000000004</v>
      </c>
      <c r="I5098" t="s">
        <v>8</v>
      </c>
      <c r="J5098" t="s">
        <v>10</v>
      </c>
      <c r="K5098">
        <v>19121</v>
      </c>
    </row>
    <row r="5099" spans="1:11">
      <c r="A5099" t="s">
        <v>2097</v>
      </c>
      <c r="B5099" t="s">
        <v>1772</v>
      </c>
      <c r="C5099" t="s">
        <v>3700</v>
      </c>
      <c r="D5099" t="s">
        <v>9</v>
      </c>
      <c r="E5099" t="s">
        <v>121</v>
      </c>
      <c r="G5099" s="3"/>
      <c r="I5099" t="s">
        <v>8</v>
      </c>
      <c r="J5099" t="s">
        <v>10</v>
      </c>
      <c r="K5099">
        <v>19121</v>
      </c>
    </row>
    <row r="5100" spans="1:11">
      <c r="A5100" t="s">
        <v>56</v>
      </c>
      <c r="B5100" t="s">
        <v>56</v>
      </c>
      <c r="C5100" t="s">
        <v>2111</v>
      </c>
      <c r="D5100" t="s">
        <v>9</v>
      </c>
      <c r="E5100" t="s">
        <v>121</v>
      </c>
      <c r="F5100">
        <v>4.7990000000000004</v>
      </c>
      <c r="G5100" s="3">
        <v>46121</v>
      </c>
      <c r="H5100">
        <v>6.9989999999999997</v>
      </c>
      <c r="I5100" t="s">
        <v>8</v>
      </c>
      <c r="J5100" t="s">
        <v>10</v>
      </c>
      <c r="K5100">
        <v>19121</v>
      </c>
    </row>
    <row r="5101" spans="1:11">
      <c r="A5101" t="s">
        <v>2112</v>
      </c>
      <c r="B5101" t="s">
        <v>75</v>
      </c>
      <c r="C5101" t="s">
        <v>2113</v>
      </c>
      <c r="D5101" t="s">
        <v>9</v>
      </c>
      <c r="E5101" t="s">
        <v>121</v>
      </c>
      <c r="F5101">
        <v>4.9989999999999997</v>
      </c>
      <c r="G5101" s="3">
        <v>46121</v>
      </c>
      <c r="I5101" t="s">
        <v>8</v>
      </c>
      <c r="J5101" t="s">
        <v>10</v>
      </c>
      <c r="K5101">
        <v>19121</v>
      </c>
    </row>
    <row r="5102" spans="1:11">
      <c r="A5102" t="s">
        <v>13</v>
      </c>
      <c r="B5102" t="s">
        <v>56</v>
      </c>
      <c r="C5102" t="s">
        <v>3674</v>
      </c>
      <c r="D5102" t="s">
        <v>9</v>
      </c>
      <c r="E5102" t="s">
        <v>121</v>
      </c>
      <c r="F5102">
        <v>4.0590000000000002</v>
      </c>
      <c r="G5102" s="3">
        <v>46122</v>
      </c>
      <c r="I5102" t="s">
        <v>8</v>
      </c>
      <c r="J5102" t="s">
        <v>10</v>
      </c>
      <c r="K5102">
        <v>19121</v>
      </c>
    </row>
    <row r="5103" spans="1:11">
      <c r="A5103" t="s">
        <v>3173</v>
      </c>
      <c r="B5103" t="s">
        <v>2077</v>
      </c>
      <c r="C5103" t="s">
        <v>3701</v>
      </c>
      <c r="D5103" t="s">
        <v>9</v>
      </c>
      <c r="E5103" t="s">
        <v>121</v>
      </c>
      <c r="F5103">
        <v>4.0890000000000004</v>
      </c>
      <c r="G5103" s="3">
        <v>46122</v>
      </c>
      <c r="I5103" t="s">
        <v>8</v>
      </c>
      <c r="J5103" t="s">
        <v>10</v>
      </c>
      <c r="K5103">
        <v>19121</v>
      </c>
    </row>
    <row r="5104" spans="1:11">
      <c r="A5104" t="s">
        <v>11</v>
      </c>
      <c r="B5104" t="s">
        <v>56</v>
      </c>
      <c r="C5104" t="s">
        <v>2083</v>
      </c>
      <c r="D5104" t="s">
        <v>9</v>
      </c>
      <c r="E5104" t="s">
        <v>121</v>
      </c>
      <c r="F5104">
        <v>4.0990000000000002</v>
      </c>
      <c r="G5104" s="3">
        <v>46122</v>
      </c>
      <c r="H5104">
        <v>5.4989999999999997</v>
      </c>
      <c r="I5104" t="s">
        <v>8</v>
      </c>
      <c r="J5104" t="s">
        <v>10</v>
      </c>
      <c r="K5104">
        <v>19121</v>
      </c>
    </row>
    <row r="5105" spans="1:11">
      <c r="A5105" t="s">
        <v>2095</v>
      </c>
      <c r="B5105" t="s">
        <v>2091</v>
      </c>
      <c r="C5105" t="s">
        <v>2096</v>
      </c>
      <c r="D5105" t="s">
        <v>9</v>
      </c>
      <c r="E5105" t="s">
        <v>121</v>
      </c>
      <c r="F5105">
        <v>4.0990000000000002</v>
      </c>
      <c r="G5105" s="3">
        <v>46122</v>
      </c>
      <c r="I5105" t="s">
        <v>8</v>
      </c>
      <c r="J5105" t="s">
        <v>10</v>
      </c>
      <c r="K5105">
        <v>19121</v>
      </c>
    </row>
    <row r="5106" spans="1:11">
      <c r="A5106" t="s">
        <v>75</v>
      </c>
      <c r="B5106" t="s">
        <v>75</v>
      </c>
      <c r="C5106" t="s">
        <v>3675</v>
      </c>
      <c r="D5106" t="s">
        <v>9</v>
      </c>
      <c r="E5106" t="s">
        <v>121</v>
      </c>
      <c r="F5106">
        <v>4.0990000000000002</v>
      </c>
      <c r="G5106" s="3">
        <v>46122</v>
      </c>
      <c r="I5106" t="s">
        <v>8</v>
      </c>
      <c r="J5106" t="s">
        <v>10</v>
      </c>
      <c r="K5106">
        <v>19121</v>
      </c>
    </row>
    <row r="5107" spans="1:11">
      <c r="A5107" t="s">
        <v>3676</v>
      </c>
      <c r="B5107" t="s">
        <v>2077</v>
      </c>
      <c r="C5107" t="s">
        <v>3677</v>
      </c>
      <c r="D5107" t="s">
        <v>9</v>
      </c>
      <c r="E5107" t="s">
        <v>121</v>
      </c>
      <c r="F5107">
        <v>4.0990000000000002</v>
      </c>
      <c r="G5107" s="3">
        <v>46122</v>
      </c>
      <c r="I5107" t="s">
        <v>8</v>
      </c>
      <c r="J5107" t="s">
        <v>10</v>
      </c>
      <c r="K5107">
        <v>19121</v>
      </c>
    </row>
    <row r="5108" spans="1:11">
      <c r="A5108" t="s">
        <v>3685</v>
      </c>
      <c r="B5108" t="s">
        <v>2219</v>
      </c>
      <c r="C5108" t="s">
        <v>3686</v>
      </c>
      <c r="D5108" t="s">
        <v>9</v>
      </c>
      <c r="E5108" t="s">
        <v>121</v>
      </c>
      <c r="F5108">
        <v>4.0990000000000002</v>
      </c>
      <c r="G5108" s="3">
        <v>46122</v>
      </c>
      <c r="I5108" t="s">
        <v>8</v>
      </c>
      <c r="J5108" t="s">
        <v>10</v>
      </c>
      <c r="K5108">
        <v>19121</v>
      </c>
    </row>
    <row r="5109" spans="1:11">
      <c r="A5109" t="s">
        <v>2829</v>
      </c>
      <c r="B5109" t="s">
        <v>2829</v>
      </c>
      <c r="C5109" t="s">
        <v>3680</v>
      </c>
      <c r="D5109" t="s">
        <v>9</v>
      </c>
      <c r="E5109" t="s">
        <v>121</v>
      </c>
      <c r="F5109">
        <v>4.0990000000000002</v>
      </c>
      <c r="G5109" s="3">
        <v>46122</v>
      </c>
      <c r="I5109" t="s">
        <v>8</v>
      </c>
      <c r="J5109" t="s">
        <v>10</v>
      </c>
      <c r="K5109">
        <v>19121</v>
      </c>
    </row>
    <row r="5110" spans="1:11">
      <c r="A5110" t="s">
        <v>3173</v>
      </c>
      <c r="B5110" t="s">
        <v>2077</v>
      </c>
      <c r="C5110" t="s">
        <v>3688</v>
      </c>
      <c r="D5110" t="s">
        <v>9</v>
      </c>
      <c r="E5110" t="s">
        <v>121</v>
      </c>
      <c r="F5110">
        <v>4.0990000000000002</v>
      </c>
      <c r="G5110" s="3">
        <v>46122</v>
      </c>
      <c r="H5110">
        <v>5.9589999999999996</v>
      </c>
      <c r="I5110" t="s">
        <v>8</v>
      </c>
      <c r="J5110" t="s">
        <v>10</v>
      </c>
      <c r="K5110">
        <v>19121</v>
      </c>
    </row>
    <row r="5111" spans="1:11">
      <c r="A5111" t="s">
        <v>3695</v>
      </c>
      <c r="B5111" t="s">
        <v>2219</v>
      </c>
      <c r="C5111" t="s">
        <v>3696</v>
      </c>
      <c r="D5111" t="s">
        <v>9</v>
      </c>
      <c r="E5111" t="s">
        <v>121</v>
      </c>
      <c r="F5111">
        <v>4.0990000000000002</v>
      </c>
      <c r="G5111" s="3">
        <v>46122</v>
      </c>
      <c r="H5111">
        <v>5.9989999999999997</v>
      </c>
      <c r="I5111" t="s">
        <v>8</v>
      </c>
      <c r="J5111" t="s">
        <v>10</v>
      </c>
      <c r="K5111">
        <v>19121</v>
      </c>
    </row>
    <row r="5112" spans="1:11">
      <c r="A5112" t="s">
        <v>3689</v>
      </c>
      <c r="B5112" t="s">
        <v>2219</v>
      </c>
      <c r="C5112" t="s">
        <v>3690</v>
      </c>
      <c r="D5112" t="s">
        <v>9</v>
      </c>
      <c r="E5112" t="s">
        <v>121</v>
      </c>
      <c r="F5112">
        <v>4.1589999999999998</v>
      </c>
      <c r="G5112" s="3">
        <v>46122</v>
      </c>
      <c r="I5112" t="s">
        <v>8</v>
      </c>
      <c r="J5112" t="s">
        <v>10</v>
      </c>
      <c r="K5112">
        <v>19121</v>
      </c>
    </row>
    <row r="5113" spans="1:11">
      <c r="A5113" t="s">
        <v>2093</v>
      </c>
      <c r="B5113" t="s">
        <v>2091</v>
      </c>
      <c r="C5113" t="s">
        <v>2094</v>
      </c>
      <c r="D5113" t="s">
        <v>9</v>
      </c>
      <c r="E5113" t="s">
        <v>121</v>
      </c>
      <c r="F5113">
        <v>4.1589999999999998</v>
      </c>
      <c r="G5113" s="3">
        <v>46122</v>
      </c>
      <c r="I5113" t="s">
        <v>8</v>
      </c>
      <c r="J5113" t="s">
        <v>10</v>
      </c>
      <c r="K5113">
        <v>19121</v>
      </c>
    </row>
    <row r="5114" spans="1:11">
      <c r="A5114" t="s">
        <v>3678</v>
      </c>
      <c r="B5114" t="s">
        <v>75</v>
      </c>
      <c r="C5114" t="s">
        <v>3679</v>
      </c>
      <c r="D5114" t="s">
        <v>9</v>
      </c>
      <c r="E5114" t="s">
        <v>121</v>
      </c>
      <c r="F5114">
        <v>4.1989999999999998</v>
      </c>
      <c r="G5114" s="3">
        <v>46122</v>
      </c>
      <c r="I5114" t="s">
        <v>8</v>
      </c>
      <c r="J5114" t="s">
        <v>10</v>
      </c>
      <c r="K5114">
        <v>19121</v>
      </c>
    </row>
    <row r="5115" spans="1:11">
      <c r="A5115" t="s">
        <v>2331</v>
      </c>
      <c r="B5115" t="s">
        <v>75</v>
      </c>
      <c r="C5115" t="s">
        <v>3687</v>
      </c>
      <c r="D5115" t="s">
        <v>9</v>
      </c>
      <c r="E5115" t="s">
        <v>121</v>
      </c>
      <c r="F5115">
        <v>4.1989999999999998</v>
      </c>
      <c r="G5115" s="3">
        <v>46122</v>
      </c>
      <c r="I5115" t="s">
        <v>8</v>
      </c>
      <c r="J5115" t="s">
        <v>10</v>
      </c>
      <c r="K5115">
        <v>19121</v>
      </c>
    </row>
    <row r="5116" spans="1:11">
      <c r="A5116" t="s">
        <v>3691</v>
      </c>
      <c r="B5116" t="s">
        <v>2091</v>
      </c>
      <c r="C5116" t="s">
        <v>3692</v>
      </c>
      <c r="D5116" t="s">
        <v>9</v>
      </c>
      <c r="E5116" t="s">
        <v>121</v>
      </c>
      <c r="F5116">
        <v>4.1989999999999998</v>
      </c>
      <c r="G5116" s="3">
        <v>46122</v>
      </c>
      <c r="H5116">
        <v>5.9989999999999997</v>
      </c>
      <c r="I5116" t="s">
        <v>8</v>
      </c>
      <c r="J5116" t="s">
        <v>10</v>
      </c>
      <c r="K5116">
        <v>19121</v>
      </c>
    </row>
    <row r="5117" spans="1:11">
      <c r="A5117" t="s">
        <v>63</v>
      </c>
      <c r="B5117" t="s">
        <v>63</v>
      </c>
      <c r="C5117" t="s">
        <v>3693</v>
      </c>
      <c r="D5117" t="s">
        <v>9</v>
      </c>
      <c r="E5117" t="s">
        <v>121</v>
      </c>
      <c r="F5117">
        <v>4.1989999999999998</v>
      </c>
      <c r="G5117" s="3">
        <v>46122</v>
      </c>
      <c r="H5117">
        <v>5.9989999999999997</v>
      </c>
      <c r="I5117" t="s">
        <v>8</v>
      </c>
      <c r="J5117" t="s">
        <v>10</v>
      </c>
      <c r="K5117">
        <v>19121</v>
      </c>
    </row>
    <row r="5118" spans="1:11">
      <c r="A5118" t="s">
        <v>2331</v>
      </c>
      <c r="B5118" t="s">
        <v>75</v>
      </c>
      <c r="C5118" t="s">
        <v>3694</v>
      </c>
      <c r="D5118" t="s">
        <v>9</v>
      </c>
      <c r="E5118" t="s">
        <v>121</v>
      </c>
      <c r="F5118">
        <v>4.1989999999999998</v>
      </c>
      <c r="G5118" s="3">
        <v>46122</v>
      </c>
      <c r="I5118" t="s">
        <v>8</v>
      </c>
      <c r="J5118" t="s">
        <v>10</v>
      </c>
      <c r="K5118">
        <v>19121</v>
      </c>
    </row>
    <row r="5119" spans="1:11">
      <c r="A5119" t="s">
        <v>60</v>
      </c>
      <c r="B5119" t="s">
        <v>2077</v>
      </c>
      <c r="C5119" t="s">
        <v>3681</v>
      </c>
      <c r="D5119" t="s">
        <v>9</v>
      </c>
      <c r="E5119" t="s">
        <v>121</v>
      </c>
      <c r="F5119">
        <v>4.2789999999999999</v>
      </c>
      <c r="G5119" s="3">
        <v>46122</v>
      </c>
      <c r="I5119" t="s">
        <v>8</v>
      </c>
      <c r="J5119" t="s">
        <v>10</v>
      </c>
      <c r="K5119">
        <v>19121</v>
      </c>
    </row>
    <row r="5120" spans="1:11">
      <c r="A5120" t="s">
        <v>3682</v>
      </c>
      <c r="B5120" t="s">
        <v>56</v>
      </c>
      <c r="C5120" t="s">
        <v>3683</v>
      </c>
      <c r="D5120" t="s">
        <v>9</v>
      </c>
      <c r="E5120" t="s">
        <v>121</v>
      </c>
      <c r="F5120">
        <v>4.2889999999999997</v>
      </c>
      <c r="G5120" s="3">
        <v>46122</v>
      </c>
      <c r="H5120">
        <v>6.2590000000000003</v>
      </c>
      <c r="I5120" t="s">
        <v>8</v>
      </c>
      <c r="J5120" t="s">
        <v>10</v>
      </c>
      <c r="K5120">
        <v>19121</v>
      </c>
    </row>
    <row r="5121" spans="1:11">
      <c r="A5121" t="s">
        <v>2331</v>
      </c>
      <c r="B5121" t="s">
        <v>75</v>
      </c>
      <c r="C5121" t="s">
        <v>3698</v>
      </c>
      <c r="D5121" t="s">
        <v>9</v>
      </c>
      <c r="E5121" t="s">
        <v>121</v>
      </c>
      <c r="F5121">
        <v>4.2990000000000004</v>
      </c>
      <c r="G5121" s="3">
        <v>46122</v>
      </c>
      <c r="I5121" t="s">
        <v>8</v>
      </c>
      <c r="J5121" t="s">
        <v>10</v>
      </c>
      <c r="K5121">
        <v>19121</v>
      </c>
    </row>
    <row r="5122" spans="1:11">
      <c r="A5122" t="s">
        <v>2079</v>
      </c>
      <c r="B5122" t="s">
        <v>2080</v>
      </c>
      <c r="C5122" t="s">
        <v>2106</v>
      </c>
      <c r="D5122" t="s">
        <v>9</v>
      </c>
      <c r="E5122" t="s">
        <v>121</v>
      </c>
      <c r="F5122">
        <v>4.399</v>
      </c>
      <c r="G5122" s="3">
        <v>46122</v>
      </c>
      <c r="I5122" t="s">
        <v>8</v>
      </c>
      <c r="J5122" t="s">
        <v>10</v>
      </c>
      <c r="K5122">
        <v>19121</v>
      </c>
    </row>
    <row r="5123" spans="1:11">
      <c r="A5123" t="s">
        <v>48</v>
      </c>
      <c r="B5123" t="s">
        <v>2103</v>
      </c>
      <c r="C5123" t="s">
        <v>2105</v>
      </c>
      <c r="D5123" t="s">
        <v>9</v>
      </c>
      <c r="E5123" t="s">
        <v>121</v>
      </c>
      <c r="F5123">
        <v>4.399</v>
      </c>
      <c r="G5123" s="3">
        <v>46122</v>
      </c>
      <c r="I5123" t="s">
        <v>8</v>
      </c>
      <c r="J5123" t="s">
        <v>10</v>
      </c>
      <c r="K5123">
        <v>19121</v>
      </c>
    </row>
    <row r="5124" spans="1:11">
      <c r="A5124" t="s">
        <v>2079</v>
      </c>
      <c r="B5124" t="s">
        <v>2080</v>
      </c>
      <c r="C5124" t="s">
        <v>3697</v>
      </c>
      <c r="D5124" t="s">
        <v>9</v>
      </c>
      <c r="E5124" t="s">
        <v>121</v>
      </c>
      <c r="F5124">
        <v>4.399</v>
      </c>
      <c r="G5124" s="3">
        <v>46122</v>
      </c>
      <c r="I5124" t="s">
        <v>8</v>
      </c>
      <c r="J5124" t="s">
        <v>10</v>
      </c>
      <c r="K5124">
        <v>19121</v>
      </c>
    </row>
    <row r="5125" spans="1:11">
      <c r="A5125" t="s">
        <v>2079</v>
      </c>
      <c r="B5125" t="s">
        <v>2080</v>
      </c>
      <c r="C5125" t="s">
        <v>3684</v>
      </c>
      <c r="D5125" t="s">
        <v>9</v>
      </c>
      <c r="E5125" t="s">
        <v>121</v>
      </c>
      <c r="F5125">
        <v>4.399</v>
      </c>
      <c r="G5125" s="3">
        <v>46122</v>
      </c>
      <c r="I5125" t="s">
        <v>8</v>
      </c>
      <c r="J5125" t="s">
        <v>10</v>
      </c>
      <c r="K5125">
        <v>19121</v>
      </c>
    </row>
    <row r="5126" spans="1:11">
      <c r="A5126" t="s">
        <v>51</v>
      </c>
      <c r="B5126" t="s">
        <v>2103</v>
      </c>
      <c r="C5126" t="s">
        <v>2104</v>
      </c>
      <c r="D5126" t="s">
        <v>9</v>
      </c>
      <c r="E5126" t="s">
        <v>121</v>
      </c>
      <c r="F5126">
        <v>4.399</v>
      </c>
      <c r="G5126" s="3">
        <v>46122</v>
      </c>
      <c r="I5126" t="s">
        <v>8</v>
      </c>
      <c r="J5126" t="s">
        <v>10</v>
      </c>
      <c r="K5126">
        <v>19121</v>
      </c>
    </row>
    <row r="5127" spans="1:11">
      <c r="A5127" t="s">
        <v>54</v>
      </c>
      <c r="B5127" t="s">
        <v>2086</v>
      </c>
      <c r="C5127" t="s">
        <v>2109</v>
      </c>
      <c r="D5127" t="s">
        <v>9</v>
      </c>
      <c r="E5127" t="s">
        <v>121</v>
      </c>
      <c r="F5127">
        <v>4.6989999999999998</v>
      </c>
      <c r="G5127" s="3">
        <v>46122</v>
      </c>
      <c r="I5127" t="s">
        <v>8</v>
      </c>
      <c r="J5127" t="s">
        <v>10</v>
      </c>
      <c r="K5127">
        <v>19121</v>
      </c>
    </row>
    <row r="5128" spans="1:11">
      <c r="A5128" t="s">
        <v>56</v>
      </c>
      <c r="B5128" t="s">
        <v>56</v>
      </c>
      <c r="C5128" t="s">
        <v>2111</v>
      </c>
      <c r="D5128" t="s">
        <v>9</v>
      </c>
      <c r="E5128" t="s">
        <v>121</v>
      </c>
      <c r="F5128">
        <v>4.7990000000000004</v>
      </c>
      <c r="G5128" s="3">
        <v>46122</v>
      </c>
      <c r="I5128" t="s">
        <v>8</v>
      </c>
      <c r="J5128" t="s">
        <v>10</v>
      </c>
      <c r="K5128">
        <v>19121</v>
      </c>
    </row>
    <row r="5129" spans="1:11">
      <c r="A5129" t="s">
        <v>2112</v>
      </c>
      <c r="B5129" t="s">
        <v>75</v>
      </c>
      <c r="C5129" t="s">
        <v>2113</v>
      </c>
      <c r="D5129" t="s">
        <v>9</v>
      </c>
      <c r="E5129" t="s">
        <v>121</v>
      </c>
      <c r="F5129">
        <v>4.9989999999999997</v>
      </c>
      <c r="G5129" s="3">
        <v>46122</v>
      </c>
      <c r="H5129">
        <v>6.1989999999999998</v>
      </c>
      <c r="I5129" t="s">
        <v>8</v>
      </c>
      <c r="J5129" t="s">
        <v>10</v>
      </c>
      <c r="K5129">
        <v>19121</v>
      </c>
    </row>
    <row r="5130" spans="1:11">
      <c r="A5130" t="s">
        <v>13</v>
      </c>
      <c r="B5130" t="s">
        <v>56</v>
      </c>
      <c r="C5130" t="s">
        <v>3674</v>
      </c>
      <c r="D5130" t="s">
        <v>9</v>
      </c>
      <c r="E5130" t="s">
        <v>121</v>
      </c>
      <c r="G5130" s="3"/>
      <c r="I5130" t="s">
        <v>106</v>
      </c>
      <c r="J5130" t="s">
        <v>10</v>
      </c>
      <c r="K5130">
        <v>19121</v>
      </c>
    </row>
    <row r="5131" spans="1:11">
      <c r="A5131" t="s">
        <v>3173</v>
      </c>
      <c r="B5131" t="s">
        <v>2077</v>
      </c>
      <c r="C5131" t="s">
        <v>3701</v>
      </c>
      <c r="D5131" t="s">
        <v>9</v>
      </c>
      <c r="E5131" t="s">
        <v>121</v>
      </c>
      <c r="G5131" s="3"/>
      <c r="I5131" t="s">
        <v>106</v>
      </c>
      <c r="J5131" t="s">
        <v>10</v>
      </c>
      <c r="K5131">
        <v>19121</v>
      </c>
    </row>
    <row r="5132" spans="1:11">
      <c r="A5132" t="s">
        <v>11</v>
      </c>
      <c r="B5132" t="s">
        <v>56</v>
      </c>
      <c r="C5132" t="s">
        <v>2083</v>
      </c>
      <c r="D5132" t="s">
        <v>9</v>
      </c>
      <c r="E5132" t="s">
        <v>121</v>
      </c>
      <c r="F5132">
        <v>4.0990000000000002</v>
      </c>
      <c r="G5132" s="3">
        <v>46123</v>
      </c>
      <c r="I5132" t="s">
        <v>106</v>
      </c>
      <c r="J5132" t="s">
        <v>10</v>
      </c>
      <c r="K5132">
        <v>19121</v>
      </c>
    </row>
    <row r="5133" spans="1:11">
      <c r="A5133" t="s">
        <v>2095</v>
      </c>
      <c r="B5133" t="s">
        <v>2091</v>
      </c>
      <c r="C5133" t="s">
        <v>2096</v>
      </c>
      <c r="D5133" t="s">
        <v>9</v>
      </c>
      <c r="E5133" t="s">
        <v>121</v>
      </c>
      <c r="F5133">
        <v>4.0990000000000002</v>
      </c>
      <c r="G5133" s="3">
        <v>46123</v>
      </c>
      <c r="I5133" t="s">
        <v>106</v>
      </c>
      <c r="J5133" t="s">
        <v>10</v>
      </c>
      <c r="K5133">
        <v>19121</v>
      </c>
    </row>
    <row r="5134" spans="1:11">
      <c r="A5134" t="s">
        <v>75</v>
      </c>
      <c r="B5134" t="s">
        <v>75</v>
      </c>
      <c r="C5134" t="s">
        <v>3675</v>
      </c>
      <c r="D5134" t="s">
        <v>9</v>
      </c>
      <c r="E5134" t="s">
        <v>121</v>
      </c>
      <c r="F5134">
        <v>4.0990000000000002</v>
      </c>
      <c r="G5134" s="3">
        <v>46123</v>
      </c>
      <c r="I5134" t="s">
        <v>106</v>
      </c>
      <c r="J5134" t="s">
        <v>10</v>
      </c>
      <c r="K5134">
        <v>19121</v>
      </c>
    </row>
    <row r="5135" spans="1:11">
      <c r="A5135" t="s">
        <v>3676</v>
      </c>
      <c r="B5135" t="s">
        <v>2077</v>
      </c>
      <c r="C5135" t="s">
        <v>3677</v>
      </c>
      <c r="D5135" t="s">
        <v>9</v>
      </c>
      <c r="E5135" t="s">
        <v>121</v>
      </c>
      <c r="G5135" s="3"/>
      <c r="I5135" t="s">
        <v>106</v>
      </c>
      <c r="J5135" t="s">
        <v>10</v>
      </c>
      <c r="K5135">
        <v>19121</v>
      </c>
    </row>
    <row r="5136" spans="1:11">
      <c r="A5136" t="s">
        <v>3685</v>
      </c>
      <c r="B5136" t="s">
        <v>2219</v>
      </c>
      <c r="C5136" t="s">
        <v>3686</v>
      </c>
      <c r="D5136" t="s">
        <v>9</v>
      </c>
      <c r="E5136" t="s">
        <v>121</v>
      </c>
      <c r="F5136">
        <v>4.0990000000000002</v>
      </c>
      <c r="G5136" s="3">
        <v>46123</v>
      </c>
      <c r="I5136" t="s">
        <v>106</v>
      </c>
      <c r="J5136" t="s">
        <v>10</v>
      </c>
      <c r="K5136">
        <v>19121</v>
      </c>
    </row>
    <row r="5137" spans="1:11">
      <c r="A5137" t="s">
        <v>2829</v>
      </c>
      <c r="B5137" t="s">
        <v>2829</v>
      </c>
      <c r="C5137" t="s">
        <v>3680</v>
      </c>
      <c r="D5137" t="s">
        <v>9</v>
      </c>
      <c r="E5137" t="s">
        <v>121</v>
      </c>
      <c r="F5137">
        <v>4.0990000000000002</v>
      </c>
      <c r="G5137" s="3">
        <v>46123</v>
      </c>
      <c r="I5137" t="s">
        <v>106</v>
      </c>
      <c r="J5137" t="s">
        <v>10</v>
      </c>
      <c r="K5137">
        <v>19121</v>
      </c>
    </row>
    <row r="5138" spans="1:11">
      <c r="A5138" t="s">
        <v>3173</v>
      </c>
      <c r="B5138" t="s">
        <v>2077</v>
      </c>
      <c r="C5138" t="s">
        <v>3688</v>
      </c>
      <c r="D5138" t="s">
        <v>9</v>
      </c>
      <c r="E5138" t="s">
        <v>121</v>
      </c>
      <c r="G5138" s="3"/>
      <c r="I5138" t="s">
        <v>106</v>
      </c>
      <c r="J5138" t="s">
        <v>10</v>
      </c>
      <c r="K5138">
        <v>19121</v>
      </c>
    </row>
    <row r="5139" spans="1:11">
      <c r="A5139" t="s">
        <v>3695</v>
      </c>
      <c r="B5139" t="s">
        <v>2219</v>
      </c>
      <c r="C5139" t="s">
        <v>3696</v>
      </c>
      <c r="D5139" t="s">
        <v>9</v>
      </c>
      <c r="E5139" t="s">
        <v>121</v>
      </c>
      <c r="F5139">
        <v>4.0990000000000002</v>
      </c>
      <c r="G5139" s="3">
        <v>46123</v>
      </c>
      <c r="H5139">
        <v>5.9989999999999997</v>
      </c>
      <c r="I5139" t="s">
        <v>106</v>
      </c>
      <c r="J5139" t="s">
        <v>10</v>
      </c>
      <c r="K5139">
        <v>19121</v>
      </c>
    </row>
    <row r="5140" spans="1:11">
      <c r="A5140" t="s">
        <v>3689</v>
      </c>
      <c r="B5140" t="s">
        <v>2219</v>
      </c>
      <c r="C5140" t="s">
        <v>3690</v>
      </c>
      <c r="D5140" t="s">
        <v>9</v>
      </c>
      <c r="E5140" t="s">
        <v>121</v>
      </c>
      <c r="F5140">
        <v>4.1589999999999998</v>
      </c>
      <c r="G5140" s="3">
        <v>46123</v>
      </c>
      <c r="I5140" t="s">
        <v>106</v>
      </c>
      <c r="J5140" t="s">
        <v>10</v>
      </c>
      <c r="K5140">
        <v>19121</v>
      </c>
    </row>
    <row r="5141" spans="1:11">
      <c r="A5141" t="s">
        <v>2093</v>
      </c>
      <c r="B5141" t="s">
        <v>2091</v>
      </c>
      <c r="C5141" t="s">
        <v>2094</v>
      </c>
      <c r="D5141" t="s">
        <v>9</v>
      </c>
      <c r="E5141" t="s">
        <v>121</v>
      </c>
      <c r="F5141">
        <v>4.1589999999999998</v>
      </c>
      <c r="G5141" s="3">
        <v>46123</v>
      </c>
      <c r="I5141" t="s">
        <v>106</v>
      </c>
      <c r="J5141" t="s">
        <v>10</v>
      </c>
      <c r="K5141">
        <v>19121</v>
      </c>
    </row>
    <row r="5142" spans="1:11">
      <c r="A5142" t="s">
        <v>2331</v>
      </c>
      <c r="B5142" t="s">
        <v>75</v>
      </c>
      <c r="C5142" t="s">
        <v>3687</v>
      </c>
      <c r="D5142" t="s">
        <v>9</v>
      </c>
      <c r="E5142" t="s">
        <v>121</v>
      </c>
      <c r="F5142">
        <v>4.1989999999999998</v>
      </c>
      <c r="G5142" s="3">
        <v>46123</v>
      </c>
      <c r="I5142" t="s">
        <v>106</v>
      </c>
      <c r="J5142" t="s">
        <v>10</v>
      </c>
      <c r="K5142">
        <v>19121</v>
      </c>
    </row>
    <row r="5143" spans="1:11">
      <c r="A5143" t="s">
        <v>3691</v>
      </c>
      <c r="B5143" t="s">
        <v>2091</v>
      </c>
      <c r="C5143" t="s">
        <v>3692</v>
      </c>
      <c r="D5143" t="s">
        <v>9</v>
      </c>
      <c r="E5143" t="s">
        <v>121</v>
      </c>
      <c r="F5143">
        <v>4.1989999999999998</v>
      </c>
      <c r="G5143" s="3">
        <v>46123</v>
      </c>
      <c r="H5143">
        <v>5.9989999999999997</v>
      </c>
      <c r="I5143" t="s">
        <v>106</v>
      </c>
      <c r="J5143" t="s">
        <v>10</v>
      </c>
      <c r="K5143">
        <v>19121</v>
      </c>
    </row>
    <row r="5144" spans="1:11">
      <c r="A5144" t="s">
        <v>63</v>
      </c>
      <c r="B5144" t="s">
        <v>63</v>
      </c>
      <c r="C5144" t="s">
        <v>3693</v>
      </c>
      <c r="D5144" t="s">
        <v>9</v>
      </c>
      <c r="E5144" t="s">
        <v>121</v>
      </c>
      <c r="F5144">
        <v>4.1989999999999998</v>
      </c>
      <c r="G5144" s="3">
        <v>46123</v>
      </c>
      <c r="H5144">
        <v>5.9989999999999997</v>
      </c>
      <c r="I5144" t="s">
        <v>106</v>
      </c>
      <c r="J5144" t="s">
        <v>10</v>
      </c>
      <c r="K5144">
        <v>19121</v>
      </c>
    </row>
    <row r="5145" spans="1:11">
      <c r="A5145" t="s">
        <v>2331</v>
      </c>
      <c r="B5145" t="s">
        <v>75</v>
      </c>
      <c r="C5145" t="s">
        <v>3694</v>
      </c>
      <c r="D5145" t="s">
        <v>9</v>
      </c>
      <c r="E5145" t="s">
        <v>121</v>
      </c>
      <c r="F5145">
        <v>4.1989999999999998</v>
      </c>
      <c r="G5145" s="3">
        <v>46123</v>
      </c>
      <c r="I5145" t="s">
        <v>106</v>
      </c>
      <c r="J5145" t="s">
        <v>10</v>
      </c>
      <c r="K5145">
        <v>19121</v>
      </c>
    </row>
    <row r="5146" spans="1:11">
      <c r="A5146" t="s">
        <v>3678</v>
      </c>
      <c r="B5146" t="s">
        <v>75</v>
      </c>
      <c r="C5146" t="s">
        <v>3679</v>
      </c>
      <c r="D5146" t="s">
        <v>9</v>
      </c>
      <c r="E5146" t="s">
        <v>121</v>
      </c>
      <c r="F5146">
        <v>4.2190000000000003</v>
      </c>
      <c r="G5146" s="3">
        <v>46123</v>
      </c>
      <c r="I5146" t="s">
        <v>106</v>
      </c>
      <c r="J5146" t="s">
        <v>10</v>
      </c>
      <c r="K5146">
        <v>19121</v>
      </c>
    </row>
    <row r="5147" spans="1:11">
      <c r="A5147" t="s">
        <v>60</v>
      </c>
      <c r="B5147" t="s">
        <v>2077</v>
      </c>
      <c r="C5147" t="s">
        <v>3681</v>
      </c>
      <c r="D5147" t="s">
        <v>9</v>
      </c>
      <c r="E5147" t="s">
        <v>121</v>
      </c>
      <c r="G5147" s="3"/>
      <c r="I5147" t="s">
        <v>106</v>
      </c>
      <c r="J5147" t="s">
        <v>10</v>
      </c>
      <c r="K5147">
        <v>19121</v>
      </c>
    </row>
    <row r="5148" spans="1:11">
      <c r="A5148" t="s">
        <v>3682</v>
      </c>
      <c r="B5148" t="s">
        <v>56</v>
      </c>
      <c r="C5148" t="s">
        <v>3683</v>
      </c>
      <c r="D5148" t="s">
        <v>9</v>
      </c>
      <c r="E5148" t="s">
        <v>121</v>
      </c>
      <c r="F5148">
        <v>4.2889999999999997</v>
      </c>
      <c r="G5148" s="3">
        <v>46123</v>
      </c>
      <c r="H5148">
        <v>6.2590000000000003</v>
      </c>
      <c r="I5148" t="s">
        <v>106</v>
      </c>
      <c r="J5148" t="s">
        <v>10</v>
      </c>
      <c r="K5148">
        <v>19121</v>
      </c>
    </row>
    <row r="5149" spans="1:11">
      <c r="A5149" t="s">
        <v>2331</v>
      </c>
      <c r="B5149" t="s">
        <v>75</v>
      </c>
      <c r="C5149" t="s">
        <v>3698</v>
      </c>
      <c r="D5149" t="s">
        <v>9</v>
      </c>
      <c r="E5149" t="s">
        <v>121</v>
      </c>
      <c r="F5149">
        <v>4.2990000000000004</v>
      </c>
      <c r="G5149" s="3">
        <v>46123</v>
      </c>
      <c r="I5149" t="s">
        <v>106</v>
      </c>
      <c r="J5149" t="s">
        <v>10</v>
      </c>
      <c r="K5149">
        <v>19121</v>
      </c>
    </row>
    <row r="5150" spans="1:11">
      <c r="A5150" t="s">
        <v>2079</v>
      </c>
      <c r="B5150" t="s">
        <v>2080</v>
      </c>
      <c r="C5150" t="s">
        <v>2106</v>
      </c>
      <c r="D5150" t="s">
        <v>9</v>
      </c>
      <c r="E5150" t="s">
        <v>121</v>
      </c>
      <c r="F5150">
        <v>4.399</v>
      </c>
      <c r="G5150" s="3">
        <v>46123</v>
      </c>
      <c r="I5150" t="s">
        <v>106</v>
      </c>
      <c r="J5150" t="s">
        <v>10</v>
      </c>
      <c r="K5150">
        <v>19121</v>
      </c>
    </row>
    <row r="5151" spans="1:11">
      <c r="A5151" t="s">
        <v>48</v>
      </c>
      <c r="B5151" t="s">
        <v>2103</v>
      </c>
      <c r="C5151" t="s">
        <v>2105</v>
      </c>
      <c r="D5151" t="s">
        <v>9</v>
      </c>
      <c r="E5151" t="s">
        <v>121</v>
      </c>
      <c r="F5151">
        <v>4.399</v>
      </c>
      <c r="G5151" s="3">
        <v>46123</v>
      </c>
      <c r="I5151" t="s">
        <v>106</v>
      </c>
      <c r="J5151" t="s">
        <v>10</v>
      </c>
      <c r="K5151">
        <v>19121</v>
      </c>
    </row>
    <row r="5152" spans="1:11">
      <c r="A5152" t="s">
        <v>2079</v>
      </c>
      <c r="B5152" t="s">
        <v>2080</v>
      </c>
      <c r="C5152" t="s">
        <v>3697</v>
      </c>
      <c r="D5152" t="s">
        <v>9</v>
      </c>
      <c r="E5152" t="s">
        <v>121</v>
      </c>
      <c r="F5152">
        <v>4.399</v>
      </c>
      <c r="G5152" s="3">
        <v>46123</v>
      </c>
      <c r="I5152" t="s">
        <v>106</v>
      </c>
      <c r="J5152" t="s">
        <v>10</v>
      </c>
      <c r="K5152">
        <v>19121</v>
      </c>
    </row>
    <row r="5153" spans="1:11">
      <c r="A5153" t="s">
        <v>2079</v>
      </c>
      <c r="B5153" t="s">
        <v>2080</v>
      </c>
      <c r="C5153" t="s">
        <v>3684</v>
      </c>
      <c r="D5153" t="s">
        <v>9</v>
      </c>
      <c r="E5153" t="s">
        <v>121</v>
      </c>
      <c r="F5153">
        <v>4.399</v>
      </c>
      <c r="G5153" s="3">
        <v>46123</v>
      </c>
      <c r="H5153">
        <v>6.2990000000000004</v>
      </c>
      <c r="I5153" t="s">
        <v>106</v>
      </c>
      <c r="J5153" t="s">
        <v>10</v>
      </c>
      <c r="K5153">
        <v>19121</v>
      </c>
    </row>
    <row r="5154" spans="1:11">
      <c r="A5154" t="s">
        <v>51</v>
      </c>
      <c r="B5154" t="s">
        <v>2103</v>
      </c>
      <c r="C5154" t="s">
        <v>2104</v>
      </c>
      <c r="D5154" t="s">
        <v>9</v>
      </c>
      <c r="E5154" t="s">
        <v>121</v>
      </c>
      <c r="F5154">
        <v>4.399</v>
      </c>
      <c r="G5154" s="3">
        <v>46123</v>
      </c>
      <c r="I5154" t="s">
        <v>106</v>
      </c>
      <c r="J5154" t="s">
        <v>10</v>
      </c>
      <c r="K5154">
        <v>19121</v>
      </c>
    </row>
    <row r="5155" spans="1:11">
      <c r="A5155" t="s">
        <v>54</v>
      </c>
      <c r="B5155" t="s">
        <v>2086</v>
      </c>
      <c r="C5155" t="s">
        <v>2109</v>
      </c>
      <c r="D5155" t="s">
        <v>9</v>
      </c>
      <c r="E5155" t="s">
        <v>121</v>
      </c>
      <c r="G5155" s="3"/>
      <c r="I5155" t="s">
        <v>106</v>
      </c>
      <c r="J5155" t="s">
        <v>10</v>
      </c>
      <c r="K5155">
        <v>19121</v>
      </c>
    </row>
    <row r="5156" spans="1:11">
      <c r="A5156" t="s">
        <v>56</v>
      </c>
      <c r="B5156" t="s">
        <v>56</v>
      </c>
      <c r="C5156" t="s">
        <v>2111</v>
      </c>
      <c r="D5156" t="s">
        <v>9</v>
      </c>
      <c r="E5156" t="s">
        <v>121</v>
      </c>
      <c r="F5156">
        <v>4.7990000000000004</v>
      </c>
      <c r="G5156" s="3">
        <v>46123</v>
      </c>
      <c r="I5156" t="s">
        <v>106</v>
      </c>
      <c r="J5156" t="s">
        <v>10</v>
      </c>
      <c r="K5156">
        <v>19121</v>
      </c>
    </row>
    <row r="5157" spans="1:11">
      <c r="A5157" t="s">
        <v>2112</v>
      </c>
      <c r="B5157" t="s">
        <v>75</v>
      </c>
      <c r="C5157" t="s">
        <v>2113</v>
      </c>
      <c r="D5157" t="s">
        <v>9</v>
      </c>
      <c r="E5157" t="s">
        <v>121</v>
      </c>
      <c r="F5157">
        <v>4.9989999999999997</v>
      </c>
      <c r="G5157" s="3">
        <v>46123</v>
      </c>
      <c r="I5157" t="s">
        <v>106</v>
      </c>
      <c r="J5157" t="s">
        <v>10</v>
      </c>
      <c r="K5157">
        <v>19121</v>
      </c>
    </row>
    <row r="5158" spans="1:11">
      <c r="A5158" t="s">
        <v>13</v>
      </c>
      <c r="B5158" t="s">
        <v>56</v>
      </c>
      <c r="C5158" t="s">
        <v>3674</v>
      </c>
      <c r="D5158" t="s">
        <v>9</v>
      </c>
      <c r="E5158" t="s">
        <v>121</v>
      </c>
      <c r="F5158">
        <v>4.0590000000000002</v>
      </c>
      <c r="G5158" s="3">
        <v>46124</v>
      </c>
      <c r="I5158" t="s">
        <v>106</v>
      </c>
      <c r="J5158" t="s">
        <v>10</v>
      </c>
      <c r="K5158">
        <v>19121</v>
      </c>
    </row>
    <row r="5159" spans="1:11">
      <c r="A5159" t="s">
        <v>3173</v>
      </c>
      <c r="B5159" t="s">
        <v>2077</v>
      </c>
      <c r="C5159" t="s">
        <v>3701</v>
      </c>
      <c r="D5159" t="s">
        <v>9</v>
      </c>
      <c r="E5159" t="s">
        <v>121</v>
      </c>
      <c r="F5159">
        <v>4.0890000000000004</v>
      </c>
      <c r="G5159" s="3"/>
      <c r="I5159" t="s">
        <v>106</v>
      </c>
      <c r="J5159" t="s">
        <v>10</v>
      </c>
      <c r="K5159">
        <v>19121</v>
      </c>
    </row>
    <row r="5160" spans="1:11">
      <c r="A5160" t="s">
        <v>11</v>
      </c>
      <c r="B5160" t="s">
        <v>56</v>
      </c>
      <c r="C5160" t="s">
        <v>2083</v>
      </c>
      <c r="D5160" t="s">
        <v>9</v>
      </c>
      <c r="E5160" t="s">
        <v>121</v>
      </c>
      <c r="F5160">
        <v>4.0990000000000002</v>
      </c>
      <c r="G5160" s="3"/>
      <c r="I5160" t="s">
        <v>106</v>
      </c>
      <c r="J5160" t="s">
        <v>10</v>
      </c>
      <c r="K5160">
        <v>19121</v>
      </c>
    </row>
    <row r="5161" spans="1:11">
      <c r="A5161" t="s">
        <v>2095</v>
      </c>
      <c r="B5161" t="s">
        <v>2091</v>
      </c>
      <c r="C5161" t="s">
        <v>2096</v>
      </c>
      <c r="D5161" t="s">
        <v>9</v>
      </c>
      <c r="E5161" t="s">
        <v>121</v>
      </c>
      <c r="F5161">
        <v>4.0990000000000002</v>
      </c>
      <c r="G5161" s="3"/>
      <c r="I5161" t="s">
        <v>106</v>
      </c>
      <c r="J5161" t="s">
        <v>10</v>
      </c>
      <c r="K5161">
        <v>19121</v>
      </c>
    </row>
    <row r="5162" spans="1:11">
      <c r="A5162" t="s">
        <v>75</v>
      </c>
      <c r="B5162" t="s">
        <v>75</v>
      </c>
      <c r="C5162" t="s">
        <v>3675</v>
      </c>
      <c r="D5162" t="s">
        <v>9</v>
      </c>
      <c r="E5162" t="s">
        <v>121</v>
      </c>
      <c r="F5162">
        <v>4.0990000000000002</v>
      </c>
      <c r="G5162" s="3"/>
      <c r="I5162" t="s">
        <v>106</v>
      </c>
      <c r="J5162" t="s">
        <v>10</v>
      </c>
      <c r="K5162">
        <v>19121</v>
      </c>
    </row>
    <row r="5163" spans="1:11">
      <c r="A5163" t="s">
        <v>3676</v>
      </c>
      <c r="B5163" t="s">
        <v>2077</v>
      </c>
      <c r="C5163" t="s">
        <v>3677</v>
      </c>
      <c r="D5163" t="s">
        <v>9</v>
      </c>
      <c r="E5163" t="s">
        <v>121</v>
      </c>
      <c r="F5163">
        <v>4.0990000000000002</v>
      </c>
      <c r="G5163" s="3"/>
      <c r="I5163" t="s">
        <v>106</v>
      </c>
      <c r="J5163" t="s">
        <v>10</v>
      </c>
      <c r="K5163">
        <v>19121</v>
      </c>
    </row>
    <row r="5164" spans="1:11">
      <c r="A5164" t="s">
        <v>3685</v>
      </c>
      <c r="B5164" t="s">
        <v>2219</v>
      </c>
      <c r="C5164" t="s">
        <v>3686</v>
      </c>
      <c r="D5164" t="s">
        <v>9</v>
      </c>
      <c r="E5164" t="s">
        <v>121</v>
      </c>
      <c r="F5164">
        <v>4.0990000000000002</v>
      </c>
      <c r="G5164" s="3">
        <v>46124</v>
      </c>
      <c r="I5164" t="s">
        <v>106</v>
      </c>
      <c r="J5164" t="s">
        <v>10</v>
      </c>
      <c r="K5164">
        <v>19121</v>
      </c>
    </row>
    <row r="5165" spans="1:11">
      <c r="A5165" t="s">
        <v>2829</v>
      </c>
      <c r="B5165" t="s">
        <v>2829</v>
      </c>
      <c r="C5165" t="s">
        <v>3680</v>
      </c>
      <c r="D5165" t="s">
        <v>9</v>
      </c>
      <c r="E5165" t="s">
        <v>121</v>
      </c>
      <c r="F5165">
        <v>4.0990000000000002</v>
      </c>
      <c r="G5165" s="3">
        <v>46124</v>
      </c>
      <c r="I5165" t="s">
        <v>106</v>
      </c>
      <c r="J5165" t="s">
        <v>10</v>
      </c>
      <c r="K5165">
        <v>19121</v>
      </c>
    </row>
    <row r="5166" spans="1:11">
      <c r="A5166" t="s">
        <v>3173</v>
      </c>
      <c r="B5166" t="s">
        <v>2077</v>
      </c>
      <c r="C5166" t="s">
        <v>3688</v>
      </c>
      <c r="D5166" t="s">
        <v>9</v>
      </c>
      <c r="E5166" t="s">
        <v>121</v>
      </c>
      <c r="F5166">
        <v>4.0990000000000002</v>
      </c>
      <c r="G5166" s="3"/>
      <c r="I5166" t="s">
        <v>106</v>
      </c>
      <c r="J5166" t="s">
        <v>10</v>
      </c>
      <c r="K5166">
        <v>19121</v>
      </c>
    </row>
    <row r="5167" spans="1:11">
      <c r="A5167" t="s">
        <v>3695</v>
      </c>
      <c r="B5167" t="s">
        <v>2219</v>
      </c>
      <c r="C5167" t="s">
        <v>3696</v>
      </c>
      <c r="D5167" t="s">
        <v>9</v>
      </c>
      <c r="E5167" t="s">
        <v>121</v>
      </c>
      <c r="F5167">
        <v>4.0990000000000002</v>
      </c>
      <c r="G5167" s="3">
        <v>46124</v>
      </c>
      <c r="H5167">
        <v>5.9989999999999997</v>
      </c>
      <c r="I5167" t="s">
        <v>106</v>
      </c>
      <c r="J5167" t="s">
        <v>10</v>
      </c>
      <c r="K5167">
        <v>19121</v>
      </c>
    </row>
    <row r="5168" spans="1:11">
      <c r="A5168" t="s">
        <v>2331</v>
      </c>
      <c r="B5168" t="s">
        <v>75</v>
      </c>
      <c r="C5168" t="s">
        <v>3687</v>
      </c>
      <c r="D5168" t="s">
        <v>9</v>
      </c>
      <c r="E5168" t="s">
        <v>121</v>
      </c>
      <c r="F5168">
        <v>4.1589999999999998</v>
      </c>
      <c r="G5168" s="3">
        <v>46124</v>
      </c>
      <c r="I5168" t="s">
        <v>106</v>
      </c>
      <c r="J5168" t="s">
        <v>10</v>
      </c>
      <c r="K5168">
        <v>19121</v>
      </c>
    </row>
    <row r="5169" spans="1:11">
      <c r="A5169" t="s">
        <v>3689</v>
      </c>
      <c r="B5169" t="s">
        <v>2219</v>
      </c>
      <c r="C5169" t="s">
        <v>3690</v>
      </c>
      <c r="D5169" t="s">
        <v>9</v>
      </c>
      <c r="E5169" t="s">
        <v>121</v>
      </c>
      <c r="F5169">
        <v>4.1589999999999998</v>
      </c>
      <c r="G5169" s="3">
        <v>46124</v>
      </c>
      <c r="I5169" t="s">
        <v>106</v>
      </c>
      <c r="J5169" t="s">
        <v>10</v>
      </c>
      <c r="K5169">
        <v>19121</v>
      </c>
    </row>
    <row r="5170" spans="1:11">
      <c r="A5170" t="s">
        <v>2093</v>
      </c>
      <c r="B5170" t="s">
        <v>2091</v>
      </c>
      <c r="C5170" t="s">
        <v>2094</v>
      </c>
      <c r="D5170" t="s">
        <v>9</v>
      </c>
      <c r="E5170" t="s">
        <v>121</v>
      </c>
      <c r="F5170">
        <v>4.1589999999999998</v>
      </c>
      <c r="G5170" s="3">
        <v>46124</v>
      </c>
      <c r="I5170" t="s">
        <v>106</v>
      </c>
      <c r="J5170" t="s">
        <v>10</v>
      </c>
      <c r="K5170">
        <v>19121</v>
      </c>
    </row>
    <row r="5171" spans="1:11">
      <c r="A5171" t="s">
        <v>3691</v>
      </c>
      <c r="B5171" t="s">
        <v>2091</v>
      </c>
      <c r="C5171" t="s">
        <v>3692</v>
      </c>
      <c r="D5171" t="s">
        <v>9</v>
      </c>
      <c r="E5171" t="s">
        <v>121</v>
      </c>
      <c r="F5171">
        <v>4.1589999999999998</v>
      </c>
      <c r="G5171" s="3">
        <v>46124</v>
      </c>
      <c r="H5171">
        <v>5.9989999999999997</v>
      </c>
      <c r="I5171" t="s">
        <v>106</v>
      </c>
      <c r="J5171" t="s">
        <v>10</v>
      </c>
      <c r="K5171">
        <v>19121</v>
      </c>
    </row>
    <row r="5172" spans="1:11">
      <c r="A5172" t="s">
        <v>63</v>
      </c>
      <c r="B5172" t="s">
        <v>63</v>
      </c>
      <c r="C5172" t="s">
        <v>3693</v>
      </c>
      <c r="D5172" t="s">
        <v>9</v>
      </c>
      <c r="E5172" t="s">
        <v>121</v>
      </c>
      <c r="F5172">
        <v>4.1989999999999998</v>
      </c>
      <c r="G5172" s="3">
        <v>46124</v>
      </c>
      <c r="H5172">
        <v>5.9989999999999997</v>
      </c>
      <c r="I5172" t="s">
        <v>106</v>
      </c>
      <c r="J5172" t="s">
        <v>10</v>
      </c>
      <c r="K5172">
        <v>19121</v>
      </c>
    </row>
    <row r="5173" spans="1:11">
      <c r="A5173" t="s">
        <v>2331</v>
      </c>
      <c r="B5173" t="s">
        <v>75</v>
      </c>
      <c r="C5173" t="s">
        <v>3694</v>
      </c>
      <c r="D5173" t="s">
        <v>9</v>
      </c>
      <c r="E5173" t="s">
        <v>121</v>
      </c>
      <c r="F5173">
        <v>4.1989999999999998</v>
      </c>
      <c r="G5173" s="3">
        <v>46124</v>
      </c>
      <c r="I5173" t="s">
        <v>106</v>
      </c>
      <c r="J5173" t="s">
        <v>10</v>
      </c>
      <c r="K5173">
        <v>19121</v>
      </c>
    </row>
    <row r="5174" spans="1:11">
      <c r="A5174" t="s">
        <v>3678</v>
      </c>
      <c r="B5174" t="s">
        <v>75</v>
      </c>
      <c r="C5174" t="s">
        <v>3679</v>
      </c>
      <c r="D5174" t="s">
        <v>9</v>
      </c>
      <c r="E5174" t="s">
        <v>121</v>
      </c>
      <c r="F5174">
        <v>4.2190000000000003</v>
      </c>
      <c r="G5174" s="3"/>
      <c r="I5174" t="s">
        <v>106</v>
      </c>
      <c r="J5174" t="s">
        <v>10</v>
      </c>
      <c r="K5174">
        <v>19121</v>
      </c>
    </row>
    <row r="5175" spans="1:11">
      <c r="A5175" t="s">
        <v>60</v>
      </c>
      <c r="B5175" t="s">
        <v>2077</v>
      </c>
      <c r="C5175" t="s">
        <v>3681</v>
      </c>
      <c r="D5175" t="s">
        <v>9</v>
      </c>
      <c r="E5175" t="s">
        <v>121</v>
      </c>
      <c r="F5175">
        <v>4.2789999999999999</v>
      </c>
      <c r="G5175" s="3"/>
      <c r="I5175" t="s">
        <v>106</v>
      </c>
      <c r="J5175" t="s">
        <v>10</v>
      </c>
      <c r="K5175">
        <v>19121</v>
      </c>
    </row>
    <row r="5176" spans="1:11">
      <c r="A5176" t="s">
        <v>3682</v>
      </c>
      <c r="B5176" t="s">
        <v>56</v>
      </c>
      <c r="C5176" t="s">
        <v>3683</v>
      </c>
      <c r="D5176" t="s">
        <v>9</v>
      </c>
      <c r="E5176" t="s">
        <v>121</v>
      </c>
      <c r="F5176">
        <v>4.2889999999999997</v>
      </c>
      <c r="G5176" s="3">
        <v>46124</v>
      </c>
      <c r="I5176" t="s">
        <v>106</v>
      </c>
      <c r="J5176" t="s">
        <v>10</v>
      </c>
      <c r="K5176">
        <v>19121</v>
      </c>
    </row>
    <row r="5177" spans="1:11">
      <c r="A5177" t="s">
        <v>2331</v>
      </c>
      <c r="B5177" t="s">
        <v>75</v>
      </c>
      <c r="C5177" t="s">
        <v>3698</v>
      </c>
      <c r="D5177" t="s">
        <v>9</v>
      </c>
      <c r="E5177" t="s">
        <v>121</v>
      </c>
      <c r="F5177">
        <v>4.2990000000000004</v>
      </c>
      <c r="G5177" s="3">
        <v>46124</v>
      </c>
      <c r="I5177" t="s">
        <v>106</v>
      </c>
      <c r="J5177" t="s">
        <v>10</v>
      </c>
      <c r="K5177">
        <v>19121</v>
      </c>
    </row>
    <row r="5178" spans="1:11">
      <c r="A5178" t="s">
        <v>2079</v>
      </c>
      <c r="B5178" t="s">
        <v>2080</v>
      </c>
      <c r="C5178" t="s">
        <v>2106</v>
      </c>
      <c r="D5178" t="s">
        <v>9</v>
      </c>
      <c r="E5178" t="s">
        <v>121</v>
      </c>
      <c r="F5178">
        <v>4.399</v>
      </c>
      <c r="G5178" s="3">
        <v>46124</v>
      </c>
      <c r="I5178" t="s">
        <v>106</v>
      </c>
      <c r="J5178" t="s">
        <v>10</v>
      </c>
      <c r="K5178">
        <v>19121</v>
      </c>
    </row>
    <row r="5179" spans="1:11">
      <c r="A5179" t="s">
        <v>48</v>
      </c>
      <c r="B5179" t="s">
        <v>2103</v>
      </c>
      <c r="C5179" t="s">
        <v>2105</v>
      </c>
      <c r="D5179" t="s">
        <v>9</v>
      </c>
      <c r="E5179" t="s">
        <v>121</v>
      </c>
      <c r="F5179">
        <v>4.399</v>
      </c>
      <c r="G5179" s="3">
        <v>46124</v>
      </c>
      <c r="I5179" t="s">
        <v>106</v>
      </c>
      <c r="J5179" t="s">
        <v>10</v>
      </c>
      <c r="K5179">
        <v>19121</v>
      </c>
    </row>
    <row r="5180" spans="1:11">
      <c r="A5180" t="s">
        <v>2079</v>
      </c>
      <c r="B5180" t="s">
        <v>2080</v>
      </c>
      <c r="C5180" t="s">
        <v>3697</v>
      </c>
      <c r="D5180" t="s">
        <v>9</v>
      </c>
      <c r="E5180" t="s">
        <v>121</v>
      </c>
      <c r="F5180">
        <v>4.399</v>
      </c>
      <c r="G5180" s="3">
        <v>46124</v>
      </c>
      <c r="I5180" t="s">
        <v>106</v>
      </c>
      <c r="J5180" t="s">
        <v>10</v>
      </c>
      <c r="K5180">
        <v>19121</v>
      </c>
    </row>
    <row r="5181" spans="1:11">
      <c r="A5181" t="s">
        <v>2079</v>
      </c>
      <c r="B5181" t="s">
        <v>2080</v>
      </c>
      <c r="C5181" t="s">
        <v>3684</v>
      </c>
      <c r="D5181" t="s">
        <v>9</v>
      </c>
      <c r="E5181" t="s">
        <v>121</v>
      </c>
      <c r="F5181">
        <v>4.399</v>
      </c>
      <c r="G5181" s="3">
        <v>46124</v>
      </c>
      <c r="I5181" t="s">
        <v>106</v>
      </c>
      <c r="J5181" t="s">
        <v>10</v>
      </c>
      <c r="K5181">
        <v>19121</v>
      </c>
    </row>
    <row r="5182" spans="1:11">
      <c r="A5182" t="s">
        <v>51</v>
      </c>
      <c r="B5182" t="s">
        <v>2103</v>
      </c>
      <c r="C5182" t="s">
        <v>2104</v>
      </c>
      <c r="D5182" t="s">
        <v>9</v>
      </c>
      <c r="E5182" t="s">
        <v>121</v>
      </c>
      <c r="F5182">
        <v>4.399</v>
      </c>
      <c r="G5182" s="3">
        <v>46124</v>
      </c>
      <c r="I5182" t="s">
        <v>106</v>
      </c>
      <c r="J5182" t="s">
        <v>10</v>
      </c>
      <c r="K5182">
        <v>19121</v>
      </c>
    </row>
    <row r="5183" spans="1:11">
      <c r="A5183" t="s">
        <v>54</v>
      </c>
      <c r="B5183" t="s">
        <v>2086</v>
      </c>
      <c r="C5183" t="s">
        <v>2109</v>
      </c>
      <c r="D5183" t="s">
        <v>9</v>
      </c>
      <c r="E5183" t="s">
        <v>121</v>
      </c>
      <c r="G5183" s="3"/>
      <c r="I5183" t="s">
        <v>106</v>
      </c>
      <c r="J5183" t="s">
        <v>10</v>
      </c>
      <c r="K5183">
        <v>19121</v>
      </c>
    </row>
    <row r="5184" spans="1:11">
      <c r="A5184" t="s">
        <v>56</v>
      </c>
      <c r="B5184" t="s">
        <v>56</v>
      </c>
      <c r="C5184" t="s">
        <v>2111</v>
      </c>
      <c r="D5184" t="s">
        <v>9</v>
      </c>
      <c r="E5184" t="s">
        <v>121</v>
      </c>
      <c r="F5184">
        <v>4.7990000000000004</v>
      </c>
      <c r="G5184" s="3">
        <v>46124</v>
      </c>
      <c r="I5184" t="s">
        <v>106</v>
      </c>
      <c r="J5184" t="s">
        <v>10</v>
      </c>
      <c r="K5184">
        <v>19121</v>
      </c>
    </row>
    <row r="5185" spans="1:11">
      <c r="A5185" t="s">
        <v>2112</v>
      </c>
      <c r="B5185" t="s">
        <v>75</v>
      </c>
      <c r="C5185" t="s">
        <v>2113</v>
      </c>
      <c r="D5185" t="s">
        <v>9</v>
      </c>
      <c r="E5185" t="s">
        <v>121</v>
      </c>
      <c r="F5185">
        <v>4.9989999999999997</v>
      </c>
      <c r="G5185" s="3">
        <v>46124</v>
      </c>
      <c r="I5185" t="s">
        <v>106</v>
      </c>
      <c r="J5185" t="s">
        <v>10</v>
      </c>
      <c r="K5185">
        <v>19121</v>
      </c>
    </row>
    <row r="5186" spans="1:11">
      <c r="A5186" t="s">
        <v>11</v>
      </c>
      <c r="B5186" t="s">
        <v>56</v>
      </c>
      <c r="C5186" t="s">
        <v>2083</v>
      </c>
      <c r="D5186" t="s">
        <v>9</v>
      </c>
      <c r="E5186" t="s">
        <v>121</v>
      </c>
      <c r="F5186">
        <v>4.0990000000000002</v>
      </c>
      <c r="G5186" s="3">
        <v>46125</v>
      </c>
      <c r="H5186">
        <v>5.4989999999999997</v>
      </c>
      <c r="I5186" t="s">
        <v>8</v>
      </c>
      <c r="J5186" t="s">
        <v>10</v>
      </c>
      <c r="K5186">
        <v>19121</v>
      </c>
    </row>
    <row r="5187" spans="1:11">
      <c r="A5187" t="s">
        <v>2095</v>
      </c>
      <c r="B5187" t="s">
        <v>2091</v>
      </c>
      <c r="C5187" t="s">
        <v>2096</v>
      </c>
      <c r="D5187" t="s">
        <v>9</v>
      </c>
      <c r="E5187" t="s">
        <v>121</v>
      </c>
      <c r="F5187">
        <v>4.0990000000000002</v>
      </c>
      <c r="G5187" s="3">
        <v>46125</v>
      </c>
      <c r="I5187" t="s">
        <v>8</v>
      </c>
      <c r="J5187" t="s">
        <v>10</v>
      </c>
      <c r="K5187">
        <v>19121</v>
      </c>
    </row>
    <row r="5188" spans="1:11">
      <c r="A5188" t="s">
        <v>75</v>
      </c>
      <c r="B5188" t="s">
        <v>75</v>
      </c>
      <c r="C5188" t="s">
        <v>3675</v>
      </c>
      <c r="D5188" t="s">
        <v>9</v>
      </c>
      <c r="E5188" t="s">
        <v>121</v>
      </c>
      <c r="F5188">
        <v>4.0990000000000002</v>
      </c>
      <c r="G5188" s="3">
        <v>46125</v>
      </c>
      <c r="I5188" t="s">
        <v>8</v>
      </c>
      <c r="J5188" t="s">
        <v>10</v>
      </c>
      <c r="K5188">
        <v>19121</v>
      </c>
    </row>
    <row r="5189" spans="1:11">
      <c r="A5189" t="s">
        <v>13</v>
      </c>
      <c r="B5189" t="s">
        <v>56</v>
      </c>
      <c r="C5189" t="s">
        <v>3674</v>
      </c>
      <c r="D5189" t="s">
        <v>9</v>
      </c>
      <c r="E5189" t="s">
        <v>121</v>
      </c>
      <c r="F5189">
        <v>4.0990000000000002</v>
      </c>
      <c r="G5189" s="3">
        <v>46125</v>
      </c>
      <c r="I5189" t="s">
        <v>8</v>
      </c>
      <c r="J5189" t="s">
        <v>10</v>
      </c>
      <c r="K5189">
        <v>19121</v>
      </c>
    </row>
    <row r="5190" spans="1:11">
      <c r="A5190" t="s">
        <v>3685</v>
      </c>
      <c r="B5190" t="s">
        <v>2219</v>
      </c>
      <c r="C5190" t="s">
        <v>3686</v>
      </c>
      <c r="D5190" t="s">
        <v>9</v>
      </c>
      <c r="E5190" t="s">
        <v>121</v>
      </c>
      <c r="F5190">
        <v>4.0990000000000002</v>
      </c>
      <c r="G5190" s="3">
        <v>46125</v>
      </c>
      <c r="I5190" t="s">
        <v>8</v>
      </c>
      <c r="J5190" t="s">
        <v>10</v>
      </c>
      <c r="K5190">
        <v>19121</v>
      </c>
    </row>
    <row r="5191" spans="1:11">
      <c r="A5191" t="s">
        <v>2829</v>
      </c>
      <c r="B5191" t="s">
        <v>2829</v>
      </c>
      <c r="C5191" t="s">
        <v>3680</v>
      </c>
      <c r="D5191" t="s">
        <v>9</v>
      </c>
      <c r="E5191" t="s">
        <v>121</v>
      </c>
      <c r="F5191">
        <v>4.0990000000000002</v>
      </c>
      <c r="G5191" s="3">
        <v>46125</v>
      </c>
      <c r="I5191" t="s">
        <v>8</v>
      </c>
      <c r="J5191" t="s">
        <v>10</v>
      </c>
      <c r="K5191">
        <v>19121</v>
      </c>
    </row>
    <row r="5192" spans="1:11">
      <c r="A5192" t="s">
        <v>3689</v>
      </c>
      <c r="B5192" t="s">
        <v>2219</v>
      </c>
      <c r="C5192" t="s">
        <v>3690</v>
      </c>
      <c r="D5192" t="s">
        <v>9</v>
      </c>
      <c r="E5192" t="s">
        <v>121</v>
      </c>
      <c r="F5192">
        <v>4.0990000000000002</v>
      </c>
      <c r="G5192" s="3">
        <v>46125</v>
      </c>
      <c r="I5192" t="s">
        <v>8</v>
      </c>
      <c r="J5192" t="s">
        <v>10</v>
      </c>
      <c r="K5192">
        <v>19121</v>
      </c>
    </row>
    <row r="5193" spans="1:11">
      <c r="A5193" t="s">
        <v>3695</v>
      </c>
      <c r="B5193" t="s">
        <v>2219</v>
      </c>
      <c r="C5193" t="s">
        <v>3696</v>
      </c>
      <c r="D5193" t="s">
        <v>9</v>
      </c>
      <c r="E5193" t="s">
        <v>121</v>
      </c>
      <c r="F5193">
        <v>4.0990000000000002</v>
      </c>
      <c r="G5193" s="3">
        <v>46125</v>
      </c>
      <c r="H5193">
        <v>5.9589999999999996</v>
      </c>
      <c r="I5193" t="s">
        <v>8</v>
      </c>
      <c r="J5193" t="s">
        <v>10</v>
      </c>
      <c r="K5193">
        <v>19121</v>
      </c>
    </row>
    <row r="5194" spans="1:11">
      <c r="A5194" t="s">
        <v>3691</v>
      </c>
      <c r="B5194" t="s">
        <v>2091</v>
      </c>
      <c r="C5194" t="s">
        <v>3692</v>
      </c>
      <c r="D5194" t="s">
        <v>9</v>
      </c>
      <c r="E5194" t="s">
        <v>121</v>
      </c>
      <c r="F5194">
        <v>4.1390000000000002</v>
      </c>
      <c r="G5194" s="3">
        <v>46125</v>
      </c>
      <c r="H5194">
        <v>5.9589999999999996</v>
      </c>
      <c r="I5194" t="s">
        <v>8</v>
      </c>
      <c r="J5194" t="s">
        <v>10</v>
      </c>
      <c r="K5194">
        <v>19121</v>
      </c>
    </row>
    <row r="5195" spans="1:11">
      <c r="A5195" t="s">
        <v>2331</v>
      </c>
      <c r="B5195" t="s">
        <v>75</v>
      </c>
      <c r="C5195" t="s">
        <v>3687</v>
      </c>
      <c r="D5195" t="s">
        <v>9</v>
      </c>
      <c r="E5195" t="s">
        <v>121</v>
      </c>
      <c r="F5195">
        <v>4.1589999999999998</v>
      </c>
      <c r="G5195" s="3">
        <v>46125</v>
      </c>
      <c r="I5195" t="s">
        <v>8</v>
      </c>
      <c r="J5195" t="s">
        <v>10</v>
      </c>
      <c r="K5195">
        <v>19121</v>
      </c>
    </row>
    <row r="5196" spans="1:11">
      <c r="A5196" t="s">
        <v>2093</v>
      </c>
      <c r="B5196" t="s">
        <v>2091</v>
      </c>
      <c r="C5196" t="s">
        <v>2094</v>
      </c>
      <c r="D5196" t="s">
        <v>9</v>
      </c>
      <c r="E5196" t="s">
        <v>121</v>
      </c>
      <c r="F5196">
        <v>4.1589999999999998</v>
      </c>
      <c r="G5196" s="3">
        <v>46125</v>
      </c>
      <c r="I5196" t="s">
        <v>8</v>
      </c>
      <c r="J5196" t="s">
        <v>10</v>
      </c>
      <c r="K5196">
        <v>19121</v>
      </c>
    </row>
    <row r="5197" spans="1:11">
      <c r="A5197" t="s">
        <v>63</v>
      </c>
      <c r="B5197" t="s">
        <v>63</v>
      </c>
      <c r="C5197" t="s">
        <v>3693</v>
      </c>
      <c r="D5197" t="s">
        <v>9</v>
      </c>
      <c r="E5197" t="s">
        <v>121</v>
      </c>
      <c r="F5197">
        <v>4.1989999999999998</v>
      </c>
      <c r="G5197" s="3">
        <v>46125</v>
      </c>
      <c r="H5197">
        <v>5.9989999999999997</v>
      </c>
      <c r="I5197" t="s">
        <v>8</v>
      </c>
      <c r="J5197" t="s">
        <v>10</v>
      </c>
      <c r="K5197">
        <v>19121</v>
      </c>
    </row>
    <row r="5198" spans="1:11">
      <c r="A5198" t="s">
        <v>2331</v>
      </c>
      <c r="B5198" t="s">
        <v>75</v>
      </c>
      <c r="C5198" t="s">
        <v>3694</v>
      </c>
      <c r="D5198" t="s">
        <v>9</v>
      </c>
      <c r="E5198" t="s">
        <v>121</v>
      </c>
      <c r="F5198">
        <v>4.1989999999999998</v>
      </c>
      <c r="G5198" s="3">
        <v>46125</v>
      </c>
      <c r="I5198" t="s">
        <v>8</v>
      </c>
      <c r="J5198" t="s">
        <v>10</v>
      </c>
      <c r="K5198">
        <v>19121</v>
      </c>
    </row>
    <row r="5199" spans="1:11">
      <c r="A5199" t="s">
        <v>3678</v>
      </c>
      <c r="B5199" t="s">
        <v>75</v>
      </c>
      <c r="C5199" t="s">
        <v>3679</v>
      </c>
      <c r="D5199" t="s">
        <v>9</v>
      </c>
      <c r="E5199" t="s">
        <v>121</v>
      </c>
      <c r="F5199">
        <v>4.2190000000000003</v>
      </c>
      <c r="G5199" s="3">
        <v>46125</v>
      </c>
      <c r="I5199" t="s">
        <v>8</v>
      </c>
      <c r="J5199" t="s">
        <v>10</v>
      </c>
      <c r="K5199">
        <v>19121</v>
      </c>
    </row>
    <row r="5200" spans="1:11">
      <c r="A5200" t="s">
        <v>3682</v>
      </c>
      <c r="B5200" t="s">
        <v>56</v>
      </c>
      <c r="C5200" t="s">
        <v>3683</v>
      </c>
      <c r="D5200" t="s">
        <v>9</v>
      </c>
      <c r="E5200" t="s">
        <v>121</v>
      </c>
      <c r="F5200">
        <v>4.2889999999999997</v>
      </c>
      <c r="G5200" s="3">
        <v>46125</v>
      </c>
      <c r="H5200">
        <v>6.2590000000000003</v>
      </c>
      <c r="I5200" t="s">
        <v>8</v>
      </c>
      <c r="J5200" t="s">
        <v>10</v>
      </c>
      <c r="K5200">
        <v>19121</v>
      </c>
    </row>
    <row r="5201" spans="1:11">
      <c r="A5201" t="s">
        <v>2331</v>
      </c>
      <c r="B5201" t="s">
        <v>75</v>
      </c>
      <c r="C5201" t="s">
        <v>3698</v>
      </c>
      <c r="D5201" t="s">
        <v>9</v>
      </c>
      <c r="E5201" t="s">
        <v>121</v>
      </c>
      <c r="F5201">
        <v>4.2990000000000004</v>
      </c>
      <c r="G5201" s="3">
        <v>46125</v>
      </c>
      <c r="I5201" t="s">
        <v>8</v>
      </c>
      <c r="J5201" t="s">
        <v>10</v>
      </c>
      <c r="K5201">
        <v>19121</v>
      </c>
    </row>
    <row r="5202" spans="1:11">
      <c r="A5202" t="s">
        <v>2079</v>
      </c>
      <c r="B5202" t="s">
        <v>2080</v>
      </c>
      <c r="C5202" t="s">
        <v>2106</v>
      </c>
      <c r="D5202" t="s">
        <v>9</v>
      </c>
      <c r="E5202" t="s">
        <v>121</v>
      </c>
      <c r="F5202">
        <v>4.399</v>
      </c>
      <c r="G5202" s="3">
        <v>46125</v>
      </c>
      <c r="I5202" t="s">
        <v>8</v>
      </c>
      <c r="J5202" t="s">
        <v>10</v>
      </c>
      <c r="K5202">
        <v>19121</v>
      </c>
    </row>
    <row r="5203" spans="1:11">
      <c r="A5203" t="s">
        <v>48</v>
      </c>
      <c r="B5203" t="s">
        <v>2103</v>
      </c>
      <c r="C5203" t="s">
        <v>2105</v>
      </c>
      <c r="D5203" t="s">
        <v>9</v>
      </c>
      <c r="E5203" t="s">
        <v>121</v>
      </c>
      <c r="F5203">
        <v>4.399</v>
      </c>
      <c r="G5203" s="3">
        <v>46125</v>
      </c>
      <c r="I5203" t="s">
        <v>8</v>
      </c>
      <c r="J5203" t="s">
        <v>10</v>
      </c>
      <c r="K5203">
        <v>19121</v>
      </c>
    </row>
    <row r="5204" spans="1:11">
      <c r="A5204" t="s">
        <v>2079</v>
      </c>
      <c r="B5204" t="s">
        <v>2080</v>
      </c>
      <c r="C5204" t="s">
        <v>3697</v>
      </c>
      <c r="D5204" t="s">
        <v>9</v>
      </c>
      <c r="E5204" t="s">
        <v>121</v>
      </c>
      <c r="F5204">
        <v>4.399</v>
      </c>
      <c r="G5204" s="3">
        <v>46125</v>
      </c>
      <c r="I5204" t="s">
        <v>8</v>
      </c>
      <c r="J5204" t="s">
        <v>10</v>
      </c>
      <c r="K5204">
        <v>19121</v>
      </c>
    </row>
    <row r="5205" spans="1:11">
      <c r="A5205" t="s">
        <v>2079</v>
      </c>
      <c r="B5205" t="s">
        <v>2080</v>
      </c>
      <c r="C5205" t="s">
        <v>3684</v>
      </c>
      <c r="D5205" t="s">
        <v>9</v>
      </c>
      <c r="E5205" t="s">
        <v>121</v>
      </c>
      <c r="F5205">
        <v>4.399</v>
      </c>
      <c r="G5205" s="3">
        <v>46125</v>
      </c>
      <c r="H5205">
        <v>6.2990000000000004</v>
      </c>
      <c r="I5205" t="s">
        <v>8</v>
      </c>
      <c r="J5205" t="s">
        <v>10</v>
      </c>
      <c r="K5205">
        <v>19121</v>
      </c>
    </row>
    <row r="5206" spans="1:11">
      <c r="A5206" t="s">
        <v>51</v>
      </c>
      <c r="B5206" t="s">
        <v>2103</v>
      </c>
      <c r="C5206" t="s">
        <v>2104</v>
      </c>
      <c r="D5206" t="s">
        <v>9</v>
      </c>
      <c r="E5206" t="s">
        <v>121</v>
      </c>
      <c r="F5206">
        <v>4.399</v>
      </c>
      <c r="G5206" s="3">
        <v>46125</v>
      </c>
      <c r="I5206" t="s">
        <v>8</v>
      </c>
      <c r="J5206" t="s">
        <v>10</v>
      </c>
      <c r="K5206">
        <v>19121</v>
      </c>
    </row>
    <row r="5207" spans="1:11">
      <c r="A5207" t="s">
        <v>2097</v>
      </c>
      <c r="B5207" t="s">
        <v>1772</v>
      </c>
      <c r="C5207" t="s">
        <v>3700</v>
      </c>
      <c r="D5207" t="s">
        <v>9</v>
      </c>
      <c r="E5207" t="s">
        <v>121</v>
      </c>
      <c r="F5207">
        <v>4.4989999999999997</v>
      </c>
      <c r="G5207" s="3">
        <v>46125</v>
      </c>
      <c r="I5207" t="s">
        <v>8</v>
      </c>
      <c r="J5207" t="s">
        <v>10</v>
      </c>
      <c r="K5207">
        <v>19121</v>
      </c>
    </row>
    <row r="5208" spans="1:11">
      <c r="A5208" t="s">
        <v>3173</v>
      </c>
      <c r="B5208" t="s">
        <v>2077</v>
      </c>
      <c r="C5208" t="s">
        <v>3701</v>
      </c>
      <c r="D5208" t="s">
        <v>9</v>
      </c>
      <c r="E5208" t="s">
        <v>121</v>
      </c>
      <c r="G5208" s="3"/>
      <c r="I5208" t="s">
        <v>8</v>
      </c>
      <c r="J5208" t="s">
        <v>10</v>
      </c>
      <c r="K5208">
        <v>19121</v>
      </c>
    </row>
    <row r="5209" spans="1:11">
      <c r="A5209" t="s">
        <v>3676</v>
      </c>
      <c r="B5209" t="s">
        <v>2077</v>
      </c>
      <c r="C5209" t="s">
        <v>3677</v>
      </c>
      <c r="D5209" t="s">
        <v>9</v>
      </c>
      <c r="E5209" t="s">
        <v>121</v>
      </c>
      <c r="G5209" s="3"/>
      <c r="I5209" t="s">
        <v>8</v>
      </c>
      <c r="J5209" t="s">
        <v>10</v>
      </c>
      <c r="K5209">
        <v>19121</v>
      </c>
    </row>
    <row r="5210" spans="1:11">
      <c r="A5210" t="s">
        <v>3173</v>
      </c>
      <c r="B5210" t="s">
        <v>2077</v>
      </c>
      <c r="C5210" t="s">
        <v>3688</v>
      </c>
      <c r="D5210" t="s">
        <v>9</v>
      </c>
      <c r="E5210" t="s">
        <v>121</v>
      </c>
      <c r="G5210" s="3"/>
      <c r="H5210">
        <v>5.9589999999999996</v>
      </c>
      <c r="I5210" t="s">
        <v>8</v>
      </c>
      <c r="J5210" t="s">
        <v>10</v>
      </c>
      <c r="K5210">
        <v>19121</v>
      </c>
    </row>
    <row r="5211" spans="1:11">
      <c r="A5211" t="s">
        <v>54</v>
      </c>
      <c r="B5211" t="s">
        <v>2086</v>
      </c>
      <c r="C5211" t="s">
        <v>2109</v>
      </c>
      <c r="D5211" t="s">
        <v>9</v>
      </c>
      <c r="E5211" t="s">
        <v>121</v>
      </c>
      <c r="F5211">
        <v>4.5990000000000002</v>
      </c>
      <c r="G5211" s="3">
        <v>46125</v>
      </c>
      <c r="I5211" t="s">
        <v>8</v>
      </c>
      <c r="J5211" t="s">
        <v>10</v>
      </c>
      <c r="K5211">
        <v>19121</v>
      </c>
    </row>
    <row r="5212" spans="1:11">
      <c r="A5212" t="s">
        <v>56</v>
      </c>
      <c r="B5212" t="s">
        <v>56</v>
      </c>
      <c r="C5212" t="s">
        <v>2111</v>
      </c>
      <c r="D5212" t="s">
        <v>9</v>
      </c>
      <c r="E5212" t="s">
        <v>121</v>
      </c>
      <c r="F5212">
        <v>4.7990000000000004</v>
      </c>
      <c r="G5212" s="3">
        <v>46125</v>
      </c>
      <c r="I5212" t="s">
        <v>8</v>
      </c>
      <c r="J5212" t="s">
        <v>10</v>
      </c>
      <c r="K5212">
        <v>19121</v>
      </c>
    </row>
    <row r="5213" spans="1:11">
      <c r="A5213" t="s">
        <v>2112</v>
      </c>
      <c r="B5213" t="s">
        <v>75</v>
      </c>
      <c r="C5213" t="s">
        <v>2113</v>
      </c>
      <c r="D5213" t="s">
        <v>9</v>
      </c>
      <c r="E5213" t="s">
        <v>121</v>
      </c>
      <c r="F5213">
        <v>4.9989999999999997</v>
      </c>
      <c r="G5213" s="3">
        <v>46125</v>
      </c>
      <c r="H5213">
        <v>6.1989999999999998</v>
      </c>
      <c r="I5213" t="s">
        <v>8</v>
      </c>
      <c r="J5213" t="s">
        <v>10</v>
      </c>
      <c r="K5213">
        <v>19121</v>
      </c>
    </row>
    <row r="5214" spans="1:11">
      <c r="A5214" t="s">
        <v>13</v>
      </c>
      <c r="B5214" t="s">
        <v>56</v>
      </c>
      <c r="C5214" t="s">
        <v>3674</v>
      </c>
      <c r="D5214" t="s">
        <v>9</v>
      </c>
      <c r="E5214" t="s">
        <v>121</v>
      </c>
      <c r="F5214">
        <v>4.0590000000000002</v>
      </c>
      <c r="G5214" s="3">
        <v>46126</v>
      </c>
      <c r="I5214" t="s">
        <v>8</v>
      </c>
      <c r="J5214" t="s">
        <v>10</v>
      </c>
      <c r="K5214">
        <v>19121</v>
      </c>
    </row>
    <row r="5215" spans="1:11">
      <c r="A5215" t="s">
        <v>3173</v>
      </c>
      <c r="B5215" t="s">
        <v>2077</v>
      </c>
      <c r="C5215" t="s">
        <v>3688</v>
      </c>
      <c r="D5215" t="s">
        <v>9</v>
      </c>
      <c r="E5215" t="s">
        <v>121</v>
      </c>
      <c r="F5215">
        <v>4.0590000000000002</v>
      </c>
      <c r="G5215" s="3">
        <v>46126</v>
      </c>
      <c r="I5215" t="s">
        <v>8</v>
      </c>
      <c r="J5215" t="s">
        <v>10</v>
      </c>
      <c r="K5215">
        <v>19121</v>
      </c>
    </row>
    <row r="5216" spans="1:11">
      <c r="A5216" t="s">
        <v>11</v>
      </c>
      <c r="B5216" t="s">
        <v>56</v>
      </c>
      <c r="C5216" t="s">
        <v>2083</v>
      </c>
      <c r="D5216" t="s">
        <v>9</v>
      </c>
      <c r="E5216" t="s">
        <v>121</v>
      </c>
      <c r="F5216">
        <v>4.0990000000000002</v>
      </c>
      <c r="G5216" s="3">
        <v>46126</v>
      </c>
      <c r="H5216">
        <v>5.4989999999999997</v>
      </c>
      <c r="I5216" t="s">
        <v>8</v>
      </c>
      <c r="J5216" t="s">
        <v>10</v>
      </c>
      <c r="K5216">
        <v>19121</v>
      </c>
    </row>
    <row r="5217" spans="1:11">
      <c r="A5217" t="s">
        <v>2095</v>
      </c>
      <c r="B5217" t="s">
        <v>2091</v>
      </c>
      <c r="C5217" t="s">
        <v>2096</v>
      </c>
      <c r="D5217" t="s">
        <v>9</v>
      </c>
      <c r="E5217" t="s">
        <v>121</v>
      </c>
      <c r="F5217">
        <v>4.0990000000000002</v>
      </c>
      <c r="G5217" s="3">
        <v>46126</v>
      </c>
      <c r="I5217" t="s">
        <v>8</v>
      </c>
      <c r="J5217" t="s">
        <v>10</v>
      </c>
      <c r="K5217">
        <v>19121</v>
      </c>
    </row>
    <row r="5218" spans="1:11">
      <c r="A5218" t="s">
        <v>75</v>
      </c>
      <c r="B5218" t="s">
        <v>75</v>
      </c>
      <c r="C5218" t="s">
        <v>3675</v>
      </c>
      <c r="D5218" t="s">
        <v>9</v>
      </c>
      <c r="E5218" t="s">
        <v>121</v>
      </c>
      <c r="G5218" s="3"/>
      <c r="I5218" t="s">
        <v>8</v>
      </c>
      <c r="J5218" t="s">
        <v>10</v>
      </c>
      <c r="K5218">
        <v>19121</v>
      </c>
    </row>
    <row r="5219" spans="1:11">
      <c r="A5219" t="s">
        <v>3676</v>
      </c>
      <c r="B5219" t="s">
        <v>2077</v>
      </c>
      <c r="C5219" t="s">
        <v>3677</v>
      </c>
      <c r="D5219" t="s">
        <v>9</v>
      </c>
      <c r="E5219" t="s">
        <v>121</v>
      </c>
      <c r="F5219">
        <v>4.0990000000000002</v>
      </c>
      <c r="G5219" s="3">
        <v>46126</v>
      </c>
      <c r="I5219" t="s">
        <v>8</v>
      </c>
      <c r="J5219" t="s">
        <v>10</v>
      </c>
      <c r="K5219">
        <v>19121</v>
      </c>
    </row>
    <row r="5220" spans="1:11">
      <c r="A5220" t="s">
        <v>3685</v>
      </c>
      <c r="B5220" t="s">
        <v>2219</v>
      </c>
      <c r="C5220" t="s">
        <v>3686</v>
      </c>
      <c r="D5220" t="s">
        <v>9</v>
      </c>
      <c r="E5220" t="s">
        <v>121</v>
      </c>
      <c r="F5220">
        <v>4.0990000000000002</v>
      </c>
      <c r="G5220" s="3">
        <v>46126</v>
      </c>
      <c r="I5220" t="s">
        <v>8</v>
      </c>
      <c r="J5220" t="s">
        <v>10</v>
      </c>
      <c r="K5220">
        <v>19121</v>
      </c>
    </row>
    <row r="5221" spans="1:11">
      <c r="A5221" t="s">
        <v>2829</v>
      </c>
      <c r="B5221" t="s">
        <v>2829</v>
      </c>
      <c r="C5221" t="s">
        <v>3680</v>
      </c>
      <c r="D5221" t="s">
        <v>9</v>
      </c>
      <c r="E5221" t="s">
        <v>121</v>
      </c>
      <c r="F5221">
        <v>4.0990000000000002</v>
      </c>
      <c r="G5221" s="3">
        <v>46126</v>
      </c>
      <c r="I5221" t="s">
        <v>8</v>
      </c>
      <c r="J5221" t="s">
        <v>10</v>
      </c>
      <c r="K5221">
        <v>19121</v>
      </c>
    </row>
    <row r="5222" spans="1:11">
      <c r="A5222" t="s">
        <v>3689</v>
      </c>
      <c r="B5222" t="s">
        <v>2219</v>
      </c>
      <c r="C5222" t="s">
        <v>3690</v>
      </c>
      <c r="D5222" t="s">
        <v>9</v>
      </c>
      <c r="E5222" t="s">
        <v>121</v>
      </c>
      <c r="F5222">
        <v>4.0990000000000002</v>
      </c>
      <c r="G5222" s="3">
        <v>46126</v>
      </c>
      <c r="I5222" t="s">
        <v>8</v>
      </c>
      <c r="J5222" t="s">
        <v>10</v>
      </c>
      <c r="K5222">
        <v>19121</v>
      </c>
    </row>
    <row r="5223" spans="1:11">
      <c r="A5223" t="s">
        <v>3695</v>
      </c>
      <c r="B5223" t="s">
        <v>2219</v>
      </c>
      <c r="C5223" t="s">
        <v>3696</v>
      </c>
      <c r="D5223" t="s">
        <v>9</v>
      </c>
      <c r="E5223" t="s">
        <v>121</v>
      </c>
      <c r="F5223">
        <v>4.0990000000000002</v>
      </c>
      <c r="G5223" s="3">
        <v>46126</v>
      </c>
      <c r="H5223">
        <v>5.9589999999999996</v>
      </c>
      <c r="I5223" t="s">
        <v>8</v>
      </c>
      <c r="J5223" t="s">
        <v>10</v>
      </c>
      <c r="K5223">
        <v>19121</v>
      </c>
    </row>
    <row r="5224" spans="1:11">
      <c r="A5224" t="s">
        <v>3691</v>
      </c>
      <c r="B5224" t="s">
        <v>2091</v>
      </c>
      <c r="C5224" t="s">
        <v>3692</v>
      </c>
      <c r="D5224" t="s">
        <v>9</v>
      </c>
      <c r="E5224" t="s">
        <v>121</v>
      </c>
      <c r="F5224">
        <v>4.1390000000000002</v>
      </c>
      <c r="G5224" s="3">
        <v>46126</v>
      </c>
      <c r="H5224">
        <v>5.9589999999999996</v>
      </c>
      <c r="I5224" t="s">
        <v>8</v>
      </c>
      <c r="J5224" t="s">
        <v>10</v>
      </c>
      <c r="K5224">
        <v>19121</v>
      </c>
    </row>
    <row r="5225" spans="1:11">
      <c r="A5225" t="s">
        <v>2331</v>
      </c>
      <c r="B5225" t="s">
        <v>75</v>
      </c>
      <c r="C5225" t="s">
        <v>3687</v>
      </c>
      <c r="D5225" t="s">
        <v>9</v>
      </c>
      <c r="E5225" t="s">
        <v>121</v>
      </c>
      <c r="F5225">
        <v>4.1589999999999998</v>
      </c>
      <c r="G5225" s="3">
        <v>46126</v>
      </c>
      <c r="I5225" t="s">
        <v>8</v>
      </c>
      <c r="J5225" t="s">
        <v>10</v>
      </c>
      <c r="K5225">
        <v>19121</v>
      </c>
    </row>
    <row r="5226" spans="1:11">
      <c r="A5226" t="s">
        <v>2093</v>
      </c>
      <c r="B5226" t="s">
        <v>2091</v>
      </c>
      <c r="C5226" t="s">
        <v>2094</v>
      </c>
      <c r="D5226" t="s">
        <v>9</v>
      </c>
      <c r="E5226" t="s">
        <v>121</v>
      </c>
      <c r="F5226">
        <v>4.1589999999999998</v>
      </c>
      <c r="G5226" s="3">
        <v>46126</v>
      </c>
      <c r="I5226" t="s">
        <v>8</v>
      </c>
      <c r="J5226" t="s">
        <v>10</v>
      </c>
      <c r="K5226">
        <v>19121</v>
      </c>
    </row>
    <row r="5227" spans="1:11">
      <c r="A5227" t="s">
        <v>63</v>
      </c>
      <c r="B5227" t="s">
        <v>63</v>
      </c>
      <c r="C5227" t="s">
        <v>3693</v>
      </c>
      <c r="D5227" t="s">
        <v>9</v>
      </c>
      <c r="E5227" t="s">
        <v>121</v>
      </c>
      <c r="F5227">
        <v>4.1989999999999998</v>
      </c>
      <c r="G5227" s="3">
        <v>46126</v>
      </c>
      <c r="H5227">
        <v>5.9989999999999997</v>
      </c>
      <c r="I5227" t="s">
        <v>8</v>
      </c>
      <c r="J5227" t="s">
        <v>10</v>
      </c>
      <c r="K5227">
        <v>19121</v>
      </c>
    </row>
    <row r="5228" spans="1:11">
      <c r="A5228" t="s">
        <v>2331</v>
      </c>
      <c r="B5228" t="s">
        <v>75</v>
      </c>
      <c r="C5228" t="s">
        <v>3694</v>
      </c>
      <c r="D5228" t="s">
        <v>9</v>
      </c>
      <c r="E5228" t="s">
        <v>121</v>
      </c>
      <c r="F5228">
        <v>4.1989999999999998</v>
      </c>
      <c r="G5228" s="3">
        <v>46126</v>
      </c>
      <c r="I5228" t="s">
        <v>8</v>
      </c>
      <c r="J5228" t="s">
        <v>10</v>
      </c>
      <c r="K5228">
        <v>19121</v>
      </c>
    </row>
    <row r="5229" spans="1:11">
      <c r="A5229" t="s">
        <v>3678</v>
      </c>
      <c r="B5229" t="s">
        <v>75</v>
      </c>
      <c r="C5229" t="s">
        <v>3679</v>
      </c>
      <c r="D5229" t="s">
        <v>9</v>
      </c>
      <c r="E5229" t="s">
        <v>121</v>
      </c>
      <c r="F5229">
        <v>4.2290000000000001</v>
      </c>
      <c r="G5229" s="3">
        <v>46126</v>
      </c>
      <c r="I5229" t="s">
        <v>8</v>
      </c>
      <c r="J5229" t="s">
        <v>10</v>
      </c>
      <c r="K5229">
        <v>19121</v>
      </c>
    </row>
    <row r="5230" spans="1:11">
      <c r="A5230" t="s">
        <v>60</v>
      </c>
      <c r="B5230" t="s">
        <v>2077</v>
      </c>
      <c r="C5230" t="s">
        <v>3681</v>
      </c>
      <c r="D5230" t="s">
        <v>9</v>
      </c>
      <c r="E5230" t="s">
        <v>121</v>
      </c>
      <c r="G5230" s="3"/>
      <c r="I5230" t="s">
        <v>8</v>
      </c>
      <c r="J5230" t="s">
        <v>10</v>
      </c>
      <c r="K5230">
        <v>19121</v>
      </c>
    </row>
    <row r="5231" spans="1:11">
      <c r="A5231" t="s">
        <v>3682</v>
      </c>
      <c r="B5231" t="s">
        <v>56</v>
      </c>
      <c r="C5231" t="s">
        <v>3683</v>
      </c>
      <c r="D5231" t="s">
        <v>9</v>
      </c>
      <c r="E5231" t="s">
        <v>121</v>
      </c>
      <c r="F5231">
        <v>4.2889999999999997</v>
      </c>
      <c r="G5231" s="3">
        <v>46126</v>
      </c>
      <c r="I5231" t="s">
        <v>8</v>
      </c>
      <c r="J5231" t="s">
        <v>10</v>
      </c>
      <c r="K5231">
        <v>19121</v>
      </c>
    </row>
    <row r="5232" spans="1:11">
      <c r="A5232" t="s">
        <v>2331</v>
      </c>
      <c r="B5232" t="s">
        <v>75</v>
      </c>
      <c r="C5232" t="s">
        <v>3698</v>
      </c>
      <c r="D5232" t="s">
        <v>9</v>
      </c>
      <c r="E5232" t="s">
        <v>121</v>
      </c>
      <c r="F5232">
        <v>4.2990000000000004</v>
      </c>
      <c r="G5232" s="3">
        <v>46126</v>
      </c>
      <c r="I5232" t="s">
        <v>8</v>
      </c>
      <c r="J5232" t="s">
        <v>10</v>
      </c>
      <c r="K5232">
        <v>19121</v>
      </c>
    </row>
    <row r="5233" spans="1:11">
      <c r="A5233" t="s">
        <v>2079</v>
      </c>
      <c r="B5233" t="s">
        <v>2080</v>
      </c>
      <c r="C5233" t="s">
        <v>2106</v>
      </c>
      <c r="D5233" t="s">
        <v>9</v>
      </c>
      <c r="E5233" t="s">
        <v>121</v>
      </c>
      <c r="F5233">
        <v>4.399</v>
      </c>
      <c r="G5233" s="3">
        <v>46126</v>
      </c>
      <c r="I5233" t="s">
        <v>8</v>
      </c>
      <c r="J5233" t="s">
        <v>10</v>
      </c>
      <c r="K5233">
        <v>19121</v>
      </c>
    </row>
    <row r="5234" spans="1:11">
      <c r="A5234" t="s">
        <v>48</v>
      </c>
      <c r="B5234" t="s">
        <v>2103</v>
      </c>
      <c r="C5234" t="s">
        <v>2105</v>
      </c>
      <c r="D5234" t="s">
        <v>9</v>
      </c>
      <c r="E5234" t="s">
        <v>121</v>
      </c>
      <c r="F5234">
        <v>4.399</v>
      </c>
      <c r="G5234" s="3">
        <v>46126</v>
      </c>
      <c r="I5234" t="s">
        <v>8</v>
      </c>
      <c r="J5234" t="s">
        <v>10</v>
      </c>
      <c r="K5234">
        <v>19121</v>
      </c>
    </row>
    <row r="5235" spans="1:11">
      <c r="A5235" t="s">
        <v>2079</v>
      </c>
      <c r="B5235" t="s">
        <v>2080</v>
      </c>
      <c r="C5235" t="s">
        <v>3697</v>
      </c>
      <c r="D5235" t="s">
        <v>9</v>
      </c>
      <c r="E5235" t="s">
        <v>121</v>
      </c>
      <c r="F5235">
        <v>4.399</v>
      </c>
      <c r="G5235" s="3">
        <v>46126</v>
      </c>
      <c r="I5235" t="s">
        <v>8</v>
      </c>
      <c r="J5235" t="s">
        <v>10</v>
      </c>
      <c r="K5235">
        <v>19121</v>
      </c>
    </row>
    <row r="5236" spans="1:11">
      <c r="A5236" t="s">
        <v>2079</v>
      </c>
      <c r="B5236" t="s">
        <v>2080</v>
      </c>
      <c r="C5236" t="s">
        <v>3684</v>
      </c>
      <c r="D5236" t="s">
        <v>9</v>
      </c>
      <c r="E5236" t="s">
        <v>121</v>
      </c>
      <c r="F5236">
        <v>4.399</v>
      </c>
      <c r="G5236" s="3">
        <v>46126</v>
      </c>
      <c r="H5236">
        <v>6.2990000000000004</v>
      </c>
      <c r="I5236" t="s">
        <v>8</v>
      </c>
      <c r="J5236" t="s">
        <v>10</v>
      </c>
      <c r="K5236">
        <v>19121</v>
      </c>
    </row>
    <row r="5237" spans="1:11">
      <c r="A5237" t="s">
        <v>51</v>
      </c>
      <c r="B5237" t="s">
        <v>2103</v>
      </c>
      <c r="C5237" t="s">
        <v>2104</v>
      </c>
      <c r="D5237" t="s">
        <v>9</v>
      </c>
      <c r="E5237" t="s">
        <v>121</v>
      </c>
      <c r="F5237">
        <v>4.399</v>
      </c>
      <c r="G5237" s="3">
        <v>46126</v>
      </c>
      <c r="I5237" t="s">
        <v>8</v>
      </c>
      <c r="J5237" t="s">
        <v>10</v>
      </c>
      <c r="K5237">
        <v>19121</v>
      </c>
    </row>
    <row r="5238" spans="1:11">
      <c r="A5238" t="s">
        <v>54</v>
      </c>
      <c r="B5238" t="s">
        <v>2086</v>
      </c>
      <c r="C5238" t="s">
        <v>3699</v>
      </c>
      <c r="D5238" t="s">
        <v>9</v>
      </c>
      <c r="E5238" t="s">
        <v>121</v>
      </c>
      <c r="F5238">
        <v>4.4989999999999997</v>
      </c>
      <c r="G5238" s="3">
        <v>46126</v>
      </c>
      <c r="I5238" t="s">
        <v>8</v>
      </c>
      <c r="J5238" t="s">
        <v>10</v>
      </c>
      <c r="K5238">
        <v>19121</v>
      </c>
    </row>
    <row r="5239" spans="1:11">
      <c r="A5239" t="s">
        <v>2097</v>
      </c>
      <c r="B5239" t="s">
        <v>1772</v>
      </c>
      <c r="C5239" t="s">
        <v>3700</v>
      </c>
      <c r="D5239" t="s">
        <v>9</v>
      </c>
      <c r="E5239" t="s">
        <v>121</v>
      </c>
      <c r="G5239" s="3"/>
      <c r="I5239" t="s">
        <v>8</v>
      </c>
      <c r="J5239" t="s">
        <v>10</v>
      </c>
      <c r="K5239">
        <v>19121</v>
      </c>
    </row>
    <row r="5240" spans="1:11">
      <c r="A5240" t="s">
        <v>54</v>
      </c>
      <c r="B5240" t="s">
        <v>2086</v>
      </c>
      <c r="C5240" t="s">
        <v>2109</v>
      </c>
      <c r="D5240" t="s">
        <v>9</v>
      </c>
      <c r="E5240" t="s">
        <v>121</v>
      </c>
      <c r="G5240" s="3"/>
      <c r="I5240" t="s">
        <v>8</v>
      </c>
      <c r="J5240" t="s">
        <v>10</v>
      </c>
      <c r="K5240">
        <v>19121</v>
      </c>
    </row>
    <row r="5241" spans="1:11">
      <c r="A5241" t="s">
        <v>56</v>
      </c>
      <c r="B5241" t="s">
        <v>56</v>
      </c>
      <c r="C5241" t="s">
        <v>2111</v>
      </c>
      <c r="D5241" t="s">
        <v>9</v>
      </c>
      <c r="E5241" t="s">
        <v>121</v>
      </c>
      <c r="F5241">
        <v>4.7990000000000004</v>
      </c>
      <c r="G5241" s="3">
        <v>46126</v>
      </c>
      <c r="H5241">
        <v>5.899</v>
      </c>
      <c r="I5241" t="s">
        <v>8</v>
      </c>
      <c r="J5241" t="s">
        <v>10</v>
      </c>
      <c r="K5241">
        <v>19121</v>
      </c>
    </row>
    <row r="5242" spans="1:11">
      <c r="A5242" t="s">
        <v>2112</v>
      </c>
      <c r="B5242" t="s">
        <v>75</v>
      </c>
      <c r="C5242" t="s">
        <v>2113</v>
      </c>
      <c r="D5242" t="s">
        <v>9</v>
      </c>
      <c r="E5242" t="s">
        <v>121</v>
      </c>
      <c r="F5242">
        <v>4.9989999999999997</v>
      </c>
      <c r="G5242" s="3">
        <v>46126</v>
      </c>
      <c r="H5242">
        <v>6.1989999999999998</v>
      </c>
      <c r="I5242" t="s">
        <v>8</v>
      </c>
      <c r="J5242" t="s">
        <v>10</v>
      </c>
      <c r="K5242">
        <v>19121</v>
      </c>
    </row>
    <row r="5243" spans="1:11">
      <c r="A5243" t="s">
        <v>75</v>
      </c>
      <c r="B5243" t="s">
        <v>75</v>
      </c>
      <c r="C5243" t="s">
        <v>3675</v>
      </c>
      <c r="D5243" t="s">
        <v>9</v>
      </c>
      <c r="E5243" t="s">
        <v>121</v>
      </c>
      <c r="F5243">
        <v>3.9990000000000001</v>
      </c>
      <c r="G5243" s="3">
        <v>46127</v>
      </c>
      <c r="I5243" t="s">
        <v>8</v>
      </c>
      <c r="J5243" t="s">
        <v>10</v>
      </c>
      <c r="K5243">
        <v>19121</v>
      </c>
    </row>
    <row r="5244" spans="1:11">
      <c r="A5244" t="s">
        <v>13</v>
      </c>
      <c r="B5244" t="s">
        <v>56</v>
      </c>
      <c r="C5244" t="s">
        <v>3674</v>
      </c>
      <c r="D5244" t="s">
        <v>9</v>
      </c>
      <c r="E5244" t="s">
        <v>121</v>
      </c>
      <c r="F5244">
        <v>3.9990000000000001</v>
      </c>
      <c r="G5244" s="3">
        <v>46127</v>
      </c>
      <c r="I5244" t="s">
        <v>8</v>
      </c>
      <c r="J5244" t="s">
        <v>10</v>
      </c>
      <c r="K5244">
        <v>19121</v>
      </c>
    </row>
    <row r="5245" spans="1:11">
      <c r="A5245" t="s">
        <v>3173</v>
      </c>
      <c r="B5245" t="s">
        <v>2077</v>
      </c>
      <c r="C5245" t="s">
        <v>3701</v>
      </c>
      <c r="D5245" t="s">
        <v>9</v>
      </c>
      <c r="E5245" t="s">
        <v>121</v>
      </c>
      <c r="G5245" s="3"/>
      <c r="I5245" t="s">
        <v>8</v>
      </c>
      <c r="J5245" t="s">
        <v>10</v>
      </c>
      <c r="K5245">
        <v>19121</v>
      </c>
    </row>
    <row r="5246" spans="1:11">
      <c r="A5246" t="s">
        <v>2331</v>
      </c>
      <c r="B5246" t="s">
        <v>75</v>
      </c>
      <c r="C5246" t="s">
        <v>3687</v>
      </c>
      <c r="D5246" t="s">
        <v>9</v>
      </c>
      <c r="E5246" t="s">
        <v>121</v>
      </c>
      <c r="F5246">
        <v>4.0590000000000002</v>
      </c>
      <c r="G5246" s="3">
        <v>46127</v>
      </c>
      <c r="I5246" t="s">
        <v>8</v>
      </c>
      <c r="J5246" t="s">
        <v>10</v>
      </c>
      <c r="K5246">
        <v>19121</v>
      </c>
    </row>
    <row r="5247" spans="1:11">
      <c r="A5247" t="s">
        <v>3173</v>
      </c>
      <c r="B5247" t="s">
        <v>2077</v>
      </c>
      <c r="C5247" t="s">
        <v>3688</v>
      </c>
      <c r="D5247" t="s">
        <v>9</v>
      </c>
      <c r="E5247" t="s">
        <v>121</v>
      </c>
      <c r="F5247">
        <v>4.0590000000000002</v>
      </c>
      <c r="G5247" s="3">
        <v>46127</v>
      </c>
      <c r="I5247" t="s">
        <v>8</v>
      </c>
      <c r="J5247" t="s">
        <v>10</v>
      </c>
      <c r="K5247">
        <v>19121</v>
      </c>
    </row>
    <row r="5248" spans="1:11">
      <c r="A5248" t="s">
        <v>11</v>
      </c>
      <c r="B5248" t="s">
        <v>56</v>
      </c>
      <c r="C5248" t="s">
        <v>2083</v>
      </c>
      <c r="D5248" t="s">
        <v>9</v>
      </c>
      <c r="E5248" t="s">
        <v>121</v>
      </c>
      <c r="F5248">
        <v>4.0990000000000002</v>
      </c>
      <c r="G5248" s="3">
        <v>46127</v>
      </c>
      <c r="H5248">
        <v>5.4989999999999997</v>
      </c>
      <c r="I5248" t="s">
        <v>8</v>
      </c>
      <c r="J5248" t="s">
        <v>10</v>
      </c>
      <c r="K5248">
        <v>19121</v>
      </c>
    </row>
    <row r="5249" spans="1:11">
      <c r="A5249" t="s">
        <v>2095</v>
      </c>
      <c r="B5249" t="s">
        <v>2091</v>
      </c>
      <c r="C5249" t="s">
        <v>2096</v>
      </c>
      <c r="D5249" t="s">
        <v>9</v>
      </c>
      <c r="E5249" t="s">
        <v>121</v>
      </c>
      <c r="F5249">
        <v>4.0990000000000002</v>
      </c>
      <c r="G5249" s="3">
        <v>46127</v>
      </c>
      <c r="I5249" t="s">
        <v>8</v>
      </c>
      <c r="J5249" t="s">
        <v>10</v>
      </c>
      <c r="K5249">
        <v>19121</v>
      </c>
    </row>
    <row r="5250" spans="1:11">
      <c r="A5250" t="s">
        <v>3676</v>
      </c>
      <c r="B5250" t="s">
        <v>2077</v>
      </c>
      <c r="C5250" t="s">
        <v>3677</v>
      </c>
      <c r="D5250" t="s">
        <v>9</v>
      </c>
      <c r="E5250" t="s">
        <v>121</v>
      </c>
      <c r="G5250" s="3"/>
      <c r="I5250" t="s">
        <v>8</v>
      </c>
      <c r="J5250" t="s">
        <v>10</v>
      </c>
      <c r="K5250">
        <v>19121</v>
      </c>
    </row>
    <row r="5251" spans="1:11">
      <c r="A5251" t="s">
        <v>3685</v>
      </c>
      <c r="B5251" t="s">
        <v>2219</v>
      </c>
      <c r="C5251" t="s">
        <v>3686</v>
      </c>
      <c r="D5251" t="s">
        <v>9</v>
      </c>
      <c r="E5251" t="s">
        <v>121</v>
      </c>
      <c r="F5251">
        <v>4.0990000000000002</v>
      </c>
      <c r="G5251" s="3">
        <v>46127</v>
      </c>
      <c r="I5251" t="s">
        <v>8</v>
      </c>
      <c r="J5251" t="s">
        <v>10</v>
      </c>
      <c r="K5251">
        <v>19121</v>
      </c>
    </row>
    <row r="5252" spans="1:11">
      <c r="A5252" t="s">
        <v>2829</v>
      </c>
      <c r="B5252" t="s">
        <v>2829</v>
      </c>
      <c r="C5252" t="s">
        <v>3680</v>
      </c>
      <c r="D5252" t="s">
        <v>9</v>
      </c>
      <c r="E5252" t="s">
        <v>121</v>
      </c>
      <c r="F5252">
        <v>4.0990000000000002</v>
      </c>
      <c r="G5252" s="3">
        <v>46127</v>
      </c>
      <c r="H5252">
        <v>5.9989999999999997</v>
      </c>
      <c r="I5252" t="s">
        <v>8</v>
      </c>
      <c r="J5252" t="s">
        <v>10</v>
      </c>
      <c r="K5252">
        <v>19121</v>
      </c>
    </row>
    <row r="5253" spans="1:11">
      <c r="A5253" t="s">
        <v>3689</v>
      </c>
      <c r="B5253" t="s">
        <v>2219</v>
      </c>
      <c r="C5253" t="s">
        <v>3690</v>
      </c>
      <c r="D5253" t="s">
        <v>9</v>
      </c>
      <c r="E5253" t="s">
        <v>121</v>
      </c>
      <c r="F5253">
        <v>4.0990000000000002</v>
      </c>
      <c r="G5253" s="3">
        <v>46127</v>
      </c>
      <c r="I5253" t="s">
        <v>8</v>
      </c>
      <c r="J5253" t="s">
        <v>10</v>
      </c>
      <c r="K5253">
        <v>19121</v>
      </c>
    </row>
    <row r="5254" spans="1:11">
      <c r="A5254" t="s">
        <v>3691</v>
      </c>
      <c r="B5254" t="s">
        <v>2091</v>
      </c>
      <c r="C5254" t="s">
        <v>3692</v>
      </c>
      <c r="D5254" t="s">
        <v>9</v>
      </c>
      <c r="E5254" t="s">
        <v>121</v>
      </c>
      <c r="F5254">
        <v>4.0990000000000002</v>
      </c>
      <c r="G5254" s="3">
        <v>46127</v>
      </c>
      <c r="H5254">
        <v>5.9589999999999996</v>
      </c>
      <c r="I5254" t="s">
        <v>8</v>
      </c>
      <c r="J5254" t="s">
        <v>10</v>
      </c>
      <c r="K5254">
        <v>19121</v>
      </c>
    </row>
    <row r="5255" spans="1:11">
      <c r="A5255" t="s">
        <v>63</v>
      </c>
      <c r="B5255" t="s">
        <v>63</v>
      </c>
      <c r="C5255" t="s">
        <v>3693</v>
      </c>
      <c r="D5255" t="s">
        <v>9</v>
      </c>
      <c r="E5255" t="s">
        <v>121</v>
      </c>
      <c r="F5255">
        <v>4.0990000000000002</v>
      </c>
      <c r="G5255" s="3">
        <v>46127</v>
      </c>
      <c r="H5255">
        <v>5.9589999999999996</v>
      </c>
      <c r="I5255" t="s">
        <v>8</v>
      </c>
      <c r="J5255" t="s">
        <v>10</v>
      </c>
      <c r="K5255">
        <v>19121</v>
      </c>
    </row>
    <row r="5256" spans="1:11">
      <c r="A5256" t="s">
        <v>3695</v>
      </c>
      <c r="B5256" t="s">
        <v>2219</v>
      </c>
      <c r="C5256" t="s">
        <v>3696</v>
      </c>
      <c r="D5256" t="s">
        <v>9</v>
      </c>
      <c r="E5256" t="s">
        <v>121</v>
      </c>
      <c r="F5256">
        <v>4.0990000000000002</v>
      </c>
      <c r="G5256" s="3">
        <v>46127</v>
      </c>
      <c r="H5256">
        <v>5.9589999999999996</v>
      </c>
      <c r="I5256" t="s">
        <v>8</v>
      </c>
      <c r="J5256" t="s">
        <v>10</v>
      </c>
      <c r="K5256">
        <v>19121</v>
      </c>
    </row>
    <row r="5257" spans="1:11">
      <c r="A5257" t="s">
        <v>2093</v>
      </c>
      <c r="B5257" t="s">
        <v>2091</v>
      </c>
      <c r="C5257" t="s">
        <v>2094</v>
      </c>
      <c r="D5257" t="s">
        <v>9</v>
      </c>
      <c r="E5257" t="s">
        <v>121</v>
      </c>
      <c r="F5257">
        <v>4.1589999999999998</v>
      </c>
      <c r="G5257" s="3">
        <v>46127</v>
      </c>
      <c r="I5257" t="s">
        <v>8</v>
      </c>
      <c r="J5257" t="s">
        <v>10</v>
      </c>
      <c r="K5257">
        <v>19121</v>
      </c>
    </row>
    <row r="5258" spans="1:11">
      <c r="A5258" t="s">
        <v>3682</v>
      </c>
      <c r="B5258" t="s">
        <v>56</v>
      </c>
      <c r="C5258" t="s">
        <v>3683</v>
      </c>
      <c r="D5258" t="s">
        <v>9</v>
      </c>
      <c r="E5258" t="s">
        <v>121</v>
      </c>
      <c r="F5258">
        <v>4.1989999999999998</v>
      </c>
      <c r="G5258" s="3">
        <v>46127</v>
      </c>
      <c r="H5258">
        <v>6.2590000000000003</v>
      </c>
      <c r="I5258" t="s">
        <v>8</v>
      </c>
      <c r="J5258" t="s">
        <v>10</v>
      </c>
      <c r="K5258">
        <v>19121</v>
      </c>
    </row>
    <row r="5259" spans="1:11">
      <c r="A5259" t="s">
        <v>2331</v>
      </c>
      <c r="B5259" t="s">
        <v>75</v>
      </c>
      <c r="C5259" t="s">
        <v>3694</v>
      </c>
      <c r="D5259" t="s">
        <v>9</v>
      </c>
      <c r="E5259" t="s">
        <v>121</v>
      </c>
      <c r="F5259">
        <v>4.1989999999999998</v>
      </c>
      <c r="G5259" s="3">
        <v>46127</v>
      </c>
      <c r="I5259" t="s">
        <v>8</v>
      </c>
      <c r="J5259" t="s">
        <v>10</v>
      </c>
      <c r="K5259">
        <v>19121</v>
      </c>
    </row>
    <row r="5260" spans="1:11">
      <c r="A5260" t="s">
        <v>3678</v>
      </c>
      <c r="B5260" t="s">
        <v>75</v>
      </c>
      <c r="C5260" t="s">
        <v>3679</v>
      </c>
      <c r="D5260" t="s">
        <v>9</v>
      </c>
      <c r="E5260" t="s">
        <v>121</v>
      </c>
      <c r="G5260" s="3"/>
      <c r="I5260" t="s">
        <v>8</v>
      </c>
      <c r="J5260" t="s">
        <v>10</v>
      </c>
      <c r="K5260">
        <v>19121</v>
      </c>
    </row>
    <row r="5261" spans="1:11">
      <c r="A5261" t="s">
        <v>60</v>
      </c>
      <c r="B5261" t="s">
        <v>2077</v>
      </c>
      <c r="C5261" t="s">
        <v>3681</v>
      </c>
      <c r="D5261" t="s">
        <v>9</v>
      </c>
      <c r="E5261" t="s">
        <v>121</v>
      </c>
      <c r="F5261">
        <v>4.2789999999999999</v>
      </c>
      <c r="G5261" s="3">
        <v>46127</v>
      </c>
      <c r="I5261" t="s">
        <v>8</v>
      </c>
      <c r="J5261" t="s">
        <v>10</v>
      </c>
      <c r="K5261">
        <v>19121</v>
      </c>
    </row>
    <row r="5262" spans="1:11">
      <c r="A5262" t="s">
        <v>48</v>
      </c>
      <c r="B5262" t="s">
        <v>2103</v>
      </c>
      <c r="C5262" t="s">
        <v>2105</v>
      </c>
      <c r="D5262" t="s">
        <v>9</v>
      </c>
      <c r="E5262" t="s">
        <v>121</v>
      </c>
      <c r="F5262">
        <v>4.2990000000000004</v>
      </c>
      <c r="G5262" s="3">
        <v>46127</v>
      </c>
      <c r="I5262" t="s">
        <v>8</v>
      </c>
      <c r="J5262" t="s">
        <v>10</v>
      </c>
      <c r="K5262">
        <v>19121</v>
      </c>
    </row>
    <row r="5263" spans="1:11">
      <c r="A5263" t="s">
        <v>51</v>
      </c>
      <c r="B5263" t="s">
        <v>2103</v>
      </c>
      <c r="C5263" t="s">
        <v>2104</v>
      </c>
      <c r="D5263" t="s">
        <v>9</v>
      </c>
      <c r="E5263" t="s">
        <v>121</v>
      </c>
      <c r="F5263">
        <v>4.2990000000000004</v>
      </c>
      <c r="G5263" s="3">
        <v>46127</v>
      </c>
      <c r="H5263">
        <v>6.5990000000000002</v>
      </c>
      <c r="I5263" t="s">
        <v>8</v>
      </c>
      <c r="J5263" t="s">
        <v>10</v>
      </c>
      <c r="K5263">
        <v>19121</v>
      </c>
    </row>
    <row r="5264" spans="1:11">
      <c r="A5264" t="s">
        <v>2331</v>
      </c>
      <c r="B5264" t="s">
        <v>75</v>
      </c>
      <c r="C5264" t="s">
        <v>3698</v>
      </c>
      <c r="D5264" t="s">
        <v>9</v>
      </c>
      <c r="E5264" t="s">
        <v>121</v>
      </c>
      <c r="F5264">
        <v>4.2990000000000004</v>
      </c>
      <c r="G5264" s="3">
        <v>46127</v>
      </c>
      <c r="I5264" t="s">
        <v>8</v>
      </c>
      <c r="J5264" t="s">
        <v>10</v>
      </c>
      <c r="K5264">
        <v>19121</v>
      </c>
    </row>
    <row r="5265" spans="1:11">
      <c r="A5265" t="s">
        <v>2079</v>
      </c>
      <c r="B5265" t="s">
        <v>2080</v>
      </c>
      <c r="C5265" t="s">
        <v>2106</v>
      </c>
      <c r="D5265" t="s">
        <v>9</v>
      </c>
      <c r="E5265" t="s">
        <v>121</v>
      </c>
      <c r="F5265">
        <v>4.399</v>
      </c>
      <c r="G5265" s="3">
        <v>46127</v>
      </c>
      <c r="I5265" t="s">
        <v>8</v>
      </c>
      <c r="J5265" t="s">
        <v>10</v>
      </c>
      <c r="K5265">
        <v>19121</v>
      </c>
    </row>
    <row r="5266" spans="1:11">
      <c r="A5266" t="s">
        <v>2079</v>
      </c>
      <c r="B5266" t="s">
        <v>2080</v>
      </c>
      <c r="C5266" t="s">
        <v>3697</v>
      </c>
      <c r="D5266" t="s">
        <v>9</v>
      </c>
      <c r="E5266" t="s">
        <v>121</v>
      </c>
      <c r="F5266">
        <v>4.399</v>
      </c>
      <c r="G5266" s="3">
        <v>46127</v>
      </c>
      <c r="I5266" t="s">
        <v>8</v>
      </c>
      <c r="J5266" t="s">
        <v>10</v>
      </c>
      <c r="K5266">
        <v>19121</v>
      </c>
    </row>
    <row r="5267" spans="1:11">
      <c r="A5267" t="s">
        <v>2079</v>
      </c>
      <c r="B5267" t="s">
        <v>2080</v>
      </c>
      <c r="C5267" t="s">
        <v>3684</v>
      </c>
      <c r="D5267" t="s">
        <v>9</v>
      </c>
      <c r="E5267" t="s">
        <v>121</v>
      </c>
      <c r="F5267">
        <v>4.399</v>
      </c>
      <c r="G5267" s="3">
        <v>46127</v>
      </c>
      <c r="H5267">
        <v>6.2990000000000004</v>
      </c>
      <c r="I5267" t="s">
        <v>8</v>
      </c>
      <c r="J5267" t="s">
        <v>10</v>
      </c>
      <c r="K5267">
        <v>19121</v>
      </c>
    </row>
    <row r="5268" spans="1:11">
      <c r="A5268" t="s">
        <v>54</v>
      </c>
      <c r="B5268" t="s">
        <v>2086</v>
      </c>
      <c r="C5268" t="s">
        <v>3699</v>
      </c>
      <c r="D5268" t="s">
        <v>9</v>
      </c>
      <c r="E5268" t="s">
        <v>121</v>
      </c>
      <c r="G5268" s="3"/>
      <c r="I5268" t="s">
        <v>8</v>
      </c>
      <c r="J5268" t="s">
        <v>10</v>
      </c>
      <c r="K5268">
        <v>19121</v>
      </c>
    </row>
    <row r="5269" spans="1:11">
      <c r="A5269" t="s">
        <v>2097</v>
      </c>
      <c r="B5269" t="s">
        <v>1772</v>
      </c>
      <c r="C5269" t="s">
        <v>3700</v>
      </c>
      <c r="D5269" t="s">
        <v>9</v>
      </c>
      <c r="E5269" t="s">
        <v>121</v>
      </c>
      <c r="F5269">
        <v>4.4989999999999997</v>
      </c>
      <c r="G5269" s="3">
        <v>46127</v>
      </c>
      <c r="I5269" t="s">
        <v>8</v>
      </c>
      <c r="J5269" t="s">
        <v>10</v>
      </c>
      <c r="K5269">
        <v>19121</v>
      </c>
    </row>
    <row r="5270" spans="1:11">
      <c r="A5270" t="s">
        <v>54</v>
      </c>
      <c r="B5270" t="s">
        <v>2086</v>
      </c>
      <c r="C5270" t="s">
        <v>2109</v>
      </c>
      <c r="D5270" t="s">
        <v>9</v>
      </c>
      <c r="E5270" t="s">
        <v>121</v>
      </c>
      <c r="G5270" s="3"/>
      <c r="I5270" t="s">
        <v>8</v>
      </c>
      <c r="J5270" t="s">
        <v>10</v>
      </c>
      <c r="K5270">
        <v>19121</v>
      </c>
    </row>
    <row r="5271" spans="1:11">
      <c r="A5271" t="s">
        <v>56</v>
      </c>
      <c r="B5271" t="s">
        <v>56</v>
      </c>
      <c r="C5271" t="s">
        <v>2111</v>
      </c>
      <c r="D5271" t="s">
        <v>9</v>
      </c>
      <c r="E5271" t="s">
        <v>121</v>
      </c>
      <c r="F5271">
        <v>4.7990000000000004</v>
      </c>
      <c r="G5271" s="3">
        <v>46127</v>
      </c>
      <c r="H5271">
        <v>6.9989999999999997</v>
      </c>
      <c r="I5271" t="s">
        <v>8</v>
      </c>
      <c r="J5271" t="s">
        <v>10</v>
      </c>
      <c r="K5271">
        <v>19121</v>
      </c>
    </row>
    <row r="5272" spans="1:11">
      <c r="A5272" t="s">
        <v>2112</v>
      </c>
      <c r="B5272" t="s">
        <v>75</v>
      </c>
      <c r="C5272" t="s">
        <v>2113</v>
      </c>
      <c r="D5272" t="s">
        <v>9</v>
      </c>
      <c r="E5272" t="s">
        <v>121</v>
      </c>
      <c r="F5272">
        <v>4.9989999999999997</v>
      </c>
      <c r="G5272" s="3">
        <v>46127</v>
      </c>
      <c r="H5272">
        <v>6.1989999999999998</v>
      </c>
      <c r="I5272" t="s">
        <v>8</v>
      </c>
      <c r="J5272" t="s">
        <v>10</v>
      </c>
      <c r="K5272">
        <v>19121</v>
      </c>
    </row>
    <row r="5273" spans="1:11">
      <c r="A5273" t="s">
        <v>75</v>
      </c>
      <c r="B5273" t="s">
        <v>75</v>
      </c>
      <c r="C5273" t="s">
        <v>3675</v>
      </c>
      <c r="D5273" t="s">
        <v>9</v>
      </c>
      <c r="E5273" t="s">
        <v>121</v>
      </c>
      <c r="F5273">
        <v>3.9990000000000001</v>
      </c>
      <c r="G5273" s="3">
        <v>46128</v>
      </c>
      <c r="I5273" t="s">
        <v>8</v>
      </c>
      <c r="J5273" t="s">
        <v>10</v>
      </c>
      <c r="K5273">
        <v>19121</v>
      </c>
    </row>
    <row r="5274" spans="1:11">
      <c r="A5274" t="s">
        <v>13</v>
      </c>
      <c r="B5274" t="s">
        <v>56</v>
      </c>
      <c r="C5274" t="s">
        <v>3674</v>
      </c>
      <c r="D5274" t="s">
        <v>9</v>
      </c>
      <c r="E5274" t="s">
        <v>121</v>
      </c>
      <c r="F5274">
        <v>3.9990000000000001</v>
      </c>
      <c r="G5274" s="3">
        <v>46128</v>
      </c>
      <c r="I5274" t="s">
        <v>8</v>
      </c>
      <c r="J5274" t="s">
        <v>10</v>
      </c>
      <c r="K5274">
        <v>19121</v>
      </c>
    </row>
    <row r="5275" spans="1:11">
      <c r="A5275" t="s">
        <v>3173</v>
      </c>
      <c r="B5275" t="s">
        <v>2077</v>
      </c>
      <c r="C5275" t="s">
        <v>3701</v>
      </c>
      <c r="D5275" t="s">
        <v>9</v>
      </c>
      <c r="E5275" t="s">
        <v>121</v>
      </c>
      <c r="F5275">
        <v>4.0289999999999999</v>
      </c>
      <c r="G5275" s="3">
        <v>46128</v>
      </c>
      <c r="I5275" t="s">
        <v>8</v>
      </c>
      <c r="J5275" t="s">
        <v>10</v>
      </c>
      <c r="K5275">
        <v>19121</v>
      </c>
    </row>
    <row r="5276" spans="1:11">
      <c r="A5276" t="s">
        <v>2331</v>
      </c>
      <c r="B5276" t="s">
        <v>75</v>
      </c>
      <c r="C5276" t="s">
        <v>3687</v>
      </c>
      <c r="D5276" t="s">
        <v>9</v>
      </c>
      <c r="E5276" t="s">
        <v>121</v>
      </c>
      <c r="F5276">
        <v>4.0590000000000002</v>
      </c>
      <c r="G5276" s="3">
        <v>46128</v>
      </c>
      <c r="I5276" t="s">
        <v>8</v>
      </c>
      <c r="J5276" t="s">
        <v>10</v>
      </c>
      <c r="K5276">
        <v>19121</v>
      </c>
    </row>
    <row r="5277" spans="1:11">
      <c r="A5277" t="s">
        <v>3173</v>
      </c>
      <c r="B5277" t="s">
        <v>2077</v>
      </c>
      <c r="C5277" t="s">
        <v>3688</v>
      </c>
      <c r="D5277" t="s">
        <v>9</v>
      </c>
      <c r="E5277" t="s">
        <v>121</v>
      </c>
      <c r="G5277" s="3"/>
      <c r="I5277" t="s">
        <v>8</v>
      </c>
      <c r="J5277" t="s">
        <v>10</v>
      </c>
      <c r="K5277">
        <v>19121</v>
      </c>
    </row>
    <row r="5278" spans="1:11">
      <c r="A5278" t="s">
        <v>11</v>
      </c>
      <c r="B5278" t="s">
        <v>56</v>
      </c>
      <c r="C5278" t="s">
        <v>2083</v>
      </c>
      <c r="D5278" t="s">
        <v>9</v>
      </c>
      <c r="E5278" t="s">
        <v>121</v>
      </c>
      <c r="F5278">
        <v>4.0990000000000002</v>
      </c>
      <c r="G5278" s="3">
        <v>46128</v>
      </c>
      <c r="H5278">
        <v>5.4989999999999997</v>
      </c>
      <c r="I5278" t="s">
        <v>8</v>
      </c>
      <c r="J5278" t="s">
        <v>10</v>
      </c>
      <c r="K5278">
        <v>19121</v>
      </c>
    </row>
    <row r="5279" spans="1:11">
      <c r="A5279" t="s">
        <v>2095</v>
      </c>
      <c r="B5279" t="s">
        <v>2091</v>
      </c>
      <c r="C5279" t="s">
        <v>2096</v>
      </c>
      <c r="D5279" t="s">
        <v>9</v>
      </c>
      <c r="E5279" t="s">
        <v>121</v>
      </c>
      <c r="F5279">
        <v>4.0990000000000002</v>
      </c>
      <c r="G5279" s="3">
        <v>46128</v>
      </c>
      <c r="I5279" t="s">
        <v>8</v>
      </c>
      <c r="J5279" t="s">
        <v>10</v>
      </c>
      <c r="K5279">
        <v>19121</v>
      </c>
    </row>
    <row r="5280" spans="1:11">
      <c r="A5280" t="s">
        <v>3676</v>
      </c>
      <c r="B5280" t="s">
        <v>2077</v>
      </c>
      <c r="C5280" t="s">
        <v>3677</v>
      </c>
      <c r="D5280" t="s">
        <v>9</v>
      </c>
      <c r="E5280" t="s">
        <v>121</v>
      </c>
      <c r="F5280">
        <v>4.0990000000000002</v>
      </c>
      <c r="G5280" s="3">
        <v>46128</v>
      </c>
      <c r="I5280" t="s">
        <v>8</v>
      </c>
      <c r="J5280" t="s">
        <v>10</v>
      </c>
      <c r="K5280">
        <v>19121</v>
      </c>
    </row>
    <row r="5281" spans="1:11">
      <c r="A5281" t="s">
        <v>3685</v>
      </c>
      <c r="B5281" t="s">
        <v>2219</v>
      </c>
      <c r="C5281" t="s">
        <v>3686</v>
      </c>
      <c r="D5281" t="s">
        <v>9</v>
      </c>
      <c r="E5281" t="s">
        <v>121</v>
      </c>
      <c r="F5281">
        <v>4.0990000000000002</v>
      </c>
      <c r="G5281" s="3">
        <v>46128</v>
      </c>
      <c r="I5281" t="s">
        <v>8</v>
      </c>
      <c r="J5281" t="s">
        <v>10</v>
      </c>
      <c r="K5281">
        <v>19121</v>
      </c>
    </row>
    <row r="5282" spans="1:11">
      <c r="A5282" t="s">
        <v>2829</v>
      </c>
      <c r="B5282" t="s">
        <v>2829</v>
      </c>
      <c r="C5282" t="s">
        <v>3680</v>
      </c>
      <c r="D5282" t="s">
        <v>9</v>
      </c>
      <c r="E5282" t="s">
        <v>121</v>
      </c>
      <c r="F5282">
        <v>4.0990000000000002</v>
      </c>
      <c r="G5282" s="3">
        <v>46128</v>
      </c>
      <c r="I5282" t="s">
        <v>8</v>
      </c>
      <c r="J5282" t="s">
        <v>10</v>
      </c>
      <c r="K5282">
        <v>19121</v>
      </c>
    </row>
    <row r="5283" spans="1:11">
      <c r="A5283" t="s">
        <v>3689</v>
      </c>
      <c r="B5283" t="s">
        <v>2219</v>
      </c>
      <c r="C5283" t="s">
        <v>3690</v>
      </c>
      <c r="D5283" t="s">
        <v>9</v>
      </c>
      <c r="E5283" t="s">
        <v>121</v>
      </c>
      <c r="F5283">
        <v>4.0990000000000002</v>
      </c>
      <c r="G5283" s="3">
        <v>46128</v>
      </c>
      <c r="I5283" t="s">
        <v>8</v>
      </c>
      <c r="J5283" t="s">
        <v>10</v>
      </c>
      <c r="K5283">
        <v>19121</v>
      </c>
    </row>
    <row r="5284" spans="1:11">
      <c r="A5284" t="s">
        <v>3691</v>
      </c>
      <c r="B5284" t="s">
        <v>2091</v>
      </c>
      <c r="C5284" t="s">
        <v>3692</v>
      </c>
      <c r="D5284" t="s">
        <v>9</v>
      </c>
      <c r="E5284" t="s">
        <v>121</v>
      </c>
      <c r="F5284">
        <v>4.0990000000000002</v>
      </c>
      <c r="G5284" s="3">
        <v>46128</v>
      </c>
      <c r="H5284">
        <v>5.9589999999999996</v>
      </c>
      <c r="I5284" t="s">
        <v>8</v>
      </c>
      <c r="J5284" t="s">
        <v>10</v>
      </c>
      <c r="K5284">
        <v>19121</v>
      </c>
    </row>
    <row r="5285" spans="1:11">
      <c r="A5285" t="s">
        <v>63</v>
      </c>
      <c r="B5285" t="s">
        <v>63</v>
      </c>
      <c r="C5285" t="s">
        <v>3693</v>
      </c>
      <c r="D5285" t="s">
        <v>9</v>
      </c>
      <c r="E5285" t="s">
        <v>121</v>
      </c>
      <c r="F5285">
        <v>4.0990000000000002</v>
      </c>
      <c r="G5285" s="3">
        <v>46128</v>
      </c>
      <c r="H5285">
        <v>5.9589999999999996</v>
      </c>
      <c r="I5285" t="s">
        <v>8</v>
      </c>
      <c r="J5285" t="s">
        <v>10</v>
      </c>
      <c r="K5285">
        <v>19121</v>
      </c>
    </row>
    <row r="5286" spans="1:11">
      <c r="A5286" t="s">
        <v>3695</v>
      </c>
      <c r="B5286" t="s">
        <v>2219</v>
      </c>
      <c r="C5286" t="s">
        <v>3696</v>
      </c>
      <c r="D5286" t="s">
        <v>9</v>
      </c>
      <c r="E5286" t="s">
        <v>121</v>
      </c>
      <c r="F5286">
        <v>4.0990000000000002</v>
      </c>
      <c r="G5286" s="3">
        <v>46128</v>
      </c>
      <c r="H5286">
        <v>5.9589999999999996</v>
      </c>
      <c r="I5286" t="s">
        <v>8</v>
      </c>
      <c r="J5286" t="s">
        <v>10</v>
      </c>
      <c r="K5286">
        <v>19121</v>
      </c>
    </row>
    <row r="5287" spans="1:11">
      <c r="A5287" t="s">
        <v>2093</v>
      </c>
      <c r="B5287" t="s">
        <v>2091</v>
      </c>
      <c r="C5287" t="s">
        <v>2094</v>
      </c>
      <c r="D5287" t="s">
        <v>9</v>
      </c>
      <c r="E5287" t="s">
        <v>121</v>
      </c>
      <c r="F5287">
        <v>4.1589999999999998</v>
      </c>
      <c r="G5287" s="3">
        <v>46128</v>
      </c>
      <c r="I5287" t="s">
        <v>8</v>
      </c>
      <c r="J5287" t="s">
        <v>10</v>
      </c>
      <c r="K5287">
        <v>19121</v>
      </c>
    </row>
    <row r="5288" spans="1:11">
      <c r="A5288" t="s">
        <v>3682</v>
      </c>
      <c r="B5288" t="s">
        <v>56</v>
      </c>
      <c r="C5288" t="s">
        <v>3683</v>
      </c>
      <c r="D5288" t="s">
        <v>9</v>
      </c>
      <c r="E5288" t="s">
        <v>121</v>
      </c>
      <c r="F5288">
        <v>4.1989999999999998</v>
      </c>
      <c r="G5288" s="3">
        <v>46128</v>
      </c>
      <c r="I5288" t="s">
        <v>8</v>
      </c>
      <c r="J5288" t="s">
        <v>10</v>
      </c>
      <c r="K5288">
        <v>19121</v>
      </c>
    </row>
    <row r="5289" spans="1:11">
      <c r="A5289" t="s">
        <v>2331</v>
      </c>
      <c r="B5289" t="s">
        <v>75</v>
      </c>
      <c r="C5289" t="s">
        <v>3694</v>
      </c>
      <c r="D5289" t="s">
        <v>9</v>
      </c>
      <c r="E5289" t="s">
        <v>121</v>
      </c>
      <c r="F5289">
        <v>4.1989999999999998</v>
      </c>
      <c r="G5289" s="3">
        <v>46128</v>
      </c>
      <c r="I5289" t="s">
        <v>8</v>
      </c>
      <c r="J5289" t="s">
        <v>10</v>
      </c>
      <c r="K5289">
        <v>19121</v>
      </c>
    </row>
    <row r="5290" spans="1:11">
      <c r="A5290" t="s">
        <v>3678</v>
      </c>
      <c r="B5290" t="s">
        <v>75</v>
      </c>
      <c r="C5290" t="s">
        <v>3679</v>
      </c>
      <c r="D5290" t="s">
        <v>9</v>
      </c>
      <c r="E5290" t="s">
        <v>121</v>
      </c>
      <c r="F5290">
        <v>4.2290000000000001</v>
      </c>
      <c r="G5290" s="3">
        <v>46128</v>
      </c>
      <c r="I5290" t="s">
        <v>8</v>
      </c>
      <c r="J5290" t="s">
        <v>10</v>
      </c>
      <c r="K5290">
        <v>19121</v>
      </c>
    </row>
    <row r="5291" spans="1:11">
      <c r="A5291" t="s">
        <v>60</v>
      </c>
      <c r="B5291" t="s">
        <v>2077</v>
      </c>
      <c r="C5291" t="s">
        <v>3681</v>
      </c>
      <c r="D5291" t="s">
        <v>9</v>
      </c>
      <c r="E5291" t="s">
        <v>121</v>
      </c>
      <c r="G5291" s="3"/>
      <c r="I5291" t="s">
        <v>8</v>
      </c>
      <c r="J5291" t="s">
        <v>10</v>
      </c>
      <c r="K5291">
        <v>19121</v>
      </c>
    </row>
    <row r="5292" spans="1:11">
      <c r="A5292" t="s">
        <v>2331</v>
      </c>
      <c r="B5292" t="s">
        <v>75</v>
      </c>
      <c r="C5292" t="s">
        <v>3698</v>
      </c>
      <c r="D5292" t="s">
        <v>9</v>
      </c>
      <c r="E5292" t="s">
        <v>121</v>
      </c>
      <c r="F5292">
        <v>4.2789999999999999</v>
      </c>
      <c r="G5292" s="3">
        <v>46128</v>
      </c>
      <c r="I5292" t="s">
        <v>8</v>
      </c>
      <c r="J5292" t="s">
        <v>10</v>
      </c>
      <c r="K5292">
        <v>19121</v>
      </c>
    </row>
    <row r="5293" spans="1:11">
      <c r="A5293" t="s">
        <v>2079</v>
      </c>
      <c r="B5293" t="s">
        <v>2080</v>
      </c>
      <c r="C5293" t="s">
        <v>2106</v>
      </c>
      <c r="D5293" t="s">
        <v>9</v>
      </c>
      <c r="E5293" t="s">
        <v>121</v>
      </c>
      <c r="F5293">
        <v>4.2990000000000004</v>
      </c>
      <c r="G5293" s="3">
        <v>46128</v>
      </c>
      <c r="I5293" t="s">
        <v>8</v>
      </c>
      <c r="J5293" t="s">
        <v>10</v>
      </c>
      <c r="K5293">
        <v>19121</v>
      </c>
    </row>
    <row r="5294" spans="1:11">
      <c r="A5294" t="s">
        <v>48</v>
      </c>
      <c r="B5294" t="s">
        <v>2103</v>
      </c>
      <c r="C5294" t="s">
        <v>2105</v>
      </c>
      <c r="D5294" t="s">
        <v>9</v>
      </c>
      <c r="E5294" t="s">
        <v>121</v>
      </c>
      <c r="F5294">
        <v>4.2990000000000004</v>
      </c>
      <c r="G5294" s="3">
        <v>46128</v>
      </c>
      <c r="I5294" t="s">
        <v>8</v>
      </c>
      <c r="J5294" t="s">
        <v>10</v>
      </c>
      <c r="K5294">
        <v>19121</v>
      </c>
    </row>
    <row r="5295" spans="1:11">
      <c r="A5295" t="s">
        <v>51</v>
      </c>
      <c r="B5295" t="s">
        <v>2103</v>
      </c>
      <c r="C5295" t="s">
        <v>2104</v>
      </c>
      <c r="D5295" t="s">
        <v>9</v>
      </c>
      <c r="E5295" t="s">
        <v>121</v>
      </c>
      <c r="F5295">
        <v>4.2990000000000004</v>
      </c>
      <c r="G5295" s="3">
        <v>46128</v>
      </c>
      <c r="H5295">
        <v>6.5990000000000002</v>
      </c>
      <c r="I5295" t="s">
        <v>8</v>
      </c>
      <c r="J5295" t="s">
        <v>10</v>
      </c>
      <c r="K5295">
        <v>19121</v>
      </c>
    </row>
    <row r="5296" spans="1:11">
      <c r="A5296" t="s">
        <v>2079</v>
      </c>
      <c r="B5296" t="s">
        <v>2080</v>
      </c>
      <c r="C5296" t="s">
        <v>3697</v>
      </c>
      <c r="D5296" t="s">
        <v>9</v>
      </c>
      <c r="E5296" t="s">
        <v>121</v>
      </c>
      <c r="F5296">
        <v>4.399</v>
      </c>
      <c r="G5296" s="3">
        <v>46128</v>
      </c>
      <c r="I5296" t="s">
        <v>8</v>
      </c>
      <c r="J5296" t="s">
        <v>10</v>
      </c>
      <c r="K5296">
        <v>19121</v>
      </c>
    </row>
    <row r="5297" spans="1:11">
      <c r="A5297" t="s">
        <v>2079</v>
      </c>
      <c r="B5297" t="s">
        <v>2080</v>
      </c>
      <c r="C5297" t="s">
        <v>3684</v>
      </c>
      <c r="D5297" t="s">
        <v>9</v>
      </c>
      <c r="E5297" t="s">
        <v>121</v>
      </c>
      <c r="F5297">
        <v>4.399</v>
      </c>
      <c r="G5297" s="3">
        <v>46128</v>
      </c>
      <c r="H5297">
        <v>6.2990000000000004</v>
      </c>
      <c r="I5297" t="s">
        <v>8</v>
      </c>
      <c r="J5297" t="s">
        <v>10</v>
      </c>
      <c r="K5297">
        <v>19121</v>
      </c>
    </row>
    <row r="5298" spans="1:11">
      <c r="A5298" t="s">
        <v>54</v>
      </c>
      <c r="B5298" t="s">
        <v>2086</v>
      </c>
      <c r="C5298" t="s">
        <v>3699</v>
      </c>
      <c r="D5298" t="s">
        <v>9</v>
      </c>
      <c r="E5298" t="s">
        <v>121</v>
      </c>
      <c r="G5298" s="3"/>
      <c r="I5298" t="s">
        <v>8</v>
      </c>
      <c r="J5298" t="s">
        <v>10</v>
      </c>
      <c r="K5298">
        <v>19121</v>
      </c>
    </row>
    <row r="5299" spans="1:11">
      <c r="A5299" t="s">
        <v>2097</v>
      </c>
      <c r="B5299" t="s">
        <v>1772</v>
      </c>
      <c r="C5299" t="s">
        <v>3700</v>
      </c>
      <c r="D5299" t="s">
        <v>9</v>
      </c>
      <c r="E5299" t="s">
        <v>121</v>
      </c>
      <c r="F5299">
        <v>4.4989999999999997</v>
      </c>
      <c r="G5299" s="3">
        <v>46128</v>
      </c>
      <c r="I5299" t="s">
        <v>8</v>
      </c>
      <c r="J5299" t="s">
        <v>10</v>
      </c>
      <c r="K5299">
        <v>19121</v>
      </c>
    </row>
    <row r="5300" spans="1:11">
      <c r="A5300" t="s">
        <v>54</v>
      </c>
      <c r="B5300" t="s">
        <v>2086</v>
      </c>
      <c r="C5300" t="s">
        <v>2109</v>
      </c>
      <c r="D5300" t="s">
        <v>9</v>
      </c>
      <c r="E5300" t="s">
        <v>121</v>
      </c>
      <c r="F5300">
        <v>4.5990000000000002</v>
      </c>
      <c r="G5300" s="3">
        <v>46128</v>
      </c>
      <c r="I5300" t="s">
        <v>8</v>
      </c>
      <c r="J5300" t="s">
        <v>10</v>
      </c>
      <c r="K5300">
        <v>19121</v>
      </c>
    </row>
    <row r="5301" spans="1:11">
      <c r="A5301" t="s">
        <v>56</v>
      </c>
      <c r="B5301" t="s">
        <v>56</v>
      </c>
      <c r="C5301" t="s">
        <v>2111</v>
      </c>
      <c r="D5301" t="s">
        <v>9</v>
      </c>
      <c r="E5301" t="s">
        <v>121</v>
      </c>
      <c r="F5301">
        <v>4.7990000000000004</v>
      </c>
      <c r="G5301" s="3">
        <v>46128</v>
      </c>
      <c r="I5301" t="s">
        <v>8</v>
      </c>
      <c r="J5301" t="s">
        <v>10</v>
      </c>
      <c r="K5301">
        <v>19121</v>
      </c>
    </row>
    <row r="5302" spans="1:11">
      <c r="A5302" t="s">
        <v>2112</v>
      </c>
      <c r="B5302" t="s">
        <v>75</v>
      </c>
      <c r="C5302" t="s">
        <v>2113</v>
      </c>
      <c r="D5302" t="s">
        <v>9</v>
      </c>
      <c r="E5302" t="s">
        <v>121</v>
      </c>
      <c r="F5302">
        <v>4.9989999999999997</v>
      </c>
      <c r="G5302" s="3">
        <v>46128</v>
      </c>
      <c r="I5302" t="s">
        <v>8</v>
      </c>
      <c r="J5302" t="s">
        <v>10</v>
      </c>
      <c r="K5302">
        <v>19121</v>
      </c>
    </row>
    <row r="5303" spans="1:11">
      <c r="A5303" t="s">
        <v>13</v>
      </c>
      <c r="B5303" t="s">
        <v>56</v>
      </c>
      <c r="C5303" t="s">
        <v>3674</v>
      </c>
      <c r="D5303" t="s">
        <v>9</v>
      </c>
      <c r="E5303" t="s">
        <v>121</v>
      </c>
      <c r="F5303">
        <v>3.9990000000000001</v>
      </c>
      <c r="G5303" s="3">
        <v>46129</v>
      </c>
      <c r="I5303" t="s">
        <v>8</v>
      </c>
      <c r="J5303" t="s">
        <v>10</v>
      </c>
      <c r="K5303">
        <v>19121</v>
      </c>
    </row>
    <row r="5304" spans="1:11">
      <c r="A5304" t="s">
        <v>2829</v>
      </c>
      <c r="B5304" t="s">
        <v>2829</v>
      </c>
      <c r="C5304" t="s">
        <v>3680</v>
      </c>
      <c r="D5304" t="s">
        <v>9</v>
      </c>
      <c r="E5304" t="s">
        <v>121</v>
      </c>
      <c r="F5304">
        <v>3.9990000000000001</v>
      </c>
      <c r="G5304" s="3">
        <v>46129</v>
      </c>
      <c r="I5304" t="s">
        <v>8</v>
      </c>
      <c r="J5304" t="s">
        <v>10</v>
      </c>
      <c r="K5304">
        <v>19121</v>
      </c>
    </row>
    <row r="5305" spans="1:11">
      <c r="A5305" t="s">
        <v>2331</v>
      </c>
      <c r="B5305" t="s">
        <v>75</v>
      </c>
      <c r="C5305" t="s">
        <v>3687</v>
      </c>
      <c r="D5305" t="s">
        <v>9</v>
      </c>
      <c r="E5305" t="s">
        <v>121</v>
      </c>
      <c r="F5305">
        <v>3.9990000000000001</v>
      </c>
      <c r="G5305" s="3">
        <v>46129</v>
      </c>
      <c r="I5305" t="s">
        <v>8</v>
      </c>
      <c r="J5305" t="s">
        <v>10</v>
      </c>
      <c r="K5305">
        <v>19121</v>
      </c>
    </row>
    <row r="5306" spans="1:11">
      <c r="A5306" t="s">
        <v>3173</v>
      </c>
      <c r="B5306" t="s">
        <v>2077</v>
      </c>
      <c r="C5306" t="s">
        <v>3688</v>
      </c>
      <c r="D5306" t="s">
        <v>9</v>
      </c>
      <c r="E5306" t="s">
        <v>121</v>
      </c>
      <c r="F5306">
        <v>3.9990000000000001</v>
      </c>
      <c r="G5306" s="3">
        <v>46129</v>
      </c>
      <c r="I5306" t="s">
        <v>8</v>
      </c>
      <c r="J5306" t="s">
        <v>10</v>
      </c>
      <c r="K5306">
        <v>19121</v>
      </c>
    </row>
    <row r="5307" spans="1:11">
      <c r="A5307" t="s">
        <v>75</v>
      </c>
      <c r="B5307" t="s">
        <v>75</v>
      </c>
      <c r="C5307" t="s">
        <v>3675</v>
      </c>
      <c r="D5307" t="s">
        <v>9</v>
      </c>
      <c r="E5307" t="s">
        <v>121</v>
      </c>
      <c r="G5307" s="3"/>
      <c r="I5307" t="s">
        <v>8</v>
      </c>
      <c r="J5307" t="s">
        <v>10</v>
      </c>
      <c r="K5307">
        <v>19121</v>
      </c>
    </row>
    <row r="5308" spans="1:11">
      <c r="A5308" t="s">
        <v>3173</v>
      </c>
      <c r="B5308" t="s">
        <v>2077</v>
      </c>
      <c r="C5308" t="s">
        <v>3701</v>
      </c>
      <c r="D5308" t="s">
        <v>9</v>
      </c>
      <c r="E5308" t="s">
        <v>121</v>
      </c>
      <c r="G5308" s="3"/>
      <c r="I5308" t="s">
        <v>8</v>
      </c>
      <c r="J5308" t="s">
        <v>10</v>
      </c>
      <c r="K5308">
        <v>19121</v>
      </c>
    </row>
    <row r="5309" spans="1:11">
      <c r="A5309" t="s">
        <v>2093</v>
      </c>
      <c r="B5309" t="s">
        <v>2091</v>
      </c>
      <c r="C5309" t="s">
        <v>2094</v>
      </c>
      <c r="D5309" t="s">
        <v>9</v>
      </c>
      <c r="E5309" t="s">
        <v>121</v>
      </c>
      <c r="F5309">
        <v>4.0590000000000002</v>
      </c>
      <c r="G5309" s="3">
        <v>46129</v>
      </c>
      <c r="I5309" t="s">
        <v>8</v>
      </c>
      <c r="J5309" t="s">
        <v>10</v>
      </c>
      <c r="K5309">
        <v>19121</v>
      </c>
    </row>
    <row r="5310" spans="1:11">
      <c r="A5310" t="s">
        <v>3695</v>
      </c>
      <c r="B5310" t="s">
        <v>2219</v>
      </c>
      <c r="C5310" t="s">
        <v>3696</v>
      </c>
      <c r="D5310" t="s">
        <v>9</v>
      </c>
      <c r="E5310" t="s">
        <v>121</v>
      </c>
      <c r="F5310">
        <v>4.0590000000000002</v>
      </c>
      <c r="G5310" s="3">
        <v>46129</v>
      </c>
      <c r="H5310">
        <v>5.9589999999999996</v>
      </c>
      <c r="I5310" t="s">
        <v>8</v>
      </c>
      <c r="J5310" t="s">
        <v>10</v>
      </c>
      <c r="K5310">
        <v>19121</v>
      </c>
    </row>
    <row r="5311" spans="1:11">
      <c r="A5311" t="s">
        <v>11</v>
      </c>
      <c r="B5311" t="s">
        <v>56</v>
      </c>
      <c r="C5311" t="s">
        <v>2083</v>
      </c>
      <c r="D5311" t="s">
        <v>9</v>
      </c>
      <c r="E5311" t="s">
        <v>121</v>
      </c>
      <c r="F5311">
        <v>4.0990000000000002</v>
      </c>
      <c r="G5311" s="3">
        <v>46129</v>
      </c>
      <c r="H5311">
        <v>5.4989999999999997</v>
      </c>
      <c r="I5311" t="s">
        <v>8</v>
      </c>
      <c r="J5311" t="s">
        <v>10</v>
      </c>
      <c r="K5311">
        <v>19121</v>
      </c>
    </row>
    <row r="5312" spans="1:11">
      <c r="A5312" t="s">
        <v>2095</v>
      </c>
      <c r="B5312" t="s">
        <v>2091</v>
      </c>
      <c r="C5312" t="s">
        <v>2096</v>
      </c>
      <c r="D5312" t="s">
        <v>9</v>
      </c>
      <c r="E5312" t="s">
        <v>121</v>
      </c>
      <c r="F5312">
        <v>4.0990000000000002</v>
      </c>
      <c r="G5312" s="3">
        <v>46129</v>
      </c>
      <c r="I5312" t="s">
        <v>8</v>
      </c>
      <c r="J5312" t="s">
        <v>10</v>
      </c>
      <c r="K5312">
        <v>19121</v>
      </c>
    </row>
    <row r="5313" spans="1:11">
      <c r="A5313" t="s">
        <v>3676</v>
      </c>
      <c r="B5313" t="s">
        <v>2077</v>
      </c>
      <c r="C5313" t="s">
        <v>3677</v>
      </c>
      <c r="D5313" t="s">
        <v>9</v>
      </c>
      <c r="E5313" t="s">
        <v>121</v>
      </c>
      <c r="G5313" s="3"/>
      <c r="I5313" t="s">
        <v>8</v>
      </c>
      <c r="J5313" t="s">
        <v>10</v>
      </c>
      <c r="K5313">
        <v>19121</v>
      </c>
    </row>
    <row r="5314" spans="1:11">
      <c r="A5314" t="s">
        <v>3685</v>
      </c>
      <c r="B5314" t="s">
        <v>2219</v>
      </c>
      <c r="C5314" t="s">
        <v>3686</v>
      </c>
      <c r="D5314" t="s">
        <v>9</v>
      </c>
      <c r="E5314" t="s">
        <v>121</v>
      </c>
      <c r="F5314">
        <v>4.0990000000000002</v>
      </c>
      <c r="G5314" s="3">
        <v>46129</v>
      </c>
      <c r="I5314" t="s">
        <v>8</v>
      </c>
      <c r="J5314" t="s">
        <v>10</v>
      </c>
      <c r="K5314">
        <v>19121</v>
      </c>
    </row>
    <row r="5315" spans="1:11">
      <c r="A5315" t="s">
        <v>3689</v>
      </c>
      <c r="B5315" t="s">
        <v>2219</v>
      </c>
      <c r="C5315" t="s">
        <v>3690</v>
      </c>
      <c r="D5315" t="s">
        <v>9</v>
      </c>
      <c r="E5315" t="s">
        <v>121</v>
      </c>
      <c r="F5315">
        <v>4.0990000000000002</v>
      </c>
      <c r="G5315" s="3">
        <v>46129</v>
      </c>
      <c r="I5315" t="s">
        <v>8</v>
      </c>
      <c r="J5315" t="s">
        <v>10</v>
      </c>
      <c r="K5315">
        <v>19121</v>
      </c>
    </row>
    <row r="5316" spans="1:11">
      <c r="A5316" t="s">
        <v>63</v>
      </c>
      <c r="B5316" t="s">
        <v>63</v>
      </c>
      <c r="C5316" t="s">
        <v>3693</v>
      </c>
      <c r="D5316" t="s">
        <v>9</v>
      </c>
      <c r="E5316" t="s">
        <v>121</v>
      </c>
      <c r="F5316">
        <v>4.0990000000000002</v>
      </c>
      <c r="G5316" s="3">
        <v>46129</v>
      </c>
      <c r="H5316">
        <v>5.9589999999999996</v>
      </c>
      <c r="I5316" t="s">
        <v>8</v>
      </c>
      <c r="J5316" t="s">
        <v>10</v>
      </c>
      <c r="K5316">
        <v>19121</v>
      </c>
    </row>
    <row r="5317" spans="1:11">
      <c r="A5317" t="s">
        <v>3691</v>
      </c>
      <c r="B5317" t="s">
        <v>2091</v>
      </c>
      <c r="C5317" t="s">
        <v>3692</v>
      </c>
      <c r="D5317" t="s">
        <v>9</v>
      </c>
      <c r="E5317" t="s">
        <v>121</v>
      </c>
      <c r="F5317">
        <v>4.1189999999999998</v>
      </c>
      <c r="G5317" s="3">
        <v>46129</v>
      </c>
      <c r="H5317">
        <v>5.9589999999999996</v>
      </c>
      <c r="I5317" t="s">
        <v>8</v>
      </c>
      <c r="J5317" t="s">
        <v>10</v>
      </c>
      <c r="K5317">
        <v>19121</v>
      </c>
    </row>
    <row r="5318" spans="1:11">
      <c r="A5318" t="s">
        <v>3682</v>
      </c>
      <c r="B5318" t="s">
        <v>56</v>
      </c>
      <c r="C5318" t="s">
        <v>3683</v>
      </c>
      <c r="D5318" t="s">
        <v>9</v>
      </c>
      <c r="E5318" t="s">
        <v>121</v>
      </c>
      <c r="F5318">
        <v>4.1989999999999998</v>
      </c>
      <c r="G5318" s="3">
        <v>46129</v>
      </c>
      <c r="H5318">
        <v>6.2590000000000003</v>
      </c>
      <c r="I5318" t="s">
        <v>8</v>
      </c>
      <c r="J5318" t="s">
        <v>10</v>
      </c>
      <c r="K5318">
        <v>19121</v>
      </c>
    </row>
    <row r="5319" spans="1:11">
      <c r="A5319" t="s">
        <v>2331</v>
      </c>
      <c r="B5319" t="s">
        <v>75</v>
      </c>
      <c r="C5319" t="s">
        <v>3694</v>
      </c>
      <c r="D5319" t="s">
        <v>9</v>
      </c>
      <c r="E5319" t="s">
        <v>121</v>
      </c>
      <c r="F5319">
        <v>4.1989999999999998</v>
      </c>
      <c r="G5319" s="3">
        <v>46129</v>
      </c>
      <c r="I5319" t="s">
        <v>8</v>
      </c>
      <c r="J5319" t="s">
        <v>10</v>
      </c>
      <c r="K5319">
        <v>19121</v>
      </c>
    </row>
    <row r="5320" spans="1:11">
      <c r="A5320" t="s">
        <v>3678</v>
      </c>
      <c r="B5320" t="s">
        <v>75</v>
      </c>
      <c r="C5320" t="s">
        <v>3679</v>
      </c>
      <c r="D5320" t="s">
        <v>9</v>
      </c>
      <c r="E5320" t="s">
        <v>121</v>
      </c>
      <c r="F5320">
        <v>4.2190000000000003</v>
      </c>
      <c r="G5320" s="3">
        <v>46129</v>
      </c>
      <c r="I5320" t="s">
        <v>8</v>
      </c>
      <c r="J5320" t="s">
        <v>10</v>
      </c>
      <c r="K5320">
        <v>19121</v>
      </c>
    </row>
    <row r="5321" spans="1:11">
      <c r="A5321" t="s">
        <v>60</v>
      </c>
      <c r="B5321" t="s">
        <v>2077</v>
      </c>
      <c r="C5321" t="s">
        <v>3681</v>
      </c>
      <c r="D5321" t="s">
        <v>9</v>
      </c>
      <c r="E5321" t="s">
        <v>121</v>
      </c>
      <c r="F5321">
        <v>4.2789999999999999</v>
      </c>
      <c r="G5321" s="3">
        <v>46129</v>
      </c>
      <c r="I5321" t="s">
        <v>8</v>
      </c>
      <c r="J5321" t="s">
        <v>10</v>
      </c>
      <c r="K5321">
        <v>19121</v>
      </c>
    </row>
    <row r="5322" spans="1:11">
      <c r="A5322" t="s">
        <v>2331</v>
      </c>
      <c r="B5322" t="s">
        <v>75</v>
      </c>
      <c r="C5322" t="s">
        <v>3698</v>
      </c>
      <c r="D5322" t="s">
        <v>9</v>
      </c>
      <c r="E5322" t="s">
        <v>121</v>
      </c>
      <c r="F5322">
        <v>4.2789999999999999</v>
      </c>
      <c r="G5322" s="3">
        <v>46129</v>
      </c>
      <c r="I5322" t="s">
        <v>8</v>
      </c>
      <c r="J5322" t="s">
        <v>10</v>
      </c>
      <c r="K5322">
        <v>19121</v>
      </c>
    </row>
    <row r="5323" spans="1:11">
      <c r="A5323" t="s">
        <v>2079</v>
      </c>
      <c r="B5323" t="s">
        <v>2080</v>
      </c>
      <c r="C5323" t="s">
        <v>2106</v>
      </c>
      <c r="D5323" t="s">
        <v>9</v>
      </c>
      <c r="E5323" t="s">
        <v>121</v>
      </c>
      <c r="F5323">
        <v>4.2990000000000004</v>
      </c>
      <c r="G5323" s="3">
        <v>46129</v>
      </c>
      <c r="I5323" t="s">
        <v>8</v>
      </c>
      <c r="J5323" t="s">
        <v>10</v>
      </c>
      <c r="K5323">
        <v>19121</v>
      </c>
    </row>
    <row r="5324" spans="1:11">
      <c r="A5324" t="s">
        <v>2079</v>
      </c>
      <c r="B5324" t="s">
        <v>2080</v>
      </c>
      <c r="C5324" t="s">
        <v>3697</v>
      </c>
      <c r="D5324" t="s">
        <v>9</v>
      </c>
      <c r="E5324" t="s">
        <v>121</v>
      </c>
      <c r="F5324">
        <v>4.2990000000000004</v>
      </c>
      <c r="G5324" s="3">
        <v>46129</v>
      </c>
      <c r="I5324" t="s">
        <v>8</v>
      </c>
      <c r="J5324" t="s">
        <v>10</v>
      </c>
      <c r="K5324">
        <v>19121</v>
      </c>
    </row>
    <row r="5325" spans="1:11">
      <c r="A5325" t="s">
        <v>51</v>
      </c>
      <c r="B5325" t="s">
        <v>2103</v>
      </c>
      <c r="C5325" t="s">
        <v>2104</v>
      </c>
      <c r="D5325" t="s">
        <v>9</v>
      </c>
      <c r="E5325" t="s">
        <v>121</v>
      </c>
      <c r="F5325">
        <v>4.2990000000000004</v>
      </c>
      <c r="G5325" s="3">
        <v>46129</v>
      </c>
      <c r="I5325" t="s">
        <v>8</v>
      </c>
      <c r="J5325" t="s">
        <v>10</v>
      </c>
      <c r="K5325">
        <v>19121</v>
      </c>
    </row>
    <row r="5326" spans="1:11">
      <c r="A5326" t="s">
        <v>48</v>
      </c>
      <c r="B5326" t="s">
        <v>2103</v>
      </c>
      <c r="C5326" t="s">
        <v>2105</v>
      </c>
      <c r="D5326" t="s">
        <v>9</v>
      </c>
      <c r="E5326" t="s">
        <v>121</v>
      </c>
      <c r="F5326">
        <v>4.399</v>
      </c>
      <c r="G5326" s="3">
        <v>46129</v>
      </c>
      <c r="I5326" t="s">
        <v>8</v>
      </c>
      <c r="J5326" t="s">
        <v>10</v>
      </c>
      <c r="K5326">
        <v>19121</v>
      </c>
    </row>
    <row r="5327" spans="1:11">
      <c r="A5327" t="s">
        <v>2079</v>
      </c>
      <c r="B5327" t="s">
        <v>2080</v>
      </c>
      <c r="C5327" t="s">
        <v>3684</v>
      </c>
      <c r="D5327" t="s">
        <v>9</v>
      </c>
      <c r="E5327" t="s">
        <v>121</v>
      </c>
      <c r="F5327">
        <v>4.399</v>
      </c>
      <c r="G5327" s="3">
        <v>46129</v>
      </c>
      <c r="H5327">
        <v>6.2990000000000004</v>
      </c>
      <c r="I5327" t="s">
        <v>8</v>
      </c>
      <c r="J5327" t="s">
        <v>10</v>
      </c>
      <c r="K5327">
        <v>19121</v>
      </c>
    </row>
    <row r="5328" spans="1:11">
      <c r="A5328" t="s">
        <v>2097</v>
      </c>
      <c r="B5328" t="s">
        <v>1772</v>
      </c>
      <c r="C5328" t="s">
        <v>3700</v>
      </c>
      <c r="D5328" t="s">
        <v>9</v>
      </c>
      <c r="E5328" t="s">
        <v>121</v>
      </c>
      <c r="G5328" s="3"/>
      <c r="I5328" t="s">
        <v>8</v>
      </c>
      <c r="J5328" t="s">
        <v>10</v>
      </c>
      <c r="K5328">
        <v>19121</v>
      </c>
    </row>
    <row r="5329" spans="1:11">
      <c r="A5329" t="s">
        <v>54</v>
      </c>
      <c r="B5329" t="s">
        <v>2086</v>
      </c>
      <c r="C5329" t="s">
        <v>2109</v>
      </c>
      <c r="D5329" t="s">
        <v>9</v>
      </c>
      <c r="E5329" t="s">
        <v>121</v>
      </c>
      <c r="F5329">
        <v>4.5990000000000002</v>
      </c>
      <c r="G5329" s="3">
        <v>46129</v>
      </c>
      <c r="I5329" t="s">
        <v>8</v>
      </c>
      <c r="J5329" t="s">
        <v>10</v>
      </c>
      <c r="K5329">
        <v>19121</v>
      </c>
    </row>
    <row r="5330" spans="1:11">
      <c r="A5330" t="s">
        <v>56</v>
      </c>
      <c r="B5330" t="s">
        <v>56</v>
      </c>
      <c r="C5330" t="s">
        <v>2111</v>
      </c>
      <c r="D5330" t="s">
        <v>9</v>
      </c>
      <c r="E5330" t="s">
        <v>121</v>
      </c>
      <c r="F5330">
        <v>4.7990000000000004</v>
      </c>
      <c r="G5330" s="3">
        <v>46129</v>
      </c>
      <c r="H5330">
        <v>6.9989999999999997</v>
      </c>
      <c r="I5330" t="s">
        <v>8</v>
      </c>
      <c r="J5330" t="s">
        <v>10</v>
      </c>
      <c r="K5330">
        <v>19121</v>
      </c>
    </row>
    <row r="5331" spans="1:11">
      <c r="A5331" t="s">
        <v>2112</v>
      </c>
      <c r="B5331" t="s">
        <v>75</v>
      </c>
      <c r="C5331" t="s">
        <v>2113</v>
      </c>
      <c r="D5331" t="s">
        <v>9</v>
      </c>
      <c r="E5331" t="s">
        <v>121</v>
      </c>
      <c r="F5331">
        <v>4.9989999999999997</v>
      </c>
      <c r="G5331" s="3">
        <v>46129</v>
      </c>
      <c r="I5331" t="s">
        <v>8</v>
      </c>
      <c r="J5331" t="s">
        <v>10</v>
      </c>
      <c r="K5331">
        <v>19121</v>
      </c>
    </row>
    <row r="5332" spans="1:11">
      <c r="A5332" t="s">
        <v>13</v>
      </c>
      <c r="B5332" t="s">
        <v>56</v>
      </c>
      <c r="C5332" t="s">
        <v>3674</v>
      </c>
      <c r="D5332" t="s">
        <v>9</v>
      </c>
      <c r="E5332" t="s">
        <v>121</v>
      </c>
      <c r="G5332" s="3"/>
      <c r="I5332" t="s">
        <v>106</v>
      </c>
      <c r="J5332" t="s">
        <v>10</v>
      </c>
      <c r="K5332">
        <v>19121</v>
      </c>
    </row>
    <row r="5333" spans="1:11">
      <c r="A5333" t="s">
        <v>2829</v>
      </c>
      <c r="B5333" t="s">
        <v>2829</v>
      </c>
      <c r="C5333" t="s">
        <v>3680</v>
      </c>
      <c r="D5333" t="s">
        <v>9</v>
      </c>
      <c r="E5333" t="s">
        <v>121</v>
      </c>
      <c r="F5333">
        <v>3.9990000000000001</v>
      </c>
      <c r="G5333" s="3">
        <v>46130</v>
      </c>
      <c r="I5333" t="s">
        <v>106</v>
      </c>
      <c r="J5333" t="s">
        <v>10</v>
      </c>
      <c r="K5333">
        <v>19121</v>
      </c>
    </row>
    <row r="5334" spans="1:11">
      <c r="A5334" t="s">
        <v>2331</v>
      </c>
      <c r="B5334" t="s">
        <v>75</v>
      </c>
      <c r="C5334" t="s">
        <v>3687</v>
      </c>
      <c r="D5334" t="s">
        <v>9</v>
      </c>
      <c r="E5334" t="s">
        <v>121</v>
      </c>
      <c r="F5334">
        <v>3.9990000000000001</v>
      </c>
      <c r="G5334" s="3">
        <v>46130</v>
      </c>
      <c r="I5334" t="s">
        <v>106</v>
      </c>
      <c r="J5334" t="s">
        <v>10</v>
      </c>
      <c r="K5334">
        <v>19121</v>
      </c>
    </row>
    <row r="5335" spans="1:11">
      <c r="A5335" t="s">
        <v>3173</v>
      </c>
      <c r="B5335" t="s">
        <v>2077</v>
      </c>
      <c r="C5335" t="s">
        <v>3688</v>
      </c>
      <c r="D5335" t="s">
        <v>9</v>
      </c>
      <c r="E5335" t="s">
        <v>121</v>
      </c>
      <c r="G5335" s="3"/>
      <c r="I5335" t="s">
        <v>106</v>
      </c>
      <c r="J5335" t="s">
        <v>10</v>
      </c>
      <c r="K5335">
        <v>19121</v>
      </c>
    </row>
    <row r="5336" spans="1:11">
      <c r="A5336" t="s">
        <v>75</v>
      </c>
      <c r="B5336" t="s">
        <v>75</v>
      </c>
      <c r="C5336" t="s">
        <v>3675</v>
      </c>
      <c r="D5336" t="s">
        <v>9</v>
      </c>
      <c r="E5336" t="s">
        <v>121</v>
      </c>
      <c r="G5336" s="3"/>
      <c r="I5336" t="s">
        <v>106</v>
      </c>
      <c r="J5336" t="s">
        <v>10</v>
      </c>
      <c r="K5336">
        <v>19121</v>
      </c>
    </row>
    <row r="5337" spans="1:11">
      <c r="A5337" t="s">
        <v>3173</v>
      </c>
      <c r="B5337" t="s">
        <v>2077</v>
      </c>
      <c r="C5337" t="s">
        <v>3701</v>
      </c>
      <c r="D5337" t="s">
        <v>9</v>
      </c>
      <c r="E5337" t="s">
        <v>121</v>
      </c>
      <c r="G5337" s="3"/>
      <c r="I5337" t="s">
        <v>106</v>
      </c>
      <c r="J5337" t="s">
        <v>10</v>
      </c>
      <c r="K5337">
        <v>19121</v>
      </c>
    </row>
    <row r="5338" spans="1:11">
      <c r="A5338" t="s">
        <v>2093</v>
      </c>
      <c r="B5338" t="s">
        <v>2091</v>
      </c>
      <c r="C5338" t="s">
        <v>2094</v>
      </c>
      <c r="D5338" t="s">
        <v>9</v>
      </c>
      <c r="E5338" t="s">
        <v>121</v>
      </c>
      <c r="F5338">
        <v>4.0590000000000002</v>
      </c>
      <c r="G5338" s="3">
        <v>46130</v>
      </c>
      <c r="I5338" t="s">
        <v>106</v>
      </c>
      <c r="J5338" t="s">
        <v>10</v>
      </c>
      <c r="K5338">
        <v>19121</v>
      </c>
    </row>
    <row r="5339" spans="1:11">
      <c r="A5339" t="s">
        <v>3695</v>
      </c>
      <c r="B5339" t="s">
        <v>2219</v>
      </c>
      <c r="C5339" t="s">
        <v>3696</v>
      </c>
      <c r="D5339" t="s">
        <v>9</v>
      </c>
      <c r="E5339" t="s">
        <v>121</v>
      </c>
      <c r="F5339">
        <v>4.0590000000000002</v>
      </c>
      <c r="G5339" s="3">
        <v>46130</v>
      </c>
      <c r="I5339" t="s">
        <v>106</v>
      </c>
      <c r="J5339" t="s">
        <v>10</v>
      </c>
      <c r="K5339">
        <v>19121</v>
      </c>
    </row>
    <row r="5340" spans="1:11">
      <c r="A5340" t="s">
        <v>11</v>
      </c>
      <c r="B5340" t="s">
        <v>56</v>
      </c>
      <c r="C5340" t="s">
        <v>2083</v>
      </c>
      <c r="D5340" t="s">
        <v>9</v>
      </c>
      <c r="E5340" t="s">
        <v>121</v>
      </c>
      <c r="F5340">
        <v>4.0990000000000002</v>
      </c>
      <c r="G5340" s="3">
        <v>46130</v>
      </c>
      <c r="I5340" t="s">
        <v>106</v>
      </c>
      <c r="J5340" t="s">
        <v>10</v>
      </c>
      <c r="K5340">
        <v>19121</v>
      </c>
    </row>
    <row r="5341" spans="1:11">
      <c r="A5341" t="s">
        <v>2095</v>
      </c>
      <c r="B5341" t="s">
        <v>2091</v>
      </c>
      <c r="C5341" t="s">
        <v>2096</v>
      </c>
      <c r="D5341" t="s">
        <v>9</v>
      </c>
      <c r="E5341" t="s">
        <v>121</v>
      </c>
      <c r="F5341">
        <v>4.0990000000000002</v>
      </c>
      <c r="G5341" s="3">
        <v>46130</v>
      </c>
      <c r="I5341" t="s">
        <v>106</v>
      </c>
      <c r="J5341" t="s">
        <v>10</v>
      </c>
      <c r="K5341">
        <v>19121</v>
      </c>
    </row>
    <row r="5342" spans="1:11">
      <c r="A5342" t="s">
        <v>3676</v>
      </c>
      <c r="B5342" t="s">
        <v>2077</v>
      </c>
      <c r="C5342" t="s">
        <v>3677</v>
      </c>
      <c r="D5342" t="s">
        <v>9</v>
      </c>
      <c r="E5342" t="s">
        <v>121</v>
      </c>
      <c r="G5342" s="3"/>
      <c r="I5342" t="s">
        <v>106</v>
      </c>
      <c r="J5342" t="s">
        <v>10</v>
      </c>
      <c r="K5342">
        <v>19121</v>
      </c>
    </row>
    <row r="5343" spans="1:11">
      <c r="A5343" t="s">
        <v>3685</v>
      </c>
      <c r="B5343" t="s">
        <v>2219</v>
      </c>
      <c r="C5343" t="s">
        <v>3686</v>
      </c>
      <c r="D5343" t="s">
        <v>9</v>
      </c>
      <c r="E5343" t="s">
        <v>121</v>
      </c>
      <c r="F5343">
        <v>4.0990000000000002</v>
      </c>
      <c r="G5343" s="3">
        <v>46130</v>
      </c>
      <c r="I5343" t="s">
        <v>106</v>
      </c>
      <c r="J5343" t="s">
        <v>10</v>
      </c>
      <c r="K5343">
        <v>19121</v>
      </c>
    </row>
    <row r="5344" spans="1:11">
      <c r="A5344" t="s">
        <v>3689</v>
      </c>
      <c r="B5344" t="s">
        <v>2219</v>
      </c>
      <c r="C5344" t="s">
        <v>3690</v>
      </c>
      <c r="D5344" t="s">
        <v>9</v>
      </c>
      <c r="E5344" t="s">
        <v>121</v>
      </c>
      <c r="F5344">
        <v>4.0990000000000002</v>
      </c>
      <c r="G5344" s="3">
        <v>46130</v>
      </c>
      <c r="I5344" t="s">
        <v>106</v>
      </c>
      <c r="J5344" t="s">
        <v>10</v>
      </c>
      <c r="K5344">
        <v>19121</v>
      </c>
    </row>
    <row r="5345" spans="1:11">
      <c r="A5345" t="s">
        <v>63</v>
      </c>
      <c r="B5345" t="s">
        <v>63</v>
      </c>
      <c r="C5345" t="s">
        <v>3693</v>
      </c>
      <c r="D5345" t="s">
        <v>9</v>
      </c>
      <c r="E5345" t="s">
        <v>121</v>
      </c>
      <c r="F5345">
        <v>4.0990000000000002</v>
      </c>
      <c r="G5345" s="3">
        <v>46130</v>
      </c>
      <c r="I5345" t="s">
        <v>106</v>
      </c>
      <c r="J5345" t="s">
        <v>10</v>
      </c>
      <c r="K5345">
        <v>19121</v>
      </c>
    </row>
    <row r="5346" spans="1:11">
      <c r="A5346" t="s">
        <v>3691</v>
      </c>
      <c r="B5346" t="s">
        <v>2091</v>
      </c>
      <c r="C5346" t="s">
        <v>3692</v>
      </c>
      <c r="D5346" t="s">
        <v>9</v>
      </c>
      <c r="E5346" t="s">
        <v>121</v>
      </c>
      <c r="F5346">
        <v>4.1189999999999998</v>
      </c>
      <c r="G5346" s="3">
        <v>46130</v>
      </c>
      <c r="I5346" t="s">
        <v>106</v>
      </c>
      <c r="J5346" t="s">
        <v>10</v>
      </c>
      <c r="K5346">
        <v>19121</v>
      </c>
    </row>
    <row r="5347" spans="1:11">
      <c r="A5347" t="s">
        <v>3682</v>
      </c>
      <c r="B5347" t="s">
        <v>56</v>
      </c>
      <c r="C5347" t="s">
        <v>3683</v>
      </c>
      <c r="D5347" t="s">
        <v>9</v>
      </c>
      <c r="E5347" t="s">
        <v>121</v>
      </c>
      <c r="F5347">
        <v>4.1989999999999998</v>
      </c>
      <c r="G5347" s="3">
        <v>46130</v>
      </c>
      <c r="I5347" t="s">
        <v>106</v>
      </c>
      <c r="J5347" t="s">
        <v>10</v>
      </c>
      <c r="K5347">
        <v>19121</v>
      </c>
    </row>
    <row r="5348" spans="1:11">
      <c r="A5348" t="s">
        <v>2331</v>
      </c>
      <c r="B5348" t="s">
        <v>75</v>
      </c>
      <c r="C5348" t="s">
        <v>3694</v>
      </c>
      <c r="D5348" t="s">
        <v>9</v>
      </c>
      <c r="E5348" t="s">
        <v>121</v>
      </c>
      <c r="F5348">
        <v>4.1989999999999998</v>
      </c>
      <c r="G5348" s="3">
        <v>46130</v>
      </c>
      <c r="I5348" t="s">
        <v>106</v>
      </c>
      <c r="J5348" t="s">
        <v>10</v>
      </c>
      <c r="K5348">
        <v>19121</v>
      </c>
    </row>
    <row r="5349" spans="1:11">
      <c r="A5349" t="s">
        <v>3678</v>
      </c>
      <c r="B5349" t="s">
        <v>75</v>
      </c>
      <c r="C5349" t="s">
        <v>3679</v>
      </c>
      <c r="D5349" t="s">
        <v>9</v>
      </c>
      <c r="E5349" t="s">
        <v>121</v>
      </c>
      <c r="G5349" s="3"/>
      <c r="I5349" t="s">
        <v>106</v>
      </c>
      <c r="J5349" t="s">
        <v>10</v>
      </c>
      <c r="K5349">
        <v>19121</v>
      </c>
    </row>
    <row r="5350" spans="1:11">
      <c r="A5350" t="s">
        <v>60</v>
      </c>
      <c r="B5350" t="s">
        <v>2077</v>
      </c>
      <c r="C5350" t="s">
        <v>3681</v>
      </c>
      <c r="D5350" t="s">
        <v>9</v>
      </c>
      <c r="E5350" t="s">
        <v>121</v>
      </c>
      <c r="G5350" s="3"/>
      <c r="I5350" t="s">
        <v>106</v>
      </c>
      <c r="J5350" t="s">
        <v>10</v>
      </c>
      <c r="K5350">
        <v>19121</v>
      </c>
    </row>
    <row r="5351" spans="1:11">
      <c r="A5351" t="s">
        <v>2331</v>
      </c>
      <c r="B5351" t="s">
        <v>75</v>
      </c>
      <c r="C5351" t="s">
        <v>3698</v>
      </c>
      <c r="D5351" t="s">
        <v>9</v>
      </c>
      <c r="E5351" t="s">
        <v>121</v>
      </c>
      <c r="F5351">
        <v>4.2789999999999999</v>
      </c>
      <c r="G5351" s="3">
        <v>46130</v>
      </c>
      <c r="I5351" t="s">
        <v>106</v>
      </c>
      <c r="J5351" t="s">
        <v>10</v>
      </c>
      <c r="K5351">
        <v>19121</v>
      </c>
    </row>
    <row r="5352" spans="1:11">
      <c r="A5352" t="s">
        <v>2079</v>
      </c>
      <c r="B5352" t="s">
        <v>2080</v>
      </c>
      <c r="C5352" t="s">
        <v>2106</v>
      </c>
      <c r="D5352" t="s">
        <v>9</v>
      </c>
      <c r="E5352" t="s">
        <v>121</v>
      </c>
      <c r="F5352">
        <v>4.2990000000000004</v>
      </c>
      <c r="G5352" s="3">
        <v>46130</v>
      </c>
      <c r="I5352" t="s">
        <v>106</v>
      </c>
      <c r="J5352" t="s">
        <v>10</v>
      </c>
      <c r="K5352">
        <v>19121</v>
      </c>
    </row>
    <row r="5353" spans="1:11">
      <c r="A5353" t="s">
        <v>2079</v>
      </c>
      <c r="B5353" t="s">
        <v>2080</v>
      </c>
      <c r="C5353" t="s">
        <v>3697</v>
      </c>
      <c r="D5353" t="s">
        <v>9</v>
      </c>
      <c r="E5353" t="s">
        <v>121</v>
      </c>
      <c r="F5353">
        <v>4.2990000000000004</v>
      </c>
      <c r="G5353" s="3">
        <v>46130</v>
      </c>
      <c r="I5353" t="s">
        <v>106</v>
      </c>
      <c r="J5353" t="s">
        <v>10</v>
      </c>
      <c r="K5353">
        <v>19121</v>
      </c>
    </row>
    <row r="5354" spans="1:11">
      <c r="A5354" t="s">
        <v>51</v>
      </c>
      <c r="B5354" t="s">
        <v>2103</v>
      </c>
      <c r="C5354" t="s">
        <v>2104</v>
      </c>
      <c r="D5354" t="s">
        <v>9</v>
      </c>
      <c r="E5354" t="s">
        <v>121</v>
      </c>
      <c r="F5354">
        <v>4.2990000000000004</v>
      </c>
      <c r="G5354" s="3">
        <v>46130</v>
      </c>
      <c r="I5354" t="s">
        <v>106</v>
      </c>
      <c r="J5354" t="s">
        <v>10</v>
      </c>
      <c r="K5354">
        <v>19121</v>
      </c>
    </row>
    <row r="5355" spans="1:11">
      <c r="A5355" t="s">
        <v>48</v>
      </c>
      <c r="B5355" t="s">
        <v>2103</v>
      </c>
      <c r="C5355" t="s">
        <v>2105</v>
      </c>
      <c r="D5355" t="s">
        <v>9</v>
      </c>
      <c r="E5355" t="s">
        <v>121</v>
      </c>
      <c r="F5355">
        <v>4.399</v>
      </c>
      <c r="G5355" s="3">
        <v>46130</v>
      </c>
      <c r="I5355" t="s">
        <v>106</v>
      </c>
      <c r="J5355" t="s">
        <v>10</v>
      </c>
      <c r="K5355">
        <v>19121</v>
      </c>
    </row>
    <row r="5356" spans="1:11">
      <c r="A5356" t="s">
        <v>2079</v>
      </c>
      <c r="B5356" t="s">
        <v>2080</v>
      </c>
      <c r="C5356" t="s">
        <v>3684</v>
      </c>
      <c r="D5356" t="s">
        <v>9</v>
      </c>
      <c r="E5356" t="s">
        <v>121</v>
      </c>
      <c r="F5356">
        <v>4.399</v>
      </c>
      <c r="G5356" s="3">
        <v>46130</v>
      </c>
      <c r="H5356">
        <v>6.2990000000000004</v>
      </c>
      <c r="I5356" t="s">
        <v>106</v>
      </c>
      <c r="J5356" t="s">
        <v>10</v>
      </c>
      <c r="K5356">
        <v>19121</v>
      </c>
    </row>
    <row r="5357" spans="1:11">
      <c r="A5357" t="s">
        <v>2097</v>
      </c>
      <c r="B5357" t="s">
        <v>1772</v>
      </c>
      <c r="C5357" t="s">
        <v>3700</v>
      </c>
      <c r="D5357" t="s">
        <v>9</v>
      </c>
      <c r="E5357" t="s">
        <v>121</v>
      </c>
      <c r="G5357" s="3"/>
      <c r="I5357" t="s">
        <v>106</v>
      </c>
      <c r="J5357" t="s">
        <v>10</v>
      </c>
      <c r="K5357">
        <v>19121</v>
      </c>
    </row>
    <row r="5358" spans="1:11">
      <c r="A5358" t="s">
        <v>54</v>
      </c>
      <c r="B5358" t="s">
        <v>2086</v>
      </c>
      <c r="C5358" t="s">
        <v>2109</v>
      </c>
      <c r="D5358" t="s">
        <v>9</v>
      </c>
      <c r="E5358" t="s">
        <v>121</v>
      </c>
      <c r="G5358" s="3"/>
      <c r="I5358" t="s">
        <v>106</v>
      </c>
      <c r="J5358" t="s">
        <v>10</v>
      </c>
      <c r="K5358">
        <v>19121</v>
      </c>
    </row>
    <row r="5359" spans="1:11">
      <c r="A5359" t="s">
        <v>56</v>
      </c>
      <c r="B5359" t="s">
        <v>56</v>
      </c>
      <c r="C5359" t="s">
        <v>2111</v>
      </c>
      <c r="D5359" t="s">
        <v>9</v>
      </c>
      <c r="E5359" t="s">
        <v>121</v>
      </c>
      <c r="F5359">
        <v>4.7990000000000004</v>
      </c>
      <c r="G5359" s="3">
        <v>46130</v>
      </c>
      <c r="I5359" t="s">
        <v>106</v>
      </c>
      <c r="J5359" t="s">
        <v>10</v>
      </c>
      <c r="K5359">
        <v>19121</v>
      </c>
    </row>
    <row r="5360" spans="1:11">
      <c r="A5360" t="s">
        <v>2112</v>
      </c>
      <c r="B5360" t="s">
        <v>75</v>
      </c>
      <c r="C5360" t="s">
        <v>2113</v>
      </c>
      <c r="D5360" t="s">
        <v>9</v>
      </c>
      <c r="E5360" t="s">
        <v>121</v>
      </c>
      <c r="F5360">
        <v>4.9989999999999997</v>
      </c>
      <c r="G5360" s="3">
        <v>46130</v>
      </c>
      <c r="H5360">
        <v>6.1989999999999998</v>
      </c>
      <c r="I5360" t="s">
        <v>106</v>
      </c>
      <c r="J5360" t="s">
        <v>10</v>
      </c>
      <c r="K5360">
        <v>19121</v>
      </c>
    </row>
    <row r="5361" spans="1:11">
      <c r="A5361" t="s">
        <v>75</v>
      </c>
      <c r="B5361" t="s">
        <v>75</v>
      </c>
      <c r="C5361" t="s">
        <v>3675</v>
      </c>
      <c r="D5361" t="s">
        <v>9</v>
      </c>
      <c r="E5361" t="s">
        <v>121</v>
      </c>
      <c r="F5361">
        <v>3.9990000000000001</v>
      </c>
      <c r="G5361" s="3">
        <v>46131</v>
      </c>
      <c r="I5361" t="s">
        <v>106</v>
      </c>
      <c r="J5361" t="s">
        <v>10</v>
      </c>
      <c r="K5361">
        <v>19121</v>
      </c>
    </row>
    <row r="5362" spans="1:11">
      <c r="A5362" t="s">
        <v>13</v>
      </c>
      <c r="B5362" t="s">
        <v>56</v>
      </c>
      <c r="C5362" t="s">
        <v>3674</v>
      </c>
      <c r="D5362" t="s">
        <v>9</v>
      </c>
      <c r="E5362" t="s">
        <v>121</v>
      </c>
      <c r="G5362" s="3"/>
      <c r="I5362" t="s">
        <v>106</v>
      </c>
      <c r="J5362" t="s">
        <v>10</v>
      </c>
      <c r="K5362">
        <v>19121</v>
      </c>
    </row>
    <row r="5363" spans="1:11">
      <c r="A5363" t="s">
        <v>2829</v>
      </c>
      <c r="B5363" t="s">
        <v>2829</v>
      </c>
      <c r="C5363" t="s">
        <v>3680</v>
      </c>
      <c r="D5363" t="s">
        <v>9</v>
      </c>
      <c r="E5363" t="s">
        <v>121</v>
      </c>
      <c r="G5363" s="3"/>
      <c r="I5363" t="s">
        <v>106</v>
      </c>
      <c r="J5363" t="s">
        <v>10</v>
      </c>
      <c r="K5363">
        <v>19121</v>
      </c>
    </row>
    <row r="5364" spans="1:11">
      <c r="A5364" t="s">
        <v>2331</v>
      </c>
      <c r="B5364" t="s">
        <v>75</v>
      </c>
      <c r="C5364" t="s">
        <v>3687</v>
      </c>
      <c r="D5364" t="s">
        <v>9</v>
      </c>
      <c r="E5364" t="s">
        <v>121</v>
      </c>
      <c r="F5364">
        <v>3.9990000000000001</v>
      </c>
      <c r="G5364" s="3">
        <v>46131</v>
      </c>
      <c r="I5364" t="s">
        <v>106</v>
      </c>
      <c r="J5364" t="s">
        <v>10</v>
      </c>
      <c r="K5364">
        <v>19121</v>
      </c>
    </row>
    <row r="5365" spans="1:11">
      <c r="A5365" t="s">
        <v>3173</v>
      </c>
      <c r="B5365" t="s">
        <v>2077</v>
      </c>
      <c r="C5365" t="s">
        <v>3688</v>
      </c>
      <c r="D5365" t="s">
        <v>9</v>
      </c>
      <c r="E5365" t="s">
        <v>121</v>
      </c>
      <c r="F5365">
        <v>3.9990000000000001</v>
      </c>
      <c r="G5365" s="3">
        <v>46131</v>
      </c>
      <c r="I5365" t="s">
        <v>106</v>
      </c>
      <c r="J5365" t="s">
        <v>10</v>
      </c>
      <c r="K5365">
        <v>19121</v>
      </c>
    </row>
    <row r="5366" spans="1:11">
      <c r="A5366" t="s">
        <v>2093</v>
      </c>
      <c r="B5366" t="s">
        <v>2091</v>
      </c>
      <c r="C5366" t="s">
        <v>2094</v>
      </c>
      <c r="D5366" t="s">
        <v>9</v>
      </c>
      <c r="E5366" t="s">
        <v>121</v>
      </c>
      <c r="F5366">
        <v>4.0590000000000002</v>
      </c>
      <c r="G5366" s="3">
        <v>46131</v>
      </c>
      <c r="I5366" t="s">
        <v>106</v>
      </c>
      <c r="J5366" t="s">
        <v>10</v>
      </c>
      <c r="K5366">
        <v>19121</v>
      </c>
    </row>
    <row r="5367" spans="1:11">
      <c r="A5367" t="s">
        <v>3695</v>
      </c>
      <c r="B5367" t="s">
        <v>2219</v>
      </c>
      <c r="C5367" t="s">
        <v>3696</v>
      </c>
      <c r="D5367" t="s">
        <v>9</v>
      </c>
      <c r="E5367" t="s">
        <v>121</v>
      </c>
      <c r="F5367">
        <v>4.0590000000000002</v>
      </c>
      <c r="G5367" s="3">
        <v>46131</v>
      </c>
      <c r="H5367">
        <v>5.9589999999999996</v>
      </c>
      <c r="I5367" t="s">
        <v>106</v>
      </c>
      <c r="J5367" t="s">
        <v>10</v>
      </c>
      <c r="K5367">
        <v>19121</v>
      </c>
    </row>
    <row r="5368" spans="1:11">
      <c r="A5368" t="s">
        <v>11</v>
      </c>
      <c r="B5368" t="s">
        <v>56</v>
      </c>
      <c r="C5368" t="s">
        <v>2083</v>
      </c>
      <c r="D5368" t="s">
        <v>9</v>
      </c>
      <c r="E5368" t="s">
        <v>121</v>
      </c>
      <c r="F5368">
        <v>4.0990000000000002</v>
      </c>
      <c r="G5368" s="3">
        <v>46131</v>
      </c>
      <c r="I5368" t="s">
        <v>106</v>
      </c>
      <c r="J5368" t="s">
        <v>10</v>
      </c>
      <c r="K5368">
        <v>19121</v>
      </c>
    </row>
    <row r="5369" spans="1:11">
      <c r="A5369" t="s">
        <v>2095</v>
      </c>
      <c r="B5369" t="s">
        <v>2091</v>
      </c>
      <c r="C5369" t="s">
        <v>2096</v>
      </c>
      <c r="D5369" t="s">
        <v>9</v>
      </c>
      <c r="E5369" t="s">
        <v>121</v>
      </c>
      <c r="F5369">
        <v>4.0990000000000002</v>
      </c>
      <c r="G5369" s="3">
        <v>46131</v>
      </c>
      <c r="I5369" t="s">
        <v>106</v>
      </c>
      <c r="J5369" t="s">
        <v>10</v>
      </c>
      <c r="K5369">
        <v>19121</v>
      </c>
    </row>
    <row r="5370" spans="1:11">
      <c r="A5370" t="s">
        <v>3676</v>
      </c>
      <c r="B5370" t="s">
        <v>2077</v>
      </c>
      <c r="C5370" t="s">
        <v>3677</v>
      </c>
      <c r="D5370" t="s">
        <v>9</v>
      </c>
      <c r="E5370" t="s">
        <v>121</v>
      </c>
      <c r="G5370" s="3"/>
      <c r="I5370" t="s">
        <v>106</v>
      </c>
      <c r="J5370" t="s">
        <v>10</v>
      </c>
      <c r="K5370">
        <v>19121</v>
      </c>
    </row>
    <row r="5371" spans="1:11">
      <c r="A5371" t="s">
        <v>3685</v>
      </c>
      <c r="B5371" t="s">
        <v>2219</v>
      </c>
      <c r="C5371" t="s">
        <v>3686</v>
      </c>
      <c r="D5371" t="s">
        <v>9</v>
      </c>
      <c r="E5371" t="s">
        <v>121</v>
      </c>
      <c r="F5371">
        <v>4.0990000000000002</v>
      </c>
      <c r="G5371" s="3">
        <v>46131</v>
      </c>
      <c r="I5371" t="s">
        <v>106</v>
      </c>
      <c r="J5371" t="s">
        <v>10</v>
      </c>
      <c r="K5371">
        <v>19121</v>
      </c>
    </row>
    <row r="5372" spans="1:11">
      <c r="A5372" t="s">
        <v>3689</v>
      </c>
      <c r="B5372" t="s">
        <v>2219</v>
      </c>
      <c r="C5372" t="s">
        <v>3690</v>
      </c>
      <c r="D5372" t="s">
        <v>9</v>
      </c>
      <c r="E5372" t="s">
        <v>121</v>
      </c>
      <c r="F5372">
        <v>4.0990000000000002</v>
      </c>
      <c r="G5372" s="3">
        <v>46131</v>
      </c>
      <c r="I5372" t="s">
        <v>106</v>
      </c>
      <c r="J5372" t="s">
        <v>10</v>
      </c>
      <c r="K5372">
        <v>19121</v>
      </c>
    </row>
    <row r="5373" spans="1:11">
      <c r="A5373" t="s">
        <v>63</v>
      </c>
      <c r="B5373" t="s">
        <v>63</v>
      </c>
      <c r="C5373" t="s">
        <v>3693</v>
      </c>
      <c r="D5373" t="s">
        <v>9</v>
      </c>
      <c r="E5373" t="s">
        <v>121</v>
      </c>
      <c r="G5373" s="3"/>
      <c r="I5373" t="s">
        <v>106</v>
      </c>
      <c r="J5373" t="s">
        <v>10</v>
      </c>
      <c r="K5373">
        <v>19121</v>
      </c>
    </row>
    <row r="5374" spans="1:11">
      <c r="A5374" t="s">
        <v>3691</v>
      </c>
      <c r="B5374" t="s">
        <v>2091</v>
      </c>
      <c r="C5374" t="s">
        <v>3692</v>
      </c>
      <c r="D5374" t="s">
        <v>9</v>
      </c>
      <c r="E5374" t="s">
        <v>121</v>
      </c>
      <c r="F5374">
        <v>4.1189999999999998</v>
      </c>
      <c r="G5374" s="3">
        <v>46131</v>
      </c>
      <c r="H5374">
        <v>5.9589999999999996</v>
      </c>
      <c r="I5374" t="s">
        <v>106</v>
      </c>
      <c r="J5374" t="s">
        <v>10</v>
      </c>
      <c r="K5374">
        <v>19121</v>
      </c>
    </row>
    <row r="5375" spans="1:11">
      <c r="A5375" t="s">
        <v>3682</v>
      </c>
      <c r="B5375" t="s">
        <v>56</v>
      </c>
      <c r="C5375" t="s">
        <v>3683</v>
      </c>
      <c r="D5375" t="s">
        <v>9</v>
      </c>
      <c r="E5375" t="s">
        <v>121</v>
      </c>
      <c r="F5375">
        <v>4.1989999999999998</v>
      </c>
      <c r="G5375" s="3">
        <v>46131</v>
      </c>
      <c r="I5375" t="s">
        <v>106</v>
      </c>
      <c r="J5375" t="s">
        <v>10</v>
      </c>
      <c r="K5375">
        <v>19121</v>
      </c>
    </row>
    <row r="5376" spans="1:11">
      <c r="A5376" t="s">
        <v>2331</v>
      </c>
      <c r="B5376" t="s">
        <v>75</v>
      </c>
      <c r="C5376" t="s">
        <v>3694</v>
      </c>
      <c r="D5376" t="s">
        <v>9</v>
      </c>
      <c r="E5376" t="s">
        <v>121</v>
      </c>
      <c r="F5376">
        <v>4.1989999999999998</v>
      </c>
      <c r="G5376" s="3">
        <v>46131</v>
      </c>
      <c r="I5376" t="s">
        <v>106</v>
      </c>
      <c r="J5376" t="s">
        <v>10</v>
      </c>
      <c r="K5376">
        <v>19121</v>
      </c>
    </row>
    <row r="5377" spans="1:11">
      <c r="A5377" t="s">
        <v>3678</v>
      </c>
      <c r="B5377" t="s">
        <v>75</v>
      </c>
      <c r="C5377" t="s">
        <v>3679</v>
      </c>
      <c r="D5377" t="s">
        <v>9</v>
      </c>
      <c r="E5377" t="s">
        <v>121</v>
      </c>
      <c r="F5377">
        <v>4.2190000000000003</v>
      </c>
      <c r="G5377" s="3">
        <v>46131</v>
      </c>
      <c r="I5377" t="s">
        <v>106</v>
      </c>
      <c r="J5377" t="s">
        <v>10</v>
      </c>
      <c r="K5377">
        <v>19121</v>
      </c>
    </row>
    <row r="5378" spans="1:11">
      <c r="A5378" t="s">
        <v>60</v>
      </c>
      <c r="B5378" t="s">
        <v>2077</v>
      </c>
      <c r="C5378" t="s">
        <v>3681</v>
      </c>
      <c r="D5378" t="s">
        <v>9</v>
      </c>
      <c r="E5378" t="s">
        <v>121</v>
      </c>
      <c r="G5378" s="3"/>
      <c r="I5378" t="s">
        <v>106</v>
      </c>
      <c r="J5378" t="s">
        <v>10</v>
      </c>
      <c r="K5378">
        <v>19121</v>
      </c>
    </row>
    <row r="5379" spans="1:11">
      <c r="A5379" t="s">
        <v>2331</v>
      </c>
      <c r="B5379" t="s">
        <v>75</v>
      </c>
      <c r="C5379" t="s">
        <v>3698</v>
      </c>
      <c r="D5379" t="s">
        <v>9</v>
      </c>
      <c r="E5379" t="s">
        <v>121</v>
      </c>
      <c r="F5379">
        <v>4.2789999999999999</v>
      </c>
      <c r="G5379" s="3">
        <v>46131</v>
      </c>
      <c r="I5379" t="s">
        <v>106</v>
      </c>
      <c r="J5379" t="s">
        <v>10</v>
      </c>
      <c r="K5379">
        <v>19121</v>
      </c>
    </row>
    <row r="5380" spans="1:11">
      <c r="A5380" t="s">
        <v>2079</v>
      </c>
      <c r="B5380" t="s">
        <v>2080</v>
      </c>
      <c r="C5380" t="s">
        <v>2106</v>
      </c>
      <c r="D5380" t="s">
        <v>9</v>
      </c>
      <c r="E5380" t="s">
        <v>121</v>
      </c>
      <c r="F5380">
        <v>4.2990000000000004</v>
      </c>
      <c r="G5380" s="3">
        <v>46131</v>
      </c>
      <c r="I5380" t="s">
        <v>106</v>
      </c>
      <c r="J5380" t="s">
        <v>10</v>
      </c>
      <c r="K5380">
        <v>19121</v>
      </c>
    </row>
    <row r="5381" spans="1:11">
      <c r="A5381" t="s">
        <v>2079</v>
      </c>
      <c r="B5381" t="s">
        <v>2080</v>
      </c>
      <c r="C5381" t="s">
        <v>3697</v>
      </c>
      <c r="D5381" t="s">
        <v>9</v>
      </c>
      <c r="E5381" t="s">
        <v>121</v>
      </c>
      <c r="F5381">
        <v>4.2990000000000004</v>
      </c>
      <c r="G5381" s="3">
        <v>46131</v>
      </c>
      <c r="I5381" t="s">
        <v>106</v>
      </c>
      <c r="J5381" t="s">
        <v>10</v>
      </c>
      <c r="K5381">
        <v>19121</v>
      </c>
    </row>
    <row r="5382" spans="1:11">
      <c r="A5382" t="s">
        <v>51</v>
      </c>
      <c r="B5382" t="s">
        <v>2103</v>
      </c>
      <c r="C5382" t="s">
        <v>2104</v>
      </c>
      <c r="D5382" t="s">
        <v>9</v>
      </c>
      <c r="E5382" t="s">
        <v>121</v>
      </c>
      <c r="F5382">
        <v>4.2990000000000004</v>
      </c>
      <c r="G5382" s="3">
        <v>46131</v>
      </c>
      <c r="I5382" t="s">
        <v>106</v>
      </c>
      <c r="J5382" t="s">
        <v>10</v>
      </c>
      <c r="K5382">
        <v>19121</v>
      </c>
    </row>
    <row r="5383" spans="1:11">
      <c r="A5383" t="s">
        <v>48</v>
      </c>
      <c r="B5383" t="s">
        <v>2103</v>
      </c>
      <c r="C5383" t="s">
        <v>2105</v>
      </c>
      <c r="D5383" t="s">
        <v>9</v>
      </c>
      <c r="E5383" t="s">
        <v>121</v>
      </c>
      <c r="F5383">
        <v>4.399</v>
      </c>
      <c r="G5383" s="3">
        <v>46131</v>
      </c>
      <c r="I5383" t="s">
        <v>106</v>
      </c>
      <c r="J5383" t="s">
        <v>10</v>
      </c>
      <c r="K5383">
        <v>19121</v>
      </c>
    </row>
    <row r="5384" spans="1:11">
      <c r="A5384" t="s">
        <v>2079</v>
      </c>
      <c r="B5384" t="s">
        <v>2080</v>
      </c>
      <c r="C5384" t="s">
        <v>3684</v>
      </c>
      <c r="D5384" t="s">
        <v>9</v>
      </c>
      <c r="E5384" t="s">
        <v>121</v>
      </c>
      <c r="F5384">
        <v>4.399</v>
      </c>
      <c r="G5384" s="3">
        <v>46131</v>
      </c>
      <c r="I5384" t="s">
        <v>106</v>
      </c>
      <c r="J5384" t="s">
        <v>10</v>
      </c>
      <c r="K5384">
        <v>19121</v>
      </c>
    </row>
    <row r="5385" spans="1:11">
      <c r="A5385" t="s">
        <v>54</v>
      </c>
      <c r="B5385" t="s">
        <v>2086</v>
      </c>
      <c r="C5385" t="s">
        <v>2109</v>
      </c>
      <c r="D5385" t="s">
        <v>9</v>
      </c>
      <c r="E5385" t="s">
        <v>121</v>
      </c>
      <c r="G5385" s="3"/>
      <c r="I5385" t="s">
        <v>106</v>
      </c>
      <c r="J5385" t="s">
        <v>10</v>
      </c>
      <c r="K5385">
        <v>19121</v>
      </c>
    </row>
    <row r="5386" spans="1:11">
      <c r="A5386" t="s">
        <v>56</v>
      </c>
      <c r="B5386" t="s">
        <v>56</v>
      </c>
      <c r="C5386" t="s">
        <v>2111</v>
      </c>
      <c r="D5386" t="s">
        <v>9</v>
      </c>
      <c r="E5386" t="s">
        <v>121</v>
      </c>
      <c r="F5386">
        <v>4.7990000000000004</v>
      </c>
      <c r="G5386" s="3">
        <v>46131</v>
      </c>
      <c r="I5386" t="s">
        <v>106</v>
      </c>
      <c r="J5386" t="s">
        <v>10</v>
      </c>
      <c r="K5386">
        <v>19121</v>
      </c>
    </row>
    <row r="5387" spans="1:11">
      <c r="A5387" t="s">
        <v>2112</v>
      </c>
      <c r="B5387" t="s">
        <v>75</v>
      </c>
      <c r="C5387" t="s">
        <v>2113</v>
      </c>
      <c r="D5387" t="s">
        <v>9</v>
      </c>
      <c r="E5387" t="s">
        <v>121</v>
      </c>
      <c r="F5387">
        <v>4.9989999999999997</v>
      </c>
      <c r="G5387" s="3">
        <v>46131</v>
      </c>
      <c r="I5387" t="s">
        <v>106</v>
      </c>
      <c r="J5387" t="s">
        <v>10</v>
      </c>
      <c r="K5387">
        <v>19121</v>
      </c>
    </row>
    <row r="5388" spans="1:11">
      <c r="A5388" t="s">
        <v>3173</v>
      </c>
      <c r="B5388" t="s">
        <v>2077</v>
      </c>
      <c r="C5388" t="s">
        <v>3701</v>
      </c>
      <c r="D5388" t="s">
        <v>9</v>
      </c>
      <c r="E5388" t="s">
        <v>121</v>
      </c>
      <c r="F5388">
        <v>3.9289999999999998</v>
      </c>
      <c r="G5388" s="3">
        <v>46132</v>
      </c>
      <c r="I5388" t="s">
        <v>8</v>
      </c>
      <c r="J5388" t="s">
        <v>10</v>
      </c>
      <c r="K5388">
        <v>19121</v>
      </c>
    </row>
    <row r="5389" spans="1:11">
      <c r="A5389" t="s">
        <v>75</v>
      </c>
      <c r="B5389" t="s">
        <v>75</v>
      </c>
      <c r="C5389" t="s">
        <v>3675</v>
      </c>
      <c r="D5389" t="s">
        <v>9</v>
      </c>
      <c r="E5389" t="s">
        <v>121</v>
      </c>
      <c r="F5389">
        <v>3.9990000000000001</v>
      </c>
      <c r="G5389" s="3">
        <v>46132</v>
      </c>
      <c r="I5389" t="s">
        <v>8</v>
      </c>
      <c r="J5389" t="s">
        <v>10</v>
      </c>
      <c r="K5389">
        <v>19121</v>
      </c>
    </row>
    <row r="5390" spans="1:11">
      <c r="A5390" t="s">
        <v>13</v>
      </c>
      <c r="B5390" t="s">
        <v>56</v>
      </c>
      <c r="C5390" t="s">
        <v>3674</v>
      </c>
      <c r="D5390" t="s">
        <v>9</v>
      </c>
      <c r="E5390" t="s">
        <v>121</v>
      </c>
      <c r="F5390">
        <v>3.9990000000000001</v>
      </c>
      <c r="G5390" s="3">
        <v>46132</v>
      </c>
      <c r="I5390" t="s">
        <v>8</v>
      </c>
      <c r="J5390" t="s">
        <v>10</v>
      </c>
      <c r="K5390">
        <v>19121</v>
      </c>
    </row>
    <row r="5391" spans="1:11">
      <c r="A5391" t="s">
        <v>2829</v>
      </c>
      <c r="B5391" t="s">
        <v>2829</v>
      </c>
      <c r="C5391" t="s">
        <v>3680</v>
      </c>
      <c r="D5391" t="s">
        <v>9</v>
      </c>
      <c r="E5391" t="s">
        <v>121</v>
      </c>
      <c r="F5391">
        <v>3.9990000000000001</v>
      </c>
      <c r="G5391" s="3">
        <v>46132</v>
      </c>
      <c r="I5391" t="s">
        <v>8</v>
      </c>
      <c r="J5391" t="s">
        <v>10</v>
      </c>
      <c r="K5391">
        <v>19121</v>
      </c>
    </row>
    <row r="5392" spans="1:11">
      <c r="A5392" t="s">
        <v>2331</v>
      </c>
      <c r="B5392" t="s">
        <v>75</v>
      </c>
      <c r="C5392" t="s">
        <v>3687</v>
      </c>
      <c r="D5392" t="s">
        <v>9</v>
      </c>
      <c r="E5392" t="s">
        <v>121</v>
      </c>
      <c r="F5392">
        <v>3.9990000000000001</v>
      </c>
      <c r="G5392" s="3">
        <v>46132</v>
      </c>
      <c r="I5392" t="s">
        <v>8</v>
      </c>
      <c r="J5392" t="s">
        <v>10</v>
      </c>
      <c r="K5392">
        <v>19121</v>
      </c>
    </row>
    <row r="5393" spans="1:11">
      <c r="A5393" t="s">
        <v>3173</v>
      </c>
      <c r="B5393" t="s">
        <v>2077</v>
      </c>
      <c r="C5393" t="s">
        <v>3688</v>
      </c>
      <c r="D5393" t="s">
        <v>9</v>
      </c>
      <c r="E5393" t="s">
        <v>121</v>
      </c>
      <c r="F5393">
        <v>3.9990000000000001</v>
      </c>
      <c r="G5393" s="3">
        <v>46132</v>
      </c>
      <c r="I5393" t="s">
        <v>8</v>
      </c>
      <c r="J5393" t="s">
        <v>10</v>
      </c>
      <c r="K5393">
        <v>19121</v>
      </c>
    </row>
    <row r="5394" spans="1:11">
      <c r="A5394" t="s">
        <v>3685</v>
      </c>
      <c r="B5394" t="s">
        <v>2219</v>
      </c>
      <c r="C5394" t="s">
        <v>3686</v>
      </c>
      <c r="D5394" t="s">
        <v>9</v>
      </c>
      <c r="E5394" t="s">
        <v>121</v>
      </c>
      <c r="F5394">
        <v>4.0590000000000002</v>
      </c>
      <c r="G5394" s="3">
        <v>46132</v>
      </c>
      <c r="I5394" t="s">
        <v>8</v>
      </c>
      <c r="J5394" t="s">
        <v>10</v>
      </c>
      <c r="K5394">
        <v>19121</v>
      </c>
    </row>
    <row r="5395" spans="1:11">
      <c r="A5395" t="s">
        <v>3689</v>
      </c>
      <c r="B5395" t="s">
        <v>2219</v>
      </c>
      <c r="C5395" t="s">
        <v>3690</v>
      </c>
      <c r="D5395" t="s">
        <v>9</v>
      </c>
      <c r="E5395" t="s">
        <v>121</v>
      </c>
      <c r="F5395">
        <v>4.0590000000000002</v>
      </c>
      <c r="G5395" s="3">
        <v>46132</v>
      </c>
      <c r="I5395" t="s">
        <v>8</v>
      </c>
      <c r="J5395" t="s">
        <v>10</v>
      </c>
      <c r="K5395">
        <v>19121</v>
      </c>
    </row>
    <row r="5396" spans="1:11">
      <c r="A5396" t="s">
        <v>2093</v>
      </c>
      <c r="B5396" t="s">
        <v>2091</v>
      </c>
      <c r="C5396" t="s">
        <v>2094</v>
      </c>
      <c r="D5396" t="s">
        <v>9</v>
      </c>
      <c r="E5396" t="s">
        <v>121</v>
      </c>
      <c r="F5396">
        <v>4.0590000000000002</v>
      </c>
      <c r="G5396" s="3">
        <v>46132</v>
      </c>
      <c r="I5396" t="s">
        <v>8</v>
      </c>
      <c r="J5396" t="s">
        <v>10</v>
      </c>
      <c r="K5396">
        <v>19121</v>
      </c>
    </row>
    <row r="5397" spans="1:11">
      <c r="A5397" t="s">
        <v>3695</v>
      </c>
      <c r="B5397" t="s">
        <v>2219</v>
      </c>
      <c r="C5397" t="s">
        <v>3696</v>
      </c>
      <c r="D5397" t="s">
        <v>9</v>
      </c>
      <c r="E5397" t="s">
        <v>121</v>
      </c>
      <c r="F5397">
        <v>4.0590000000000002</v>
      </c>
      <c r="G5397" s="3">
        <v>46132</v>
      </c>
      <c r="H5397">
        <v>5.9589999999999996</v>
      </c>
      <c r="I5397" t="s">
        <v>8</v>
      </c>
      <c r="J5397" t="s">
        <v>10</v>
      </c>
      <c r="K5397">
        <v>19121</v>
      </c>
    </row>
    <row r="5398" spans="1:11">
      <c r="A5398" t="s">
        <v>11</v>
      </c>
      <c r="B5398" t="s">
        <v>56</v>
      </c>
      <c r="C5398" t="s">
        <v>2083</v>
      </c>
      <c r="D5398" t="s">
        <v>9</v>
      </c>
      <c r="E5398" t="s">
        <v>121</v>
      </c>
      <c r="F5398">
        <v>4.0990000000000002</v>
      </c>
      <c r="G5398" s="3">
        <v>46132</v>
      </c>
      <c r="H5398">
        <v>5.4989999999999997</v>
      </c>
      <c r="I5398" t="s">
        <v>8</v>
      </c>
      <c r="J5398" t="s">
        <v>10</v>
      </c>
      <c r="K5398">
        <v>19121</v>
      </c>
    </row>
    <row r="5399" spans="1:11">
      <c r="A5399" t="s">
        <v>2095</v>
      </c>
      <c r="B5399" t="s">
        <v>2091</v>
      </c>
      <c r="C5399" t="s">
        <v>2096</v>
      </c>
      <c r="D5399" t="s">
        <v>9</v>
      </c>
      <c r="E5399" t="s">
        <v>121</v>
      </c>
      <c r="F5399">
        <v>4.0990000000000002</v>
      </c>
      <c r="G5399" s="3">
        <v>46132</v>
      </c>
      <c r="I5399" t="s">
        <v>8</v>
      </c>
      <c r="J5399" t="s">
        <v>10</v>
      </c>
      <c r="K5399">
        <v>19121</v>
      </c>
    </row>
    <row r="5400" spans="1:11">
      <c r="A5400" t="s">
        <v>3676</v>
      </c>
      <c r="B5400" t="s">
        <v>2077</v>
      </c>
      <c r="C5400" t="s">
        <v>3677</v>
      </c>
      <c r="D5400" t="s">
        <v>9</v>
      </c>
      <c r="E5400" t="s">
        <v>121</v>
      </c>
      <c r="G5400" s="3"/>
      <c r="I5400" t="s">
        <v>8</v>
      </c>
      <c r="J5400" t="s">
        <v>10</v>
      </c>
      <c r="K5400">
        <v>19121</v>
      </c>
    </row>
    <row r="5401" spans="1:11">
      <c r="A5401" t="s">
        <v>3691</v>
      </c>
      <c r="B5401" t="s">
        <v>2091</v>
      </c>
      <c r="C5401" t="s">
        <v>3692</v>
      </c>
      <c r="D5401" t="s">
        <v>9</v>
      </c>
      <c r="E5401" t="s">
        <v>121</v>
      </c>
      <c r="F5401">
        <v>4.0990000000000002</v>
      </c>
      <c r="G5401" s="3">
        <v>46132</v>
      </c>
      <c r="H5401">
        <v>5.9390000000000001</v>
      </c>
      <c r="I5401" t="s">
        <v>8</v>
      </c>
      <c r="J5401" t="s">
        <v>10</v>
      </c>
      <c r="K5401">
        <v>19121</v>
      </c>
    </row>
    <row r="5402" spans="1:11">
      <c r="A5402" t="s">
        <v>63</v>
      </c>
      <c r="B5402" t="s">
        <v>63</v>
      </c>
      <c r="C5402" t="s">
        <v>3693</v>
      </c>
      <c r="D5402" t="s">
        <v>9</v>
      </c>
      <c r="E5402" t="s">
        <v>121</v>
      </c>
      <c r="F5402">
        <v>4.0990000000000002</v>
      </c>
      <c r="G5402" s="3">
        <v>46132</v>
      </c>
      <c r="H5402">
        <v>5.859</v>
      </c>
      <c r="I5402" t="s">
        <v>8</v>
      </c>
      <c r="J5402" t="s">
        <v>10</v>
      </c>
      <c r="K5402">
        <v>19121</v>
      </c>
    </row>
    <row r="5403" spans="1:11">
      <c r="A5403" t="s">
        <v>3678</v>
      </c>
      <c r="B5403" t="s">
        <v>75</v>
      </c>
      <c r="C5403" t="s">
        <v>3679</v>
      </c>
      <c r="D5403" t="s">
        <v>9</v>
      </c>
      <c r="E5403" t="s">
        <v>121</v>
      </c>
      <c r="F5403">
        <v>4.1589999999999998</v>
      </c>
      <c r="G5403" s="3">
        <v>46132</v>
      </c>
      <c r="I5403" t="s">
        <v>8</v>
      </c>
      <c r="J5403" t="s">
        <v>10</v>
      </c>
      <c r="K5403">
        <v>19121</v>
      </c>
    </row>
    <row r="5404" spans="1:11">
      <c r="A5404" t="s">
        <v>3682</v>
      </c>
      <c r="B5404" t="s">
        <v>56</v>
      </c>
      <c r="C5404" t="s">
        <v>3683</v>
      </c>
      <c r="D5404" t="s">
        <v>9</v>
      </c>
      <c r="E5404" t="s">
        <v>121</v>
      </c>
      <c r="F5404">
        <v>4.1989999999999998</v>
      </c>
      <c r="G5404" s="3">
        <v>46132</v>
      </c>
      <c r="I5404" t="s">
        <v>8</v>
      </c>
      <c r="J5404" t="s">
        <v>10</v>
      </c>
      <c r="K5404">
        <v>19121</v>
      </c>
    </row>
    <row r="5405" spans="1:11">
      <c r="A5405" t="s">
        <v>2331</v>
      </c>
      <c r="B5405" t="s">
        <v>75</v>
      </c>
      <c r="C5405" t="s">
        <v>3694</v>
      </c>
      <c r="D5405" t="s">
        <v>9</v>
      </c>
      <c r="E5405" t="s">
        <v>121</v>
      </c>
      <c r="F5405">
        <v>4.1989999999999998</v>
      </c>
      <c r="G5405" s="3">
        <v>46132</v>
      </c>
      <c r="I5405" t="s">
        <v>8</v>
      </c>
      <c r="J5405" t="s">
        <v>10</v>
      </c>
      <c r="K5405">
        <v>19121</v>
      </c>
    </row>
    <row r="5406" spans="1:11">
      <c r="A5406" t="s">
        <v>60</v>
      </c>
      <c r="B5406" t="s">
        <v>2077</v>
      </c>
      <c r="C5406" t="s">
        <v>3681</v>
      </c>
      <c r="D5406" t="s">
        <v>9</v>
      </c>
      <c r="E5406" t="s">
        <v>121</v>
      </c>
      <c r="F5406">
        <v>4.2789999999999999</v>
      </c>
      <c r="G5406" s="3">
        <v>46132</v>
      </c>
      <c r="I5406" t="s">
        <v>8</v>
      </c>
      <c r="J5406" t="s">
        <v>10</v>
      </c>
      <c r="K5406">
        <v>19121</v>
      </c>
    </row>
    <row r="5407" spans="1:11">
      <c r="A5407" t="s">
        <v>2331</v>
      </c>
      <c r="B5407" t="s">
        <v>75</v>
      </c>
      <c r="C5407" t="s">
        <v>3698</v>
      </c>
      <c r="D5407" t="s">
        <v>9</v>
      </c>
      <c r="E5407" t="s">
        <v>121</v>
      </c>
      <c r="F5407">
        <v>4.2789999999999999</v>
      </c>
      <c r="G5407" s="3">
        <v>46132</v>
      </c>
      <c r="I5407" t="s">
        <v>8</v>
      </c>
      <c r="J5407" t="s">
        <v>10</v>
      </c>
      <c r="K5407">
        <v>19121</v>
      </c>
    </row>
    <row r="5408" spans="1:11">
      <c r="A5408" t="s">
        <v>36</v>
      </c>
      <c r="B5408" t="s">
        <v>2107</v>
      </c>
      <c r="C5408" t="s">
        <v>2108</v>
      </c>
      <c r="D5408" t="s">
        <v>9</v>
      </c>
      <c r="E5408" t="s">
        <v>121</v>
      </c>
      <c r="F5408">
        <v>4.2990000000000004</v>
      </c>
      <c r="G5408" s="3">
        <v>46132</v>
      </c>
      <c r="I5408" t="s">
        <v>8</v>
      </c>
      <c r="J5408" t="s">
        <v>10</v>
      </c>
      <c r="K5408">
        <v>19121</v>
      </c>
    </row>
    <row r="5409" spans="1:11">
      <c r="A5409" t="s">
        <v>2079</v>
      </c>
      <c r="B5409" t="s">
        <v>2080</v>
      </c>
      <c r="C5409" t="s">
        <v>2106</v>
      </c>
      <c r="D5409" t="s">
        <v>9</v>
      </c>
      <c r="E5409" t="s">
        <v>121</v>
      </c>
      <c r="F5409">
        <v>4.2990000000000004</v>
      </c>
      <c r="G5409" s="3">
        <v>46132</v>
      </c>
      <c r="H5409">
        <v>6.2990000000000004</v>
      </c>
      <c r="I5409" t="s">
        <v>8</v>
      </c>
      <c r="J5409" t="s">
        <v>10</v>
      </c>
      <c r="K5409">
        <v>19121</v>
      </c>
    </row>
    <row r="5410" spans="1:11">
      <c r="A5410" t="s">
        <v>2079</v>
      </c>
      <c r="B5410" t="s">
        <v>2080</v>
      </c>
      <c r="C5410" t="s">
        <v>3697</v>
      </c>
      <c r="D5410" t="s">
        <v>9</v>
      </c>
      <c r="E5410" t="s">
        <v>121</v>
      </c>
      <c r="F5410">
        <v>4.2990000000000004</v>
      </c>
      <c r="G5410" s="3">
        <v>46132</v>
      </c>
      <c r="I5410" t="s">
        <v>8</v>
      </c>
      <c r="J5410" t="s">
        <v>10</v>
      </c>
      <c r="K5410">
        <v>19121</v>
      </c>
    </row>
    <row r="5411" spans="1:11">
      <c r="A5411" t="s">
        <v>51</v>
      </c>
      <c r="B5411" t="s">
        <v>2103</v>
      </c>
      <c r="C5411" t="s">
        <v>2104</v>
      </c>
      <c r="D5411" t="s">
        <v>9</v>
      </c>
      <c r="E5411" t="s">
        <v>121</v>
      </c>
      <c r="F5411">
        <v>4.2990000000000004</v>
      </c>
      <c r="G5411" s="3">
        <v>46132</v>
      </c>
      <c r="H5411">
        <v>6.5990000000000002</v>
      </c>
      <c r="I5411" t="s">
        <v>8</v>
      </c>
      <c r="J5411" t="s">
        <v>10</v>
      </c>
      <c r="K5411">
        <v>19121</v>
      </c>
    </row>
    <row r="5412" spans="1:11">
      <c r="A5412" t="s">
        <v>48</v>
      </c>
      <c r="B5412" t="s">
        <v>2103</v>
      </c>
      <c r="C5412" t="s">
        <v>2105</v>
      </c>
      <c r="D5412" t="s">
        <v>9</v>
      </c>
      <c r="E5412" t="s">
        <v>121</v>
      </c>
      <c r="F5412">
        <v>4.399</v>
      </c>
      <c r="G5412" s="3">
        <v>46132</v>
      </c>
      <c r="I5412" t="s">
        <v>8</v>
      </c>
      <c r="J5412" t="s">
        <v>10</v>
      </c>
      <c r="K5412">
        <v>19121</v>
      </c>
    </row>
    <row r="5413" spans="1:11">
      <c r="A5413" t="s">
        <v>2079</v>
      </c>
      <c r="B5413" t="s">
        <v>2080</v>
      </c>
      <c r="C5413" t="s">
        <v>3684</v>
      </c>
      <c r="D5413" t="s">
        <v>9</v>
      </c>
      <c r="E5413" t="s">
        <v>121</v>
      </c>
      <c r="F5413">
        <v>4.399</v>
      </c>
      <c r="G5413" s="3">
        <v>46132</v>
      </c>
      <c r="H5413">
        <v>6.2990000000000004</v>
      </c>
      <c r="I5413" t="s">
        <v>8</v>
      </c>
      <c r="J5413" t="s">
        <v>10</v>
      </c>
      <c r="K5413">
        <v>19121</v>
      </c>
    </row>
    <row r="5414" spans="1:11">
      <c r="A5414" t="s">
        <v>54</v>
      </c>
      <c r="B5414" t="s">
        <v>2086</v>
      </c>
      <c r="C5414" t="s">
        <v>2109</v>
      </c>
      <c r="D5414" t="s">
        <v>9</v>
      </c>
      <c r="E5414" t="s">
        <v>121</v>
      </c>
      <c r="F5414">
        <v>4.5990000000000002</v>
      </c>
      <c r="G5414" s="3">
        <v>46132</v>
      </c>
      <c r="I5414" t="s">
        <v>8</v>
      </c>
      <c r="J5414" t="s">
        <v>10</v>
      </c>
      <c r="K5414">
        <v>19121</v>
      </c>
    </row>
    <row r="5415" spans="1:11">
      <c r="A5415" t="s">
        <v>56</v>
      </c>
      <c r="B5415" t="s">
        <v>56</v>
      </c>
      <c r="C5415" t="s">
        <v>2111</v>
      </c>
      <c r="D5415" t="s">
        <v>9</v>
      </c>
      <c r="E5415" t="s">
        <v>121</v>
      </c>
      <c r="F5415">
        <v>4.7990000000000004</v>
      </c>
      <c r="G5415" s="3">
        <v>46132</v>
      </c>
      <c r="I5415" t="s">
        <v>8</v>
      </c>
      <c r="J5415" t="s">
        <v>10</v>
      </c>
      <c r="K5415">
        <v>19121</v>
      </c>
    </row>
    <row r="5416" spans="1:11">
      <c r="A5416" t="s">
        <v>2112</v>
      </c>
      <c r="B5416" t="s">
        <v>75</v>
      </c>
      <c r="C5416" t="s">
        <v>2113</v>
      </c>
      <c r="D5416" t="s">
        <v>9</v>
      </c>
      <c r="E5416" t="s">
        <v>121</v>
      </c>
      <c r="F5416">
        <v>4.9989999999999997</v>
      </c>
      <c r="G5416" s="3">
        <v>46132</v>
      </c>
      <c r="I5416" t="s">
        <v>8</v>
      </c>
      <c r="J5416" t="s">
        <v>10</v>
      </c>
      <c r="K5416">
        <v>19121</v>
      </c>
    </row>
    <row r="5417" spans="1:11">
      <c r="A5417" t="s">
        <v>3173</v>
      </c>
      <c r="B5417" t="s">
        <v>2077</v>
      </c>
      <c r="C5417" t="s">
        <v>3701</v>
      </c>
      <c r="D5417" t="s">
        <v>9</v>
      </c>
      <c r="E5417" t="s">
        <v>121</v>
      </c>
      <c r="F5417">
        <v>3.9289999999999998</v>
      </c>
      <c r="G5417" s="3">
        <v>46133</v>
      </c>
      <c r="I5417" t="s">
        <v>8</v>
      </c>
      <c r="J5417" t="s">
        <v>10</v>
      </c>
      <c r="K5417">
        <v>19121</v>
      </c>
    </row>
    <row r="5418" spans="1:11">
      <c r="A5418" t="s">
        <v>75</v>
      </c>
      <c r="B5418" t="s">
        <v>75</v>
      </c>
      <c r="C5418" t="s">
        <v>3675</v>
      </c>
      <c r="D5418" t="s">
        <v>9</v>
      </c>
      <c r="E5418" t="s">
        <v>121</v>
      </c>
      <c r="G5418" s="3"/>
      <c r="I5418" t="s">
        <v>8</v>
      </c>
      <c r="J5418" t="s">
        <v>10</v>
      </c>
      <c r="K5418">
        <v>19121</v>
      </c>
    </row>
    <row r="5419" spans="1:11">
      <c r="A5419" t="s">
        <v>13</v>
      </c>
      <c r="B5419" t="s">
        <v>56</v>
      </c>
      <c r="C5419" t="s">
        <v>3674</v>
      </c>
      <c r="D5419" t="s">
        <v>9</v>
      </c>
      <c r="E5419" t="s">
        <v>121</v>
      </c>
      <c r="F5419">
        <v>3.9990000000000001</v>
      </c>
      <c r="G5419" s="3">
        <v>46133</v>
      </c>
      <c r="I5419" t="s">
        <v>8</v>
      </c>
      <c r="J5419" t="s">
        <v>10</v>
      </c>
      <c r="K5419">
        <v>19121</v>
      </c>
    </row>
    <row r="5420" spans="1:11">
      <c r="A5420" t="s">
        <v>2829</v>
      </c>
      <c r="B5420" t="s">
        <v>2829</v>
      </c>
      <c r="C5420" t="s">
        <v>3680</v>
      </c>
      <c r="D5420" t="s">
        <v>9</v>
      </c>
      <c r="E5420" t="s">
        <v>121</v>
      </c>
      <c r="F5420">
        <v>3.9990000000000001</v>
      </c>
      <c r="G5420" s="3">
        <v>46133</v>
      </c>
      <c r="H5420">
        <v>5.7990000000000004</v>
      </c>
      <c r="I5420" t="s">
        <v>8</v>
      </c>
      <c r="J5420" t="s">
        <v>10</v>
      </c>
      <c r="K5420">
        <v>19121</v>
      </c>
    </row>
    <row r="5421" spans="1:11">
      <c r="A5421" t="s">
        <v>2331</v>
      </c>
      <c r="B5421" t="s">
        <v>75</v>
      </c>
      <c r="C5421" t="s">
        <v>3687</v>
      </c>
      <c r="D5421" t="s">
        <v>9</v>
      </c>
      <c r="E5421" t="s">
        <v>121</v>
      </c>
      <c r="F5421">
        <v>3.9990000000000001</v>
      </c>
      <c r="G5421" s="3">
        <v>46133</v>
      </c>
      <c r="I5421" t="s">
        <v>8</v>
      </c>
      <c r="J5421" t="s">
        <v>10</v>
      </c>
      <c r="K5421">
        <v>19121</v>
      </c>
    </row>
    <row r="5422" spans="1:11">
      <c r="A5422" t="s">
        <v>3173</v>
      </c>
      <c r="B5422" t="s">
        <v>2077</v>
      </c>
      <c r="C5422" t="s">
        <v>3688</v>
      </c>
      <c r="D5422" t="s">
        <v>9</v>
      </c>
      <c r="E5422" t="s">
        <v>121</v>
      </c>
      <c r="F5422">
        <v>3.9990000000000001</v>
      </c>
      <c r="G5422" s="3">
        <v>46133</v>
      </c>
      <c r="I5422" t="s">
        <v>8</v>
      </c>
      <c r="J5422" t="s">
        <v>10</v>
      </c>
      <c r="K5422">
        <v>19121</v>
      </c>
    </row>
    <row r="5423" spans="1:11">
      <c r="A5423" t="s">
        <v>3685</v>
      </c>
      <c r="B5423" t="s">
        <v>2219</v>
      </c>
      <c r="C5423" t="s">
        <v>3686</v>
      </c>
      <c r="D5423" t="s">
        <v>9</v>
      </c>
      <c r="E5423" t="s">
        <v>121</v>
      </c>
      <c r="F5423">
        <v>4.0590000000000002</v>
      </c>
      <c r="G5423" s="3">
        <v>46133</v>
      </c>
      <c r="I5423" t="s">
        <v>8</v>
      </c>
      <c r="J5423" t="s">
        <v>10</v>
      </c>
      <c r="K5423">
        <v>19121</v>
      </c>
    </row>
    <row r="5424" spans="1:11">
      <c r="A5424" t="s">
        <v>3689</v>
      </c>
      <c r="B5424" t="s">
        <v>2219</v>
      </c>
      <c r="C5424" t="s">
        <v>3690</v>
      </c>
      <c r="D5424" t="s">
        <v>9</v>
      </c>
      <c r="E5424" t="s">
        <v>121</v>
      </c>
      <c r="F5424">
        <v>4.0590000000000002</v>
      </c>
      <c r="G5424" s="3">
        <v>46133</v>
      </c>
      <c r="I5424" t="s">
        <v>8</v>
      </c>
      <c r="J5424" t="s">
        <v>10</v>
      </c>
      <c r="K5424">
        <v>19121</v>
      </c>
    </row>
    <row r="5425" spans="1:11">
      <c r="A5425" t="s">
        <v>2093</v>
      </c>
      <c r="B5425" t="s">
        <v>2091</v>
      </c>
      <c r="C5425" t="s">
        <v>2094</v>
      </c>
      <c r="D5425" t="s">
        <v>9</v>
      </c>
      <c r="E5425" t="s">
        <v>121</v>
      </c>
      <c r="F5425">
        <v>4.0590000000000002</v>
      </c>
      <c r="G5425" s="3">
        <v>46133</v>
      </c>
      <c r="I5425" t="s">
        <v>8</v>
      </c>
      <c r="J5425" t="s">
        <v>10</v>
      </c>
      <c r="K5425">
        <v>19121</v>
      </c>
    </row>
    <row r="5426" spans="1:11">
      <c r="A5426" t="s">
        <v>3695</v>
      </c>
      <c r="B5426" t="s">
        <v>2219</v>
      </c>
      <c r="C5426" t="s">
        <v>3696</v>
      </c>
      <c r="D5426" t="s">
        <v>9</v>
      </c>
      <c r="E5426" t="s">
        <v>121</v>
      </c>
      <c r="F5426">
        <v>4.0590000000000002</v>
      </c>
      <c r="G5426" s="3">
        <v>46133</v>
      </c>
      <c r="H5426">
        <v>5.899</v>
      </c>
      <c r="I5426" t="s">
        <v>8</v>
      </c>
      <c r="J5426" t="s">
        <v>10</v>
      </c>
      <c r="K5426">
        <v>19121</v>
      </c>
    </row>
    <row r="5427" spans="1:11">
      <c r="A5427" t="s">
        <v>11</v>
      </c>
      <c r="B5427" t="s">
        <v>56</v>
      </c>
      <c r="C5427" t="s">
        <v>2083</v>
      </c>
      <c r="D5427" t="s">
        <v>9</v>
      </c>
      <c r="E5427" t="s">
        <v>121</v>
      </c>
      <c r="F5427">
        <v>4.0990000000000002</v>
      </c>
      <c r="G5427" s="3">
        <v>46133</v>
      </c>
      <c r="H5427">
        <v>5.4989999999999997</v>
      </c>
      <c r="I5427" t="s">
        <v>8</v>
      </c>
      <c r="J5427" t="s">
        <v>10</v>
      </c>
      <c r="K5427">
        <v>19121</v>
      </c>
    </row>
    <row r="5428" spans="1:11">
      <c r="A5428" t="s">
        <v>2095</v>
      </c>
      <c r="B5428" t="s">
        <v>2091</v>
      </c>
      <c r="C5428" t="s">
        <v>2096</v>
      </c>
      <c r="D5428" t="s">
        <v>9</v>
      </c>
      <c r="E5428" t="s">
        <v>121</v>
      </c>
      <c r="F5428">
        <v>4.0990000000000002</v>
      </c>
      <c r="G5428" s="3">
        <v>46133</v>
      </c>
      <c r="I5428" t="s">
        <v>8</v>
      </c>
      <c r="J5428" t="s">
        <v>10</v>
      </c>
      <c r="K5428">
        <v>19121</v>
      </c>
    </row>
    <row r="5429" spans="1:11">
      <c r="A5429" t="s">
        <v>3676</v>
      </c>
      <c r="B5429" t="s">
        <v>2077</v>
      </c>
      <c r="C5429" t="s">
        <v>3677</v>
      </c>
      <c r="D5429" t="s">
        <v>9</v>
      </c>
      <c r="E5429" t="s">
        <v>121</v>
      </c>
      <c r="F5429">
        <v>4.0990000000000002</v>
      </c>
      <c r="G5429" s="3">
        <v>46133</v>
      </c>
      <c r="I5429" t="s">
        <v>8</v>
      </c>
      <c r="J5429" t="s">
        <v>10</v>
      </c>
      <c r="K5429">
        <v>19121</v>
      </c>
    </row>
    <row r="5430" spans="1:11">
      <c r="A5430" t="s">
        <v>3691</v>
      </c>
      <c r="B5430" t="s">
        <v>2091</v>
      </c>
      <c r="C5430" t="s">
        <v>3692</v>
      </c>
      <c r="D5430" t="s">
        <v>9</v>
      </c>
      <c r="E5430" t="s">
        <v>121</v>
      </c>
      <c r="F5430">
        <v>4.0990000000000002</v>
      </c>
      <c r="G5430" s="3">
        <v>46133</v>
      </c>
      <c r="H5430">
        <v>5.9390000000000001</v>
      </c>
      <c r="I5430" t="s">
        <v>8</v>
      </c>
      <c r="J5430" t="s">
        <v>10</v>
      </c>
      <c r="K5430">
        <v>19121</v>
      </c>
    </row>
    <row r="5431" spans="1:11">
      <c r="A5431" t="s">
        <v>63</v>
      </c>
      <c r="B5431" t="s">
        <v>63</v>
      </c>
      <c r="C5431" t="s">
        <v>3693</v>
      </c>
      <c r="D5431" t="s">
        <v>9</v>
      </c>
      <c r="E5431" t="s">
        <v>121</v>
      </c>
      <c r="F5431">
        <v>4.0990000000000002</v>
      </c>
      <c r="G5431" s="3">
        <v>46133</v>
      </c>
      <c r="H5431">
        <v>5.859</v>
      </c>
      <c r="I5431" t="s">
        <v>8</v>
      </c>
      <c r="J5431" t="s">
        <v>10</v>
      </c>
      <c r="K5431">
        <v>19121</v>
      </c>
    </row>
    <row r="5432" spans="1:11">
      <c r="A5432" t="s">
        <v>3678</v>
      </c>
      <c r="B5432" t="s">
        <v>75</v>
      </c>
      <c r="C5432" t="s">
        <v>3679</v>
      </c>
      <c r="D5432" t="s">
        <v>9</v>
      </c>
      <c r="E5432" t="s">
        <v>121</v>
      </c>
      <c r="F5432">
        <v>4.1589999999999998</v>
      </c>
      <c r="G5432" s="3">
        <v>46133</v>
      </c>
      <c r="I5432" t="s">
        <v>8</v>
      </c>
      <c r="J5432" t="s">
        <v>10</v>
      </c>
      <c r="K5432">
        <v>19121</v>
      </c>
    </row>
    <row r="5433" spans="1:11">
      <c r="A5433" t="s">
        <v>3682</v>
      </c>
      <c r="B5433" t="s">
        <v>56</v>
      </c>
      <c r="C5433" t="s">
        <v>3683</v>
      </c>
      <c r="D5433" t="s">
        <v>9</v>
      </c>
      <c r="E5433" t="s">
        <v>121</v>
      </c>
      <c r="F5433">
        <v>4.1989999999999998</v>
      </c>
      <c r="G5433" s="3">
        <v>46133</v>
      </c>
      <c r="H5433">
        <v>6.2590000000000003</v>
      </c>
      <c r="I5433" t="s">
        <v>8</v>
      </c>
      <c r="J5433" t="s">
        <v>10</v>
      </c>
      <c r="K5433">
        <v>19121</v>
      </c>
    </row>
    <row r="5434" spans="1:11">
      <c r="A5434" t="s">
        <v>2331</v>
      </c>
      <c r="B5434" t="s">
        <v>75</v>
      </c>
      <c r="C5434" t="s">
        <v>3694</v>
      </c>
      <c r="D5434" t="s">
        <v>9</v>
      </c>
      <c r="E5434" t="s">
        <v>121</v>
      </c>
      <c r="F5434">
        <v>4.1989999999999998</v>
      </c>
      <c r="G5434" s="3">
        <v>46133</v>
      </c>
      <c r="I5434" t="s">
        <v>8</v>
      </c>
      <c r="J5434" t="s">
        <v>10</v>
      </c>
      <c r="K5434">
        <v>19121</v>
      </c>
    </row>
    <row r="5435" spans="1:11">
      <c r="A5435" t="s">
        <v>60</v>
      </c>
      <c r="B5435" t="s">
        <v>2077</v>
      </c>
      <c r="C5435" t="s">
        <v>3681</v>
      </c>
      <c r="D5435" t="s">
        <v>9</v>
      </c>
      <c r="E5435" t="s">
        <v>121</v>
      </c>
      <c r="G5435" s="3"/>
      <c r="I5435" t="s">
        <v>8</v>
      </c>
      <c r="J5435" t="s">
        <v>10</v>
      </c>
      <c r="K5435">
        <v>19121</v>
      </c>
    </row>
    <row r="5436" spans="1:11">
      <c r="A5436" t="s">
        <v>2331</v>
      </c>
      <c r="B5436" t="s">
        <v>75</v>
      </c>
      <c r="C5436" t="s">
        <v>3698</v>
      </c>
      <c r="D5436" t="s">
        <v>9</v>
      </c>
      <c r="E5436" t="s">
        <v>121</v>
      </c>
      <c r="F5436">
        <v>4.2789999999999999</v>
      </c>
      <c r="G5436" s="3">
        <v>46133</v>
      </c>
      <c r="I5436" t="s">
        <v>8</v>
      </c>
      <c r="J5436" t="s">
        <v>10</v>
      </c>
      <c r="K5436">
        <v>19121</v>
      </c>
    </row>
    <row r="5437" spans="1:11">
      <c r="A5437" t="s">
        <v>36</v>
      </c>
      <c r="B5437" t="s">
        <v>2107</v>
      </c>
      <c r="C5437" t="s">
        <v>2108</v>
      </c>
      <c r="D5437" t="s">
        <v>9</v>
      </c>
      <c r="E5437" t="s">
        <v>121</v>
      </c>
      <c r="F5437">
        <v>4.2990000000000004</v>
      </c>
      <c r="G5437" s="3">
        <v>46132</v>
      </c>
      <c r="I5437" t="s">
        <v>8</v>
      </c>
      <c r="J5437" t="s">
        <v>10</v>
      </c>
      <c r="K5437">
        <v>19121</v>
      </c>
    </row>
    <row r="5438" spans="1:11">
      <c r="A5438" t="s">
        <v>2079</v>
      </c>
      <c r="B5438" t="s">
        <v>2080</v>
      </c>
      <c r="C5438" t="s">
        <v>2106</v>
      </c>
      <c r="D5438" t="s">
        <v>9</v>
      </c>
      <c r="E5438" t="s">
        <v>121</v>
      </c>
      <c r="F5438">
        <v>4.2990000000000004</v>
      </c>
      <c r="G5438" s="3">
        <v>46133</v>
      </c>
      <c r="H5438">
        <v>6.2990000000000004</v>
      </c>
      <c r="I5438" t="s">
        <v>8</v>
      </c>
      <c r="J5438" t="s">
        <v>10</v>
      </c>
      <c r="K5438">
        <v>19121</v>
      </c>
    </row>
    <row r="5439" spans="1:11">
      <c r="A5439" t="s">
        <v>2079</v>
      </c>
      <c r="B5439" t="s">
        <v>2080</v>
      </c>
      <c r="C5439" t="s">
        <v>3697</v>
      </c>
      <c r="D5439" t="s">
        <v>9</v>
      </c>
      <c r="E5439" t="s">
        <v>121</v>
      </c>
      <c r="F5439">
        <v>4.2990000000000004</v>
      </c>
      <c r="G5439" s="3">
        <v>46133</v>
      </c>
      <c r="I5439" t="s">
        <v>8</v>
      </c>
      <c r="J5439" t="s">
        <v>10</v>
      </c>
      <c r="K5439">
        <v>19121</v>
      </c>
    </row>
    <row r="5440" spans="1:11">
      <c r="A5440" t="s">
        <v>51</v>
      </c>
      <c r="B5440" t="s">
        <v>2103</v>
      </c>
      <c r="C5440" t="s">
        <v>2104</v>
      </c>
      <c r="D5440" t="s">
        <v>9</v>
      </c>
      <c r="E5440" t="s">
        <v>121</v>
      </c>
      <c r="F5440">
        <v>4.2990000000000004</v>
      </c>
      <c r="G5440" s="3">
        <v>46133</v>
      </c>
      <c r="I5440" t="s">
        <v>8</v>
      </c>
      <c r="J5440" t="s">
        <v>10</v>
      </c>
      <c r="K5440">
        <v>19121</v>
      </c>
    </row>
    <row r="5441" spans="1:11">
      <c r="A5441" t="s">
        <v>48</v>
      </c>
      <c r="B5441" t="s">
        <v>2103</v>
      </c>
      <c r="C5441" t="s">
        <v>2105</v>
      </c>
      <c r="D5441" t="s">
        <v>9</v>
      </c>
      <c r="E5441" t="s">
        <v>121</v>
      </c>
      <c r="F5441">
        <v>4.399</v>
      </c>
      <c r="G5441" s="3">
        <v>46133</v>
      </c>
      <c r="I5441" t="s">
        <v>8</v>
      </c>
      <c r="J5441" t="s">
        <v>10</v>
      </c>
      <c r="K5441">
        <v>19121</v>
      </c>
    </row>
    <row r="5442" spans="1:11">
      <c r="A5442" t="s">
        <v>2079</v>
      </c>
      <c r="B5442" t="s">
        <v>2080</v>
      </c>
      <c r="C5442" t="s">
        <v>3684</v>
      </c>
      <c r="D5442" t="s">
        <v>9</v>
      </c>
      <c r="E5442" t="s">
        <v>121</v>
      </c>
      <c r="F5442">
        <v>4.399</v>
      </c>
      <c r="G5442" s="3">
        <v>46133</v>
      </c>
      <c r="H5442">
        <v>6.2990000000000004</v>
      </c>
      <c r="I5442" t="s">
        <v>8</v>
      </c>
      <c r="J5442" t="s">
        <v>10</v>
      </c>
      <c r="K5442">
        <v>19121</v>
      </c>
    </row>
    <row r="5443" spans="1:11">
      <c r="A5443" t="s">
        <v>54</v>
      </c>
      <c r="B5443" t="s">
        <v>2086</v>
      </c>
      <c r="C5443" t="s">
        <v>3699</v>
      </c>
      <c r="D5443" t="s">
        <v>9</v>
      </c>
      <c r="E5443" t="s">
        <v>121</v>
      </c>
      <c r="F5443">
        <v>4.4989999999999997</v>
      </c>
      <c r="G5443" s="3">
        <v>46133</v>
      </c>
      <c r="I5443" t="s">
        <v>8</v>
      </c>
      <c r="J5443" t="s">
        <v>10</v>
      </c>
      <c r="K5443">
        <v>19121</v>
      </c>
    </row>
    <row r="5444" spans="1:11">
      <c r="A5444" t="s">
        <v>54</v>
      </c>
      <c r="B5444" t="s">
        <v>2086</v>
      </c>
      <c r="C5444" t="s">
        <v>2109</v>
      </c>
      <c r="D5444" t="s">
        <v>9</v>
      </c>
      <c r="E5444" t="s">
        <v>121</v>
      </c>
      <c r="F5444">
        <v>4.5990000000000002</v>
      </c>
      <c r="G5444" s="3">
        <v>46133</v>
      </c>
      <c r="I5444" t="s">
        <v>8</v>
      </c>
      <c r="J5444" t="s">
        <v>10</v>
      </c>
      <c r="K5444">
        <v>19121</v>
      </c>
    </row>
    <row r="5445" spans="1:11">
      <c r="A5445" t="s">
        <v>56</v>
      </c>
      <c r="B5445" t="s">
        <v>56</v>
      </c>
      <c r="C5445" t="s">
        <v>2111</v>
      </c>
      <c r="D5445" t="s">
        <v>9</v>
      </c>
      <c r="E5445" t="s">
        <v>121</v>
      </c>
      <c r="F5445">
        <v>4.7990000000000004</v>
      </c>
      <c r="G5445" s="3">
        <v>46133</v>
      </c>
      <c r="I5445" t="s">
        <v>8</v>
      </c>
      <c r="J5445" t="s">
        <v>10</v>
      </c>
      <c r="K5445">
        <v>19121</v>
      </c>
    </row>
    <row r="5446" spans="1:11">
      <c r="A5446" t="s">
        <v>2112</v>
      </c>
      <c r="B5446" t="s">
        <v>75</v>
      </c>
      <c r="C5446" t="s">
        <v>2113</v>
      </c>
      <c r="D5446" t="s">
        <v>9</v>
      </c>
      <c r="E5446" t="s">
        <v>121</v>
      </c>
      <c r="F5446">
        <v>4.9989999999999997</v>
      </c>
      <c r="G5446" s="3">
        <v>46133</v>
      </c>
      <c r="H5446">
        <v>6.1989999999999998</v>
      </c>
      <c r="I5446" t="s">
        <v>8</v>
      </c>
      <c r="J5446" t="s">
        <v>10</v>
      </c>
      <c r="K5446">
        <v>19121</v>
      </c>
    </row>
    <row r="5447" spans="1:11">
      <c r="A5447" t="s">
        <v>2076</v>
      </c>
      <c r="B5447" t="s">
        <v>2077</v>
      </c>
      <c r="C5447" t="s">
        <v>2078</v>
      </c>
      <c r="D5447" t="s">
        <v>9</v>
      </c>
      <c r="E5447" t="s">
        <v>121</v>
      </c>
      <c r="F5447">
        <v>3.5990000000000002</v>
      </c>
      <c r="G5447" s="3">
        <v>46112</v>
      </c>
      <c r="I5447" t="s">
        <v>8</v>
      </c>
      <c r="J5447" t="s">
        <v>10</v>
      </c>
      <c r="K5447">
        <v>19255</v>
      </c>
    </row>
    <row r="5448" spans="1:11">
      <c r="A5448" t="s">
        <v>2079</v>
      </c>
      <c r="B5448" t="s">
        <v>2080</v>
      </c>
      <c r="C5448" t="s">
        <v>2081</v>
      </c>
      <c r="D5448" t="s">
        <v>9</v>
      </c>
      <c r="E5448" t="s">
        <v>121</v>
      </c>
      <c r="F5448">
        <v>3.9990000000000001</v>
      </c>
      <c r="G5448" s="3">
        <v>46113</v>
      </c>
      <c r="H5448">
        <v>5.399</v>
      </c>
      <c r="I5448" t="s">
        <v>8</v>
      </c>
      <c r="J5448" t="s">
        <v>10</v>
      </c>
      <c r="K5448">
        <v>19255</v>
      </c>
    </row>
    <row r="5449" spans="1:11">
      <c r="A5449" t="s">
        <v>2079</v>
      </c>
      <c r="B5449" t="s">
        <v>2080</v>
      </c>
      <c r="C5449" t="s">
        <v>2082</v>
      </c>
      <c r="D5449" t="s">
        <v>9</v>
      </c>
      <c r="E5449" t="s">
        <v>121</v>
      </c>
      <c r="F5449">
        <v>3.9990000000000001</v>
      </c>
      <c r="G5449" s="3">
        <v>46113</v>
      </c>
      <c r="I5449" t="s">
        <v>8</v>
      </c>
      <c r="J5449" t="s">
        <v>10</v>
      </c>
      <c r="K5449">
        <v>19255</v>
      </c>
    </row>
    <row r="5450" spans="1:11">
      <c r="A5450" t="s">
        <v>46</v>
      </c>
      <c r="B5450" t="s">
        <v>2191</v>
      </c>
      <c r="C5450" t="s">
        <v>3355</v>
      </c>
      <c r="D5450" t="s">
        <v>9</v>
      </c>
      <c r="E5450" t="s">
        <v>121</v>
      </c>
      <c r="F5450">
        <v>3.9990000000000001</v>
      </c>
      <c r="G5450" s="3">
        <v>46112</v>
      </c>
      <c r="I5450" t="s">
        <v>8</v>
      </c>
      <c r="J5450" t="s">
        <v>10</v>
      </c>
      <c r="K5450">
        <v>19255</v>
      </c>
    </row>
    <row r="5451" spans="1:11">
      <c r="A5451" t="s">
        <v>13</v>
      </c>
      <c r="B5451" t="s">
        <v>56</v>
      </c>
      <c r="C5451" t="s">
        <v>3702</v>
      </c>
      <c r="D5451" t="s">
        <v>9</v>
      </c>
      <c r="E5451" t="s">
        <v>121</v>
      </c>
      <c r="F5451">
        <v>3.9990000000000001</v>
      </c>
      <c r="G5451" s="3">
        <v>46113</v>
      </c>
      <c r="I5451" t="s">
        <v>8</v>
      </c>
      <c r="J5451" t="s">
        <v>10</v>
      </c>
      <c r="K5451">
        <v>19255</v>
      </c>
    </row>
    <row r="5452" spans="1:11">
      <c r="A5452" t="s">
        <v>11</v>
      </c>
      <c r="B5452" t="s">
        <v>56</v>
      </c>
      <c r="C5452" t="s">
        <v>2083</v>
      </c>
      <c r="D5452" t="s">
        <v>9</v>
      </c>
      <c r="E5452" t="s">
        <v>121</v>
      </c>
      <c r="F5452">
        <v>4.0990000000000002</v>
      </c>
      <c r="G5452" s="3">
        <v>46113</v>
      </c>
      <c r="H5452">
        <v>5.4989999999999997</v>
      </c>
      <c r="I5452" t="s">
        <v>8</v>
      </c>
      <c r="J5452" t="s">
        <v>10</v>
      </c>
      <c r="K5452">
        <v>19255</v>
      </c>
    </row>
    <row r="5453" spans="1:11">
      <c r="A5453" t="s">
        <v>21</v>
      </c>
      <c r="B5453" t="s">
        <v>2191</v>
      </c>
      <c r="C5453" t="s">
        <v>3465</v>
      </c>
      <c r="D5453" t="s">
        <v>9</v>
      </c>
      <c r="E5453" t="s">
        <v>121</v>
      </c>
      <c r="F5453">
        <v>4.0990000000000002</v>
      </c>
      <c r="G5453" s="3">
        <v>46113</v>
      </c>
      <c r="I5453" t="s">
        <v>8</v>
      </c>
      <c r="J5453" t="s">
        <v>10</v>
      </c>
      <c r="K5453">
        <v>19255</v>
      </c>
    </row>
    <row r="5454" spans="1:11">
      <c r="A5454" t="s">
        <v>54</v>
      </c>
      <c r="B5454" t="s">
        <v>2086</v>
      </c>
      <c r="C5454" t="s">
        <v>2087</v>
      </c>
      <c r="D5454" t="s">
        <v>9</v>
      </c>
      <c r="E5454" t="s">
        <v>121</v>
      </c>
      <c r="F5454">
        <v>4.1589999999999998</v>
      </c>
      <c r="G5454" s="3">
        <v>46113</v>
      </c>
      <c r="I5454" t="s">
        <v>8</v>
      </c>
      <c r="J5454" t="s">
        <v>10</v>
      </c>
      <c r="K5454">
        <v>19255</v>
      </c>
    </row>
    <row r="5455" spans="1:11">
      <c r="A5455" t="s">
        <v>21</v>
      </c>
      <c r="B5455" t="s">
        <v>2191</v>
      </c>
      <c r="C5455" t="s">
        <v>3466</v>
      </c>
      <c r="D5455" t="s">
        <v>9</v>
      </c>
      <c r="E5455" t="s">
        <v>121</v>
      </c>
      <c r="F5455">
        <v>4.1589999999999998</v>
      </c>
      <c r="G5455" s="3">
        <v>46113</v>
      </c>
      <c r="I5455" t="s">
        <v>8</v>
      </c>
      <c r="J5455" t="s">
        <v>10</v>
      </c>
      <c r="K5455">
        <v>19255</v>
      </c>
    </row>
    <row r="5456" spans="1:11">
      <c r="A5456" t="s">
        <v>3703</v>
      </c>
      <c r="B5456" t="s">
        <v>2089</v>
      </c>
      <c r="C5456" t="s">
        <v>3473</v>
      </c>
      <c r="D5456" t="s">
        <v>9</v>
      </c>
      <c r="E5456" t="s">
        <v>121</v>
      </c>
      <c r="F5456">
        <v>4.1589999999999998</v>
      </c>
      <c r="G5456" s="3">
        <v>46113</v>
      </c>
      <c r="H5456">
        <v>5.9989999999999997</v>
      </c>
      <c r="I5456" t="s">
        <v>8</v>
      </c>
      <c r="J5456" t="s">
        <v>10</v>
      </c>
      <c r="K5456">
        <v>19255</v>
      </c>
    </row>
    <row r="5457" spans="1:11">
      <c r="A5457" t="s">
        <v>60</v>
      </c>
      <c r="B5457" t="s">
        <v>2077</v>
      </c>
      <c r="C5457" t="s">
        <v>3681</v>
      </c>
      <c r="D5457" t="s">
        <v>9</v>
      </c>
      <c r="E5457" t="s">
        <v>121</v>
      </c>
      <c r="F5457">
        <v>4.1790000000000003</v>
      </c>
      <c r="G5457" s="3">
        <v>46113</v>
      </c>
      <c r="I5457" t="s">
        <v>8</v>
      </c>
      <c r="J5457" t="s">
        <v>10</v>
      </c>
      <c r="K5457">
        <v>19255</v>
      </c>
    </row>
    <row r="5458" spans="1:11">
      <c r="A5458" t="s">
        <v>2088</v>
      </c>
      <c r="B5458" t="s">
        <v>2089</v>
      </c>
      <c r="C5458" t="s">
        <v>2090</v>
      </c>
      <c r="D5458" t="s">
        <v>9</v>
      </c>
      <c r="E5458" t="s">
        <v>121</v>
      </c>
      <c r="F5458">
        <v>4.1989999999999998</v>
      </c>
      <c r="G5458" s="3">
        <v>46113</v>
      </c>
      <c r="I5458" t="s">
        <v>8</v>
      </c>
      <c r="J5458" t="s">
        <v>10</v>
      </c>
      <c r="K5458">
        <v>19255</v>
      </c>
    </row>
    <row r="5459" spans="1:11">
      <c r="A5459" t="s">
        <v>2093</v>
      </c>
      <c r="B5459" t="s">
        <v>2091</v>
      </c>
      <c r="C5459" t="s">
        <v>2094</v>
      </c>
      <c r="D5459" t="s">
        <v>9</v>
      </c>
      <c r="E5459" t="s">
        <v>121</v>
      </c>
      <c r="F5459">
        <v>4.1989999999999998</v>
      </c>
      <c r="G5459" s="3">
        <v>46113</v>
      </c>
      <c r="I5459" t="s">
        <v>8</v>
      </c>
      <c r="J5459" t="s">
        <v>10</v>
      </c>
      <c r="K5459">
        <v>19255</v>
      </c>
    </row>
    <row r="5460" spans="1:11">
      <c r="A5460" t="s">
        <v>40</v>
      </c>
      <c r="B5460" t="s">
        <v>2091</v>
      </c>
      <c r="C5460" t="s">
        <v>2092</v>
      </c>
      <c r="D5460" t="s">
        <v>9</v>
      </c>
      <c r="E5460" t="s">
        <v>121</v>
      </c>
      <c r="F5460">
        <v>4.1989999999999998</v>
      </c>
      <c r="G5460" s="3">
        <v>46113</v>
      </c>
      <c r="H5460">
        <v>5.9989999999999997</v>
      </c>
      <c r="I5460" t="s">
        <v>8</v>
      </c>
      <c r="J5460" t="s">
        <v>10</v>
      </c>
      <c r="K5460">
        <v>19255</v>
      </c>
    </row>
    <row r="5461" spans="1:11">
      <c r="A5461" t="s">
        <v>2095</v>
      </c>
      <c r="B5461" t="s">
        <v>2091</v>
      </c>
      <c r="C5461" t="s">
        <v>2096</v>
      </c>
      <c r="D5461" t="s">
        <v>9</v>
      </c>
      <c r="E5461" t="s">
        <v>121</v>
      </c>
      <c r="F5461">
        <v>4.1989999999999998</v>
      </c>
      <c r="G5461" s="3">
        <v>46113</v>
      </c>
      <c r="I5461" t="s">
        <v>8</v>
      </c>
      <c r="J5461" t="s">
        <v>10</v>
      </c>
      <c r="K5461">
        <v>19255</v>
      </c>
    </row>
    <row r="5462" spans="1:11">
      <c r="A5462" t="s">
        <v>2097</v>
      </c>
      <c r="B5462" t="s">
        <v>1772</v>
      </c>
      <c r="C5462" t="s">
        <v>2098</v>
      </c>
      <c r="D5462" t="s">
        <v>9</v>
      </c>
      <c r="E5462" t="s">
        <v>121</v>
      </c>
      <c r="F5462">
        <v>4.1989999999999998</v>
      </c>
      <c r="G5462" s="3">
        <v>46113</v>
      </c>
      <c r="H5462">
        <v>6.1989999999999998</v>
      </c>
      <c r="I5462" t="s">
        <v>8</v>
      </c>
      <c r="J5462" t="s">
        <v>10</v>
      </c>
      <c r="K5462">
        <v>19255</v>
      </c>
    </row>
    <row r="5463" spans="1:11">
      <c r="A5463" t="s">
        <v>2099</v>
      </c>
      <c r="B5463" t="s">
        <v>2077</v>
      </c>
      <c r="C5463" t="s">
        <v>2100</v>
      </c>
      <c r="D5463" t="s">
        <v>9</v>
      </c>
      <c r="E5463" t="s">
        <v>121</v>
      </c>
      <c r="F5463">
        <v>4.1989999999999998</v>
      </c>
      <c r="G5463" s="3">
        <v>46113</v>
      </c>
      <c r="I5463" t="s">
        <v>8</v>
      </c>
      <c r="J5463" t="s">
        <v>10</v>
      </c>
      <c r="K5463">
        <v>19255</v>
      </c>
    </row>
    <row r="5464" spans="1:11">
      <c r="A5464" t="s">
        <v>2079</v>
      </c>
      <c r="B5464" t="s">
        <v>2080</v>
      </c>
      <c r="C5464" t="s">
        <v>3684</v>
      </c>
      <c r="D5464" t="s">
        <v>9</v>
      </c>
      <c r="E5464" t="s">
        <v>121</v>
      </c>
      <c r="F5464">
        <v>4.1989999999999998</v>
      </c>
      <c r="G5464" s="3">
        <v>46113</v>
      </c>
      <c r="H5464">
        <v>6.2590000000000003</v>
      </c>
      <c r="I5464" t="s">
        <v>8</v>
      </c>
      <c r="J5464" t="s">
        <v>10</v>
      </c>
      <c r="K5464">
        <v>19255</v>
      </c>
    </row>
    <row r="5465" spans="1:11">
      <c r="A5465" t="s">
        <v>51</v>
      </c>
      <c r="B5465" t="s">
        <v>2103</v>
      </c>
      <c r="C5465" t="s">
        <v>2104</v>
      </c>
      <c r="D5465" t="s">
        <v>9</v>
      </c>
      <c r="E5465" t="s">
        <v>121</v>
      </c>
      <c r="F5465">
        <v>4.2990000000000004</v>
      </c>
      <c r="G5465" s="3">
        <v>46113</v>
      </c>
      <c r="H5465">
        <v>6.7990000000000004</v>
      </c>
      <c r="I5465" t="s">
        <v>8</v>
      </c>
      <c r="J5465" t="s">
        <v>10</v>
      </c>
      <c r="K5465">
        <v>19255</v>
      </c>
    </row>
    <row r="5466" spans="1:11">
      <c r="A5466" t="s">
        <v>48</v>
      </c>
      <c r="B5466" t="s">
        <v>2103</v>
      </c>
      <c r="C5466" t="s">
        <v>2105</v>
      </c>
      <c r="D5466" t="s">
        <v>9</v>
      </c>
      <c r="E5466" t="s">
        <v>121</v>
      </c>
      <c r="F5466">
        <v>4.2990000000000004</v>
      </c>
      <c r="G5466" s="3">
        <v>46113</v>
      </c>
      <c r="I5466" t="s">
        <v>8</v>
      </c>
      <c r="J5466" t="s">
        <v>10</v>
      </c>
      <c r="K5466">
        <v>19255</v>
      </c>
    </row>
    <row r="5467" spans="1:11">
      <c r="A5467" t="s">
        <v>2079</v>
      </c>
      <c r="B5467" t="s">
        <v>2080</v>
      </c>
      <c r="C5467" t="s">
        <v>2106</v>
      </c>
      <c r="D5467" t="s">
        <v>9</v>
      </c>
      <c r="E5467" t="s">
        <v>121</v>
      </c>
      <c r="F5467">
        <v>4.2990000000000004</v>
      </c>
      <c r="G5467" s="3">
        <v>46113</v>
      </c>
      <c r="H5467">
        <v>6.2990000000000004</v>
      </c>
      <c r="I5467" t="s">
        <v>8</v>
      </c>
      <c r="J5467" t="s">
        <v>10</v>
      </c>
      <c r="K5467">
        <v>19255</v>
      </c>
    </row>
    <row r="5468" spans="1:11">
      <c r="A5468" t="s">
        <v>36</v>
      </c>
      <c r="B5468" t="s">
        <v>2107</v>
      </c>
      <c r="C5468" t="s">
        <v>2108</v>
      </c>
      <c r="D5468" t="s">
        <v>9</v>
      </c>
      <c r="E5468" t="s">
        <v>121</v>
      </c>
      <c r="F5468">
        <v>4.2990000000000004</v>
      </c>
      <c r="G5468" s="3">
        <v>46113</v>
      </c>
      <c r="I5468" t="s">
        <v>8</v>
      </c>
      <c r="J5468" t="s">
        <v>10</v>
      </c>
      <c r="K5468">
        <v>19255</v>
      </c>
    </row>
    <row r="5469" spans="1:11">
      <c r="A5469" t="s">
        <v>54</v>
      </c>
      <c r="B5469" t="s">
        <v>2086</v>
      </c>
      <c r="C5469" t="s">
        <v>2109</v>
      </c>
      <c r="D5469" t="s">
        <v>9</v>
      </c>
      <c r="E5469" t="s">
        <v>121</v>
      </c>
      <c r="F5469">
        <v>4.4989999999999997</v>
      </c>
      <c r="G5469" s="3">
        <v>46111</v>
      </c>
      <c r="I5469" t="s">
        <v>8</v>
      </c>
      <c r="J5469" t="s">
        <v>10</v>
      </c>
      <c r="K5469">
        <v>19255</v>
      </c>
    </row>
    <row r="5470" spans="1:11">
      <c r="A5470" t="s">
        <v>13</v>
      </c>
      <c r="B5470" t="s">
        <v>56</v>
      </c>
      <c r="C5470" t="s">
        <v>2110</v>
      </c>
      <c r="D5470" t="s">
        <v>2132</v>
      </c>
      <c r="E5470" t="s">
        <v>2133</v>
      </c>
      <c r="F5470">
        <v>4.4989999999999997</v>
      </c>
      <c r="G5470" s="3">
        <v>46113</v>
      </c>
      <c r="I5470" t="s">
        <v>8</v>
      </c>
      <c r="J5470" t="s">
        <v>10</v>
      </c>
      <c r="K5470">
        <v>19255</v>
      </c>
    </row>
    <row r="5471" spans="1:11">
      <c r="A5471" t="s">
        <v>56</v>
      </c>
      <c r="B5471" t="s">
        <v>56</v>
      </c>
      <c r="C5471" t="s">
        <v>2111</v>
      </c>
      <c r="D5471" t="s">
        <v>9</v>
      </c>
      <c r="E5471" t="s">
        <v>121</v>
      </c>
      <c r="F5471">
        <v>4.7990000000000004</v>
      </c>
      <c r="G5471" s="3">
        <v>46113</v>
      </c>
      <c r="H5471">
        <v>6.9989999999999997</v>
      </c>
      <c r="I5471" t="s">
        <v>8</v>
      </c>
      <c r="J5471" t="s">
        <v>10</v>
      </c>
      <c r="K5471">
        <v>19255</v>
      </c>
    </row>
    <row r="5472" spans="1:11">
      <c r="A5472" t="s">
        <v>2112</v>
      </c>
      <c r="B5472" t="s">
        <v>75</v>
      </c>
      <c r="C5472" t="s">
        <v>2113</v>
      </c>
      <c r="D5472" t="s">
        <v>9</v>
      </c>
      <c r="E5472" t="s">
        <v>121</v>
      </c>
      <c r="F5472">
        <v>4.9989999999999997</v>
      </c>
      <c r="G5472" s="3">
        <v>46113</v>
      </c>
      <c r="H5472">
        <v>5.1989999999999998</v>
      </c>
      <c r="I5472" t="s">
        <v>8</v>
      </c>
      <c r="J5472" t="s">
        <v>10</v>
      </c>
      <c r="K5472">
        <v>19255</v>
      </c>
    </row>
    <row r="5473" spans="1:11">
      <c r="A5473" t="s">
        <v>54</v>
      </c>
      <c r="B5473" t="s">
        <v>2086</v>
      </c>
      <c r="C5473" t="s">
        <v>2114</v>
      </c>
      <c r="D5473" t="s">
        <v>9</v>
      </c>
      <c r="E5473" t="s">
        <v>121</v>
      </c>
      <c r="F5473">
        <v>3.9590000000000001</v>
      </c>
      <c r="G5473" s="3">
        <v>46110</v>
      </c>
      <c r="I5473" t="s">
        <v>8</v>
      </c>
      <c r="J5473" t="s">
        <v>10</v>
      </c>
      <c r="K5473">
        <v>19255</v>
      </c>
    </row>
    <row r="5474" spans="1:11">
      <c r="A5474" t="s">
        <v>3704</v>
      </c>
      <c r="B5474" t="s">
        <v>2077</v>
      </c>
      <c r="C5474" t="s">
        <v>3705</v>
      </c>
      <c r="D5474" t="s">
        <v>9</v>
      </c>
      <c r="E5474" t="s">
        <v>121</v>
      </c>
      <c r="I5474" t="s">
        <v>8</v>
      </c>
      <c r="J5474" t="s">
        <v>10</v>
      </c>
      <c r="K5474">
        <v>19255</v>
      </c>
    </row>
    <row r="5475" spans="1:11">
      <c r="A5475" t="s">
        <v>3706</v>
      </c>
      <c r="B5475" t="s">
        <v>2191</v>
      </c>
      <c r="C5475" t="s">
        <v>3707</v>
      </c>
      <c r="D5475" t="s">
        <v>9</v>
      </c>
      <c r="E5475" t="s">
        <v>121</v>
      </c>
      <c r="I5475" t="s">
        <v>8</v>
      </c>
      <c r="J5475" t="s">
        <v>10</v>
      </c>
      <c r="K5475">
        <v>19255</v>
      </c>
    </row>
    <row r="5476" spans="1:11">
      <c r="A5476" t="s">
        <v>2076</v>
      </c>
      <c r="B5476" t="s">
        <v>2077</v>
      </c>
      <c r="C5476" t="s">
        <v>2078</v>
      </c>
      <c r="D5476" t="s">
        <v>9</v>
      </c>
      <c r="E5476" t="s">
        <v>121</v>
      </c>
      <c r="F5476">
        <v>3.5790000000000002</v>
      </c>
      <c r="G5476" s="3">
        <v>46114</v>
      </c>
      <c r="H5476">
        <v>5.4790000000000001</v>
      </c>
      <c r="I5476" t="s">
        <v>8</v>
      </c>
      <c r="J5476" t="s">
        <v>10</v>
      </c>
      <c r="K5476">
        <v>19255</v>
      </c>
    </row>
    <row r="5477" spans="1:11">
      <c r="A5477" t="s">
        <v>2079</v>
      </c>
      <c r="B5477" t="s">
        <v>2080</v>
      </c>
      <c r="C5477" t="s">
        <v>2081</v>
      </c>
      <c r="D5477" t="s">
        <v>9</v>
      </c>
      <c r="E5477" t="s">
        <v>121</v>
      </c>
      <c r="F5477">
        <v>3.9990000000000001</v>
      </c>
      <c r="G5477" s="3">
        <v>46114</v>
      </c>
      <c r="H5477">
        <v>5.399</v>
      </c>
      <c r="I5477" t="s">
        <v>8</v>
      </c>
      <c r="J5477" t="s">
        <v>10</v>
      </c>
      <c r="K5477">
        <v>19255</v>
      </c>
    </row>
    <row r="5478" spans="1:11">
      <c r="A5478" t="s">
        <v>2079</v>
      </c>
      <c r="B5478" t="s">
        <v>2080</v>
      </c>
      <c r="C5478" t="s">
        <v>2082</v>
      </c>
      <c r="D5478" t="s">
        <v>9</v>
      </c>
      <c r="E5478" t="s">
        <v>121</v>
      </c>
      <c r="F5478">
        <v>3.9990000000000001</v>
      </c>
      <c r="G5478" s="3">
        <v>46114</v>
      </c>
      <c r="I5478" t="s">
        <v>8</v>
      </c>
      <c r="J5478" t="s">
        <v>10</v>
      </c>
      <c r="K5478">
        <v>19255</v>
      </c>
    </row>
    <row r="5479" spans="1:11">
      <c r="A5479" t="s">
        <v>46</v>
      </c>
      <c r="B5479" t="s">
        <v>2191</v>
      </c>
      <c r="C5479" t="s">
        <v>3355</v>
      </c>
      <c r="D5479" t="s">
        <v>9</v>
      </c>
      <c r="E5479" t="s">
        <v>121</v>
      </c>
      <c r="F5479">
        <v>4.1989999999999998</v>
      </c>
      <c r="G5479" s="3">
        <v>46114</v>
      </c>
      <c r="I5479" t="s">
        <v>8</v>
      </c>
      <c r="J5479" t="s">
        <v>10</v>
      </c>
      <c r="K5479">
        <v>19255</v>
      </c>
    </row>
    <row r="5480" spans="1:11">
      <c r="A5480" t="s">
        <v>13</v>
      </c>
      <c r="B5480" t="s">
        <v>56</v>
      </c>
      <c r="C5480" t="s">
        <v>3702</v>
      </c>
      <c r="D5480" t="s">
        <v>9</v>
      </c>
      <c r="E5480" t="s">
        <v>121</v>
      </c>
      <c r="F5480">
        <v>3.9990000000000001</v>
      </c>
      <c r="G5480" s="3">
        <v>46114</v>
      </c>
      <c r="I5480" t="s">
        <v>8</v>
      </c>
      <c r="J5480" t="s">
        <v>10</v>
      </c>
      <c r="K5480">
        <v>19255</v>
      </c>
    </row>
    <row r="5481" spans="1:11">
      <c r="A5481" t="s">
        <v>11</v>
      </c>
      <c r="B5481" t="s">
        <v>56</v>
      </c>
      <c r="C5481" t="s">
        <v>2083</v>
      </c>
      <c r="D5481" t="s">
        <v>9</v>
      </c>
      <c r="E5481" t="s">
        <v>121</v>
      </c>
      <c r="F5481">
        <v>4.0990000000000002</v>
      </c>
      <c r="G5481" s="3">
        <v>46114</v>
      </c>
      <c r="H5481">
        <v>5.4989999999999997</v>
      </c>
      <c r="I5481" t="s">
        <v>8</v>
      </c>
      <c r="J5481" t="s">
        <v>10</v>
      </c>
      <c r="K5481">
        <v>19255</v>
      </c>
    </row>
    <row r="5482" spans="1:11">
      <c r="A5482" t="s">
        <v>21</v>
      </c>
      <c r="B5482" t="s">
        <v>2191</v>
      </c>
      <c r="C5482" t="s">
        <v>3465</v>
      </c>
      <c r="D5482" t="s">
        <v>9</v>
      </c>
      <c r="E5482" t="s">
        <v>121</v>
      </c>
      <c r="F5482">
        <v>4.1989999999999998</v>
      </c>
      <c r="G5482" s="3">
        <v>46114</v>
      </c>
      <c r="I5482" t="s">
        <v>8</v>
      </c>
      <c r="J5482" t="s">
        <v>10</v>
      </c>
      <c r="K5482">
        <v>19255</v>
      </c>
    </row>
    <row r="5483" spans="1:11">
      <c r="A5483" t="s">
        <v>54</v>
      </c>
      <c r="B5483" t="s">
        <v>2086</v>
      </c>
      <c r="C5483" t="s">
        <v>2087</v>
      </c>
      <c r="D5483" t="s">
        <v>9</v>
      </c>
      <c r="E5483" t="s">
        <v>121</v>
      </c>
      <c r="F5483">
        <v>4.1589999999999998</v>
      </c>
      <c r="G5483" s="3">
        <v>46114</v>
      </c>
      <c r="I5483" t="s">
        <v>8</v>
      </c>
      <c r="J5483" t="s">
        <v>10</v>
      </c>
      <c r="K5483">
        <v>19255</v>
      </c>
    </row>
    <row r="5484" spans="1:11">
      <c r="A5484" t="s">
        <v>21</v>
      </c>
      <c r="B5484" t="s">
        <v>2191</v>
      </c>
      <c r="C5484" t="s">
        <v>3466</v>
      </c>
      <c r="D5484" t="s">
        <v>9</v>
      </c>
      <c r="E5484" t="s">
        <v>121</v>
      </c>
      <c r="F5484">
        <v>4.1589999999999998</v>
      </c>
      <c r="G5484" s="3">
        <v>46114</v>
      </c>
      <c r="I5484" t="s">
        <v>8</v>
      </c>
      <c r="J5484" t="s">
        <v>10</v>
      </c>
      <c r="K5484">
        <v>19255</v>
      </c>
    </row>
    <row r="5485" spans="1:11">
      <c r="A5485" t="s">
        <v>3703</v>
      </c>
      <c r="B5485" t="s">
        <v>2089</v>
      </c>
      <c r="C5485" t="s">
        <v>3473</v>
      </c>
      <c r="D5485" t="s">
        <v>9</v>
      </c>
      <c r="E5485" t="s">
        <v>121</v>
      </c>
      <c r="F5485">
        <v>4.1989999999999998</v>
      </c>
      <c r="G5485" s="3">
        <v>46114</v>
      </c>
      <c r="H5485">
        <v>5.9989999999999997</v>
      </c>
      <c r="I5485" t="s">
        <v>8</v>
      </c>
      <c r="J5485" t="s">
        <v>10</v>
      </c>
      <c r="K5485">
        <v>19255</v>
      </c>
    </row>
    <row r="5486" spans="1:11">
      <c r="A5486" t="s">
        <v>60</v>
      </c>
      <c r="B5486" t="s">
        <v>2077</v>
      </c>
      <c r="C5486" t="s">
        <v>3681</v>
      </c>
      <c r="D5486" t="s">
        <v>9</v>
      </c>
      <c r="E5486" t="s">
        <v>121</v>
      </c>
      <c r="F5486">
        <v>4.1790000000000003</v>
      </c>
      <c r="G5486" s="3">
        <v>46114</v>
      </c>
      <c r="I5486" t="s">
        <v>8</v>
      </c>
      <c r="J5486" t="s">
        <v>10</v>
      </c>
      <c r="K5486">
        <v>19255</v>
      </c>
    </row>
    <row r="5487" spans="1:11">
      <c r="A5487" t="s">
        <v>2088</v>
      </c>
      <c r="B5487" t="s">
        <v>2089</v>
      </c>
      <c r="C5487" t="s">
        <v>2090</v>
      </c>
      <c r="D5487" t="s">
        <v>9</v>
      </c>
      <c r="E5487" t="s">
        <v>121</v>
      </c>
      <c r="F5487">
        <v>4.1989999999999998</v>
      </c>
      <c r="G5487" s="3">
        <v>46114</v>
      </c>
      <c r="I5487" t="s">
        <v>8</v>
      </c>
      <c r="J5487" t="s">
        <v>10</v>
      </c>
      <c r="K5487">
        <v>19255</v>
      </c>
    </row>
    <row r="5488" spans="1:11">
      <c r="A5488" t="s">
        <v>2093</v>
      </c>
      <c r="B5488" t="s">
        <v>2091</v>
      </c>
      <c r="C5488" t="s">
        <v>2094</v>
      </c>
      <c r="D5488" t="s">
        <v>9</v>
      </c>
      <c r="E5488" t="s">
        <v>121</v>
      </c>
      <c r="F5488">
        <v>4.1989999999999998</v>
      </c>
      <c r="G5488" s="3">
        <v>46114</v>
      </c>
      <c r="I5488" t="s">
        <v>8</v>
      </c>
      <c r="J5488" t="s">
        <v>10</v>
      </c>
      <c r="K5488">
        <v>19255</v>
      </c>
    </row>
    <row r="5489" spans="1:11">
      <c r="A5489" t="s">
        <v>40</v>
      </c>
      <c r="B5489" t="s">
        <v>2091</v>
      </c>
      <c r="C5489" t="s">
        <v>2092</v>
      </c>
      <c r="D5489" t="s">
        <v>9</v>
      </c>
      <c r="E5489" t="s">
        <v>121</v>
      </c>
      <c r="F5489">
        <v>4.1989999999999998</v>
      </c>
      <c r="G5489" s="3">
        <v>46114</v>
      </c>
      <c r="I5489" t="s">
        <v>8</v>
      </c>
      <c r="J5489" t="s">
        <v>10</v>
      </c>
      <c r="K5489">
        <v>19255</v>
      </c>
    </row>
    <row r="5490" spans="1:11">
      <c r="A5490" t="s">
        <v>2095</v>
      </c>
      <c r="B5490" t="s">
        <v>2091</v>
      </c>
      <c r="C5490" t="s">
        <v>2096</v>
      </c>
      <c r="D5490" t="s">
        <v>9</v>
      </c>
      <c r="E5490" t="s">
        <v>121</v>
      </c>
      <c r="F5490">
        <v>4.1989999999999998</v>
      </c>
      <c r="G5490" s="3">
        <v>46114</v>
      </c>
      <c r="I5490" t="s">
        <v>8</v>
      </c>
      <c r="J5490" t="s">
        <v>10</v>
      </c>
      <c r="K5490">
        <v>19255</v>
      </c>
    </row>
    <row r="5491" spans="1:11">
      <c r="A5491" t="s">
        <v>2097</v>
      </c>
      <c r="B5491" t="s">
        <v>1772</v>
      </c>
      <c r="C5491" t="s">
        <v>2098</v>
      </c>
      <c r="D5491" t="s">
        <v>9</v>
      </c>
      <c r="E5491" t="s">
        <v>121</v>
      </c>
      <c r="F5491">
        <v>4.1989999999999998</v>
      </c>
      <c r="G5491" s="3">
        <v>46114</v>
      </c>
      <c r="H5491">
        <v>6.1989999999999998</v>
      </c>
      <c r="I5491" t="s">
        <v>8</v>
      </c>
      <c r="J5491" t="s">
        <v>10</v>
      </c>
      <c r="K5491">
        <v>19255</v>
      </c>
    </row>
    <row r="5492" spans="1:11">
      <c r="A5492" t="s">
        <v>2099</v>
      </c>
      <c r="B5492" t="s">
        <v>2077</v>
      </c>
      <c r="C5492" t="s">
        <v>2100</v>
      </c>
      <c r="D5492" t="s">
        <v>9</v>
      </c>
      <c r="E5492" t="s">
        <v>121</v>
      </c>
      <c r="F5492">
        <v>4.1989999999999998</v>
      </c>
      <c r="G5492" s="3">
        <v>46114</v>
      </c>
      <c r="I5492" t="s">
        <v>8</v>
      </c>
      <c r="J5492" t="s">
        <v>10</v>
      </c>
      <c r="K5492">
        <v>19255</v>
      </c>
    </row>
    <row r="5493" spans="1:11">
      <c r="A5493" t="s">
        <v>2079</v>
      </c>
      <c r="B5493" t="s">
        <v>2080</v>
      </c>
      <c r="C5493" t="s">
        <v>3684</v>
      </c>
      <c r="D5493" t="s">
        <v>9</v>
      </c>
      <c r="E5493" t="s">
        <v>121</v>
      </c>
      <c r="F5493">
        <v>4.1989999999999998</v>
      </c>
      <c r="G5493" s="3">
        <v>46114</v>
      </c>
      <c r="I5493" t="s">
        <v>8</v>
      </c>
      <c r="J5493" t="s">
        <v>10</v>
      </c>
      <c r="K5493">
        <v>19255</v>
      </c>
    </row>
    <row r="5494" spans="1:11">
      <c r="A5494" t="s">
        <v>51</v>
      </c>
      <c r="B5494" t="s">
        <v>2103</v>
      </c>
      <c r="C5494" t="s">
        <v>2104</v>
      </c>
      <c r="D5494" t="s">
        <v>9</v>
      </c>
      <c r="E5494" t="s">
        <v>121</v>
      </c>
      <c r="F5494">
        <v>4.2990000000000004</v>
      </c>
      <c r="G5494" s="3">
        <v>46114</v>
      </c>
      <c r="H5494">
        <v>6.7990000000000004</v>
      </c>
      <c r="I5494" t="s">
        <v>8</v>
      </c>
      <c r="J5494" t="s">
        <v>10</v>
      </c>
      <c r="K5494">
        <v>19255</v>
      </c>
    </row>
    <row r="5495" spans="1:11">
      <c r="A5495" t="s">
        <v>48</v>
      </c>
      <c r="B5495" t="s">
        <v>2103</v>
      </c>
      <c r="C5495" t="s">
        <v>2105</v>
      </c>
      <c r="D5495" t="s">
        <v>9</v>
      </c>
      <c r="E5495" t="s">
        <v>121</v>
      </c>
      <c r="F5495">
        <v>4.2990000000000004</v>
      </c>
      <c r="G5495" s="3">
        <v>46114</v>
      </c>
      <c r="I5495" t="s">
        <v>8</v>
      </c>
      <c r="J5495" t="s">
        <v>10</v>
      </c>
      <c r="K5495">
        <v>19255</v>
      </c>
    </row>
    <row r="5496" spans="1:11">
      <c r="A5496" t="s">
        <v>2079</v>
      </c>
      <c r="B5496" t="s">
        <v>2080</v>
      </c>
      <c r="C5496" t="s">
        <v>2106</v>
      </c>
      <c r="D5496" t="s">
        <v>9</v>
      </c>
      <c r="E5496" t="s">
        <v>121</v>
      </c>
      <c r="F5496">
        <v>4.2990000000000004</v>
      </c>
      <c r="G5496" s="3">
        <v>46114</v>
      </c>
      <c r="H5496">
        <v>6.2990000000000004</v>
      </c>
      <c r="I5496" t="s">
        <v>8</v>
      </c>
      <c r="J5496" t="s">
        <v>10</v>
      </c>
      <c r="K5496">
        <v>19255</v>
      </c>
    </row>
    <row r="5497" spans="1:11">
      <c r="A5497" t="s">
        <v>36</v>
      </c>
      <c r="B5497" t="s">
        <v>2107</v>
      </c>
      <c r="C5497" t="s">
        <v>2108</v>
      </c>
      <c r="D5497" t="s">
        <v>9</v>
      </c>
      <c r="E5497" t="s">
        <v>121</v>
      </c>
      <c r="G5497" s="3">
        <v>46114</v>
      </c>
      <c r="I5497" t="s">
        <v>8</v>
      </c>
      <c r="J5497" t="s">
        <v>10</v>
      </c>
      <c r="K5497">
        <v>19255</v>
      </c>
    </row>
    <row r="5498" spans="1:11">
      <c r="A5498" t="s">
        <v>2076</v>
      </c>
      <c r="B5498" t="s">
        <v>2077</v>
      </c>
      <c r="C5498" t="s">
        <v>2078</v>
      </c>
      <c r="D5498" t="s">
        <v>9</v>
      </c>
      <c r="E5498" t="s">
        <v>121</v>
      </c>
      <c r="F5498">
        <v>3.7789999999999999</v>
      </c>
      <c r="G5498" s="3">
        <v>46115</v>
      </c>
      <c r="I5498" t="s">
        <v>8</v>
      </c>
      <c r="J5498" t="s">
        <v>10</v>
      </c>
      <c r="K5498">
        <v>19255</v>
      </c>
    </row>
    <row r="5499" spans="1:11">
      <c r="A5499" t="s">
        <v>2079</v>
      </c>
      <c r="B5499" t="s">
        <v>2080</v>
      </c>
      <c r="C5499" t="s">
        <v>2081</v>
      </c>
      <c r="D5499" t="s">
        <v>9</v>
      </c>
      <c r="E5499" t="s">
        <v>121</v>
      </c>
      <c r="F5499">
        <v>3.9990000000000001</v>
      </c>
      <c r="G5499" s="3">
        <v>46115</v>
      </c>
      <c r="H5499">
        <v>5.399</v>
      </c>
      <c r="I5499" t="s">
        <v>8</v>
      </c>
      <c r="J5499" t="s">
        <v>10</v>
      </c>
      <c r="K5499">
        <v>19255</v>
      </c>
    </row>
    <row r="5500" spans="1:11">
      <c r="A5500" t="s">
        <v>2079</v>
      </c>
      <c r="B5500" t="s">
        <v>2080</v>
      </c>
      <c r="C5500" t="s">
        <v>2082</v>
      </c>
      <c r="D5500" t="s">
        <v>9</v>
      </c>
      <c r="E5500" t="s">
        <v>121</v>
      </c>
      <c r="F5500">
        <v>3.9990000000000001</v>
      </c>
      <c r="G5500" s="3">
        <v>46115</v>
      </c>
      <c r="I5500" t="s">
        <v>8</v>
      </c>
      <c r="J5500" t="s">
        <v>10</v>
      </c>
      <c r="K5500">
        <v>19255</v>
      </c>
    </row>
    <row r="5501" spans="1:11">
      <c r="A5501" t="s">
        <v>11</v>
      </c>
      <c r="B5501" t="s">
        <v>56</v>
      </c>
      <c r="C5501" t="s">
        <v>2083</v>
      </c>
      <c r="D5501" t="s">
        <v>9</v>
      </c>
      <c r="E5501" t="s">
        <v>121</v>
      </c>
      <c r="F5501">
        <v>4.0990000000000002</v>
      </c>
      <c r="G5501" s="3">
        <v>46115</v>
      </c>
      <c r="H5501">
        <v>5.4989999999999997</v>
      </c>
      <c r="I5501" t="s">
        <v>8</v>
      </c>
      <c r="J5501" t="s">
        <v>10</v>
      </c>
      <c r="K5501">
        <v>19255</v>
      </c>
    </row>
    <row r="5502" spans="1:11">
      <c r="A5502" t="s">
        <v>21</v>
      </c>
      <c r="B5502" t="s">
        <v>2191</v>
      </c>
      <c r="C5502" t="s">
        <v>3465</v>
      </c>
      <c r="D5502" t="s">
        <v>9</v>
      </c>
      <c r="E5502" t="s">
        <v>121</v>
      </c>
      <c r="F5502">
        <v>4.0990000000000002</v>
      </c>
      <c r="G5502" s="3">
        <v>46115</v>
      </c>
      <c r="I5502" t="s">
        <v>8</v>
      </c>
      <c r="J5502" t="s">
        <v>10</v>
      </c>
      <c r="K5502">
        <v>19255</v>
      </c>
    </row>
    <row r="5503" spans="1:11">
      <c r="A5503" t="s">
        <v>13</v>
      </c>
      <c r="B5503" t="s">
        <v>56</v>
      </c>
      <c r="C5503" t="s">
        <v>3702</v>
      </c>
      <c r="D5503" t="s">
        <v>9</v>
      </c>
      <c r="E5503" t="s">
        <v>121</v>
      </c>
      <c r="F5503">
        <v>4.0990000000000002</v>
      </c>
      <c r="G5503" s="3">
        <v>46115</v>
      </c>
      <c r="I5503" t="s">
        <v>8</v>
      </c>
      <c r="J5503" t="s">
        <v>10</v>
      </c>
      <c r="K5503">
        <v>19255</v>
      </c>
    </row>
    <row r="5504" spans="1:11">
      <c r="A5504" t="s">
        <v>40</v>
      </c>
      <c r="B5504" t="s">
        <v>2091</v>
      </c>
      <c r="C5504" t="s">
        <v>2092</v>
      </c>
      <c r="D5504" t="s">
        <v>9</v>
      </c>
      <c r="E5504" t="s">
        <v>121</v>
      </c>
      <c r="F5504">
        <v>4.1589999999999998</v>
      </c>
      <c r="G5504" s="3">
        <v>46115</v>
      </c>
      <c r="H5504">
        <v>5.9989999999999997</v>
      </c>
      <c r="I5504" t="s">
        <v>8</v>
      </c>
      <c r="J5504" t="s">
        <v>10</v>
      </c>
      <c r="K5504">
        <v>19255</v>
      </c>
    </row>
    <row r="5505" spans="1:11">
      <c r="A5505" t="s">
        <v>54</v>
      </c>
      <c r="B5505" t="s">
        <v>2086</v>
      </c>
      <c r="C5505" t="s">
        <v>2087</v>
      </c>
      <c r="D5505" t="s">
        <v>9</v>
      </c>
      <c r="E5505" t="s">
        <v>121</v>
      </c>
      <c r="G5505" s="3"/>
      <c r="I5505" t="s">
        <v>8</v>
      </c>
      <c r="J5505" t="s">
        <v>10</v>
      </c>
      <c r="K5505">
        <v>19255</v>
      </c>
    </row>
    <row r="5506" spans="1:11">
      <c r="A5506" t="s">
        <v>21</v>
      </c>
      <c r="B5506" t="s">
        <v>2191</v>
      </c>
      <c r="C5506" t="s">
        <v>3466</v>
      </c>
      <c r="D5506" t="s">
        <v>9</v>
      </c>
      <c r="E5506" t="s">
        <v>121</v>
      </c>
      <c r="F5506">
        <v>4.1589999999999998</v>
      </c>
      <c r="G5506" s="3">
        <v>46115</v>
      </c>
      <c r="I5506" t="s">
        <v>8</v>
      </c>
      <c r="J5506" t="s">
        <v>10</v>
      </c>
      <c r="K5506">
        <v>19255</v>
      </c>
    </row>
    <row r="5507" spans="1:11">
      <c r="A5507" t="s">
        <v>2088</v>
      </c>
      <c r="B5507" t="s">
        <v>2089</v>
      </c>
      <c r="C5507" t="s">
        <v>2090</v>
      </c>
      <c r="D5507" t="s">
        <v>9</v>
      </c>
      <c r="E5507" t="s">
        <v>121</v>
      </c>
      <c r="F5507">
        <v>4.1989999999999998</v>
      </c>
      <c r="G5507" s="3">
        <v>46115</v>
      </c>
      <c r="I5507" t="s">
        <v>8</v>
      </c>
      <c r="J5507" t="s">
        <v>10</v>
      </c>
      <c r="K5507">
        <v>19255</v>
      </c>
    </row>
    <row r="5508" spans="1:11">
      <c r="A5508" t="s">
        <v>2093</v>
      </c>
      <c r="B5508" t="s">
        <v>2091</v>
      </c>
      <c r="C5508" t="s">
        <v>2094</v>
      </c>
      <c r="D5508" t="s">
        <v>9</v>
      </c>
      <c r="E5508" t="s">
        <v>121</v>
      </c>
      <c r="F5508">
        <v>4.1989999999999998</v>
      </c>
      <c r="G5508" s="3">
        <v>46115</v>
      </c>
      <c r="I5508" t="s">
        <v>8</v>
      </c>
      <c r="J5508" t="s">
        <v>10</v>
      </c>
      <c r="K5508">
        <v>19255</v>
      </c>
    </row>
    <row r="5509" spans="1:11">
      <c r="A5509" t="s">
        <v>2095</v>
      </c>
      <c r="B5509" t="s">
        <v>2091</v>
      </c>
      <c r="C5509" t="s">
        <v>2096</v>
      </c>
      <c r="D5509" t="s">
        <v>9</v>
      </c>
      <c r="E5509" t="s">
        <v>121</v>
      </c>
      <c r="F5509">
        <v>4.1989999999999998</v>
      </c>
      <c r="G5509" s="3">
        <v>46115</v>
      </c>
      <c r="I5509" t="s">
        <v>8</v>
      </c>
      <c r="J5509" t="s">
        <v>10</v>
      </c>
      <c r="K5509">
        <v>19255</v>
      </c>
    </row>
    <row r="5510" spans="1:11">
      <c r="A5510" t="s">
        <v>2097</v>
      </c>
      <c r="B5510" t="s">
        <v>1772</v>
      </c>
      <c r="C5510" t="s">
        <v>2098</v>
      </c>
      <c r="D5510" t="s">
        <v>9</v>
      </c>
      <c r="E5510" t="s">
        <v>121</v>
      </c>
      <c r="F5510">
        <v>4.1989999999999998</v>
      </c>
      <c r="G5510" s="3">
        <v>46115</v>
      </c>
      <c r="H5510">
        <v>6.1989999999999998</v>
      </c>
      <c r="I5510" t="s">
        <v>8</v>
      </c>
      <c r="J5510" t="s">
        <v>10</v>
      </c>
      <c r="K5510">
        <v>19255</v>
      </c>
    </row>
    <row r="5511" spans="1:11">
      <c r="A5511" t="s">
        <v>3703</v>
      </c>
      <c r="B5511" t="s">
        <v>2089</v>
      </c>
      <c r="C5511" t="s">
        <v>3473</v>
      </c>
      <c r="D5511" t="s">
        <v>9</v>
      </c>
      <c r="E5511" t="s">
        <v>121</v>
      </c>
      <c r="F5511">
        <v>4.1989999999999998</v>
      </c>
      <c r="G5511" s="3">
        <v>46115</v>
      </c>
      <c r="H5511">
        <v>5.9989999999999997</v>
      </c>
      <c r="I5511" t="s">
        <v>8</v>
      </c>
      <c r="J5511" t="s">
        <v>10</v>
      </c>
      <c r="K5511">
        <v>19255</v>
      </c>
    </row>
    <row r="5512" spans="1:11">
      <c r="A5512" t="s">
        <v>46</v>
      </c>
      <c r="B5512" t="s">
        <v>2191</v>
      </c>
      <c r="C5512" t="s">
        <v>3355</v>
      </c>
      <c r="D5512" t="s">
        <v>9</v>
      </c>
      <c r="E5512" t="s">
        <v>121</v>
      </c>
      <c r="F5512">
        <v>4.1989999999999998</v>
      </c>
      <c r="G5512" s="3">
        <v>46115</v>
      </c>
      <c r="I5512" t="s">
        <v>8</v>
      </c>
      <c r="J5512" t="s">
        <v>10</v>
      </c>
      <c r="K5512">
        <v>19255</v>
      </c>
    </row>
    <row r="5513" spans="1:11">
      <c r="A5513" t="s">
        <v>2099</v>
      </c>
      <c r="B5513" t="s">
        <v>2077</v>
      </c>
      <c r="C5513" t="s">
        <v>2100</v>
      </c>
      <c r="D5513" t="s">
        <v>9</v>
      </c>
      <c r="E5513" t="s">
        <v>121</v>
      </c>
      <c r="F5513">
        <v>4.1989999999999998</v>
      </c>
      <c r="G5513" s="3">
        <v>46115</v>
      </c>
      <c r="I5513" t="s">
        <v>8</v>
      </c>
      <c r="J5513" t="s">
        <v>10</v>
      </c>
      <c r="K5513">
        <v>19255</v>
      </c>
    </row>
    <row r="5514" spans="1:11">
      <c r="A5514" t="s">
        <v>2079</v>
      </c>
      <c r="B5514" t="s">
        <v>2080</v>
      </c>
      <c r="C5514" t="s">
        <v>3684</v>
      </c>
      <c r="D5514" t="s">
        <v>9</v>
      </c>
      <c r="E5514" t="s">
        <v>121</v>
      </c>
      <c r="F5514">
        <v>4.1989999999999998</v>
      </c>
      <c r="G5514" s="3">
        <v>46115</v>
      </c>
      <c r="H5514">
        <v>6.2590000000000003</v>
      </c>
      <c r="I5514" t="s">
        <v>8</v>
      </c>
      <c r="J5514" t="s">
        <v>10</v>
      </c>
      <c r="K5514">
        <v>19255</v>
      </c>
    </row>
    <row r="5515" spans="1:11">
      <c r="A5515" t="s">
        <v>60</v>
      </c>
      <c r="B5515" t="s">
        <v>2077</v>
      </c>
      <c r="C5515" t="s">
        <v>3681</v>
      </c>
      <c r="D5515" t="s">
        <v>9</v>
      </c>
      <c r="E5515" t="s">
        <v>121</v>
      </c>
      <c r="F5515">
        <v>4.2789999999999999</v>
      </c>
      <c r="G5515" s="3">
        <v>46115</v>
      </c>
      <c r="I5515" t="s">
        <v>8</v>
      </c>
      <c r="J5515" t="s">
        <v>10</v>
      </c>
      <c r="K5515">
        <v>19255</v>
      </c>
    </row>
    <row r="5516" spans="1:11">
      <c r="A5516" t="s">
        <v>51</v>
      </c>
      <c r="B5516" t="s">
        <v>2103</v>
      </c>
      <c r="C5516" t="s">
        <v>2104</v>
      </c>
      <c r="D5516" t="s">
        <v>9</v>
      </c>
      <c r="E5516" t="s">
        <v>121</v>
      </c>
      <c r="F5516">
        <v>4.2990000000000004</v>
      </c>
      <c r="G5516" s="3">
        <v>46115</v>
      </c>
      <c r="I5516" t="s">
        <v>8</v>
      </c>
      <c r="J5516" t="s">
        <v>10</v>
      </c>
      <c r="K5516">
        <v>19255</v>
      </c>
    </row>
    <row r="5517" spans="1:11">
      <c r="A5517" t="s">
        <v>48</v>
      </c>
      <c r="B5517" t="s">
        <v>2103</v>
      </c>
      <c r="C5517" t="s">
        <v>2105</v>
      </c>
      <c r="D5517" t="s">
        <v>9</v>
      </c>
      <c r="E5517" t="s">
        <v>121</v>
      </c>
      <c r="F5517">
        <v>4.2990000000000004</v>
      </c>
      <c r="G5517" s="3">
        <v>46115</v>
      </c>
      <c r="I5517" t="s">
        <v>8</v>
      </c>
      <c r="J5517" t="s">
        <v>10</v>
      </c>
      <c r="K5517">
        <v>19255</v>
      </c>
    </row>
    <row r="5518" spans="1:11">
      <c r="A5518" t="s">
        <v>2079</v>
      </c>
      <c r="B5518" t="s">
        <v>2080</v>
      </c>
      <c r="C5518" t="s">
        <v>2106</v>
      </c>
      <c r="D5518" t="s">
        <v>9</v>
      </c>
      <c r="E5518" t="s">
        <v>121</v>
      </c>
      <c r="F5518">
        <v>4.2990000000000004</v>
      </c>
      <c r="G5518" s="3">
        <v>46115</v>
      </c>
      <c r="I5518" t="s">
        <v>8</v>
      </c>
      <c r="J5518" t="s">
        <v>10</v>
      </c>
      <c r="K5518">
        <v>19255</v>
      </c>
    </row>
    <row r="5519" spans="1:11">
      <c r="A5519" t="s">
        <v>36</v>
      </c>
      <c r="B5519" t="s">
        <v>2107</v>
      </c>
      <c r="C5519" t="s">
        <v>2108</v>
      </c>
      <c r="D5519" t="s">
        <v>9</v>
      </c>
      <c r="E5519" t="s">
        <v>121</v>
      </c>
      <c r="G5519" s="3"/>
      <c r="I5519" t="s">
        <v>8</v>
      </c>
      <c r="J5519" t="s">
        <v>10</v>
      </c>
      <c r="K5519">
        <v>19255</v>
      </c>
    </row>
    <row r="5520" spans="1:11">
      <c r="A5520" t="s">
        <v>54</v>
      </c>
      <c r="B5520" t="s">
        <v>2086</v>
      </c>
      <c r="C5520" t="s">
        <v>2109</v>
      </c>
      <c r="D5520" t="s">
        <v>9</v>
      </c>
      <c r="E5520" t="s">
        <v>121</v>
      </c>
      <c r="G5520" s="3"/>
      <c r="I5520" t="s">
        <v>8</v>
      </c>
      <c r="J5520" t="s">
        <v>10</v>
      </c>
      <c r="K5520">
        <v>19255</v>
      </c>
    </row>
    <row r="5521" spans="1:11">
      <c r="A5521" t="s">
        <v>56</v>
      </c>
      <c r="B5521" t="s">
        <v>56</v>
      </c>
      <c r="C5521" t="s">
        <v>2111</v>
      </c>
      <c r="D5521" t="s">
        <v>9</v>
      </c>
      <c r="E5521" t="s">
        <v>121</v>
      </c>
      <c r="F5521">
        <v>4.7990000000000004</v>
      </c>
      <c r="G5521" s="3">
        <v>46115</v>
      </c>
      <c r="H5521">
        <v>6.9989999999999997</v>
      </c>
      <c r="I5521" t="s">
        <v>8</v>
      </c>
      <c r="J5521" t="s">
        <v>10</v>
      </c>
      <c r="K5521">
        <v>19255</v>
      </c>
    </row>
    <row r="5522" spans="1:11">
      <c r="A5522" t="s">
        <v>13</v>
      </c>
      <c r="B5522" t="s">
        <v>56</v>
      </c>
      <c r="C5522" t="s">
        <v>2110</v>
      </c>
      <c r="D5522" t="s">
        <v>2132</v>
      </c>
      <c r="E5522" t="s">
        <v>2133</v>
      </c>
      <c r="F5522">
        <v>4.7990000000000004</v>
      </c>
      <c r="G5522" s="3">
        <v>46115</v>
      </c>
      <c r="I5522" t="s">
        <v>8</v>
      </c>
      <c r="J5522" t="s">
        <v>10</v>
      </c>
      <c r="K5522">
        <v>19255</v>
      </c>
    </row>
    <row r="5523" spans="1:11">
      <c r="A5523" t="s">
        <v>2112</v>
      </c>
      <c r="B5523" t="s">
        <v>75</v>
      </c>
      <c r="C5523" t="s">
        <v>2113</v>
      </c>
      <c r="D5523" t="s">
        <v>9</v>
      </c>
      <c r="E5523" t="s">
        <v>121</v>
      </c>
      <c r="F5523">
        <v>4.9989999999999997</v>
      </c>
      <c r="G5523" s="3">
        <v>46115</v>
      </c>
      <c r="H5523">
        <v>6.1989999999999998</v>
      </c>
      <c r="I5523" t="s">
        <v>8</v>
      </c>
      <c r="J5523" t="s">
        <v>10</v>
      </c>
      <c r="K5523">
        <v>19255</v>
      </c>
    </row>
    <row r="5524" spans="1:11">
      <c r="A5524" t="s">
        <v>2076</v>
      </c>
      <c r="B5524" t="s">
        <v>2077</v>
      </c>
      <c r="C5524" t="s">
        <v>2078</v>
      </c>
      <c r="D5524" t="s">
        <v>9</v>
      </c>
      <c r="E5524" t="s">
        <v>121</v>
      </c>
      <c r="F5524">
        <v>3.7789999999999999</v>
      </c>
      <c r="G5524" s="3">
        <v>46116</v>
      </c>
      <c r="I5524" t="s">
        <v>106</v>
      </c>
      <c r="J5524" t="s">
        <v>10</v>
      </c>
      <c r="K5524">
        <v>19255</v>
      </c>
    </row>
    <row r="5525" spans="1:11">
      <c r="A5525" t="s">
        <v>2079</v>
      </c>
      <c r="B5525" t="s">
        <v>2080</v>
      </c>
      <c r="C5525" t="s">
        <v>2081</v>
      </c>
      <c r="D5525" t="s">
        <v>9</v>
      </c>
      <c r="E5525" t="s">
        <v>121</v>
      </c>
      <c r="F5525">
        <v>3.9990000000000001</v>
      </c>
      <c r="G5525" s="3">
        <v>46116</v>
      </c>
      <c r="I5525" t="s">
        <v>106</v>
      </c>
      <c r="J5525" t="s">
        <v>10</v>
      </c>
      <c r="K5525">
        <v>19255</v>
      </c>
    </row>
    <row r="5526" spans="1:11">
      <c r="A5526" t="s">
        <v>2079</v>
      </c>
      <c r="B5526" t="s">
        <v>2080</v>
      </c>
      <c r="C5526" t="s">
        <v>2082</v>
      </c>
      <c r="D5526" t="s">
        <v>9</v>
      </c>
      <c r="E5526" t="s">
        <v>121</v>
      </c>
      <c r="F5526">
        <v>3.9990000000000001</v>
      </c>
      <c r="G5526" s="3">
        <v>46116</v>
      </c>
      <c r="I5526" t="s">
        <v>106</v>
      </c>
      <c r="J5526" t="s">
        <v>10</v>
      </c>
      <c r="K5526">
        <v>19255</v>
      </c>
    </row>
    <row r="5527" spans="1:11">
      <c r="A5527" t="s">
        <v>11</v>
      </c>
      <c r="B5527" t="s">
        <v>56</v>
      </c>
      <c r="C5527" t="s">
        <v>2083</v>
      </c>
      <c r="D5527" t="s">
        <v>9</v>
      </c>
      <c r="E5527" t="s">
        <v>121</v>
      </c>
      <c r="F5527">
        <v>4.0990000000000002</v>
      </c>
      <c r="G5527" s="3">
        <v>46116</v>
      </c>
      <c r="I5527" t="s">
        <v>106</v>
      </c>
      <c r="J5527" t="s">
        <v>10</v>
      </c>
      <c r="K5527">
        <v>19255</v>
      </c>
    </row>
    <row r="5528" spans="1:11">
      <c r="A5528" t="s">
        <v>21</v>
      </c>
      <c r="B5528" t="s">
        <v>2191</v>
      </c>
      <c r="C5528" t="s">
        <v>3465</v>
      </c>
      <c r="D5528" t="s">
        <v>9</v>
      </c>
      <c r="E5528" t="s">
        <v>121</v>
      </c>
      <c r="F5528">
        <v>4.0990000000000002</v>
      </c>
      <c r="G5528" s="3">
        <v>46116</v>
      </c>
      <c r="I5528" t="s">
        <v>106</v>
      </c>
      <c r="J5528" t="s">
        <v>10</v>
      </c>
      <c r="K5528">
        <v>19255</v>
      </c>
    </row>
    <row r="5529" spans="1:11">
      <c r="A5529" t="s">
        <v>13</v>
      </c>
      <c r="B5529" t="s">
        <v>56</v>
      </c>
      <c r="C5529" t="s">
        <v>3702</v>
      </c>
      <c r="D5529" t="s">
        <v>9</v>
      </c>
      <c r="E5529" t="s">
        <v>121</v>
      </c>
      <c r="F5529">
        <v>4.0990000000000002</v>
      </c>
      <c r="G5529" s="3">
        <v>46116</v>
      </c>
      <c r="I5529" t="s">
        <v>106</v>
      </c>
      <c r="J5529" t="s">
        <v>10</v>
      </c>
      <c r="K5529">
        <v>19255</v>
      </c>
    </row>
    <row r="5530" spans="1:11">
      <c r="A5530" t="s">
        <v>40</v>
      </c>
      <c r="B5530" t="s">
        <v>2091</v>
      </c>
      <c r="C5530" t="s">
        <v>2092</v>
      </c>
      <c r="D5530" t="s">
        <v>9</v>
      </c>
      <c r="E5530" t="s">
        <v>121</v>
      </c>
      <c r="F5530">
        <v>4.1589999999999998</v>
      </c>
      <c r="G5530" s="3">
        <v>46116</v>
      </c>
      <c r="H5530">
        <v>5.9989999999999997</v>
      </c>
      <c r="I5530" t="s">
        <v>106</v>
      </c>
      <c r="J5530" t="s">
        <v>10</v>
      </c>
      <c r="K5530">
        <v>19255</v>
      </c>
    </row>
    <row r="5531" spans="1:11">
      <c r="A5531" t="s">
        <v>2088</v>
      </c>
      <c r="B5531" t="s">
        <v>2089</v>
      </c>
      <c r="C5531" t="s">
        <v>2090</v>
      </c>
      <c r="D5531" t="s">
        <v>9</v>
      </c>
      <c r="E5531" t="s">
        <v>121</v>
      </c>
      <c r="F5531">
        <v>4.1989999999999998</v>
      </c>
      <c r="G5531" s="3">
        <v>46116</v>
      </c>
      <c r="I5531" t="s">
        <v>106</v>
      </c>
      <c r="J5531" t="s">
        <v>10</v>
      </c>
      <c r="K5531">
        <v>19255</v>
      </c>
    </row>
    <row r="5532" spans="1:11">
      <c r="A5532" t="s">
        <v>2093</v>
      </c>
      <c r="B5532" t="s">
        <v>2091</v>
      </c>
      <c r="C5532" t="s">
        <v>2094</v>
      </c>
      <c r="D5532" t="s">
        <v>9</v>
      </c>
      <c r="E5532" t="s">
        <v>121</v>
      </c>
      <c r="F5532">
        <v>4.1989999999999998</v>
      </c>
      <c r="G5532" s="3">
        <v>46116</v>
      </c>
      <c r="I5532" t="s">
        <v>106</v>
      </c>
      <c r="J5532" t="s">
        <v>10</v>
      </c>
      <c r="K5532">
        <v>19255</v>
      </c>
    </row>
    <row r="5533" spans="1:11">
      <c r="A5533" t="s">
        <v>2095</v>
      </c>
      <c r="B5533" t="s">
        <v>2091</v>
      </c>
      <c r="C5533" t="s">
        <v>2096</v>
      </c>
      <c r="D5533" t="s">
        <v>9</v>
      </c>
      <c r="E5533" t="s">
        <v>121</v>
      </c>
      <c r="F5533">
        <v>4.1989999999999998</v>
      </c>
      <c r="G5533" s="3">
        <v>46116</v>
      </c>
      <c r="I5533" t="s">
        <v>106</v>
      </c>
      <c r="J5533" t="s">
        <v>10</v>
      </c>
      <c r="K5533">
        <v>19255</v>
      </c>
    </row>
    <row r="5534" spans="1:11">
      <c r="A5534" t="s">
        <v>2097</v>
      </c>
      <c r="B5534" t="s">
        <v>1772</v>
      </c>
      <c r="C5534" t="s">
        <v>2098</v>
      </c>
      <c r="D5534" t="s">
        <v>9</v>
      </c>
      <c r="E5534" t="s">
        <v>121</v>
      </c>
      <c r="F5534">
        <v>4.1989999999999998</v>
      </c>
      <c r="G5534" s="3">
        <v>46116</v>
      </c>
      <c r="I5534" t="s">
        <v>106</v>
      </c>
      <c r="J5534" t="s">
        <v>10</v>
      </c>
      <c r="K5534">
        <v>19255</v>
      </c>
    </row>
    <row r="5535" spans="1:11">
      <c r="A5535" t="s">
        <v>21</v>
      </c>
      <c r="B5535" t="s">
        <v>2191</v>
      </c>
      <c r="C5535" t="s">
        <v>3466</v>
      </c>
      <c r="D5535" t="s">
        <v>9</v>
      </c>
      <c r="E5535" t="s">
        <v>121</v>
      </c>
      <c r="F5535">
        <v>4.1989999999999998</v>
      </c>
      <c r="G5535" s="3">
        <v>46116</v>
      </c>
      <c r="I5535" t="s">
        <v>106</v>
      </c>
      <c r="J5535" t="s">
        <v>10</v>
      </c>
      <c r="K5535">
        <v>19255</v>
      </c>
    </row>
    <row r="5536" spans="1:11">
      <c r="A5536" t="s">
        <v>3703</v>
      </c>
      <c r="B5536" t="s">
        <v>2089</v>
      </c>
      <c r="C5536" t="s">
        <v>3473</v>
      </c>
      <c r="D5536" t="s">
        <v>9</v>
      </c>
      <c r="E5536" t="s">
        <v>121</v>
      </c>
      <c r="F5536">
        <v>4.1989999999999998</v>
      </c>
      <c r="G5536" s="3">
        <v>46116</v>
      </c>
      <c r="H5536">
        <v>6.1989999999999998</v>
      </c>
      <c r="I5536" t="s">
        <v>106</v>
      </c>
      <c r="J5536" t="s">
        <v>10</v>
      </c>
      <c r="K5536">
        <v>19255</v>
      </c>
    </row>
    <row r="5537" spans="1:11">
      <c r="A5537" t="s">
        <v>46</v>
      </c>
      <c r="B5537" t="s">
        <v>2191</v>
      </c>
      <c r="C5537" t="s">
        <v>3355</v>
      </c>
      <c r="D5537" t="s">
        <v>9</v>
      </c>
      <c r="E5537" t="s">
        <v>121</v>
      </c>
      <c r="F5537">
        <v>4.1989999999999998</v>
      </c>
      <c r="G5537" s="3">
        <v>46116</v>
      </c>
      <c r="I5537" t="s">
        <v>106</v>
      </c>
      <c r="J5537" t="s">
        <v>10</v>
      </c>
      <c r="K5537">
        <v>19255</v>
      </c>
    </row>
    <row r="5538" spans="1:11">
      <c r="A5538" t="s">
        <v>2099</v>
      </c>
      <c r="B5538" t="s">
        <v>2077</v>
      </c>
      <c r="C5538" t="s">
        <v>2100</v>
      </c>
      <c r="D5538" t="s">
        <v>9</v>
      </c>
      <c r="E5538" t="s">
        <v>121</v>
      </c>
      <c r="F5538">
        <v>4.1989999999999998</v>
      </c>
      <c r="G5538" s="3">
        <v>46116</v>
      </c>
      <c r="I5538" t="s">
        <v>106</v>
      </c>
      <c r="J5538" t="s">
        <v>10</v>
      </c>
      <c r="K5538">
        <v>19255</v>
      </c>
    </row>
    <row r="5539" spans="1:11">
      <c r="A5539" t="s">
        <v>60</v>
      </c>
      <c r="B5539" t="s">
        <v>2077</v>
      </c>
      <c r="C5539" t="s">
        <v>3681</v>
      </c>
      <c r="D5539" t="s">
        <v>9</v>
      </c>
      <c r="E5539" t="s">
        <v>121</v>
      </c>
      <c r="G5539" s="3"/>
      <c r="I5539" t="s">
        <v>106</v>
      </c>
      <c r="J5539" t="s">
        <v>10</v>
      </c>
      <c r="K5539">
        <v>19255</v>
      </c>
    </row>
    <row r="5540" spans="1:11">
      <c r="A5540" t="s">
        <v>51</v>
      </c>
      <c r="B5540" t="s">
        <v>2103</v>
      </c>
      <c r="C5540" t="s">
        <v>2104</v>
      </c>
      <c r="D5540" t="s">
        <v>9</v>
      </c>
      <c r="E5540" t="s">
        <v>121</v>
      </c>
      <c r="F5540">
        <v>4.2990000000000004</v>
      </c>
      <c r="G5540" s="3">
        <v>46116</v>
      </c>
      <c r="I5540" t="s">
        <v>106</v>
      </c>
      <c r="J5540" t="s">
        <v>10</v>
      </c>
      <c r="K5540">
        <v>19255</v>
      </c>
    </row>
    <row r="5541" spans="1:11">
      <c r="A5541" t="s">
        <v>48</v>
      </c>
      <c r="B5541" t="s">
        <v>2103</v>
      </c>
      <c r="C5541" t="s">
        <v>2105</v>
      </c>
      <c r="D5541" t="s">
        <v>9</v>
      </c>
      <c r="E5541" t="s">
        <v>121</v>
      </c>
      <c r="F5541">
        <v>4.2990000000000004</v>
      </c>
      <c r="G5541" s="3">
        <v>46116</v>
      </c>
      <c r="I5541" t="s">
        <v>106</v>
      </c>
      <c r="J5541" t="s">
        <v>10</v>
      </c>
      <c r="K5541">
        <v>19255</v>
      </c>
    </row>
    <row r="5542" spans="1:11">
      <c r="A5542" t="s">
        <v>2079</v>
      </c>
      <c r="B5542" t="s">
        <v>2080</v>
      </c>
      <c r="C5542" t="s">
        <v>2106</v>
      </c>
      <c r="D5542" t="s">
        <v>9</v>
      </c>
      <c r="E5542" t="s">
        <v>121</v>
      </c>
      <c r="F5542">
        <v>4.2990000000000004</v>
      </c>
      <c r="G5542" s="3">
        <v>46116</v>
      </c>
      <c r="I5542" t="s">
        <v>106</v>
      </c>
      <c r="J5542" t="s">
        <v>10</v>
      </c>
      <c r="K5542">
        <v>19255</v>
      </c>
    </row>
    <row r="5543" spans="1:11">
      <c r="A5543" t="s">
        <v>54</v>
      </c>
      <c r="B5543" t="s">
        <v>2086</v>
      </c>
      <c r="C5543" t="s">
        <v>2087</v>
      </c>
      <c r="D5543" t="s">
        <v>9</v>
      </c>
      <c r="E5543" t="s">
        <v>121</v>
      </c>
      <c r="F5543">
        <v>4.2990000000000004</v>
      </c>
      <c r="G5543" s="3">
        <v>46116</v>
      </c>
      <c r="I5543" t="s">
        <v>106</v>
      </c>
      <c r="J5543" t="s">
        <v>10</v>
      </c>
      <c r="K5543">
        <v>19255</v>
      </c>
    </row>
    <row r="5544" spans="1:11">
      <c r="A5544" t="s">
        <v>2079</v>
      </c>
      <c r="B5544" t="s">
        <v>2080</v>
      </c>
      <c r="C5544" t="s">
        <v>3684</v>
      </c>
      <c r="D5544" t="s">
        <v>9</v>
      </c>
      <c r="E5544" t="s">
        <v>121</v>
      </c>
      <c r="F5544">
        <v>4.2990000000000004</v>
      </c>
      <c r="G5544" s="3">
        <v>46116</v>
      </c>
      <c r="H5544">
        <v>6.2590000000000003</v>
      </c>
      <c r="I5544" t="s">
        <v>106</v>
      </c>
      <c r="J5544" t="s">
        <v>10</v>
      </c>
      <c r="K5544">
        <v>19255</v>
      </c>
    </row>
    <row r="5545" spans="1:11">
      <c r="A5545" t="s">
        <v>54</v>
      </c>
      <c r="B5545" t="s">
        <v>2086</v>
      </c>
      <c r="C5545" t="s">
        <v>2109</v>
      </c>
      <c r="D5545" t="s">
        <v>9</v>
      </c>
      <c r="E5545" t="s">
        <v>121</v>
      </c>
      <c r="G5545" s="3"/>
      <c r="I5545" t="s">
        <v>106</v>
      </c>
      <c r="J5545" t="s">
        <v>10</v>
      </c>
      <c r="K5545">
        <v>19255</v>
      </c>
    </row>
    <row r="5546" spans="1:11">
      <c r="A5546" t="s">
        <v>56</v>
      </c>
      <c r="B5546" t="s">
        <v>56</v>
      </c>
      <c r="C5546" t="s">
        <v>2111</v>
      </c>
      <c r="D5546" t="s">
        <v>9</v>
      </c>
      <c r="E5546" t="s">
        <v>121</v>
      </c>
      <c r="F5546">
        <v>4.7990000000000004</v>
      </c>
      <c r="G5546" s="3">
        <v>46116</v>
      </c>
      <c r="I5546" t="s">
        <v>106</v>
      </c>
      <c r="J5546" t="s">
        <v>10</v>
      </c>
      <c r="K5546">
        <v>19255</v>
      </c>
    </row>
    <row r="5547" spans="1:11">
      <c r="A5547" t="s">
        <v>13</v>
      </c>
      <c r="B5547" t="s">
        <v>56</v>
      </c>
      <c r="C5547" t="s">
        <v>2110</v>
      </c>
      <c r="D5547" t="s">
        <v>2132</v>
      </c>
      <c r="E5547" t="s">
        <v>2133</v>
      </c>
      <c r="G5547" s="3"/>
      <c r="I5547" t="s">
        <v>106</v>
      </c>
      <c r="J5547" t="s">
        <v>10</v>
      </c>
      <c r="K5547">
        <v>19255</v>
      </c>
    </row>
    <row r="5548" spans="1:11">
      <c r="A5548" t="s">
        <v>2112</v>
      </c>
      <c r="B5548" t="s">
        <v>75</v>
      </c>
      <c r="C5548" t="s">
        <v>2113</v>
      </c>
      <c r="D5548" t="s">
        <v>9</v>
      </c>
      <c r="E5548" t="s">
        <v>121</v>
      </c>
      <c r="F5548">
        <v>4.9989999999999997</v>
      </c>
      <c r="G5548" s="3">
        <v>46116</v>
      </c>
      <c r="I5548" t="s">
        <v>106</v>
      </c>
      <c r="J5548" t="s">
        <v>10</v>
      </c>
      <c r="K5548">
        <v>19255</v>
      </c>
    </row>
    <row r="5549" spans="1:11">
      <c r="A5549" t="s">
        <v>2076</v>
      </c>
      <c r="B5549" t="s">
        <v>2077</v>
      </c>
      <c r="C5549" t="s">
        <v>2078</v>
      </c>
      <c r="D5549" t="s">
        <v>9</v>
      </c>
      <c r="E5549" t="s">
        <v>121</v>
      </c>
      <c r="F5549">
        <v>3.7789999999999999</v>
      </c>
      <c r="G5549" s="3">
        <v>46117</v>
      </c>
      <c r="I5549" t="s">
        <v>106</v>
      </c>
      <c r="J5549" t="s">
        <v>10</v>
      </c>
      <c r="K5549">
        <v>19255</v>
      </c>
    </row>
    <row r="5550" spans="1:11">
      <c r="A5550" t="s">
        <v>2079</v>
      </c>
      <c r="B5550" t="s">
        <v>2080</v>
      </c>
      <c r="C5550" t="s">
        <v>2082</v>
      </c>
      <c r="D5550" t="s">
        <v>9</v>
      </c>
      <c r="E5550" t="s">
        <v>121</v>
      </c>
      <c r="G5550" s="3"/>
      <c r="I5550" t="s">
        <v>106</v>
      </c>
      <c r="J5550" t="s">
        <v>10</v>
      </c>
      <c r="K5550">
        <v>19255</v>
      </c>
    </row>
    <row r="5551" spans="1:11">
      <c r="A5551" t="s">
        <v>11</v>
      </c>
      <c r="B5551" t="s">
        <v>56</v>
      </c>
      <c r="C5551" t="s">
        <v>2083</v>
      </c>
      <c r="D5551" t="s">
        <v>9</v>
      </c>
      <c r="E5551" t="s">
        <v>121</v>
      </c>
      <c r="F5551">
        <v>4.0990000000000002</v>
      </c>
      <c r="G5551" s="3">
        <v>46117</v>
      </c>
      <c r="I5551" t="s">
        <v>106</v>
      </c>
      <c r="J5551" t="s">
        <v>10</v>
      </c>
      <c r="K5551">
        <v>19255</v>
      </c>
    </row>
    <row r="5552" spans="1:11">
      <c r="A5552" t="s">
        <v>21</v>
      </c>
      <c r="B5552" t="s">
        <v>2191</v>
      </c>
      <c r="C5552" t="s">
        <v>3465</v>
      </c>
      <c r="D5552" t="s">
        <v>9</v>
      </c>
      <c r="E5552" t="s">
        <v>121</v>
      </c>
      <c r="G5552" s="3"/>
      <c r="I5552" t="s">
        <v>106</v>
      </c>
      <c r="J5552" t="s">
        <v>10</v>
      </c>
      <c r="K5552">
        <v>19255</v>
      </c>
    </row>
    <row r="5553" spans="1:11">
      <c r="A5553" t="s">
        <v>13</v>
      </c>
      <c r="B5553" t="s">
        <v>56</v>
      </c>
      <c r="C5553" t="s">
        <v>3702</v>
      </c>
      <c r="D5553" t="s">
        <v>9</v>
      </c>
      <c r="E5553" t="s">
        <v>121</v>
      </c>
      <c r="F5553">
        <v>4.0990000000000002</v>
      </c>
      <c r="G5553" s="3">
        <v>46117</v>
      </c>
      <c r="I5553" t="s">
        <v>106</v>
      </c>
      <c r="J5553" t="s">
        <v>10</v>
      </c>
      <c r="K5553">
        <v>19255</v>
      </c>
    </row>
    <row r="5554" spans="1:11">
      <c r="A5554" t="s">
        <v>40</v>
      </c>
      <c r="B5554" t="s">
        <v>2091</v>
      </c>
      <c r="C5554" t="s">
        <v>2092</v>
      </c>
      <c r="D5554" t="s">
        <v>9</v>
      </c>
      <c r="E5554" t="s">
        <v>121</v>
      </c>
      <c r="F5554">
        <v>4.1589999999999998</v>
      </c>
      <c r="G5554" s="3">
        <v>46117</v>
      </c>
      <c r="H5554">
        <v>6.1989999999999998</v>
      </c>
      <c r="I5554" t="s">
        <v>106</v>
      </c>
      <c r="J5554" t="s">
        <v>10</v>
      </c>
      <c r="K5554">
        <v>19255</v>
      </c>
    </row>
    <row r="5555" spans="1:11">
      <c r="A5555" t="s">
        <v>54</v>
      </c>
      <c r="B5555" t="s">
        <v>2086</v>
      </c>
      <c r="C5555" t="s">
        <v>2114</v>
      </c>
      <c r="D5555" t="s">
        <v>9</v>
      </c>
      <c r="E5555" t="s">
        <v>121</v>
      </c>
      <c r="G5555" s="3"/>
      <c r="I5555" t="s">
        <v>106</v>
      </c>
      <c r="J5555" t="s">
        <v>10</v>
      </c>
      <c r="K5555">
        <v>19255</v>
      </c>
    </row>
    <row r="5556" spans="1:11">
      <c r="A5556" t="s">
        <v>2088</v>
      </c>
      <c r="B5556" t="s">
        <v>2089</v>
      </c>
      <c r="C5556" t="s">
        <v>2090</v>
      </c>
      <c r="D5556" t="s">
        <v>9</v>
      </c>
      <c r="E5556" t="s">
        <v>121</v>
      </c>
      <c r="F5556">
        <v>4.1989999999999998</v>
      </c>
      <c r="G5556" s="3">
        <v>46117</v>
      </c>
      <c r="I5556" t="s">
        <v>106</v>
      </c>
      <c r="J5556" t="s">
        <v>10</v>
      </c>
      <c r="K5556">
        <v>19255</v>
      </c>
    </row>
    <row r="5557" spans="1:11">
      <c r="A5557" t="s">
        <v>2079</v>
      </c>
      <c r="B5557" t="s">
        <v>2080</v>
      </c>
      <c r="C5557" t="s">
        <v>2081</v>
      </c>
      <c r="D5557" t="s">
        <v>9</v>
      </c>
      <c r="E5557" t="s">
        <v>121</v>
      </c>
      <c r="F5557">
        <v>4.1989999999999998</v>
      </c>
      <c r="G5557" s="3">
        <v>46117</v>
      </c>
      <c r="I5557" t="s">
        <v>106</v>
      </c>
      <c r="J5557" t="s">
        <v>10</v>
      </c>
      <c r="K5557">
        <v>19255</v>
      </c>
    </row>
    <row r="5558" spans="1:11">
      <c r="A5558" t="s">
        <v>2093</v>
      </c>
      <c r="B5558" t="s">
        <v>2091</v>
      </c>
      <c r="C5558" t="s">
        <v>2094</v>
      </c>
      <c r="D5558" t="s">
        <v>9</v>
      </c>
      <c r="E5558" t="s">
        <v>121</v>
      </c>
      <c r="F5558">
        <v>4.1989999999999998</v>
      </c>
      <c r="G5558" s="3">
        <v>46117</v>
      </c>
      <c r="I5558" t="s">
        <v>106</v>
      </c>
      <c r="J5558" t="s">
        <v>10</v>
      </c>
      <c r="K5558">
        <v>19255</v>
      </c>
    </row>
    <row r="5559" spans="1:11">
      <c r="A5559" t="s">
        <v>2095</v>
      </c>
      <c r="B5559" t="s">
        <v>2091</v>
      </c>
      <c r="C5559" t="s">
        <v>2096</v>
      </c>
      <c r="D5559" t="s">
        <v>9</v>
      </c>
      <c r="E5559" t="s">
        <v>121</v>
      </c>
      <c r="F5559">
        <v>4.1989999999999998</v>
      </c>
      <c r="G5559" s="3">
        <v>46117</v>
      </c>
      <c r="I5559" t="s">
        <v>106</v>
      </c>
      <c r="J5559" t="s">
        <v>10</v>
      </c>
      <c r="K5559">
        <v>19255</v>
      </c>
    </row>
    <row r="5560" spans="1:11">
      <c r="A5560" t="s">
        <v>2097</v>
      </c>
      <c r="B5560" t="s">
        <v>1772</v>
      </c>
      <c r="C5560" t="s">
        <v>2098</v>
      </c>
      <c r="D5560" t="s">
        <v>9</v>
      </c>
      <c r="E5560" t="s">
        <v>121</v>
      </c>
      <c r="F5560">
        <v>4.1989999999999998</v>
      </c>
      <c r="G5560" s="3">
        <v>46117</v>
      </c>
      <c r="I5560" t="s">
        <v>106</v>
      </c>
      <c r="J5560" t="s">
        <v>10</v>
      </c>
      <c r="K5560">
        <v>19255</v>
      </c>
    </row>
    <row r="5561" spans="1:11">
      <c r="A5561" t="s">
        <v>21</v>
      </c>
      <c r="B5561" t="s">
        <v>2191</v>
      </c>
      <c r="C5561" t="s">
        <v>3466</v>
      </c>
      <c r="D5561" t="s">
        <v>9</v>
      </c>
      <c r="E5561" t="s">
        <v>121</v>
      </c>
      <c r="F5561">
        <v>4.1989999999999998</v>
      </c>
      <c r="G5561" s="3">
        <v>46117</v>
      </c>
      <c r="I5561" t="s">
        <v>106</v>
      </c>
      <c r="J5561" t="s">
        <v>10</v>
      </c>
      <c r="K5561">
        <v>19255</v>
      </c>
    </row>
    <row r="5562" spans="1:11">
      <c r="A5562" t="s">
        <v>3703</v>
      </c>
      <c r="B5562" t="s">
        <v>2089</v>
      </c>
      <c r="C5562" t="s">
        <v>3473</v>
      </c>
      <c r="D5562" t="s">
        <v>9</v>
      </c>
      <c r="E5562" t="s">
        <v>121</v>
      </c>
      <c r="F5562">
        <v>4.1989999999999998</v>
      </c>
      <c r="G5562" s="3">
        <v>46117</v>
      </c>
      <c r="I5562" t="s">
        <v>106</v>
      </c>
      <c r="J5562" t="s">
        <v>10</v>
      </c>
      <c r="K5562">
        <v>19255</v>
      </c>
    </row>
    <row r="5563" spans="1:11">
      <c r="A5563" t="s">
        <v>46</v>
      </c>
      <c r="B5563" t="s">
        <v>2191</v>
      </c>
      <c r="C5563" t="s">
        <v>3355</v>
      </c>
      <c r="D5563" t="s">
        <v>9</v>
      </c>
      <c r="E5563" t="s">
        <v>121</v>
      </c>
      <c r="F5563">
        <v>4.1989999999999998</v>
      </c>
      <c r="G5563" s="3"/>
      <c r="I5563" t="s">
        <v>106</v>
      </c>
      <c r="J5563" t="s">
        <v>10</v>
      </c>
      <c r="K5563">
        <v>19255</v>
      </c>
    </row>
    <row r="5564" spans="1:11">
      <c r="A5564" t="s">
        <v>2099</v>
      </c>
      <c r="B5564" t="s">
        <v>2077</v>
      </c>
      <c r="C5564" t="s">
        <v>2100</v>
      </c>
      <c r="D5564" t="s">
        <v>9</v>
      </c>
      <c r="E5564" t="s">
        <v>121</v>
      </c>
      <c r="F5564">
        <v>4.1989999999999998</v>
      </c>
      <c r="G5564" s="3">
        <v>46117</v>
      </c>
      <c r="I5564" t="s">
        <v>106</v>
      </c>
      <c r="J5564" t="s">
        <v>10</v>
      </c>
      <c r="K5564">
        <v>19255</v>
      </c>
    </row>
    <row r="5565" spans="1:11">
      <c r="A5565" t="s">
        <v>60</v>
      </c>
      <c r="B5565" t="s">
        <v>2077</v>
      </c>
      <c r="C5565" t="s">
        <v>3681</v>
      </c>
      <c r="D5565" t="s">
        <v>9</v>
      </c>
      <c r="E5565" t="s">
        <v>121</v>
      </c>
      <c r="F5565">
        <v>4.2789999999999999</v>
      </c>
      <c r="G5565" s="3"/>
      <c r="I5565" t="s">
        <v>106</v>
      </c>
      <c r="J5565" t="s">
        <v>10</v>
      </c>
      <c r="K5565">
        <v>19255</v>
      </c>
    </row>
    <row r="5566" spans="1:11">
      <c r="A5566" t="s">
        <v>51</v>
      </c>
      <c r="B5566" t="s">
        <v>2103</v>
      </c>
      <c r="C5566" t="s">
        <v>2104</v>
      </c>
      <c r="D5566" t="s">
        <v>9</v>
      </c>
      <c r="E5566" t="s">
        <v>121</v>
      </c>
      <c r="F5566">
        <v>4.2990000000000004</v>
      </c>
      <c r="G5566" s="3">
        <v>46117</v>
      </c>
      <c r="I5566" t="s">
        <v>106</v>
      </c>
      <c r="J5566" t="s">
        <v>10</v>
      </c>
      <c r="K5566">
        <v>19255</v>
      </c>
    </row>
    <row r="5567" spans="1:11">
      <c r="A5567" t="s">
        <v>48</v>
      </c>
      <c r="B5567" t="s">
        <v>2103</v>
      </c>
      <c r="C5567" t="s">
        <v>2105</v>
      </c>
      <c r="D5567" t="s">
        <v>9</v>
      </c>
      <c r="E5567" t="s">
        <v>121</v>
      </c>
      <c r="F5567">
        <v>4.2990000000000004</v>
      </c>
      <c r="G5567" s="3">
        <v>46117</v>
      </c>
      <c r="I5567" t="s">
        <v>106</v>
      </c>
      <c r="J5567" t="s">
        <v>10</v>
      </c>
      <c r="K5567">
        <v>19255</v>
      </c>
    </row>
    <row r="5568" spans="1:11">
      <c r="A5568" t="s">
        <v>2079</v>
      </c>
      <c r="B5568" t="s">
        <v>2080</v>
      </c>
      <c r="C5568" t="s">
        <v>2106</v>
      </c>
      <c r="D5568" t="s">
        <v>9</v>
      </c>
      <c r="E5568" t="s">
        <v>121</v>
      </c>
      <c r="F5568">
        <v>4.2990000000000004</v>
      </c>
      <c r="G5568" s="3">
        <v>46117</v>
      </c>
      <c r="I5568" t="s">
        <v>106</v>
      </c>
      <c r="J5568" t="s">
        <v>10</v>
      </c>
      <c r="K5568">
        <v>19255</v>
      </c>
    </row>
    <row r="5569" spans="1:11">
      <c r="A5569" t="s">
        <v>54</v>
      </c>
      <c r="B5569" t="s">
        <v>2086</v>
      </c>
      <c r="C5569" t="s">
        <v>2087</v>
      </c>
      <c r="D5569" t="s">
        <v>9</v>
      </c>
      <c r="E5569" t="s">
        <v>121</v>
      </c>
      <c r="G5569" s="3"/>
      <c r="I5569" t="s">
        <v>106</v>
      </c>
      <c r="J5569" t="s">
        <v>10</v>
      </c>
      <c r="K5569">
        <v>19255</v>
      </c>
    </row>
    <row r="5570" spans="1:11">
      <c r="A5570" t="s">
        <v>2079</v>
      </c>
      <c r="B5570" t="s">
        <v>2080</v>
      </c>
      <c r="C5570" t="s">
        <v>3684</v>
      </c>
      <c r="D5570" t="s">
        <v>9</v>
      </c>
      <c r="E5570" t="s">
        <v>121</v>
      </c>
      <c r="F5570">
        <v>4.2990000000000004</v>
      </c>
      <c r="G5570" s="3">
        <v>46117</v>
      </c>
      <c r="I5570" t="s">
        <v>106</v>
      </c>
      <c r="J5570" t="s">
        <v>10</v>
      </c>
      <c r="K5570">
        <v>19255</v>
      </c>
    </row>
    <row r="5571" spans="1:11">
      <c r="A5571" t="s">
        <v>54</v>
      </c>
      <c r="B5571" t="s">
        <v>2086</v>
      </c>
      <c r="C5571" t="s">
        <v>2109</v>
      </c>
      <c r="D5571" t="s">
        <v>9</v>
      </c>
      <c r="E5571" t="s">
        <v>121</v>
      </c>
      <c r="G5571" s="3"/>
      <c r="I5571" t="s">
        <v>106</v>
      </c>
      <c r="J5571" t="s">
        <v>10</v>
      </c>
      <c r="K5571">
        <v>19255</v>
      </c>
    </row>
    <row r="5572" spans="1:11">
      <c r="A5572" t="s">
        <v>56</v>
      </c>
      <c r="B5572" t="s">
        <v>56</v>
      </c>
      <c r="C5572" t="s">
        <v>2111</v>
      </c>
      <c r="D5572" t="s">
        <v>9</v>
      </c>
      <c r="E5572" t="s">
        <v>121</v>
      </c>
      <c r="F5572">
        <v>4.7990000000000004</v>
      </c>
      <c r="G5572" s="3"/>
      <c r="I5572" t="s">
        <v>106</v>
      </c>
      <c r="J5572" t="s">
        <v>10</v>
      </c>
      <c r="K5572">
        <v>19255</v>
      </c>
    </row>
    <row r="5573" spans="1:11">
      <c r="A5573" t="s">
        <v>2076</v>
      </c>
      <c r="B5573" t="s">
        <v>2077</v>
      </c>
      <c r="C5573" t="s">
        <v>2078</v>
      </c>
      <c r="D5573" t="s">
        <v>9</v>
      </c>
      <c r="E5573" t="s">
        <v>121</v>
      </c>
      <c r="F5573">
        <v>3.7789999999999999</v>
      </c>
      <c r="G5573" s="3">
        <v>46118</v>
      </c>
      <c r="I5573" t="s">
        <v>8</v>
      </c>
      <c r="J5573" t="s">
        <v>10</v>
      </c>
      <c r="K5573">
        <v>19255</v>
      </c>
    </row>
    <row r="5574" spans="1:11">
      <c r="A5574" t="s">
        <v>11</v>
      </c>
      <c r="B5574" t="s">
        <v>56</v>
      </c>
      <c r="C5574" t="s">
        <v>2083</v>
      </c>
      <c r="D5574" t="s">
        <v>9</v>
      </c>
      <c r="E5574" t="s">
        <v>121</v>
      </c>
      <c r="F5574">
        <v>4.0990000000000002</v>
      </c>
      <c r="G5574" s="3">
        <v>46118</v>
      </c>
      <c r="H5574">
        <v>5.4989999999999997</v>
      </c>
      <c r="I5574" t="s">
        <v>8</v>
      </c>
      <c r="J5574" t="s">
        <v>10</v>
      </c>
      <c r="K5574">
        <v>19255</v>
      </c>
    </row>
    <row r="5575" spans="1:11">
      <c r="A5575" t="s">
        <v>13</v>
      </c>
      <c r="B5575" t="s">
        <v>56</v>
      </c>
      <c r="C5575" t="s">
        <v>3702</v>
      </c>
      <c r="D5575" t="s">
        <v>9</v>
      </c>
      <c r="E5575" t="s">
        <v>121</v>
      </c>
      <c r="F5575">
        <v>4.0990000000000002</v>
      </c>
      <c r="G5575" s="3">
        <v>46118</v>
      </c>
      <c r="I5575" t="s">
        <v>8</v>
      </c>
      <c r="J5575" t="s">
        <v>10</v>
      </c>
      <c r="K5575">
        <v>19255</v>
      </c>
    </row>
    <row r="5576" spans="1:11">
      <c r="A5576" t="s">
        <v>21</v>
      </c>
      <c r="B5576" t="s">
        <v>2191</v>
      </c>
      <c r="C5576" t="s">
        <v>3466</v>
      </c>
      <c r="D5576" t="s">
        <v>9</v>
      </c>
      <c r="E5576" t="s">
        <v>121</v>
      </c>
      <c r="F5576">
        <v>4.149</v>
      </c>
      <c r="G5576" s="3">
        <v>46118</v>
      </c>
      <c r="I5576" t="s">
        <v>8</v>
      </c>
      <c r="J5576" t="s">
        <v>10</v>
      </c>
      <c r="K5576">
        <v>19255</v>
      </c>
    </row>
    <row r="5577" spans="1:11">
      <c r="A5577" t="s">
        <v>3703</v>
      </c>
      <c r="B5577" t="s">
        <v>2089</v>
      </c>
      <c r="C5577" t="s">
        <v>3473</v>
      </c>
      <c r="D5577" t="s">
        <v>9</v>
      </c>
      <c r="E5577" t="s">
        <v>121</v>
      </c>
      <c r="F5577">
        <v>4.149</v>
      </c>
      <c r="G5577" s="3">
        <v>46118</v>
      </c>
      <c r="H5577">
        <v>5.9989999999999997</v>
      </c>
      <c r="I5577" t="s">
        <v>8</v>
      </c>
      <c r="J5577" t="s">
        <v>10</v>
      </c>
      <c r="K5577">
        <v>19255</v>
      </c>
    </row>
    <row r="5578" spans="1:11">
      <c r="A5578" t="s">
        <v>2088</v>
      </c>
      <c r="B5578" t="s">
        <v>2089</v>
      </c>
      <c r="C5578" t="s">
        <v>2090</v>
      </c>
      <c r="D5578" t="s">
        <v>9</v>
      </c>
      <c r="E5578" t="s">
        <v>121</v>
      </c>
      <c r="F5578">
        <v>4.1589999999999998</v>
      </c>
      <c r="G5578" s="3">
        <v>46118</v>
      </c>
      <c r="I5578" t="s">
        <v>8</v>
      </c>
      <c r="J5578" t="s">
        <v>10</v>
      </c>
      <c r="K5578">
        <v>19255</v>
      </c>
    </row>
    <row r="5579" spans="1:11">
      <c r="A5579" t="s">
        <v>40</v>
      </c>
      <c r="B5579" t="s">
        <v>2091</v>
      </c>
      <c r="C5579" t="s">
        <v>2092</v>
      </c>
      <c r="D5579" t="s">
        <v>9</v>
      </c>
      <c r="E5579" t="s">
        <v>121</v>
      </c>
      <c r="F5579">
        <v>4.1589999999999998</v>
      </c>
      <c r="G5579" s="3">
        <v>46118</v>
      </c>
      <c r="H5579">
        <v>6.1989999999999998</v>
      </c>
      <c r="I5579" t="s">
        <v>8</v>
      </c>
      <c r="J5579" t="s">
        <v>10</v>
      </c>
      <c r="K5579">
        <v>19255</v>
      </c>
    </row>
    <row r="5580" spans="1:11">
      <c r="A5580" t="s">
        <v>2079</v>
      </c>
      <c r="B5580" t="s">
        <v>2080</v>
      </c>
      <c r="C5580" t="s">
        <v>2081</v>
      </c>
      <c r="D5580" t="s">
        <v>9</v>
      </c>
      <c r="E5580" t="s">
        <v>121</v>
      </c>
      <c r="F5580">
        <v>4.1989999999999998</v>
      </c>
      <c r="G5580" s="3">
        <v>46118</v>
      </c>
      <c r="H5580">
        <v>5.9989999999999997</v>
      </c>
      <c r="I5580" t="s">
        <v>8</v>
      </c>
      <c r="J5580" t="s">
        <v>10</v>
      </c>
      <c r="K5580">
        <v>19255</v>
      </c>
    </row>
    <row r="5581" spans="1:11">
      <c r="A5581" t="s">
        <v>2093</v>
      </c>
      <c r="B5581" t="s">
        <v>2091</v>
      </c>
      <c r="C5581" t="s">
        <v>2094</v>
      </c>
      <c r="D5581" t="s">
        <v>9</v>
      </c>
      <c r="E5581" t="s">
        <v>121</v>
      </c>
      <c r="F5581">
        <v>4.1989999999999998</v>
      </c>
      <c r="G5581" s="3">
        <v>46118</v>
      </c>
      <c r="I5581" t="s">
        <v>8</v>
      </c>
      <c r="J5581" t="s">
        <v>10</v>
      </c>
      <c r="K5581">
        <v>19255</v>
      </c>
    </row>
    <row r="5582" spans="1:11">
      <c r="A5582" t="s">
        <v>2095</v>
      </c>
      <c r="B5582" t="s">
        <v>2091</v>
      </c>
      <c r="C5582" t="s">
        <v>2096</v>
      </c>
      <c r="D5582" t="s">
        <v>9</v>
      </c>
      <c r="E5582" t="s">
        <v>121</v>
      </c>
      <c r="F5582">
        <v>4.1989999999999998</v>
      </c>
      <c r="G5582" s="3">
        <v>46118</v>
      </c>
      <c r="I5582" t="s">
        <v>8</v>
      </c>
      <c r="J5582" t="s">
        <v>10</v>
      </c>
      <c r="K5582">
        <v>19255</v>
      </c>
    </row>
    <row r="5583" spans="1:11">
      <c r="A5583" t="s">
        <v>2079</v>
      </c>
      <c r="B5583" t="s">
        <v>2080</v>
      </c>
      <c r="C5583" t="s">
        <v>2082</v>
      </c>
      <c r="D5583" t="s">
        <v>9</v>
      </c>
      <c r="E5583" t="s">
        <v>121</v>
      </c>
      <c r="F5583">
        <v>4.1989999999999998</v>
      </c>
      <c r="G5583" s="3">
        <v>46118</v>
      </c>
      <c r="I5583" t="s">
        <v>8</v>
      </c>
      <c r="J5583" t="s">
        <v>10</v>
      </c>
      <c r="K5583">
        <v>19255</v>
      </c>
    </row>
    <row r="5584" spans="1:11">
      <c r="A5584" t="s">
        <v>46</v>
      </c>
      <c r="B5584" t="s">
        <v>2191</v>
      </c>
      <c r="C5584" t="s">
        <v>3355</v>
      </c>
      <c r="D5584" t="s">
        <v>9</v>
      </c>
      <c r="E5584" t="s">
        <v>121</v>
      </c>
      <c r="F5584">
        <v>4.1989999999999998</v>
      </c>
      <c r="G5584" s="3">
        <v>46118</v>
      </c>
      <c r="I5584" t="s">
        <v>8</v>
      </c>
      <c r="J5584" t="s">
        <v>10</v>
      </c>
      <c r="K5584">
        <v>19255</v>
      </c>
    </row>
    <row r="5585" spans="1:11">
      <c r="A5585" t="s">
        <v>2099</v>
      </c>
      <c r="B5585" t="s">
        <v>2077</v>
      </c>
      <c r="C5585" t="s">
        <v>2100</v>
      </c>
      <c r="D5585" t="s">
        <v>9</v>
      </c>
      <c r="E5585" t="s">
        <v>121</v>
      </c>
      <c r="F5585">
        <v>4.1989999999999998</v>
      </c>
      <c r="G5585" s="3">
        <v>46118</v>
      </c>
      <c r="I5585" t="s">
        <v>8</v>
      </c>
      <c r="J5585" t="s">
        <v>10</v>
      </c>
      <c r="K5585">
        <v>19255</v>
      </c>
    </row>
    <row r="5586" spans="1:11">
      <c r="A5586" t="s">
        <v>2097</v>
      </c>
      <c r="B5586" t="s">
        <v>1772</v>
      </c>
      <c r="C5586" t="s">
        <v>2098</v>
      </c>
      <c r="D5586" t="s">
        <v>9</v>
      </c>
      <c r="E5586" t="s">
        <v>121</v>
      </c>
      <c r="F5586">
        <v>4.2590000000000003</v>
      </c>
      <c r="G5586" s="3">
        <v>46118</v>
      </c>
      <c r="H5586">
        <v>6.1989999999999998</v>
      </c>
      <c r="I5586" t="s">
        <v>8</v>
      </c>
      <c r="J5586" t="s">
        <v>10</v>
      </c>
      <c r="K5586">
        <v>19255</v>
      </c>
    </row>
    <row r="5587" spans="1:11">
      <c r="A5587" t="s">
        <v>60</v>
      </c>
      <c r="B5587" t="s">
        <v>2077</v>
      </c>
      <c r="C5587" t="s">
        <v>3681</v>
      </c>
      <c r="D5587" t="s">
        <v>9</v>
      </c>
      <c r="E5587" t="s">
        <v>121</v>
      </c>
      <c r="F5587">
        <v>4.2789999999999999</v>
      </c>
      <c r="G5587" s="3">
        <v>46118</v>
      </c>
      <c r="I5587" t="s">
        <v>8</v>
      </c>
      <c r="J5587" t="s">
        <v>10</v>
      </c>
      <c r="K5587">
        <v>19255</v>
      </c>
    </row>
    <row r="5588" spans="1:11">
      <c r="A5588" t="s">
        <v>2079</v>
      </c>
      <c r="B5588" t="s">
        <v>2080</v>
      </c>
      <c r="C5588" t="s">
        <v>2106</v>
      </c>
      <c r="D5588" t="s">
        <v>9</v>
      </c>
      <c r="E5588" t="s">
        <v>121</v>
      </c>
      <c r="F5588">
        <v>4.2990000000000004</v>
      </c>
      <c r="G5588" s="3">
        <v>46118</v>
      </c>
      <c r="H5588">
        <v>6.2990000000000004</v>
      </c>
      <c r="I5588" t="s">
        <v>8</v>
      </c>
      <c r="J5588" t="s">
        <v>10</v>
      </c>
      <c r="K5588">
        <v>19255</v>
      </c>
    </row>
    <row r="5589" spans="1:11">
      <c r="A5589" t="s">
        <v>54</v>
      </c>
      <c r="B5589" t="s">
        <v>2086</v>
      </c>
      <c r="C5589" t="s">
        <v>2087</v>
      </c>
      <c r="D5589" t="s">
        <v>9</v>
      </c>
      <c r="E5589" t="s">
        <v>121</v>
      </c>
      <c r="F5589">
        <v>4.2990000000000004</v>
      </c>
      <c r="G5589" s="3">
        <v>46118</v>
      </c>
      <c r="I5589" t="s">
        <v>8</v>
      </c>
      <c r="J5589" t="s">
        <v>10</v>
      </c>
      <c r="K5589">
        <v>19255</v>
      </c>
    </row>
    <row r="5590" spans="1:11">
      <c r="A5590" t="s">
        <v>2079</v>
      </c>
      <c r="B5590" t="s">
        <v>2080</v>
      </c>
      <c r="C5590" t="s">
        <v>3684</v>
      </c>
      <c r="D5590" t="s">
        <v>9</v>
      </c>
      <c r="E5590" t="s">
        <v>121</v>
      </c>
      <c r="F5590">
        <v>4.2990000000000004</v>
      </c>
      <c r="G5590" s="3">
        <v>46118</v>
      </c>
      <c r="I5590" t="s">
        <v>8</v>
      </c>
      <c r="J5590" t="s">
        <v>10</v>
      </c>
      <c r="K5590">
        <v>19255</v>
      </c>
    </row>
    <row r="5591" spans="1:11">
      <c r="A5591" t="s">
        <v>51</v>
      </c>
      <c r="B5591" t="s">
        <v>2103</v>
      </c>
      <c r="C5591" t="s">
        <v>2104</v>
      </c>
      <c r="D5591" t="s">
        <v>9</v>
      </c>
      <c r="E5591" t="s">
        <v>121</v>
      </c>
      <c r="F5591">
        <v>4.399</v>
      </c>
      <c r="G5591" s="3">
        <v>46118</v>
      </c>
      <c r="H5591">
        <v>6.7990000000000004</v>
      </c>
      <c r="I5591" t="s">
        <v>8</v>
      </c>
      <c r="J5591" t="s">
        <v>10</v>
      </c>
      <c r="K5591">
        <v>19255</v>
      </c>
    </row>
    <row r="5592" spans="1:11">
      <c r="A5592" t="s">
        <v>48</v>
      </c>
      <c r="B5592" t="s">
        <v>2103</v>
      </c>
      <c r="C5592" t="s">
        <v>2105</v>
      </c>
      <c r="D5592" t="s">
        <v>9</v>
      </c>
      <c r="E5592" t="s">
        <v>121</v>
      </c>
      <c r="F5592">
        <v>4.399</v>
      </c>
      <c r="G5592" s="3">
        <v>46118</v>
      </c>
      <c r="I5592" t="s">
        <v>8</v>
      </c>
      <c r="J5592" t="s">
        <v>10</v>
      </c>
      <c r="K5592">
        <v>19255</v>
      </c>
    </row>
    <row r="5593" spans="1:11">
      <c r="A5593" t="s">
        <v>54</v>
      </c>
      <c r="B5593" t="s">
        <v>2086</v>
      </c>
      <c r="C5593" t="s">
        <v>2109</v>
      </c>
      <c r="D5593" t="s">
        <v>9</v>
      </c>
      <c r="E5593" t="s">
        <v>121</v>
      </c>
      <c r="F5593">
        <v>4.6589999999999998</v>
      </c>
      <c r="G5593" s="3">
        <v>46118</v>
      </c>
      <c r="I5593" t="s">
        <v>8</v>
      </c>
      <c r="J5593" t="s">
        <v>10</v>
      </c>
      <c r="K5593">
        <v>19255</v>
      </c>
    </row>
    <row r="5594" spans="1:11">
      <c r="A5594" t="s">
        <v>56</v>
      </c>
      <c r="B5594" t="s">
        <v>56</v>
      </c>
      <c r="C5594" t="s">
        <v>2111</v>
      </c>
      <c r="D5594" t="s">
        <v>9</v>
      </c>
      <c r="E5594" t="s">
        <v>121</v>
      </c>
      <c r="F5594">
        <v>4.7990000000000004</v>
      </c>
      <c r="G5594" s="3">
        <v>46118</v>
      </c>
      <c r="I5594" t="s">
        <v>8</v>
      </c>
      <c r="J5594" t="s">
        <v>10</v>
      </c>
      <c r="K5594">
        <v>19255</v>
      </c>
    </row>
    <row r="5595" spans="1:11">
      <c r="A5595" t="s">
        <v>13</v>
      </c>
      <c r="B5595" t="s">
        <v>56</v>
      </c>
      <c r="C5595" t="s">
        <v>2110</v>
      </c>
      <c r="D5595" t="s">
        <v>2132</v>
      </c>
      <c r="E5595" t="s">
        <v>2133</v>
      </c>
      <c r="F5595">
        <v>4.7990000000000004</v>
      </c>
      <c r="G5595" s="3">
        <v>46118</v>
      </c>
      <c r="I5595" t="s">
        <v>8</v>
      </c>
      <c r="J5595" t="s">
        <v>10</v>
      </c>
      <c r="K5595">
        <v>19255</v>
      </c>
    </row>
    <row r="5596" spans="1:11">
      <c r="A5596" t="s">
        <v>2076</v>
      </c>
      <c r="B5596" t="s">
        <v>2077</v>
      </c>
      <c r="C5596" t="s">
        <v>2078</v>
      </c>
      <c r="D5596" t="s">
        <v>9</v>
      </c>
      <c r="E5596" t="s">
        <v>121</v>
      </c>
      <c r="F5596">
        <v>3.879</v>
      </c>
      <c r="G5596" s="3">
        <v>46119</v>
      </c>
      <c r="H5596">
        <v>5.6790000000000003</v>
      </c>
      <c r="I5596" t="s">
        <v>8</v>
      </c>
      <c r="J5596" t="s">
        <v>10</v>
      </c>
      <c r="K5596">
        <v>19255</v>
      </c>
    </row>
    <row r="5597" spans="1:11">
      <c r="A5597" t="s">
        <v>11</v>
      </c>
      <c r="B5597" t="s">
        <v>56</v>
      </c>
      <c r="C5597" t="s">
        <v>2083</v>
      </c>
      <c r="D5597" t="s">
        <v>9</v>
      </c>
      <c r="E5597" t="s">
        <v>121</v>
      </c>
      <c r="G5597" s="3"/>
      <c r="H5597">
        <v>5.4989999999999997</v>
      </c>
      <c r="I5597" t="s">
        <v>8</v>
      </c>
      <c r="J5597" t="s">
        <v>10</v>
      </c>
      <c r="K5597">
        <v>19255</v>
      </c>
    </row>
    <row r="5598" spans="1:11">
      <c r="A5598" t="s">
        <v>21</v>
      </c>
      <c r="B5598" t="s">
        <v>2191</v>
      </c>
      <c r="C5598" t="s">
        <v>3465</v>
      </c>
      <c r="D5598" t="s">
        <v>9</v>
      </c>
      <c r="E5598" t="s">
        <v>121</v>
      </c>
      <c r="F5598">
        <v>4.0990000000000002</v>
      </c>
      <c r="G5598" s="3">
        <v>46119</v>
      </c>
      <c r="I5598" t="s">
        <v>8</v>
      </c>
      <c r="J5598" t="s">
        <v>10</v>
      </c>
      <c r="K5598">
        <v>19255</v>
      </c>
    </row>
    <row r="5599" spans="1:11">
      <c r="A5599" t="s">
        <v>13</v>
      </c>
      <c r="B5599" t="s">
        <v>56</v>
      </c>
      <c r="C5599" t="s">
        <v>3702</v>
      </c>
      <c r="D5599" t="s">
        <v>9</v>
      </c>
      <c r="E5599" t="s">
        <v>121</v>
      </c>
      <c r="F5599">
        <v>4.0990000000000002</v>
      </c>
      <c r="G5599" s="3">
        <v>46119</v>
      </c>
      <c r="I5599" t="s">
        <v>8</v>
      </c>
      <c r="J5599" t="s">
        <v>10</v>
      </c>
      <c r="K5599">
        <v>19255</v>
      </c>
    </row>
    <row r="5600" spans="1:11">
      <c r="A5600" t="s">
        <v>21</v>
      </c>
      <c r="B5600" t="s">
        <v>2191</v>
      </c>
      <c r="C5600" t="s">
        <v>3466</v>
      </c>
      <c r="D5600" t="s">
        <v>9</v>
      </c>
      <c r="E5600" t="s">
        <v>121</v>
      </c>
      <c r="F5600">
        <v>4.149</v>
      </c>
      <c r="G5600" s="3">
        <v>46119</v>
      </c>
      <c r="I5600" t="s">
        <v>8</v>
      </c>
      <c r="J5600" t="s">
        <v>10</v>
      </c>
      <c r="K5600">
        <v>19255</v>
      </c>
    </row>
    <row r="5601" spans="1:11">
      <c r="A5601" t="s">
        <v>3703</v>
      </c>
      <c r="B5601" t="s">
        <v>2089</v>
      </c>
      <c r="C5601" t="s">
        <v>3473</v>
      </c>
      <c r="D5601" t="s">
        <v>9</v>
      </c>
      <c r="E5601" t="s">
        <v>121</v>
      </c>
      <c r="F5601">
        <v>4.149</v>
      </c>
      <c r="G5601" s="3">
        <v>46119</v>
      </c>
      <c r="H5601">
        <v>5.9989999999999997</v>
      </c>
      <c r="I5601" t="s">
        <v>8</v>
      </c>
      <c r="J5601" t="s">
        <v>10</v>
      </c>
      <c r="K5601">
        <v>19255</v>
      </c>
    </row>
    <row r="5602" spans="1:11">
      <c r="A5602" t="s">
        <v>2088</v>
      </c>
      <c r="B5602" t="s">
        <v>2089</v>
      </c>
      <c r="C5602" t="s">
        <v>2090</v>
      </c>
      <c r="D5602" t="s">
        <v>9</v>
      </c>
      <c r="E5602" t="s">
        <v>121</v>
      </c>
      <c r="F5602">
        <v>4.1589999999999998</v>
      </c>
      <c r="G5602" s="3">
        <v>46119</v>
      </c>
      <c r="I5602" t="s">
        <v>8</v>
      </c>
      <c r="J5602" t="s">
        <v>10</v>
      </c>
      <c r="K5602">
        <v>19255</v>
      </c>
    </row>
    <row r="5603" spans="1:11">
      <c r="A5603" t="s">
        <v>40</v>
      </c>
      <c r="B5603" t="s">
        <v>2091</v>
      </c>
      <c r="C5603" t="s">
        <v>2092</v>
      </c>
      <c r="D5603" t="s">
        <v>9</v>
      </c>
      <c r="E5603" t="s">
        <v>121</v>
      </c>
      <c r="F5603">
        <v>4.1589999999999998</v>
      </c>
      <c r="G5603" s="3">
        <v>46119</v>
      </c>
      <c r="H5603">
        <v>6.1989999999999998</v>
      </c>
      <c r="I5603" t="s">
        <v>8</v>
      </c>
      <c r="J5603" t="s">
        <v>10</v>
      </c>
      <c r="K5603">
        <v>19255</v>
      </c>
    </row>
    <row r="5604" spans="1:11">
      <c r="A5604" t="s">
        <v>2079</v>
      </c>
      <c r="B5604" t="s">
        <v>2080</v>
      </c>
      <c r="C5604" t="s">
        <v>2081</v>
      </c>
      <c r="D5604" t="s">
        <v>9</v>
      </c>
      <c r="E5604" t="s">
        <v>121</v>
      </c>
      <c r="F5604">
        <v>4.1989999999999998</v>
      </c>
      <c r="G5604" s="3">
        <v>46119</v>
      </c>
      <c r="I5604" t="s">
        <v>8</v>
      </c>
      <c r="J5604" t="s">
        <v>10</v>
      </c>
      <c r="K5604">
        <v>19255</v>
      </c>
    </row>
    <row r="5605" spans="1:11">
      <c r="A5605" t="s">
        <v>2093</v>
      </c>
      <c r="B5605" t="s">
        <v>2091</v>
      </c>
      <c r="C5605" t="s">
        <v>2094</v>
      </c>
      <c r="D5605" t="s">
        <v>9</v>
      </c>
      <c r="E5605" t="s">
        <v>121</v>
      </c>
      <c r="F5605">
        <v>4.1989999999999998</v>
      </c>
      <c r="G5605" s="3">
        <v>46119</v>
      </c>
      <c r="I5605" t="s">
        <v>8</v>
      </c>
      <c r="J5605" t="s">
        <v>10</v>
      </c>
      <c r="K5605">
        <v>19255</v>
      </c>
    </row>
    <row r="5606" spans="1:11">
      <c r="A5606" t="s">
        <v>2095</v>
      </c>
      <c r="B5606" t="s">
        <v>2091</v>
      </c>
      <c r="C5606" t="s">
        <v>2096</v>
      </c>
      <c r="D5606" t="s">
        <v>9</v>
      </c>
      <c r="E5606" t="s">
        <v>121</v>
      </c>
      <c r="F5606">
        <v>4.1989999999999998</v>
      </c>
      <c r="G5606" s="3">
        <v>46119</v>
      </c>
      <c r="I5606" t="s">
        <v>8</v>
      </c>
      <c r="J5606" t="s">
        <v>10</v>
      </c>
      <c r="K5606">
        <v>19255</v>
      </c>
    </row>
    <row r="5607" spans="1:11">
      <c r="A5607" t="s">
        <v>2079</v>
      </c>
      <c r="B5607" t="s">
        <v>2080</v>
      </c>
      <c r="C5607" t="s">
        <v>2082</v>
      </c>
      <c r="D5607" t="s">
        <v>9</v>
      </c>
      <c r="E5607" t="s">
        <v>121</v>
      </c>
      <c r="F5607">
        <v>4.1989999999999998</v>
      </c>
      <c r="G5607" s="3">
        <v>46119</v>
      </c>
      <c r="I5607" t="s">
        <v>8</v>
      </c>
      <c r="J5607" t="s">
        <v>10</v>
      </c>
      <c r="K5607">
        <v>19255</v>
      </c>
    </row>
    <row r="5608" spans="1:11">
      <c r="A5608" t="s">
        <v>46</v>
      </c>
      <c r="B5608" t="s">
        <v>2191</v>
      </c>
      <c r="C5608" t="s">
        <v>3355</v>
      </c>
      <c r="D5608" t="s">
        <v>9</v>
      </c>
      <c r="E5608" t="s">
        <v>121</v>
      </c>
      <c r="G5608" s="3"/>
      <c r="I5608" t="s">
        <v>8</v>
      </c>
      <c r="J5608" t="s">
        <v>10</v>
      </c>
      <c r="K5608">
        <v>19255</v>
      </c>
    </row>
    <row r="5609" spans="1:11">
      <c r="A5609" t="s">
        <v>2099</v>
      </c>
      <c r="B5609" t="s">
        <v>2077</v>
      </c>
      <c r="C5609" t="s">
        <v>2100</v>
      </c>
      <c r="D5609" t="s">
        <v>9</v>
      </c>
      <c r="E5609" t="s">
        <v>121</v>
      </c>
      <c r="F5609">
        <v>4.1989999999999998</v>
      </c>
      <c r="G5609" s="3">
        <v>46119</v>
      </c>
      <c r="I5609" t="s">
        <v>8</v>
      </c>
      <c r="J5609" t="s">
        <v>10</v>
      </c>
      <c r="K5609">
        <v>19255</v>
      </c>
    </row>
    <row r="5610" spans="1:11">
      <c r="A5610" t="s">
        <v>2097</v>
      </c>
      <c r="B5610" t="s">
        <v>1772</v>
      </c>
      <c r="C5610" t="s">
        <v>2098</v>
      </c>
      <c r="D5610" t="s">
        <v>9</v>
      </c>
      <c r="E5610" t="s">
        <v>121</v>
      </c>
      <c r="F5610">
        <v>4.2590000000000003</v>
      </c>
      <c r="G5610" s="3">
        <v>46119</v>
      </c>
      <c r="H5610">
        <v>6.1989999999999998</v>
      </c>
      <c r="I5610" t="s">
        <v>8</v>
      </c>
      <c r="J5610" t="s">
        <v>10</v>
      </c>
      <c r="K5610">
        <v>19255</v>
      </c>
    </row>
    <row r="5611" spans="1:11">
      <c r="A5611" t="s">
        <v>60</v>
      </c>
      <c r="B5611" t="s">
        <v>2077</v>
      </c>
      <c r="C5611" t="s">
        <v>3681</v>
      </c>
      <c r="D5611" t="s">
        <v>9</v>
      </c>
      <c r="E5611" t="s">
        <v>121</v>
      </c>
      <c r="G5611" s="3"/>
      <c r="I5611" t="s">
        <v>8</v>
      </c>
      <c r="J5611" t="s">
        <v>10</v>
      </c>
      <c r="K5611">
        <v>19255</v>
      </c>
    </row>
    <row r="5612" spans="1:11">
      <c r="A5612" t="s">
        <v>54</v>
      </c>
      <c r="B5612" t="s">
        <v>2086</v>
      </c>
      <c r="C5612" t="s">
        <v>2087</v>
      </c>
      <c r="D5612" t="s">
        <v>9</v>
      </c>
      <c r="E5612" t="s">
        <v>121</v>
      </c>
      <c r="G5612" s="3"/>
      <c r="I5612" t="s">
        <v>8</v>
      </c>
      <c r="J5612" t="s">
        <v>10</v>
      </c>
      <c r="K5612">
        <v>19255</v>
      </c>
    </row>
    <row r="5613" spans="1:11">
      <c r="A5613" t="s">
        <v>51</v>
      </c>
      <c r="B5613" t="s">
        <v>2103</v>
      </c>
      <c r="C5613" t="s">
        <v>2104</v>
      </c>
      <c r="D5613" t="s">
        <v>9</v>
      </c>
      <c r="E5613" t="s">
        <v>121</v>
      </c>
      <c r="F5613">
        <v>4.399</v>
      </c>
      <c r="G5613" s="3">
        <v>46119</v>
      </c>
      <c r="H5613">
        <v>6.7990000000000004</v>
      </c>
      <c r="I5613" t="s">
        <v>8</v>
      </c>
      <c r="J5613" t="s">
        <v>10</v>
      </c>
      <c r="K5613">
        <v>19255</v>
      </c>
    </row>
    <row r="5614" spans="1:11">
      <c r="A5614" t="s">
        <v>48</v>
      </c>
      <c r="B5614" t="s">
        <v>2103</v>
      </c>
      <c r="C5614" t="s">
        <v>2105</v>
      </c>
      <c r="D5614" t="s">
        <v>9</v>
      </c>
      <c r="E5614" t="s">
        <v>121</v>
      </c>
      <c r="F5614">
        <v>4.399</v>
      </c>
      <c r="G5614" s="3">
        <v>46119</v>
      </c>
      <c r="I5614" t="s">
        <v>8</v>
      </c>
      <c r="J5614" t="s">
        <v>10</v>
      </c>
      <c r="K5614">
        <v>19255</v>
      </c>
    </row>
    <row r="5615" spans="1:11">
      <c r="A5615" t="s">
        <v>2079</v>
      </c>
      <c r="B5615" t="s">
        <v>2080</v>
      </c>
      <c r="C5615" t="s">
        <v>2106</v>
      </c>
      <c r="D5615" t="s">
        <v>9</v>
      </c>
      <c r="E5615" t="s">
        <v>121</v>
      </c>
      <c r="F5615">
        <v>4.399</v>
      </c>
      <c r="G5615" s="3">
        <v>46119</v>
      </c>
      <c r="H5615">
        <v>6.2990000000000004</v>
      </c>
      <c r="I5615" t="s">
        <v>8</v>
      </c>
      <c r="J5615" t="s">
        <v>10</v>
      </c>
      <c r="K5615">
        <v>19255</v>
      </c>
    </row>
    <row r="5616" spans="1:11">
      <c r="A5616" t="s">
        <v>2079</v>
      </c>
      <c r="B5616" t="s">
        <v>2080</v>
      </c>
      <c r="C5616" t="s">
        <v>3684</v>
      </c>
      <c r="D5616" t="s">
        <v>9</v>
      </c>
      <c r="E5616" t="s">
        <v>121</v>
      </c>
      <c r="F5616">
        <v>4.399</v>
      </c>
      <c r="G5616" s="3">
        <v>46119</v>
      </c>
      <c r="I5616" t="s">
        <v>8</v>
      </c>
      <c r="J5616" t="s">
        <v>10</v>
      </c>
      <c r="K5616">
        <v>19255</v>
      </c>
    </row>
    <row r="5617" spans="1:11">
      <c r="A5617" t="s">
        <v>54</v>
      </c>
      <c r="B5617" t="s">
        <v>2086</v>
      </c>
      <c r="C5617" t="s">
        <v>2109</v>
      </c>
      <c r="D5617" t="s">
        <v>9</v>
      </c>
      <c r="E5617" t="s">
        <v>121</v>
      </c>
      <c r="G5617" s="3"/>
      <c r="I5617" t="s">
        <v>8</v>
      </c>
      <c r="J5617" t="s">
        <v>10</v>
      </c>
      <c r="K5617">
        <v>19255</v>
      </c>
    </row>
    <row r="5618" spans="1:11">
      <c r="A5618" t="s">
        <v>56</v>
      </c>
      <c r="B5618" t="s">
        <v>56</v>
      </c>
      <c r="C5618" t="s">
        <v>2111</v>
      </c>
      <c r="D5618" t="s">
        <v>9</v>
      </c>
      <c r="E5618" t="s">
        <v>121</v>
      </c>
      <c r="F5618">
        <v>4.7990000000000004</v>
      </c>
      <c r="G5618" s="3">
        <v>46119</v>
      </c>
      <c r="H5618">
        <v>6.9989999999999997</v>
      </c>
      <c r="I5618" t="s">
        <v>8</v>
      </c>
      <c r="J5618" t="s">
        <v>10</v>
      </c>
      <c r="K5618">
        <v>19255</v>
      </c>
    </row>
    <row r="5619" spans="1:11">
      <c r="A5619" t="s">
        <v>13</v>
      </c>
      <c r="B5619" t="s">
        <v>56</v>
      </c>
      <c r="C5619" t="s">
        <v>2110</v>
      </c>
      <c r="D5619" t="s">
        <v>2132</v>
      </c>
      <c r="E5619" t="s">
        <v>2133</v>
      </c>
      <c r="F5619">
        <v>4.7990000000000004</v>
      </c>
      <c r="G5619" s="3">
        <v>46119</v>
      </c>
      <c r="I5619" t="s">
        <v>8</v>
      </c>
      <c r="J5619" t="s">
        <v>10</v>
      </c>
      <c r="K5619">
        <v>19255</v>
      </c>
    </row>
    <row r="5620" spans="1:11">
      <c r="A5620" t="s">
        <v>2076</v>
      </c>
      <c r="B5620" t="s">
        <v>2077</v>
      </c>
      <c r="C5620" t="s">
        <v>2078</v>
      </c>
      <c r="D5620" t="s">
        <v>9</v>
      </c>
      <c r="E5620" t="s">
        <v>121</v>
      </c>
      <c r="F5620">
        <v>3.879</v>
      </c>
      <c r="G5620" s="3">
        <v>46120</v>
      </c>
      <c r="H5620">
        <v>5.6790000000000003</v>
      </c>
      <c r="I5620" t="s">
        <v>8</v>
      </c>
      <c r="J5620" t="s">
        <v>10</v>
      </c>
      <c r="K5620">
        <v>19255</v>
      </c>
    </row>
    <row r="5621" spans="1:11">
      <c r="A5621" t="s">
        <v>2095</v>
      </c>
      <c r="B5621" t="s">
        <v>2091</v>
      </c>
      <c r="C5621" t="s">
        <v>2096</v>
      </c>
      <c r="D5621" t="s">
        <v>9</v>
      </c>
      <c r="E5621" t="s">
        <v>121</v>
      </c>
      <c r="F5621">
        <v>4.0990000000000002</v>
      </c>
      <c r="G5621" s="3">
        <v>46120</v>
      </c>
      <c r="I5621" t="s">
        <v>8</v>
      </c>
      <c r="J5621" t="s">
        <v>10</v>
      </c>
      <c r="K5621">
        <v>19255</v>
      </c>
    </row>
    <row r="5622" spans="1:11">
      <c r="A5622" t="s">
        <v>11</v>
      </c>
      <c r="B5622" t="s">
        <v>56</v>
      </c>
      <c r="C5622" t="s">
        <v>2083</v>
      </c>
      <c r="D5622" t="s">
        <v>9</v>
      </c>
      <c r="E5622" t="s">
        <v>121</v>
      </c>
      <c r="F5622">
        <v>4.0990000000000002</v>
      </c>
      <c r="G5622" s="3">
        <v>46120</v>
      </c>
      <c r="H5622">
        <v>5.4989999999999997</v>
      </c>
      <c r="I5622" t="s">
        <v>8</v>
      </c>
      <c r="J5622" t="s">
        <v>10</v>
      </c>
      <c r="K5622">
        <v>19255</v>
      </c>
    </row>
    <row r="5623" spans="1:11">
      <c r="A5623" t="s">
        <v>21</v>
      </c>
      <c r="B5623" t="s">
        <v>2191</v>
      </c>
      <c r="C5623" t="s">
        <v>3465</v>
      </c>
      <c r="D5623" t="s">
        <v>9</v>
      </c>
      <c r="E5623" t="s">
        <v>121</v>
      </c>
      <c r="F5623">
        <v>4.0990000000000002</v>
      </c>
      <c r="G5623" s="3">
        <v>46120</v>
      </c>
      <c r="I5623" t="s">
        <v>8</v>
      </c>
      <c r="J5623" t="s">
        <v>10</v>
      </c>
      <c r="K5623">
        <v>19255</v>
      </c>
    </row>
    <row r="5624" spans="1:11">
      <c r="A5624" t="s">
        <v>13</v>
      </c>
      <c r="B5624" t="s">
        <v>56</v>
      </c>
      <c r="C5624" t="s">
        <v>3702</v>
      </c>
      <c r="D5624" t="s">
        <v>9</v>
      </c>
      <c r="E5624" t="s">
        <v>121</v>
      </c>
      <c r="F5624">
        <v>4.0990000000000002</v>
      </c>
      <c r="G5624" s="3">
        <v>46120</v>
      </c>
      <c r="I5624" t="s">
        <v>8</v>
      </c>
      <c r="J5624" t="s">
        <v>10</v>
      </c>
      <c r="K5624">
        <v>19255</v>
      </c>
    </row>
    <row r="5625" spans="1:11">
      <c r="A5625" t="s">
        <v>2088</v>
      </c>
      <c r="B5625" t="s">
        <v>2089</v>
      </c>
      <c r="C5625" t="s">
        <v>2090</v>
      </c>
      <c r="D5625" t="s">
        <v>9</v>
      </c>
      <c r="E5625" t="s">
        <v>121</v>
      </c>
      <c r="F5625">
        <v>4.1589999999999998</v>
      </c>
      <c r="G5625" s="3">
        <v>46120</v>
      </c>
      <c r="I5625" t="s">
        <v>8</v>
      </c>
      <c r="J5625" t="s">
        <v>10</v>
      </c>
      <c r="K5625">
        <v>19255</v>
      </c>
    </row>
    <row r="5626" spans="1:11">
      <c r="A5626" t="s">
        <v>2093</v>
      </c>
      <c r="B5626" t="s">
        <v>2091</v>
      </c>
      <c r="C5626" t="s">
        <v>2094</v>
      </c>
      <c r="D5626" t="s">
        <v>9</v>
      </c>
      <c r="E5626" t="s">
        <v>121</v>
      </c>
      <c r="F5626">
        <v>4.1589999999999998</v>
      </c>
      <c r="G5626" s="3">
        <v>46120</v>
      </c>
      <c r="I5626" t="s">
        <v>8</v>
      </c>
      <c r="J5626" t="s">
        <v>10</v>
      </c>
      <c r="K5626">
        <v>19255</v>
      </c>
    </row>
    <row r="5627" spans="1:11">
      <c r="A5627" t="s">
        <v>40</v>
      </c>
      <c r="B5627" t="s">
        <v>2091</v>
      </c>
      <c r="C5627" t="s">
        <v>2092</v>
      </c>
      <c r="D5627" t="s">
        <v>9</v>
      </c>
      <c r="E5627" t="s">
        <v>121</v>
      </c>
      <c r="F5627">
        <v>4.1589999999999998</v>
      </c>
      <c r="G5627" s="3">
        <v>46120</v>
      </c>
      <c r="H5627">
        <v>6.1989999999999998</v>
      </c>
      <c r="I5627" t="s">
        <v>8</v>
      </c>
      <c r="J5627" t="s">
        <v>10</v>
      </c>
      <c r="K5627">
        <v>19255</v>
      </c>
    </row>
    <row r="5628" spans="1:11">
      <c r="A5628" t="s">
        <v>2079</v>
      </c>
      <c r="B5628" t="s">
        <v>2080</v>
      </c>
      <c r="C5628" t="s">
        <v>2081</v>
      </c>
      <c r="D5628" t="s">
        <v>9</v>
      </c>
      <c r="E5628" t="s">
        <v>121</v>
      </c>
      <c r="F5628">
        <v>4.1989999999999998</v>
      </c>
      <c r="G5628" s="3">
        <v>46120</v>
      </c>
      <c r="H5628">
        <v>5.9989999999999997</v>
      </c>
      <c r="I5628" t="s">
        <v>8</v>
      </c>
      <c r="J5628" t="s">
        <v>10</v>
      </c>
      <c r="K5628">
        <v>19255</v>
      </c>
    </row>
    <row r="5629" spans="1:11">
      <c r="A5629" t="s">
        <v>2079</v>
      </c>
      <c r="B5629" t="s">
        <v>2080</v>
      </c>
      <c r="C5629" t="s">
        <v>2082</v>
      </c>
      <c r="D5629" t="s">
        <v>9</v>
      </c>
      <c r="E5629" t="s">
        <v>121</v>
      </c>
      <c r="F5629">
        <v>4.1989999999999998</v>
      </c>
      <c r="G5629" s="3">
        <v>46120</v>
      </c>
      <c r="I5629" t="s">
        <v>8</v>
      </c>
      <c r="J5629" t="s">
        <v>10</v>
      </c>
      <c r="K5629">
        <v>19255</v>
      </c>
    </row>
    <row r="5630" spans="1:11">
      <c r="A5630" t="s">
        <v>21</v>
      </c>
      <c r="B5630" t="s">
        <v>2191</v>
      </c>
      <c r="C5630" t="s">
        <v>3466</v>
      </c>
      <c r="D5630" t="s">
        <v>9</v>
      </c>
      <c r="E5630" t="s">
        <v>121</v>
      </c>
      <c r="F5630">
        <v>4.1989999999999998</v>
      </c>
      <c r="G5630" s="3">
        <v>46120</v>
      </c>
      <c r="I5630" t="s">
        <v>8</v>
      </c>
      <c r="J5630" t="s">
        <v>10</v>
      </c>
      <c r="K5630">
        <v>19255</v>
      </c>
    </row>
    <row r="5631" spans="1:11">
      <c r="A5631" t="s">
        <v>3703</v>
      </c>
      <c r="B5631" t="s">
        <v>2089</v>
      </c>
      <c r="C5631" t="s">
        <v>3473</v>
      </c>
      <c r="D5631" t="s">
        <v>9</v>
      </c>
      <c r="E5631" t="s">
        <v>121</v>
      </c>
      <c r="F5631">
        <v>4.1989999999999998</v>
      </c>
      <c r="G5631" s="3">
        <v>46120</v>
      </c>
      <c r="H5631">
        <v>5.9989999999999997</v>
      </c>
      <c r="I5631" t="s">
        <v>8</v>
      </c>
      <c r="J5631" t="s">
        <v>10</v>
      </c>
      <c r="K5631">
        <v>19255</v>
      </c>
    </row>
    <row r="5632" spans="1:11">
      <c r="A5632" t="s">
        <v>46</v>
      </c>
      <c r="B5632" t="s">
        <v>2191</v>
      </c>
      <c r="C5632" t="s">
        <v>3355</v>
      </c>
      <c r="D5632" t="s">
        <v>9</v>
      </c>
      <c r="E5632" t="s">
        <v>121</v>
      </c>
      <c r="F5632">
        <v>4.1989999999999998</v>
      </c>
      <c r="G5632" s="3">
        <v>46120</v>
      </c>
      <c r="I5632" t="s">
        <v>8</v>
      </c>
      <c r="J5632" t="s">
        <v>10</v>
      </c>
      <c r="K5632">
        <v>19255</v>
      </c>
    </row>
    <row r="5633" spans="1:11">
      <c r="A5633" t="s">
        <v>2099</v>
      </c>
      <c r="B5633" t="s">
        <v>2077</v>
      </c>
      <c r="C5633" t="s">
        <v>2100</v>
      </c>
      <c r="D5633" t="s">
        <v>9</v>
      </c>
      <c r="E5633" t="s">
        <v>121</v>
      </c>
      <c r="F5633">
        <v>4.1989999999999998</v>
      </c>
      <c r="G5633" s="3">
        <v>46120</v>
      </c>
      <c r="I5633" t="s">
        <v>8</v>
      </c>
      <c r="J5633" t="s">
        <v>10</v>
      </c>
      <c r="K5633">
        <v>19255</v>
      </c>
    </row>
    <row r="5634" spans="1:11">
      <c r="A5634" t="s">
        <v>2097</v>
      </c>
      <c r="B5634" t="s">
        <v>1772</v>
      </c>
      <c r="C5634" t="s">
        <v>2098</v>
      </c>
      <c r="D5634" t="s">
        <v>9</v>
      </c>
      <c r="E5634" t="s">
        <v>121</v>
      </c>
      <c r="F5634">
        <v>4.2590000000000003</v>
      </c>
      <c r="G5634" s="3">
        <v>46120</v>
      </c>
      <c r="H5634">
        <v>6.1989999999999998</v>
      </c>
      <c r="I5634" t="s">
        <v>8</v>
      </c>
      <c r="J5634" t="s">
        <v>10</v>
      </c>
      <c r="K5634">
        <v>19255</v>
      </c>
    </row>
    <row r="5635" spans="1:11">
      <c r="A5635" t="s">
        <v>60</v>
      </c>
      <c r="B5635" t="s">
        <v>2077</v>
      </c>
      <c r="C5635" t="s">
        <v>3681</v>
      </c>
      <c r="D5635" t="s">
        <v>9</v>
      </c>
      <c r="E5635" t="s">
        <v>121</v>
      </c>
      <c r="F5635">
        <v>4.2789999999999999</v>
      </c>
      <c r="G5635" s="3">
        <v>46120</v>
      </c>
      <c r="I5635" t="s">
        <v>8</v>
      </c>
      <c r="J5635" t="s">
        <v>10</v>
      </c>
      <c r="K5635">
        <v>19255</v>
      </c>
    </row>
    <row r="5636" spans="1:11">
      <c r="A5636" t="s">
        <v>54</v>
      </c>
      <c r="B5636" t="s">
        <v>2086</v>
      </c>
      <c r="C5636" t="s">
        <v>2087</v>
      </c>
      <c r="D5636" t="s">
        <v>9</v>
      </c>
      <c r="E5636" t="s">
        <v>121</v>
      </c>
      <c r="G5636" s="3"/>
      <c r="I5636" t="s">
        <v>8</v>
      </c>
      <c r="J5636" t="s">
        <v>10</v>
      </c>
      <c r="K5636">
        <v>19255</v>
      </c>
    </row>
    <row r="5637" spans="1:11">
      <c r="A5637" t="s">
        <v>51</v>
      </c>
      <c r="B5637" t="s">
        <v>2103</v>
      </c>
      <c r="C5637" t="s">
        <v>2104</v>
      </c>
      <c r="D5637" t="s">
        <v>9</v>
      </c>
      <c r="E5637" t="s">
        <v>121</v>
      </c>
      <c r="F5637">
        <v>4.399</v>
      </c>
      <c r="G5637" s="3">
        <v>46120</v>
      </c>
      <c r="H5637">
        <v>6.7990000000000004</v>
      </c>
      <c r="I5637" t="s">
        <v>8</v>
      </c>
      <c r="J5637" t="s">
        <v>10</v>
      </c>
      <c r="K5637">
        <v>19255</v>
      </c>
    </row>
    <row r="5638" spans="1:11">
      <c r="A5638" t="s">
        <v>48</v>
      </c>
      <c r="B5638" t="s">
        <v>2103</v>
      </c>
      <c r="C5638" t="s">
        <v>2105</v>
      </c>
      <c r="D5638" t="s">
        <v>9</v>
      </c>
      <c r="E5638" t="s">
        <v>121</v>
      </c>
      <c r="F5638">
        <v>4.399</v>
      </c>
      <c r="G5638" s="3">
        <v>46120</v>
      </c>
      <c r="I5638" t="s">
        <v>8</v>
      </c>
      <c r="J5638" t="s">
        <v>10</v>
      </c>
      <c r="K5638">
        <v>19255</v>
      </c>
    </row>
    <row r="5639" spans="1:11">
      <c r="A5639" t="s">
        <v>2079</v>
      </c>
      <c r="B5639" t="s">
        <v>2080</v>
      </c>
      <c r="C5639" t="s">
        <v>2106</v>
      </c>
      <c r="D5639" t="s">
        <v>9</v>
      </c>
      <c r="E5639" t="s">
        <v>121</v>
      </c>
      <c r="F5639">
        <v>4.399</v>
      </c>
      <c r="G5639" s="3">
        <v>46120</v>
      </c>
      <c r="I5639" t="s">
        <v>8</v>
      </c>
      <c r="J5639" t="s">
        <v>10</v>
      </c>
      <c r="K5639">
        <v>19255</v>
      </c>
    </row>
    <row r="5640" spans="1:11">
      <c r="A5640" t="s">
        <v>2079</v>
      </c>
      <c r="B5640" t="s">
        <v>2080</v>
      </c>
      <c r="C5640" t="s">
        <v>3684</v>
      </c>
      <c r="D5640" t="s">
        <v>9</v>
      </c>
      <c r="E5640" t="s">
        <v>121</v>
      </c>
      <c r="F5640">
        <v>4.399</v>
      </c>
      <c r="G5640" s="3">
        <v>46120</v>
      </c>
      <c r="H5640">
        <v>6.2990000000000004</v>
      </c>
      <c r="I5640" t="s">
        <v>8</v>
      </c>
      <c r="J5640" t="s">
        <v>10</v>
      </c>
      <c r="K5640">
        <v>19255</v>
      </c>
    </row>
    <row r="5641" spans="1:11">
      <c r="A5641" t="s">
        <v>54</v>
      </c>
      <c r="B5641" t="s">
        <v>2086</v>
      </c>
      <c r="C5641" t="s">
        <v>2109</v>
      </c>
      <c r="D5641" t="s">
        <v>9</v>
      </c>
      <c r="E5641" t="s">
        <v>121</v>
      </c>
      <c r="G5641" s="3"/>
      <c r="I5641" t="s">
        <v>8</v>
      </c>
      <c r="J5641" t="s">
        <v>10</v>
      </c>
      <c r="K5641">
        <v>19255</v>
      </c>
    </row>
    <row r="5642" spans="1:11">
      <c r="A5642" t="s">
        <v>56</v>
      </c>
      <c r="B5642" t="s">
        <v>56</v>
      </c>
      <c r="C5642" t="s">
        <v>2111</v>
      </c>
      <c r="D5642" t="s">
        <v>9</v>
      </c>
      <c r="E5642" t="s">
        <v>121</v>
      </c>
      <c r="F5642">
        <v>4.7990000000000004</v>
      </c>
      <c r="G5642" s="3">
        <v>46120</v>
      </c>
      <c r="H5642">
        <v>6.9989999999999997</v>
      </c>
      <c r="I5642" t="s">
        <v>8</v>
      </c>
      <c r="J5642" t="s">
        <v>10</v>
      </c>
      <c r="K5642">
        <v>19255</v>
      </c>
    </row>
    <row r="5643" spans="1:11">
      <c r="A5643" t="s">
        <v>13</v>
      </c>
      <c r="B5643" t="s">
        <v>56</v>
      </c>
      <c r="C5643" t="s">
        <v>2110</v>
      </c>
      <c r="D5643" t="s">
        <v>2132</v>
      </c>
      <c r="E5643" t="s">
        <v>2133</v>
      </c>
      <c r="F5643">
        <v>4.7990000000000004</v>
      </c>
      <c r="G5643" s="3">
        <v>46120</v>
      </c>
      <c r="I5643" t="s">
        <v>8</v>
      </c>
      <c r="J5643" t="s">
        <v>10</v>
      </c>
      <c r="K5643">
        <v>19255</v>
      </c>
    </row>
    <row r="5644" spans="1:11">
      <c r="A5644" t="s">
        <v>2112</v>
      </c>
      <c r="B5644" t="s">
        <v>75</v>
      </c>
      <c r="C5644" t="s">
        <v>2113</v>
      </c>
      <c r="D5644" t="s">
        <v>9</v>
      </c>
      <c r="E5644" t="s">
        <v>121</v>
      </c>
      <c r="F5644">
        <v>4.9989999999999997</v>
      </c>
      <c r="G5644" s="3">
        <v>46120</v>
      </c>
      <c r="H5644">
        <v>6.1989999999999998</v>
      </c>
      <c r="I5644" t="s">
        <v>8</v>
      </c>
      <c r="J5644" t="s">
        <v>10</v>
      </c>
      <c r="K5644">
        <v>19255</v>
      </c>
    </row>
    <row r="5645" spans="1:11">
      <c r="A5645" t="s">
        <v>2076</v>
      </c>
      <c r="B5645" t="s">
        <v>2077</v>
      </c>
      <c r="C5645" t="s">
        <v>2078</v>
      </c>
      <c r="D5645" t="s">
        <v>9</v>
      </c>
      <c r="E5645" t="s">
        <v>121</v>
      </c>
      <c r="F5645">
        <v>3.879</v>
      </c>
      <c r="G5645" s="3">
        <v>46121</v>
      </c>
      <c r="H5645">
        <v>5.6790000000000003</v>
      </c>
      <c r="I5645" t="s">
        <v>8</v>
      </c>
      <c r="J5645" t="s">
        <v>10</v>
      </c>
      <c r="K5645">
        <v>19255</v>
      </c>
    </row>
    <row r="5646" spans="1:11">
      <c r="A5646" t="s">
        <v>2095</v>
      </c>
      <c r="B5646" t="s">
        <v>2091</v>
      </c>
      <c r="C5646" t="s">
        <v>2096</v>
      </c>
      <c r="D5646" t="s">
        <v>9</v>
      </c>
      <c r="E5646" t="s">
        <v>121</v>
      </c>
      <c r="F5646">
        <v>4.0990000000000002</v>
      </c>
      <c r="G5646" s="3">
        <v>46121</v>
      </c>
      <c r="I5646" t="s">
        <v>8</v>
      </c>
      <c r="J5646" t="s">
        <v>10</v>
      </c>
      <c r="K5646">
        <v>19255</v>
      </c>
    </row>
    <row r="5647" spans="1:11">
      <c r="A5647" t="s">
        <v>11</v>
      </c>
      <c r="B5647" t="s">
        <v>56</v>
      </c>
      <c r="C5647" t="s">
        <v>2083</v>
      </c>
      <c r="D5647" t="s">
        <v>9</v>
      </c>
      <c r="E5647" t="s">
        <v>121</v>
      </c>
      <c r="F5647">
        <v>4.0990000000000002</v>
      </c>
      <c r="G5647" s="3">
        <v>46120</v>
      </c>
      <c r="H5647">
        <v>5.4989999999999997</v>
      </c>
      <c r="I5647" t="s">
        <v>8</v>
      </c>
      <c r="J5647" t="s">
        <v>10</v>
      </c>
      <c r="K5647">
        <v>19255</v>
      </c>
    </row>
    <row r="5648" spans="1:11">
      <c r="A5648" t="s">
        <v>21</v>
      </c>
      <c r="B5648" t="s">
        <v>2191</v>
      </c>
      <c r="C5648" t="s">
        <v>3465</v>
      </c>
      <c r="D5648" t="s">
        <v>9</v>
      </c>
      <c r="E5648" t="s">
        <v>121</v>
      </c>
      <c r="F5648">
        <v>4.0990000000000002</v>
      </c>
      <c r="G5648" s="3">
        <v>46121</v>
      </c>
      <c r="I5648" t="s">
        <v>8</v>
      </c>
      <c r="J5648" t="s">
        <v>10</v>
      </c>
      <c r="K5648">
        <v>19255</v>
      </c>
    </row>
    <row r="5649" spans="1:11">
      <c r="A5649" t="s">
        <v>13</v>
      </c>
      <c r="B5649" t="s">
        <v>56</v>
      </c>
      <c r="C5649" t="s">
        <v>3702</v>
      </c>
      <c r="D5649" t="s">
        <v>9</v>
      </c>
      <c r="E5649" t="s">
        <v>121</v>
      </c>
      <c r="F5649">
        <v>4.0990000000000002</v>
      </c>
      <c r="G5649" s="3">
        <v>46121</v>
      </c>
      <c r="I5649" t="s">
        <v>8</v>
      </c>
      <c r="J5649" t="s">
        <v>10</v>
      </c>
      <c r="K5649">
        <v>19255</v>
      </c>
    </row>
    <row r="5650" spans="1:11">
      <c r="A5650" t="s">
        <v>2088</v>
      </c>
      <c r="B5650" t="s">
        <v>2089</v>
      </c>
      <c r="C5650" t="s">
        <v>2090</v>
      </c>
      <c r="D5650" t="s">
        <v>9</v>
      </c>
      <c r="E5650" t="s">
        <v>121</v>
      </c>
      <c r="F5650">
        <v>4.1589999999999998</v>
      </c>
      <c r="G5650" s="3">
        <v>46121</v>
      </c>
      <c r="I5650" t="s">
        <v>8</v>
      </c>
      <c r="J5650" t="s">
        <v>10</v>
      </c>
      <c r="K5650">
        <v>19255</v>
      </c>
    </row>
    <row r="5651" spans="1:11">
      <c r="A5651" t="s">
        <v>2093</v>
      </c>
      <c r="B5651" t="s">
        <v>2091</v>
      </c>
      <c r="C5651" t="s">
        <v>2094</v>
      </c>
      <c r="D5651" t="s">
        <v>9</v>
      </c>
      <c r="E5651" t="s">
        <v>121</v>
      </c>
      <c r="F5651">
        <v>4.1589999999999998</v>
      </c>
      <c r="G5651" s="3">
        <v>46121</v>
      </c>
      <c r="I5651" t="s">
        <v>8</v>
      </c>
      <c r="J5651" t="s">
        <v>10</v>
      </c>
      <c r="K5651">
        <v>19255</v>
      </c>
    </row>
    <row r="5652" spans="1:11">
      <c r="A5652" t="s">
        <v>40</v>
      </c>
      <c r="B5652" t="s">
        <v>2091</v>
      </c>
      <c r="C5652" t="s">
        <v>2092</v>
      </c>
      <c r="D5652" t="s">
        <v>9</v>
      </c>
      <c r="E5652" t="s">
        <v>121</v>
      </c>
      <c r="F5652">
        <v>4.1589999999999998</v>
      </c>
      <c r="G5652" s="3">
        <v>46121</v>
      </c>
      <c r="H5652">
        <v>6.1989999999999998</v>
      </c>
      <c r="I5652" t="s">
        <v>8</v>
      </c>
      <c r="J5652" t="s">
        <v>10</v>
      </c>
      <c r="K5652">
        <v>19255</v>
      </c>
    </row>
    <row r="5653" spans="1:11">
      <c r="A5653" t="s">
        <v>21</v>
      </c>
      <c r="B5653" t="s">
        <v>2191</v>
      </c>
      <c r="C5653" t="s">
        <v>3466</v>
      </c>
      <c r="D5653" t="s">
        <v>9</v>
      </c>
      <c r="E5653" t="s">
        <v>121</v>
      </c>
      <c r="F5653">
        <v>4.1589999999999998</v>
      </c>
      <c r="G5653" s="3">
        <v>46121</v>
      </c>
      <c r="I5653" t="s">
        <v>8</v>
      </c>
      <c r="J5653" t="s">
        <v>10</v>
      </c>
      <c r="K5653">
        <v>19255</v>
      </c>
    </row>
    <row r="5654" spans="1:11">
      <c r="A5654" t="s">
        <v>3703</v>
      </c>
      <c r="B5654" t="s">
        <v>2089</v>
      </c>
      <c r="C5654" t="s">
        <v>3473</v>
      </c>
      <c r="D5654" t="s">
        <v>9</v>
      </c>
      <c r="E5654" t="s">
        <v>121</v>
      </c>
      <c r="F5654">
        <v>4.1589999999999998</v>
      </c>
      <c r="G5654" s="3">
        <v>46121</v>
      </c>
      <c r="H5654">
        <v>5.9989999999999997</v>
      </c>
      <c r="I5654" t="s">
        <v>8</v>
      </c>
      <c r="J5654" t="s">
        <v>10</v>
      </c>
      <c r="K5654">
        <v>19255</v>
      </c>
    </row>
    <row r="5655" spans="1:11">
      <c r="A5655" t="s">
        <v>2079</v>
      </c>
      <c r="B5655" t="s">
        <v>2080</v>
      </c>
      <c r="C5655" t="s">
        <v>2081</v>
      </c>
      <c r="D5655" t="s">
        <v>9</v>
      </c>
      <c r="E5655" t="s">
        <v>121</v>
      </c>
      <c r="F5655">
        <v>4.1989999999999998</v>
      </c>
      <c r="G5655" s="3">
        <v>46121</v>
      </c>
      <c r="H5655">
        <v>5.9989999999999997</v>
      </c>
      <c r="I5655" t="s">
        <v>8</v>
      </c>
      <c r="J5655" t="s">
        <v>10</v>
      </c>
      <c r="K5655">
        <v>19255</v>
      </c>
    </row>
    <row r="5656" spans="1:11">
      <c r="A5656" t="s">
        <v>2079</v>
      </c>
      <c r="B5656" t="s">
        <v>2080</v>
      </c>
      <c r="C5656" t="s">
        <v>2082</v>
      </c>
      <c r="D5656" t="s">
        <v>9</v>
      </c>
      <c r="E5656" t="s">
        <v>121</v>
      </c>
      <c r="F5656">
        <v>4.1989999999999998</v>
      </c>
      <c r="G5656" s="3">
        <v>46121</v>
      </c>
      <c r="I5656" t="s">
        <v>8</v>
      </c>
      <c r="J5656" t="s">
        <v>10</v>
      </c>
      <c r="K5656">
        <v>19255</v>
      </c>
    </row>
    <row r="5657" spans="1:11">
      <c r="A5657" t="s">
        <v>46</v>
      </c>
      <c r="B5657" t="s">
        <v>2191</v>
      </c>
      <c r="C5657" t="s">
        <v>3355</v>
      </c>
      <c r="D5657" t="s">
        <v>9</v>
      </c>
      <c r="E5657" t="s">
        <v>121</v>
      </c>
      <c r="F5657">
        <v>4.1989999999999998</v>
      </c>
      <c r="G5657" s="3">
        <v>46121</v>
      </c>
      <c r="I5657" t="s">
        <v>8</v>
      </c>
      <c r="J5657" t="s">
        <v>10</v>
      </c>
      <c r="K5657">
        <v>19255</v>
      </c>
    </row>
    <row r="5658" spans="1:11">
      <c r="A5658" t="s">
        <v>2099</v>
      </c>
      <c r="B5658" t="s">
        <v>2077</v>
      </c>
      <c r="C5658" t="s">
        <v>2100</v>
      </c>
      <c r="D5658" t="s">
        <v>9</v>
      </c>
      <c r="E5658" t="s">
        <v>121</v>
      </c>
      <c r="F5658">
        <v>4.1989999999999998</v>
      </c>
      <c r="G5658" s="3">
        <v>46121</v>
      </c>
      <c r="I5658" t="s">
        <v>8</v>
      </c>
      <c r="J5658" t="s">
        <v>10</v>
      </c>
      <c r="K5658">
        <v>19255</v>
      </c>
    </row>
    <row r="5659" spans="1:11">
      <c r="A5659" t="s">
        <v>2097</v>
      </c>
      <c r="B5659" t="s">
        <v>1772</v>
      </c>
      <c r="C5659" t="s">
        <v>2098</v>
      </c>
      <c r="D5659" t="s">
        <v>9</v>
      </c>
      <c r="E5659" t="s">
        <v>121</v>
      </c>
      <c r="F5659">
        <v>4.2590000000000003</v>
      </c>
      <c r="G5659" s="3">
        <v>46121</v>
      </c>
      <c r="I5659" t="s">
        <v>8</v>
      </c>
      <c r="J5659" t="s">
        <v>10</v>
      </c>
      <c r="K5659">
        <v>19255</v>
      </c>
    </row>
    <row r="5660" spans="1:11">
      <c r="A5660" t="s">
        <v>60</v>
      </c>
      <c r="B5660" t="s">
        <v>2077</v>
      </c>
      <c r="C5660" t="s">
        <v>3681</v>
      </c>
      <c r="D5660" t="s">
        <v>9</v>
      </c>
      <c r="E5660" t="s">
        <v>121</v>
      </c>
      <c r="F5660">
        <v>4.2789999999999999</v>
      </c>
      <c r="G5660" s="3">
        <v>46121</v>
      </c>
      <c r="I5660" t="s">
        <v>8</v>
      </c>
      <c r="J5660" t="s">
        <v>10</v>
      </c>
      <c r="K5660">
        <v>19255</v>
      </c>
    </row>
    <row r="5661" spans="1:11">
      <c r="A5661" t="s">
        <v>54</v>
      </c>
      <c r="B5661" t="s">
        <v>2086</v>
      </c>
      <c r="C5661" t="s">
        <v>2087</v>
      </c>
      <c r="D5661" t="s">
        <v>9</v>
      </c>
      <c r="E5661" t="s">
        <v>121</v>
      </c>
      <c r="F5661">
        <v>4.2990000000000004</v>
      </c>
      <c r="G5661" s="3">
        <v>46121</v>
      </c>
      <c r="I5661" t="s">
        <v>8</v>
      </c>
      <c r="J5661" t="s">
        <v>10</v>
      </c>
      <c r="K5661">
        <v>19255</v>
      </c>
    </row>
    <row r="5662" spans="1:11">
      <c r="A5662" t="s">
        <v>51</v>
      </c>
      <c r="B5662" t="s">
        <v>2103</v>
      </c>
      <c r="C5662" t="s">
        <v>2104</v>
      </c>
      <c r="D5662" t="s">
        <v>9</v>
      </c>
      <c r="E5662" t="s">
        <v>121</v>
      </c>
      <c r="F5662">
        <v>4.399</v>
      </c>
      <c r="G5662" s="3">
        <v>46121</v>
      </c>
      <c r="H5662">
        <v>6.7990000000000004</v>
      </c>
      <c r="I5662" t="s">
        <v>8</v>
      </c>
      <c r="J5662" t="s">
        <v>10</v>
      </c>
      <c r="K5662">
        <v>19255</v>
      </c>
    </row>
    <row r="5663" spans="1:11">
      <c r="A5663" t="s">
        <v>48</v>
      </c>
      <c r="B5663" t="s">
        <v>2103</v>
      </c>
      <c r="C5663" t="s">
        <v>2105</v>
      </c>
      <c r="D5663" t="s">
        <v>9</v>
      </c>
      <c r="E5663" t="s">
        <v>121</v>
      </c>
      <c r="F5663">
        <v>4.399</v>
      </c>
      <c r="G5663" s="3">
        <v>46121</v>
      </c>
      <c r="I5663" t="s">
        <v>8</v>
      </c>
      <c r="J5663" t="s">
        <v>10</v>
      </c>
      <c r="K5663">
        <v>19255</v>
      </c>
    </row>
    <row r="5664" spans="1:11">
      <c r="A5664" t="s">
        <v>2079</v>
      </c>
      <c r="B5664" t="s">
        <v>2080</v>
      </c>
      <c r="C5664" t="s">
        <v>2106</v>
      </c>
      <c r="D5664" t="s">
        <v>9</v>
      </c>
      <c r="E5664" t="s">
        <v>121</v>
      </c>
      <c r="F5664">
        <v>4.399</v>
      </c>
      <c r="G5664" s="3">
        <v>46121</v>
      </c>
      <c r="H5664">
        <v>6.2990000000000004</v>
      </c>
      <c r="I5664" t="s">
        <v>8</v>
      </c>
      <c r="J5664" t="s">
        <v>10</v>
      </c>
      <c r="K5664">
        <v>19255</v>
      </c>
    </row>
    <row r="5665" spans="1:11">
      <c r="A5665" t="s">
        <v>2079</v>
      </c>
      <c r="B5665" t="s">
        <v>2080</v>
      </c>
      <c r="C5665" t="s">
        <v>3684</v>
      </c>
      <c r="D5665" t="s">
        <v>9</v>
      </c>
      <c r="E5665" t="s">
        <v>121</v>
      </c>
      <c r="F5665">
        <v>4.399</v>
      </c>
      <c r="G5665" s="3">
        <v>46121</v>
      </c>
      <c r="H5665">
        <v>6.2990000000000004</v>
      </c>
      <c r="I5665" t="s">
        <v>8</v>
      </c>
      <c r="J5665" t="s">
        <v>10</v>
      </c>
      <c r="K5665">
        <v>19255</v>
      </c>
    </row>
    <row r="5666" spans="1:11">
      <c r="A5666" t="s">
        <v>56</v>
      </c>
      <c r="B5666" t="s">
        <v>56</v>
      </c>
      <c r="C5666" t="s">
        <v>2111</v>
      </c>
      <c r="D5666" t="s">
        <v>9</v>
      </c>
      <c r="E5666" t="s">
        <v>121</v>
      </c>
      <c r="F5666">
        <v>4.7990000000000004</v>
      </c>
      <c r="G5666" s="3">
        <v>46121</v>
      </c>
      <c r="H5666">
        <v>6.9989999999999997</v>
      </c>
      <c r="I5666" t="s">
        <v>8</v>
      </c>
      <c r="J5666" t="s">
        <v>10</v>
      </c>
      <c r="K5666">
        <v>19255</v>
      </c>
    </row>
    <row r="5667" spans="1:11">
      <c r="A5667" t="s">
        <v>13</v>
      </c>
      <c r="B5667" t="s">
        <v>56</v>
      </c>
      <c r="C5667" t="s">
        <v>2110</v>
      </c>
      <c r="D5667" t="s">
        <v>2132</v>
      </c>
      <c r="E5667" t="s">
        <v>2133</v>
      </c>
      <c r="F5667">
        <v>4.7990000000000004</v>
      </c>
      <c r="G5667" s="3">
        <v>46121</v>
      </c>
      <c r="I5667" t="s">
        <v>8</v>
      </c>
      <c r="J5667" t="s">
        <v>10</v>
      </c>
      <c r="K5667">
        <v>19255</v>
      </c>
    </row>
    <row r="5668" spans="1:11">
      <c r="A5668" t="s">
        <v>2112</v>
      </c>
      <c r="B5668" t="s">
        <v>75</v>
      </c>
      <c r="C5668" t="s">
        <v>2113</v>
      </c>
      <c r="D5668" t="s">
        <v>9</v>
      </c>
      <c r="E5668" t="s">
        <v>121</v>
      </c>
      <c r="F5668">
        <v>4.9989999999999997</v>
      </c>
      <c r="G5668" s="3">
        <v>46121</v>
      </c>
      <c r="I5668" t="s">
        <v>8</v>
      </c>
      <c r="J5668" t="s">
        <v>10</v>
      </c>
      <c r="K5668">
        <v>19255</v>
      </c>
    </row>
    <row r="5669" spans="1:11">
      <c r="A5669" t="s">
        <v>2076</v>
      </c>
      <c r="B5669" t="s">
        <v>2077</v>
      </c>
      <c r="C5669" t="s">
        <v>2078</v>
      </c>
      <c r="D5669" t="s">
        <v>9</v>
      </c>
      <c r="E5669" t="s">
        <v>121</v>
      </c>
      <c r="F5669">
        <v>3.879</v>
      </c>
      <c r="G5669" s="3">
        <v>46122</v>
      </c>
      <c r="H5669">
        <v>5.6790000000000003</v>
      </c>
      <c r="I5669" t="s">
        <v>8</v>
      </c>
      <c r="J5669" t="s">
        <v>10</v>
      </c>
      <c r="K5669">
        <v>19255</v>
      </c>
    </row>
    <row r="5670" spans="1:11">
      <c r="A5670" t="s">
        <v>2095</v>
      </c>
      <c r="B5670" t="s">
        <v>2091</v>
      </c>
      <c r="C5670" t="s">
        <v>2096</v>
      </c>
      <c r="D5670" t="s">
        <v>9</v>
      </c>
      <c r="E5670" t="s">
        <v>121</v>
      </c>
      <c r="F5670">
        <v>4.0990000000000002</v>
      </c>
      <c r="G5670" s="3">
        <v>46122</v>
      </c>
      <c r="I5670" t="s">
        <v>8</v>
      </c>
      <c r="J5670" t="s">
        <v>10</v>
      </c>
      <c r="K5670">
        <v>19255</v>
      </c>
    </row>
    <row r="5671" spans="1:11">
      <c r="A5671" t="s">
        <v>11</v>
      </c>
      <c r="B5671" t="s">
        <v>56</v>
      </c>
      <c r="C5671" t="s">
        <v>2083</v>
      </c>
      <c r="D5671" t="s">
        <v>9</v>
      </c>
      <c r="E5671" t="s">
        <v>121</v>
      </c>
      <c r="F5671">
        <v>4.0990000000000002</v>
      </c>
      <c r="G5671" s="3">
        <v>46122</v>
      </c>
      <c r="H5671">
        <v>5.4989999999999997</v>
      </c>
      <c r="I5671" t="s">
        <v>8</v>
      </c>
      <c r="J5671" t="s">
        <v>10</v>
      </c>
      <c r="K5671">
        <v>19255</v>
      </c>
    </row>
    <row r="5672" spans="1:11">
      <c r="A5672" t="s">
        <v>21</v>
      </c>
      <c r="B5672" t="s">
        <v>2191</v>
      </c>
      <c r="C5672" t="s">
        <v>3465</v>
      </c>
      <c r="D5672" t="s">
        <v>9</v>
      </c>
      <c r="E5672" t="s">
        <v>121</v>
      </c>
      <c r="F5672">
        <v>4.0990000000000002</v>
      </c>
      <c r="G5672" s="3">
        <v>46122</v>
      </c>
      <c r="I5672" t="s">
        <v>8</v>
      </c>
      <c r="J5672" t="s">
        <v>10</v>
      </c>
      <c r="K5672">
        <v>19255</v>
      </c>
    </row>
    <row r="5673" spans="1:11">
      <c r="A5673" t="s">
        <v>13</v>
      </c>
      <c r="B5673" t="s">
        <v>56</v>
      </c>
      <c r="C5673" t="s">
        <v>3702</v>
      </c>
      <c r="D5673" t="s">
        <v>9</v>
      </c>
      <c r="E5673" t="s">
        <v>121</v>
      </c>
      <c r="F5673">
        <v>4.0990000000000002</v>
      </c>
      <c r="G5673" s="3">
        <v>46122</v>
      </c>
      <c r="I5673" t="s">
        <v>8</v>
      </c>
      <c r="J5673" t="s">
        <v>10</v>
      </c>
      <c r="K5673">
        <v>19255</v>
      </c>
    </row>
    <row r="5674" spans="1:11">
      <c r="A5674" t="s">
        <v>2088</v>
      </c>
      <c r="B5674" t="s">
        <v>2089</v>
      </c>
      <c r="C5674" t="s">
        <v>2090</v>
      </c>
      <c r="D5674" t="s">
        <v>9</v>
      </c>
      <c r="E5674" t="s">
        <v>121</v>
      </c>
      <c r="F5674">
        <v>4.1589999999999998</v>
      </c>
      <c r="G5674" s="3">
        <v>46122</v>
      </c>
      <c r="I5674" t="s">
        <v>8</v>
      </c>
      <c r="J5674" t="s">
        <v>10</v>
      </c>
      <c r="K5674">
        <v>19255</v>
      </c>
    </row>
    <row r="5675" spans="1:11">
      <c r="A5675" t="s">
        <v>2093</v>
      </c>
      <c r="B5675" t="s">
        <v>2091</v>
      </c>
      <c r="C5675" t="s">
        <v>2094</v>
      </c>
      <c r="D5675" t="s">
        <v>9</v>
      </c>
      <c r="E5675" t="s">
        <v>121</v>
      </c>
      <c r="F5675">
        <v>4.1589999999999998</v>
      </c>
      <c r="G5675" s="3">
        <v>46122</v>
      </c>
      <c r="I5675" t="s">
        <v>8</v>
      </c>
      <c r="J5675" t="s">
        <v>10</v>
      </c>
      <c r="K5675">
        <v>19255</v>
      </c>
    </row>
    <row r="5676" spans="1:11">
      <c r="A5676" t="s">
        <v>40</v>
      </c>
      <c r="B5676" t="s">
        <v>2091</v>
      </c>
      <c r="C5676" t="s">
        <v>2092</v>
      </c>
      <c r="D5676" t="s">
        <v>9</v>
      </c>
      <c r="E5676" t="s">
        <v>121</v>
      </c>
      <c r="F5676">
        <v>4.1589999999999998</v>
      </c>
      <c r="G5676" s="3">
        <v>46122</v>
      </c>
      <c r="H5676">
        <v>6.1989999999999998</v>
      </c>
      <c r="I5676" t="s">
        <v>8</v>
      </c>
      <c r="J5676" t="s">
        <v>10</v>
      </c>
      <c r="K5676">
        <v>19255</v>
      </c>
    </row>
    <row r="5677" spans="1:11">
      <c r="A5677" t="s">
        <v>21</v>
      </c>
      <c r="B5677" t="s">
        <v>2191</v>
      </c>
      <c r="C5677" t="s">
        <v>3466</v>
      </c>
      <c r="D5677" t="s">
        <v>9</v>
      </c>
      <c r="E5677" t="s">
        <v>121</v>
      </c>
      <c r="F5677">
        <v>4.1589999999999998</v>
      </c>
      <c r="G5677" s="3">
        <v>46122</v>
      </c>
      <c r="I5677" t="s">
        <v>8</v>
      </c>
      <c r="J5677" t="s">
        <v>10</v>
      </c>
      <c r="K5677">
        <v>19255</v>
      </c>
    </row>
    <row r="5678" spans="1:11">
      <c r="A5678" t="s">
        <v>3703</v>
      </c>
      <c r="B5678" t="s">
        <v>2089</v>
      </c>
      <c r="C5678" t="s">
        <v>3473</v>
      </c>
      <c r="D5678" t="s">
        <v>9</v>
      </c>
      <c r="E5678" t="s">
        <v>121</v>
      </c>
      <c r="F5678">
        <v>4.1589999999999998</v>
      </c>
      <c r="G5678" s="3">
        <v>46122</v>
      </c>
      <c r="H5678">
        <v>5.9989999999999997</v>
      </c>
      <c r="I5678" t="s">
        <v>8</v>
      </c>
      <c r="J5678" t="s">
        <v>10</v>
      </c>
      <c r="K5678">
        <v>19255</v>
      </c>
    </row>
    <row r="5679" spans="1:11">
      <c r="A5679" t="s">
        <v>2079</v>
      </c>
      <c r="B5679" t="s">
        <v>2080</v>
      </c>
      <c r="C5679" t="s">
        <v>2081</v>
      </c>
      <c r="D5679" t="s">
        <v>9</v>
      </c>
      <c r="E5679" t="s">
        <v>121</v>
      </c>
      <c r="F5679">
        <v>4.1989999999999998</v>
      </c>
      <c r="G5679" s="3">
        <v>46122</v>
      </c>
      <c r="I5679" t="s">
        <v>8</v>
      </c>
      <c r="J5679" t="s">
        <v>10</v>
      </c>
      <c r="K5679">
        <v>19255</v>
      </c>
    </row>
    <row r="5680" spans="1:11">
      <c r="A5680" t="s">
        <v>2079</v>
      </c>
      <c r="B5680" t="s">
        <v>2080</v>
      </c>
      <c r="C5680" t="s">
        <v>2082</v>
      </c>
      <c r="D5680" t="s">
        <v>9</v>
      </c>
      <c r="E5680" t="s">
        <v>121</v>
      </c>
      <c r="F5680">
        <v>4.1989999999999998</v>
      </c>
      <c r="G5680" s="3">
        <v>46122</v>
      </c>
      <c r="I5680" t="s">
        <v>8</v>
      </c>
      <c r="J5680" t="s">
        <v>10</v>
      </c>
      <c r="K5680">
        <v>19255</v>
      </c>
    </row>
    <row r="5681" spans="1:11">
      <c r="A5681" t="s">
        <v>46</v>
      </c>
      <c r="B5681" t="s">
        <v>2191</v>
      </c>
      <c r="C5681" t="s">
        <v>3355</v>
      </c>
      <c r="D5681" t="s">
        <v>9</v>
      </c>
      <c r="E5681" t="s">
        <v>121</v>
      </c>
      <c r="F5681">
        <v>4.1989999999999998</v>
      </c>
      <c r="G5681" s="3">
        <v>46122</v>
      </c>
      <c r="I5681" t="s">
        <v>8</v>
      </c>
      <c r="J5681" t="s">
        <v>10</v>
      </c>
      <c r="K5681">
        <v>19255</v>
      </c>
    </row>
    <row r="5682" spans="1:11">
      <c r="A5682" t="s">
        <v>2099</v>
      </c>
      <c r="B5682" t="s">
        <v>2077</v>
      </c>
      <c r="C5682" t="s">
        <v>2100</v>
      </c>
      <c r="D5682" t="s">
        <v>9</v>
      </c>
      <c r="E5682" t="s">
        <v>121</v>
      </c>
      <c r="F5682">
        <v>4.1989999999999998</v>
      </c>
      <c r="G5682" s="3">
        <v>46122</v>
      </c>
      <c r="I5682" t="s">
        <v>8</v>
      </c>
      <c r="J5682" t="s">
        <v>10</v>
      </c>
      <c r="K5682">
        <v>19255</v>
      </c>
    </row>
    <row r="5683" spans="1:11">
      <c r="A5683" t="s">
        <v>2097</v>
      </c>
      <c r="B5683" t="s">
        <v>1772</v>
      </c>
      <c r="C5683" t="s">
        <v>2098</v>
      </c>
      <c r="D5683" t="s">
        <v>9</v>
      </c>
      <c r="E5683" t="s">
        <v>121</v>
      </c>
      <c r="F5683">
        <v>4.2590000000000003</v>
      </c>
      <c r="G5683" s="3">
        <v>46122</v>
      </c>
      <c r="H5683">
        <v>6.1989999999999998</v>
      </c>
      <c r="I5683" t="s">
        <v>8</v>
      </c>
      <c r="J5683" t="s">
        <v>10</v>
      </c>
      <c r="K5683">
        <v>19255</v>
      </c>
    </row>
    <row r="5684" spans="1:11">
      <c r="A5684" t="s">
        <v>60</v>
      </c>
      <c r="B5684" t="s">
        <v>2077</v>
      </c>
      <c r="C5684" t="s">
        <v>3681</v>
      </c>
      <c r="D5684" t="s">
        <v>9</v>
      </c>
      <c r="E5684" t="s">
        <v>121</v>
      </c>
      <c r="F5684">
        <v>4.2789999999999999</v>
      </c>
      <c r="G5684" s="3">
        <v>46122</v>
      </c>
      <c r="I5684" t="s">
        <v>8</v>
      </c>
      <c r="J5684" t="s">
        <v>10</v>
      </c>
      <c r="K5684">
        <v>19255</v>
      </c>
    </row>
    <row r="5685" spans="1:11">
      <c r="A5685" t="s">
        <v>54</v>
      </c>
      <c r="B5685" t="s">
        <v>2086</v>
      </c>
      <c r="C5685" t="s">
        <v>2087</v>
      </c>
      <c r="D5685" t="s">
        <v>9</v>
      </c>
      <c r="E5685" t="s">
        <v>121</v>
      </c>
      <c r="F5685">
        <v>4.2990000000000004</v>
      </c>
      <c r="G5685" s="3">
        <v>46122</v>
      </c>
      <c r="I5685" t="s">
        <v>8</v>
      </c>
      <c r="J5685" t="s">
        <v>10</v>
      </c>
      <c r="K5685">
        <v>19255</v>
      </c>
    </row>
    <row r="5686" spans="1:11">
      <c r="A5686" t="s">
        <v>51</v>
      </c>
      <c r="B5686" t="s">
        <v>2103</v>
      </c>
      <c r="C5686" t="s">
        <v>2104</v>
      </c>
      <c r="D5686" t="s">
        <v>9</v>
      </c>
      <c r="E5686" t="s">
        <v>121</v>
      </c>
      <c r="F5686">
        <v>4.399</v>
      </c>
      <c r="G5686" s="3">
        <v>46122</v>
      </c>
      <c r="I5686" t="s">
        <v>8</v>
      </c>
      <c r="J5686" t="s">
        <v>10</v>
      </c>
      <c r="K5686">
        <v>19255</v>
      </c>
    </row>
    <row r="5687" spans="1:11">
      <c r="A5687" t="s">
        <v>48</v>
      </c>
      <c r="B5687" t="s">
        <v>2103</v>
      </c>
      <c r="C5687" t="s">
        <v>2105</v>
      </c>
      <c r="D5687" t="s">
        <v>9</v>
      </c>
      <c r="E5687" t="s">
        <v>121</v>
      </c>
      <c r="F5687">
        <v>4.399</v>
      </c>
      <c r="G5687" s="3">
        <v>46122</v>
      </c>
      <c r="I5687" t="s">
        <v>8</v>
      </c>
      <c r="J5687" t="s">
        <v>10</v>
      </c>
      <c r="K5687">
        <v>19255</v>
      </c>
    </row>
    <row r="5688" spans="1:11">
      <c r="A5688" t="s">
        <v>2079</v>
      </c>
      <c r="B5688" t="s">
        <v>2080</v>
      </c>
      <c r="C5688" t="s">
        <v>2106</v>
      </c>
      <c r="D5688" t="s">
        <v>9</v>
      </c>
      <c r="E5688" t="s">
        <v>121</v>
      </c>
      <c r="F5688">
        <v>4.399</v>
      </c>
      <c r="G5688" s="3">
        <v>46122</v>
      </c>
      <c r="I5688" t="s">
        <v>8</v>
      </c>
      <c r="J5688" t="s">
        <v>10</v>
      </c>
      <c r="K5688">
        <v>19255</v>
      </c>
    </row>
    <row r="5689" spans="1:11">
      <c r="A5689" t="s">
        <v>2079</v>
      </c>
      <c r="B5689" t="s">
        <v>2080</v>
      </c>
      <c r="C5689" t="s">
        <v>3684</v>
      </c>
      <c r="D5689" t="s">
        <v>9</v>
      </c>
      <c r="E5689" t="s">
        <v>121</v>
      </c>
      <c r="F5689">
        <v>4.399</v>
      </c>
      <c r="G5689" s="3">
        <v>46122</v>
      </c>
      <c r="I5689" t="s">
        <v>8</v>
      </c>
      <c r="J5689" t="s">
        <v>10</v>
      </c>
      <c r="K5689">
        <v>19255</v>
      </c>
    </row>
    <row r="5690" spans="1:11">
      <c r="A5690" t="s">
        <v>54</v>
      </c>
      <c r="B5690" t="s">
        <v>2086</v>
      </c>
      <c r="C5690" t="s">
        <v>2109</v>
      </c>
      <c r="D5690" t="s">
        <v>9</v>
      </c>
      <c r="E5690" t="s">
        <v>121</v>
      </c>
      <c r="F5690">
        <v>4.6989999999999998</v>
      </c>
      <c r="G5690" s="3">
        <v>46122</v>
      </c>
      <c r="I5690" t="s">
        <v>8</v>
      </c>
      <c r="J5690" t="s">
        <v>10</v>
      </c>
      <c r="K5690">
        <v>19255</v>
      </c>
    </row>
    <row r="5691" spans="1:11">
      <c r="A5691" t="s">
        <v>56</v>
      </c>
      <c r="B5691" t="s">
        <v>56</v>
      </c>
      <c r="C5691" t="s">
        <v>2111</v>
      </c>
      <c r="D5691" t="s">
        <v>9</v>
      </c>
      <c r="E5691" t="s">
        <v>121</v>
      </c>
      <c r="F5691">
        <v>4.7990000000000004</v>
      </c>
      <c r="G5691" s="3">
        <v>46122</v>
      </c>
      <c r="I5691" t="s">
        <v>8</v>
      </c>
      <c r="J5691" t="s">
        <v>10</v>
      </c>
      <c r="K5691">
        <v>19255</v>
      </c>
    </row>
    <row r="5692" spans="1:11">
      <c r="A5692" t="s">
        <v>13</v>
      </c>
      <c r="B5692" t="s">
        <v>56</v>
      </c>
      <c r="C5692" t="s">
        <v>2110</v>
      </c>
      <c r="D5692" t="s">
        <v>2132</v>
      </c>
      <c r="E5692" t="s">
        <v>2133</v>
      </c>
      <c r="F5692">
        <v>4.7990000000000004</v>
      </c>
      <c r="G5692" s="3">
        <v>46122</v>
      </c>
      <c r="I5692" t="s">
        <v>8</v>
      </c>
      <c r="J5692" t="s">
        <v>10</v>
      </c>
      <c r="K5692">
        <v>19255</v>
      </c>
    </row>
    <row r="5693" spans="1:11">
      <c r="A5693" t="s">
        <v>2112</v>
      </c>
      <c r="B5693" t="s">
        <v>75</v>
      </c>
      <c r="C5693" t="s">
        <v>2113</v>
      </c>
      <c r="D5693" t="s">
        <v>9</v>
      </c>
      <c r="E5693" t="s">
        <v>121</v>
      </c>
      <c r="F5693">
        <v>4.9989999999999997</v>
      </c>
      <c r="G5693" s="3">
        <v>46122</v>
      </c>
      <c r="H5693">
        <v>6.1989999999999998</v>
      </c>
      <c r="I5693" t="s">
        <v>8</v>
      </c>
      <c r="J5693" t="s">
        <v>10</v>
      </c>
      <c r="K5693">
        <v>19255</v>
      </c>
    </row>
    <row r="5694" spans="1:11">
      <c r="A5694" t="s">
        <v>2076</v>
      </c>
      <c r="B5694" t="s">
        <v>2077</v>
      </c>
      <c r="C5694" t="s">
        <v>2078</v>
      </c>
      <c r="D5694" t="s">
        <v>9</v>
      </c>
      <c r="E5694" t="s">
        <v>121</v>
      </c>
      <c r="G5694" s="3"/>
      <c r="H5694">
        <v>5.6790000000000003</v>
      </c>
      <c r="I5694" t="s">
        <v>106</v>
      </c>
      <c r="J5694" t="s">
        <v>10</v>
      </c>
      <c r="K5694">
        <v>19255</v>
      </c>
    </row>
    <row r="5695" spans="1:11">
      <c r="A5695" t="s">
        <v>40</v>
      </c>
      <c r="B5695" t="s">
        <v>2091</v>
      </c>
      <c r="C5695" t="s">
        <v>2092</v>
      </c>
      <c r="D5695" t="s">
        <v>9</v>
      </c>
      <c r="E5695" t="s">
        <v>121</v>
      </c>
      <c r="F5695">
        <v>4.0990000000000002</v>
      </c>
      <c r="G5695" s="3">
        <v>46123</v>
      </c>
      <c r="I5695" t="s">
        <v>106</v>
      </c>
      <c r="J5695" t="s">
        <v>10</v>
      </c>
      <c r="K5695">
        <v>19255</v>
      </c>
    </row>
    <row r="5696" spans="1:11">
      <c r="A5696" t="s">
        <v>2095</v>
      </c>
      <c r="B5696" t="s">
        <v>2091</v>
      </c>
      <c r="C5696" t="s">
        <v>2096</v>
      </c>
      <c r="D5696" t="s">
        <v>9</v>
      </c>
      <c r="E5696" t="s">
        <v>121</v>
      </c>
      <c r="F5696">
        <v>4.0990000000000002</v>
      </c>
      <c r="G5696" s="3">
        <v>46123</v>
      </c>
      <c r="I5696" t="s">
        <v>106</v>
      </c>
      <c r="J5696" t="s">
        <v>10</v>
      </c>
      <c r="K5696">
        <v>19255</v>
      </c>
    </row>
    <row r="5697" spans="1:11">
      <c r="A5697" t="s">
        <v>11</v>
      </c>
      <c r="B5697" t="s">
        <v>56</v>
      </c>
      <c r="C5697" t="s">
        <v>2083</v>
      </c>
      <c r="D5697" t="s">
        <v>9</v>
      </c>
      <c r="E5697" t="s">
        <v>121</v>
      </c>
      <c r="F5697">
        <v>4.0990000000000002</v>
      </c>
      <c r="G5697" s="3">
        <v>46123</v>
      </c>
      <c r="I5697" t="s">
        <v>106</v>
      </c>
      <c r="J5697" t="s">
        <v>10</v>
      </c>
      <c r="K5697">
        <v>19255</v>
      </c>
    </row>
    <row r="5698" spans="1:11">
      <c r="A5698" t="s">
        <v>21</v>
      </c>
      <c r="B5698" t="s">
        <v>2191</v>
      </c>
      <c r="C5698" t="s">
        <v>3465</v>
      </c>
      <c r="D5698" t="s">
        <v>9</v>
      </c>
      <c r="E5698" t="s">
        <v>121</v>
      </c>
      <c r="F5698">
        <v>4.0990000000000002</v>
      </c>
      <c r="G5698" s="3">
        <v>46123</v>
      </c>
      <c r="I5698" t="s">
        <v>106</v>
      </c>
      <c r="J5698" t="s">
        <v>10</v>
      </c>
      <c r="K5698">
        <v>19255</v>
      </c>
    </row>
    <row r="5699" spans="1:11">
      <c r="A5699" t="s">
        <v>13</v>
      </c>
      <c r="B5699" t="s">
        <v>56</v>
      </c>
      <c r="C5699" t="s">
        <v>3702</v>
      </c>
      <c r="D5699" t="s">
        <v>9</v>
      </c>
      <c r="E5699" t="s">
        <v>121</v>
      </c>
      <c r="F5699">
        <v>4.0990000000000002</v>
      </c>
      <c r="G5699" s="3">
        <v>46123</v>
      </c>
      <c r="I5699" t="s">
        <v>106</v>
      </c>
      <c r="J5699" t="s">
        <v>10</v>
      </c>
      <c r="K5699">
        <v>19255</v>
      </c>
    </row>
    <row r="5700" spans="1:11">
      <c r="A5700" t="s">
        <v>2099</v>
      </c>
      <c r="B5700" t="s">
        <v>2077</v>
      </c>
      <c r="C5700" t="s">
        <v>2100</v>
      </c>
      <c r="D5700" t="s">
        <v>9</v>
      </c>
      <c r="E5700" t="s">
        <v>121</v>
      </c>
      <c r="F5700">
        <v>4.0990000000000002</v>
      </c>
      <c r="G5700" s="3">
        <v>46123</v>
      </c>
      <c r="I5700" t="s">
        <v>106</v>
      </c>
      <c r="J5700" t="s">
        <v>10</v>
      </c>
      <c r="K5700">
        <v>19255</v>
      </c>
    </row>
    <row r="5701" spans="1:11">
      <c r="A5701" t="s">
        <v>2088</v>
      </c>
      <c r="B5701" t="s">
        <v>2089</v>
      </c>
      <c r="C5701" t="s">
        <v>2090</v>
      </c>
      <c r="D5701" t="s">
        <v>9</v>
      </c>
      <c r="E5701" t="s">
        <v>121</v>
      </c>
      <c r="F5701">
        <v>4.1589999999999998</v>
      </c>
      <c r="G5701" s="3">
        <v>46123</v>
      </c>
      <c r="I5701" t="s">
        <v>106</v>
      </c>
      <c r="J5701" t="s">
        <v>10</v>
      </c>
      <c r="K5701">
        <v>19255</v>
      </c>
    </row>
    <row r="5702" spans="1:11">
      <c r="A5702" t="s">
        <v>2079</v>
      </c>
      <c r="B5702" t="s">
        <v>2080</v>
      </c>
      <c r="C5702" t="s">
        <v>2081</v>
      </c>
      <c r="D5702" t="s">
        <v>9</v>
      </c>
      <c r="E5702" t="s">
        <v>121</v>
      </c>
      <c r="F5702">
        <v>4.1589999999999998</v>
      </c>
      <c r="G5702" s="3">
        <v>46123</v>
      </c>
      <c r="H5702">
        <v>5.9989999999999997</v>
      </c>
      <c r="I5702" t="s">
        <v>106</v>
      </c>
      <c r="J5702" t="s">
        <v>10</v>
      </c>
      <c r="K5702">
        <v>19255</v>
      </c>
    </row>
    <row r="5703" spans="1:11">
      <c r="A5703" t="s">
        <v>2093</v>
      </c>
      <c r="B5703" t="s">
        <v>2091</v>
      </c>
      <c r="C5703" t="s">
        <v>2094</v>
      </c>
      <c r="D5703" t="s">
        <v>9</v>
      </c>
      <c r="E5703" t="s">
        <v>121</v>
      </c>
      <c r="F5703">
        <v>4.1589999999999998</v>
      </c>
      <c r="G5703" s="3">
        <v>46123</v>
      </c>
      <c r="I5703" t="s">
        <v>106</v>
      </c>
      <c r="J5703" t="s">
        <v>10</v>
      </c>
      <c r="K5703">
        <v>19255</v>
      </c>
    </row>
    <row r="5704" spans="1:11">
      <c r="A5704" t="s">
        <v>21</v>
      </c>
      <c r="B5704" t="s">
        <v>2191</v>
      </c>
      <c r="C5704" t="s">
        <v>3466</v>
      </c>
      <c r="D5704" t="s">
        <v>9</v>
      </c>
      <c r="E5704" t="s">
        <v>121</v>
      </c>
      <c r="F5704">
        <v>4.1589999999999998</v>
      </c>
      <c r="G5704" s="3">
        <v>46123</v>
      </c>
      <c r="I5704" t="s">
        <v>106</v>
      </c>
      <c r="J5704" t="s">
        <v>10</v>
      </c>
      <c r="K5704">
        <v>19255</v>
      </c>
    </row>
    <row r="5705" spans="1:11">
      <c r="A5705" t="s">
        <v>3703</v>
      </c>
      <c r="B5705" t="s">
        <v>2089</v>
      </c>
      <c r="C5705" t="s">
        <v>3473</v>
      </c>
      <c r="D5705" t="s">
        <v>9</v>
      </c>
      <c r="E5705" t="s">
        <v>121</v>
      </c>
      <c r="F5705">
        <v>4.1589999999999998</v>
      </c>
      <c r="G5705" s="3">
        <v>46123</v>
      </c>
      <c r="H5705">
        <v>5.9989999999999997</v>
      </c>
      <c r="I5705" t="s">
        <v>106</v>
      </c>
      <c r="J5705" t="s">
        <v>10</v>
      </c>
      <c r="K5705">
        <v>19255</v>
      </c>
    </row>
    <row r="5706" spans="1:11">
      <c r="A5706" t="s">
        <v>2079</v>
      </c>
      <c r="B5706" t="s">
        <v>2080</v>
      </c>
      <c r="C5706" t="s">
        <v>2082</v>
      </c>
      <c r="D5706" t="s">
        <v>9</v>
      </c>
      <c r="E5706" t="s">
        <v>121</v>
      </c>
      <c r="F5706">
        <v>4.1989999999999998</v>
      </c>
      <c r="G5706" s="3">
        <v>46123</v>
      </c>
      <c r="I5706" t="s">
        <v>106</v>
      </c>
      <c r="J5706" t="s">
        <v>10</v>
      </c>
      <c r="K5706">
        <v>19255</v>
      </c>
    </row>
    <row r="5707" spans="1:11">
      <c r="A5707" t="s">
        <v>46</v>
      </c>
      <c r="B5707" t="s">
        <v>2191</v>
      </c>
      <c r="C5707" t="s">
        <v>3355</v>
      </c>
      <c r="D5707" t="s">
        <v>9</v>
      </c>
      <c r="E5707" t="s">
        <v>121</v>
      </c>
      <c r="G5707" s="3"/>
      <c r="I5707" t="s">
        <v>106</v>
      </c>
      <c r="J5707" t="s">
        <v>10</v>
      </c>
      <c r="K5707">
        <v>19255</v>
      </c>
    </row>
    <row r="5708" spans="1:11">
      <c r="A5708" t="s">
        <v>2097</v>
      </c>
      <c r="B5708" t="s">
        <v>1772</v>
      </c>
      <c r="C5708" t="s">
        <v>2098</v>
      </c>
      <c r="D5708" t="s">
        <v>9</v>
      </c>
      <c r="E5708" t="s">
        <v>121</v>
      </c>
      <c r="F5708">
        <v>4.2590000000000003</v>
      </c>
      <c r="G5708" s="3">
        <v>46123</v>
      </c>
      <c r="H5708">
        <v>6.1989999999999998</v>
      </c>
      <c r="I5708" t="s">
        <v>106</v>
      </c>
      <c r="J5708" t="s">
        <v>10</v>
      </c>
      <c r="K5708">
        <v>19255</v>
      </c>
    </row>
    <row r="5709" spans="1:11">
      <c r="A5709" t="s">
        <v>60</v>
      </c>
      <c r="B5709" t="s">
        <v>2077</v>
      </c>
      <c r="C5709" t="s">
        <v>3681</v>
      </c>
      <c r="D5709" t="s">
        <v>9</v>
      </c>
      <c r="E5709" t="s">
        <v>121</v>
      </c>
      <c r="F5709">
        <v>4.2789999999999999</v>
      </c>
      <c r="G5709" s="3">
        <v>46122</v>
      </c>
      <c r="I5709" t="s">
        <v>106</v>
      </c>
      <c r="J5709" t="s">
        <v>10</v>
      </c>
      <c r="K5709">
        <v>19255</v>
      </c>
    </row>
    <row r="5710" spans="1:11">
      <c r="A5710" t="s">
        <v>54</v>
      </c>
      <c r="B5710" t="s">
        <v>2086</v>
      </c>
      <c r="C5710" t="s">
        <v>2087</v>
      </c>
      <c r="D5710" t="s">
        <v>9</v>
      </c>
      <c r="E5710" t="s">
        <v>121</v>
      </c>
      <c r="F5710">
        <v>4.2990000000000004</v>
      </c>
      <c r="G5710" s="3">
        <v>46122</v>
      </c>
      <c r="I5710" t="s">
        <v>106</v>
      </c>
      <c r="J5710" t="s">
        <v>10</v>
      </c>
      <c r="K5710">
        <v>19255</v>
      </c>
    </row>
    <row r="5711" spans="1:11">
      <c r="A5711" t="s">
        <v>51</v>
      </c>
      <c r="B5711" t="s">
        <v>2103</v>
      </c>
      <c r="C5711" t="s">
        <v>2104</v>
      </c>
      <c r="D5711" t="s">
        <v>9</v>
      </c>
      <c r="E5711" t="s">
        <v>121</v>
      </c>
      <c r="F5711">
        <v>4.399</v>
      </c>
      <c r="G5711" s="3">
        <v>46123</v>
      </c>
      <c r="I5711" t="s">
        <v>106</v>
      </c>
      <c r="J5711" t="s">
        <v>10</v>
      </c>
      <c r="K5711">
        <v>19255</v>
      </c>
    </row>
    <row r="5712" spans="1:11">
      <c r="A5712" t="s">
        <v>48</v>
      </c>
      <c r="B5712" t="s">
        <v>2103</v>
      </c>
      <c r="C5712" t="s">
        <v>2105</v>
      </c>
      <c r="D5712" t="s">
        <v>9</v>
      </c>
      <c r="E5712" t="s">
        <v>121</v>
      </c>
      <c r="F5712">
        <v>4.399</v>
      </c>
      <c r="G5712" s="3">
        <v>46123</v>
      </c>
      <c r="I5712" t="s">
        <v>106</v>
      </c>
      <c r="J5712" t="s">
        <v>10</v>
      </c>
      <c r="K5712">
        <v>19255</v>
      </c>
    </row>
    <row r="5713" spans="1:11">
      <c r="A5713" t="s">
        <v>2079</v>
      </c>
      <c r="B5713" t="s">
        <v>2080</v>
      </c>
      <c r="C5713" t="s">
        <v>2106</v>
      </c>
      <c r="D5713" t="s">
        <v>9</v>
      </c>
      <c r="E5713" t="s">
        <v>121</v>
      </c>
      <c r="F5713">
        <v>4.399</v>
      </c>
      <c r="G5713" s="3">
        <v>46123</v>
      </c>
      <c r="I5713" t="s">
        <v>106</v>
      </c>
      <c r="J5713" t="s">
        <v>10</v>
      </c>
      <c r="K5713">
        <v>19255</v>
      </c>
    </row>
    <row r="5714" spans="1:11">
      <c r="A5714" t="s">
        <v>2079</v>
      </c>
      <c r="B5714" t="s">
        <v>2080</v>
      </c>
      <c r="C5714" t="s">
        <v>3684</v>
      </c>
      <c r="D5714" t="s">
        <v>9</v>
      </c>
      <c r="E5714" t="s">
        <v>121</v>
      </c>
      <c r="F5714">
        <v>4.399</v>
      </c>
      <c r="G5714" s="3">
        <v>46123</v>
      </c>
      <c r="H5714">
        <v>6.2990000000000004</v>
      </c>
      <c r="I5714" t="s">
        <v>106</v>
      </c>
      <c r="J5714" t="s">
        <v>10</v>
      </c>
      <c r="K5714">
        <v>19255</v>
      </c>
    </row>
    <row r="5715" spans="1:11">
      <c r="A5715" t="s">
        <v>54</v>
      </c>
      <c r="B5715" t="s">
        <v>2086</v>
      </c>
      <c r="C5715" t="s">
        <v>2109</v>
      </c>
      <c r="D5715" t="s">
        <v>9</v>
      </c>
      <c r="E5715" t="s">
        <v>121</v>
      </c>
      <c r="G5715" s="3"/>
      <c r="I5715" t="s">
        <v>106</v>
      </c>
      <c r="J5715" t="s">
        <v>10</v>
      </c>
      <c r="K5715">
        <v>19255</v>
      </c>
    </row>
    <row r="5716" spans="1:11">
      <c r="A5716" t="s">
        <v>56</v>
      </c>
      <c r="B5716" t="s">
        <v>56</v>
      </c>
      <c r="C5716" t="s">
        <v>2111</v>
      </c>
      <c r="D5716" t="s">
        <v>9</v>
      </c>
      <c r="E5716" t="s">
        <v>121</v>
      </c>
      <c r="F5716">
        <v>4.7990000000000004</v>
      </c>
      <c r="G5716" s="3">
        <v>46123</v>
      </c>
      <c r="I5716" t="s">
        <v>106</v>
      </c>
      <c r="J5716" t="s">
        <v>10</v>
      </c>
      <c r="K5716">
        <v>19255</v>
      </c>
    </row>
    <row r="5717" spans="1:11">
      <c r="A5717" t="s">
        <v>13</v>
      </c>
      <c r="B5717" t="s">
        <v>56</v>
      </c>
      <c r="C5717" t="s">
        <v>2110</v>
      </c>
      <c r="D5717" t="s">
        <v>2132</v>
      </c>
      <c r="E5717" t="s">
        <v>2133</v>
      </c>
      <c r="F5717">
        <v>4.7990000000000004</v>
      </c>
      <c r="G5717" s="3">
        <v>46123</v>
      </c>
      <c r="I5717" t="s">
        <v>106</v>
      </c>
      <c r="J5717" t="s">
        <v>10</v>
      </c>
      <c r="K5717">
        <v>19255</v>
      </c>
    </row>
    <row r="5718" spans="1:11">
      <c r="A5718" t="s">
        <v>2112</v>
      </c>
      <c r="B5718" t="s">
        <v>75</v>
      </c>
      <c r="C5718" t="s">
        <v>2113</v>
      </c>
      <c r="D5718" t="s">
        <v>9</v>
      </c>
      <c r="E5718" t="s">
        <v>121</v>
      </c>
      <c r="F5718">
        <v>4.9989999999999997</v>
      </c>
      <c r="G5718" s="3">
        <v>46123</v>
      </c>
      <c r="I5718" t="s">
        <v>106</v>
      </c>
      <c r="J5718" t="s">
        <v>10</v>
      </c>
      <c r="K5718">
        <v>19255</v>
      </c>
    </row>
    <row r="5719" spans="1:11">
      <c r="A5719" t="s">
        <v>2076</v>
      </c>
      <c r="B5719" t="s">
        <v>2077</v>
      </c>
      <c r="C5719" t="s">
        <v>2078</v>
      </c>
      <c r="D5719" t="s">
        <v>9</v>
      </c>
      <c r="E5719" t="s">
        <v>121</v>
      </c>
      <c r="F5719">
        <v>3.879</v>
      </c>
      <c r="G5719" s="3">
        <v>46124</v>
      </c>
      <c r="H5719">
        <v>5.6790000000000003</v>
      </c>
      <c r="I5719" t="s">
        <v>106</v>
      </c>
      <c r="J5719" t="s">
        <v>10</v>
      </c>
      <c r="K5719">
        <v>19255</v>
      </c>
    </row>
    <row r="5720" spans="1:11">
      <c r="A5720" t="s">
        <v>13</v>
      </c>
      <c r="B5720" t="s">
        <v>56</v>
      </c>
      <c r="C5720" t="s">
        <v>3702</v>
      </c>
      <c r="D5720" t="s">
        <v>9</v>
      </c>
      <c r="E5720" t="s">
        <v>121</v>
      </c>
      <c r="F5720">
        <v>4.0590000000000002</v>
      </c>
      <c r="G5720" s="3">
        <v>46124</v>
      </c>
      <c r="I5720" t="s">
        <v>106</v>
      </c>
      <c r="J5720" t="s">
        <v>10</v>
      </c>
      <c r="K5720">
        <v>19255</v>
      </c>
    </row>
    <row r="5721" spans="1:11">
      <c r="A5721" t="s">
        <v>40</v>
      </c>
      <c r="B5721" t="s">
        <v>2091</v>
      </c>
      <c r="C5721" t="s">
        <v>2092</v>
      </c>
      <c r="D5721" t="s">
        <v>9</v>
      </c>
      <c r="E5721" t="s">
        <v>121</v>
      </c>
      <c r="F5721">
        <v>4.0990000000000002</v>
      </c>
      <c r="G5721" s="3">
        <v>46124</v>
      </c>
      <c r="I5721" t="s">
        <v>106</v>
      </c>
      <c r="J5721" t="s">
        <v>10</v>
      </c>
      <c r="K5721">
        <v>19255</v>
      </c>
    </row>
    <row r="5722" spans="1:11">
      <c r="A5722" t="s">
        <v>2095</v>
      </c>
      <c r="B5722" t="s">
        <v>2091</v>
      </c>
      <c r="C5722" t="s">
        <v>2096</v>
      </c>
      <c r="D5722" t="s">
        <v>9</v>
      </c>
      <c r="E5722" t="s">
        <v>121</v>
      </c>
      <c r="G5722" s="3"/>
      <c r="I5722" t="s">
        <v>106</v>
      </c>
      <c r="J5722" t="s">
        <v>10</v>
      </c>
      <c r="K5722">
        <v>19255</v>
      </c>
    </row>
    <row r="5723" spans="1:11">
      <c r="A5723" t="s">
        <v>11</v>
      </c>
      <c r="B5723" t="s">
        <v>56</v>
      </c>
      <c r="C5723" t="s">
        <v>2083</v>
      </c>
      <c r="D5723" t="s">
        <v>9</v>
      </c>
      <c r="E5723" t="s">
        <v>121</v>
      </c>
      <c r="G5723" s="3"/>
      <c r="I5723" t="s">
        <v>106</v>
      </c>
      <c r="J5723" t="s">
        <v>10</v>
      </c>
      <c r="K5723">
        <v>19255</v>
      </c>
    </row>
    <row r="5724" spans="1:11">
      <c r="A5724" t="s">
        <v>21</v>
      </c>
      <c r="B5724" t="s">
        <v>2191</v>
      </c>
      <c r="C5724" t="s">
        <v>3465</v>
      </c>
      <c r="D5724" t="s">
        <v>9</v>
      </c>
      <c r="E5724" t="s">
        <v>121</v>
      </c>
      <c r="F5724">
        <v>4.0990000000000002</v>
      </c>
      <c r="G5724" s="3">
        <v>46124</v>
      </c>
      <c r="I5724" t="s">
        <v>106</v>
      </c>
      <c r="J5724" t="s">
        <v>10</v>
      </c>
      <c r="K5724">
        <v>19255</v>
      </c>
    </row>
    <row r="5725" spans="1:11">
      <c r="A5725" t="s">
        <v>2099</v>
      </c>
      <c r="B5725" t="s">
        <v>2077</v>
      </c>
      <c r="C5725" t="s">
        <v>2100</v>
      </c>
      <c r="D5725" t="s">
        <v>9</v>
      </c>
      <c r="E5725" t="s">
        <v>121</v>
      </c>
      <c r="G5725" s="3"/>
      <c r="I5725" t="s">
        <v>106</v>
      </c>
      <c r="J5725" t="s">
        <v>10</v>
      </c>
      <c r="K5725">
        <v>19255</v>
      </c>
    </row>
    <row r="5726" spans="1:11">
      <c r="A5726" t="s">
        <v>2088</v>
      </c>
      <c r="B5726" t="s">
        <v>2089</v>
      </c>
      <c r="C5726" t="s">
        <v>2090</v>
      </c>
      <c r="D5726" t="s">
        <v>9</v>
      </c>
      <c r="E5726" t="s">
        <v>121</v>
      </c>
      <c r="F5726">
        <v>4.1589999999999998</v>
      </c>
      <c r="G5726" s="3">
        <v>46124</v>
      </c>
      <c r="I5726" t="s">
        <v>106</v>
      </c>
      <c r="J5726" t="s">
        <v>10</v>
      </c>
      <c r="K5726">
        <v>19255</v>
      </c>
    </row>
    <row r="5727" spans="1:11">
      <c r="A5727" t="s">
        <v>2079</v>
      </c>
      <c r="B5727" t="s">
        <v>2080</v>
      </c>
      <c r="C5727" t="s">
        <v>2081</v>
      </c>
      <c r="D5727" t="s">
        <v>9</v>
      </c>
      <c r="E5727" t="s">
        <v>121</v>
      </c>
      <c r="F5727">
        <v>4.1589999999999998</v>
      </c>
      <c r="G5727" s="3">
        <v>46124</v>
      </c>
      <c r="I5727" t="s">
        <v>106</v>
      </c>
      <c r="J5727" t="s">
        <v>10</v>
      </c>
      <c r="K5727">
        <v>19255</v>
      </c>
    </row>
    <row r="5728" spans="1:11">
      <c r="A5728" t="s">
        <v>2093</v>
      </c>
      <c r="B5728" t="s">
        <v>2091</v>
      </c>
      <c r="C5728" t="s">
        <v>2094</v>
      </c>
      <c r="D5728" t="s">
        <v>9</v>
      </c>
      <c r="E5728" t="s">
        <v>121</v>
      </c>
      <c r="F5728">
        <v>4.1589999999999998</v>
      </c>
      <c r="G5728" s="3">
        <v>46124</v>
      </c>
      <c r="I5728" t="s">
        <v>106</v>
      </c>
      <c r="J5728" t="s">
        <v>10</v>
      </c>
      <c r="K5728">
        <v>19255</v>
      </c>
    </row>
    <row r="5729" spans="1:11">
      <c r="A5729" t="s">
        <v>21</v>
      </c>
      <c r="B5729" t="s">
        <v>2191</v>
      </c>
      <c r="C5729" t="s">
        <v>3466</v>
      </c>
      <c r="D5729" t="s">
        <v>9</v>
      </c>
      <c r="E5729" t="s">
        <v>121</v>
      </c>
      <c r="F5729">
        <v>4.1589999999999998</v>
      </c>
      <c r="G5729" s="3">
        <v>46124</v>
      </c>
      <c r="I5729" t="s">
        <v>106</v>
      </c>
      <c r="J5729" t="s">
        <v>10</v>
      </c>
      <c r="K5729">
        <v>19255</v>
      </c>
    </row>
    <row r="5730" spans="1:11">
      <c r="A5730" t="s">
        <v>3703</v>
      </c>
      <c r="B5730" t="s">
        <v>2089</v>
      </c>
      <c r="C5730" t="s">
        <v>3473</v>
      </c>
      <c r="D5730" t="s">
        <v>9</v>
      </c>
      <c r="E5730" t="s">
        <v>121</v>
      </c>
      <c r="F5730">
        <v>4.1589999999999998</v>
      </c>
      <c r="G5730" s="3">
        <v>46124</v>
      </c>
      <c r="I5730" t="s">
        <v>106</v>
      </c>
      <c r="J5730" t="s">
        <v>10</v>
      </c>
      <c r="K5730">
        <v>19255</v>
      </c>
    </row>
    <row r="5731" spans="1:11">
      <c r="A5731" t="s">
        <v>2079</v>
      </c>
      <c r="B5731" t="s">
        <v>2080</v>
      </c>
      <c r="C5731" t="s">
        <v>2082</v>
      </c>
      <c r="D5731" t="s">
        <v>9</v>
      </c>
      <c r="E5731" t="s">
        <v>121</v>
      </c>
      <c r="G5731" s="3"/>
      <c r="I5731" t="s">
        <v>106</v>
      </c>
      <c r="J5731" t="s">
        <v>10</v>
      </c>
      <c r="K5731">
        <v>19255</v>
      </c>
    </row>
    <row r="5732" spans="1:11">
      <c r="A5732" t="s">
        <v>46</v>
      </c>
      <c r="B5732" t="s">
        <v>2191</v>
      </c>
      <c r="C5732" t="s">
        <v>3355</v>
      </c>
      <c r="D5732" t="s">
        <v>9</v>
      </c>
      <c r="E5732" t="s">
        <v>121</v>
      </c>
      <c r="F5732">
        <v>4.1989999999999998</v>
      </c>
      <c r="G5732" s="3">
        <v>46124</v>
      </c>
      <c r="I5732" t="s">
        <v>106</v>
      </c>
      <c r="J5732" t="s">
        <v>10</v>
      </c>
      <c r="K5732">
        <v>19255</v>
      </c>
    </row>
    <row r="5733" spans="1:11">
      <c r="A5733" t="s">
        <v>2097</v>
      </c>
      <c r="B5733" t="s">
        <v>1772</v>
      </c>
      <c r="C5733" t="s">
        <v>2098</v>
      </c>
      <c r="D5733" t="s">
        <v>9</v>
      </c>
      <c r="E5733" t="s">
        <v>121</v>
      </c>
      <c r="F5733">
        <v>4.2590000000000003</v>
      </c>
      <c r="G5733" s="3">
        <v>46124</v>
      </c>
      <c r="H5733">
        <v>6.1989999999999998</v>
      </c>
      <c r="I5733" t="s">
        <v>106</v>
      </c>
      <c r="J5733" t="s">
        <v>10</v>
      </c>
      <c r="K5733">
        <v>19255</v>
      </c>
    </row>
    <row r="5734" spans="1:11">
      <c r="A5734" t="s">
        <v>60</v>
      </c>
      <c r="B5734" t="s">
        <v>2077</v>
      </c>
      <c r="C5734" t="s">
        <v>3681</v>
      </c>
      <c r="D5734" t="s">
        <v>9</v>
      </c>
      <c r="E5734" t="s">
        <v>121</v>
      </c>
      <c r="G5734" s="3"/>
      <c r="I5734" t="s">
        <v>106</v>
      </c>
      <c r="J5734" t="s">
        <v>10</v>
      </c>
      <c r="K5734">
        <v>19255</v>
      </c>
    </row>
    <row r="5735" spans="1:11">
      <c r="A5735" t="s">
        <v>54</v>
      </c>
      <c r="B5735" t="s">
        <v>2086</v>
      </c>
      <c r="C5735" t="s">
        <v>2087</v>
      </c>
      <c r="D5735" t="s">
        <v>9</v>
      </c>
      <c r="E5735" t="s">
        <v>121</v>
      </c>
      <c r="G5735" s="3"/>
      <c r="I5735" t="s">
        <v>106</v>
      </c>
      <c r="J5735" t="s">
        <v>10</v>
      </c>
      <c r="K5735">
        <v>19255</v>
      </c>
    </row>
    <row r="5736" spans="1:11">
      <c r="A5736" t="s">
        <v>51</v>
      </c>
      <c r="B5736" t="s">
        <v>2103</v>
      </c>
      <c r="C5736" t="s">
        <v>2104</v>
      </c>
      <c r="D5736" t="s">
        <v>9</v>
      </c>
      <c r="E5736" t="s">
        <v>121</v>
      </c>
      <c r="F5736">
        <v>4.399</v>
      </c>
      <c r="G5736" s="3">
        <v>46124</v>
      </c>
      <c r="I5736" t="s">
        <v>106</v>
      </c>
      <c r="J5736" t="s">
        <v>10</v>
      </c>
      <c r="K5736">
        <v>19255</v>
      </c>
    </row>
    <row r="5737" spans="1:11">
      <c r="A5737" t="s">
        <v>48</v>
      </c>
      <c r="B5737" t="s">
        <v>2103</v>
      </c>
      <c r="C5737" t="s">
        <v>2105</v>
      </c>
      <c r="D5737" t="s">
        <v>9</v>
      </c>
      <c r="E5737" t="s">
        <v>121</v>
      </c>
      <c r="F5737">
        <v>4.399</v>
      </c>
      <c r="G5737" s="3">
        <v>46124</v>
      </c>
      <c r="I5737" t="s">
        <v>106</v>
      </c>
      <c r="J5737" t="s">
        <v>10</v>
      </c>
      <c r="K5737">
        <v>19255</v>
      </c>
    </row>
    <row r="5738" spans="1:11">
      <c r="A5738" t="s">
        <v>2079</v>
      </c>
      <c r="B5738" t="s">
        <v>2080</v>
      </c>
      <c r="C5738" t="s">
        <v>2106</v>
      </c>
      <c r="D5738" t="s">
        <v>9</v>
      </c>
      <c r="E5738" t="s">
        <v>121</v>
      </c>
      <c r="F5738">
        <v>4.399</v>
      </c>
      <c r="G5738" s="3">
        <v>46124</v>
      </c>
      <c r="I5738" t="s">
        <v>106</v>
      </c>
      <c r="J5738" t="s">
        <v>10</v>
      </c>
      <c r="K5738">
        <v>19255</v>
      </c>
    </row>
    <row r="5739" spans="1:11">
      <c r="A5739" t="s">
        <v>2079</v>
      </c>
      <c r="B5739" t="s">
        <v>2080</v>
      </c>
      <c r="C5739" t="s">
        <v>3684</v>
      </c>
      <c r="D5739" t="s">
        <v>9</v>
      </c>
      <c r="E5739" t="s">
        <v>121</v>
      </c>
      <c r="F5739">
        <v>4.399</v>
      </c>
      <c r="G5739" s="3">
        <v>46124</v>
      </c>
      <c r="I5739" t="s">
        <v>106</v>
      </c>
      <c r="J5739" t="s">
        <v>10</v>
      </c>
      <c r="K5739">
        <v>19255</v>
      </c>
    </row>
    <row r="5740" spans="1:11">
      <c r="A5740" t="s">
        <v>54</v>
      </c>
      <c r="B5740" t="s">
        <v>2086</v>
      </c>
      <c r="C5740" t="s">
        <v>2109</v>
      </c>
      <c r="D5740" t="s">
        <v>9</v>
      </c>
      <c r="E5740" t="s">
        <v>121</v>
      </c>
      <c r="G5740" s="3"/>
      <c r="I5740" t="s">
        <v>106</v>
      </c>
      <c r="J5740" t="s">
        <v>10</v>
      </c>
      <c r="K5740">
        <v>19255</v>
      </c>
    </row>
    <row r="5741" spans="1:11">
      <c r="A5741" t="s">
        <v>56</v>
      </c>
      <c r="B5741" t="s">
        <v>56</v>
      </c>
      <c r="C5741" t="s">
        <v>2111</v>
      </c>
      <c r="D5741" t="s">
        <v>9</v>
      </c>
      <c r="E5741" t="s">
        <v>121</v>
      </c>
      <c r="F5741">
        <v>4.7990000000000004</v>
      </c>
      <c r="G5741" s="3">
        <v>46124</v>
      </c>
      <c r="I5741" t="s">
        <v>106</v>
      </c>
      <c r="J5741" t="s">
        <v>10</v>
      </c>
      <c r="K5741">
        <v>19255</v>
      </c>
    </row>
    <row r="5742" spans="1:11">
      <c r="A5742" t="s">
        <v>13</v>
      </c>
      <c r="B5742" t="s">
        <v>56</v>
      </c>
      <c r="C5742" t="s">
        <v>2110</v>
      </c>
      <c r="D5742" t="s">
        <v>2132</v>
      </c>
      <c r="E5742" t="s">
        <v>2133</v>
      </c>
      <c r="G5742" s="3"/>
      <c r="I5742" t="s">
        <v>106</v>
      </c>
      <c r="J5742" t="s">
        <v>10</v>
      </c>
      <c r="K5742">
        <v>19255</v>
      </c>
    </row>
    <row r="5743" spans="1:11">
      <c r="A5743" t="s">
        <v>2112</v>
      </c>
      <c r="B5743" t="s">
        <v>75</v>
      </c>
      <c r="C5743" t="s">
        <v>2113</v>
      </c>
      <c r="D5743" t="s">
        <v>9</v>
      </c>
      <c r="E5743" t="s">
        <v>121</v>
      </c>
      <c r="F5743">
        <v>4.9989999999999997</v>
      </c>
      <c r="G5743" s="3">
        <v>46124</v>
      </c>
      <c r="I5743" t="s">
        <v>106</v>
      </c>
      <c r="J5743" t="s">
        <v>10</v>
      </c>
      <c r="K5743">
        <v>19255</v>
      </c>
    </row>
    <row r="5744" spans="1:11">
      <c r="A5744" t="s">
        <v>2076</v>
      </c>
      <c r="B5744" t="s">
        <v>2077</v>
      </c>
      <c r="C5744" t="s">
        <v>2078</v>
      </c>
      <c r="D5744" t="s">
        <v>9</v>
      </c>
      <c r="E5744" t="s">
        <v>121</v>
      </c>
      <c r="F5744">
        <v>3.879</v>
      </c>
      <c r="G5744" s="3">
        <v>46125</v>
      </c>
      <c r="H5744">
        <v>5.6790000000000003</v>
      </c>
      <c r="I5744" t="s">
        <v>8</v>
      </c>
      <c r="J5744" t="s">
        <v>10</v>
      </c>
      <c r="K5744">
        <v>19255</v>
      </c>
    </row>
    <row r="5745" spans="1:11">
      <c r="A5745" t="s">
        <v>2097</v>
      </c>
      <c r="B5745" t="s">
        <v>1772</v>
      </c>
      <c r="C5745" t="s">
        <v>2098</v>
      </c>
      <c r="D5745" t="s">
        <v>9</v>
      </c>
      <c r="E5745" t="s">
        <v>121</v>
      </c>
      <c r="F5745">
        <v>3.9990000000000001</v>
      </c>
      <c r="G5745" s="3">
        <v>46125</v>
      </c>
      <c r="H5745">
        <v>5.9989999999999997</v>
      </c>
      <c r="I5745" t="s">
        <v>8</v>
      </c>
      <c r="J5745" t="s">
        <v>10</v>
      </c>
      <c r="K5745">
        <v>19255</v>
      </c>
    </row>
    <row r="5746" spans="1:11">
      <c r="A5746" t="s">
        <v>13</v>
      </c>
      <c r="B5746" t="s">
        <v>56</v>
      </c>
      <c r="C5746" t="s">
        <v>3702</v>
      </c>
      <c r="D5746" t="s">
        <v>9</v>
      </c>
      <c r="E5746" t="s">
        <v>121</v>
      </c>
      <c r="F5746">
        <v>4.0590000000000002</v>
      </c>
      <c r="G5746" s="3">
        <v>46125</v>
      </c>
      <c r="I5746" t="s">
        <v>8</v>
      </c>
      <c r="J5746" t="s">
        <v>10</v>
      </c>
      <c r="K5746">
        <v>19255</v>
      </c>
    </row>
    <row r="5747" spans="1:11">
      <c r="A5747" t="s">
        <v>40</v>
      </c>
      <c r="B5747" t="s">
        <v>2091</v>
      </c>
      <c r="C5747" t="s">
        <v>2092</v>
      </c>
      <c r="D5747" t="s">
        <v>9</v>
      </c>
      <c r="E5747" t="s">
        <v>121</v>
      </c>
      <c r="F5747">
        <v>4.0990000000000002</v>
      </c>
      <c r="G5747" s="3">
        <v>46125</v>
      </c>
      <c r="H5747">
        <v>6.0990000000000002</v>
      </c>
      <c r="I5747" t="s">
        <v>8</v>
      </c>
      <c r="J5747" t="s">
        <v>10</v>
      </c>
      <c r="K5747">
        <v>19255</v>
      </c>
    </row>
    <row r="5748" spans="1:11">
      <c r="A5748" t="s">
        <v>2095</v>
      </c>
      <c r="B5748" t="s">
        <v>2091</v>
      </c>
      <c r="C5748" t="s">
        <v>2096</v>
      </c>
      <c r="D5748" t="s">
        <v>9</v>
      </c>
      <c r="E5748" t="s">
        <v>121</v>
      </c>
      <c r="F5748">
        <v>4.0990000000000002</v>
      </c>
      <c r="G5748" s="3">
        <v>46125</v>
      </c>
      <c r="I5748" t="s">
        <v>8</v>
      </c>
      <c r="J5748" t="s">
        <v>10</v>
      </c>
      <c r="K5748">
        <v>19255</v>
      </c>
    </row>
    <row r="5749" spans="1:11">
      <c r="A5749" t="s">
        <v>11</v>
      </c>
      <c r="B5749" t="s">
        <v>56</v>
      </c>
      <c r="C5749" t="s">
        <v>2083</v>
      </c>
      <c r="D5749" t="s">
        <v>9</v>
      </c>
      <c r="E5749" t="s">
        <v>121</v>
      </c>
      <c r="F5749">
        <v>4.0990000000000002</v>
      </c>
      <c r="G5749" s="3">
        <v>46125</v>
      </c>
      <c r="H5749">
        <v>5.4989999999999997</v>
      </c>
      <c r="I5749" t="s">
        <v>8</v>
      </c>
      <c r="J5749" t="s">
        <v>10</v>
      </c>
      <c r="K5749">
        <v>19255</v>
      </c>
    </row>
    <row r="5750" spans="1:11">
      <c r="A5750" t="s">
        <v>21</v>
      </c>
      <c r="B5750" t="s">
        <v>2191</v>
      </c>
      <c r="C5750" t="s">
        <v>3465</v>
      </c>
      <c r="D5750" t="s">
        <v>9</v>
      </c>
      <c r="E5750" t="s">
        <v>121</v>
      </c>
      <c r="F5750">
        <v>4.0990000000000002</v>
      </c>
      <c r="G5750" s="3">
        <v>46125</v>
      </c>
      <c r="I5750" t="s">
        <v>8</v>
      </c>
      <c r="J5750" t="s">
        <v>10</v>
      </c>
      <c r="K5750">
        <v>19255</v>
      </c>
    </row>
    <row r="5751" spans="1:11">
      <c r="A5751" t="s">
        <v>2099</v>
      </c>
      <c r="B5751" t="s">
        <v>2077</v>
      </c>
      <c r="C5751" t="s">
        <v>2100</v>
      </c>
      <c r="D5751" t="s">
        <v>9</v>
      </c>
      <c r="E5751" t="s">
        <v>121</v>
      </c>
      <c r="F5751">
        <v>4.0990000000000002</v>
      </c>
      <c r="G5751" s="3">
        <v>46125</v>
      </c>
      <c r="I5751" t="s">
        <v>8</v>
      </c>
      <c r="J5751" t="s">
        <v>10</v>
      </c>
      <c r="K5751">
        <v>19255</v>
      </c>
    </row>
    <row r="5752" spans="1:11">
      <c r="A5752" t="s">
        <v>2088</v>
      </c>
      <c r="B5752" t="s">
        <v>2089</v>
      </c>
      <c r="C5752" t="s">
        <v>2090</v>
      </c>
      <c r="D5752" t="s">
        <v>9</v>
      </c>
      <c r="E5752" t="s">
        <v>121</v>
      </c>
      <c r="F5752">
        <v>4.1589999999999998</v>
      </c>
      <c r="G5752" s="3">
        <v>46125</v>
      </c>
      <c r="I5752" t="s">
        <v>8</v>
      </c>
      <c r="J5752" t="s">
        <v>10</v>
      </c>
      <c r="K5752">
        <v>19255</v>
      </c>
    </row>
    <row r="5753" spans="1:11">
      <c r="A5753" t="s">
        <v>2079</v>
      </c>
      <c r="B5753" t="s">
        <v>2080</v>
      </c>
      <c r="C5753" t="s">
        <v>2081</v>
      </c>
      <c r="D5753" t="s">
        <v>9</v>
      </c>
      <c r="E5753" t="s">
        <v>121</v>
      </c>
      <c r="F5753">
        <v>4.1589999999999998</v>
      </c>
      <c r="G5753" s="3">
        <v>46125</v>
      </c>
      <c r="H5753">
        <v>5.9989999999999997</v>
      </c>
      <c r="I5753" t="s">
        <v>8</v>
      </c>
      <c r="J5753" t="s">
        <v>10</v>
      </c>
      <c r="K5753">
        <v>19255</v>
      </c>
    </row>
    <row r="5754" spans="1:11">
      <c r="A5754" t="s">
        <v>2093</v>
      </c>
      <c r="B5754" t="s">
        <v>2091</v>
      </c>
      <c r="C5754" t="s">
        <v>2094</v>
      </c>
      <c r="D5754" t="s">
        <v>9</v>
      </c>
      <c r="E5754" t="s">
        <v>121</v>
      </c>
      <c r="F5754">
        <v>4.1589999999999998</v>
      </c>
      <c r="G5754" s="3">
        <v>46125</v>
      </c>
      <c r="I5754" t="s">
        <v>8</v>
      </c>
      <c r="J5754" t="s">
        <v>10</v>
      </c>
      <c r="K5754">
        <v>19255</v>
      </c>
    </row>
    <row r="5755" spans="1:11">
      <c r="A5755" t="s">
        <v>21</v>
      </c>
      <c r="B5755" t="s">
        <v>2191</v>
      </c>
      <c r="C5755" t="s">
        <v>3466</v>
      </c>
      <c r="D5755" t="s">
        <v>9</v>
      </c>
      <c r="E5755" t="s">
        <v>121</v>
      </c>
      <c r="F5755">
        <v>4.1589999999999998</v>
      </c>
      <c r="G5755" s="3">
        <v>46125</v>
      </c>
      <c r="I5755" t="s">
        <v>8</v>
      </c>
      <c r="J5755" t="s">
        <v>10</v>
      </c>
      <c r="K5755">
        <v>19255</v>
      </c>
    </row>
    <row r="5756" spans="1:11">
      <c r="A5756" t="s">
        <v>3703</v>
      </c>
      <c r="B5756" t="s">
        <v>2089</v>
      </c>
      <c r="C5756" t="s">
        <v>3473</v>
      </c>
      <c r="D5756" t="s">
        <v>9</v>
      </c>
      <c r="E5756" t="s">
        <v>121</v>
      </c>
      <c r="F5756">
        <v>4.1589999999999998</v>
      </c>
      <c r="G5756" s="3">
        <v>46125</v>
      </c>
      <c r="H5756">
        <v>5.9989999999999997</v>
      </c>
      <c r="I5756" t="s">
        <v>8</v>
      </c>
      <c r="J5756" t="s">
        <v>10</v>
      </c>
      <c r="K5756">
        <v>19255</v>
      </c>
    </row>
    <row r="5757" spans="1:11">
      <c r="A5757" t="s">
        <v>2079</v>
      </c>
      <c r="B5757" t="s">
        <v>2080</v>
      </c>
      <c r="C5757" t="s">
        <v>2082</v>
      </c>
      <c r="D5757" t="s">
        <v>9</v>
      </c>
      <c r="E5757" t="s">
        <v>121</v>
      </c>
      <c r="F5757">
        <v>4.1989999999999998</v>
      </c>
      <c r="G5757" s="3">
        <v>46125</v>
      </c>
      <c r="I5757" t="s">
        <v>8</v>
      </c>
      <c r="J5757" t="s">
        <v>10</v>
      </c>
      <c r="K5757">
        <v>19255</v>
      </c>
    </row>
    <row r="5758" spans="1:11">
      <c r="A5758" t="s">
        <v>46</v>
      </c>
      <c r="B5758" t="s">
        <v>2191</v>
      </c>
      <c r="C5758" t="s">
        <v>3355</v>
      </c>
      <c r="D5758" t="s">
        <v>9</v>
      </c>
      <c r="E5758" t="s">
        <v>121</v>
      </c>
      <c r="F5758">
        <v>4.1989999999999998</v>
      </c>
      <c r="G5758" s="3">
        <v>46125</v>
      </c>
      <c r="I5758" t="s">
        <v>8</v>
      </c>
      <c r="J5758" t="s">
        <v>10</v>
      </c>
      <c r="K5758">
        <v>19255</v>
      </c>
    </row>
    <row r="5759" spans="1:11">
      <c r="A5759" t="s">
        <v>51</v>
      </c>
      <c r="B5759" t="s">
        <v>2103</v>
      </c>
      <c r="C5759" t="s">
        <v>2104</v>
      </c>
      <c r="D5759" t="s">
        <v>9</v>
      </c>
      <c r="E5759" t="s">
        <v>121</v>
      </c>
      <c r="F5759">
        <v>4.399</v>
      </c>
      <c r="G5759" s="3">
        <v>46125</v>
      </c>
      <c r="I5759" t="s">
        <v>8</v>
      </c>
      <c r="J5759" t="s">
        <v>10</v>
      </c>
      <c r="K5759">
        <v>19255</v>
      </c>
    </row>
    <row r="5760" spans="1:11">
      <c r="A5760" t="s">
        <v>48</v>
      </c>
      <c r="B5760" t="s">
        <v>2103</v>
      </c>
      <c r="C5760" t="s">
        <v>2105</v>
      </c>
      <c r="D5760" t="s">
        <v>9</v>
      </c>
      <c r="E5760" t="s">
        <v>121</v>
      </c>
      <c r="F5760">
        <v>4.399</v>
      </c>
      <c r="G5760" s="3">
        <v>46125</v>
      </c>
      <c r="I5760" t="s">
        <v>8</v>
      </c>
      <c r="J5760" t="s">
        <v>10</v>
      </c>
      <c r="K5760">
        <v>19255</v>
      </c>
    </row>
    <row r="5761" spans="1:11">
      <c r="A5761" t="s">
        <v>2079</v>
      </c>
      <c r="B5761" t="s">
        <v>2080</v>
      </c>
      <c r="C5761" t="s">
        <v>2106</v>
      </c>
      <c r="D5761" t="s">
        <v>9</v>
      </c>
      <c r="E5761" t="s">
        <v>121</v>
      </c>
      <c r="F5761">
        <v>4.399</v>
      </c>
      <c r="G5761" s="3">
        <v>46125</v>
      </c>
      <c r="I5761" t="s">
        <v>8</v>
      </c>
      <c r="J5761" t="s">
        <v>10</v>
      </c>
      <c r="K5761">
        <v>19255</v>
      </c>
    </row>
    <row r="5762" spans="1:11">
      <c r="A5762" t="s">
        <v>2079</v>
      </c>
      <c r="B5762" t="s">
        <v>2080</v>
      </c>
      <c r="C5762" t="s">
        <v>3684</v>
      </c>
      <c r="D5762" t="s">
        <v>9</v>
      </c>
      <c r="E5762" t="s">
        <v>121</v>
      </c>
      <c r="F5762">
        <v>4.399</v>
      </c>
      <c r="G5762" s="3">
        <v>46125</v>
      </c>
      <c r="H5762">
        <v>6.2990000000000004</v>
      </c>
      <c r="I5762" t="s">
        <v>8</v>
      </c>
      <c r="J5762" t="s">
        <v>10</v>
      </c>
      <c r="K5762">
        <v>19255</v>
      </c>
    </row>
    <row r="5763" spans="1:11">
      <c r="A5763" t="s">
        <v>54</v>
      </c>
      <c r="B5763" t="s">
        <v>2086</v>
      </c>
      <c r="C5763" t="s">
        <v>2109</v>
      </c>
      <c r="D5763" t="s">
        <v>9</v>
      </c>
      <c r="E5763" t="s">
        <v>121</v>
      </c>
      <c r="F5763">
        <v>4.5990000000000002</v>
      </c>
      <c r="G5763" s="3">
        <v>46125</v>
      </c>
      <c r="I5763" t="s">
        <v>8</v>
      </c>
      <c r="J5763" t="s">
        <v>10</v>
      </c>
      <c r="K5763">
        <v>19255</v>
      </c>
    </row>
    <row r="5764" spans="1:11">
      <c r="A5764" t="s">
        <v>56</v>
      </c>
      <c r="B5764" t="s">
        <v>56</v>
      </c>
      <c r="C5764" t="s">
        <v>2111</v>
      </c>
      <c r="D5764" t="s">
        <v>9</v>
      </c>
      <c r="E5764" t="s">
        <v>121</v>
      </c>
      <c r="F5764">
        <v>4.7990000000000004</v>
      </c>
      <c r="G5764" s="3">
        <v>46125</v>
      </c>
      <c r="I5764" t="s">
        <v>8</v>
      </c>
      <c r="J5764" t="s">
        <v>10</v>
      </c>
      <c r="K5764">
        <v>19255</v>
      </c>
    </row>
    <row r="5765" spans="1:11">
      <c r="A5765" t="s">
        <v>13</v>
      </c>
      <c r="B5765" t="s">
        <v>56</v>
      </c>
      <c r="C5765" t="s">
        <v>2110</v>
      </c>
      <c r="D5765" t="s">
        <v>2132</v>
      </c>
      <c r="E5765" t="s">
        <v>2133</v>
      </c>
      <c r="G5765" s="3"/>
      <c r="I5765" t="s">
        <v>8</v>
      </c>
      <c r="J5765" t="s">
        <v>10</v>
      </c>
      <c r="K5765">
        <v>19255</v>
      </c>
    </row>
    <row r="5766" spans="1:11">
      <c r="A5766" t="s">
        <v>2112</v>
      </c>
      <c r="B5766" t="s">
        <v>75</v>
      </c>
      <c r="C5766" t="s">
        <v>2113</v>
      </c>
      <c r="D5766" t="s">
        <v>9</v>
      </c>
      <c r="E5766" t="s">
        <v>121</v>
      </c>
      <c r="F5766">
        <v>4.9989999999999997</v>
      </c>
      <c r="G5766" s="3">
        <v>46125</v>
      </c>
      <c r="H5766">
        <v>6.1989999999999998</v>
      </c>
      <c r="I5766" t="s">
        <v>8</v>
      </c>
      <c r="J5766" t="s">
        <v>10</v>
      </c>
      <c r="K5766">
        <v>19255</v>
      </c>
    </row>
    <row r="5767" spans="1:11">
      <c r="A5767" t="s">
        <v>60</v>
      </c>
      <c r="B5767" t="s">
        <v>2077</v>
      </c>
      <c r="C5767" t="s">
        <v>3681</v>
      </c>
      <c r="D5767" t="s">
        <v>9</v>
      </c>
      <c r="E5767" t="s">
        <v>121</v>
      </c>
      <c r="G5767" s="3"/>
      <c r="I5767" t="s">
        <v>8</v>
      </c>
      <c r="J5767" t="s">
        <v>10</v>
      </c>
      <c r="K5767">
        <v>19255</v>
      </c>
    </row>
    <row r="5768" spans="1:11">
      <c r="A5768" t="s">
        <v>54</v>
      </c>
      <c r="B5768" t="s">
        <v>2086</v>
      </c>
      <c r="C5768" t="s">
        <v>2087</v>
      </c>
      <c r="D5768" t="s">
        <v>9</v>
      </c>
      <c r="E5768" t="s">
        <v>121</v>
      </c>
      <c r="G5768" s="3"/>
      <c r="I5768" t="s">
        <v>8</v>
      </c>
      <c r="J5768" t="s">
        <v>10</v>
      </c>
      <c r="K5768">
        <v>19255</v>
      </c>
    </row>
    <row r="5769" spans="1:11">
      <c r="A5769" t="s">
        <v>2076</v>
      </c>
      <c r="B5769" t="s">
        <v>2077</v>
      </c>
      <c r="C5769" t="s">
        <v>2078</v>
      </c>
      <c r="D5769" t="s">
        <v>9</v>
      </c>
      <c r="E5769" t="s">
        <v>121</v>
      </c>
      <c r="F5769">
        <v>3.879</v>
      </c>
      <c r="G5769" s="3">
        <v>46126</v>
      </c>
      <c r="H5769">
        <v>5.6790000000000003</v>
      </c>
      <c r="I5769" t="s">
        <v>8</v>
      </c>
      <c r="J5769" t="s">
        <v>10</v>
      </c>
      <c r="K5769">
        <v>19255</v>
      </c>
    </row>
    <row r="5770" spans="1:11">
      <c r="A5770" t="s">
        <v>2097</v>
      </c>
      <c r="B5770" t="s">
        <v>1772</v>
      </c>
      <c r="C5770" t="s">
        <v>2098</v>
      </c>
      <c r="D5770" t="s">
        <v>9</v>
      </c>
      <c r="E5770" t="s">
        <v>121</v>
      </c>
      <c r="F5770">
        <v>3.9990000000000001</v>
      </c>
      <c r="G5770" s="3">
        <v>46126</v>
      </c>
      <c r="H5770">
        <v>5.9989999999999997</v>
      </c>
      <c r="I5770" t="s">
        <v>8</v>
      </c>
      <c r="J5770" t="s">
        <v>10</v>
      </c>
      <c r="K5770">
        <v>19255</v>
      </c>
    </row>
    <row r="5771" spans="1:11">
      <c r="A5771" t="s">
        <v>13</v>
      </c>
      <c r="B5771" t="s">
        <v>56</v>
      </c>
      <c r="C5771" t="s">
        <v>3702</v>
      </c>
      <c r="D5771" t="s">
        <v>9</v>
      </c>
      <c r="E5771" t="s">
        <v>121</v>
      </c>
      <c r="F5771">
        <v>4.0590000000000002</v>
      </c>
      <c r="G5771" s="3">
        <v>46126</v>
      </c>
      <c r="I5771" t="s">
        <v>8</v>
      </c>
      <c r="J5771" t="s">
        <v>10</v>
      </c>
      <c r="K5771">
        <v>19255</v>
      </c>
    </row>
    <row r="5772" spans="1:11">
      <c r="A5772" t="s">
        <v>40</v>
      </c>
      <c r="B5772" t="s">
        <v>2091</v>
      </c>
      <c r="C5772" t="s">
        <v>2092</v>
      </c>
      <c r="D5772" t="s">
        <v>9</v>
      </c>
      <c r="E5772" t="s">
        <v>121</v>
      </c>
      <c r="F5772">
        <v>4.0990000000000002</v>
      </c>
      <c r="G5772" s="3">
        <v>46126</v>
      </c>
      <c r="I5772" t="s">
        <v>8</v>
      </c>
      <c r="J5772" t="s">
        <v>10</v>
      </c>
      <c r="K5772">
        <v>19255</v>
      </c>
    </row>
    <row r="5773" spans="1:11">
      <c r="A5773" t="s">
        <v>2095</v>
      </c>
      <c r="B5773" t="s">
        <v>2091</v>
      </c>
      <c r="C5773" t="s">
        <v>2096</v>
      </c>
      <c r="D5773" t="s">
        <v>9</v>
      </c>
      <c r="E5773" t="s">
        <v>121</v>
      </c>
      <c r="F5773">
        <v>4.0990000000000002</v>
      </c>
      <c r="G5773" s="3">
        <v>46126</v>
      </c>
      <c r="I5773" t="s">
        <v>8</v>
      </c>
      <c r="J5773" t="s">
        <v>10</v>
      </c>
      <c r="K5773">
        <v>19255</v>
      </c>
    </row>
    <row r="5774" spans="1:11">
      <c r="A5774" t="s">
        <v>11</v>
      </c>
      <c r="B5774" t="s">
        <v>56</v>
      </c>
      <c r="C5774" t="s">
        <v>2083</v>
      </c>
      <c r="D5774" t="s">
        <v>9</v>
      </c>
      <c r="E5774" t="s">
        <v>121</v>
      </c>
      <c r="F5774">
        <v>4.0990000000000002</v>
      </c>
      <c r="G5774" s="3">
        <v>46126</v>
      </c>
      <c r="H5774">
        <v>5.4989999999999997</v>
      </c>
      <c r="I5774" t="s">
        <v>8</v>
      </c>
      <c r="J5774" t="s">
        <v>10</v>
      </c>
      <c r="K5774">
        <v>19255</v>
      </c>
    </row>
    <row r="5775" spans="1:11">
      <c r="A5775" t="s">
        <v>46</v>
      </c>
      <c r="B5775" t="s">
        <v>2191</v>
      </c>
      <c r="C5775" t="s">
        <v>3355</v>
      </c>
      <c r="D5775" t="s">
        <v>9</v>
      </c>
      <c r="E5775" t="s">
        <v>121</v>
      </c>
      <c r="F5775">
        <v>4.0990000000000002</v>
      </c>
      <c r="G5775" s="3">
        <v>46126</v>
      </c>
      <c r="I5775" t="s">
        <v>8</v>
      </c>
      <c r="J5775" t="s">
        <v>10</v>
      </c>
      <c r="K5775">
        <v>19255</v>
      </c>
    </row>
    <row r="5776" spans="1:11">
      <c r="A5776" t="s">
        <v>21</v>
      </c>
      <c r="B5776" t="s">
        <v>2191</v>
      </c>
      <c r="C5776" t="s">
        <v>3465</v>
      </c>
      <c r="D5776" t="s">
        <v>9</v>
      </c>
      <c r="E5776" t="s">
        <v>121</v>
      </c>
      <c r="F5776">
        <v>4.0990000000000002</v>
      </c>
      <c r="G5776" s="3">
        <v>46126</v>
      </c>
      <c r="I5776" t="s">
        <v>8</v>
      </c>
      <c r="J5776" t="s">
        <v>10</v>
      </c>
      <c r="K5776">
        <v>19255</v>
      </c>
    </row>
    <row r="5777" spans="1:11">
      <c r="A5777" t="s">
        <v>2099</v>
      </c>
      <c r="B5777" t="s">
        <v>2077</v>
      </c>
      <c r="C5777" t="s">
        <v>2100</v>
      </c>
      <c r="D5777" t="s">
        <v>9</v>
      </c>
      <c r="E5777" t="s">
        <v>121</v>
      </c>
      <c r="F5777">
        <v>4.0990000000000002</v>
      </c>
      <c r="G5777" s="3">
        <v>46126</v>
      </c>
      <c r="I5777" t="s">
        <v>8</v>
      </c>
      <c r="J5777" t="s">
        <v>10</v>
      </c>
      <c r="K5777">
        <v>19255</v>
      </c>
    </row>
    <row r="5778" spans="1:11">
      <c r="A5778" t="s">
        <v>2088</v>
      </c>
      <c r="B5778" t="s">
        <v>2089</v>
      </c>
      <c r="C5778" t="s">
        <v>2090</v>
      </c>
      <c r="D5778" t="s">
        <v>9</v>
      </c>
      <c r="E5778" t="s">
        <v>121</v>
      </c>
      <c r="F5778">
        <v>4.1589999999999998</v>
      </c>
      <c r="G5778" s="3">
        <v>46126</v>
      </c>
      <c r="I5778" t="s">
        <v>8</v>
      </c>
      <c r="J5778" t="s">
        <v>10</v>
      </c>
      <c r="K5778">
        <v>19255</v>
      </c>
    </row>
    <row r="5779" spans="1:11">
      <c r="A5779" t="s">
        <v>2079</v>
      </c>
      <c r="B5779" t="s">
        <v>2080</v>
      </c>
      <c r="C5779" t="s">
        <v>2081</v>
      </c>
      <c r="D5779" t="s">
        <v>9</v>
      </c>
      <c r="E5779" t="s">
        <v>121</v>
      </c>
      <c r="F5779">
        <v>4.1589999999999998</v>
      </c>
      <c r="G5779" s="3">
        <v>46126</v>
      </c>
      <c r="H5779">
        <v>5.9989999999999997</v>
      </c>
      <c r="I5779" t="s">
        <v>8</v>
      </c>
      <c r="J5779" t="s">
        <v>10</v>
      </c>
      <c r="K5779">
        <v>19255</v>
      </c>
    </row>
    <row r="5780" spans="1:11">
      <c r="A5780" t="s">
        <v>2093</v>
      </c>
      <c r="B5780" t="s">
        <v>2091</v>
      </c>
      <c r="C5780" t="s">
        <v>2094</v>
      </c>
      <c r="D5780" t="s">
        <v>9</v>
      </c>
      <c r="E5780" t="s">
        <v>121</v>
      </c>
      <c r="F5780">
        <v>4.1589999999999998</v>
      </c>
      <c r="G5780" s="3">
        <v>46126</v>
      </c>
      <c r="I5780" t="s">
        <v>8</v>
      </c>
      <c r="J5780" t="s">
        <v>10</v>
      </c>
      <c r="K5780">
        <v>19255</v>
      </c>
    </row>
    <row r="5781" spans="1:11">
      <c r="A5781" t="s">
        <v>21</v>
      </c>
      <c r="B5781" t="s">
        <v>2191</v>
      </c>
      <c r="C5781" t="s">
        <v>3466</v>
      </c>
      <c r="D5781" t="s">
        <v>9</v>
      </c>
      <c r="E5781" t="s">
        <v>121</v>
      </c>
      <c r="F5781">
        <v>4.1589999999999998</v>
      </c>
      <c r="G5781" s="3">
        <v>46126</v>
      </c>
      <c r="I5781" t="s">
        <v>8</v>
      </c>
      <c r="J5781" t="s">
        <v>10</v>
      </c>
      <c r="K5781">
        <v>19255</v>
      </c>
    </row>
    <row r="5782" spans="1:11">
      <c r="A5782" t="s">
        <v>3703</v>
      </c>
      <c r="B5782" t="s">
        <v>2089</v>
      </c>
      <c r="C5782" t="s">
        <v>3473</v>
      </c>
      <c r="D5782" t="s">
        <v>9</v>
      </c>
      <c r="E5782" t="s">
        <v>121</v>
      </c>
      <c r="F5782">
        <v>4.1589999999999998</v>
      </c>
      <c r="G5782" s="3">
        <v>46126</v>
      </c>
      <c r="H5782">
        <v>5.9989999999999997</v>
      </c>
      <c r="I5782" t="s">
        <v>8</v>
      </c>
      <c r="J5782" t="s">
        <v>10</v>
      </c>
      <c r="K5782">
        <v>19255</v>
      </c>
    </row>
    <row r="5783" spans="1:11">
      <c r="A5783" t="s">
        <v>2079</v>
      </c>
      <c r="B5783" t="s">
        <v>2080</v>
      </c>
      <c r="C5783" t="s">
        <v>2082</v>
      </c>
      <c r="D5783" t="s">
        <v>9</v>
      </c>
      <c r="E5783" t="s">
        <v>121</v>
      </c>
      <c r="F5783">
        <v>4.1989999999999998</v>
      </c>
      <c r="G5783" s="3">
        <v>46126</v>
      </c>
      <c r="I5783" t="s">
        <v>8</v>
      </c>
      <c r="J5783" t="s">
        <v>10</v>
      </c>
      <c r="K5783">
        <v>19255</v>
      </c>
    </row>
    <row r="5784" spans="1:11">
      <c r="A5784" t="s">
        <v>60</v>
      </c>
      <c r="B5784" t="s">
        <v>2077</v>
      </c>
      <c r="C5784" t="s">
        <v>3681</v>
      </c>
      <c r="D5784" t="s">
        <v>9</v>
      </c>
      <c r="E5784" t="s">
        <v>121</v>
      </c>
      <c r="G5784" s="3"/>
      <c r="I5784" t="s">
        <v>8</v>
      </c>
      <c r="J5784" t="s">
        <v>10</v>
      </c>
      <c r="K5784">
        <v>19255</v>
      </c>
    </row>
    <row r="5785" spans="1:11">
      <c r="A5785" t="s">
        <v>51</v>
      </c>
      <c r="B5785" t="s">
        <v>2103</v>
      </c>
      <c r="C5785" t="s">
        <v>2104</v>
      </c>
      <c r="D5785" t="s">
        <v>9</v>
      </c>
      <c r="E5785" t="s">
        <v>121</v>
      </c>
      <c r="F5785">
        <v>4.399</v>
      </c>
      <c r="G5785" s="3">
        <v>46126</v>
      </c>
      <c r="I5785" t="s">
        <v>8</v>
      </c>
      <c r="J5785" t="s">
        <v>10</v>
      </c>
      <c r="K5785">
        <v>19255</v>
      </c>
    </row>
    <row r="5786" spans="1:11">
      <c r="A5786" t="s">
        <v>48</v>
      </c>
      <c r="B5786" t="s">
        <v>2103</v>
      </c>
      <c r="C5786" t="s">
        <v>2105</v>
      </c>
      <c r="D5786" t="s">
        <v>9</v>
      </c>
      <c r="E5786" t="s">
        <v>121</v>
      </c>
      <c r="F5786">
        <v>4.399</v>
      </c>
      <c r="G5786" s="3">
        <v>46126</v>
      </c>
      <c r="I5786" t="s">
        <v>8</v>
      </c>
      <c r="J5786" t="s">
        <v>10</v>
      </c>
      <c r="K5786">
        <v>19255</v>
      </c>
    </row>
    <row r="5787" spans="1:11">
      <c r="A5787" t="s">
        <v>2079</v>
      </c>
      <c r="B5787" t="s">
        <v>2080</v>
      </c>
      <c r="C5787" t="s">
        <v>2106</v>
      </c>
      <c r="D5787" t="s">
        <v>9</v>
      </c>
      <c r="E5787" t="s">
        <v>121</v>
      </c>
      <c r="F5787">
        <v>4.399</v>
      </c>
      <c r="G5787" s="3">
        <v>46126</v>
      </c>
      <c r="I5787" t="s">
        <v>8</v>
      </c>
      <c r="J5787" t="s">
        <v>10</v>
      </c>
      <c r="K5787">
        <v>19255</v>
      </c>
    </row>
    <row r="5788" spans="1:11">
      <c r="A5788" t="s">
        <v>2079</v>
      </c>
      <c r="B5788" t="s">
        <v>2080</v>
      </c>
      <c r="C5788" t="s">
        <v>3684</v>
      </c>
      <c r="D5788" t="s">
        <v>9</v>
      </c>
      <c r="E5788" t="s">
        <v>121</v>
      </c>
      <c r="F5788">
        <v>4.399</v>
      </c>
      <c r="G5788" s="3">
        <v>46126</v>
      </c>
      <c r="H5788">
        <v>6.2990000000000004</v>
      </c>
      <c r="I5788" t="s">
        <v>8</v>
      </c>
      <c r="J5788" t="s">
        <v>10</v>
      </c>
      <c r="K5788">
        <v>19255</v>
      </c>
    </row>
    <row r="5789" spans="1:11">
      <c r="A5789" t="s">
        <v>54</v>
      </c>
      <c r="B5789" t="s">
        <v>2086</v>
      </c>
      <c r="C5789" t="s">
        <v>2109</v>
      </c>
      <c r="D5789" t="s">
        <v>9</v>
      </c>
      <c r="E5789" t="s">
        <v>121</v>
      </c>
      <c r="G5789" s="3"/>
      <c r="I5789" t="s">
        <v>8</v>
      </c>
      <c r="J5789" t="s">
        <v>10</v>
      </c>
      <c r="K5789">
        <v>19255</v>
      </c>
    </row>
    <row r="5790" spans="1:11">
      <c r="A5790" t="s">
        <v>56</v>
      </c>
      <c r="B5790" t="s">
        <v>56</v>
      </c>
      <c r="C5790" t="s">
        <v>2111</v>
      </c>
      <c r="D5790" t="s">
        <v>9</v>
      </c>
      <c r="E5790" t="s">
        <v>121</v>
      </c>
      <c r="F5790">
        <v>4.7990000000000004</v>
      </c>
      <c r="G5790" s="3">
        <v>46126</v>
      </c>
      <c r="H5790">
        <v>5.899</v>
      </c>
      <c r="I5790" t="s">
        <v>8</v>
      </c>
      <c r="J5790" t="s">
        <v>10</v>
      </c>
      <c r="K5790">
        <v>19255</v>
      </c>
    </row>
    <row r="5791" spans="1:11">
      <c r="A5791" t="s">
        <v>2112</v>
      </c>
      <c r="B5791" t="s">
        <v>75</v>
      </c>
      <c r="C5791" t="s">
        <v>2113</v>
      </c>
      <c r="D5791" t="s">
        <v>9</v>
      </c>
      <c r="E5791" t="s">
        <v>121</v>
      </c>
      <c r="F5791">
        <v>4.9989999999999997</v>
      </c>
      <c r="G5791" s="3">
        <v>46126</v>
      </c>
      <c r="H5791">
        <v>6.1989999999999998</v>
      </c>
      <c r="I5791" t="s">
        <v>8</v>
      </c>
      <c r="J5791" t="s">
        <v>10</v>
      </c>
      <c r="K5791">
        <v>19255</v>
      </c>
    </row>
    <row r="5792" spans="1:11">
      <c r="A5792" t="s">
        <v>2076</v>
      </c>
      <c r="B5792" t="s">
        <v>2077</v>
      </c>
      <c r="C5792" t="s">
        <v>2078</v>
      </c>
      <c r="D5792" t="s">
        <v>9</v>
      </c>
      <c r="E5792" t="s">
        <v>121</v>
      </c>
      <c r="F5792">
        <v>3.879</v>
      </c>
      <c r="G5792" s="3">
        <v>46127</v>
      </c>
      <c r="H5792">
        <v>5.6790000000000003</v>
      </c>
      <c r="I5792" t="s">
        <v>8</v>
      </c>
      <c r="J5792" t="s">
        <v>10</v>
      </c>
      <c r="K5792">
        <v>19255</v>
      </c>
    </row>
    <row r="5793" spans="1:11">
      <c r="A5793" t="s">
        <v>2097</v>
      </c>
      <c r="B5793" t="s">
        <v>1772</v>
      </c>
      <c r="C5793" t="s">
        <v>2098</v>
      </c>
      <c r="D5793" t="s">
        <v>9</v>
      </c>
      <c r="E5793" t="s">
        <v>121</v>
      </c>
      <c r="F5793">
        <v>3.9990000000000001</v>
      </c>
      <c r="G5793" s="3">
        <v>46127</v>
      </c>
      <c r="H5793">
        <v>5.9989999999999997</v>
      </c>
      <c r="I5793" t="s">
        <v>8</v>
      </c>
      <c r="J5793" t="s">
        <v>10</v>
      </c>
      <c r="K5793">
        <v>19255</v>
      </c>
    </row>
    <row r="5794" spans="1:11">
      <c r="A5794" t="s">
        <v>21</v>
      </c>
      <c r="B5794" t="s">
        <v>2191</v>
      </c>
      <c r="C5794" t="s">
        <v>3465</v>
      </c>
      <c r="D5794" t="s">
        <v>9</v>
      </c>
      <c r="E5794" t="s">
        <v>121</v>
      </c>
      <c r="F5794">
        <v>4.0590000000000002</v>
      </c>
      <c r="G5794" s="3">
        <v>46127</v>
      </c>
      <c r="I5794" t="s">
        <v>8</v>
      </c>
      <c r="J5794" t="s">
        <v>10</v>
      </c>
      <c r="K5794">
        <v>19255</v>
      </c>
    </row>
    <row r="5795" spans="1:11">
      <c r="A5795" t="s">
        <v>13</v>
      </c>
      <c r="B5795" t="s">
        <v>56</v>
      </c>
      <c r="C5795" t="s">
        <v>3702</v>
      </c>
      <c r="D5795" t="s">
        <v>9</v>
      </c>
      <c r="E5795" t="s">
        <v>121</v>
      </c>
      <c r="F5795">
        <v>4.0590000000000002</v>
      </c>
      <c r="G5795" s="3">
        <v>46127</v>
      </c>
      <c r="I5795" t="s">
        <v>8</v>
      </c>
      <c r="J5795" t="s">
        <v>10</v>
      </c>
      <c r="K5795">
        <v>19255</v>
      </c>
    </row>
    <row r="5796" spans="1:11">
      <c r="A5796" t="s">
        <v>40</v>
      </c>
      <c r="B5796" t="s">
        <v>2091</v>
      </c>
      <c r="C5796" t="s">
        <v>2092</v>
      </c>
      <c r="D5796" t="s">
        <v>9</v>
      </c>
      <c r="E5796" t="s">
        <v>121</v>
      </c>
      <c r="F5796">
        <v>4.0990000000000002</v>
      </c>
      <c r="G5796" s="3">
        <v>46127</v>
      </c>
      <c r="H5796">
        <v>5.9989999999999997</v>
      </c>
      <c r="I5796" t="s">
        <v>8</v>
      </c>
      <c r="J5796" t="s">
        <v>10</v>
      </c>
      <c r="K5796">
        <v>19255</v>
      </c>
    </row>
    <row r="5797" spans="1:11">
      <c r="A5797" t="s">
        <v>54</v>
      </c>
      <c r="B5797" t="s">
        <v>2086</v>
      </c>
      <c r="C5797" t="s">
        <v>2114</v>
      </c>
      <c r="D5797" t="s">
        <v>9</v>
      </c>
      <c r="E5797" t="s">
        <v>121</v>
      </c>
      <c r="G5797" s="3"/>
      <c r="I5797" t="s">
        <v>8</v>
      </c>
      <c r="J5797" t="s">
        <v>10</v>
      </c>
      <c r="K5797">
        <v>19255</v>
      </c>
    </row>
    <row r="5798" spans="1:11">
      <c r="A5798" t="s">
        <v>2095</v>
      </c>
      <c r="B5798" t="s">
        <v>2091</v>
      </c>
      <c r="C5798" t="s">
        <v>2096</v>
      </c>
      <c r="D5798" t="s">
        <v>9</v>
      </c>
      <c r="E5798" t="s">
        <v>121</v>
      </c>
      <c r="F5798">
        <v>4.0990000000000002</v>
      </c>
      <c r="G5798" s="3">
        <v>46127</v>
      </c>
      <c r="I5798" t="s">
        <v>8</v>
      </c>
      <c r="J5798" t="s">
        <v>10</v>
      </c>
      <c r="K5798">
        <v>19255</v>
      </c>
    </row>
    <row r="5799" spans="1:11">
      <c r="A5799" t="s">
        <v>11</v>
      </c>
      <c r="B5799" t="s">
        <v>56</v>
      </c>
      <c r="C5799" t="s">
        <v>2083</v>
      </c>
      <c r="D5799" t="s">
        <v>9</v>
      </c>
      <c r="E5799" t="s">
        <v>121</v>
      </c>
      <c r="F5799">
        <v>4.0990000000000002</v>
      </c>
      <c r="G5799" s="3">
        <v>46127</v>
      </c>
      <c r="H5799">
        <v>5.4989999999999997</v>
      </c>
      <c r="I5799" t="s">
        <v>8</v>
      </c>
      <c r="J5799" t="s">
        <v>10</v>
      </c>
      <c r="K5799">
        <v>19255</v>
      </c>
    </row>
    <row r="5800" spans="1:11">
      <c r="A5800" t="s">
        <v>46</v>
      </c>
      <c r="B5800" t="s">
        <v>2191</v>
      </c>
      <c r="C5800" t="s">
        <v>3355</v>
      </c>
      <c r="D5800" t="s">
        <v>9</v>
      </c>
      <c r="E5800" t="s">
        <v>121</v>
      </c>
      <c r="F5800">
        <v>4.0990000000000002</v>
      </c>
      <c r="G5800" s="3">
        <v>46127</v>
      </c>
      <c r="I5800" t="s">
        <v>8</v>
      </c>
      <c r="J5800" t="s">
        <v>10</v>
      </c>
      <c r="K5800">
        <v>19255</v>
      </c>
    </row>
    <row r="5801" spans="1:11">
      <c r="A5801" t="s">
        <v>2099</v>
      </c>
      <c r="B5801" t="s">
        <v>2077</v>
      </c>
      <c r="C5801" t="s">
        <v>2100</v>
      </c>
      <c r="D5801" t="s">
        <v>9</v>
      </c>
      <c r="E5801" t="s">
        <v>121</v>
      </c>
      <c r="F5801">
        <v>4.0990000000000002</v>
      </c>
      <c r="G5801" s="3">
        <v>46127</v>
      </c>
      <c r="I5801" t="s">
        <v>8</v>
      </c>
      <c r="J5801" t="s">
        <v>10</v>
      </c>
      <c r="K5801">
        <v>19255</v>
      </c>
    </row>
    <row r="5802" spans="1:11">
      <c r="A5802" t="s">
        <v>2079</v>
      </c>
      <c r="B5802" t="s">
        <v>2080</v>
      </c>
      <c r="C5802" t="s">
        <v>2082</v>
      </c>
      <c r="D5802" t="s">
        <v>9</v>
      </c>
      <c r="E5802" t="s">
        <v>121</v>
      </c>
      <c r="F5802">
        <v>4.109</v>
      </c>
      <c r="G5802" s="3">
        <v>46127</v>
      </c>
      <c r="I5802" t="s">
        <v>8</v>
      </c>
      <c r="J5802" t="s">
        <v>10</v>
      </c>
      <c r="K5802">
        <v>19255</v>
      </c>
    </row>
    <row r="5803" spans="1:11">
      <c r="A5803" t="s">
        <v>2088</v>
      </c>
      <c r="B5803" t="s">
        <v>2089</v>
      </c>
      <c r="C5803" t="s">
        <v>2090</v>
      </c>
      <c r="D5803" t="s">
        <v>9</v>
      </c>
      <c r="E5803" t="s">
        <v>121</v>
      </c>
      <c r="F5803">
        <v>4.1589999999999998</v>
      </c>
      <c r="G5803" s="3">
        <v>46127</v>
      </c>
      <c r="I5803" t="s">
        <v>8</v>
      </c>
      <c r="J5803" t="s">
        <v>10</v>
      </c>
      <c r="K5803">
        <v>19255</v>
      </c>
    </row>
    <row r="5804" spans="1:11">
      <c r="A5804" t="s">
        <v>2079</v>
      </c>
      <c r="B5804" t="s">
        <v>2080</v>
      </c>
      <c r="C5804" t="s">
        <v>2081</v>
      </c>
      <c r="D5804" t="s">
        <v>9</v>
      </c>
      <c r="E5804" t="s">
        <v>121</v>
      </c>
      <c r="F5804">
        <v>4.1589999999999998</v>
      </c>
      <c r="G5804" s="3">
        <v>46127</v>
      </c>
      <c r="H5804">
        <v>5.9989999999999997</v>
      </c>
      <c r="I5804" t="s">
        <v>8</v>
      </c>
      <c r="J5804" t="s">
        <v>10</v>
      </c>
      <c r="K5804">
        <v>19255</v>
      </c>
    </row>
    <row r="5805" spans="1:11">
      <c r="A5805" t="s">
        <v>2093</v>
      </c>
      <c r="B5805" t="s">
        <v>2091</v>
      </c>
      <c r="C5805" t="s">
        <v>2094</v>
      </c>
      <c r="D5805" t="s">
        <v>9</v>
      </c>
      <c r="E5805" t="s">
        <v>121</v>
      </c>
      <c r="F5805">
        <v>4.1589999999999998</v>
      </c>
      <c r="G5805" s="3">
        <v>46127</v>
      </c>
      <c r="I5805" t="s">
        <v>8</v>
      </c>
      <c r="J5805" t="s">
        <v>10</v>
      </c>
      <c r="K5805">
        <v>19255</v>
      </c>
    </row>
    <row r="5806" spans="1:11">
      <c r="A5806" t="s">
        <v>21</v>
      </c>
      <c r="B5806" t="s">
        <v>2191</v>
      </c>
      <c r="C5806" t="s">
        <v>3466</v>
      </c>
      <c r="D5806" t="s">
        <v>9</v>
      </c>
      <c r="E5806" t="s">
        <v>121</v>
      </c>
      <c r="F5806">
        <v>4.1589999999999998</v>
      </c>
      <c r="G5806" s="3">
        <v>46127</v>
      </c>
      <c r="I5806" t="s">
        <v>8</v>
      </c>
      <c r="J5806" t="s">
        <v>10</v>
      </c>
      <c r="K5806">
        <v>19255</v>
      </c>
    </row>
    <row r="5807" spans="1:11">
      <c r="A5807" t="s">
        <v>3703</v>
      </c>
      <c r="B5807" t="s">
        <v>2089</v>
      </c>
      <c r="C5807" t="s">
        <v>3473</v>
      </c>
      <c r="D5807" t="s">
        <v>9</v>
      </c>
      <c r="E5807" t="s">
        <v>121</v>
      </c>
      <c r="F5807">
        <v>4.1589999999999998</v>
      </c>
      <c r="G5807" s="3">
        <v>46127</v>
      </c>
      <c r="H5807">
        <v>5.9989999999999997</v>
      </c>
      <c r="I5807" t="s">
        <v>8</v>
      </c>
      <c r="J5807" t="s">
        <v>10</v>
      </c>
      <c r="K5807">
        <v>19255</v>
      </c>
    </row>
    <row r="5808" spans="1:11">
      <c r="A5808" t="s">
        <v>60</v>
      </c>
      <c r="B5808" t="s">
        <v>2077</v>
      </c>
      <c r="C5808" t="s">
        <v>3681</v>
      </c>
      <c r="D5808" t="s">
        <v>9</v>
      </c>
      <c r="E5808" t="s">
        <v>121</v>
      </c>
      <c r="F5808">
        <v>4.2789999999999999</v>
      </c>
      <c r="G5808" s="3">
        <v>46127</v>
      </c>
      <c r="I5808" t="s">
        <v>8</v>
      </c>
      <c r="J5808" t="s">
        <v>10</v>
      </c>
      <c r="K5808">
        <v>19255</v>
      </c>
    </row>
    <row r="5809" spans="1:11">
      <c r="A5809" t="s">
        <v>51</v>
      </c>
      <c r="B5809" t="s">
        <v>2103</v>
      </c>
      <c r="C5809" t="s">
        <v>2104</v>
      </c>
      <c r="D5809" t="s">
        <v>9</v>
      </c>
      <c r="E5809" t="s">
        <v>121</v>
      </c>
      <c r="F5809">
        <v>4.2990000000000004</v>
      </c>
      <c r="G5809" s="3">
        <v>46127</v>
      </c>
      <c r="H5809">
        <v>6.5990000000000002</v>
      </c>
      <c r="I5809" t="s">
        <v>8</v>
      </c>
      <c r="J5809" t="s">
        <v>10</v>
      </c>
      <c r="K5809">
        <v>19255</v>
      </c>
    </row>
    <row r="5810" spans="1:11">
      <c r="A5810" t="s">
        <v>48</v>
      </c>
      <c r="B5810" t="s">
        <v>2103</v>
      </c>
      <c r="C5810" t="s">
        <v>2105</v>
      </c>
      <c r="D5810" t="s">
        <v>9</v>
      </c>
      <c r="E5810" t="s">
        <v>121</v>
      </c>
      <c r="F5810">
        <v>4.2990000000000004</v>
      </c>
      <c r="G5810" s="3">
        <v>46127</v>
      </c>
      <c r="I5810" t="s">
        <v>8</v>
      </c>
      <c r="J5810" t="s">
        <v>10</v>
      </c>
      <c r="K5810">
        <v>19255</v>
      </c>
    </row>
    <row r="5811" spans="1:11">
      <c r="A5811" t="s">
        <v>2079</v>
      </c>
      <c r="B5811" t="s">
        <v>2080</v>
      </c>
      <c r="C5811" t="s">
        <v>2106</v>
      </c>
      <c r="D5811" t="s">
        <v>9</v>
      </c>
      <c r="E5811" t="s">
        <v>121</v>
      </c>
      <c r="F5811">
        <v>4.399</v>
      </c>
      <c r="G5811" s="3">
        <v>46127</v>
      </c>
      <c r="I5811" t="s">
        <v>8</v>
      </c>
      <c r="J5811" t="s">
        <v>10</v>
      </c>
      <c r="K5811">
        <v>19255</v>
      </c>
    </row>
    <row r="5812" spans="1:11">
      <c r="A5812" t="s">
        <v>2079</v>
      </c>
      <c r="B5812" t="s">
        <v>2080</v>
      </c>
      <c r="C5812" t="s">
        <v>3684</v>
      </c>
      <c r="D5812" t="s">
        <v>9</v>
      </c>
      <c r="E5812" t="s">
        <v>121</v>
      </c>
      <c r="F5812">
        <v>4.399</v>
      </c>
      <c r="G5812" s="3">
        <v>46127</v>
      </c>
      <c r="H5812">
        <v>6.2990000000000004</v>
      </c>
      <c r="I5812" t="s">
        <v>8</v>
      </c>
      <c r="J5812" t="s">
        <v>10</v>
      </c>
      <c r="K5812">
        <v>19255</v>
      </c>
    </row>
    <row r="5813" spans="1:11">
      <c r="A5813" t="s">
        <v>54</v>
      </c>
      <c r="B5813" t="s">
        <v>2086</v>
      </c>
      <c r="C5813" t="s">
        <v>2109</v>
      </c>
      <c r="D5813" t="s">
        <v>9</v>
      </c>
      <c r="E5813" t="s">
        <v>121</v>
      </c>
      <c r="G5813" s="3"/>
      <c r="I5813" t="s">
        <v>8</v>
      </c>
      <c r="J5813" t="s">
        <v>10</v>
      </c>
      <c r="K5813">
        <v>19255</v>
      </c>
    </row>
    <row r="5814" spans="1:11">
      <c r="A5814" t="s">
        <v>13</v>
      </c>
      <c r="B5814" t="s">
        <v>56</v>
      </c>
      <c r="C5814" t="s">
        <v>2111</v>
      </c>
      <c r="D5814" t="s">
        <v>9</v>
      </c>
      <c r="E5814" t="s">
        <v>121</v>
      </c>
      <c r="F5814">
        <v>4.7990000000000004</v>
      </c>
      <c r="G5814" s="3">
        <v>46127</v>
      </c>
      <c r="H5814">
        <v>6.9989999999999997</v>
      </c>
      <c r="I5814" t="s">
        <v>8</v>
      </c>
      <c r="J5814" t="s">
        <v>10</v>
      </c>
      <c r="K5814">
        <v>19255</v>
      </c>
    </row>
    <row r="5815" spans="1:11">
      <c r="A5815" t="s">
        <v>2112</v>
      </c>
      <c r="B5815" t="s">
        <v>75</v>
      </c>
      <c r="C5815" t="s">
        <v>2113</v>
      </c>
      <c r="D5815" t="s">
        <v>9</v>
      </c>
      <c r="E5815" t="s">
        <v>121</v>
      </c>
      <c r="F5815">
        <v>4.9989999999999997</v>
      </c>
      <c r="G5815" s="3">
        <v>46127</v>
      </c>
      <c r="H5815">
        <v>6.1989999999999998</v>
      </c>
      <c r="I5815" t="s">
        <v>8</v>
      </c>
      <c r="J5815" t="s">
        <v>10</v>
      </c>
      <c r="K5815">
        <v>19255</v>
      </c>
    </row>
    <row r="5816" spans="1:11">
      <c r="A5816" t="s">
        <v>2076</v>
      </c>
      <c r="B5816" t="s">
        <v>2077</v>
      </c>
      <c r="C5816" t="s">
        <v>2078</v>
      </c>
      <c r="D5816" t="s">
        <v>9</v>
      </c>
      <c r="E5816" t="s">
        <v>121</v>
      </c>
      <c r="F5816">
        <v>3.879</v>
      </c>
      <c r="G5816" s="3">
        <v>46128</v>
      </c>
      <c r="H5816">
        <v>5.6790000000000003</v>
      </c>
      <c r="I5816" t="s">
        <v>8</v>
      </c>
      <c r="J5816" t="s">
        <v>10</v>
      </c>
      <c r="K5816">
        <v>19255</v>
      </c>
    </row>
    <row r="5817" spans="1:11">
      <c r="A5817" t="s">
        <v>2097</v>
      </c>
      <c r="B5817" t="s">
        <v>1772</v>
      </c>
      <c r="C5817" t="s">
        <v>2098</v>
      </c>
      <c r="D5817" t="s">
        <v>9</v>
      </c>
      <c r="E5817" t="s">
        <v>121</v>
      </c>
      <c r="F5817">
        <v>3.9990000000000001</v>
      </c>
      <c r="G5817" s="3">
        <v>46128</v>
      </c>
      <c r="H5817">
        <v>5.9989999999999997</v>
      </c>
      <c r="I5817" t="s">
        <v>8</v>
      </c>
      <c r="J5817" t="s">
        <v>10</v>
      </c>
      <c r="K5817">
        <v>19255</v>
      </c>
    </row>
    <row r="5818" spans="1:11">
      <c r="A5818" t="s">
        <v>21</v>
      </c>
      <c r="B5818" t="s">
        <v>2191</v>
      </c>
      <c r="C5818" t="s">
        <v>3466</v>
      </c>
      <c r="D5818" t="s">
        <v>9</v>
      </c>
      <c r="E5818" t="s">
        <v>121</v>
      </c>
      <c r="F5818">
        <v>4.0590000000000002</v>
      </c>
      <c r="G5818" s="3">
        <v>46128</v>
      </c>
      <c r="I5818" t="s">
        <v>8</v>
      </c>
      <c r="J5818" t="s">
        <v>10</v>
      </c>
      <c r="K5818">
        <v>19255</v>
      </c>
    </row>
    <row r="5819" spans="1:11">
      <c r="A5819" t="s">
        <v>3703</v>
      </c>
      <c r="B5819" t="s">
        <v>2089</v>
      </c>
      <c r="C5819" t="s">
        <v>3473</v>
      </c>
      <c r="D5819" t="s">
        <v>9</v>
      </c>
      <c r="E5819" t="s">
        <v>121</v>
      </c>
      <c r="F5819">
        <v>4.0590000000000002</v>
      </c>
      <c r="G5819" s="3">
        <v>46128</v>
      </c>
      <c r="H5819">
        <v>5.9989999999999997</v>
      </c>
      <c r="I5819" t="s">
        <v>8</v>
      </c>
      <c r="J5819" t="s">
        <v>10</v>
      </c>
      <c r="K5819">
        <v>19255</v>
      </c>
    </row>
    <row r="5820" spans="1:11">
      <c r="A5820" t="s">
        <v>21</v>
      </c>
      <c r="B5820" t="s">
        <v>2191</v>
      </c>
      <c r="C5820" t="s">
        <v>3465</v>
      </c>
      <c r="D5820" t="s">
        <v>9</v>
      </c>
      <c r="E5820" t="s">
        <v>121</v>
      </c>
      <c r="F5820">
        <v>4.0590000000000002</v>
      </c>
      <c r="G5820" s="3">
        <v>46128</v>
      </c>
      <c r="I5820" t="s">
        <v>8</v>
      </c>
      <c r="J5820" t="s">
        <v>10</v>
      </c>
      <c r="K5820">
        <v>19255</v>
      </c>
    </row>
    <row r="5821" spans="1:11">
      <c r="A5821" t="s">
        <v>13</v>
      </c>
      <c r="B5821" t="s">
        <v>56</v>
      </c>
      <c r="C5821" t="s">
        <v>3702</v>
      </c>
      <c r="D5821" t="s">
        <v>9</v>
      </c>
      <c r="E5821" t="s">
        <v>121</v>
      </c>
      <c r="F5821">
        <v>4.0590000000000002</v>
      </c>
      <c r="G5821" s="3">
        <v>46128</v>
      </c>
      <c r="I5821" t="s">
        <v>8</v>
      </c>
      <c r="J5821" t="s">
        <v>10</v>
      </c>
      <c r="K5821">
        <v>19255</v>
      </c>
    </row>
    <row r="5822" spans="1:11">
      <c r="A5822" t="s">
        <v>40</v>
      </c>
      <c r="B5822" t="s">
        <v>2091</v>
      </c>
      <c r="C5822" t="s">
        <v>2092</v>
      </c>
      <c r="D5822" t="s">
        <v>9</v>
      </c>
      <c r="E5822" t="s">
        <v>121</v>
      </c>
      <c r="F5822">
        <v>4.0990000000000002</v>
      </c>
      <c r="G5822" s="3">
        <v>46128</v>
      </c>
      <c r="I5822" t="s">
        <v>8</v>
      </c>
      <c r="J5822" t="s">
        <v>10</v>
      </c>
      <c r="K5822">
        <v>19255</v>
      </c>
    </row>
    <row r="5823" spans="1:11">
      <c r="A5823" t="s">
        <v>54</v>
      </c>
      <c r="B5823" t="s">
        <v>2086</v>
      </c>
      <c r="C5823" t="s">
        <v>2114</v>
      </c>
      <c r="D5823" t="s">
        <v>9</v>
      </c>
      <c r="E5823" t="s">
        <v>121</v>
      </c>
      <c r="G5823" s="3"/>
      <c r="I5823" t="s">
        <v>8</v>
      </c>
      <c r="J5823" t="s">
        <v>10</v>
      </c>
      <c r="K5823">
        <v>19255</v>
      </c>
    </row>
    <row r="5824" spans="1:11">
      <c r="A5824" t="s">
        <v>2095</v>
      </c>
      <c r="B5824" t="s">
        <v>2091</v>
      </c>
      <c r="C5824" t="s">
        <v>2096</v>
      </c>
      <c r="D5824" t="s">
        <v>9</v>
      </c>
      <c r="E5824" t="s">
        <v>121</v>
      </c>
      <c r="F5824">
        <v>4.0990000000000002</v>
      </c>
      <c r="G5824" s="3">
        <v>46128</v>
      </c>
      <c r="I5824" t="s">
        <v>8</v>
      </c>
      <c r="J5824" t="s">
        <v>10</v>
      </c>
      <c r="K5824">
        <v>19255</v>
      </c>
    </row>
    <row r="5825" spans="1:11">
      <c r="A5825" t="s">
        <v>11</v>
      </c>
      <c r="B5825" t="s">
        <v>56</v>
      </c>
      <c r="C5825" t="s">
        <v>2083</v>
      </c>
      <c r="D5825" t="s">
        <v>9</v>
      </c>
      <c r="E5825" t="s">
        <v>121</v>
      </c>
      <c r="F5825">
        <v>4.0990000000000002</v>
      </c>
      <c r="G5825" s="3">
        <v>46128</v>
      </c>
      <c r="H5825">
        <v>5.4989999999999997</v>
      </c>
      <c r="I5825" t="s">
        <v>8</v>
      </c>
      <c r="J5825" t="s">
        <v>10</v>
      </c>
      <c r="K5825">
        <v>19255</v>
      </c>
    </row>
    <row r="5826" spans="1:11">
      <c r="A5826" t="s">
        <v>46</v>
      </c>
      <c r="B5826" t="s">
        <v>2191</v>
      </c>
      <c r="C5826" t="s">
        <v>3355</v>
      </c>
      <c r="D5826" t="s">
        <v>9</v>
      </c>
      <c r="E5826" t="s">
        <v>121</v>
      </c>
      <c r="F5826">
        <v>4.0990000000000002</v>
      </c>
      <c r="G5826" s="3">
        <v>46128</v>
      </c>
      <c r="I5826" t="s">
        <v>8</v>
      </c>
      <c r="J5826" t="s">
        <v>10</v>
      </c>
      <c r="K5826">
        <v>19255</v>
      </c>
    </row>
    <row r="5827" spans="1:11">
      <c r="A5827" t="s">
        <v>2099</v>
      </c>
      <c r="B5827" t="s">
        <v>2077</v>
      </c>
      <c r="C5827" t="s">
        <v>2100</v>
      </c>
      <c r="D5827" t="s">
        <v>9</v>
      </c>
      <c r="E5827" t="s">
        <v>121</v>
      </c>
      <c r="F5827">
        <v>4.0990000000000002</v>
      </c>
      <c r="G5827" s="3">
        <v>46128</v>
      </c>
      <c r="I5827" t="s">
        <v>8</v>
      </c>
      <c r="J5827" t="s">
        <v>10</v>
      </c>
      <c r="K5827">
        <v>19255</v>
      </c>
    </row>
    <row r="5828" spans="1:11">
      <c r="A5828" t="s">
        <v>2079</v>
      </c>
      <c r="B5828" t="s">
        <v>2080</v>
      </c>
      <c r="C5828" t="s">
        <v>2082</v>
      </c>
      <c r="D5828" t="s">
        <v>9</v>
      </c>
      <c r="E5828" t="s">
        <v>121</v>
      </c>
      <c r="F5828">
        <v>4.109</v>
      </c>
      <c r="G5828" s="3">
        <v>46128</v>
      </c>
      <c r="I5828" t="s">
        <v>8</v>
      </c>
      <c r="J5828" t="s">
        <v>10</v>
      </c>
      <c r="K5828">
        <v>19255</v>
      </c>
    </row>
    <row r="5829" spans="1:11">
      <c r="A5829" t="s">
        <v>2088</v>
      </c>
      <c r="B5829" t="s">
        <v>2089</v>
      </c>
      <c r="C5829" t="s">
        <v>2090</v>
      </c>
      <c r="D5829" t="s">
        <v>9</v>
      </c>
      <c r="E5829" t="s">
        <v>121</v>
      </c>
      <c r="F5829">
        <v>4.1589999999999998</v>
      </c>
      <c r="G5829" s="3">
        <v>46128</v>
      </c>
      <c r="I5829" t="s">
        <v>8</v>
      </c>
      <c r="J5829" t="s">
        <v>10</v>
      </c>
      <c r="K5829">
        <v>19255</v>
      </c>
    </row>
    <row r="5830" spans="1:11">
      <c r="A5830" t="s">
        <v>2079</v>
      </c>
      <c r="B5830" t="s">
        <v>2080</v>
      </c>
      <c r="C5830" t="s">
        <v>2081</v>
      </c>
      <c r="D5830" t="s">
        <v>9</v>
      </c>
      <c r="E5830" t="s">
        <v>121</v>
      </c>
      <c r="F5830">
        <v>4.1589999999999998</v>
      </c>
      <c r="G5830" s="3">
        <v>46128</v>
      </c>
      <c r="I5830" t="s">
        <v>8</v>
      </c>
      <c r="J5830" t="s">
        <v>10</v>
      </c>
      <c r="K5830">
        <v>19255</v>
      </c>
    </row>
    <row r="5831" spans="1:11">
      <c r="A5831" t="s">
        <v>2093</v>
      </c>
      <c r="B5831" t="s">
        <v>2091</v>
      </c>
      <c r="C5831" t="s">
        <v>2094</v>
      </c>
      <c r="D5831" t="s">
        <v>9</v>
      </c>
      <c r="E5831" t="s">
        <v>121</v>
      </c>
      <c r="F5831">
        <v>4.1589999999999998</v>
      </c>
      <c r="G5831" s="3">
        <v>46128</v>
      </c>
      <c r="I5831" t="s">
        <v>8</v>
      </c>
      <c r="J5831" t="s">
        <v>10</v>
      </c>
      <c r="K5831">
        <v>19255</v>
      </c>
    </row>
    <row r="5832" spans="1:11">
      <c r="A5832" t="s">
        <v>60</v>
      </c>
      <c r="B5832" t="s">
        <v>2077</v>
      </c>
      <c r="C5832" t="s">
        <v>3681</v>
      </c>
      <c r="D5832" t="s">
        <v>9</v>
      </c>
      <c r="E5832" t="s">
        <v>121</v>
      </c>
      <c r="G5832" s="3"/>
      <c r="I5832" t="s">
        <v>8</v>
      </c>
      <c r="J5832" t="s">
        <v>10</v>
      </c>
      <c r="K5832">
        <v>19255</v>
      </c>
    </row>
    <row r="5833" spans="1:11">
      <c r="A5833" t="s">
        <v>51</v>
      </c>
      <c r="B5833" t="s">
        <v>2103</v>
      </c>
      <c r="C5833" t="s">
        <v>2104</v>
      </c>
      <c r="D5833" t="s">
        <v>9</v>
      </c>
      <c r="E5833" t="s">
        <v>121</v>
      </c>
      <c r="F5833">
        <v>4.2990000000000004</v>
      </c>
      <c r="G5833" s="3">
        <v>46128</v>
      </c>
      <c r="H5833">
        <v>6.5990000000000002</v>
      </c>
      <c r="I5833" t="s">
        <v>8</v>
      </c>
      <c r="J5833" t="s">
        <v>10</v>
      </c>
      <c r="K5833">
        <v>19255</v>
      </c>
    </row>
    <row r="5834" spans="1:11">
      <c r="A5834" t="s">
        <v>48</v>
      </c>
      <c r="B5834" t="s">
        <v>2103</v>
      </c>
      <c r="C5834" t="s">
        <v>2105</v>
      </c>
      <c r="D5834" t="s">
        <v>9</v>
      </c>
      <c r="E5834" t="s">
        <v>121</v>
      </c>
      <c r="F5834">
        <v>4.2990000000000004</v>
      </c>
      <c r="G5834" s="3">
        <v>46128</v>
      </c>
      <c r="I5834" t="s">
        <v>8</v>
      </c>
      <c r="J5834" t="s">
        <v>10</v>
      </c>
      <c r="K5834">
        <v>19255</v>
      </c>
    </row>
    <row r="5835" spans="1:11">
      <c r="A5835" t="s">
        <v>2079</v>
      </c>
      <c r="B5835" t="s">
        <v>2080</v>
      </c>
      <c r="C5835" t="s">
        <v>2106</v>
      </c>
      <c r="D5835" t="s">
        <v>9</v>
      </c>
      <c r="E5835" t="s">
        <v>121</v>
      </c>
      <c r="F5835">
        <v>4.2990000000000004</v>
      </c>
      <c r="G5835" s="3">
        <v>46128</v>
      </c>
      <c r="I5835" t="s">
        <v>8</v>
      </c>
      <c r="J5835" t="s">
        <v>10</v>
      </c>
      <c r="K5835">
        <v>19255</v>
      </c>
    </row>
    <row r="5836" spans="1:11">
      <c r="A5836" t="s">
        <v>54</v>
      </c>
      <c r="B5836" t="s">
        <v>2086</v>
      </c>
      <c r="C5836" t="s">
        <v>2087</v>
      </c>
      <c r="D5836" t="s">
        <v>9</v>
      </c>
      <c r="E5836" t="s">
        <v>121</v>
      </c>
      <c r="G5836" s="3"/>
      <c r="I5836" t="s">
        <v>8</v>
      </c>
      <c r="J5836" t="s">
        <v>10</v>
      </c>
      <c r="K5836">
        <v>19255</v>
      </c>
    </row>
    <row r="5837" spans="1:11">
      <c r="A5837" t="s">
        <v>2079</v>
      </c>
      <c r="B5837" t="s">
        <v>2080</v>
      </c>
      <c r="C5837" t="s">
        <v>3684</v>
      </c>
      <c r="D5837" t="s">
        <v>9</v>
      </c>
      <c r="E5837" t="s">
        <v>121</v>
      </c>
      <c r="F5837">
        <v>4.399</v>
      </c>
      <c r="G5837" s="3">
        <v>46128</v>
      </c>
      <c r="H5837">
        <v>6.2990000000000004</v>
      </c>
      <c r="I5837" t="s">
        <v>8</v>
      </c>
      <c r="J5837" t="s">
        <v>10</v>
      </c>
      <c r="K5837">
        <v>19255</v>
      </c>
    </row>
    <row r="5838" spans="1:11">
      <c r="A5838" t="s">
        <v>54</v>
      </c>
      <c r="B5838" t="s">
        <v>2086</v>
      </c>
      <c r="C5838" t="s">
        <v>2109</v>
      </c>
      <c r="D5838" t="s">
        <v>9</v>
      </c>
      <c r="E5838" t="s">
        <v>121</v>
      </c>
      <c r="F5838">
        <v>4.5990000000000002</v>
      </c>
      <c r="G5838" s="3">
        <v>46128</v>
      </c>
      <c r="I5838" t="s">
        <v>8</v>
      </c>
      <c r="J5838" t="s">
        <v>10</v>
      </c>
      <c r="K5838">
        <v>19255</v>
      </c>
    </row>
    <row r="5839" spans="1:11">
      <c r="A5839" t="s">
        <v>56</v>
      </c>
      <c r="B5839" t="s">
        <v>56</v>
      </c>
      <c r="C5839" t="s">
        <v>2111</v>
      </c>
      <c r="D5839" t="s">
        <v>9</v>
      </c>
      <c r="E5839" t="s">
        <v>121</v>
      </c>
      <c r="F5839">
        <v>4.7990000000000004</v>
      </c>
      <c r="G5839" s="3">
        <v>46128</v>
      </c>
      <c r="I5839" t="s">
        <v>8</v>
      </c>
      <c r="J5839" t="s">
        <v>10</v>
      </c>
      <c r="K5839">
        <v>19255</v>
      </c>
    </row>
    <row r="5840" spans="1:11">
      <c r="A5840" t="s">
        <v>2112</v>
      </c>
      <c r="B5840" t="s">
        <v>75</v>
      </c>
      <c r="C5840" t="s">
        <v>2113</v>
      </c>
      <c r="D5840" t="s">
        <v>9</v>
      </c>
      <c r="E5840" t="s">
        <v>121</v>
      </c>
      <c r="F5840">
        <v>4.9989999999999997</v>
      </c>
      <c r="G5840" s="3">
        <v>46128</v>
      </c>
      <c r="I5840" t="s">
        <v>8</v>
      </c>
      <c r="J5840" t="s">
        <v>10</v>
      </c>
      <c r="K5840">
        <v>19255</v>
      </c>
    </row>
    <row r="5841" spans="1:11">
      <c r="A5841" t="s">
        <v>2076</v>
      </c>
      <c r="B5841" t="s">
        <v>2077</v>
      </c>
      <c r="C5841" t="s">
        <v>2078</v>
      </c>
      <c r="D5841" t="s">
        <v>9</v>
      </c>
      <c r="E5841" t="s">
        <v>121</v>
      </c>
      <c r="F5841">
        <v>3.7490000000000001</v>
      </c>
      <c r="G5841" s="3">
        <v>46129</v>
      </c>
      <c r="H5841">
        <v>5.5789999999999997</v>
      </c>
      <c r="I5841" t="s">
        <v>8</v>
      </c>
      <c r="J5841" t="s">
        <v>10</v>
      </c>
      <c r="K5841">
        <v>19255</v>
      </c>
    </row>
    <row r="5842" spans="1:11">
      <c r="A5842" t="s">
        <v>2097</v>
      </c>
      <c r="B5842" t="s">
        <v>1772</v>
      </c>
      <c r="C5842" t="s">
        <v>2098</v>
      </c>
      <c r="D5842" t="s">
        <v>9</v>
      </c>
      <c r="E5842" t="s">
        <v>121</v>
      </c>
      <c r="F5842">
        <v>3.9990000000000001</v>
      </c>
      <c r="G5842" s="3">
        <v>46129</v>
      </c>
      <c r="H5842">
        <v>5.9989999999999997</v>
      </c>
      <c r="I5842" t="s">
        <v>8</v>
      </c>
      <c r="J5842" t="s">
        <v>10</v>
      </c>
      <c r="K5842">
        <v>19255</v>
      </c>
    </row>
    <row r="5843" spans="1:11">
      <c r="A5843" t="s">
        <v>21</v>
      </c>
      <c r="B5843" t="s">
        <v>2191</v>
      </c>
      <c r="C5843" t="s">
        <v>3466</v>
      </c>
      <c r="D5843" t="s">
        <v>9</v>
      </c>
      <c r="E5843" t="s">
        <v>121</v>
      </c>
      <c r="F5843">
        <v>4.0490000000000004</v>
      </c>
      <c r="G5843" s="3">
        <v>46129</v>
      </c>
      <c r="I5843" t="s">
        <v>8</v>
      </c>
      <c r="J5843" t="s">
        <v>10</v>
      </c>
      <c r="K5843">
        <v>19255</v>
      </c>
    </row>
    <row r="5844" spans="1:11">
      <c r="A5844" t="s">
        <v>2093</v>
      </c>
      <c r="B5844" t="s">
        <v>2091</v>
      </c>
      <c r="C5844" t="s">
        <v>2094</v>
      </c>
      <c r="D5844" t="s">
        <v>9</v>
      </c>
      <c r="E5844" t="s">
        <v>121</v>
      </c>
      <c r="F5844">
        <v>4.0590000000000002</v>
      </c>
      <c r="G5844" s="3">
        <v>46129</v>
      </c>
      <c r="I5844" t="s">
        <v>8</v>
      </c>
      <c r="J5844" t="s">
        <v>10</v>
      </c>
      <c r="K5844">
        <v>19255</v>
      </c>
    </row>
    <row r="5845" spans="1:11">
      <c r="A5845" t="s">
        <v>3703</v>
      </c>
      <c r="B5845" t="s">
        <v>2089</v>
      </c>
      <c r="C5845" t="s">
        <v>3473</v>
      </c>
      <c r="D5845" t="s">
        <v>9</v>
      </c>
      <c r="E5845" t="s">
        <v>121</v>
      </c>
      <c r="F5845">
        <v>4.0590000000000002</v>
      </c>
      <c r="G5845" s="3">
        <v>46129</v>
      </c>
      <c r="H5845">
        <v>5.9989999999999997</v>
      </c>
      <c r="I5845" t="s">
        <v>8</v>
      </c>
      <c r="J5845" t="s">
        <v>10</v>
      </c>
      <c r="K5845">
        <v>19255</v>
      </c>
    </row>
    <row r="5846" spans="1:11">
      <c r="A5846" t="s">
        <v>21</v>
      </c>
      <c r="B5846" t="s">
        <v>2191</v>
      </c>
      <c r="C5846" t="s">
        <v>3465</v>
      </c>
      <c r="D5846" t="s">
        <v>9</v>
      </c>
      <c r="E5846" t="s">
        <v>121</v>
      </c>
      <c r="F5846">
        <v>4.0590000000000002</v>
      </c>
      <c r="G5846" s="3">
        <v>46129</v>
      </c>
      <c r="I5846" t="s">
        <v>8</v>
      </c>
      <c r="J5846" t="s">
        <v>10</v>
      </c>
      <c r="K5846">
        <v>19255</v>
      </c>
    </row>
    <row r="5847" spans="1:11">
      <c r="A5847" t="s">
        <v>13</v>
      </c>
      <c r="B5847" t="s">
        <v>56</v>
      </c>
      <c r="C5847" t="s">
        <v>3702</v>
      </c>
      <c r="D5847" t="s">
        <v>9</v>
      </c>
      <c r="E5847" t="s">
        <v>121</v>
      </c>
      <c r="F5847">
        <v>4.0590000000000002</v>
      </c>
      <c r="G5847" s="3">
        <v>46129</v>
      </c>
      <c r="I5847" t="s">
        <v>8</v>
      </c>
      <c r="J5847" t="s">
        <v>10</v>
      </c>
      <c r="K5847">
        <v>19255</v>
      </c>
    </row>
    <row r="5848" spans="1:11">
      <c r="A5848" t="s">
        <v>40</v>
      </c>
      <c r="B5848" t="s">
        <v>2091</v>
      </c>
      <c r="C5848" t="s">
        <v>2092</v>
      </c>
      <c r="D5848" t="s">
        <v>9</v>
      </c>
      <c r="E5848" t="s">
        <v>121</v>
      </c>
      <c r="F5848">
        <v>4.0990000000000002</v>
      </c>
      <c r="G5848" s="3">
        <v>46129</v>
      </c>
      <c r="H5848">
        <v>5.9989999999999997</v>
      </c>
      <c r="I5848" t="s">
        <v>8</v>
      </c>
      <c r="J5848" t="s">
        <v>10</v>
      </c>
      <c r="K5848">
        <v>19255</v>
      </c>
    </row>
    <row r="5849" spans="1:11">
      <c r="A5849" t="s">
        <v>54</v>
      </c>
      <c r="B5849" t="s">
        <v>2086</v>
      </c>
      <c r="C5849" t="s">
        <v>2114</v>
      </c>
      <c r="D5849" t="s">
        <v>9</v>
      </c>
      <c r="E5849" t="s">
        <v>121</v>
      </c>
      <c r="G5849" s="3"/>
      <c r="I5849" t="s">
        <v>8</v>
      </c>
      <c r="J5849" t="s">
        <v>10</v>
      </c>
      <c r="K5849">
        <v>19255</v>
      </c>
    </row>
    <row r="5850" spans="1:11">
      <c r="A5850" t="s">
        <v>2095</v>
      </c>
      <c r="B5850" t="s">
        <v>2091</v>
      </c>
      <c r="C5850" t="s">
        <v>2096</v>
      </c>
      <c r="D5850" t="s">
        <v>9</v>
      </c>
      <c r="E5850" t="s">
        <v>121</v>
      </c>
      <c r="F5850">
        <v>4.0990000000000002</v>
      </c>
      <c r="G5850" s="3">
        <v>46129</v>
      </c>
      <c r="I5850" t="s">
        <v>8</v>
      </c>
      <c r="J5850" t="s">
        <v>10</v>
      </c>
      <c r="K5850">
        <v>19255</v>
      </c>
    </row>
    <row r="5851" spans="1:11">
      <c r="A5851" t="s">
        <v>11</v>
      </c>
      <c r="B5851" t="s">
        <v>56</v>
      </c>
      <c r="C5851" t="s">
        <v>2083</v>
      </c>
      <c r="D5851" t="s">
        <v>9</v>
      </c>
      <c r="E5851" t="s">
        <v>121</v>
      </c>
      <c r="F5851">
        <v>4.0990000000000002</v>
      </c>
      <c r="G5851" s="3">
        <v>46129</v>
      </c>
      <c r="H5851">
        <v>5.4989999999999997</v>
      </c>
      <c r="I5851" t="s">
        <v>8</v>
      </c>
      <c r="J5851" t="s">
        <v>10</v>
      </c>
      <c r="K5851">
        <v>19255</v>
      </c>
    </row>
    <row r="5852" spans="1:11">
      <c r="A5852" t="s">
        <v>46</v>
      </c>
      <c r="B5852" t="s">
        <v>2191</v>
      </c>
      <c r="C5852" t="s">
        <v>3355</v>
      </c>
      <c r="D5852" t="s">
        <v>9</v>
      </c>
      <c r="E5852" t="s">
        <v>121</v>
      </c>
      <c r="F5852">
        <v>4.0990000000000002</v>
      </c>
      <c r="G5852" s="3">
        <v>46129</v>
      </c>
      <c r="I5852" t="s">
        <v>8</v>
      </c>
      <c r="J5852" t="s">
        <v>10</v>
      </c>
      <c r="K5852">
        <v>19255</v>
      </c>
    </row>
    <row r="5853" spans="1:11">
      <c r="A5853" t="s">
        <v>2099</v>
      </c>
      <c r="B5853" t="s">
        <v>2077</v>
      </c>
      <c r="C5853" t="s">
        <v>2100</v>
      </c>
      <c r="D5853" t="s">
        <v>9</v>
      </c>
      <c r="E5853" t="s">
        <v>121</v>
      </c>
      <c r="F5853">
        <v>4.0990000000000002</v>
      </c>
      <c r="G5853" s="3">
        <v>46129</v>
      </c>
      <c r="I5853" t="s">
        <v>8</v>
      </c>
      <c r="J5853" t="s">
        <v>10</v>
      </c>
      <c r="K5853">
        <v>19255</v>
      </c>
    </row>
    <row r="5854" spans="1:11">
      <c r="A5854" t="s">
        <v>2079</v>
      </c>
      <c r="B5854" t="s">
        <v>2080</v>
      </c>
      <c r="C5854" t="s">
        <v>2082</v>
      </c>
      <c r="D5854" t="s">
        <v>9</v>
      </c>
      <c r="E5854" t="s">
        <v>121</v>
      </c>
      <c r="F5854">
        <v>4.109</v>
      </c>
      <c r="G5854" s="3">
        <v>46129</v>
      </c>
      <c r="I5854" t="s">
        <v>8</v>
      </c>
      <c r="J5854" t="s">
        <v>10</v>
      </c>
      <c r="K5854">
        <v>19255</v>
      </c>
    </row>
    <row r="5855" spans="1:11">
      <c r="A5855" t="s">
        <v>2088</v>
      </c>
      <c r="B5855" t="s">
        <v>2089</v>
      </c>
      <c r="C5855" t="s">
        <v>2090</v>
      </c>
      <c r="D5855" t="s">
        <v>9</v>
      </c>
      <c r="E5855" t="s">
        <v>121</v>
      </c>
      <c r="F5855">
        <v>4.1589999999999998</v>
      </c>
      <c r="G5855" s="3">
        <v>46129</v>
      </c>
      <c r="I5855" t="s">
        <v>8</v>
      </c>
      <c r="J5855" t="s">
        <v>10</v>
      </c>
      <c r="K5855">
        <v>19255</v>
      </c>
    </row>
    <row r="5856" spans="1:11">
      <c r="A5856" t="s">
        <v>2079</v>
      </c>
      <c r="B5856" t="s">
        <v>2080</v>
      </c>
      <c r="C5856" t="s">
        <v>2081</v>
      </c>
      <c r="D5856" t="s">
        <v>9</v>
      </c>
      <c r="E5856" t="s">
        <v>121</v>
      </c>
      <c r="F5856">
        <v>4.1589999999999998</v>
      </c>
      <c r="G5856" s="3">
        <v>46129</v>
      </c>
      <c r="H5856">
        <v>5.9989999999999997</v>
      </c>
      <c r="I5856" t="s">
        <v>8</v>
      </c>
      <c r="J5856" t="s">
        <v>10</v>
      </c>
      <c r="K5856">
        <v>19255</v>
      </c>
    </row>
    <row r="5857" spans="1:11">
      <c r="A5857" t="s">
        <v>60</v>
      </c>
      <c r="B5857" t="s">
        <v>2077</v>
      </c>
      <c r="C5857" t="s">
        <v>3681</v>
      </c>
      <c r="D5857" t="s">
        <v>9</v>
      </c>
      <c r="E5857" t="s">
        <v>121</v>
      </c>
      <c r="F5857">
        <v>4.2789999999999999</v>
      </c>
      <c r="G5857" s="3">
        <v>46129</v>
      </c>
      <c r="I5857" t="s">
        <v>8</v>
      </c>
      <c r="J5857" t="s">
        <v>10</v>
      </c>
      <c r="K5857">
        <v>19255</v>
      </c>
    </row>
    <row r="5858" spans="1:11">
      <c r="A5858" t="s">
        <v>51</v>
      </c>
      <c r="B5858" t="s">
        <v>2103</v>
      </c>
      <c r="C5858" t="s">
        <v>2104</v>
      </c>
      <c r="D5858" t="s">
        <v>9</v>
      </c>
      <c r="E5858" t="s">
        <v>121</v>
      </c>
      <c r="F5858">
        <v>4.2990000000000004</v>
      </c>
      <c r="G5858" s="3">
        <v>46129</v>
      </c>
      <c r="I5858" t="s">
        <v>8</v>
      </c>
      <c r="J5858" t="s">
        <v>10</v>
      </c>
      <c r="K5858">
        <v>19255</v>
      </c>
    </row>
    <row r="5859" spans="1:11">
      <c r="A5859" t="s">
        <v>2079</v>
      </c>
      <c r="B5859" t="s">
        <v>2080</v>
      </c>
      <c r="C5859" t="s">
        <v>2106</v>
      </c>
      <c r="D5859" t="s">
        <v>9</v>
      </c>
      <c r="E5859" t="s">
        <v>121</v>
      </c>
      <c r="F5859">
        <v>4.2990000000000004</v>
      </c>
      <c r="G5859" s="3">
        <v>46129</v>
      </c>
      <c r="I5859" t="s">
        <v>8</v>
      </c>
      <c r="J5859" t="s">
        <v>10</v>
      </c>
      <c r="K5859">
        <v>19255</v>
      </c>
    </row>
    <row r="5860" spans="1:11">
      <c r="A5860" t="s">
        <v>54</v>
      </c>
      <c r="B5860" t="s">
        <v>2086</v>
      </c>
      <c r="C5860" t="s">
        <v>2087</v>
      </c>
      <c r="D5860" t="s">
        <v>9</v>
      </c>
      <c r="E5860" t="s">
        <v>121</v>
      </c>
      <c r="G5860" s="3"/>
      <c r="I5860" t="s">
        <v>8</v>
      </c>
      <c r="J5860" t="s">
        <v>10</v>
      </c>
      <c r="K5860">
        <v>19255</v>
      </c>
    </row>
    <row r="5861" spans="1:11">
      <c r="A5861" t="s">
        <v>48</v>
      </c>
      <c r="B5861" t="s">
        <v>2103</v>
      </c>
      <c r="C5861" t="s">
        <v>2105</v>
      </c>
      <c r="D5861" t="s">
        <v>9</v>
      </c>
      <c r="E5861" t="s">
        <v>121</v>
      </c>
      <c r="F5861">
        <v>4.399</v>
      </c>
      <c r="G5861" s="3">
        <v>46129</v>
      </c>
      <c r="I5861" t="s">
        <v>8</v>
      </c>
      <c r="J5861" t="s">
        <v>10</v>
      </c>
      <c r="K5861">
        <v>19255</v>
      </c>
    </row>
    <row r="5862" spans="1:11">
      <c r="A5862" t="s">
        <v>2079</v>
      </c>
      <c r="B5862" t="s">
        <v>2080</v>
      </c>
      <c r="C5862" t="s">
        <v>3684</v>
      </c>
      <c r="D5862" t="s">
        <v>9</v>
      </c>
      <c r="E5862" t="s">
        <v>121</v>
      </c>
      <c r="F5862">
        <v>4.399</v>
      </c>
      <c r="G5862" s="3">
        <v>46129</v>
      </c>
      <c r="H5862">
        <v>6.2990000000000004</v>
      </c>
      <c r="I5862" t="s">
        <v>8</v>
      </c>
      <c r="J5862" t="s">
        <v>10</v>
      </c>
      <c r="K5862">
        <v>19255</v>
      </c>
    </row>
    <row r="5863" spans="1:11">
      <c r="A5863" t="s">
        <v>54</v>
      </c>
      <c r="B5863" t="s">
        <v>2086</v>
      </c>
      <c r="C5863" t="s">
        <v>2109</v>
      </c>
      <c r="D5863" t="s">
        <v>9</v>
      </c>
      <c r="E5863" t="s">
        <v>121</v>
      </c>
      <c r="F5863">
        <v>4.5990000000000002</v>
      </c>
      <c r="G5863" s="3">
        <v>46129</v>
      </c>
      <c r="I5863" t="s">
        <v>8</v>
      </c>
      <c r="J5863" t="s">
        <v>10</v>
      </c>
      <c r="K5863">
        <v>19255</v>
      </c>
    </row>
    <row r="5864" spans="1:11">
      <c r="A5864" t="s">
        <v>56</v>
      </c>
      <c r="B5864" t="s">
        <v>56</v>
      </c>
      <c r="C5864" t="s">
        <v>2111</v>
      </c>
      <c r="D5864" t="s">
        <v>9</v>
      </c>
      <c r="E5864" t="s">
        <v>121</v>
      </c>
      <c r="F5864">
        <v>4.7990000000000004</v>
      </c>
      <c r="G5864" s="3">
        <v>46129</v>
      </c>
      <c r="H5864">
        <v>6.9989999999999997</v>
      </c>
      <c r="I5864" t="s">
        <v>8</v>
      </c>
      <c r="J5864" t="s">
        <v>10</v>
      </c>
      <c r="K5864">
        <v>19255</v>
      </c>
    </row>
    <row r="5865" spans="1:11">
      <c r="A5865" t="s">
        <v>2112</v>
      </c>
      <c r="B5865" t="s">
        <v>75</v>
      </c>
      <c r="C5865" t="s">
        <v>2113</v>
      </c>
      <c r="D5865" t="s">
        <v>9</v>
      </c>
      <c r="E5865" t="s">
        <v>121</v>
      </c>
      <c r="F5865">
        <v>4.9989999999999997</v>
      </c>
      <c r="G5865" s="3">
        <v>46129</v>
      </c>
      <c r="I5865" t="s">
        <v>8</v>
      </c>
      <c r="J5865" t="s">
        <v>10</v>
      </c>
      <c r="K5865">
        <v>19255</v>
      </c>
    </row>
    <row r="5866" spans="1:11">
      <c r="A5866" t="s">
        <v>2076</v>
      </c>
      <c r="B5866" t="s">
        <v>2077</v>
      </c>
      <c r="C5866" t="s">
        <v>2078</v>
      </c>
      <c r="D5866" t="s">
        <v>9</v>
      </c>
      <c r="E5866" t="s">
        <v>121</v>
      </c>
      <c r="F5866">
        <v>3.7789999999999999</v>
      </c>
      <c r="G5866" s="3">
        <v>46130</v>
      </c>
      <c r="I5866" t="s">
        <v>106</v>
      </c>
      <c r="J5866" t="s">
        <v>10</v>
      </c>
      <c r="K5866">
        <v>19255</v>
      </c>
    </row>
    <row r="5867" spans="1:11">
      <c r="A5867" t="s">
        <v>2097</v>
      </c>
      <c r="B5867" t="s">
        <v>1772</v>
      </c>
      <c r="C5867" t="s">
        <v>2098</v>
      </c>
      <c r="D5867" t="s">
        <v>9</v>
      </c>
      <c r="E5867" t="s">
        <v>121</v>
      </c>
      <c r="F5867">
        <v>3.9990000000000001</v>
      </c>
      <c r="G5867" s="3">
        <v>46130</v>
      </c>
      <c r="I5867" t="s">
        <v>106</v>
      </c>
      <c r="J5867" t="s">
        <v>10</v>
      </c>
      <c r="K5867">
        <v>19255</v>
      </c>
    </row>
    <row r="5868" spans="1:11">
      <c r="A5868" t="s">
        <v>2093</v>
      </c>
      <c r="B5868" t="s">
        <v>2091</v>
      </c>
      <c r="C5868" t="s">
        <v>2094</v>
      </c>
      <c r="D5868" t="s">
        <v>9</v>
      </c>
      <c r="E5868" t="s">
        <v>121</v>
      </c>
      <c r="F5868">
        <v>4.0590000000000002</v>
      </c>
      <c r="G5868" s="3">
        <v>46130</v>
      </c>
      <c r="I5868" t="s">
        <v>106</v>
      </c>
      <c r="J5868" t="s">
        <v>10</v>
      </c>
      <c r="K5868">
        <v>19255</v>
      </c>
    </row>
    <row r="5869" spans="1:11">
      <c r="A5869" t="s">
        <v>21</v>
      </c>
      <c r="B5869" t="s">
        <v>2191</v>
      </c>
      <c r="C5869" t="s">
        <v>3466</v>
      </c>
      <c r="D5869" t="s">
        <v>9</v>
      </c>
      <c r="E5869" t="s">
        <v>121</v>
      </c>
      <c r="F5869">
        <v>4.0590000000000002</v>
      </c>
      <c r="G5869" s="3">
        <v>46130</v>
      </c>
      <c r="I5869" t="s">
        <v>106</v>
      </c>
      <c r="J5869" t="s">
        <v>10</v>
      </c>
      <c r="K5869">
        <v>19255</v>
      </c>
    </row>
    <row r="5870" spans="1:11">
      <c r="A5870" t="s">
        <v>3703</v>
      </c>
      <c r="B5870" t="s">
        <v>2089</v>
      </c>
      <c r="C5870" t="s">
        <v>3473</v>
      </c>
      <c r="D5870" t="s">
        <v>9</v>
      </c>
      <c r="E5870" t="s">
        <v>121</v>
      </c>
      <c r="F5870">
        <v>4.0590000000000002</v>
      </c>
      <c r="G5870" s="3">
        <v>46130</v>
      </c>
      <c r="H5870">
        <v>5.9989999999999997</v>
      </c>
      <c r="I5870" t="s">
        <v>106</v>
      </c>
      <c r="J5870" t="s">
        <v>10</v>
      </c>
      <c r="K5870">
        <v>19255</v>
      </c>
    </row>
    <row r="5871" spans="1:11">
      <c r="A5871" t="s">
        <v>21</v>
      </c>
      <c r="B5871" t="s">
        <v>2191</v>
      </c>
      <c r="C5871" t="s">
        <v>3465</v>
      </c>
      <c r="D5871" t="s">
        <v>9</v>
      </c>
      <c r="E5871" t="s">
        <v>121</v>
      </c>
      <c r="F5871">
        <v>4.0590000000000002</v>
      </c>
      <c r="G5871" s="3">
        <v>46130</v>
      </c>
      <c r="I5871" t="s">
        <v>106</v>
      </c>
      <c r="J5871" t="s">
        <v>10</v>
      </c>
      <c r="K5871">
        <v>19255</v>
      </c>
    </row>
    <row r="5872" spans="1:11">
      <c r="A5872" t="s">
        <v>13</v>
      </c>
      <c r="B5872" t="s">
        <v>56</v>
      </c>
      <c r="C5872" t="s">
        <v>3702</v>
      </c>
      <c r="D5872" t="s">
        <v>9</v>
      </c>
      <c r="E5872" t="s">
        <v>121</v>
      </c>
      <c r="F5872">
        <v>4.0590000000000002</v>
      </c>
      <c r="G5872" s="3">
        <v>46130</v>
      </c>
      <c r="I5872" t="s">
        <v>106</v>
      </c>
      <c r="J5872" t="s">
        <v>10</v>
      </c>
      <c r="K5872">
        <v>19255</v>
      </c>
    </row>
    <row r="5873" spans="1:11">
      <c r="A5873" t="s">
        <v>40</v>
      </c>
      <c r="B5873" t="s">
        <v>2091</v>
      </c>
      <c r="C5873" t="s">
        <v>2092</v>
      </c>
      <c r="D5873" t="s">
        <v>9</v>
      </c>
      <c r="E5873" t="s">
        <v>121</v>
      </c>
      <c r="F5873">
        <v>4.0990000000000002</v>
      </c>
      <c r="G5873" s="3">
        <v>46130</v>
      </c>
      <c r="H5873">
        <v>5.9989999999999997</v>
      </c>
      <c r="I5873" t="s">
        <v>106</v>
      </c>
      <c r="J5873" t="s">
        <v>10</v>
      </c>
      <c r="K5873">
        <v>19255</v>
      </c>
    </row>
    <row r="5874" spans="1:11">
      <c r="A5874" t="s">
        <v>54</v>
      </c>
      <c r="B5874" t="s">
        <v>2086</v>
      </c>
      <c r="C5874" t="s">
        <v>2114</v>
      </c>
      <c r="D5874" t="s">
        <v>9</v>
      </c>
      <c r="E5874" t="s">
        <v>121</v>
      </c>
      <c r="G5874" s="3"/>
      <c r="I5874" t="s">
        <v>106</v>
      </c>
      <c r="J5874" t="s">
        <v>10</v>
      </c>
      <c r="K5874">
        <v>19255</v>
      </c>
    </row>
    <row r="5875" spans="1:11">
      <c r="A5875" t="s">
        <v>2095</v>
      </c>
      <c r="B5875" t="s">
        <v>2091</v>
      </c>
      <c r="C5875" t="s">
        <v>2096</v>
      </c>
      <c r="D5875" t="s">
        <v>9</v>
      </c>
      <c r="E5875" t="s">
        <v>121</v>
      </c>
      <c r="F5875">
        <v>4.0990000000000002</v>
      </c>
      <c r="G5875" s="3">
        <v>46130</v>
      </c>
      <c r="I5875" t="s">
        <v>106</v>
      </c>
      <c r="J5875" t="s">
        <v>10</v>
      </c>
      <c r="K5875">
        <v>19255</v>
      </c>
    </row>
    <row r="5876" spans="1:11">
      <c r="A5876" t="s">
        <v>11</v>
      </c>
      <c r="B5876" t="s">
        <v>56</v>
      </c>
      <c r="C5876" t="s">
        <v>2083</v>
      </c>
      <c r="D5876" t="s">
        <v>9</v>
      </c>
      <c r="E5876" t="s">
        <v>121</v>
      </c>
      <c r="F5876">
        <v>4.0990000000000002</v>
      </c>
      <c r="G5876" s="3">
        <v>46130</v>
      </c>
      <c r="I5876" t="s">
        <v>106</v>
      </c>
      <c r="J5876" t="s">
        <v>10</v>
      </c>
      <c r="K5876">
        <v>19255</v>
      </c>
    </row>
    <row r="5877" spans="1:11">
      <c r="A5877" t="s">
        <v>46</v>
      </c>
      <c r="B5877" t="s">
        <v>2191</v>
      </c>
      <c r="C5877" t="s">
        <v>3355</v>
      </c>
      <c r="D5877" t="s">
        <v>9</v>
      </c>
      <c r="E5877" t="s">
        <v>121</v>
      </c>
      <c r="F5877">
        <v>4.0990000000000002</v>
      </c>
      <c r="G5877" s="3">
        <v>46130</v>
      </c>
      <c r="I5877" t="s">
        <v>106</v>
      </c>
      <c r="J5877" t="s">
        <v>10</v>
      </c>
      <c r="K5877">
        <v>19255</v>
      </c>
    </row>
    <row r="5878" spans="1:11">
      <c r="A5878" t="s">
        <v>2099</v>
      </c>
      <c r="B5878" t="s">
        <v>2077</v>
      </c>
      <c r="C5878" t="s">
        <v>2100</v>
      </c>
      <c r="D5878" t="s">
        <v>9</v>
      </c>
      <c r="E5878" t="s">
        <v>121</v>
      </c>
      <c r="F5878">
        <v>4.0990000000000002</v>
      </c>
      <c r="G5878" s="3">
        <v>46130</v>
      </c>
      <c r="I5878" t="s">
        <v>106</v>
      </c>
      <c r="J5878" t="s">
        <v>10</v>
      </c>
      <c r="K5878">
        <v>19255</v>
      </c>
    </row>
    <row r="5879" spans="1:11">
      <c r="A5879" t="s">
        <v>2079</v>
      </c>
      <c r="B5879" t="s">
        <v>2080</v>
      </c>
      <c r="C5879" t="s">
        <v>2082</v>
      </c>
      <c r="D5879" t="s">
        <v>9</v>
      </c>
      <c r="E5879" t="s">
        <v>121</v>
      </c>
      <c r="G5879" s="3"/>
      <c r="I5879" t="s">
        <v>106</v>
      </c>
      <c r="J5879" t="s">
        <v>10</v>
      </c>
      <c r="K5879">
        <v>19255</v>
      </c>
    </row>
    <row r="5880" spans="1:11">
      <c r="A5880" t="s">
        <v>2088</v>
      </c>
      <c r="B5880" t="s">
        <v>2089</v>
      </c>
      <c r="C5880" t="s">
        <v>2090</v>
      </c>
      <c r="D5880" t="s">
        <v>9</v>
      </c>
      <c r="E5880" t="s">
        <v>121</v>
      </c>
      <c r="F5880">
        <v>4.1589999999999998</v>
      </c>
      <c r="G5880" s="3">
        <v>46130</v>
      </c>
      <c r="I5880" t="s">
        <v>106</v>
      </c>
      <c r="J5880" t="s">
        <v>10</v>
      </c>
      <c r="K5880">
        <v>19255</v>
      </c>
    </row>
    <row r="5881" spans="1:11">
      <c r="A5881" t="s">
        <v>2079</v>
      </c>
      <c r="B5881" t="s">
        <v>2080</v>
      </c>
      <c r="C5881" t="s">
        <v>2081</v>
      </c>
      <c r="D5881" t="s">
        <v>9</v>
      </c>
      <c r="E5881" t="s">
        <v>121</v>
      </c>
      <c r="G5881" s="3"/>
      <c r="I5881" t="s">
        <v>106</v>
      </c>
      <c r="J5881" t="s">
        <v>10</v>
      </c>
      <c r="K5881">
        <v>19255</v>
      </c>
    </row>
    <row r="5882" spans="1:11">
      <c r="A5882" t="s">
        <v>60</v>
      </c>
      <c r="B5882" t="s">
        <v>2077</v>
      </c>
      <c r="C5882" t="s">
        <v>3681</v>
      </c>
      <c r="D5882" t="s">
        <v>9</v>
      </c>
      <c r="E5882" t="s">
        <v>121</v>
      </c>
      <c r="G5882" s="3"/>
      <c r="I5882" t="s">
        <v>106</v>
      </c>
      <c r="J5882" t="s">
        <v>10</v>
      </c>
      <c r="K5882">
        <v>19255</v>
      </c>
    </row>
    <row r="5883" spans="1:11">
      <c r="A5883" t="s">
        <v>51</v>
      </c>
      <c r="B5883" t="s">
        <v>2103</v>
      </c>
      <c r="C5883" t="s">
        <v>2104</v>
      </c>
      <c r="D5883" t="s">
        <v>9</v>
      </c>
      <c r="E5883" t="s">
        <v>121</v>
      </c>
      <c r="F5883">
        <v>4.2990000000000004</v>
      </c>
      <c r="G5883" s="3">
        <v>46130</v>
      </c>
      <c r="I5883" t="s">
        <v>106</v>
      </c>
      <c r="J5883" t="s">
        <v>10</v>
      </c>
      <c r="K5883">
        <v>19255</v>
      </c>
    </row>
    <row r="5884" spans="1:11">
      <c r="A5884" t="s">
        <v>2079</v>
      </c>
      <c r="B5884" t="s">
        <v>2080</v>
      </c>
      <c r="C5884" t="s">
        <v>2106</v>
      </c>
      <c r="D5884" t="s">
        <v>9</v>
      </c>
      <c r="E5884" t="s">
        <v>121</v>
      </c>
      <c r="F5884">
        <v>4.2990000000000004</v>
      </c>
      <c r="G5884" s="3">
        <v>46130</v>
      </c>
      <c r="I5884" t="s">
        <v>106</v>
      </c>
      <c r="J5884" t="s">
        <v>10</v>
      </c>
      <c r="K5884">
        <v>19255</v>
      </c>
    </row>
    <row r="5885" spans="1:11">
      <c r="A5885" t="s">
        <v>48</v>
      </c>
      <c r="B5885" t="s">
        <v>2103</v>
      </c>
      <c r="C5885" t="s">
        <v>2105</v>
      </c>
      <c r="D5885" t="s">
        <v>9</v>
      </c>
      <c r="E5885" t="s">
        <v>121</v>
      </c>
      <c r="F5885">
        <v>4.399</v>
      </c>
      <c r="G5885" s="3">
        <v>46130</v>
      </c>
      <c r="I5885" t="s">
        <v>106</v>
      </c>
      <c r="J5885" t="s">
        <v>10</v>
      </c>
      <c r="K5885">
        <v>19255</v>
      </c>
    </row>
    <row r="5886" spans="1:11">
      <c r="A5886" t="s">
        <v>2079</v>
      </c>
      <c r="B5886" t="s">
        <v>2080</v>
      </c>
      <c r="C5886" t="s">
        <v>3684</v>
      </c>
      <c r="D5886" t="s">
        <v>9</v>
      </c>
      <c r="E5886" t="s">
        <v>121</v>
      </c>
      <c r="F5886">
        <v>4.399</v>
      </c>
      <c r="G5886" s="3">
        <v>46130</v>
      </c>
      <c r="H5886">
        <v>6.2990000000000004</v>
      </c>
      <c r="I5886" t="s">
        <v>106</v>
      </c>
      <c r="J5886" t="s">
        <v>10</v>
      </c>
      <c r="K5886">
        <v>19255</v>
      </c>
    </row>
    <row r="5887" spans="1:11">
      <c r="A5887" t="s">
        <v>54</v>
      </c>
      <c r="B5887" t="s">
        <v>2086</v>
      </c>
      <c r="C5887" t="s">
        <v>2109</v>
      </c>
      <c r="D5887" t="s">
        <v>9</v>
      </c>
      <c r="E5887" t="s">
        <v>121</v>
      </c>
      <c r="G5887" s="3"/>
      <c r="I5887" t="s">
        <v>106</v>
      </c>
      <c r="J5887" t="s">
        <v>10</v>
      </c>
      <c r="K5887">
        <v>19255</v>
      </c>
    </row>
    <row r="5888" spans="1:11">
      <c r="A5888" t="s">
        <v>56</v>
      </c>
      <c r="B5888" t="s">
        <v>56</v>
      </c>
      <c r="C5888" t="s">
        <v>2111</v>
      </c>
      <c r="D5888" t="s">
        <v>9</v>
      </c>
      <c r="E5888" t="s">
        <v>121</v>
      </c>
      <c r="F5888">
        <v>4.7990000000000004</v>
      </c>
      <c r="G5888" s="3">
        <v>46130</v>
      </c>
      <c r="I5888" t="s">
        <v>106</v>
      </c>
      <c r="J5888" t="s">
        <v>10</v>
      </c>
      <c r="K5888">
        <v>19255</v>
      </c>
    </row>
    <row r="5889" spans="1:11">
      <c r="A5889" t="s">
        <v>2112</v>
      </c>
      <c r="B5889" t="s">
        <v>75</v>
      </c>
      <c r="C5889" t="s">
        <v>2113</v>
      </c>
      <c r="D5889" t="s">
        <v>9</v>
      </c>
      <c r="E5889" t="s">
        <v>121</v>
      </c>
      <c r="F5889">
        <v>4.9989999999999997</v>
      </c>
      <c r="G5889" s="3">
        <v>46130</v>
      </c>
      <c r="H5889">
        <v>6.1989999999999998</v>
      </c>
      <c r="I5889" t="s">
        <v>106</v>
      </c>
      <c r="J5889" t="s">
        <v>10</v>
      </c>
      <c r="K5889">
        <v>19255</v>
      </c>
    </row>
    <row r="5890" spans="1:11">
      <c r="A5890" t="s">
        <v>2076</v>
      </c>
      <c r="B5890" t="s">
        <v>2077</v>
      </c>
      <c r="C5890" t="s">
        <v>2078</v>
      </c>
      <c r="D5890" t="s">
        <v>9</v>
      </c>
      <c r="E5890" t="s">
        <v>121</v>
      </c>
      <c r="F5890">
        <v>3.7789999999999999</v>
      </c>
      <c r="G5890" s="3">
        <v>46131</v>
      </c>
      <c r="I5890" t="s">
        <v>106</v>
      </c>
      <c r="J5890" t="s">
        <v>10</v>
      </c>
      <c r="K5890">
        <v>19255</v>
      </c>
    </row>
    <row r="5891" spans="1:11">
      <c r="A5891" t="s">
        <v>2097</v>
      </c>
      <c r="B5891" t="s">
        <v>1772</v>
      </c>
      <c r="C5891" t="s">
        <v>2098</v>
      </c>
      <c r="D5891" t="s">
        <v>9</v>
      </c>
      <c r="E5891" t="s">
        <v>121</v>
      </c>
      <c r="F5891">
        <v>3.9990000000000001</v>
      </c>
      <c r="G5891" s="3">
        <v>46131</v>
      </c>
      <c r="I5891" t="s">
        <v>106</v>
      </c>
      <c r="J5891" t="s">
        <v>10</v>
      </c>
      <c r="K5891">
        <v>19255</v>
      </c>
    </row>
    <row r="5892" spans="1:11">
      <c r="A5892" t="s">
        <v>2093</v>
      </c>
      <c r="B5892" t="s">
        <v>2091</v>
      </c>
      <c r="C5892" t="s">
        <v>2094</v>
      </c>
      <c r="D5892" t="s">
        <v>9</v>
      </c>
      <c r="E5892" t="s">
        <v>121</v>
      </c>
      <c r="F5892">
        <v>4.0590000000000002</v>
      </c>
      <c r="G5892" s="3">
        <v>46131</v>
      </c>
      <c r="I5892" t="s">
        <v>106</v>
      </c>
      <c r="J5892" t="s">
        <v>10</v>
      </c>
      <c r="K5892">
        <v>19255</v>
      </c>
    </row>
    <row r="5893" spans="1:11">
      <c r="A5893" t="s">
        <v>21</v>
      </c>
      <c r="B5893" t="s">
        <v>2191</v>
      </c>
      <c r="C5893" t="s">
        <v>3465</v>
      </c>
      <c r="D5893" t="s">
        <v>9</v>
      </c>
      <c r="E5893" t="s">
        <v>121</v>
      </c>
      <c r="G5893" s="3"/>
      <c r="I5893" t="s">
        <v>106</v>
      </c>
      <c r="J5893" t="s">
        <v>10</v>
      </c>
      <c r="K5893">
        <v>19255</v>
      </c>
    </row>
    <row r="5894" spans="1:11">
      <c r="A5894" t="s">
        <v>13</v>
      </c>
      <c r="B5894" t="s">
        <v>56</v>
      </c>
      <c r="C5894" t="s">
        <v>3702</v>
      </c>
      <c r="D5894" t="s">
        <v>9</v>
      </c>
      <c r="E5894" t="s">
        <v>121</v>
      </c>
      <c r="F5894">
        <v>4.0590000000000002</v>
      </c>
      <c r="G5894" s="3">
        <v>46131</v>
      </c>
      <c r="I5894" t="s">
        <v>106</v>
      </c>
      <c r="J5894" t="s">
        <v>10</v>
      </c>
      <c r="K5894">
        <v>19255</v>
      </c>
    </row>
    <row r="5895" spans="1:11">
      <c r="A5895" t="s">
        <v>40</v>
      </c>
      <c r="B5895" t="s">
        <v>2091</v>
      </c>
      <c r="C5895" t="s">
        <v>2092</v>
      </c>
      <c r="D5895" t="s">
        <v>9</v>
      </c>
      <c r="E5895" t="s">
        <v>121</v>
      </c>
      <c r="G5895" s="3"/>
      <c r="I5895" t="s">
        <v>106</v>
      </c>
      <c r="J5895" t="s">
        <v>10</v>
      </c>
      <c r="K5895">
        <v>19255</v>
      </c>
    </row>
    <row r="5896" spans="1:11">
      <c r="A5896" t="s">
        <v>2095</v>
      </c>
      <c r="B5896" t="s">
        <v>2091</v>
      </c>
      <c r="C5896" t="s">
        <v>2096</v>
      </c>
      <c r="D5896" t="s">
        <v>9</v>
      </c>
      <c r="E5896" t="s">
        <v>121</v>
      </c>
      <c r="F5896">
        <v>4.0990000000000002</v>
      </c>
      <c r="G5896" s="3">
        <v>46131</v>
      </c>
      <c r="I5896" t="s">
        <v>106</v>
      </c>
      <c r="J5896" t="s">
        <v>10</v>
      </c>
      <c r="K5896">
        <v>19255</v>
      </c>
    </row>
    <row r="5897" spans="1:11">
      <c r="A5897" t="s">
        <v>11</v>
      </c>
      <c r="B5897" t="s">
        <v>56</v>
      </c>
      <c r="C5897" t="s">
        <v>2083</v>
      </c>
      <c r="D5897" t="s">
        <v>9</v>
      </c>
      <c r="E5897" t="s">
        <v>121</v>
      </c>
      <c r="F5897">
        <v>4.0990000000000002</v>
      </c>
      <c r="G5897" s="3">
        <v>46131</v>
      </c>
      <c r="I5897" t="s">
        <v>106</v>
      </c>
      <c r="J5897" t="s">
        <v>10</v>
      </c>
      <c r="K5897">
        <v>19255</v>
      </c>
    </row>
    <row r="5898" spans="1:11">
      <c r="A5898" t="s">
        <v>21</v>
      </c>
      <c r="B5898" t="s">
        <v>2191</v>
      </c>
      <c r="C5898" t="s">
        <v>3466</v>
      </c>
      <c r="D5898" t="s">
        <v>9</v>
      </c>
      <c r="E5898" t="s">
        <v>121</v>
      </c>
      <c r="F5898">
        <v>4.0990000000000002</v>
      </c>
      <c r="G5898" s="3">
        <v>46131</v>
      </c>
      <c r="I5898" t="s">
        <v>106</v>
      </c>
      <c r="J5898" t="s">
        <v>10</v>
      </c>
      <c r="K5898">
        <v>19255</v>
      </c>
    </row>
    <row r="5899" spans="1:11">
      <c r="A5899" t="s">
        <v>3703</v>
      </c>
      <c r="B5899" t="s">
        <v>2089</v>
      </c>
      <c r="C5899" t="s">
        <v>3473</v>
      </c>
      <c r="D5899" t="s">
        <v>9</v>
      </c>
      <c r="E5899" t="s">
        <v>121</v>
      </c>
      <c r="F5899">
        <v>4.0990000000000002</v>
      </c>
      <c r="G5899" s="3">
        <v>46131</v>
      </c>
      <c r="I5899" t="s">
        <v>106</v>
      </c>
      <c r="J5899" t="s">
        <v>10</v>
      </c>
      <c r="K5899">
        <v>19255</v>
      </c>
    </row>
    <row r="5900" spans="1:11">
      <c r="A5900" t="s">
        <v>46</v>
      </c>
      <c r="B5900" t="s">
        <v>2191</v>
      </c>
      <c r="C5900" t="s">
        <v>3355</v>
      </c>
      <c r="D5900" t="s">
        <v>9</v>
      </c>
      <c r="E5900" t="s">
        <v>121</v>
      </c>
      <c r="F5900">
        <v>4.0990000000000002</v>
      </c>
      <c r="G5900" s="3">
        <v>46131</v>
      </c>
      <c r="I5900" t="s">
        <v>106</v>
      </c>
      <c r="J5900" t="s">
        <v>10</v>
      </c>
      <c r="K5900">
        <v>19255</v>
      </c>
    </row>
    <row r="5901" spans="1:11">
      <c r="A5901" t="s">
        <v>2099</v>
      </c>
      <c r="B5901" t="s">
        <v>2077</v>
      </c>
      <c r="C5901" t="s">
        <v>2100</v>
      </c>
      <c r="D5901" t="s">
        <v>9</v>
      </c>
      <c r="E5901" t="s">
        <v>121</v>
      </c>
      <c r="F5901">
        <v>4.0990000000000002</v>
      </c>
      <c r="G5901" s="3">
        <v>46131</v>
      </c>
      <c r="I5901" t="s">
        <v>106</v>
      </c>
      <c r="J5901" t="s">
        <v>10</v>
      </c>
      <c r="K5901">
        <v>19255</v>
      </c>
    </row>
    <row r="5902" spans="1:11">
      <c r="A5902" t="s">
        <v>2079</v>
      </c>
      <c r="B5902" t="s">
        <v>2080</v>
      </c>
      <c r="C5902" t="s">
        <v>2082</v>
      </c>
      <c r="D5902" t="s">
        <v>9</v>
      </c>
      <c r="E5902" t="s">
        <v>121</v>
      </c>
      <c r="G5902" s="3"/>
      <c r="I5902" t="s">
        <v>106</v>
      </c>
      <c r="J5902" t="s">
        <v>10</v>
      </c>
      <c r="K5902">
        <v>19255</v>
      </c>
    </row>
    <row r="5903" spans="1:11">
      <c r="A5903" t="s">
        <v>2088</v>
      </c>
      <c r="B5903" t="s">
        <v>2089</v>
      </c>
      <c r="C5903" t="s">
        <v>2090</v>
      </c>
      <c r="D5903" t="s">
        <v>9</v>
      </c>
      <c r="E5903" t="s">
        <v>121</v>
      </c>
      <c r="G5903" s="3"/>
      <c r="I5903" t="s">
        <v>106</v>
      </c>
      <c r="J5903" t="s">
        <v>10</v>
      </c>
      <c r="K5903">
        <v>19255</v>
      </c>
    </row>
    <row r="5904" spans="1:11">
      <c r="A5904" t="s">
        <v>2079</v>
      </c>
      <c r="B5904" t="s">
        <v>2080</v>
      </c>
      <c r="C5904" t="s">
        <v>2081</v>
      </c>
      <c r="D5904" t="s">
        <v>9</v>
      </c>
      <c r="E5904" t="s">
        <v>121</v>
      </c>
      <c r="F5904">
        <v>4.1589999999999998</v>
      </c>
      <c r="G5904" s="3">
        <v>46131</v>
      </c>
      <c r="I5904" t="s">
        <v>106</v>
      </c>
      <c r="J5904" t="s">
        <v>10</v>
      </c>
      <c r="K5904">
        <v>19255</v>
      </c>
    </row>
    <row r="5905" spans="1:11">
      <c r="A5905" t="s">
        <v>60</v>
      </c>
      <c r="B5905" t="s">
        <v>2077</v>
      </c>
      <c r="C5905" t="s">
        <v>3681</v>
      </c>
      <c r="D5905" t="s">
        <v>9</v>
      </c>
      <c r="E5905" t="s">
        <v>121</v>
      </c>
      <c r="G5905" s="3"/>
      <c r="I5905" t="s">
        <v>106</v>
      </c>
      <c r="J5905" t="s">
        <v>10</v>
      </c>
      <c r="K5905">
        <v>19255</v>
      </c>
    </row>
    <row r="5906" spans="1:11">
      <c r="A5906" t="s">
        <v>51</v>
      </c>
      <c r="B5906" t="s">
        <v>2103</v>
      </c>
      <c r="C5906" t="s">
        <v>2104</v>
      </c>
      <c r="D5906" t="s">
        <v>9</v>
      </c>
      <c r="E5906" t="s">
        <v>121</v>
      </c>
      <c r="F5906">
        <v>4.2990000000000004</v>
      </c>
      <c r="G5906" s="3">
        <v>46131</v>
      </c>
      <c r="I5906" t="s">
        <v>106</v>
      </c>
      <c r="J5906" t="s">
        <v>10</v>
      </c>
      <c r="K5906">
        <v>19255</v>
      </c>
    </row>
    <row r="5907" spans="1:11">
      <c r="A5907" t="s">
        <v>2079</v>
      </c>
      <c r="B5907" t="s">
        <v>2080</v>
      </c>
      <c r="C5907" t="s">
        <v>2106</v>
      </c>
      <c r="D5907" t="s">
        <v>9</v>
      </c>
      <c r="E5907" t="s">
        <v>121</v>
      </c>
      <c r="F5907">
        <v>4.2990000000000004</v>
      </c>
      <c r="G5907" s="3">
        <v>46131</v>
      </c>
      <c r="I5907" t="s">
        <v>106</v>
      </c>
      <c r="J5907" t="s">
        <v>10</v>
      </c>
      <c r="K5907">
        <v>19255</v>
      </c>
    </row>
    <row r="5908" spans="1:11">
      <c r="A5908" t="s">
        <v>48</v>
      </c>
      <c r="B5908" t="s">
        <v>2103</v>
      </c>
      <c r="C5908" t="s">
        <v>2105</v>
      </c>
      <c r="D5908" t="s">
        <v>9</v>
      </c>
      <c r="E5908" t="s">
        <v>121</v>
      </c>
      <c r="F5908">
        <v>4.399</v>
      </c>
      <c r="G5908" s="3">
        <v>46131</v>
      </c>
      <c r="I5908" t="s">
        <v>106</v>
      </c>
      <c r="J5908" t="s">
        <v>10</v>
      </c>
      <c r="K5908">
        <v>19255</v>
      </c>
    </row>
    <row r="5909" spans="1:11">
      <c r="A5909" t="s">
        <v>2079</v>
      </c>
      <c r="B5909" t="s">
        <v>2080</v>
      </c>
      <c r="C5909" t="s">
        <v>3684</v>
      </c>
      <c r="D5909" t="s">
        <v>9</v>
      </c>
      <c r="E5909" t="s">
        <v>121</v>
      </c>
      <c r="F5909">
        <v>4.399</v>
      </c>
      <c r="G5909" s="3">
        <v>46131</v>
      </c>
      <c r="I5909" t="s">
        <v>106</v>
      </c>
      <c r="J5909" t="s">
        <v>10</v>
      </c>
      <c r="K5909">
        <v>19255</v>
      </c>
    </row>
    <row r="5910" spans="1:11">
      <c r="A5910" t="s">
        <v>54</v>
      </c>
      <c r="B5910" t="s">
        <v>2086</v>
      </c>
      <c r="C5910" t="s">
        <v>2109</v>
      </c>
      <c r="D5910" t="s">
        <v>9</v>
      </c>
      <c r="E5910" t="s">
        <v>121</v>
      </c>
      <c r="G5910" s="3"/>
      <c r="I5910" t="s">
        <v>106</v>
      </c>
      <c r="J5910" t="s">
        <v>10</v>
      </c>
      <c r="K5910">
        <v>19255</v>
      </c>
    </row>
    <row r="5911" spans="1:11">
      <c r="A5911" t="s">
        <v>56</v>
      </c>
      <c r="B5911" t="s">
        <v>56</v>
      </c>
      <c r="C5911" t="s">
        <v>2111</v>
      </c>
      <c r="D5911" t="s">
        <v>9</v>
      </c>
      <c r="E5911" t="s">
        <v>121</v>
      </c>
      <c r="F5911">
        <v>4.7990000000000004</v>
      </c>
      <c r="G5911" s="3">
        <v>46131</v>
      </c>
      <c r="I5911" t="s">
        <v>106</v>
      </c>
      <c r="J5911" t="s">
        <v>10</v>
      </c>
      <c r="K5911">
        <v>19255</v>
      </c>
    </row>
    <row r="5912" spans="1:11">
      <c r="A5912" t="s">
        <v>2112</v>
      </c>
      <c r="B5912" t="s">
        <v>75</v>
      </c>
      <c r="C5912" t="s">
        <v>2113</v>
      </c>
      <c r="D5912" t="s">
        <v>9</v>
      </c>
      <c r="E5912" t="s">
        <v>121</v>
      </c>
      <c r="F5912">
        <v>4.9989999999999997</v>
      </c>
      <c r="G5912" s="3">
        <v>46131</v>
      </c>
      <c r="I5912" t="s">
        <v>106</v>
      </c>
      <c r="J5912" t="s">
        <v>10</v>
      </c>
      <c r="K5912">
        <v>19255</v>
      </c>
    </row>
    <row r="5913" spans="1:11">
      <c r="A5913" t="s">
        <v>2076</v>
      </c>
      <c r="B5913" t="s">
        <v>2077</v>
      </c>
      <c r="C5913" t="s">
        <v>2078</v>
      </c>
      <c r="D5913" t="s">
        <v>9</v>
      </c>
      <c r="E5913" t="s">
        <v>121</v>
      </c>
      <c r="F5913">
        <v>3.7789999999999999</v>
      </c>
      <c r="G5913" s="3">
        <v>46132</v>
      </c>
      <c r="H5913">
        <v>5.5789999999999997</v>
      </c>
      <c r="I5913" t="s">
        <v>8</v>
      </c>
      <c r="J5913" t="s">
        <v>10</v>
      </c>
      <c r="K5913">
        <v>19255</v>
      </c>
    </row>
    <row r="5914" spans="1:11">
      <c r="A5914" t="s">
        <v>2097</v>
      </c>
      <c r="B5914" t="s">
        <v>1772</v>
      </c>
      <c r="C5914" t="s">
        <v>2098</v>
      </c>
      <c r="D5914" t="s">
        <v>9</v>
      </c>
      <c r="E5914" t="s">
        <v>121</v>
      </c>
      <c r="F5914">
        <v>3.9990000000000001</v>
      </c>
      <c r="G5914" s="3">
        <v>46132</v>
      </c>
      <c r="H5914">
        <v>5.9989999999999997</v>
      </c>
      <c r="I5914" t="s">
        <v>8</v>
      </c>
      <c r="J5914" t="s">
        <v>10</v>
      </c>
      <c r="K5914">
        <v>19255</v>
      </c>
    </row>
    <row r="5915" spans="1:11">
      <c r="A5915" t="s">
        <v>2093</v>
      </c>
      <c r="B5915" t="s">
        <v>2091</v>
      </c>
      <c r="C5915" t="s">
        <v>2094</v>
      </c>
      <c r="D5915" t="s">
        <v>9</v>
      </c>
      <c r="E5915" t="s">
        <v>121</v>
      </c>
      <c r="F5915">
        <v>4.0590000000000002</v>
      </c>
      <c r="G5915" s="3">
        <v>46132</v>
      </c>
      <c r="I5915" t="s">
        <v>8</v>
      </c>
      <c r="J5915" t="s">
        <v>10</v>
      </c>
      <c r="K5915">
        <v>19255</v>
      </c>
    </row>
    <row r="5916" spans="1:11">
      <c r="A5916" t="s">
        <v>21</v>
      </c>
      <c r="B5916" t="s">
        <v>2191</v>
      </c>
      <c r="C5916" t="s">
        <v>3466</v>
      </c>
      <c r="D5916" t="s">
        <v>9</v>
      </c>
      <c r="E5916" t="s">
        <v>121</v>
      </c>
      <c r="F5916">
        <v>4.0590000000000002</v>
      </c>
      <c r="G5916" s="3">
        <v>46132</v>
      </c>
      <c r="I5916" t="s">
        <v>8</v>
      </c>
      <c r="J5916" t="s">
        <v>10</v>
      </c>
      <c r="K5916">
        <v>19255</v>
      </c>
    </row>
    <row r="5917" spans="1:11">
      <c r="A5917" t="s">
        <v>21</v>
      </c>
      <c r="B5917" t="s">
        <v>2191</v>
      </c>
      <c r="C5917" t="s">
        <v>3465</v>
      </c>
      <c r="D5917" t="s">
        <v>9</v>
      </c>
      <c r="E5917" t="s">
        <v>121</v>
      </c>
      <c r="F5917">
        <v>4.0590000000000002</v>
      </c>
      <c r="G5917" s="3">
        <v>46132</v>
      </c>
      <c r="I5917" t="s">
        <v>8</v>
      </c>
      <c r="J5917" t="s">
        <v>10</v>
      </c>
      <c r="K5917">
        <v>19255</v>
      </c>
    </row>
    <row r="5918" spans="1:11">
      <c r="A5918" t="s">
        <v>13</v>
      </c>
      <c r="B5918" t="s">
        <v>56</v>
      </c>
      <c r="C5918" t="s">
        <v>3702</v>
      </c>
      <c r="D5918" t="s">
        <v>9</v>
      </c>
      <c r="E5918" t="s">
        <v>121</v>
      </c>
      <c r="F5918">
        <v>4.0590000000000002</v>
      </c>
      <c r="G5918" s="3">
        <v>46132</v>
      </c>
      <c r="I5918" t="s">
        <v>8</v>
      </c>
      <c r="J5918" t="s">
        <v>10</v>
      </c>
      <c r="K5918">
        <v>19255</v>
      </c>
    </row>
    <row r="5919" spans="1:11">
      <c r="A5919" t="s">
        <v>40</v>
      </c>
      <c r="B5919" t="s">
        <v>2091</v>
      </c>
      <c r="C5919" t="s">
        <v>2092</v>
      </c>
      <c r="D5919" t="s">
        <v>9</v>
      </c>
      <c r="E5919" t="s">
        <v>121</v>
      </c>
      <c r="F5919">
        <v>4.0990000000000002</v>
      </c>
      <c r="G5919" s="3">
        <v>46132</v>
      </c>
      <c r="H5919">
        <v>5.9989999999999997</v>
      </c>
      <c r="I5919" t="s">
        <v>8</v>
      </c>
      <c r="J5919" t="s">
        <v>10</v>
      </c>
      <c r="K5919">
        <v>19255</v>
      </c>
    </row>
    <row r="5920" spans="1:11">
      <c r="A5920" t="s">
        <v>54</v>
      </c>
      <c r="B5920" t="s">
        <v>2086</v>
      </c>
      <c r="C5920" t="s">
        <v>2114</v>
      </c>
      <c r="D5920" t="s">
        <v>9</v>
      </c>
      <c r="E5920" t="s">
        <v>121</v>
      </c>
      <c r="F5920">
        <v>4.0990000000000002</v>
      </c>
      <c r="G5920" s="3">
        <v>46132</v>
      </c>
      <c r="I5920" t="s">
        <v>8</v>
      </c>
      <c r="J5920" t="s">
        <v>10</v>
      </c>
      <c r="K5920">
        <v>19255</v>
      </c>
    </row>
    <row r="5921" spans="1:11">
      <c r="A5921" t="s">
        <v>2095</v>
      </c>
      <c r="B5921" t="s">
        <v>2091</v>
      </c>
      <c r="C5921" t="s">
        <v>2096</v>
      </c>
      <c r="D5921" t="s">
        <v>9</v>
      </c>
      <c r="E5921" t="s">
        <v>121</v>
      </c>
      <c r="F5921">
        <v>4.0990000000000002</v>
      </c>
      <c r="G5921" s="3">
        <v>46132</v>
      </c>
      <c r="I5921" t="s">
        <v>8</v>
      </c>
      <c r="J5921" t="s">
        <v>10</v>
      </c>
      <c r="K5921">
        <v>19255</v>
      </c>
    </row>
    <row r="5922" spans="1:11">
      <c r="A5922" t="s">
        <v>11</v>
      </c>
      <c r="B5922" t="s">
        <v>56</v>
      </c>
      <c r="C5922" t="s">
        <v>2083</v>
      </c>
      <c r="D5922" t="s">
        <v>9</v>
      </c>
      <c r="E5922" t="s">
        <v>121</v>
      </c>
      <c r="F5922">
        <v>4.0990000000000002</v>
      </c>
      <c r="G5922" s="3">
        <v>46132</v>
      </c>
      <c r="H5922">
        <v>5.4989999999999997</v>
      </c>
      <c r="I5922" t="s">
        <v>8</v>
      </c>
      <c r="J5922" t="s">
        <v>10</v>
      </c>
      <c r="K5922">
        <v>19255</v>
      </c>
    </row>
    <row r="5923" spans="1:11">
      <c r="A5923" t="s">
        <v>3703</v>
      </c>
      <c r="B5923" t="s">
        <v>2089</v>
      </c>
      <c r="C5923" t="s">
        <v>3473</v>
      </c>
      <c r="D5923" t="s">
        <v>9</v>
      </c>
      <c r="E5923" t="s">
        <v>121</v>
      </c>
      <c r="F5923">
        <v>4.0990000000000002</v>
      </c>
      <c r="G5923" s="3">
        <v>46132</v>
      </c>
      <c r="H5923">
        <v>5.9989999999999997</v>
      </c>
      <c r="I5923" t="s">
        <v>8</v>
      </c>
      <c r="J5923" t="s">
        <v>10</v>
      </c>
      <c r="K5923">
        <v>19255</v>
      </c>
    </row>
    <row r="5924" spans="1:11">
      <c r="A5924" t="s">
        <v>46</v>
      </c>
      <c r="B5924" t="s">
        <v>2191</v>
      </c>
      <c r="C5924" t="s">
        <v>3355</v>
      </c>
      <c r="D5924" t="s">
        <v>9</v>
      </c>
      <c r="E5924" t="s">
        <v>121</v>
      </c>
      <c r="F5924">
        <v>4.0990000000000002</v>
      </c>
      <c r="G5924" s="3">
        <v>46132</v>
      </c>
      <c r="I5924" t="s">
        <v>8</v>
      </c>
      <c r="J5924" t="s">
        <v>10</v>
      </c>
      <c r="K5924">
        <v>19255</v>
      </c>
    </row>
    <row r="5925" spans="1:11">
      <c r="A5925" t="s">
        <v>2099</v>
      </c>
      <c r="B5925" t="s">
        <v>2077</v>
      </c>
      <c r="C5925" t="s">
        <v>2100</v>
      </c>
      <c r="D5925" t="s">
        <v>9</v>
      </c>
      <c r="E5925" t="s">
        <v>121</v>
      </c>
      <c r="F5925">
        <v>4.0990000000000002</v>
      </c>
      <c r="G5925" s="3">
        <v>46132</v>
      </c>
      <c r="I5925" t="s">
        <v>8</v>
      </c>
      <c r="J5925" t="s">
        <v>10</v>
      </c>
      <c r="K5925">
        <v>19255</v>
      </c>
    </row>
    <row r="5926" spans="1:11">
      <c r="A5926" t="s">
        <v>2079</v>
      </c>
      <c r="B5926" t="s">
        <v>2080</v>
      </c>
      <c r="C5926" t="s">
        <v>2082</v>
      </c>
      <c r="D5926" t="s">
        <v>9</v>
      </c>
      <c r="E5926" t="s">
        <v>121</v>
      </c>
      <c r="F5926">
        <v>4.109</v>
      </c>
      <c r="G5926" s="3">
        <v>46132</v>
      </c>
      <c r="I5926" t="s">
        <v>8</v>
      </c>
      <c r="J5926" t="s">
        <v>10</v>
      </c>
      <c r="K5926">
        <v>19255</v>
      </c>
    </row>
    <row r="5927" spans="1:11">
      <c r="A5927" t="s">
        <v>2088</v>
      </c>
      <c r="B5927" t="s">
        <v>2089</v>
      </c>
      <c r="C5927" t="s">
        <v>2090</v>
      </c>
      <c r="D5927" t="s">
        <v>9</v>
      </c>
      <c r="E5927" t="s">
        <v>121</v>
      </c>
      <c r="F5927">
        <v>4.1589999999999998</v>
      </c>
      <c r="G5927" s="3">
        <v>46132</v>
      </c>
      <c r="I5927" t="s">
        <v>8</v>
      </c>
      <c r="J5927" t="s">
        <v>10</v>
      </c>
      <c r="K5927">
        <v>19255</v>
      </c>
    </row>
    <row r="5928" spans="1:11">
      <c r="A5928" t="s">
        <v>2079</v>
      </c>
      <c r="B5928" t="s">
        <v>2080</v>
      </c>
      <c r="C5928" t="s">
        <v>2081</v>
      </c>
      <c r="D5928" t="s">
        <v>9</v>
      </c>
      <c r="E5928" t="s">
        <v>121</v>
      </c>
      <c r="F5928">
        <v>4.1589999999999998</v>
      </c>
      <c r="G5928" s="3">
        <v>46132</v>
      </c>
      <c r="I5928" t="s">
        <v>8</v>
      </c>
      <c r="J5928" t="s">
        <v>10</v>
      </c>
      <c r="K5928">
        <v>19255</v>
      </c>
    </row>
    <row r="5929" spans="1:11">
      <c r="A5929" t="s">
        <v>60</v>
      </c>
      <c r="B5929" t="s">
        <v>2077</v>
      </c>
      <c r="C5929" t="s">
        <v>3681</v>
      </c>
      <c r="D5929" t="s">
        <v>9</v>
      </c>
      <c r="E5929" t="s">
        <v>121</v>
      </c>
      <c r="F5929">
        <v>4.2789999999999999</v>
      </c>
      <c r="G5929" s="3">
        <v>46132</v>
      </c>
      <c r="I5929" t="s">
        <v>8</v>
      </c>
      <c r="J5929" t="s">
        <v>10</v>
      </c>
      <c r="K5929">
        <v>19255</v>
      </c>
    </row>
    <row r="5930" spans="1:11">
      <c r="A5930" t="s">
        <v>51</v>
      </c>
      <c r="B5930" t="s">
        <v>2103</v>
      </c>
      <c r="C5930" t="s">
        <v>2104</v>
      </c>
      <c r="D5930" t="s">
        <v>9</v>
      </c>
      <c r="E5930" t="s">
        <v>121</v>
      </c>
      <c r="F5930">
        <v>4.2990000000000004</v>
      </c>
      <c r="G5930" s="3">
        <v>46132</v>
      </c>
      <c r="I5930" t="s">
        <v>8</v>
      </c>
      <c r="J5930" t="s">
        <v>10</v>
      </c>
      <c r="K5930">
        <v>19255</v>
      </c>
    </row>
    <row r="5931" spans="1:11">
      <c r="A5931" t="s">
        <v>2079</v>
      </c>
      <c r="B5931" t="s">
        <v>2080</v>
      </c>
      <c r="C5931" t="s">
        <v>2106</v>
      </c>
      <c r="D5931" t="s">
        <v>9</v>
      </c>
      <c r="E5931" t="s">
        <v>121</v>
      </c>
      <c r="F5931">
        <v>4.2990000000000004</v>
      </c>
      <c r="G5931" s="3">
        <v>46132</v>
      </c>
      <c r="H5931">
        <v>6.2990000000000004</v>
      </c>
      <c r="I5931" t="s">
        <v>8</v>
      </c>
      <c r="J5931" t="s">
        <v>10</v>
      </c>
      <c r="K5931">
        <v>19255</v>
      </c>
    </row>
    <row r="5932" spans="1:11">
      <c r="A5932" t="s">
        <v>36</v>
      </c>
      <c r="B5932" t="s">
        <v>2107</v>
      </c>
      <c r="C5932" t="s">
        <v>2108</v>
      </c>
      <c r="D5932" t="s">
        <v>9</v>
      </c>
      <c r="E5932" t="s">
        <v>121</v>
      </c>
      <c r="F5932">
        <v>4.2990000000000004</v>
      </c>
      <c r="G5932" s="3">
        <v>46132</v>
      </c>
      <c r="I5932" t="s">
        <v>8</v>
      </c>
      <c r="J5932" t="s">
        <v>10</v>
      </c>
      <c r="K5932">
        <v>19255</v>
      </c>
    </row>
    <row r="5933" spans="1:11">
      <c r="A5933" t="s">
        <v>48</v>
      </c>
      <c r="B5933" t="s">
        <v>2103</v>
      </c>
      <c r="C5933" t="s">
        <v>2105</v>
      </c>
      <c r="D5933" t="s">
        <v>9</v>
      </c>
      <c r="E5933" t="s">
        <v>121</v>
      </c>
      <c r="F5933">
        <v>4.399</v>
      </c>
      <c r="G5933" s="3">
        <v>46132</v>
      </c>
      <c r="I5933" t="s">
        <v>8</v>
      </c>
      <c r="J5933" t="s">
        <v>10</v>
      </c>
      <c r="K5933">
        <v>19255</v>
      </c>
    </row>
    <row r="5934" spans="1:11">
      <c r="A5934" t="s">
        <v>2079</v>
      </c>
      <c r="B5934" t="s">
        <v>2080</v>
      </c>
      <c r="C5934" t="s">
        <v>3684</v>
      </c>
      <c r="D5934" t="s">
        <v>9</v>
      </c>
      <c r="E5934" t="s">
        <v>121</v>
      </c>
      <c r="F5934">
        <v>4.399</v>
      </c>
      <c r="G5934" s="3">
        <v>46132</v>
      </c>
      <c r="H5934">
        <v>6.2990000000000004</v>
      </c>
      <c r="I5934" t="s">
        <v>8</v>
      </c>
      <c r="J5934" t="s">
        <v>10</v>
      </c>
      <c r="K5934">
        <v>19255</v>
      </c>
    </row>
    <row r="5935" spans="1:11">
      <c r="A5935" t="s">
        <v>54</v>
      </c>
      <c r="B5935" t="s">
        <v>2086</v>
      </c>
      <c r="C5935" t="s">
        <v>2109</v>
      </c>
      <c r="D5935" t="s">
        <v>9</v>
      </c>
      <c r="E5935" t="s">
        <v>121</v>
      </c>
      <c r="F5935">
        <v>4.5990000000000002</v>
      </c>
      <c r="G5935" s="3">
        <v>46132</v>
      </c>
      <c r="I5935" t="s">
        <v>8</v>
      </c>
      <c r="J5935" t="s">
        <v>10</v>
      </c>
      <c r="K5935">
        <v>19255</v>
      </c>
    </row>
    <row r="5936" spans="1:11">
      <c r="A5936" t="s">
        <v>56</v>
      </c>
      <c r="B5936" t="s">
        <v>56</v>
      </c>
      <c r="C5936" t="s">
        <v>2111</v>
      </c>
      <c r="D5936" t="s">
        <v>9</v>
      </c>
      <c r="E5936" t="s">
        <v>121</v>
      </c>
      <c r="F5936">
        <v>4.7990000000000004</v>
      </c>
      <c r="G5936" s="3">
        <v>46132</v>
      </c>
      <c r="I5936" t="s">
        <v>8</v>
      </c>
      <c r="J5936" t="s">
        <v>10</v>
      </c>
      <c r="K5936">
        <v>19255</v>
      </c>
    </row>
    <row r="5937" spans="1:11">
      <c r="A5937" t="s">
        <v>13</v>
      </c>
      <c r="B5937" t="s">
        <v>56</v>
      </c>
      <c r="C5937" t="s">
        <v>2110</v>
      </c>
      <c r="D5937" t="s">
        <v>2132</v>
      </c>
      <c r="E5937" t="s">
        <v>2133</v>
      </c>
      <c r="F5937">
        <v>4.7990000000000004</v>
      </c>
      <c r="G5937" s="3">
        <v>46132</v>
      </c>
      <c r="I5937" t="s">
        <v>8</v>
      </c>
      <c r="J5937" t="s">
        <v>10</v>
      </c>
      <c r="K5937">
        <v>19255</v>
      </c>
    </row>
    <row r="5938" spans="1:11">
      <c r="A5938" t="s">
        <v>2112</v>
      </c>
      <c r="B5938" t="s">
        <v>75</v>
      </c>
      <c r="C5938" t="s">
        <v>2113</v>
      </c>
      <c r="D5938" t="s">
        <v>9</v>
      </c>
      <c r="E5938" t="s">
        <v>121</v>
      </c>
      <c r="F5938">
        <v>4.9989999999999997</v>
      </c>
      <c r="G5938" s="3">
        <v>46132</v>
      </c>
      <c r="I5938" t="s">
        <v>8</v>
      </c>
      <c r="J5938" t="s">
        <v>10</v>
      </c>
      <c r="K5938">
        <v>19255</v>
      </c>
    </row>
    <row r="5939" spans="1:11">
      <c r="A5939" t="s">
        <v>2076</v>
      </c>
      <c r="B5939" t="s">
        <v>2077</v>
      </c>
      <c r="C5939" t="s">
        <v>2078</v>
      </c>
      <c r="D5939" t="s">
        <v>9</v>
      </c>
      <c r="E5939" t="s">
        <v>121</v>
      </c>
      <c r="F5939">
        <v>3.7789999999999999</v>
      </c>
      <c r="G5939" s="3">
        <v>46133</v>
      </c>
      <c r="H5939">
        <v>5.5789999999999997</v>
      </c>
      <c r="I5939" t="s">
        <v>8</v>
      </c>
      <c r="J5939" t="s">
        <v>10</v>
      </c>
      <c r="K5939">
        <v>19255</v>
      </c>
    </row>
    <row r="5940" spans="1:11">
      <c r="A5940" t="s">
        <v>2097</v>
      </c>
      <c r="B5940" t="s">
        <v>1772</v>
      </c>
      <c r="C5940" t="s">
        <v>2098</v>
      </c>
      <c r="D5940" t="s">
        <v>9</v>
      </c>
      <c r="E5940" t="s">
        <v>121</v>
      </c>
      <c r="F5940">
        <v>3.9990000000000001</v>
      </c>
      <c r="G5940" s="3">
        <v>46133</v>
      </c>
      <c r="H5940">
        <v>5.9989999999999997</v>
      </c>
      <c r="I5940" t="s">
        <v>8</v>
      </c>
      <c r="J5940" t="s">
        <v>10</v>
      </c>
      <c r="K5940">
        <v>19255</v>
      </c>
    </row>
    <row r="5941" spans="1:11">
      <c r="A5941" t="s">
        <v>2093</v>
      </c>
      <c r="B5941" t="s">
        <v>2091</v>
      </c>
      <c r="C5941" t="s">
        <v>2094</v>
      </c>
      <c r="D5941" t="s">
        <v>9</v>
      </c>
      <c r="E5941" t="s">
        <v>121</v>
      </c>
      <c r="F5941">
        <v>4.0590000000000002</v>
      </c>
      <c r="G5941" s="3">
        <v>46133</v>
      </c>
      <c r="I5941" t="s">
        <v>8</v>
      </c>
      <c r="J5941" t="s">
        <v>10</v>
      </c>
      <c r="K5941">
        <v>19255</v>
      </c>
    </row>
    <row r="5942" spans="1:11">
      <c r="A5942" t="s">
        <v>21</v>
      </c>
      <c r="B5942" t="s">
        <v>2191</v>
      </c>
      <c r="C5942" t="s">
        <v>3466</v>
      </c>
      <c r="D5942" t="s">
        <v>9</v>
      </c>
      <c r="E5942" t="s">
        <v>121</v>
      </c>
      <c r="F5942">
        <v>4.0590000000000002</v>
      </c>
      <c r="G5942" s="3">
        <v>46133</v>
      </c>
      <c r="I5942" t="s">
        <v>8</v>
      </c>
      <c r="J5942" t="s">
        <v>10</v>
      </c>
      <c r="K5942">
        <v>19255</v>
      </c>
    </row>
    <row r="5943" spans="1:11">
      <c r="A5943" t="s">
        <v>3703</v>
      </c>
      <c r="B5943" t="s">
        <v>2089</v>
      </c>
      <c r="C5943" t="s">
        <v>3473</v>
      </c>
      <c r="D5943" t="s">
        <v>9</v>
      </c>
      <c r="E5943" t="s">
        <v>121</v>
      </c>
      <c r="F5943">
        <v>4.0590000000000002</v>
      </c>
      <c r="G5943" s="3">
        <v>46133</v>
      </c>
      <c r="H5943">
        <v>5.9989999999999997</v>
      </c>
      <c r="I5943" t="s">
        <v>8</v>
      </c>
      <c r="J5943" t="s">
        <v>10</v>
      </c>
      <c r="K5943">
        <v>19255</v>
      </c>
    </row>
    <row r="5944" spans="1:11">
      <c r="A5944" t="s">
        <v>21</v>
      </c>
      <c r="B5944" t="s">
        <v>2191</v>
      </c>
      <c r="C5944" t="s">
        <v>3465</v>
      </c>
      <c r="D5944" t="s">
        <v>9</v>
      </c>
      <c r="E5944" t="s">
        <v>121</v>
      </c>
      <c r="F5944">
        <v>4.0590000000000002</v>
      </c>
      <c r="G5944" s="3">
        <v>46133</v>
      </c>
      <c r="I5944" t="s">
        <v>8</v>
      </c>
      <c r="J5944" t="s">
        <v>10</v>
      </c>
      <c r="K5944">
        <v>19255</v>
      </c>
    </row>
    <row r="5945" spans="1:11">
      <c r="A5945" t="s">
        <v>13</v>
      </c>
      <c r="B5945" t="s">
        <v>56</v>
      </c>
      <c r="C5945" t="s">
        <v>3702</v>
      </c>
      <c r="D5945" t="s">
        <v>9</v>
      </c>
      <c r="E5945" t="s">
        <v>121</v>
      </c>
      <c r="F5945">
        <v>4.0590000000000002</v>
      </c>
      <c r="G5945" s="3">
        <v>46133</v>
      </c>
      <c r="I5945" t="s">
        <v>8</v>
      </c>
      <c r="J5945" t="s">
        <v>10</v>
      </c>
      <c r="K5945">
        <v>19255</v>
      </c>
    </row>
    <row r="5946" spans="1:11">
      <c r="A5946" t="s">
        <v>40</v>
      </c>
      <c r="B5946" t="s">
        <v>2091</v>
      </c>
      <c r="C5946" t="s">
        <v>2092</v>
      </c>
      <c r="D5946" t="s">
        <v>9</v>
      </c>
      <c r="E5946" t="s">
        <v>121</v>
      </c>
      <c r="F5946">
        <v>4.0990000000000002</v>
      </c>
      <c r="G5946" s="3">
        <v>46133</v>
      </c>
      <c r="H5946">
        <v>5.9989999999999997</v>
      </c>
      <c r="I5946" t="s">
        <v>8</v>
      </c>
      <c r="J5946" t="s">
        <v>10</v>
      </c>
      <c r="K5946">
        <v>19255</v>
      </c>
    </row>
    <row r="5947" spans="1:11">
      <c r="A5947" t="s">
        <v>54</v>
      </c>
      <c r="B5947" t="s">
        <v>2086</v>
      </c>
      <c r="C5947" t="s">
        <v>2114</v>
      </c>
      <c r="D5947" t="s">
        <v>9</v>
      </c>
      <c r="E5947" t="s">
        <v>121</v>
      </c>
      <c r="G5947" s="3"/>
      <c r="I5947" t="s">
        <v>8</v>
      </c>
      <c r="J5947" t="s">
        <v>10</v>
      </c>
      <c r="K5947">
        <v>19255</v>
      </c>
    </row>
    <row r="5948" spans="1:11">
      <c r="A5948" t="s">
        <v>2095</v>
      </c>
      <c r="B5948" t="s">
        <v>2091</v>
      </c>
      <c r="C5948" t="s">
        <v>2096</v>
      </c>
      <c r="D5948" t="s">
        <v>9</v>
      </c>
      <c r="E5948" t="s">
        <v>121</v>
      </c>
      <c r="F5948">
        <v>4.0990000000000002</v>
      </c>
      <c r="G5948" s="3">
        <v>46133</v>
      </c>
      <c r="I5948" t="s">
        <v>8</v>
      </c>
      <c r="J5948" t="s">
        <v>10</v>
      </c>
      <c r="K5948">
        <v>19255</v>
      </c>
    </row>
    <row r="5949" spans="1:11">
      <c r="A5949" t="s">
        <v>11</v>
      </c>
      <c r="B5949" t="s">
        <v>56</v>
      </c>
      <c r="C5949" t="s">
        <v>2083</v>
      </c>
      <c r="D5949" t="s">
        <v>9</v>
      </c>
      <c r="E5949" t="s">
        <v>121</v>
      </c>
      <c r="F5949">
        <v>4.0990000000000002</v>
      </c>
      <c r="G5949" s="3">
        <v>46133</v>
      </c>
      <c r="H5949">
        <v>5.4989999999999997</v>
      </c>
      <c r="I5949" t="s">
        <v>8</v>
      </c>
      <c r="J5949" t="s">
        <v>10</v>
      </c>
      <c r="K5949">
        <v>19255</v>
      </c>
    </row>
    <row r="5950" spans="1:11">
      <c r="A5950" t="s">
        <v>46</v>
      </c>
      <c r="B5950" t="s">
        <v>2191</v>
      </c>
      <c r="C5950" t="s">
        <v>3355</v>
      </c>
      <c r="D5950" t="s">
        <v>9</v>
      </c>
      <c r="E5950" t="s">
        <v>121</v>
      </c>
      <c r="F5950">
        <v>4.0990000000000002</v>
      </c>
      <c r="G5950" s="3">
        <v>46133</v>
      </c>
      <c r="I5950" t="s">
        <v>8</v>
      </c>
      <c r="J5950" t="s">
        <v>10</v>
      </c>
      <c r="K5950">
        <v>19255</v>
      </c>
    </row>
    <row r="5951" spans="1:11">
      <c r="A5951" t="s">
        <v>2099</v>
      </c>
      <c r="B5951" t="s">
        <v>2077</v>
      </c>
      <c r="C5951" t="s">
        <v>2100</v>
      </c>
      <c r="D5951" t="s">
        <v>9</v>
      </c>
      <c r="E5951" t="s">
        <v>121</v>
      </c>
      <c r="F5951">
        <v>4.0990000000000002</v>
      </c>
      <c r="G5951" s="3">
        <v>46133</v>
      </c>
      <c r="I5951" t="s">
        <v>8</v>
      </c>
      <c r="J5951" t="s">
        <v>10</v>
      </c>
      <c r="K5951">
        <v>19255</v>
      </c>
    </row>
    <row r="5952" spans="1:11">
      <c r="A5952" t="s">
        <v>2079</v>
      </c>
      <c r="B5952" t="s">
        <v>2080</v>
      </c>
      <c r="C5952" t="s">
        <v>2082</v>
      </c>
      <c r="D5952" t="s">
        <v>9</v>
      </c>
      <c r="E5952" t="s">
        <v>121</v>
      </c>
      <c r="F5952">
        <v>4.109</v>
      </c>
      <c r="G5952" s="3">
        <v>46133</v>
      </c>
      <c r="I5952" t="s">
        <v>8</v>
      </c>
      <c r="J5952" t="s">
        <v>10</v>
      </c>
      <c r="K5952">
        <v>19255</v>
      </c>
    </row>
    <row r="5953" spans="1:11">
      <c r="A5953" t="s">
        <v>2088</v>
      </c>
      <c r="B5953" t="s">
        <v>2089</v>
      </c>
      <c r="C5953" t="s">
        <v>2090</v>
      </c>
      <c r="D5953" t="s">
        <v>9</v>
      </c>
      <c r="E5953" t="s">
        <v>121</v>
      </c>
      <c r="F5953">
        <v>4.1589999999999998</v>
      </c>
      <c r="G5953" s="3">
        <v>46133</v>
      </c>
      <c r="I5953" t="s">
        <v>8</v>
      </c>
      <c r="J5953" t="s">
        <v>10</v>
      </c>
      <c r="K5953">
        <v>19255</v>
      </c>
    </row>
    <row r="5954" spans="1:11">
      <c r="A5954" t="s">
        <v>2079</v>
      </c>
      <c r="B5954" t="s">
        <v>2080</v>
      </c>
      <c r="C5954" t="s">
        <v>2081</v>
      </c>
      <c r="D5954" t="s">
        <v>9</v>
      </c>
      <c r="E5954" t="s">
        <v>121</v>
      </c>
      <c r="F5954">
        <v>4.1589999999999998</v>
      </c>
      <c r="G5954" s="3">
        <v>46133</v>
      </c>
      <c r="H5954">
        <v>5.9989999999999997</v>
      </c>
      <c r="I5954" t="s">
        <v>8</v>
      </c>
      <c r="J5954" t="s">
        <v>10</v>
      </c>
      <c r="K5954">
        <v>19255</v>
      </c>
    </row>
    <row r="5955" spans="1:11">
      <c r="A5955" t="s">
        <v>60</v>
      </c>
      <c r="B5955" t="s">
        <v>2077</v>
      </c>
      <c r="C5955" t="s">
        <v>3681</v>
      </c>
      <c r="D5955" t="s">
        <v>9</v>
      </c>
      <c r="E5955" t="s">
        <v>121</v>
      </c>
      <c r="G5955" s="3"/>
      <c r="I5955" t="s">
        <v>8</v>
      </c>
      <c r="J5955" t="s">
        <v>10</v>
      </c>
      <c r="K5955">
        <v>19255</v>
      </c>
    </row>
    <row r="5956" spans="1:11">
      <c r="A5956" t="s">
        <v>51</v>
      </c>
      <c r="B5956" t="s">
        <v>2103</v>
      </c>
      <c r="C5956" t="s">
        <v>2104</v>
      </c>
      <c r="D5956" t="s">
        <v>9</v>
      </c>
      <c r="E5956" t="s">
        <v>121</v>
      </c>
      <c r="F5956">
        <v>4.2990000000000004</v>
      </c>
      <c r="G5956" s="3">
        <v>46133</v>
      </c>
      <c r="I5956" t="s">
        <v>8</v>
      </c>
      <c r="J5956" t="s">
        <v>10</v>
      </c>
      <c r="K5956">
        <v>19255</v>
      </c>
    </row>
    <row r="5957" spans="1:11">
      <c r="A5957" t="s">
        <v>2079</v>
      </c>
      <c r="B5957" t="s">
        <v>2080</v>
      </c>
      <c r="C5957" t="s">
        <v>2106</v>
      </c>
      <c r="D5957" t="s">
        <v>9</v>
      </c>
      <c r="E5957" t="s">
        <v>121</v>
      </c>
      <c r="F5957">
        <v>4.2990000000000004</v>
      </c>
      <c r="G5957" s="3">
        <v>46133</v>
      </c>
      <c r="H5957">
        <v>6.2990000000000004</v>
      </c>
      <c r="I5957" t="s">
        <v>8</v>
      </c>
      <c r="J5957" t="s">
        <v>10</v>
      </c>
      <c r="K5957">
        <v>19255</v>
      </c>
    </row>
    <row r="5958" spans="1:11">
      <c r="A5958" t="s">
        <v>36</v>
      </c>
      <c r="B5958" t="s">
        <v>2107</v>
      </c>
      <c r="C5958" t="s">
        <v>2108</v>
      </c>
      <c r="D5958" t="s">
        <v>9</v>
      </c>
      <c r="E5958" t="s">
        <v>121</v>
      </c>
      <c r="G5958" s="3"/>
      <c r="I5958" t="s">
        <v>8</v>
      </c>
      <c r="J5958" t="s">
        <v>10</v>
      </c>
      <c r="K5958">
        <v>19255</v>
      </c>
    </row>
    <row r="5959" spans="1:11">
      <c r="A5959" t="s">
        <v>48</v>
      </c>
      <c r="B5959" t="s">
        <v>2103</v>
      </c>
      <c r="C5959" t="s">
        <v>2105</v>
      </c>
      <c r="D5959" t="s">
        <v>9</v>
      </c>
      <c r="E5959" t="s">
        <v>121</v>
      </c>
      <c r="F5959">
        <v>4.399</v>
      </c>
      <c r="G5959" s="3">
        <v>46133</v>
      </c>
      <c r="I5959" t="s">
        <v>8</v>
      </c>
      <c r="J5959" t="s">
        <v>10</v>
      </c>
      <c r="K5959">
        <v>19255</v>
      </c>
    </row>
    <row r="5960" spans="1:11">
      <c r="A5960" t="s">
        <v>2079</v>
      </c>
      <c r="B5960" t="s">
        <v>2080</v>
      </c>
      <c r="C5960" t="s">
        <v>3684</v>
      </c>
      <c r="D5960" t="s">
        <v>9</v>
      </c>
      <c r="E5960" t="s">
        <v>121</v>
      </c>
      <c r="F5960">
        <v>4.399</v>
      </c>
      <c r="G5960" s="3">
        <v>46133</v>
      </c>
      <c r="H5960">
        <v>6.2990000000000004</v>
      </c>
      <c r="I5960" t="s">
        <v>8</v>
      </c>
      <c r="J5960" t="s">
        <v>10</v>
      </c>
      <c r="K5960">
        <v>19255</v>
      </c>
    </row>
    <row r="5961" spans="1:11">
      <c r="A5961" t="s">
        <v>54</v>
      </c>
      <c r="B5961" t="s">
        <v>2086</v>
      </c>
      <c r="C5961" t="s">
        <v>2109</v>
      </c>
      <c r="D5961" t="s">
        <v>9</v>
      </c>
      <c r="E5961" t="s">
        <v>121</v>
      </c>
      <c r="F5961">
        <v>4.5990000000000002</v>
      </c>
      <c r="G5961" s="3">
        <v>46133</v>
      </c>
      <c r="I5961" t="s">
        <v>8</v>
      </c>
      <c r="J5961" t="s">
        <v>10</v>
      </c>
      <c r="K5961">
        <v>19255</v>
      </c>
    </row>
    <row r="5962" spans="1:11">
      <c r="A5962" t="s">
        <v>56</v>
      </c>
      <c r="B5962" t="s">
        <v>56</v>
      </c>
      <c r="C5962" t="s">
        <v>2111</v>
      </c>
      <c r="D5962" t="s">
        <v>9</v>
      </c>
      <c r="E5962" t="s">
        <v>121</v>
      </c>
      <c r="F5962">
        <v>4.7990000000000004</v>
      </c>
      <c r="G5962" s="3">
        <v>46133</v>
      </c>
      <c r="I5962" t="s">
        <v>8</v>
      </c>
      <c r="J5962" t="s">
        <v>10</v>
      </c>
      <c r="K5962">
        <v>19255</v>
      </c>
    </row>
    <row r="5963" spans="1:11">
      <c r="A5963" t="s">
        <v>13</v>
      </c>
      <c r="B5963" t="s">
        <v>56</v>
      </c>
      <c r="C5963" t="s">
        <v>2110</v>
      </c>
      <c r="D5963" t="s">
        <v>2132</v>
      </c>
      <c r="E5963" t="s">
        <v>2133</v>
      </c>
      <c r="G5963" s="3"/>
      <c r="I5963" t="s">
        <v>8</v>
      </c>
      <c r="J5963" t="s">
        <v>10</v>
      </c>
      <c r="K5963">
        <v>19255</v>
      </c>
    </row>
    <row r="5964" spans="1:11">
      <c r="A5964" t="s">
        <v>2112</v>
      </c>
      <c r="B5964" t="s">
        <v>75</v>
      </c>
      <c r="C5964" t="s">
        <v>2113</v>
      </c>
      <c r="D5964" t="s">
        <v>9</v>
      </c>
      <c r="E5964" t="s">
        <v>121</v>
      </c>
      <c r="F5964">
        <v>4.9989999999999997</v>
      </c>
      <c r="G5964" s="3">
        <v>46133</v>
      </c>
      <c r="H5964">
        <v>6.1989999999999998</v>
      </c>
      <c r="I5964" t="s">
        <v>8</v>
      </c>
      <c r="J5964" t="s">
        <v>10</v>
      </c>
      <c r="K5964">
        <v>19255</v>
      </c>
    </row>
    <row r="5965" spans="1:11">
      <c r="A5965" t="s">
        <v>2062</v>
      </c>
      <c r="B5965" t="s">
        <v>2063</v>
      </c>
      <c r="C5965" t="s">
        <v>2064</v>
      </c>
      <c r="D5965" t="s">
        <v>627</v>
      </c>
      <c r="E5965" t="s">
        <v>121</v>
      </c>
      <c r="F5965">
        <v>4.1989999999999998</v>
      </c>
      <c r="G5965" s="6">
        <v>46113.768750000003</v>
      </c>
      <c r="H5965">
        <v>5.9989999999999997</v>
      </c>
      <c r="I5965" t="s">
        <v>8</v>
      </c>
      <c r="J5965" t="s">
        <v>10</v>
      </c>
      <c r="K5965">
        <v>19480</v>
      </c>
    </row>
    <row r="5966" spans="1:11">
      <c r="A5966" t="s">
        <v>13</v>
      </c>
      <c r="B5966" t="s">
        <v>56</v>
      </c>
      <c r="C5966" t="s">
        <v>2065</v>
      </c>
      <c r="D5966" t="s">
        <v>594</v>
      </c>
      <c r="E5966" t="s">
        <v>121</v>
      </c>
      <c r="F5966">
        <v>4.1989999999999998</v>
      </c>
      <c r="G5966" s="6">
        <v>46113.652083333334</v>
      </c>
      <c r="I5966" t="s">
        <v>8</v>
      </c>
      <c r="J5966" t="s">
        <v>10</v>
      </c>
      <c r="K5966">
        <v>19480</v>
      </c>
    </row>
    <row r="5967" spans="1:11">
      <c r="A5967" t="s">
        <v>2066</v>
      </c>
      <c r="B5967" t="s">
        <v>2063</v>
      </c>
      <c r="C5967" t="s">
        <v>2067</v>
      </c>
      <c r="D5967" t="s">
        <v>627</v>
      </c>
      <c r="E5967" t="s">
        <v>121</v>
      </c>
      <c r="F5967">
        <v>4.1989999999999998</v>
      </c>
      <c r="G5967" s="6">
        <v>46113.771527777775</v>
      </c>
      <c r="H5967">
        <v>5.9989999999999997</v>
      </c>
      <c r="I5967" t="s">
        <v>8</v>
      </c>
      <c r="J5967" t="s">
        <v>10</v>
      </c>
      <c r="K5967">
        <v>19480</v>
      </c>
    </row>
    <row r="5968" spans="1:11" ht="61.5">
      <c r="A5968" s="4" t="s">
        <v>2062</v>
      </c>
      <c r="B5968" s="4" t="s">
        <v>2063</v>
      </c>
      <c r="C5968" s="4" t="s">
        <v>2064</v>
      </c>
      <c r="D5968" s="4" t="s">
        <v>627</v>
      </c>
      <c r="E5968" s="4" t="s">
        <v>121</v>
      </c>
      <c r="F5968" s="4">
        <v>4.1989999999999998</v>
      </c>
      <c r="G5968" s="19">
        <v>46114.743055555555</v>
      </c>
      <c r="H5968" s="4">
        <v>5.9989999999999997</v>
      </c>
      <c r="I5968" t="s">
        <v>8</v>
      </c>
      <c r="J5968" t="s">
        <v>10</v>
      </c>
      <c r="K5968">
        <v>19480</v>
      </c>
    </row>
    <row r="5969" spans="1:11" ht="46.5">
      <c r="A5969" s="4" t="s">
        <v>13</v>
      </c>
      <c r="B5969" s="4" t="s">
        <v>56</v>
      </c>
      <c r="C5969" s="4" t="s">
        <v>2065</v>
      </c>
      <c r="D5969" s="4" t="s">
        <v>594</v>
      </c>
      <c r="E5969" s="4" t="s">
        <v>121</v>
      </c>
      <c r="F5969" s="4">
        <v>4.1989999999999998</v>
      </c>
      <c r="G5969" s="19">
        <v>46114.724999999999</v>
      </c>
      <c r="H5969" s="4" t="s">
        <v>2068</v>
      </c>
      <c r="I5969" t="s">
        <v>8</v>
      </c>
      <c r="J5969" t="s">
        <v>10</v>
      </c>
      <c r="K5969">
        <v>19480</v>
      </c>
    </row>
    <row r="5970" spans="1:11" ht="46.5">
      <c r="A5970" s="4" t="s">
        <v>2066</v>
      </c>
      <c r="B5970" s="4" t="s">
        <v>2063</v>
      </c>
      <c r="C5970" s="4" t="s">
        <v>2067</v>
      </c>
      <c r="D5970" s="4" t="s">
        <v>627</v>
      </c>
      <c r="E5970" s="4" t="s">
        <v>121</v>
      </c>
      <c r="F5970" s="4">
        <v>4.1989999999999998</v>
      </c>
      <c r="G5970" s="19">
        <v>46114.724305555559</v>
      </c>
      <c r="H5970" s="4">
        <v>5.9989999999999997</v>
      </c>
      <c r="I5970" t="s">
        <v>8</v>
      </c>
      <c r="J5970" t="s">
        <v>10</v>
      </c>
      <c r="K5970">
        <v>19480</v>
      </c>
    </row>
    <row r="5971" spans="1:11" ht="61.5">
      <c r="A5971" s="4" t="s">
        <v>2062</v>
      </c>
      <c r="B5971" s="4" t="s">
        <v>2063</v>
      </c>
      <c r="C5971" s="4" t="s">
        <v>2064</v>
      </c>
      <c r="D5971" s="4" t="s">
        <v>627</v>
      </c>
      <c r="E5971" s="4" t="s">
        <v>121</v>
      </c>
      <c r="F5971" s="4">
        <v>4.1989999999999998</v>
      </c>
      <c r="G5971" s="19">
        <v>46115.57708333333</v>
      </c>
      <c r="H5971" s="4">
        <v>5.9989999999999997</v>
      </c>
      <c r="I5971" t="s">
        <v>8</v>
      </c>
      <c r="J5971" t="s">
        <v>10</v>
      </c>
      <c r="K5971">
        <v>19480</v>
      </c>
    </row>
    <row r="5972" spans="1:11" ht="46.5">
      <c r="A5972" s="4" t="s">
        <v>13</v>
      </c>
      <c r="B5972" s="4" t="s">
        <v>56</v>
      </c>
      <c r="C5972" s="4" t="s">
        <v>2065</v>
      </c>
      <c r="D5972" s="4" t="s">
        <v>594</v>
      </c>
      <c r="E5972" s="4" t="s">
        <v>121</v>
      </c>
      <c r="F5972" s="4">
        <v>4.1989999999999998</v>
      </c>
      <c r="G5972" s="19">
        <v>46115.581250000003</v>
      </c>
      <c r="H5972" s="4" t="s">
        <v>2068</v>
      </c>
      <c r="I5972" t="s">
        <v>8</v>
      </c>
      <c r="J5972" t="s">
        <v>10</v>
      </c>
      <c r="K5972">
        <v>19480</v>
      </c>
    </row>
    <row r="5973" spans="1:11" ht="46.5">
      <c r="A5973" s="4" t="s">
        <v>2066</v>
      </c>
      <c r="B5973" s="4" t="s">
        <v>2063</v>
      </c>
      <c r="C5973" s="4" t="s">
        <v>2067</v>
      </c>
      <c r="D5973" s="4" t="s">
        <v>627</v>
      </c>
      <c r="E5973" s="4" t="s">
        <v>121</v>
      </c>
      <c r="F5973" s="4">
        <v>4.1989999999999998</v>
      </c>
      <c r="G5973" s="19">
        <v>46115.556944444441</v>
      </c>
      <c r="H5973" s="4">
        <v>5.9989999999999997</v>
      </c>
      <c r="I5973" t="s">
        <v>8</v>
      </c>
      <c r="J5973" t="s">
        <v>10</v>
      </c>
      <c r="K5973">
        <v>19480</v>
      </c>
    </row>
    <row r="5974" spans="1:11" ht="46.5">
      <c r="A5974" s="4" t="s">
        <v>2062</v>
      </c>
      <c r="B5974" s="4" t="s">
        <v>2063</v>
      </c>
      <c r="C5974" s="4" t="s">
        <v>2069</v>
      </c>
      <c r="D5974" s="4" t="s">
        <v>627</v>
      </c>
      <c r="E5974" s="4" t="s">
        <v>121</v>
      </c>
      <c r="F5974" s="4">
        <v>4.1989999999999998</v>
      </c>
      <c r="G5974" s="19">
        <v>46116.587500000001</v>
      </c>
      <c r="H5974" s="21">
        <v>5.9989999999999997</v>
      </c>
      <c r="I5974" t="s">
        <v>106</v>
      </c>
      <c r="J5974" t="s">
        <v>10</v>
      </c>
      <c r="K5974">
        <v>19480</v>
      </c>
    </row>
    <row r="5975" spans="1:11" ht="46.5">
      <c r="A5975" s="4" t="s">
        <v>13</v>
      </c>
      <c r="B5975" s="4" t="s">
        <v>56</v>
      </c>
      <c r="C5975" s="4" t="s">
        <v>2070</v>
      </c>
      <c r="D5975" s="4" t="s">
        <v>594</v>
      </c>
      <c r="E5975" s="4" t="s">
        <v>121</v>
      </c>
      <c r="F5975" s="4">
        <v>4.1989999999999998</v>
      </c>
      <c r="G5975" s="19">
        <v>46116.598611111112</v>
      </c>
      <c r="H5975" s="4" t="s">
        <v>2068</v>
      </c>
      <c r="I5975" t="s">
        <v>106</v>
      </c>
      <c r="J5975" t="s">
        <v>10</v>
      </c>
      <c r="K5975">
        <v>19480</v>
      </c>
    </row>
    <row r="5976" spans="1:11" ht="46.5">
      <c r="A5976" s="4" t="s">
        <v>2066</v>
      </c>
      <c r="B5976" s="4" t="s">
        <v>2063</v>
      </c>
      <c r="C5976" s="4" t="s">
        <v>2071</v>
      </c>
      <c r="D5976" s="4" t="s">
        <v>627</v>
      </c>
      <c r="E5976" s="4" t="s">
        <v>121</v>
      </c>
      <c r="F5976" s="4">
        <v>4.1989999999999998</v>
      </c>
      <c r="G5976" s="19">
        <v>46116.566666666666</v>
      </c>
      <c r="H5976" s="21">
        <v>5.9989999999999997</v>
      </c>
      <c r="I5976" t="s">
        <v>106</v>
      </c>
      <c r="J5976" t="s">
        <v>10</v>
      </c>
      <c r="K5976">
        <v>19480</v>
      </c>
    </row>
    <row r="5977" spans="1:11" ht="46.5">
      <c r="A5977" s="4" t="s">
        <v>2062</v>
      </c>
      <c r="B5977" s="4" t="s">
        <v>2063</v>
      </c>
      <c r="C5977" s="4" t="s">
        <v>2069</v>
      </c>
      <c r="D5977" s="4" t="s">
        <v>627</v>
      </c>
      <c r="E5977" s="4" t="s">
        <v>121</v>
      </c>
      <c r="F5977" s="4">
        <v>4.1989999999999998</v>
      </c>
      <c r="G5977" s="19">
        <v>46117.618055555555</v>
      </c>
      <c r="H5977" s="21">
        <v>5.9989999999999997</v>
      </c>
      <c r="I5977" t="s">
        <v>106</v>
      </c>
      <c r="J5977" t="s">
        <v>10</v>
      </c>
      <c r="K5977">
        <v>19480</v>
      </c>
    </row>
    <row r="5978" spans="1:11" ht="46.5">
      <c r="A5978" s="4" t="s">
        <v>13</v>
      </c>
      <c r="B5978" s="4" t="s">
        <v>56</v>
      </c>
      <c r="C5978" s="4" t="s">
        <v>2070</v>
      </c>
      <c r="D5978" s="4" t="s">
        <v>594</v>
      </c>
      <c r="E5978" s="4" t="s">
        <v>121</v>
      </c>
      <c r="F5978" s="4">
        <v>4.1989999999999998</v>
      </c>
      <c r="G5978" s="19">
        <v>46117.564583333333</v>
      </c>
      <c r="H5978" s="4" t="s">
        <v>2068</v>
      </c>
      <c r="I5978" t="s">
        <v>106</v>
      </c>
      <c r="J5978" t="s">
        <v>10</v>
      </c>
      <c r="K5978">
        <v>19480</v>
      </c>
    </row>
    <row r="5979" spans="1:11" ht="46.5">
      <c r="A5979" s="4" t="s">
        <v>2066</v>
      </c>
      <c r="B5979" s="4" t="s">
        <v>2063</v>
      </c>
      <c r="C5979" s="4" t="s">
        <v>2071</v>
      </c>
      <c r="D5979" s="4" t="s">
        <v>627</v>
      </c>
      <c r="E5979" s="4" t="s">
        <v>121</v>
      </c>
      <c r="F5979" s="4">
        <v>4.1989999999999998</v>
      </c>
      <c r="G5979" s="19">
        <v>46117.611805555556</v>
      </c>
      <c r="H5979" s="21">
        <v>5.9989999999999997</v>
      </c>
      <c r="I5979" t="s">
        <v>106</v>
      </c>
      <c r="J5979" t="s">
        <v>10</v>
      </c>
      <c r="K5979">
        <v>19480</v>
      </c>
    </row>
    <row r="5980" spans="1:11" ht="61.5">
      <c r="A5980" s="4" t="s">
        <v>2062</v>
      </c>
      <c r="B5980" s="4" t="s">
        <v>2063</v>
      </c>
      <c r="C5980" s="4" t="s">
        <v>2064</v>
      </c>
      <c r="D5980" s="4" t="s">
        <v>627</v>
      </c>
      <c r="E5980" s="4" t="s">
        <v>121</v>
      </c>
      <c r="F5980" s="4">
        <v>4.1989999999999998</v>
      </c>
      <c r="G5980" s="19">
        <v>46118.575694444444</v>
      </c>
      <c r="H5980" s="21">
        <v>5.9989999999999997</v>
      </c>
      <c r="I5980" s="19" t="s">
        <v>8</v>
      </c>
      <c r="J5980" t="s">
        <v>10</v>
      </c>
      <c r="K5980">
        <v>19480</v>
      </c>
    </row>
    <row r="5981" spans="1:11" ht="46.5">
      <c r="A5981" s="4" t="s">
        <v>13</v>
      </c>
      <c r="B5981" s="4" t="s">
        <v>56</v>
      </c>
      <c r="C5981" s="4" t="s">
        <v>2065</v>
      </c>
      <c r="D5981" s="4" t="s">
        <v>594</v>
      </c>
      <c r="E5981" s="4" t="s">
        <v>121</v>
      </c>
      <c r="F5981" s="4">
        <v>4.1989999999999998</v>
      </c>
      <c r="G5981" s="19">
        <v>46118.556250000001</v>
      </c>
      <c r="H5981" s="4" t="s">
        <v>2068</v>
      </c>
      <c r="I5981" s="19" t="s">
        <v>8</v>
      </c>
      <c r="J5981" t="s">
        <v>10</v>
      </c>
      <c r="K5981">
        <v>19480</v>
      </c>
    </row>
    <row r="5982" spans="1:11" ht="46.5">
      <c r="A5982" s="4" t="s">
        <v>2066</v>
      </c>
      <c r="B5982" s="4" t="s">
        <v>2063</v>
      </c>
      <c r="C5982" s="4" t="s">
        <v>2067</v>
      </c>
      <c r="D5982" s="4" t="s">
        <v>627</v>
      </c>
      <c r="E5982" s="4" t="s">
        <v>121</v>
      </c>
      <c r="F5982" s="4">
        <v>4.1989999999999998</v>
      </c>
      <c r="G5982" s="19">
        <v>46118.571527777778</v>
      </c>
      <c r="H5982" s="21">
        <v>5.9989999999999997</v>
      </c>
      <c r="I5982" s="19" t="s">
        <v>8</v>
      </c>
      <c r="J5982" t="s">
        <v>10</v>
      </c>
      <c r="K5982">
        <v>19480</v>
      </c>
    </row>
    <row r="5983" spans="1:11" ht="61.5">
      <c r="A5983" s="4" t="s">
        <v>2062</v>
      </c>
      <c r="B5983" s="4" t="s">
        <v>2063</v>
      </c>
      <c r="C5983" s="4" t="s">
        <v>2064</v>
      </c>
      <c r="D5983" s="4" t="s">
        <v>627</v>
      </c>
      <c r="E5983" s="4" t="s">
        <v>121</v>
      </c>
      <c r="F5983" s="4">
        <v>4.1989999999999998</v>
      </c>
      <c r="G5983" s="19">
        <v>46119.611805555556</v>
      </c>
      <c r="H5983" s="21">
        <v>5.9989999999999997</v>
      </c>
      <c r="I5983" s="19" t="s">
        <v>8</v>
      </c>
      <c r="J5983" t="s">
        <v>10</v>
      </c>
      <c r="K5983">
        <v>19480</v>
      </c>
    </row>
    <row r="5984" spans="1:11" ht="46.5">
      <c r="A5984" s="4" t="s">
        <v>13</v>
      </c>
      <c r="B5984" s="4" t="s">
        <v>56</v>
      </c>
      <c r="C5984" s="4" t="s">
        <v>2065</v>
      </c>
      <c r="D5984" s="4" t="s">
        <v>594</v>
      </c>
      <c r="E5984" s="4" t="s">
        <v>121</v>
      </c>
      <c r="F5984" s="4">
        <v>4.1989999999999998</v>
      </c>
      <c r="G5984" s="19">
        <v>46119.590277777781</v>
      </c>
      <c r="H5984" s="4" t="s">
        <v>2068</v>
      </c>
      <c r="I5984" s="19" t="s">
        <v>8</v>
      </c>
      <c r="J5984" t="s">
        <v>10</v>
      </c>
      <c r="K5984">
        <v>19480</v>
      </c>
    </row>
    <row r="5985" spans="1:11" ht="46.5">
      <c r="A5985" s="4" t="s">
        <v>2066</v>
      </c>
      <c r="B5985" s="4" t="s">
        <v>2063</v>
      </c>
      <c r="C5985" s="4" t="s">
        <v>2067</v>
      </c>
      <c r="D5985" s="4" t="s">
        <v>627</v>
      </c>
      <c r="E5985" s="4" t="s">
        <v>121</v>
      </c>
      <c r="F5985" s="4">
        <v>4.1989999999999998</v>
      </c>
      <c r="G5985" s="19">
        <v>46119.611805555556</v>
      </c>
      <c r="H5985" s="21">
        <v>5.9989999999999997</v>
      </c>
      <c r="I5985" s="19" t="s">
        <v>8</v>
      </c>
      <c r="J5985" t="s">
        <v>10</v>
      </c>
      <c r="K5985">
        <v>19480</v>
      </c>
    </row>
    <row r="5986" spans="1:11" ht="61.5">
      <c r="A5986" s="4" t="s">
        <v>2062</v>
      </c>
      <c r="B5986" s="4" t="s">
        <v>2063</v>
      </c>
      <c r="C5986" s="4" t="s">
        <v>2064</v>
      </c>
      <c r="D5986" s="4" t="s">
        <v>627</v>
      </c>
      <c r="E5986" s="4" t="s">
        <v>121</v>
      </c>
      <c r="F5986" s="4">
        <v>4.1989999999999998</v>
      </c>
      <c r="G5986" s="19">
        <v>46120.666666666664</v>
      </c>
      <c r="H5986" s="21">
        <v>5.9989999999999997</v>
      </c>
      <c r="I5986" s="19" t="s">
        <v>8</v>
      </c>
      <c r="J5986" t="s">
        <v>10</v>
      </c>
      <c r="K5986">
        <v>19480</v>
      </c>
    </row>
    <row r="5987" spans="1:11" ht="46.5">
      <c r="A5987" s="4" t="s">
        <v>13</v>
      </c>
      <c r="B5987" s="4" t="s">
        <v>56</v>
      </c>
      <c r="C5987" s="4" t="s">
        <v>2065</v>
      </c>
      <c r="D5987" s="4" t="s">
        <v>594</v>
      </c>
      <c r="E5987" s="4" t="s">
        <v>121</v>
      </c>
      <c r="F5987" s="4">
        <v>4.1989999999999998</v>
      </c>
      <c r="G5987" s="19">
        <v>46120.664583333331</v>
      </c>
      <c r="H5987" s="4" t="s">
        <v>2068</v>
      </c>
      <c r="I5987" s="19" t="s">
        <v>8</v>
      </c>
      <c r="J5987" t="s">
        <v>10</v>
      </c>
      <c r="K5987">
        <v>19480</v>
      </c>
    </row>
    <row r="5988" spans="1:11" ht="46.5">
      <c r="A5988" s="4" t="s">
        <v>2066</v>
      </c>
      <c r="B5988" s="4" t="s">
        <v>2063</v>
      </c>
      <c r="C5988" s="4" t="s">
        <v>2067</v>
      </c>
      <c r="D5988" s="4" t="s">
        <v>627</v>
      </c>
      <c r="E5988" s="4" t="s">
        <v>121</v>
      </c>
      <c r="F5988" s="4">
        <v>4.1989999999999998</v>
      </c>
      <c r="G5988" s="19">
        <v>46120.668055555558</v>
      </c>
      <c r="H5988" s="21">
        <v>5.9989999999999997</v>
      </c>
      <c r="I5988" s="19" t="s">
        <v>8</v>
      </c>
      <c r="J5988" t="s">
        <v>10</v>
      </c>
      <c r="K5988">
        <v>19480</v>
      </c>
    </row>
    <row r="5989" spans="1:11">
      <c r="A5989" t="s">
        <v>2062</v>
      </c>
      <c r="B5989" t="s">
        <v>2063</v>
      </c>
      <c r="C5989" t="s">
        <v>2064</v>
      </c>
      <c r="D5989" t="s">
        <v>627</v>
      </c>
      <c r="E5989" t="s">
        <v>121</v>
      </c>
      <c r="F5989">
        <v>4.1989999999999998</v>
      </c>
      <c r="G5989" s="6">
        <v>46121.775000000001</v>
      </c>
      <c r="H5989" s="22">
        <v>5.9989999999999997</v>
      </c>
      <c r="I5989" s="19" t="s">
        <v>8</v>
      </c>
      <c r="J5989" t="s">
        <v>10</v>
      </c>
      <c r="K5989">
        <v>19480</v>
      </c>
    </row>
    <row r="5990" spans="1:11">
      <c r="A5990" t="s">
        <v>13</v>
      </c>
      <c r="B5990" t="s">
        <v>56</v>
      </c>
      <c r="C5990" t="s">
        <v>2065</v>
      </c>
      <c r="D5990" t="s">
        <v>594</v>
      </c>
      <c r="E5990" t="s">
        <v>121</v>
      </c>
      <c r="F5990">
        <v>4.1989999999999998</v>
      </c>
      <c r="G5990" s="6">
        <v>46121.756944444445</v>
      </c>
      <c r="H5990" t="s">
        <v>2072</v>
      </c>
      <c r="I5990" s="19" t="s">
        <v>8</v>
      </c>
      <c r="J5990" t="s">
        <v>10</v>
      </c>
      <c r="K5990">
        <v>19480</v>
      </c>
    </row>
    <row r="5991" spans="1:11">
      <c r="A5991" t="s">
        <v>2066</v>
      </c>
      <c r="B5991" t="s">
        <v>2063</v>
      </c>
      <c r="C5991" t="s">
        <v>2067</v>
      </c>
      <c r="D5991" t="s">
        <v>627</v>
      </c>
      <c r="E5991" t="s">
        <v>121</v>
      </c>
      <c r="F5991">
        <v>4.1989999999999998</v>
      </c>
      <c r="G5991" s="6">
        <v>46121.732638888891</v>
      </c>
      <c r="H5991" s="22">
        <v>5.9989999999999997</v>
      </c>
      <c r="I5991" s="19" t="s">
        <v>8</v>
      </c>
      <c r="J5991" t="s">
        <v>10</v>
      </c>
      <c r="K5991">
        <v>19480</v>
      </c>
    </row>
    <row r="5992" spans="1:11" ht="61.5">
      <c r="A5992" s="4" t="s">
        <v>2062</v>
      </c>
      <c r="B5992" s="4" t="s">
        <v>2063</v>
      </c>
      <c r="C5992" s="4" t="s">
        <v>2064</v>
      </c>
      <c r="D5992" s="4" t="s">
        <v>627</v>
      </c>
      <c r="E5992" s="4" t="s">
        <v>121</v>
      </c>
      <c r="F5992" s="4">
        <v>4.1989999999999998</v>
      </c>
      <c r="G5992" s="19">
        <v>46122.631944444445</v>
      </c>
      <c r="H5992" s="21">
        <v>5.9989999999999997</v>
      </c>
      <c r="I5992" s="19" t="s">
        <v>8</v>
      </c>
      <c r="J5992" t="s">
        <v>10</v>
      </c>
      <c r="K5992">
        <v>19480</v>
      </c>
    </row>
    <row r="5993" spans="1:11" ht="46.5">
      <c r="A5993" s="4" t="s">
        <v>13</v>
      </c>
      <c r="B5993" s="4" t="s">
        <v>56</v>
      </c>
      <c r="C5993" s="4" t="s">
        <v>2065</v>
      </c>
      <c r="D5993" s="4" t="s">
        <v>594</v>
      </c>
      <c r="E5993" s="4" t="s">
        <v>121</v>
      </c>
      <c r="F5993" s="4">
        <v>4.1989999999999998</v>
      </c>
      <c r="G5993" s="19">
        <v>46122.617361111108</v>
      </c>
      <c r="H5993" s="4" t="s">
        <v>2068</v>
      </c>
      <c r="I5993" s="19" t="s">
        <v>8</v>
      </c>
      <c r="J5993" t="s">
        <v>10</v>
      </c>
      <c r="K5993">
        <v>19480</v>
      </c>
    </row>
    <row r="5994" spans="1:11" ht="46.5">
      <c r="A5994" s="4" t="s">
        <v>2066</v>
      </c>
      <c r="B5994" s="4" t="s">
        <v>2063</v>
      </c>
      <c r="C5994" s="4" t="s">
        <v>2067</v>
      </c>
      <c r="D5994" s="4" t="s">
        <v>627</v>
      </c>
      <c r="E5994" s="4" t="s">
        <v>121</v>
      </c>
      <c r="F5994" s="4">
        <v>4.1989999999999998</v>
      </c>
      <c r="G5994" s="19">
        <v>46122.629861111112</v>
      </c>
      <c r="H5994" s="21">
        <v>5.9989999999999997</v>
      </c>
      <c r="I5994" s="19" t="s">
        <v>8</v>
      </c>
      <c r="J5994" t="s">
        <v>10</v>
      </c>
      <c r="K5994">
        <v>19480</v>
      </c>
    </row>
    <row r="5995" spans="1:11">
      <c r="A5995" t="s">
        <v>2062</v>
      </c>
      <c r="B5995" t="s">
        <v>2063</v>
      </c>
      <c r="C5995" t="s">
        <v>2064</v>
      </c>
      <c r="D5995" t="s">
        <v>627</v>
      </c>
      <c r="E5995" t="s">
        <v>121</v>
      </c>
      <c r="F5995">
        <v>4.1790000000000003</v>
      </c>
      <c r="G5995" s="6">
        <v>46123.561111111114</v>
      </c>
      <c r="H5995" s="22">
        <v>5.9989999999999997</v>
      </c>
      <c r="I5995" s="19" t="s">
        <v>106</v>
      </c>
      <c r="J5995" t="s">
        <v>10</v>
      </c>
      <c r="K5995">
        <v>19480</v>
      </c>
    </row>
    <row r="5996" spans="1:11">
      <c r="A5996" t="s">
        <v>13</v>
      </c>
      <c r="B5996" t="s">
        <v>56</v>
      </c>
      <c r="C5996" t="s">
        <v>2065</v>
      </c>
      <c r="D5996" t="s">
        <v>594</v>
      </c>
      <c r="E5996" t="s">
        <v>121</v>
      </c>
      <c r="F5996">
        <v>4.1989999999999998</v>
      </c>
      <c r="G5996" s="6">
        <v>46123.584027777775</v>
      </c>
      <c r="H5996" t="s">
        <v>2068</v>
      </c>
      <c r="I5996" s="19" t="s">
        <v>106</v>
      </c>
      <c r="J5996" t="s">
        <v>10</v>
      </c>
      <c r="K5996">
        <v>19480</v>
      </c>
    </row>
    <row r="5997" spans="1:11">
      <c r="A5997" t="s">
        <v>2066</v>
      </c>
      <c r="B5997" t="s">
        <v>2063</v>
      </c>
      <c r="C5997" t="s">
        <v>2067</v>
      </c>
      <c r="D5997" t="s">
        <v>627</v>
      </c>
      <c r="E5997" t="s">
        <v>121</v>
      </c>
      <c r="F5997">
        <v>4.1989999999999998</v>
      </c>
      <c r="G5997" s="6">
        <v>46123.522916666669</v>
      </c>
      <c r="H5997" s="22">
        <v>5.9989999999999997</v>
      </c>
      <c r="I5997" s="19" t="s">
        <v>106</v>
      </c>
      <c r="J5997" t="s">
        <v>10</v>
      </c>
      <c r="K5997">
        <v>19480</v>
      </c>
    </row>
    <row r="5998" spans="1:11">
      <c r="A5998" t="s">
        <v>2062</v>
      </c>
      <c r="B5998" t="s">
        <v>2063</v>
      </c>
      <c r="C5998" t="s">
        <v>2064</v>
      </c>
      <c r="D5998" t="s">
        <v>627</v>
      </c>
      <c r="E5998" t="s">
        <v>121</v>
      </c>
      <c r="F5998">
        <v>4.1790000000000003</v>
      </c>
      <c r="G5998" s="6">
        <v>46124.561111111114</v>
      </c>
      <c r="H5998" s="22">
        <v>5.9989999999999997</v>
      </c>
      <c r="I5998" s="19" t="s">
        <v>106</v>
      </c>
      <c r="J5998" t="s">
        <v>10</v>
      </c>
      <c r="K5998">
        <v>19480</v>
      </c>
    </row>
    <row r="5999" spans="1:11">
      <c r="A5999" t="s">
        <v>13</v>
      </c>
      <c r="B5999" t="s">
        <v>56</v>
      </c>
      <c r="C5999" t="s">
        <v>2065</v>
      </c>
      <c r="D5999" t="s">
        <v>594</v>
      </c>
      <c r="E5999" t="s">
        <v>121</v>
      </c>
      <c r="F5999">
        <v>4.1989999999999998</v>
      </c>
      <c r="G5999" s="6">
        <v>46124.584027777775</v>
      </c>
      <c r="H5999" t="s">
        <v>2068</v>
      </c>
      <c r="I5999" s="19" t="s">
        <v>106</v>
      </c>
      <c r="J5999" t="s">
        <v>10</v>
      </c>
      <c r="K5999">
        <v>19480</v>
      </c>
    </row>
    <row r="6000" spans="1:11">
      <c r="A6000" t="s">
        <v>2066</v>
      </c>
      <c r="B6000" t="s">
        <v>2063</v>
      </c>
      <c r="C6000" t="s">
        <v>2067</v>
      </c>
      <c r="D6000" t="s">
        <v>627</v>
      </c>
      <c r="E6000" t="s">
        <v>121</v>
      </c>
      <c r="F6000">
        <v>4.1989999999999998</v>
      </c>
      <c r="G6000" s="6">
        <v>46124.522916666669</v>
      </c>
      <c r="H6000" s="22">
        <v>5.9989999999999997</v>
      </c>
      <c r="I6000" s="19" t="s">
        <v>106</v>
      </c>
      <c r="J6000" t="s">
        <v>10</v>
      </c>
      <c r="K6000">
        <v>19480</v>
      </c>
    </row>
    <row r="6001" spans="1:11" ht="61.5">
      <c r="A6001" s="4" t="s">
        <v>2062</v>
      </c>
      <c r="B6001" s="4" t="s">
        <v>2063</v>
      </c>
      <c r="C6001" s="4" t="s">
        <v>2064</v>
      </c>
      <c r="D6001" s="4" t="s">
        <v>627</v>
      </c>
      <c r="E6001" s="4" t="s">
        <v>121</v>
      </c>
      <c r="F6001" s="4">
        <v>4.1589999999999998</v>
      </c>
      <c r="G6001" s="19">
        <v>46125.532638888886</v>
      </c>
      <c r="H6001" s="21">
        <v>5.9989999999999997</v>
      </c>
      <c r="I6001" s="19" t="s">
        <v>8</v>
      </c>
      <c r="J6001" t="s">
        <v>10</v>
      </c>
      <c r="K6001">
        <v>19480</v>
      </c>
    </row>
    <row r="6002" spans="1:11" ht="46.5">
      <c r="A6002" s="4" t="s">
        <v>13</v>
      </c>
      <c r="B6002" s="4" t="s">
        <v>56</v>
      </c>
      <c r="C6002" s="4" t="s">
        <v>2065</v>
      </c>
      <c r="D6002" s="4" t="s">
        <v>594</v>
      </c>
      <c r="E6002" s="4" t="s">
        <v>121</v>
      </c>
      <c r="F6002" s="4">
        <v>4.1989999999999998</v>
      </c>
      <c r="G6002" s="19">
        <v>46125.520138888889</v>
      </c>
      <c r="H6002" s="4" t="s">
        <v>2068</v>
      </c>
      <c r="I6002" s="19" t="s">
        <v>8</v>
      </c>
      <c r="J6002" t="s">
        <v>10</v>
      </c>
      <c r="K6002">
        <v>19480</v>
      </c>
    </row>
    <row r="6003" spans="1:11" ht="46.5">
      <c r="A6003" s="4" t="s">
        <v>2066</v>
      </c>
      <c r="B6003" s="4" t="s">
        <v>2063</v>
      </c>
      <c r="C6003" s="4" t="s">
        <v>2067</v>
      </c>
      <c r="D6003" s="4" t="s">
        <v>627</v>
      </c>
      <c r="E6003" s="4" t="s">
        <v>121</v>
      </c>
      <c r="F6003" s="4">
        <v>4.1989999999999998</v>
      </c>
      <c r="G6003" s="19">
        <v>46125.546527777777</v>
      </c>
      <c r="H6003" s="21">
        <v>5.9989999999999997</v>
      </c>
      <c r="I6003" s="19" t="s">
        <v>8</v>
      </c>
      <c r="J6003" t="s">
        <v>10</v>
      </c>
      <c r="K6003">
        <v>19480</v>
      </c>
    </row>
    <row r="6004" spans="1:11" ht="46.5">
      <c r="A6004" s="4" t="s">
        <v>2062</v>
      </c>
      <c r="B6004" s="4" t="s">
        <v>2063</v>
      </c>
      <c r="C6004" s="4" t="s">
        <v>2069</v>
      </c>
      <c r="D6004" s="4" t="s">
        <v>627</v>
      </c>
      <c r="E6004" s="4" t="s">
        <v>121</v>
      </c>
      <c r="F6004" s="4">
        <v>4.1589999999999998</v>
      </c>
      <c r="G6004" s="19">
        <v>46126.666666666664</v>
      </c>
      <c r="H6004" s="21">
        <v>5.9989999999999997</v>
      </c>
      <c r="I6004" s="19" t="s">
        <v>8</v>
      </c>
      <c r="J6004" t="s">
        <v>10</v>
      </c>
      <c r="K6004">
        <v>19480</v>
      </c>
    </row>
    <row r="6005" spans="1:11" ht="46.5">
      <c r="A6005" s="4" t="s">
        <v>13</v>
      </c>
      <c r="B6005" s="4" t="s">
        <v>56</v>
      </c>
      <c r="C6005" s="4" t="s">
        <v>2070</v>
      </c>
      <c r="D6005" s="4" t="s">
        <v>594</v>
      </c>
      <c r="E6005" s="4" t="s">
        <v>121</v>
      </c>
      <c r="F6005" s="4">
        <v>4.1989999999999998</v>
      </c>
      <c r="G6005" s="19">
        <v>46126.658333333333</v>
      </c>
      <c r="H6005" s="4"/>
      <c r="I6005" s="19" t="s">
        <v>8</v>
      </c>
      <c r="J6005" t="s">
        <v>10</v>
      </c>
      <c r="K6005">
        <v>19480</v>
      </c>
    </row>
    <row r="6006" spans="1:11" ht="46.5">
      <c r="A6006" s="4" t="s">
        <v>2066</v>
      </c>
      <c r="B6006" s="4" t="s">
        <v>2063</v>
      </c>
      <c r="C6006" s="4" t="s">
        <v>2071</v>
      </c>
      <c r="D6006" s="4" t="s">
        <v>627</v>
      </c>
      <c r="E6006" s="4" t="s">
        <v>121</v>
      </c>
      <c r="F6006" s="4">
        <v>4.1989999999999998</v>
      </c>
      <c r="G6006" s="19">
        <v>46126.666666666664</v>
      </c>
      <c r="H6006" s="21">
        <v>5.9989999999999997</v>
      </c>
      <c r="I6006" s="19" t="s">
        <v>8</v>
      </c>
      <c r="J6006" t="s">
        <v>10</v>
      </c>
      <c r="K6006">
        <v>19480</v>
      </c>
    </row>
    <row r="6007" spans="1:11" ht="46.5">
      <c r="A6007" s="4" t="s">
        <v>2062</v>
      </c>
      <c r="B6007" s="4" t="s">
        <v>2063</v>
      </c>
      <c r="C6007" s="4" t="s">
        <v>2069</v>
      </c>
      <c r="D6007" s="4" t="s">
        <v>627</v>
      </c>
      <c r="E6007" s="4" t="s">
        <v>121</v>
      </c>
      <c r="F6007" s="4">
        <v>4.1589999999999998</v>
      </c>
      <c r="G6007" s="19">
        <v>46127.753472222219</v>
      </c>
      <c r="H6007" s="21">
        <v>5.9989999999999997</v>
      </c>
      <c r="I6007" s="19" t="s">
        <v>8</v>
      </c>
      <c r="J6007" t="s">
        <v>10</v>
      </c>
      <c r="K6007">
        <v>19480</v>
      </c>
    </row>
    <row r="6008" spans="1:11" ht="46.5">
      <c r="A6008" s="4" t="s">
        <v>13</v>
      </c>
      <c r="B6008" s="4" t="s">
        <v>56</v>
      </c>
      <c r="C6008" s="4" t="s">
        <v>2070</v>
      </c>
      <c r="D6008" s="4" t="s">
        <v>594</v>
      </c>
      <c r="E6008" s="4" t="s">
        <v>121</v>
      </c>
      <c r="F6008" s="4">
        <v>4.1989999999999998</v>
      </c>
      <c r="G6008" s="19">
        <v>46127.754861111112</v>
      </c>
      <c r="H6008" s="4"/>
      <c r="I6008" s="19" t="s">
        <v>8</v>
      </c>
      <c r="J6008" t="s">
        <v>10</v>
      </c>
      <c r="K6008">
        <v>19480</v>
      </c>
    </row>
    <row r="6009" spans="1:11" ht="46.5">
      <c r="A6009" s="4" t="s">
        <v>2066</v>
      </c>
      <c r="B6009" s="4" t="s">
        <v>2063</v>
      </c>
      <c r="C6009" s="4" t="s">
        <v>2071</v>
      </c>
      <c r="D6009" s="4" t="s">
        <v>627</v>
      </c>
      <c r="E6009" s="4" t="s">
        <v>121</v>
      </c>
      <c r="F6009" s="4">
        <v>4.1989999999999998</v>
      </c>
      <c r="G6009" s="19">
        <v>46127.793055555558</v>
      </c>
      <c r="H6009" s="21">
        <v>5.9989999999999997</v>
      </c>
      <c r="I6009" s="19" t="s">
        <v>8</v>
      </c>
      <c r="J6009" t="s">
        <v>10</v>
      </c>
      <c r="K6009">
        <v>19480</v>
      </c>
    </row>
    <row r="6010" spans="1:11">
      <c r="A6010" t="s">
        <v>2062</v>
      </c>
      <c r="B6010" t="s">
        <v>2063</v>
      </c>
      <c r="C6010" t="s">
        <v>2069</v>
      </c>
      <c r="D6010" t="s">
        <v>627</v>
      </c>
      <c r="E6010" t="s">
        <v>121</v>
      </c>
      <c r="F6010">
        <v>4.1589999999999998</v>
      </c>
      <c r="G6010" s="6">
        <v>46128.73333333333</v>
      </c>
      <c r="H6010" s="22">
        <v>5.9989999999999997</v>
      </c>
      <c r="I6010" s="19" t="s">
        <v>8</v>
      </c>
      <c r="J6010" t="s">
        <v>10</v>
      </c>
      <c r="K6010">
        <v>19480</v>
      </c>
    </row>
    <row r="6011" spans="1:11">
      <c r="A6011" t="s">
        <v>13</v>
      </c>
      <c r="B6011" t="s">
        <v>56</v>
      </c>
      <c r="C6011" t="s">
        <v>2070</v>
      </c>
      <c r="D6011" t="s">
        <v>594</v>
      </c>
      <c r="E6011" t="s">
        <v>121</v>
      </c>
      <c r="F6011">
        <v>4.1989999999999998</v>
      </c>
      <c r="G6011" s="6">
        <v>46128.706250000003</v>
      </c>
      <c r="I6011" s="19" t="s">
        <v>8</v>
      </c>
      <c r="J6011" t="s">
        <v>10</v>
      </c>
      <c r="K6011">
        <v>19480</v>
      </c>
    </row>
    <row r="6012" spans="1:11">
      <c r="A6012" t="s">
        <v>2066</v>
      </c>
      <c r="B6012" t="s">
        <v>2063</v>
      </c>
      <c r="C6012" t="s">
        <v>2071</v>
      </c>
      <c r="D6012" t="s">
        <v>627</v>
      </c>
      <c r="E6012" t="s">
        <v>121</v>
      </c>
      <c r="F6012">
        <v>4.1989999999999998</v>
      </c>
      <c r="G6012" s="6">
        <v>46128.729166666664</v>
      </c>
      <c r="H6012" s="22">
        <v>5.9989999999999997</v>
      </c>
      <c r="I6012" s="19" t="s">
        <v>8</v>
      </c>
      <c r="J6012" t="s">
        <v>10</v>
      </c>
      <c r="K6012">
        <v>19480</v>
      </c>
    </row>
    <row r="6013" spans="1:11">
      <c r="A6013" t="s">
        <v>2062</v>
      </c>
      <c r="B6013" t="s">
        <v>2063</v>
      </c>
      <c r="C6013" t="s">
        <v>2064</v>
      </c>
      <c r="D6013" t="s">
        <v>627</v>
      </c>
      <c r="E6013" t="s">
        <v>121</v>
      </c>
      <c r="F6013">
        <v>4.1589999999999998</v>
      </c>
      <c r="G6013" s="6">
        <v>46129.544444444444</v>
      </c>
      <c r="H6013" s="22">
        <v>5.9989999999999997</v>
      </c>
      <c r="I6013" s="19" t="s">
        <v>8</v>
      </c>
      <c r="J6013" t="s">
        <v>10</v>
      </c>
      <c r="K6013">
        <v>19480</v>
      </c>
    </row>
    <row r="6014" spans="1:11">
      <c r="A6014" t="s">
        <v>13</v>
      </c>
      <c r="B6014" t="s">
        <v>56</v>
      </c>
      <c r="C6014" t="s">
        <v>2065</v>
      </c>
      <c r="D6014" t="s">
        <v>594</v>
      </c>
      <c r="E6014" t="s">
        <v>121</v>
      </c>
      <c r="F6014">
        <v>4.1989999999999998</v>
      </c>
      <c r="G6014" s="6">
        <v>46129.498611111114</v>
      </c>
      <c r="H6014" t="s">
        <v>2068</v>
      </c>
      <c r="I6014" s="19" t="s">
        <v>8</v>
      </c>
      <c r="J6014" t="s">
        <v>10</v>
      </c>
      <c r="K6014">
        <v>19480</v>
      </c>
    </row>
    <row r="6015" spans="1:11">
      <c r="A6015" t="s">
        <v>2066</v>
      </c>
      <c r="B6015" t="s">
        <v>2063</v>
      </c>
      <c r="C6015" t="s">
        <v>2067</v>
      </c>
      <c r="D6015" t="s">
        <v>627</v>
      </c>
      <c r="E6015" t="s">
        <v>121</v>
      </c>
      <c r="F6015">
        <v>4.1989999999999998</v>
      </c>
      <c r="G6015" s="6">
        <v>46129.54791666667</v>
      </c>
      <c r="H6015" s="22">
        <v>5.9989999999999997</v>
      </c>
      <c r="I6015" s="19" t="s">
        <v>8</v>
      </c>
      <c r="J6015" t="s">
        <v>10</v>
      </c>
      <c r="K6015">
        <v>19480</v>
      </c>
    </row>
    <row r="6016" spans="1:11" ht="61.5">
      <c r="A6016" s="4" t="s">
        <v>2062</v>
      </c>
      <c r="B6016" s="4" t="s">
        <v>2063</v>
      </c>
      <c r="C6016" s="4" t="s">
        <v>2064</v>
      </c>
      <c r="D6016" s="4" t="s">
        <v>627</v>
      </c>
      <c r="E6016" s="4" t="s">
        <v>121</v>
      </c>
      <c r="F6016" s="21">
        <v>4.1390000000000002</v>
      </c>
      <c r="G6016" s="19">
        <v>46130.556944444441</v>
      </c>
      <c r="H6016" s="21">
        <v>5.9989999999999997</v>
      </c>
      <c r="I6016" s="19" t="s">
        <v>106</v>
      </c>
      <c r="J6016" t="s">
        <v>10</v>
      </c>
      <c r="K6016">
        <v>19480</v>
      </c>
    </row>
    <row r="6017" spans="1:11" ht="46.5">
      <c r="A6017" s="4" t="s">
        <v>13</v>
      </c>
      <c r="B6017" s="4" t="s">
        <v>56</v>
      </c>
      <c r="C6017" s="4" t="s">
        <v>2065</v>
      </c>
      <c r="D6017" s="4" t="s">
        <v>594</v>
      </c>
      <c r="E6017" s="4" t="s">
        <v>121</v>
      </c>
      <c r="F6017" s="21">
        <v>4.1989999999999998</v>
      </c>
      <c r="G6017" s="19">
        <v>46130.576388888891</v>
      </c>
      <c r="H6017" s="4" t="s">
        <v>2068</v>
      </c>
      <c r="I6017" s="19" t="s">
        <v>106</v>
      </c>
      <c r="J6017" t="s">
        <v>10</v>
      </c>
      <c r="K6017">
        <v>19480</v>
      </c>
    </row>
    <row r="6018" spans="1:11" ht="46.5">
      <c r="A6018" s="4" t="s">
        <v>2066</v>
      </c>
      <c r="B6018" s="4" t="s">
        <v>2063</v>
      </c>
      <c r="C6018" s="4" t="s">
        <v>2067</v>
      </c>
      <c r="D6018" s="4" t="s">
        <v>627</v>
      </c>
      <c r="E6018" s="4" t="s">
        <v>121</v>
      </c>
      <c r="F6018" s="21">
        <v>4.1989999999999998</v>
      </c>
      <c r="G6018" s="19">
        <v>46130.588888888888</v>
      </c>
      <c r="H6018" s="21">
        <v>5.9989999999999997</v>
      </c>
      <c r="I6018" s="19" t="s">
        <v>106</v>
      </c>
      <c r="J6018" t="s">
        <v>10</v>
      </c>
      <c r="K6018">
        <v>19480</v>
      </c>
    </row>
    <row r="6019" spans="1:11" ht="61.5">
      <c r="A6019" s="4" t="s">
        <v>2062</v>
      </c>
      <c r="B6019" s="4" t="s">
        <v>2063</v>
      </c>
      <c r="C6019" s="4" t="s">
        <v>2064</v>
      </c>
      <c r="D6019" s="4" t="s">
        <v>627</v>
      </c>
      <c r="E6019" s="4" t="s">
        <v>121</v>
      </c>
      <c r="F6019" s="21">
        <v>4.1390000000000002</v>
      </c>
      <c r="G6019" s="19">
        <v>46131.603472222225</v>
      </c>
      <c r="H6019" s="21">
        <v>5.899</v>
      </c>
      <c r="I6019" s="19" t="s">
        <v>106</v>
      </c>
      <c r="J6019" t="s">
        <v>10</v>
      </c>
      <c r="K6019">
        <v>19480</v>
      </c>
    </row>
    <row r="6020" spans="1:11" ht="46.5">
      <c r="A6020" s="4" t="s">
        <v>2066</v>
      </c>
      <c r="B6020" s="4" t="s">
        <v>2063</v>
      </c>
      <c r="C6020" s="4" t="s">
        <v>2067</v>
      </c>
      <c r="D6020" s="4" t="s">
        <v>627</v>
      </c>
      <c r="E6020" s="4" t="s">
        <v>121</v>
      </c>
      <c r="F6020" s="21">
        <v>4.1589999999999998</v>
      </c>
      <c r="G6020" s="19">
        <v>46131.55972222222</v>
      </c>
      <c r="H6020" s="4" t="s">
        <v>2068</v>
      </c>
      <c r="I6020" s="19" t="s">
        <v>106</v>
      </c>
      <c r="J6020" t="s">
        <v>10</v>
      </c>
      <c r="K6020">
        <v>19480</v>
      </c>
    </row>
    <row r="6021" spans="1:11" ht="46.5">
      <c r="A6021" s="4" t="s">
        <v>2073</v>
      </c>
      <c r="B6021" s="4" t="s">
        <v>2063</v>
      </c>
      <c r="C6021" s="4" t="s">
        <v>2069</v>
      </c>
      <c r="D6021" s="4" t="s">
        <v>627</v>
      </c>
      <c r="E6021" s="4" t="s">
        <v>121</v>
      </c>
      <c r="F6021" s="21">
        <v>4.1390000000000002</v>
      </c>
      <c r="G6021" s="19">
        <v>46132.597916666666</v>
      </c>
      <c r="H6021" s="21">
        <v>5.899</v>
      </c>
      <c r="I6021" s="19" t="s">
        <v>8</v>
      </c>
      <c r="J6021" t="s">
        <v>10</v>
      </c>
      <c r="K6021">
        <v>19480</v>
      </c>
    </row>
    <row r="6022" spans="1:11" ht="46.5">
      <c r="A6022" s="4" t="s">
        <v>56</v>
      </c>
      <c r="B6022" s="4" t="s">
        <v>56</v>
      </c>
      <c r="C6022" s="4" t="s">
        <v>2070</v>
      </c>
      <c r="D6022" s="4" t="s">
        <v>594</v>
      </c>
      <c r="E6022" s="4" t="s">
        <v>121</v>
      </c>
      <c r="F6022" s="21">
        <v>4.1589999999999998</v>
      </c>
      <c r="G6022" s="19">
        <v>46132.587500000001</v>
      </c>
      <c r="H6022" s="4" t="s">
        <v>2068</v>
      </c>
      <c r="I6022" s="19" t="s">
        <v>8</v>
      </c>
      <c r="J6022" t="s">
        <v>10</v>
      </c>
      <c r="K6022">
        <v>19480</v>
      </c>
    </row>
    <row r="6023" spans="1:11" ht="46.5">
      <c r="A6023" s="4" t="s">
        <v>2074</v>
      </c>
      <c r="B6023" s="4" t="s">
        <v>2063</v>
      </c>
      <c r="C6023" s="4" t="s">
        <v>2071</v>
      </c>
      <c r="D6023" s="4" t="s">
        <v>627</v>
      </c>
      <c r="E6023" s="4" t="s">
        <v>121</v>
      </c>
      <c r="F6023" s="21">
        <v>4.1589999999999998</v>
      </c>
      <c r="G6023" s="19">
        <v>46132.576388888891</v>
      </c>
      <c r="H6023" s="21">
        <v>5.899</v>
      </c>
      <c r="I6023" s="19" t="s">
        <v>8</v>
      </c>
      <c r="J6023" t="s">
        <v>10</v>
      </c>
      <c r="K6023">
        <v>19480</v>
      </c>
    </row>
    <row r="6024" spans="1:11" ht="61.5">
      <c r="A6024" s="4" t="s">
        <v>2062</v>
      </c>
      <c r="B6024" s="4" t="s">
        <v>2063</v>
      </c>
      <c r="C6024" s="4" t="s">
        <v>2064</v>
      </c>
      <c r="D6024" s="4" t="s">
        <v>627</v>
      </c>
      <c r="E6024" s="4" t="s">
        <v>121</v>
      </c>
      <c r="F6024" s="21">
        <v>4.0990000000000002</v>
      </c>
      <c r="G6024" s="19">
        <v>46133.826388888891</v>
      </c>
      <c r="H6024" s="21">
        <v>5.899</v>
      </c>
      <c r="I6024" s="19" t="s">
        <v>8</v>
      </c>
      <c r="J6024" t="s">
        <v>10</v>
      </c>
      <c r="K6024">
        <v>19480</v>
      </c>
    </row>
    <row r="6025" spans="1:11" ht="46.5">
      <c r="A6025" s="4" t="s">
        <v>13</v>
      </c>
      <c r="B6025" s="4" t="s">
        <v>56</v>
      </c>
      <c r="C6025" s="4" t="s">
        <v>2065</v>
      </c>
      <c r="D6025" s="4" t="s">
        <v>594</v>
      </c>
      <c r="E6025" s="4" t="s">
        <v>121</v>
      </c>
      <c r="F6025" s="21">
        <v>4.1589999999999998</v>
      </c>
      <c r="G6025" s="19">
        <v>46133.629861111112</v>
      </c>
      <c r="H6025" s="4" t="s">
        <v>2068</v>
      </c>
      <c r="I6025" s="19" t="s">
        <v>8</v>
      </c>
      <c r="J6025" t="s">
        <v>10</v>
      </c>
      <c r="K6025">
        <v>19480</v>
      </c>
    </row>
    <row r="6026" spans="1:11" ht="46.5">
      <c r="A6026" s="4" t="s">
        <v>2066</v>
      </c>
      <c r="B6026" s="4" t="s">
        <v>2063</v>
      </c>
      <c r="C6026" s="4" t="s">
        <v>2067</v>
      </c>
      <c r="D6026" s="4" t="s">
        <v>627</v>
      </c>
      <c r="E6026" s="4" t="s">
        <v>121</v>
      </c>
      <c r="F6026" s="21">
        <v>4.1589999999999998</v>
      </c>
      <c r="G6026" s="19">
        <v>46133.776388888888</v>
      </c>
      <c r="H6026" s="21">
        <v>5.899</v>
      </c>
      <c r="I6026" s="19" t="s">
        <v>8</v>
      </c>
      <c r="J6026" t="s">
        <v>10</v>
      </c>
      <c r="K6026">
        <v>19480</v>
      </c>
    </row>
    <row r="6027" spans="1:11">
      <c r="A6027" t="s">
        <v>2076</v>
      </c>
      <c r="B6027" t="s">
        <v>2077</v>
      </c>
      <c r="C6027" t="s">
        <v>2078</v>
      </c>
      <c r="D6027" t="s">
        <v>9</v>
      </c>
      <c r="E6027" t="s">
        <v>121</v>
      </c>
      <c r="F6027">
        <v>3.5990000000000002</v>
      </c>
      <c r="G6027" s="6">
        <v>46112.598611111112</v>
      </c>
      <c r="H6027" s="26"/>
      <c r="I6027" t="s">
        <v>8</v>
      </c>
      <c r="J6027" t="s">
        <v>10</v>
      </c>
      <c r="K6027">
        <v>19244</v>
      </c>
    </row>
    <row r="6028" spans="1:11">
      <c r="A6028" t="s">
        <v>2079</v>
      </c>
      <c r="B6028" t="s">
        <v>2080</v>
      </c>
      <c r="C6028" t="s">
        <v>2081</v>
      </c>
      <c r="D6028" t="s">
        <v>9</v>
      </c>
      <c r="E6028" t="s">
        <v>121</v>
      </c>
      <c r="F6028">
        <v>3.9990000000000001</v>
      </c>
      <c r="G6028" s="6">
        <v>46113.765972222223</v>
      </c>
      <c r="H6028" s="26">
        <v>5.399</v>
      </c>
      <c r="I6028" t="s">
        <v>8</v>
      </c>
      <c r="J6028" t="s">
        <v>10</v>
      </c>
      <c r="K6028">
        <v>19244</v>
      </c>
    </row>
    <row r="6029" spans="1:11">
      <c r="A6029" t="s">
        <v>2079</v>
      </c>
      <c r="B6029" t="s">
        <v>2080</v>
      </c>
      <c r="C6029" t="s">
        <v>2082</v>
      </c>
      <c r="D6029" t="s">
        <v>9</v>
      </c>
      <c r="E6029" t="s">
        <v>121</v>
      </c>
      <c r="F6029">
        <v>3.9990000000000001</v>
      </c>
      <c r="G6029" s="6">
        <v>46113.745138888888</v>
      </c>
      <c r="H6029" s="26"/>
      <c r="I6029" t="s">
        <v>8</v>
      </c>
      <c r="J6029" t="s">
        <v>10</v>
      </c>
      <c r="K6029">
        <v>19244</v>
      </c>
    </row>
    <row r="6030" spans="1:11">
      <c r="A6030" t="s">
        <v>11</v>
      </c>
      <c r="B6030" t="s">
        <v>56</v>
      </c>
      <c r="C6030" t="s">
        <v>2083</v>
      </c>
      <c r="D6030" t="s">
        <v>9</v>
      </c>
      <c r="E6030" t="s">
        <v>121</v>
      </c>
      <c r="F6030">
        <v>4.0990000000000002</v>
      </c>
      <c r="G6030" s="6">
        <v>46113.511111111111</v>
      </c>
      <c r="H6030" s="26">
        <v>5.4989999999999997</v>
      </c>
      <c r="I6030" t="s">
        <v>8</v>
      </c>
      <c r="J6030" t="s">
        <v>10</v>
      </c>
      <c r="K6030">
        <v>19244</v>
      </c>
    </row>
    <row r="6031" spans="1:11">
      <c r="A6031" t="s">
        <v>2084</v>
      </c>
      <c r="B6031" t="s">
        <v>63</v>
      </c>
      <c r="C6031" t="s">
        <v>2085</v>
      </c>
      <c r="D6031" t="s">
        <v>9</v>
      </c>
      <c r="E6031" t="s">
        <v>121</v>
      </c>
      <c r="F6031">
        <v>4.0990000000000002</v>
      </c>
      <c r="G6031" s="6">
        <v>46113.547222222223</v>
      </c>
      <c r="H6031" s="26"/>
      <c r="I6031" t="s">
        <v>8</v>
      </c>
      <c r="J6031" t="s">
        <v>10</v>
      </c>
      <c r="K6031">
        <v>19244</v>
      </c>
    </row>
    <row r="6032" spans="1:11">
      <c r="A6032" t="s">
        <v>54</v>
      </c>
      <c r="B6032" t="s">
        <v>2086</v>
      </c>
      <c r="C6032" t="s">
        <v>2087</v>
      </c>
      <c r="D6032" t="s">
        <v>9</v>
      </c>
      <c r="E6032" t="s">
        <v>121</v>
      </c>
      <c r="F6032">
        <v>4.1589999999999998</v>
      </c>
      <c r="G6032" s="6">
        <v>46112.45416666667</v>
      </c>
      <c r="H6032" s="26"/>
      <c r="I6032" t="s">
        <v>8</v>
      </c>
      <c r="J6032" t="s">
        <v>10</v>
      </c>
      <c r="K6032">
        <v>19244</v>
      </c>
    </row>
    <row r="6033" spans="1:11">
      <c r="A6033" t="s">
        <v>2088</v>
      </c>
      <c r="B6033" t="s">
        <v>2089</v>
      </c>
      <c r="C6033" t="s">
        <v>2090</v>
      </c>
      <c r="D6033" t="s">
        <v>9</v>
      </c>
      <c r="E6033" t="s">
        <v>121</v>
      </c>
      <c r="F6033">
        <v>4.1989999999999998</v>
      </c>
      <c r="G6033" s="6">
        <v>46113.706250000003</v>
      </c>
      <c r="H6033" s="26"/>
      <c r="I6033" t="s">
        <v>8</v>
      </c>
      <c r="J6033" t="s">
        <v>10</v>
      </c>
      <c r="K6033">
        <v>19244</v>
      </c>
    </row>
    <row r="6034" spans="1:11">
      <c r="A6034" t="s">
        <v>40</v>
      </c>
      <c r="B6034" t="s">
        <v>2091</v>
      </c>
      <c r="C6034" t="s">
        <v>2092</v>
      </c>
      <c r="D6034" t="s">
        <v>9</v>
      </c>
      <c r="E6034" t="s">
        <v>121</v>
      </c>
      <c r="F6034">
        <v>4.1989999999999998</v>
      </c>
      <c r="G6034" s="6">
        <v>46113.75277777778</v>
      </c>
      <c r="H6034" s="26">
        <v>5.9989999999999997</v>
      </c>
      <c r="I6034" t="s">
        <v>8</v>
      </c>
      <c r="J6034" t="s">
        <v>10</v>
      </c>
      <c r="K6034">
        <v>19244</v>
      </c>
    </row>
    <row r="6035" spans="1:11">
      <c r="A6035" t="s">
        <v>2093</v>
      </c>
      <c r="B6035" t="s">
        <v>2091</v>
      </c>
      <c r="C6035" t="s">
        <v>2094</v>
      </c>
      <c r="D6035" t="s">
        <v>9</v>
      </c>
      <c r="E6035" t="s">
        <v>121</v>
      </c>
      <c r="F6035">
        <v>4.1989999999999998</v>
      </c>
      <c r="G6035" s="6">
        <v>46113.638194444444</v>
      </c>
      <c r="H6035" s="26"/>
      <c r="I6035" t="s">
        <v>8</v>
      </c>
      <c r="J6035" t="s">
        <v>10</v>
      </c>
      <c r="K6035">
        <v>19244</v>
      </c>
    </row>
    <row r="6036" spans="1:11">
      <c r="A6036" t="s">
        <v>2095</v>
      </c>
      <c r="B6036" t="s">
        <v>2091</v>
      </c>
      <c r="C6036" t="s">
        <v>2096</v>
      </c>
      <c r="D6036" t="s">
        <v>9</v>
      </c>
      <c r="E6036" t="s">
        <v>121</v>
      </c>
      <c r="F6036">
        <v>4.1989999999999998</v>
      </c>
      <c r="G6036" s="6">
        <v>46113.599999999999</v>
      </c>
      <c r="H6036" s="26"/>
      <c r="I6036" t="s">
        <v>8</v>
      </c>
      <c r="J6036" t="s">
        <v>10</v>
      </c>
      <c r="K6036">
        <v>19244</v>
      </c>
    </row>
    <row r="6037" spans="1:11">
      <c r="A6037" t="s">
        <v>2097</v>
      </c>
      <c r="B6037" t="s">
        <v>1772</v>
      </c>
      <c r="C6037" t="s">
        <v>2098</v>
      </c>
      <c r="D6037" t="s">
        <v>9</v>
      </c>
      <c r="E6037" t="s">
        <v>121</v>
      </c>
      <c r="F6037">
        <v>4.1989999999999998</v>
      </c>
      <c r="G6037" s="6">
        <v>46113.681944444441</v>
      </c>
      <c r="H6037" s="26">
        <v>6.1989999999999998</v>
      </c>
      <c r="I6037" t="s">
        <v>8</v>
      </c>
      <c r="J6037" t="s">
        <v>10</v>
      </c>
      <c r="K6037">
        <v>19244</v>
      </c>
    </row>
    <row r="6038" spans="1:11">
      <c r="A6038" t="s">
        <v>2099</v>
      </c>
      <c r="B6038" t="s">
        <v>2077</v>
      </c>
      <c r="C6038" t="s">
        <v>2100</v>
      </c>
      <c r="D6038" t="s">
        <v>9</v>
      </c>
      <c r="E6038" t="s">
        <v>121</v>
      </c>
      <c r="F6038">
        <v>4.1989999999999998</v>
      </c>
      <c r="G6038" s="6">
        <v>46113.463888888888</v>
      </c>
      <c r="H6038" s="26"/>
      <c r="I6038" t="s">
        <v>8</v>
      </c>
      <c r="J6038" t="s">
        <v>10</v>
      </c>
      <c r="K6038">
        <v>19244</v>
      </c>
    </row>
    <row r="6039" spans="1:11">
      <c r="A6039" t="s">
        <v>2101</v>
      </c>
      <c r="B6039" t="s">
        <v>2063</v>
      </c>
      <c r="C6039" t="s">
        <v>2102</v>
      </c>
      <c r="D6039" t="s">
        <v>9</v>
      </c>
      <c r="E6039" t="s">
        <v>121</v>
      </c>
      <c r="F6039">
        <v>4.1989999999999998</v>
      </c>
      <c r="G6039" s="6">
        <v>46113.666666666664</v>
      </c>
      <c r="H6039" s="26">
        <v>5.9989999999999997</v>
      </c>
      <c r="I6039" t="s">
        <v>8</v>
      </c>
      <c r="J6039" t="s">
        <v>10</v>
      </c>
      <c r="K6039">
        <v>19244</v>
      </c>
    </row>
    <row r="6040" spans="1:11">
      <c r="A6040" t="s">
        <v>51</v>
      </c>
      <c r="B6040" t="s">
        <v>2103</v>
      </c>
      <c r="C6040" t="s">
        <v>2104</v>
      </c>
      <c r="D6040" t="s">
        <v>9</v>
      </c>
      <c r="E6040" t="s">
        <v>121</v>
      </c>
      <c r="F6040">
        <v>4.2990000000000004</v>
      </c>
      <c r="G6040" s="6">
        <v>46113.75</v>
      </c>
      <c r="H6040" s="26">
        <v>6.7990000000000004</v>
      </c>
      <c r="I6040" t="s">
        <v>8</v>
      </c>
      <c r="J6040" t="s">
        <v>10</v>
      </c>
      <c r="K6040">
        <v>19244</v>
      </c>
    </row>
    <row r="6041" spans="1:11">
      <c r="A6041" t="s">
        <v>48</v>
      </c>
      <c r="B6041" t="s">
        <v>2103</v>
      </c>
      <c r="C6041" t="s">
        <v>2105</v>
      </c>
      <c r="D6041" t="s">
        <v>9</v>
      </c>
      <c r="E6041" t="s">
        <v>121</v>
      </c>
      <c r="F6041">
        <v>4.2990000000000004</v>
      </c>
      <c r="G6041" s="6">
        <v>46113.765972222223</v>
      </c>
      <c r="H6041" s="26"/>
      <c r="I6041" t="s">
        <v>8</v>
      </c>
      <c r="J6041" t="s">
        <v>10</v>
      </c>
      <c r="K6041">
        <v>19244</v>
      </c>
    </row>
    <row r="6042" spans="1:11">
      <c r="A6042" t="s">
        <v>2079</v>
      </c>
      <c r="B6042" t="s">
        <v>2080</v>
      </c>
      <c r="C6042" t="s">
        <v>2106</v>
      </c>
      <c r="D6042" t="s">
        <v>9</v>
      </c>
      <c r="E6042" t="s">
        <v>121</v>
      </c>
      <c r="F6042">
        <v>4.2990000000000004</v>
      </c>
      <c r="G6042" s="6">
        <v>46113.762499999997</v>
      </c>
      <c r="H6042" s="26">
        <v>6.2990000000000004</v>
      </c>
      <c r="I6042" t="s">
        <v>8</v>
      </c>
      <c r="J6042" t="s">
        <v>10</v>
      </c>
      <c r="K6042">
        <v>19244</v>
      </c>
    </row>
    <row r="6043" spans="1:11">
      <c r="A6043" t="s">
        <v>36</v>
      </c>
      <c r="B6043" t="s">
        <v>2107</v>
      </c>
      <c r="C6043" t="s">
        <v>2108</v>
      </c>
      <c r="D6043" t="s">
        <v>9</v>
      </c>
      <c r="E6043" t="s">
        <v>121</v>
      </c>
      <c r="F6043">
        <v>4.2990000000000004</v>
      </c>
      <c r="G6043" s="6">
        <v>46113.525694444441</v>
      </c>
      <c r="H6043" s="26"/>
      <c r="I6043" t="s">
        <v>8</v>
      </c>
      <c r="J6043" t="s">
        <v>10</v>
      </c>
      <c r="K6043">
        <v>19244</v>
      </c>
    </row>
    <row r="6044" spans="1:11">
      <c r="A6044" t="s">
        <v>54</v>
      </c>
      <c r="B6044" t="s">
        <v>2086</v>
      </c>
      <c r="C6044" t="s">
        <v>2109</v>
      </c>
      <c r="D6044" t="s">
        <v>9</v>
      </c>
      <c r="E6044" t="s">
        <v>121</v>
      </c>
      <c r="F6044">
        <v>4.4989999999999997</v>
      </c>
      <c r="G6044" s="6">
        <v>46111.183333333334</v>
      </c>
      <c r="H6044" s="26"/>
      <c r="I6044" t="s">
        <v>8</v>
      </c>
      <c r="J6044" t="s">
        <v>10</v>
      </c>
      <c r="K6044">
        <v>19244</v>
      </c>
    </row>
    <row r="6045" spans="1:11">
      <c r="A6045" t="s">
        <v>13</v>
      </c>
      <c r="B6045" t="s">
        <v>56</v>
      </c>
      <c r="C6045" t="s">
        <v>2110</v>
      </c>
      <c r="D6045" t="s">
        <v>9</v>
      </c>
      <c r="E6045" t="s">
        <v>121</v>
      </c>
      <c r="F6045">
        <v>4.4989999999999997</v>
      </c>
      <c r="G6045" s="6">
        <v>46113.599999999999</v>
      </c>
      <c r="H6045" s="26"/>
      <c r="I6045" t="s">
        <v>8</v>
      </c>
      <c r="J6045" t="s">
        <v>10</v>
      </c>
      <c r="K6045">
        <v>19244</v>
      </c>
    </row>
    <row r="6046" spans="1:11">
      <c r="A6046" t="s">
        <v>56</v>
      </c>
      <c r="B6046" t="s">
        <v>56</v>
      </c>
      <c r="C6046" t="s">
        <v>2111</v>
      </c>
      <c r="D6046" t="s">
        <v>9</v>
      </c>
      <c r="E6046" t="s">
        <v>121</v>
      </c>
      <c r="F6046">
        <v>4.7990000000000004</v>
      </c>
      <c r="G6046" s="6">
        <v>46113.740277777775</v>
      </c>
      <c r="H6046" s="26">
        <v>6.9989999999999997</v>
      </c>
      <c r="I6046" t="s">
        <v>8</v>
      </c>
      <c r="J6046" t="s">
        <v>10</v>
      </c>
      <c r="K6046">
        <v>19244</v>
      </c>
    </row>
    <row r="6047" spans="1:11">
      <c r="A6047" t="s">
        <v>2112</v>
      </c>
      <c r="B6047" t="s">
        <v>75</v>
      </c>
      <c r="C6047" t="s">
        <v>2113</v>
      </c>
      <c r="D6047" t="s">
        <v>9</v>
      </c>
      <c r="E6047" t="s">
        <v>121</v>
      </c>
      <c r="F6047">
        <v>4.9989999999999997</v>
      </c>
      <c r="G6047" s="6">
        <v>46113.708333333336</v>
      </c>
      <c r="H6047" s="26">
        <v>5.1989999999999998</v>
      </c>
      <c r="I6047" t="s">
        <v>8</v>
      </c>
      <c r="J6047" t="s">
        <v>10</v>
      </c>
      <c r="K6047">
        <v>19244</v>
      </c>
    </row>
    <row r="6048" spans="1:11">
      <c r="A6048" t="s">
        <v>54</v>
      </c>
      <c r="B6048" t="s">
        <v>2086</v>
      </c>
      <c r="C6048" t="s">
        <v>2114</v>
      </c>
      <c r="D6048" t="s">
        <v>9</v>
      </c>
      <c r="E6048" t="s">
        <v>121</v>
      </c>
      <c r="F6048">
        <v>3.9590000000000001</v>
      </c>
      <c r="G6048" s="6">
        <v>46110.473611111112</v>
      </c>
      <c r="H6048" s="26"/>
      <c r="I6048" t="s">
        <v>8</v>
      </c>
      <c r="J6048" t="s">
        <v>10</v>
      </c>
      <c r="K6048">
        <v>19244</v>
      </c>
    </row>
    <row r="6049" spans="1:11" ht="46.5">
      <c r="A6049" s="4" t="s">
        <v>2076</v>
      </c>
      <c r="B6049" s="4" t="s">
        <v>2077</v>
      </c>
      <c r="C6049" s="4" t="s">
        <v>2078</v>
      </c>
      <c r="D6049" t="s">
        <v>9</v>
      </c>
      <c r="E6049" t="s">
        <v>121</v>
      </c>
      <c r="F6049" s="4">
        <v>3.5790000000000002</v>
      </c>
      <c r="G6049" s="19">
        <v>46114.693055555559</v>
      </c>
      <c r="H6049" s="23">
        <v>5.4790000000000001</v>
      </c>
      <c r="I6049" t="s">
        <v>8</v>
      </c>
      <c r="J6049" t="s">
        <v>10</v>
      </c>
      <c r="K6049">
        <v>19244</v>
      </c>
    </row>
    <row r="6050" spans="1:11" ht="30.75">
      <c r="A6050" s="4" t="s">
        <v>2079</v>
      </c>
      <c r="B6050" s="4" t="s">
        <v>2080</v>
      </c>
      <c r="C6050" s="4" t="s">
        <v>2081</v>
      </c>
      <c r="D6050" t="s">
        <v>9</v>
      </c>
      <c r="E6050" t="s">
        <v>121</v>
      </c>
      <c r="F6050" s="4">
        <v>3.9990000000000001</v>
      </c>
      <c r="G6050" s="19">
        <v>46114.625</v>
      </c>
      <c r="H6050" s="23">
        <v>5.399</v>
      </c>
      <c r="I6050" t="s">
        <v>8</v>
      </c>
      <c r="J6050" t="s">
        <v>10</v>
      </c>
      <c r="K6050">
        <v>19244</v>
      </c>
    </row>
    <row r="6051" spans="1:11" ht="30.75">
      <c r="A6051" s="4" t="s">
        <v>2079</v>
      </c>
      <c r="B6051" s="4" t="s">
        <v>2080</v>
      </c>
      <c r="C6051" s="4" t="s">
        <v>2082</v>
      </c>
      <c r="D6051" t="s">
        <v>9</v>
      </c>
      <c r="E6051" t="s">
        <v>121</v>
      </c>
      <c r="F6051" s="4">
        <v>3.9990000000000001</v>
      </c>
      <c r="G6051" s="19">
        <v>46114.701388888891</v>
      </c>
      <c r="H6051" s="23" t="s">
        <v>2068</v>
      </c>
      <c r="I6051" t="s">
        <v>8</v>
      </c>
      <c r="J6051" t="s">
        <v>10</v>
      </c>
      <c r="K6051">
        <v>19244</v>
      </c>
    </row>
    <row r="6052" spans="1:11" ht="46.5">
      <c r="A6052" s="4" t="s">
        <v>11</v>
      </c>
      <c r="B6052" s="4" t="s">
        <v>56</v>
      </c>
      <c r="C6052" s="4" t="s">
        <v>2083</v>
      </c>
      <c r="D6052" t="s">
        <v>9</v>
      </c>
      <c r="E6052" t="s">
        <v>121</v>
      </c>
      <c r="F6052" s="4">
        <v>4.0990000000000002</v>
      </c>
      <c r="G6052" s="19">
        <v>46114.711111111108</v>
      </c>
      <c r="H6052" s="23">
        <v>5.4989999999999997</v>
      </c>
      <c r="I6052" t="s">
        <v>8</v>
      </c>
      <c r="J6052" t="s">
        <v>10</v>
      </c>
      <c r="K6052">
        <v>19244</v>
      </c>
    </row>
    <row r="6053" spans="1:11" ht="46.5">
      <c r="A6053" s="4" t="s">
        <v>2084</v>
      </c>
      <c r="B6053" s="4" t="s">
        <v>63</v>
      </c>
      <c r="C6053" s="4" t="s">
        <v>2085</v>
      </c>
      <c r="D6053" t="s">
        <v>9</v>
      </c>
      <c r="E6053" t="s">
        <v>121</v>
      </c>
      <c r="F6053" s="4">
        <v>4.0990000000000002</v>
      </c>
      <c r="G6053" s="19">
        <v>46113.547222222223</v>
      </c>
      <c r="H6053" s="23" t="s">
        <v>2068</v>
      </c>
      <c r="I6053" t="s">
        <v>8</v>
      </c>
      <c r="J6053" t="s">
        <v>10</v>
      </c>
      <c r="K6053">
        <v>19244</v>
      </c>
    </row>
    <row r="6054" spans="1:11" ht="30.75">
      <c r="A6054" s="4" t="s">
        <v>54</v>
      </c>
      <c r="B6054" s="4" t="s">
        <v>2086</v>
      </c>
      <c r="C6054" s="4" t="s">
        <v>2087</v>
      </c>
      <c r="D6054" t="s">
        <v>9</v>
      </c>
      <c r="E6054" t="s">
        <v>121</v>
      </c>
      <c r="F6054" s="4">
        <v>4.1589999999999998</v>
      </c>
      <c r="G6054" s="19">
        <v>46113.605555555558</v>
      </c>
      <c r="H6054" s="23" t="s">
        <v>2068</v>
      </c>
      <c r="I6054" t="s">
        <v>8</v>
      </c>
      <c r="J6054" t="s">
        <v>10</v>
      </c>
      <c r="K6054">
        <v>19244</v>
      </c>
    </row>
    <row r="6055" spans="1:11" ht="30.75">
      <c r="A6055" s="4" t="s">
        <v>2088</v>
      </c>
      <c r="B6055" s="4" t="s">
        <v>2089</v>
      </c>
      <c r="C6055" s="4" t="s">
        <v>2090</v>
      </c>
      <c r="D6055" t="s">
        <v>9</v>
      </c>
      <c r="E6055" t="s">
        <v>121</v>
      </c>
      <c r="F6055" s="4">
        <v>4.1989999999999998</v>
      </c>
      <c r="G6055" s="19">
        <v>46114.652083333334</v>
      </c>
      <c r="H6055" s="23" t="s">
        <v>2068</v>
      </c>
      <c r="I6055" t="s">
        <v>8</v>
      </c>
      <c r="J6055" t="s">
        <v>10</v>
      </c>
      <c r="K6055">
        <v>19244</v>
      </c>
    </row>
    <row r="6056" spans="1:11" ht="30.75">
      <c r="A6056" s="4" t="s">
        <v>40</v>
      </c>
      <c r="B6056" s="4" t="s">
        <v>2091</v>
      </c>
      <c r="C6056" s="4" t="s">
        <v>2092</v>
      </c>
      <c r="D6056" t="s">
        <v>9</v>
      </c>
      <c r="E6056" t="s">
        <v>121</v>
      </c>
      <c r="F6056" s="4">
        <v>4.1989999999999998</v>
      </c>
      <c r="G6056" s="19">
        <v>46114.634027777778</v>
      </c>
      <c r="H6056" s="23">
        <v>5.9989999999999997</v>
      </c>
      <c r="I6056" t="s">
        <v>8</v>
      </c>
      <c r="J6056" t="s">
        <v>10</v>
      </c>
      <c r="K6056">
        <v>19244</v>
      </c>
    </row>
    <row r="6057" spans="1:11" ht="46.5">
      <c r="A6057" s="4" t="s">
        <v>2093</v>
      </c>
      <c r="B6057" s="4" t="s">
        <v>2091</v>
      </c>
      <c r="C6057" s="4" t="s">
        <v>2094</v>
      </c>
      <c r="D6057" t="s">
        <v>9</v>
      </c>
      <c r="E6057" t="s">
        <v>121</v>
      </c>
      <c r="F6057" s="4">
        <v>4.1989999999999998</v>
      </c>
      <c r="G6057" s="19">
        <v>46114.664583333331</v>
      </c>
      <c r="H6057" s="23" t="s">
        <v>2068</v>
      </c>
      <c r="I6057" t="s">
        <v>8</v>
      </c>
      <c r="J6057" t="s">
        <v>10</v>
      </c>
      <c r="K6057">
        <v>19244</v>
      </c>
    </row>
    <row r="6058" spans="1:11" ht="46.5">
      <c r="A6058" s="4" t="s">
        <v>2095</v>
      </c>
      <c r="B6058" s="4" t="s">
        <v>2091</v>
      </c>
      <c r="C6058" s="4" t="s">
        <v>2096</v>
      </c>
      <c r="D6058" t="s">
        <v>9</v>
      </c>
      <c r="E6058" t="s">
        <v>121</v>
      </c>
      <c r="F6058" s="4">
        <v>4.1989999999999998</v>
      </c>
      <c r="G6058" s="19">
        <v>46114.619444444441</v>
      </c>
      <c r="H6058" s="23" t="s">
        <v>2068</v>
      </c>
      <c r="I6058" t="s">
        <v>8</v>
      </c>
      <c r="J6058" t="s">
        <v>10</v>
      </c>
      <c r="K6058">
        <v>19244</v>
      </c>
    </row>
    <row r="6059" spans="1:11" ht="46.5">
      <c r="A6059" s="4" t="s">
        <v>2097</v>
      </c>
      <c r="B6059" s="4" t="s">
        <v>1772</v>
      </c>
      <c r="C6059" s="4" t="s">
        <v>2098</v>
      </c>
      <c r="D6059" t="s">
        <v>9</v>
      </c>
      <c r="E6059" t="s">
        <v>121</v>
      </c>
      <c r="F6059" s="4">
        <v>4.1989999999999998</v>
      </c>
      <c r="G6059" s="19">
        <v>46114.677777777775</v>
      </c>
      <c r="H6059" s="23">
        <v>6.1989999999999998</v>
      </c>
      <c r="I6059" t="s">
        <v>8</v>
      </c>
      <c r="J6059" t="s">
        <v>10</v>
      </c>
      <c r="K6059">
        <v>19244</v>
      </c>
    </row>
    <row r="6060" spans="1:11" ht="46.5">
      <c r="A6060" s="4" t="s">
        <v>2099</v>
      </c>
      <c r="B6060" s="4" t="s">
        <v>2077</v>
      </c>
      <c r="C6060" s="4" t="s">
        <v>2100</v>
      </c>
      <c r="D6060" t="s">
        <v>9</v>
      </c>
      <c r="E6060" t="s">
        <v>121</v>
      </c>
      <c r="F6060" s="4">
        <v>4.1989999999999998</v>
      </c>
      <c r="G6060" s="19">
        <v>46114.728472222225</v>
      </c>
      <c r="H6060" s="23" t="s">
        <v>2068</v>
      </c>
      <c r="I6060" t="s">
        <v>8</v>
      </c>
      <c r="J6060" t="s">
        <v>10</v>
      </c>
      <c r="K6060">
        <v>19244</v>
      </c>
    </row>
    <row r="6061" spans="1:11" ht="46.5">
      <c r="A6061" s="4" t="s">
        <v>2101</v>
      </c>
      <c r="B6061" s="4" t="s">
        <v>2063</v>
      </c>
      <c r="C6061" s="4" t="s">
        <v>2102</v>
      </c>
      <c r="D6061" t="s">
        <v>9</v>
      </c>
      <c r="E6061" t="s">
        <v>121</v>
      </c>
      <c r="F6061" s="4">
        <v>4.1989999999999998</v>
      </c>
      <c r="G6061" s="19">
        <v>46114.728472222225</v>
      </c>
      <c r="H6061" s="23">
        <v>5.9989999999999997</v>
      </c>
      <c r="I6061" t="s">
        <v>8</v>
      </c>
      <c r="J6061" t="s">
        <v>10</v>
      </c>
      <c r="K6061">
        <v>19244</v>
      </c>
    </row>
    <row r="6062" spans="1:11" ht="61.5">
      <c r="A6062" s="4" t="s">
        <v>51</v>
      </c>
      <c r="B6062" s="4" t="s">
        <v>2103</v>
      </c>
      <c r="C6062" s="4" t="s">
        <v>2104</v>
      </c>
      <c r="D6062" t="s">
        <v>9</v>
      </c>
      <c r="E6062" t="s">
        <v>121</v>
      </c>
      <c r="F6062" s="4">
        <v>4.2990000000000004</v>
      </c>
      <c r="G6062" s="19">
        <v>46114.70208333333</v>
      </c>
      <c r="H6062" s="23">
        <v>6.7990000000000004</v>
      </c>
      <c r="I6062" t="s">
        <v>8</v>
      </c>
      <c r="J6062" t="s">
        <v>10</v>
      </c>
      <c r="K6062">
        <v>19244</v>
      </c>
    </row>
    <row r="6063" spans="1:11" ht="61.5">
      <c r="A6063" s="4" t="s">
        <v>48</v>
      </c>
      <c r="B6063" s="4" t="s">
        <v>2103</v>
      </c>
      <c r="C6063" s="4" t="s">
        <v>2105</v>
      </c>
      <c r="D6063" t="s">
        <v>9</v>
      </c>
      <c r="E6063" t="s">
        <v>121</v>
      </c>
      <c r="F6063" s="4">
        <v>4.2990000000000004</v>
      </c>
      <c r="G6063" s="19">
        <v>46114.6875</v>
      </c>
      <c r="H6063" s="23" t="s">
        <v>2068</v>
      </c>
      <c r="I6063" t="s">
        <v>8</v>
      </c>
      <c r="J6063" t="s">
        <v>10</v>
      </c>
      <c r="K6063">
        <v>19244</v>
      </c>
    </row>
    <row r="6064" spans="1:11" ht="30.75">
      <c r="A6064" s="4" t="s">
        <v>2079</v>
      </c>
      <c r="B6064" s="4" t="s">
        <v>2080</v>
      </c>
      <c r="C6064" s="4" t="s">
        <v>2106</v>
      </c>
      <c r="D6064" t="s">
        <v>9</v>
      </c>
      <c r="E6064" t="s">
        <v>121</v>
      </c>
      <c r="F6064" s="4">
        <v>4.2990000000000004</v>
      </c>
      <c r="G6064" s="19">
        <v>46114.743055555555</v>
      </c>
      <c r="H6064" s="23">
        <v>6.2990000000000004</v>
      </c>
      <c r="I6064" t="s">
        <v>8</v>
      </c>
      <c r="J6064" t="s">
        <v>10</v>
      </c>
      <c r="K6064">
        <v>19244</v>
      </c>
    </row>
    <row r="6065" spans="1:11" ht="46.5">
      <c r="A6065" s="4" t="s">
        <v>36</v>
      </c>
      <c r="B6065" s="4" t="s">
        <v>2107</v>
      </c>
      <c r="C6065" s="4" t="s">
        <v>2108</v>
      </c>
      <c r="D6065" t="s">
        <v>9</v>
      </c>
      <c r="E6065" t="s">
        <v>121</v>
      </c>
      <c r="F6065" s="4">
        <v>4.2990000000000004</v>
      </c>
      <c r="G6065" s="19">
        <v>46113.525694444441</v>
      </c>
      <c r="H6065" s="23" t="s">
        <v>2068</v>
      </c>
      <c r="I6065" t="s">
        <v>8</v>
      </c>
      <c r="J6065" t="s">
        <v>10</v>
      </c>
      <c r="K6065">
        <v>19244</v>
      </c>
    </row>
    <row r="6066" spans="1:11" ht="46.5">
      <c r="A6066" s="4" t="s">
        <v>54</v>
      </c>
      <c r="B6066" s="4" t="s">
        <v>2086</v>
      </c>
      <c r="C6066" s="4" t="s">
        <v>2109</v>
      </c>
      <c r="D6066" t="s">
        <v>9</v>
      </c>
      <c r="E6066" t="s">
        <v>121</v>
      </c>
      <c r="F6066" s="4">
        <v>4.5990000000000002</v>
      </c>
      <c r="G6066" s="19">
        <v>46114.55972222222</v>
      </c>
      <c r="H6066" s="23" t="s">
        <v>2068</v>
      </c>
      <c r="I6066" t="s">
        <v>8</v>
      </c>
      <c r="J6066" t="s">
        <v>10</v>
      </c>
      <c r="K6066">
        <v>19244</v>
      </c>
    </row>
    <row r="6067" spans="1:11" ht="46.5">
      <c r="A6067" s="4" t="s">
        <v>56</v>
      </c>
      <c r="B6067" s="4" t="s">
        <v>56</v>
      </c>
      <c r="C6067" s="4" t="s">
        <v>2111</v>
      </c>
      <c r="D6067" t="s">
        <v>9</v>
      </c>
      <c r="E6067" t="s">
        <v>121</v>
      </c>
      <c r="F6067" s="4">
        <v>4.7990000000000004</v>
      </c>
      <c r="G6067" s="19">
        <v>46114.586111111108</v>
      </c>
      <c r="H6067" s="23">
        <v>6.9989999999999997</v>
      </c>
      <c r="I6067" t="s">
        <v>8</v>
      </c>
      <c r="J6067" t="s">
        <v>10</v>
      </c>
      <c r="K6067">
        <v>19244</v>
      </c>
    </row>
    <row r="6068" spans="1:11" ht="46.5">
      <c r="A6068" s="4" t="s">
        <v>13</v>
      </c>
      <c r="B6068" s="4" t="s">
        <v>56</v>
      </c>
      <c r="C6068" s="4" t="s">
        <v>2110</v>
      </c>
      <c r="D6068" t="s">
        <v>9</v>
      </c>
      <c r="E6068" t="s">
        <v>121</v>
      </c>
      <c r="F6068" s="4">
        <v>4.7990000000000004</v>
      </c>
      <c r="G6068" s="19">
        <v>46114.708333333336</v>
      </c>
      <c r="H6068" s="23" t="s">
        <v>2068</v>
      </c>
      <c r="I6068" t="s">
        <v>8</v>
      </c>
      <c r="J6068" t="s">
        <v>10</v>
      </c>
      <c r="K6068">
        <v>19244</v>
      </c>
    </row>
    <row r="6069" spans="1:11" ht="30.75">
      <c r="A6069" s="4" t="s">
        <v>2112</v>
      </c>
      <c r="B6069" s="4" t="s">
        <v>75</v>
      </c>
      <c r="C6069" s="4" t="s">
        <v>2113</v>
      </c>
      <c r="D6069" t="s">
        <v>9</v>
      </c>
      <c r="E6069" t="s">
        <v>121</v>
      </c>
      <c r="F6069" s="4">
        <v>4.9989999999999997</v>
      </c>
      <c r="G6069" s="19">
        <v>46114.732638888891</v>
      </c>
      <c r="H6069" s="23">
        <v>6.1989999999999998</v>
      </c>
      <c r="I6069" t="s">
        <v>8</v>
      </c>
      <c r="J6069" t="s">
        <v>10</v>
      </c>
      <c r="K6069">
        <v>19244</v>
      </c>
    </row>
    <row r="6070" spans="1:11" ht="30.75">
      <c r="A6070" s="4" t="s">
        <v>54</v>
      </c>
      <c r="B6070" s="4" t="s">
        <v>2086</v>
      </c>
      <c r="C6070" s="4" t="s">
        <v>2114</v>
      </c>
      <c r="D6070" t="s">
        <v>9</v>
      </c>
      <c r="E6070" t="s">
        <v>121</v>
      </c>
      <c r="F6070" s="4">
        <v>3.9590000000000001</v>
      </c>
      <c r="G6070" s="19">
        <v>46110.473611111112</v>
      </c>
      <c r="H6070" s="23" t="s">
        <v>2068</v>
      </c>
      <c r="I6070" t="s">
        <v>8</v>
      </c>
      <c r="J6070" t="s">
        <v>10</v>
      </c>
      <c r="K6070">
        <v>19244</v>
      </c>
    </row>
    <row r="6071" spans="1:11" ht="46.5">
      <c r="A6071" s="4" t="s">
        <v>2076</v>
      </c>
      <c r="B6071" s="4" t="s">
        <v>2077</v>
      </c>
      <c r="C6071" s="4" t="s">
        <v>2078</v>
      </c>
      <c r="D6071" s="4" t="s">
        <v>9</v>
      </c>
      <c r="E6071" s="4" t="s">
        <v>121</v>
      </c>
      <c r="F6071" s="4">
        <v>3.5790000000000002</v>
      </c>
      <c r="G6071" s="19">
        <v>46114.693055555559</v>
      </c>
      <c r="H6071" s="23">
        <v>5.4790000000000001</v>
      </c>
      <c r="I6071" t="s">
        <v>8</v>
      </c>
      <c r="J6071" t="s">
        <v>10</v>
      </c>
      <c r="K6071">
        <v>19244</v>
      </c>
    </row>
    <row r="6072" spans="1:11" ht="30.75">
      <c r="A6072" s="4" t="s">
        <v>2079</v>
      </c>
      <c r="B6072" s="4" t="s">
        <v>2080</v>
      </c>
      <c r="C6072" s="4" t="s">
        <v>2081</v>
      </c>
      <c r="D6072" s="4" t="s">
        <v>9</v>
      </c>
      <c r="E6072" s="4" t="s">
        <v>121</v>
      </c>
      <c r="F6072" s="4">
        <v>3.9990000000000001</v>
      </c>
      <c r="G6072" s="19">
        <v>46115.561111111114</v>
      </c>
      <c r="H6072" s="23">
        <v>5.399</v>
      </c>
      <c r="I6072" t="s">
        <v>8</v>
      </c>
      <c r="J6072" t="s">
        <v>10</v>
      </c>
      <c r="K6072">
        <v>19244</v>
      </c>
    </row>
    <row r="6073" spans="1:11" ht="30.75">
      <c r="A6073" s="4" t="s">
        <v>2079</v>
      </c>
      <c r="B6073" s="4" t="s">
        <v>2080</v>
      </c>
      <c r="C6073" s="4" t="s">
        <v>2082</v>
      </c>
      <c r="D6073" s="4" t="s">
        <v>9</v>
      </c>
      <c r="E6073" s="4" t="s">
        <v>121</v>
      </c>
      <c r="F6073" s="4">
        <v>3.9990000000000001</v>
      </c>
      <c r="G6073" s="19">
        <v>46115.36041666667</v>
      </c>
      <c r="H6073" s="23" t="s">
        <v>2068</v>
      </c>
      <c r="I6073" t="s">
        <v>8</v>
      </c>
      <c r="J6073" t="s">
        <v>10</v>
      </c>
      <c r="K6073">
        <v>19244</v>
      </c>
    </row>
    <row r="6074" spans="1:11" ht="46.5">
      <c r="A6074" s="4" t="s">
        <v>11</v>
      </c>
      <c r="B6074" s="4" t="s">
        <v>56</v>
      </c>
      <c r="C6074" s="4" t="s">
        <v>2083</v>
      </c>
      <c r="D6074" s="4" t="s">
        <v>9</v>
      </c>
      <c r="E6074" s="4" t="s">
        <v>121</v>
      </c>
      <c r="F6074" s="4">
        <v>4.0990000000000002</v>
      </c>
      <c r="G6074" s="19">
        <v>46115.445833333331</v>
      </c>
      <c r="H6074" s="23">
        <v>5.4989999999999997</v>
      </c>
      <c r="I6074" t="s">
        <v>8</v>
      </c>
      <c r="J6074" t="s">
        <v>10</v>
      </c>
      <c r="K6074">
        <v>19244</v>
      </c>
    </row>
    <row r="6075" spans="1:11" ht="46.5">
      <c r="A6075" s="4" t="s">
        <v>2084</v>
      </c>
      <c r="B6075" s="4" t="s">
        <v>63</v>
      </c>
      <c r="C6075" s="4" t="s">
        <v>2085</v>
      </c>
      <c r="D6075" s="4" t="s">
        <v>9</v>
      </c>
      <c r="E6075" s="4" t="s">
        <v>121</v>
      </c>
      <c r="F6075" s="4">
        <v>4.0990000000000002</v>
      </c>
      <c r="G6075" s="19">
        <v>46115.306944444441</v>
      </c>
      <c r="H6075" s="23" t="s">
        <v>2068</v>
      </c>
      <c r="I6075" t="s">
        <v>8</v>
      </c>
      <c r="J6075" t="s">
        <v>10</v>
      </c>
      <c r="K6075">
        <v>19244</v>
      </c>
    </row>
    <row r="6076" spans="1:11" ht="30.75">
      <c r="A6076" s="4" t="s">
        <v>40</v>
      </c>
      <c r="B6076" s="4" t="s">
        <v>2091</v>
      </c>
      <c r="C6076" s="4" t="s">
        <v>2092</v>
      </c>
      <c r="D6076" s="4" t="s">
        <v>9</v>
      </c>
      <c r="E6076" s="4" t="s">
        <v>121</v>
      </c>
      <c r="F6076" s="4">
        <v>4.1589999999999998</v>
      </c>
      <c r="G6076" s="19">
        <v>46115.525694444441</v>
      </c>
      <c r="H6076" s="23">
        <v>5.9989999999999997</v>
      </c>
      <c r="I6076" t="s">
        <v>8</v>
      </c>
      <c r="J6076" t="s">
        <v>10</v>
      </c>
      <c r="K6076">
        <v>19244</v>
      </c>
    </row>
    <row r="6077" spans="1:11" ht="46.5">
      <c r="A6077" s="4" t="s">
        <v>2093</v>
      </c>
      <c r="B6077" s="4" t="s">
        <v>2091</v>
      </c>
      <c r="C6077" s="4" t="s">
        <v>2094</v>
      </c>
      <c r="D6077" s="4" t="s">
        <v>9</v>
      </c>
      <c r="E6077" s="4" t="s">
        <v>121</v>
      </c>
      <c r="F6077" s="4">
        <v>4.1589999999999998</v>
      </c>
      <c r="G6077" s="19">
        <v>46115.571527777778</v>
      </c>
      <c r="H6077" s="23" t="s">
        <v>2068</v>
      </c>
      <c r="I6077" t="s">
        <v>8</v>
      </c>
      <c r="J6077" t="s">
        <v>10</v>
      </c>
      <c r="K6077">
        <v>19244</v>
      </c>
    </row>
    <row r="6078" spans="1:11" ht="30.75">
      <c r="A6078" s="4" t="s">
        <v>2088</v>
      </c>
      <c r="B6078" s="4" t="s">
        <v>2089</v>
      </c>
      <c r="C6078" s="4" t="s">
        <v>2090</v>
      </c>
      <c r="D6078" s="4" t="s">
        <v>9</v>
      </c>
      <c r="E6078" s="4" t="s">
        <v>121</v>
      </c>
      <c r="F6078" s="4">
        <v>4.1989999999999998</v>
      </c>
      <c r="G6078" s="19">
        <v>46115.474999999999</v>
      </c>
      <c r="H6078" s="23" t="s">
        <v>2068</v>
      </c>
      <c r="I6078" t="s">
        <v>8</v>
      </c>
      <c r="J6078" t="s">
        <v>10</v>
      </c>
      <c r="K6078">
        <v>19244</v>
      </c>
    </row>
    <row r="6079" spans="1:11" ht="46.5">
      <c r="A6079" s="4" t="s">
        <v>2095</v>
      </c>
      <c r="B6079" s="4" t="s">
        <v>2091</v>
      </c>
      <c r="C6079" s="4" t="s">
        <v>2096</v>
      </c>
      <c r="D6079" s="4" t="s">
        <v>9</v>
      </c>
      <c r="E6079" s="4" t="s">
        <v>121</v>
      </c>
      <c r="F6079" s="4">
        <v>4.1989999999999998</v>
      </c>
      <c r="G6079" s="19">
        <v>46115.469444444447</v>
      </c>
      <c r="H6079" s="23" t="s">
        <v>2068</v>
      </c>
      <c r="I6079" t="s">
        <v>8</v>
      </c>
      <c r="J6079" t="s">
        <v>10</v>
      </c>
      <c r="K6079">
        <v>19244</v>
      </c>
    </row>
    <row r="6080" spans="1:11" ht="46.5">
      <c r="A6080" s="4" t="s">
        <v>2097</v>
      </c>
      <c r="B6080" s="4" t="s">
        <v>1772</v>
      </c>
      <c r="C6080" s="4" t="s">
        <v>2098</v>
      </c>
      <c r="D6080" s="4" t="s">
        <v>9</v>
      </c>
      <c r="E6080" s="4" t="s">
        <v>121</v>
      </c>
      <c r="F6080" s="4">
        <v>4.1989999999999998</v>
      </c>
      <c r="G6080" s="19">
        <v>46115.556250000001</v>
      </c>
      <c r="H6080" s="23">
        <v>6.1989999999999998</v>
      </c>
      <c r="I6080" t="s">
        <v>8</v>
      </c>
      <c r="J6080" t="s">
        <v>10</v>
      </c>
      <c r="K6080">
        <v>19244</v>
      </c>
    </row>
    <row r="6081" spans="1:11" ht="46.5">
      <c r="A6081" s="4" t="s">
        <v>2099</v>
      </c>
      <c r="B6081" s="4" t="s">
        <v>2077</v>
      </c>
      <c r="C6081" s="4" t="s">
        <v>2100</v>
      </c>
      <c r="D6081" s="4" t="s">
        <v>9</v>
      </c>
      <c r="E6081" s="4" t="s">
        <v>121</v>
      </c>
      <c r="F6081" s="4">
        <v>4.1989999999999998</v>
      </c>
      <c r="G6081" s="19">
        <v>46115.54583333333</v>
      </c>
      <c r="H6081" s="23" t="s">
        <v>2068</v>
      </c>
      <c r="I6081" t="s">
        <v>8</v>
      </c>
      <c r="J6081" t="s">
        <v>10</v>
      </c>
      <c r="K6081">
        <v>19244</v>
      </c>
    </row>
    <row r="6082" spans="1:11" ht="46.5">
      <c r="A6082" s="4" t="s">
        <v>2101</v>
      </c>
      <c r="B6082" s="4" t="s">
        <v>2063</v>
      </c>
      <c r="C6082" s="4" t="s">
        <v>2102</v>
      </c>
      <c r="D6082" s="4" t="s">
        <v>9</v>
      </c>
      <c r="E6082" s="4" t="s">
        <v>121</v>
      </c>
      <c r="F6082" s="4">
        <v>4.1989999999999998</v>
      </c>
      <c r="G6082" s="19">
        <v>46115.542361111111</v>
      </c>
      <c r="H6082" s="23">
        <v>5.9989999999999997</v>
      </c>
      <c r="I6082" t="s">
        <v>8</v>
      </c>
      <c r="J6082" t="s">
        <v>10</v>
      </c>
      <c r="K6082">
        <v>19244</v>
      </c>
    </row>
    <row r="6083" spans="1:11" ht="61.5">
      <c r="A6083" s="4" t="s">
        <v>51</v>
      </c>
      <c r="B6083" s="4" t="s">
        <v>2103</v>
      </c>
      <c r="C6083" s="4" t="s">
        <v>2104</v>
      </c>
      <c r="D6083" s="4" t="s">
        <v>9</v>
      </c>
      <c r="E6083" s="4" t="s">
        <v>121</v>
      </c>
      <c r="F6083" s="4">
        <v>4.2990000000000004</v>
      </c>
      <c r="G6083" s="19">
        <v>46115.537499999999</v>
      </c>
      <c r="H6083" s="23">
        <v>6.7990000000000004</v>
      </c>
      <c r="I6083" t="s">
        <v>8</v>
      </c>
      <c r="J6083" t="s">
        <v>10</v>
      </c>
      <c r="K6083">
        <v>19244</v>
      </c>
    </row>
    <row r="6084" spans="1:11" ht="61.5">
      <c r="A6084" s="4" t="s">
        <v>48</v>
      </c>
      <c r="B6084" s="4" t="s">
        <v>2103</v>
      </c>
      <c r="C6084" s="4" t="s">
        <v>2105</v>
      </c>
      <c r="D6084" s="4" t="s">
        <v>9</v>
      </c>
      <c r="E6084" s="4" t="s">
        <v>121</v>
      </c>
      <c r="F6084" s="4">
        <v>4.2990000000000004</v>
      </c>
      <c r="G6084" s="19">
        <v>46115.517361111109</v>
      </c>
      <c r="H6084" s="23" t="s">
        <v>2068</v>
      </c>
      <c r="I6084" t="s">
        <v>8</v>
      </c>
      <c r="J6084" t="s">
        <v>10</v>
      </c>
      <c r="K6084">
        <v>19244</v>
      </c>
    </row>
    <row r="6085" spans="1:11" ht="30.75">
      <c r="A6085" s="4" t="s">
        <v>2079</v>
      </c>
      <c r="B6085" s="4" t="s">
        <v>2080</v>
      </c>
      <c r="C6085" s="4" t="s">
        <v>2106</v>
      </c>
      <c r="D6085" s="4" t="s">
        <v>9</v>
      </c>
      <c r="E6085" s="4" t="s">
        <v>121</v>
      </c>
      <c r="F6085" s="4">
        <v>4.2990000000000004</v>
      </c>
      <c r="G6085" s="19">
        <v>46115.543749999997</v>
      </c>
      <c r="H6085" s="23">
        <v>6.2990000000000004</v>
      </c>
      <c r="I6085" t="s">
        <v>8</v>
      </c>
      <c r="J6085" t="s">
        <v>10</v>
      </c>
      <c r="K6085">
        <v>19244</v>
      </c>
    </row>
    <row r="6086" spans="1:11" ht="46.5">
      <c r="A6086" s="4" t="s">
        <v>36</v>
      </c>
      <c r="B6086" s="4" t="s">
        <v>2107</v>
      </c>
      <c r="C6086" s="4" t="s">
        <v>2108</v>
      </c>
      <c r="D6086" s="4" t="s">
        <v>9</v>
      </c>
      <c r="E6086" s="4" t="s">
        <v>121</v>
      </c>
      <c r="F6086" s="4">
        <v>4.2990000000000004</v>
      </c>
      <c r="G6086" s="19">
        <v>46113.525694444441</v>
      </c>
      <c r="H6086" s="23" t="s">
        <v>2068</v>
      </c>
      <c r="I6086" t="s">
        <v>8</v>
      </c>
      <c r="J6086" t="s">
        <v>10</v>
      </c>
      <c r="K6086">
        <v>19244</v>
      </c>
    </row>
    <row r="6087" spans="1:11" ht="46.5">
      <c r="A6087" s="4" t="s">
        <v>54</v>
      </c>
      <c r="B6087" s="4" t="s">
        <v>2086</v>
      </c>
      <c r="C6087" s="4" t="s">
        <v>2109</v>
      </c>
      <c r="D6087" s="4" t="s">
        <v>9</v>
      </c>
      <c r="E6087" s="4" t="s">
        <v>121</v>
      </c>
      <c r="F6087" s="4">
        <v>4.5990000000000002</v>
      </c>
      <c r="G6087" s="19">
        <v>46114.55972222222</v>
      </c>
      <c r="H6087" s="23" t="s">
        <v>2068</v>
      </c>
      <c r="I6087" t="s">
        <v>8</v>
      </c>
      <c r="J6087" t="s">
        <v>10</v>
      </c>
      <c r="K6087">
        <v>19244</v>
      </c>
    </row>
    <row r="6088" spans="1:11" ht="46.5">
      <c r="A6088" s="4" t="s">
        <v>56</v>
      </c>
      <c r="B6088" s="4" t="s">
        <v>56</v>
      </c>
      <c r="C6088" s="4" t="s">
        <v>2111</v>
      </c>
      <c r="D6088" s="4" t="s">
        <v>9</v>
      </c>
      <c r="E6088" s="4" t="s">
        <v>121</v>
      </c>
      <c r="F6088" s="4">
        <v>4.7990000000000004</v>
      </c>
      <c r="G6088" s="19">
        <v>46115.520833333336</v>
      </c>
      <c r="H6088" s="23">
        <v>6.9989999999999997</v>
      </c>
      <c r="I6088" t="s">
        <v>8</v>
      </c>
      <c r="J6088" t="s">
        <v>10</v>
      </c>
      <c r="K6088">
        <v>19244</v>
      </c>
    </row>
    <row r="6089" spans="1:11" ht="30.75">
      <c r="A6089" s="4" t="s">
        <v>2112</v>
      </c>
      <c r="B6089" s="4" t="s">
        <v>75</v>
      </c>
      <c r="C6089" s="4" t="s">
        <v>2113</v>
      </c>
      <c r="D6089" s="4" t="s">
        <v>9</v>
      </c>
      <c r="E6089" s="4" t="s">
        <v>121</v>
      </c>
      <c r="F6089" s="4">
        <v>4.9989999999999997</v>
      </c>
      <c r="G6089" s="19">
        <v>46115.554861111108</v>
      </c>
      <c r="H6089" s="23">
        <v>6.1989999999999998</v>
      </c>
      <c r="I6089" t="s">
        <v>8</v>
      </c>
      <c r="J6089" t="s">
        <v>10</v>
      </c>
      <c r="K6089">
        <v>19244</v>
      </c>
    </row>
    <row r="6090" spans="1:11" ht="46.5">
      <c r="A6090" s="4" t="s">
        <v>2076</v>
      </c>
      <c r="B6090" s="4" t="s">
        <v>2077</v>
      </c>
      <c r="C6090" s="4" t="s">
        <v>2115</v>
      </c>
      <c r="D6090" s="4" t="s">
        <v>9</v>
      </c>
      <c r="E6090" s="4" t="s">
        <v>121</v>
      </c>
      <c r="F6090" s="4">
        <v>3.7789999999999999</v>
      </c>
      <c r="G6090" s="19">
        <v>46116.431250000001</v>
      </c>
      <c r="H6090" s="23">
        <v>5.4790000000000001</v>
      </c>
      <c r="I6090" t="s">
        <v>106</v>
      </c>
      <c r="J6090" t="s">
        <v>10</v>
      </c>
      <c r="K6090">
        <v>19244</v>
      </c>
    </row>
    <row r="6091" spans="1:11" ht="30.75">
      <c r="A6091" s="4" t="s">
        <v>2079</v>
      </c>
      <c r="B6091" s="4" t="s">
        <v>2080</v>
      </c>
      <c r="C6091" s="4" t="s">
        <v>2116</v>
      </c>
      <c r="D6091" s="4" t="s">
        <v>9</v>
      </c>
      <c r="E6091" s="4" t="s">
        <v>121</v>
      </c>
      <c r="F6091" s="4">
        <v>3.9990000000000001</v>
      </c>
      <c r="G6091" s="19">
        <v>46116.368055555555</v>
      </c>
      <c r="H6091" s="23">
        <v>5.399</v>
      </c>
      <c r="I6091" t="s">
        <v>106</v>
      </c>
      <c r="J6091" t="s">
        <v>10</v>
      </c>
      <c r="K6091">
        <v>19244</v>
      </c>
    </row>
    <row r="6092" spans="1:11" ht="30.75">
      <c r="A6092" s="4" t="s">
        <v>2079</v>
      </c>
      <c r="B6092" s="4" t="s">
        <v>2080</v>
      </c>
      <c r="C6092" s="4" t="s">
        <v>2117</v>
      </c>
      <c r="D6092" s="4" t="s">
        <v>9</v>
      </c>
      <c r="E6092" s="4" t="s">
        <v>121</v>
      </c>
      <c r="F6092" s="4">
        <v>3.9990000000000001</v>
      </c>
      <c r="G6092" s="19">
        <v>46116.306944444441</v>
      </c>
      <c r="H6092" s="23" t="s">
        <v>2068</v>
      </c>
      <c r="I6092" t="s">
        <v>106</v>
      </c>
      <c r="J6092" t="s">
        <v>10</v>
      </c>
      <c r="K6092">
        <v>19244</v>
      </c>
    </row>
    <row r="6093" spans="1:11" ht="46.5">
      <c r="A6093" s="4" t="s">
        <v>11</v>
      </c>
      <c r="B6093" s="4" t="s">
        <v>56</v>
      </c>
      <c r="C6093" s="4" t="s">
        <v>2118</v>
      </c>
      <c r="D6093" s="4" t="s">
        <v>9</v>
      </c>
      <c r="E6093" s="4" t="s">
        <v>121</v>
      </c>
      <c r="F6093" s="4">
        <v>4.0990000000000002</v>
      </c>
      <c r="G6093" s="19">
        <v>46116.577777777777</v>
      </c>
      <c r="H6093" s="23">
        <v>5.4989999999999997</v>
      </c>
      <c r="I6093" t="s">
        <v>106</v>
      </c>
      <c r="J6093" t="s">
        <v>10</v>
      </c>
      <c r="K6093">
        <v>19244</v>
      </c>
    </row>
    <row r="6094" spans="1:11" ht="30.75">
      <c r="A6094" s="4" t="s">
        <v>40</v>
      </c>
      <c r="B6094" s="4" t="s">
        <v>2091</v>
      </c>
      <c r="C6094" s="4" t="s">
        <v>2119</v>
      </c>
      <c r="D6094" s="4" t="s">
        <v>9</v>
      </c>
      <c r="E6094" s="4" t="s">
        <v>121</v>
      </c>
      <c r="F6094" s="4">
        <v>4.1589999999999998</v>
      </c>
      <c r="G6094" s="19">
        <v>46116.570138888892</v>
      </c>
      <c r="H6094" s="23">
        <v>5.9989999999999997</v>
      </c>
      <c r="I6094" t="s">
        <v>106</v>
      </c>
      <c r="J6094" t="s">
        <v>10</v>
      </c>
      <c r="K6094">
        <v>19244</v>
      </c>
    </row>
    <row r="6095" spans="1:11" ht="30.75">
      <c r="A6095" s="4" t="s">
        <v>2088</v>
      </c>
      <c r="B6095" s="4" t="s">
        <v>2089</v>
      </c>
      <c r="C6095" s="4" t="s">
        <v>2120</v>
      </c>
      <c r="D6095" s="4" t="s">
        <v>9</v>
      </c>
      <c r="E6095" s="4" t="s">
        <v>121</v>
      </c>
      <c r="F6095" s="4">
        <v>4.1989999999999998</v>
      </c>
      <c r="G6095" s="19">
        <v>46116.305555555555</v>
      </c>
      <c r="H6095" s="23" t="s">
        <v>2068</v>
      </c>
      <c r="I6095" t="s">
        <v>106</v>
      </c>
      <c r="J6095" t="s">
        <v>10</v>
      </c>
      <c r="K6095">
        <v>19244</v>
      </c>
    </row>
    <row r="6096" spans="1:11" ht="30.75">
      <c r="A6096" s="4" t="s">
        <v>2093</v>
      </c>
      <c r="B6096" s="4" t="s">
        <v>2091</v>
      </c>
      <c r="C6096" s="4" t="s">
        <v>2121</v>
      </c>
      <c r="D6096" s="4" t="s">
        <v>9</v>
      </c>
      <c r="E6096" s="4" t="s">
        <v>121</v>
      </c>
      <c r="F6096" s="4">
        <v>4.1989999999999998</v>
      </c>
      <c r="G6096" s="19">
        <v>46116.564583333333</v>
      </c>
      <c r="H6096" s="23" t="s">
        <v>2068</v>
      </c>
      <c r="I6096" t="s">
        <v>106</v>
      </c>
      <c r="J6096" t="s">
        <v>10</v>
      </c>
      <c r="K6096">
        <v>19244</v>
      </c>
    </row>
    <row r="6097" spans="1:11" ht="46.5">
      <c r="A6097" s="4" t="s">
        <v>2095</v>
      </c>
      <c r="B6097" s="4" t="s">
        <v>2091</v>
      </c>
      <c r="C6097" s="4" t="s">
        <v>2122</v>
      </c>
      <c r="D6097" s="4" t="s">
        <v>9</v>
      </c>
      <c r="E6097" s="4" t="s">
        <v>121</v>
      </c>
      <c r="F6097" s="4">
        <v>4.1989999999999998</v>
      </c>
      <c r="G6097" s="19">
        <v>46116.532638888886</v>
      </c>
      <c r="H6097" s="23" t="s">
        <v>2068</v>
      </c>
      <c r="I6097" t="s">
        <v>106</v>
      </c>
      <c r="J6097" t="s">
        <v>10</v>
      </c>
      <c r="K6097">
        <v>19244</v>
      </c>
    </row>
    <row r="6098" spans="1:11" ht="46.5">
      <c r="A6098" s="4" t="s">
        <v>2097</v>
      </c>
      <c r="B6098" s="4" t="s">
        <v>1772</v>
      </c>
      <c r="C6098" s="4" t="s">
        <v>2123</v>
      </c>
      <c r="D6098" s="4" t="s">
        <v>9</v>
      </c>
      <c r="E6098" s="4" t="s">
        <v>121</v>
      </c>
      <c r="F6098" s="4">
        <v>4.1989999999999998</v>
      </c>
      <c r="G6098" s="19">
        <v>46116.594444444447</v>
      </c>
      <c r="H6098" s="23">
        <v>6.1989999999999998</v>
      </c>
      <c r="I6098" t="s">
        <v>106</v>
      </c>
      <c r="J6098" t="s">
        <v>10</v>
      </c>
      <c r="K6098">
        <v>19244</v>
      </c>
    </row>
    <row r="6099" spans="1:11" ht="46.5">
      <c r="A6099" s="4" t="s">
        <v>2099</v>
      </c>
      <c r="B6099" s="4" t="s">
        <v>2077</v>
      </c>
      <c r="C6099" s="4" t="s">
        <v>2124</v>
      </c>
      <c r="D6099" s="4" t="s">
        <v>9</v>
      </c>
      <c r="E6099" s="4" t="s">
        <v>121</v>
      </c>
      <c r="F6099" s="4">
        <v>4.1989999999999998</v>
      </c>
      <c r="G6099" s="19">
        <v>46116.464583333334</v>
      </c>
      <c r="H6099" s="23" t="s">
        <v>2068</v>
      </c>
      <c r="I6099" t="s">
        <v>106</v>
      </c>
      <c r="J6099" t="s">
        <v>10</v>
      </c>
      <c r="K6099">
        <v>19244</v>
      </c>
    </row>
    <row r="6100" spans="1:11" ht="46.5">
      <c r="A6100" s="4" t="s">
        <v>2101</v>
      </c>
      <c r="B6100" s="4" t="s">
        <v>2063</v>
      </c>
      <c r="C6100" s="4" t="s">
        <v>2125</v>
      </c>
      <c r="D6100" s="4" t="s">
        <v>9</v>
      </c>
      <c r="E6100" s="4" t="s">
        <v>121</v>
      </c>
      <c r="F6100" s="4">
        <v>4.1989999999999998</v>
      </c>
      <c r="G6100" s="19">
        <v>46116.569444444445</v>
      </c>
      <c r="H6100" s="23">
        <v>5.9989999999999997</v>
      </c>
      <c r="I6100" t="s">
        <v>106</v>
      </c>
      <c r="J6100" t="s">
        <v>10</v>
      </c>
      <c r="K6100">
        <v>19244</v>
      </c>
    </row>
    <row r="6101" spans="1:11" ht="46.5">
      <c r="A6101" s="4" t="s">
        <v>51</v>
      </c>
      <c r="B6101" s="4" t="s">
        <v>2103</v>
      </c>
      <c r="C6101" s="4" t="s">
        <v>2126</v>
      </c>
      <c r="D6101" s="4" t="s">
        <v>9</v>
      </c>
      <c r="E6101" s="4" t="s">
        <v>121</v>
      </c>
      <c r="F6101" s="4">
        <v>4.2990000000000004</v>
      </c>
      <c r="G6101" s="19">
        <v>46116.28402777778</v>
      </c>
      <c r="H6101" s="23">
        <v>6.7990000000000004</v>
      </c>
      <c r="I6101" t="s">
        <v>106</v>
      </c>
      <c r="J6101" t="s">
        <v>10</v>
      </c>
      <c r="K6101">
        <v>19244</v>
      </c>
    </row>
    <row r="6102" spans="1:11" ht="46.5">
      <c r="A6102" s="4" t="s">
        <v>48</v>
      </c>
      <c r="B6102" s="4" t="s">
        <v>2103</v>
      </c>
      <c r="C6102" s="4" t="s">
        <v>2127</v>
      </c>
      <c r="D6102" s="4" t="s">
        <v>9</v>
      </c>
      <c r="E6102" s="4" t="s">
        <v>121</v>
      </c>
      <c r="F6102" s="4">
        <v>4.2990000000000004</v>
      </c>
      <c r="G6102" s="19">
        <v>46116.613194444442</v>
      </c>
      <c r="H6102" s="23" t="s">
        <v>2068</v>
      </c>
      <c r="I6102" t="s">
        <v>106</v>
      </c>
      <c r="J6102" t="s">
        <v>10</v>
      </c>
      <c r="K6102">
        <v>19244</v>
      </c>
    </row>
    <row r="6103" spans="1:11" ht="30.75">
      <c r="A6103" s="4" t="s">
        <v>2079</v>
      </c>
      <c r="B6103" s="4" t="s">
        <v>2080</v>
      </c>
      <c r="C6103" s="4" t="s">
        <v>2128</v>
      </c>
      <c r="D6103" s="4" t="s">
        <v>9</v>
      </c>
      <c r="E6103" s="4" t="s">
        <v>121</v>
      </c>
      <c r="F6103" s="4">
        <v>4.2990000000000004</v>
      </c>
      <c r="G6103" s="19">
        <v>46116.577777777777</v>
      </c>
      <c r="H6103" s="23">
        <v>6.2990000000000004</v>
      </c>
      <c r="I6103" t="s">
        <v>106</v>
      </c>
      <c r="J6103" t="s">
        <v>10</v>
      </c>
      <c r="K6103">
        <v>19244</v>
      </c>
    </row>
    <row r="6104" spans="1:11" ht="30.75">
      <c r="A6104" s="4" t="s">
        <v>54</v>
      </c>
      <c r="B6104" s="4" t="s">
        <v>2086</v>
      </c>
      <c r="C6104" s="4" t="s">
        <v>2129</v>
      </c>
      <c r="D6104" s="4" t="s">
        <v>9</v>
      </c>
      <c r="E6104" s="4" t="s">
        <v>121</v>
      </c>
      <c r="F6104" s="4">
        <v>4.2990000000000004</v>
      </c>
      <c r="G6104" s="19">
        <v>46116.522222222222</v>
      </c>
      <c r="H6104" s="23" t="s">
        <v>2068</v>
      </c>
      <c r="I6104" t="s">
        <v>106</v>
      </c>
      <c r="J6104" t="s">
        <v>10</v>
      </c>
      <c r="K6104">
        <v>19244</v>
      </c>
    </row>
    <row r="6105" spans="1:11" ht="30.75">
      <c r="A6105" s="4" t="s">
        <v>56</v>
      </c>
      <c r="B6105" s="4" t="s">
        <v>56</v>
      </c>
      <c r="C6105" s="4" t="s">
        <v>2130</v>
      </c>
      <c r="D6105" s="4" t="s">
        <v>9</v>
      </c>
      <c r="E6105" s="4" t="s">
        <v>121</v>
      </c>
      <c r="F6105" s="4">
        <v>4.7990000000000004</v>
      </c>
      <c r="G6105" s="19">
        <v>46116.522916666669</v>
      </c>
      <c r="H6105" s="23">
        <v>6.9989999999999997</v>
      </c>
      <c r="I6105" t="s">
        <v>106</v>
      </c>
      <c r="J6105" t="s">
        <v>10</v>
      </c>
      <c r="K6105">
        <v>19244</v>
      </c>
    </row>
    <row r="6106" spans="1:11" ht="30.75">
      <c r="A6106" s="4" t="s">
        <v>2112</v>
      </c>
      <c r="B6106" s="4" t="s">
        <v>75</v>
      </c>
      <c r="C6106" s="4" t="s">
        <v>2131</v>
      </c>
      <c r="D6106" s="4" t="s">
        <v>9</v>
      </c>
      <c r="E6106" s="4" t="s">
        <v>121</v>
      </c>
      <c r="F6106" s="4">
        <v>4.9989999999999997</v>
      </c>
      <c r="G6106" s="19">
        <v>46116.584027777775</v>
      </c>
      <c r="H6106" s="23">
        <v>6.1989999999999998</v>
      </c>
      <c r="I6106" t="s">
        <v>106</v>
      </c>
      <c r="J6106" t="s">
        <v>10</v>
      </c>
      <c r="K6106">
        <v>19244</v>
      </c>
    </row>
    <row r="6107" spans="1:11" ht="46.5">
      <c r="A6107" s="4" t="s">
        <v>11</v>
      </c>
      <c r="B6107" s="4" t="s">
        <v>56</v>
      </c>
      <c r="C6107" s="4" t="s">
        <v>2118</v>
      </c>
      <c r="D6107" s="4" t="s">
        <v>9</v>
      </c>
      <c r="E6107" s="4" t="s">
        <v>121</v>
      </c>
      <c r="F6107" s="4">
        <v>4.0990000000000002</v>
      </c>
      <c r="G6107" s="19">
        <v>46117.434027777781</v>
      </c>
      <c r="H6107" s="23">
        <v>5.4989999999999997</v>
      </c>
      <c r="I6107" t="s">
        <v>106</v>
      </c>
      <c r="J6107" t="s">
        <v>10</v>
      </c>
      <c r="K6107">
        <v>19244</v>
      </c>
    </row>
    <row r="6108" spans="1:11" ht="30.75">
      <c r="A6108" s="4" t="s">
        <v>40</v>
      </c>
      <c r="B6108" s="4" t="s">
        <v>2091</v>
      </c>
      <c r="C6108" s="4" t="s">
        <v>2119</v>
      </c>
      <c r="D6108" s="4" t="s">
        <v>9</v>
      </c>
      <c r="E6108" s="4" t="s">
        <v>121</v>
      </c>
      <c r="F6108" s="4">
        <v>4.1589999999999998</v>
      </c>
      <c r="G6108" s="19">
        <v>46117.46875</v>
      </c>
      <c r="H6108" s="23">
        <v>6.1989999999999998</v>
      </c>
      <c r="I6108" t="s">
        <v>106</v>
      </c>
      <c r="J6108" t="s">
        <v>10</v>
      </c>
      <c r="K6108">
        <v>19244</v>
      </c>
    </row>
    <row r="6109" spans="1:11" ht="30.75">
      <c r="A6109" s="4" t="s">
        <v>2088</v>
      </c>
      <c r="B6109" s="4" t="s">
        <v>2089</v>
      </c>
      <c r="C6109" s="4" t="s">
        <v>2120</v>
      </c>
      <c r="D6109" s="4" t="s">
        <v>9</v>
      </c>
      <c r="E6109" s="4" t="s">
        <v>121</v>
      </c>
      <c r="F6109" s="4">
        <v>4.1989999999999998</v>
      </c>
      <c r="G6109" s="19">
        <v>46117.575694444444</v>
      </c>
      <c r="H6109" s="23" t="s">
        <v>2068</v>
      </c>
      <c r="I6109" t="s">
        <v>106</v>
      </c>
      <c r="J6109" t="s">
        <v>10</v>
      </c>
      <c r="K6109">
        <v>19244</v>
      </c>
    </row>
    <row r="6110" spans="1:11" ht="30.75">
      <c r="A6110" s="4" t="s">
        <v>2079</v>
      </c>
      <c r="B6110" s="4" t="s">
        <v>2080</v>
      </c>
      <c r="C6110" s="4" t="s">
        <v>2116</v>
      </c>
      <c r="D6110" s="4" t="s">
        <v>9</v>
      </c>
      <c r="E6110" s="4" t="s">
        <v>121</v>
      </c>
      <c r="F6110" s="4">
        <v>4.1989999999999998</v>
      </c>
      <c r="G6110" s="19">
        <v>46117.57708333333</v>
      </c>
      <c r="H6110" s="23">
        <v>5.399</v>
      </c>
      <c r="I6110" t="s">
        <v>106</v>
      </c>
      <c r="J6110" t="s">
        <v>10</v>
      </c>
      <c r="K6110">
        <v>19244</v>
      </c>
    </row>
    <row r="6111" spans="1:11" ht="30.75">
      <c r="A6111" s="4" t="s">
        <v>2093</v>
      </c>
      <c r="B6111" s="4" t="s">
        <v>2091</v>
      </c>
      <c r="C6111" s="4" t="s">
        <v>2121</v>
      </c>
      <c r="D6111" s="4" t="s">
        <v>9</v>
      </c>
      <c r="E6111" s="4" t="s">
        <v>121</v>
      </c>
      <c r="F6111" s="4">
        <v>4.1989999999999998</v>
      </c>
      <c r="G6111" s="19">
        <v>46117.46875</v>
      </c>
      <c r="H6111" s="23" t="s">
        <v>2068</v>
      </c>
      <c r="I6111" t="s">
        <v>106</v>
      </c>
      <c r="J6111" t="s">
        <v>10</v>
      </c>
      <c r="K6111">
        <v>19244</v>
      </c>
    </row>
    <row r="6112" spans="1:11" ht="46.5">
      <c r="A6112" s="4" t="s">
        <v>2095</v>
      </c>
      <c r="B6112" s="4" t="s">
        <v>2091</v>
      </c>
      <c r="C6112" s="4" t="s">
        <v>2122</v>
      </c>
      <c r="D6112" s="4" t="s">
        <v>9</v>
      </c>
      <c r="E6112" s="4" t="s">
        <v>121</v>
      </c>
      <c r="F6112" s="4">
        <v>4.1989999999999998</v>
      </c>
      <c r="G6112" s="19">
        <v>46117.496527777781</v>
      </c>
      <c r="H6112" s="23" t="s">
        <v>2068</v>
      </c>
      <c r="I6112" t="s">
        <v>106</v>
      </c>
      <c r="J6112" t="s">
        <v>10</v>
      </c>
      <c r="K6112">
        <v>19244</v>
      </c>
    </row>
    <row r="6113" spans="1:11" ht="46.5">
      <c r="A6113" s="4" t="s">
        <v>2097</v>
      </c>
      <c r="B6113" s="4" t="s">
        <v>1772</v>
      </c>
      <c r="C6113" s="4" t="s">
        <v>2123</v>
      </c>
      <c r="D6113" s="4" t="s">
        <v>9</v>
      </c>
      <c r="E6113" s="4" t="s">
        <v>121</v>
      </c>
      <c r="F6113" s="4">
        <v>4.1989999999999998</v>
      </c>
      <c r="G6113" s="19">
        <v>46117.611111111109</v>
      </c>
      <c r="H6113" s="23">
        <v>6.1989999999999998</v>
      </c>
      <c r="I6113" t="s">
        <v>106</v>
      </c>
      <c r="J6113" t="s">
        <v>10</v>
      </c>
      <c r="K6113">
        <v>19244</v>
      </c>
    </row>
    <row r="6114" spans="1:11" ht="46.5">
      <c r="A6114" s="4" t="s">
        <v>2099</v>
      </c>
      <c r="B6114" s="4" t="s">
        <v>2077</v>
      </c>
      <c r="C6114" s="4" t="s">
        <v>2124</v>
      </c>
      <c r="D6114" s="4" t="s">
        <v>9</v>
      </c>
      <c r="E6114" s="4" t="s">
        <v>121</v>
      </c>
      <c r="F6114" s="4">
        <v>4.1989999999999998</v>
      </c>
      <c r="G6114" s="19">
        <v>46117.59375</v>
      </c>
      <c r="H6114" s="23" t="s">
        <v>2068</v>
      </c>
      <c r="I6114" t="s">
        <v>106</v>
      </c>
      <c r="J6114" t="s">
        <v>10</v>
      </c>
      <c r="K6114">
        <v>19244</v>
      </c>
    </row>
    <row r="6115" spans="1:11" ht="46.5">
      <c r="A6115" s="4" t="s">
        <v>2101</v>
      </c>
      <c r="B6115" s="4" t="s">
        <v>2063</v>
      </c>
      <c r="C6115" s="4" t="s">
        <v>2125</v>
      </c>
      <c r="D6115" s="4" t="s">
        <v>9</v>
      </c>
      <c r="E6115" s="4" t="s">
        <v>121</v>
      </c>
      <c r="F6115" s="4">
        <v>4.1989999999999998</v>
      </c>
      <c r="G6115" s="19">
        <v>46117.606944444444</v>
      </c>
      <c r="H6115" s="23">
        <v>5.9989999999999997</v>
      </c>
      <c r="I6115" t="s">
        <v>106</v>
      </c>
      <c r="J6115" t="s">
        <v>10</v>
      </c>
      <c r="K6115">
        <v>19244</v>
      </c>
    </row>
    <row r="6116" spans="1:11" ht="46.5">
      <c r="A6116" s="4" t="s">
        <v>51</v>
      </c>
      <c r="B6116" s="4" t="s">
        <v>2103</v>
      </c>
      <c r="C6116" s="4" t="s">
        <v>2126</v>
      </c>
      <c r="D6116" s="4" t="s">
        <v>9</v>
      </c>
      <c r="E6116" s="4" t="s">
        <v>121</v>
      </c>
      <c r="F6116" s="4">
        <v>4.2990000000000004</v>
      </c>
      <c r="G6116" s="19">
        <v>46117.310416666667</v>
      </c>
      <c r="H6116" s="23">
        <v>6.7990000000000004</v>
      </c>
      <c r="I6116" t="s">
        <v>106</v>
      </c>
      <c r="J6116" t="s">
        <v>10</v>
      </c>
      <c r="K6116">
        <v>19244</v>
      </c>
    </row>
    <row r="6117" spans="1:11" ht="46.5">
      <c r="A6117" s="4" t="s">
        <v>48</v>
      </c>
      <c r="B6117" s="4" t="s">
        <v>2103</v>
      </c>
      <c r="C6117" s="4" t="s">
        <v>2127</v>
      </c>
      <c r="D6117" s="4" t="s">
        <v>9</v>
      </c>
      <c r="E6117" s="4" t="s">
        <v>121</v>
      </c>
      <c r="F6117" s="4">
        <v>4.2990000000000004</v>
      </c>
      <c r="G6117" s="19">
        <v>46117.60833333333</v>
      </c>
      <c r="H6117" s="23" t="s">
        <v>2068</v>
      </c>
      <c r="I6117" t="s">
        <v>106</v>
      </c>
      <c r="J6117" t="s">
        <v>10</v>
      </c>
      <c r="K6117">
        <v>19244</v>
      </c>
    </row>
    <row r="6118" spans="1:11" ht="30.75">
      <c r="A6118" s="4" t="s">
        <v>2079</v>
      </c>
      <c r="B6118" s="4" t="s">
        <v>2080</v>
      </c>
      <c r="C6118" s="4" t="s">
        <v>2128</v>
      </c>
      <c r="D6118" s="4" t="s">
        <v>9</v>
      </c>
      <c r="E6118" s="4" t="s">
        <v>121</v>
      </c>
      <c r="F6118" s="4">
        <v>4.2990000000000004</v>
      </c>
      <c r="G6118" s="19">
        <v>46117.397222222222</v>
      </c>
      <c r="H6118" s="23">
        <v>6.2990000000000004</v>
      </c>
      <c r="I6118" t="s">
        <v>106</v>
      </c>
      <c r="J6118" t="s">
        <v>10</v>
      </c>
      <c r="K6118">
        <v>19244</v>
      </c>
    </row>
    <row r="6119" spans="1:11" ht="46.5">
      <c r="A6119" s="4" t="s">
        <v>2076</v>
      </c>
      <c r="B6119" s="4" t="s">
        <v>2077</v>
      </c>
      <c r="C6119" s="4" t="s">
        <v>2078</v>
      </c>
      <c r="D6119" s="4" t="s">
        <v>9</v>
      </c>
      <c r="E6119" s="4" t="s">
        <v>121</v>
      </c>
      <c r="F6119" s="4">
        <v>3.7789999999999999</v>
      </c>
      <c r="G6119" s="19">
        <v>46118.522222222222</v>
      </c>
      <c r="H6119" s="23">
        <v>5.4790000000000001</v>
      </c>
      <c r="I6119" t="s">
        <v>8</v>
      </c>
      <c r="J6119" t="s">
        <v>10</v>
      </c>
      <c r="K6119">
        <v>19244</v>
      </c>
    </row>
    <row r="6120" spans="1:11" ht="30.75">
      <c r="A6120" s="4" t="s">
        <v>2079</v>
      </c>
      <c r="B6120" s="4" t="s">
        <v>2080</v>
      </c>
      <c r="C6120" s="4" t="s">
        <v>2082</v>
      </c>
      <c r="D6120" s="4" t="s">
        <v>9</v>
      </c>
      <c r="E6120" s="4" t="s">
        <v>121</v>
      </c>
      <c r="F6120" s="4">
        <v>3.9990000000000001</v>
      </c>
      <c r="G6120" s="19">
        <v>46118.383333333331</v>
      </c>
      <c r="H6120" s="23" t="s">
        <v>2068</v>
      </c>
      <c r="I6120" t="s">
        <v>8</v>
      </c>
      <c r="J6120" t="s">
        <v>10</v>
      </c>
      <c r="K6120">
        <v>19244</v>
      </c>
    </row>
    <row r="6121" spans="1:11" ht="46.5">
      <c r="A6121" s="4" t="s">
        <v>11</v>
      </c>
      <c r="B6121" s="4" t="s">
        <v>56</v>
      </c>
      <c r="C6121" s="4" t="s">
        <v>2083</v>
      </c>
      <c r="D6121" s="4" t="s">
        <v>9</v>
      </c>
      <c r="E6121" s="4" t="s">
        <v>121</v>
      </c>
      <c r="F6121" s="4">
        <v>4.0990000000000002</v>
      </c>
      <c r="G6121" s="19">
        <v>46118.459027777775</v>
      </c>
      <c r="H6121" s="23">
        <v>5.4989999999999997</v>
      </c>
      <c r="I6121" t="s">
        <v>8</v>
      </c>
      <c r="J6121" t="s">
        <v>10</v>
      </c>
      <c r="K6121">
        <v>19244</v>
      </c>
    </row>
    <row r="6122" spans="1:11" ht="46.5">
      <c r="A6122" s="4" t="s">
        <v>2084</v>
      </c>
      <c r="B6122" s="4" t="s">
        <v>63</v>
      </c>
      <c r="C6122" s="4" t="s">
        <v>2085</v>
      </c>
      <c r="D6122" s="4" t="s">
        <v>9</v>
      </c>
      <c r="E6122" s="4" t="s">
        <v>121</v>
      </c>
      <c r="F6122" s="4">
        <v>4.0990000000000002</v>
      </c>
      <c r="G6122" s="19">
        <v>46118.418055555558</v>
      </c>
      <c r="H6122" s="23" t="s">
        <v>2068</v>
      </c>
      <c r="I6122" t="s">
        <v>8</v>
      </c>
      <c r="J6122" t="s">
        <v>10</v>
      </c>
      <c r="K6122">
        <v>19244</v>
      </c>
    </row>
    <row r="6123" spans="1:11" ht="30.75">
      <c r="A6123" s="4" t="s">
        <v>2088</v>
      </c>
      <c r="B6123" s="4" t="s">
        <v>2089</v>
      </c>
      <c r="C6123" s="4" t="s">
        <v>2090</v>
      </c>
      <c r="D6123" s="4" t="s">
        <v>9</v>
      </c>
      <c r="E6123" s="4" t="s">
        <v>121</v>
      </c>
      <c r="F6123" s="4">
        <v>4.1589999999999998</v>
      </c>
      <c r="G6123" s="19">
        <v>46118.574999999997</v>
      </c>
      <c r="H6123" s="23" t="s">
        <v>2068</v>
      </c>
      <c r="I6123" t="s">
        <v>8</v>
      </c>
      <c r="J6123" t="s">
        <v>10</v>
      </c>
      <c r="K6123">
        <v>19244</v>
      </c>
    </row>
    <row r="6124" spans="1:11" ht="30.75">
      <c r="A6124" s="4" t="s">
        <v>40</v>
      </c>
      <c r="B6124" s="4" t="s">
        <v>2091</v>
      </c>
      <c r="C6124" s="4" t="s">
        <v>2092</v>
      </c>
      <c r="D6124" s="4" t="s">
        <v>9</v>
      </c>
      <c r="E6124" s="4" t="s">
        <v>121</v>
      </c>
      <c r="F6124" s="4">
        <v>4.1589999999999998</v>
      </c>
      <c r="G6124" s="19">
        <v>46118.56527777778</v>
      </c>
      <c r="H6124" s="23">
        <v>6.1989999999999998</v>
      </c>
      <c r="I6124" t="s">
        <v>8</v>
      </c>
      <c r="J6124" t="s">
        <v>10</v>
      </c>
      <c r="K6124">
        <v>19244</v>
      </c>
    </row>
    <row r="6125" spans="1:11" ht="30.75">
      <c r="A6125" s="4" t="s">
        <v>2079</v>
      </c>
      <c r="B6125" s="4" t="s">
        <v>2080</v>
      </c>
      <c r="C6125" s="4" t="s">
        <v>2081</v>
      </c>
      <c r="D6125" s="4" t="s">
        <v>9</v>
      </c>
      <c r="E6125" s="4" t="s">
        <v>121</v>
      </c>
      <c r="F6125" s="4">
        <v>4.1989999999999998</v>
      </c>
      <c r="G6125" s="19">
        <v>46118.46597222222</v>
      </c>
      <c r="H6125" s="23">
        <v>5.399</v>
      </c>
      <c r="I6125" t="s">
        <v>8</v>
      </c>
      <c r="J6125" t="s">
        <v>10</v>
      </c>
      <c r="K6125">
        <v>19244</v>
      </c>
    </row>
    <row r="6126" spans="1:11" ht="46.5">
      <c r="A6126" s="4" t="s">
        <v>2093</v>
      </c>
      <c r="B6126" s="4" t="s">
        <v>2091</v>
      </c>
      <c r="C6126" s="4" t="s">
        <v>2094</v>
      </c>
      <c r="D6126" s="4" t="s">
        <v>9</v>
      </c>
      <c r="E6126" s="4" t="s">
        <v>121</v>
      </c>
      <c r="F6126" s="4">
        <v>4.1989999999999998</v>
      </c>
      <c r="G6126" s="19">
        <v>46118.56527777778</v>
      </c>
      <c r="H6126" s="23" t="s">
        <v>2068</v>
      </c>
      <c r="I6126" t="s">
        <v>8</v>
      </c>
      <c r="J6126" t="s">
        <v>10</v>
      </c>
      <c r="K6126">
        <v>19244</v>
      </c>
    </row>
    <row r="6127" spans="1:11" ht="46.5">
      <c r="A6127" s="4" t="s">
        <v>2095</v>
      </c>
      <c r="B6127" s="4" t="s">
        <v>2091</v>
      </c>
      <c r="C6127" s="4" t="s">
        <v>2096</v>
      </c>
      <c r="D6127" s="4" t="s">
        <v>9</v>
      </c>
      <c r="E6127" s="4" t="s">
        <v>121</v>
      </c>
      <c r="F6127" s="4">
        <v>4.1989999999999998</v>
      </c>
      <c r="G6127" s="19">
        <v>46118.56527777778</v>
      </c>
      <c r="H6127" s="23" t="s">
        <v>2068</v>
      </c>
      <c r="I6127" t="s">
        <v>8</v>
      </c>
      <c r="J6127" t="s">
        <v>10</v>
      </c>
      <c r="K6127">
        <v>19244</v>
      </c>
    </row>
    <row r="6128" spans="1:11" ht="46.5">
      <c r="A6128" s="4" t="s">
        <v>2097</v>
      </c>
      <c r="B6128" s="4" t="s">
        <v>1772</v>
      </c>
      <c r="C6128" s="4" t="s">
        <v>2098</v>
      </c>
      <c r="D6128" s="4" t="s">
        <v>9</v>
      </c>
      <c r="E6128" s="4" t="s">
        <v>121</v>
      </c>
      <c r="F6128" s="4">
        <v>4.1989999999999998</v>
      </c>
      <c r="G6128" s="19">
        <v>46118.576388888891</v>
      </c>
      <c r="H6128" s="23">
        <v>6.1989999999999998</v>
      </c>
      <c r="I6128" t="s">
        <v>8</v>
      </c>
      <c r="J6128" t="s">
        <v>10</v>
      </c>
      <c r="K6128">
        <v>19244</v>
      </c>
    </row>
    <row r="6129" spans="1:11" ht="46.5">
      <c r="A6129" s="4" t="s">
        <v>2099</v>
      </c>
      <c r="B6129" s="4" t="s">
        <v>2077</v>
      </c>
      <c r="C6129" s="4" t="s">
        <v>2100</v>
      </c>
      <c r="D6129" s="4" t="s">
        <v>9</v>
      </c>
      <c r="E6129" s="4" t="s">
        <v>121</v>
      </c>
      <c r="F6129" s="4">
        <v>4.1989999999999998</v>
      </c>
      <c r="G6129" s="19">
        <v>46118.538888888892</v>
      </c>
      <c r="H6129" s="23" t="s">
        <v>2068</v>
      </c>
      <c r="I6129" t="s">
        <v>8</v>
      </c>
      <c r="J6129" t="s">
        <v>10</v>
      </c>
      <c r="K6129">
        <v>19244</v>
      </c>
    </row>
    <row r="6130" spans="1:11" ht="46.5">
      <c r="A6130" s="4" t="s">
        <v>2101</v>
      </c>
      <c r="B6130" s="4" t="s">
        <v>2063</v>
      </c>
      <c r="C6130" s="4" t="s">
        <v>2102</v>
      </c>
      <c r="D6130" s="4" t="s">
        <v>9</v>
      </c>
      <c r="E6130" s="4" t="s">
        <v>121</v>
      </c>
      <c r="F6130" s="4">
        <v>4.1989999999999998</v>
      </c>
      <c r="G6130" s="19">
        <v>46118.563888888886</v>
      </c>
      <c r="H6130" s="23">
        <v>5.9989999999999997</v>
      </c>
      <c r="I6130" t="s">
        <v>8</v>
      </c>
      <c r="J6130" t="s">
        <v>10</v>
      </c>
      <c r="K6130">
        <v>19244</v>
      </c>
    </row>
    <row r="6131" spans="1:11" ht="30.75">
      <c r="A6131" s="4" t="s">
        <v>2079</v>
      </c>
      <c r="B6131" s="4" t="s">
        <v>2080</v>
      </c>
      <c r="C6131" s="4" t="s">
        <v>2106</v>
      </c>
      <c r="D6131" s="4" t="s">
        <v>9</v>
      </c>
      <c r="E6131" s="4" t="s">
        <v>121</v>
      </c>
      <c r="F6131" s="4">
        <v>4.2990000000000004</v>
      </c>
      <c r="G6131" s="19">
        <v>46118.515277777777</v>
      </c>
      <c r="H6131" s="23">
        <v>6.2990000000000004</v>
      </c>
      <c r="I6131" t="s">
        <v>8</v>
      </c>
      <c r="J6131" t="s">
        <v>10</v>
      </c>
      <c r="K6131">
        <v>19244</v>
      </c>
    </row>
    <row r="6132" spans="1:11" ht="61.5">
      <c r="A6132" s="4" t="s">
        <v>51</v>
      </c>
      <c r="B6132" s="4" t="s">
        <v>2103</v>
      </c>
      <c r="C6132" s="4" t="s">
        <v>2104</v>
      </c>
      <c r="D6132" s="4" t="s">
        <v>9</v>
      </c>
      <c r="E6132" s="4" t="s">
        <v>121</v>
      </c>
      <c r="F6132" s="4">
        <v>4.399</v>
      </c>
      <c r="G6132" s="19">
        <v>46118.520138888889</v>
      </c>
      <c r="H6132" s="23">
        <v>6.7990000000000004</v>
      </c>
      <c r="I6132" t="s">
        <v>8</v>
      </c>
      <c r="J6132" t="s">
        <v>10</v>
      </c>
      <c r="K6132">
        <v>19244</v>
      </c>
    </row>
    <row r="6133" spans="1:11" ht="61.5">
      <c r="A6133" s="4" t="s">
        <v>48</v>
      </c>
      <c r="B6133" s="4" t="s">
        <v>2103</v>
      </c>
      <c r="C6133" s="4" t="s">
        <v>2105</v>
      </c>
      <c r="D6133" s="4" t="s">
        <v>9</v>
      </c>
      <c r="E6133" s="4" t="s">
        <v>121</v>
      </c>
      <c r="F6133" s="4">
        <v>4.399</v>
      </c>
      <c r="G6133" s="19">
        <v>46118.55972222222</v>
      </c>
      <c r="H6133" s="23" t="s">
        <v>2068</v>
      </c>
      <c r="I6133" t="s">
        <v>8</v>
      </c>
      <c r="J6133" t="s">
        <v>10</v>
      </c>
      <c r="K6133">
        <v>19244</v>
      </c>
    </row>
    <row r="6134" spans="1:11" ht="46.5">
      <c r="A6134" s="4" t="s">
        <v>56</v>
      </c>
      <c r="B6134" s="4" t="s">
        <v>56</v>
      </c>
      <c r="C6134" s="4" t="s">
        <v>2111</v>
      </c>
      <c r="D6134" s="4" t="s">
        <v>9</v>
      </c>
      <c r="E6134" s="4" t="s">
        <v>121</v>
      </c>
      <c r="F6134" s="4">
        <v>4.7990000000000004</v>
      </c>
      <c r="G6134" s="19">
        <v>46118.493750000001</v>
      </c>
      <c r="H6134" s="23">
        <v>6.9989999999999997</v>
      </c>
      <c r="I6134" t="s">
        <v>8</v>
      </c>
      <c r="J6134" t="s">
        <v>10</v>
      </c>
      <c r="K6134">
        <v>19244</v>
      </c>
    </row>
    <row r="6135" spans="1:11" ht="46.5">
      <c r="A6135" s="4" t="s">
        <v>13</v>
      </c>
      <c r="B6135" s="4" t="s">
        <v>56</v>
      </c>
      <c r="C6135" s="4" t="s">
        <v>2110</v>
      </c>
      <c r="D6135" s="4" t="s">
        <v>2132</v>
      </c>
      <c r="E6135" s="4" t="s">
        <v>2133</v>
      </c>
      <c r="F6135" s="4">
        <v>4.7990000000000004</v>
      </c>
      <c r="G6135" s="19">
        <v>46118.536805555559</v>
      </c>
      <c r="H6135" s="23" t="s">
        <v>2068</v>
      </c>
      <c r="I6135" t="s">
        <v>8</v>
      </c>
      <c r="J6135" t="s">
        <v>10</v>
      </c>
      <c r="K6135">
        <v>19244</v>
      </c>
    </row>
    <row r="6136" spans="1:11" ht="46.5">
      <c r="A6136" s="4" t="s">
        <v>2076</v>
      </c>
      <c r="B6136" s="4" t="s">
        <v>2077</v>
      </c>
      <c r="C6136" s="4" t="s">
        <v>2078</v>
      </c>
      <c r="D6136" s="4" t="s">
        <v>9</v>
      </c>
      <c r="E6136" s="4" t="s">
        <v>121</v>
      </c>
      <c r="F6136" s="4">
        <v>3.879</v>
      </c>
      <c r="G6136" s="19">
        <v>46119.604861111111</v>
      </c>
      <c r="H6136" s="4" t="s">
        <v>2068</v>
      </c>
      <c r="I6136" t="s">
        <v>8</v>
      </c>
      <c r="J6136" t="s">
        <v>10</v>
      </c>
      <c r="K6136">
        <v>19244</v>
      </c>
    </row>
    <row r="6137" spans="1:11" ht="46.5">
      <c r="A6137" s="4" t="s">
        <v>2084</v>
      </c>
      <c r="B6137" s="4" t="s">
        <v>63</v>
      </c>
      <c r="C6137" s="4" t="s">
        <v>2085</v>
      </c>
      <c r="D6137" s="4" t="s">
        <v>9</v>
      </c>
      <c r="E6137" s="4" t="s">
        <v>121</v>
      </c>
      <c r="F6137" s="4">
        <v>4.0990000000000002</v>
      </c>
      <c r="G6137" s="19">
        <v>46119.445833333331</v>
      </c>
      <c r="H6137" s="4" t="s">
        <v>2068</v>
      </c>
      <c r="I6137" t="s">
        <v>8</v>
      </c>
      <c r="J6137" t="s">
        <v>10</v>
      </c>
      <c r="K6137">
        <v>19244</v>
      </c>
    </row>
    <row r="6138" spans="1:11" ht="30.75">
      <c r="A6138" s="4" t="s">
        <v>2088</v>
      </c>
      <c r="B6138" s="4" t="s">
        <v>2089</v>
      </c>
      <c r="C6138" s="4" t="s">
        <v>2090</v>
      </c>
      <c r="D6138" s="4" t="s">
        <v>9</v>
      </c>
      <c r="E6138" s="4" t="s">
        <v>121</v>
      </c>
      <c r="F6138" s="4">
        <v>4.1589999999999998</v>
      </c>
      <c r="G6138" s="19">
        <v>46119.49722222222</v>
      </c>
      <c r="H6138" s="4" t="s">
        <v>2068</v>
      </c>
      <c r="I6138" t="s">
        <v>8</v>
      </c>
      <c r="J6138" t="s">
        <v>10</v>
      </c>
      <c r="K6138">
        <v>19244</v>
      </c>
    </row>
    <row r="6139" spans="1:11" ht="30.75">
      <c r="A6139" s="4" t="s">
        <v>40</v>
      </c>
      <c r="B6139" s="4" t="s">
        <v>2091</v>
      </c>
      <c r="C6139" s="4" t="s">
        <v>2092</v>
      </c>
      <c r="D6139" s="4" t="s">
        <v>9</v>
      </c>
      <c r="E6139" s="4" t="s">
        <v>121</v>
      </c>
      <c r="F6139" s="4">
        <v>4.1589999999999998</v>
      </c>
      <c r="G6139" s="19">
        <v>46119.447916666664</v>
      </c>
      <c r="H6139" s="21">
        <v>6.1989999999999998</v>
      </c>
      <c r="I6139" t="s">
        <v>8</v>
      </c>
      <c r="J6139" t="s">
        <v>10</v>
      </c>
      <c r="K6139">
        <v>19244</v>
      </c>
    </row>
    <row r="6140" spans="1:11" ht="30.75">
      <c r="A6140" s="4" t="s">
        <v>2079</v>
      </c>
      <c r="B6140" s="4" t="s">
        <v>2080</v>
      </c>
      <c r="C6140" s="4" t="s">
        <v>2081</v>
      </c>
      <c r="D6140" s="4" t="s">
        <v>9</v>
      </c>
      <c r="E6140" s="4" t="s">
        <v>121</v>
      </c>
      <c r="F6140" s="4">
        <v>4.1989999999999998</v>
      </c>
      <c r="G6140" s="19">
        <v>46119.578472222223</v>
      </c>
      <c r="H6140" s="21">
        <v>5.9989999999999997</v>
      </c>
      <c r="I6140" t="s">
        <v>8</v>
      </c>
      <c r="J6140" t="s">
        <v>10</v>
      </c>
      <c r="K6140">
        <v>19244</v>
      </c>
    </row>
    <row r="6141" spans="1:11" ht="46.5">
      <c r="A6141" s="4" t="s">
        <v>2093</v>
      </c>
      <c r="B6141" s="4" t="s">
        <v>2091</v>
      </c>
      <c r="C6141" s="4" t="s">
        <v>2094</v>
      </c>
      <c r="D6141" s="4" t="s">
        <v>9</v>
      </c>
      <c r="E6141" s="4" t="s">
        <v>121</v>
      </c>
      <c r="F6141" s="4">
        <v>4.1989999999999998</v>
      </c>
      <c r="G6141" s="19">
        <v>46119.577777777777</v>
      </c>
      <c r="H6141" s="4" t="s">
        <v>2068</v>
      </c>
      <c r="I6141" t="s">
        <v>8</v>
      </c>
      <c r="J6141" t="s">
        <v>10</v>
      </c>
      <c r="K6141">
        <v>19244</v>
      </c>
    </row>
    <row r="6142" spans="1:11" ht="46.5">
      <c r="A6142" s="4" t="s">
        <v>2095</v>
      </c>
      <c r="B6142" s="4" t="s">
        <v>2091</v>
      </c>
      <c r="C6142" s="4" t="s">
        <v>2096</v>
      </c>
      <c r="D6142" s="4" t="s">
        <v>9</v>
      </c>
      <c r="E6142" s="4" t="s">
        <v>121</v>
      </c>
      <c r="F6142" s="4">
        <v>4.1989999999999998</v>
      </c>
      <c r="G6142" s="19">
        <v>46119.469444444447</v>
      </c>
      <c r="H6142" s="4" t="s">
        <v>2068</v>
      </c>
      <c r="I6142" t="s">
        <v>8</v>
      </c>
      <c r="J6142" t="s">
        <v>10</v>
      </c>
      <c r="K6142">
        <v>19244</v>
      </c>
    </row>
    <row r="6143" spans="1:11" ht="46.5">
      <c r="A6143" s="4" t="s">
        <v>2099</v>
      </c>
      <c r="B6143" s="4" t="s">
        <v>2077</v>
      </c>
      <c r="C6143" s="4" t="s">
        <v>2100</v>
      </c>
      <c r="D6143" s="4" t="s">
        <v>9</v>
      </c>
      <c r="E6143" s="4" t="s">
        <v>121</v>
      </c>
      <c r="F6143" s="4">
        <v>4.1989999999999998</v>
      </c>
      <c r="G6143" s="19">
        <v>46119.586111111108</v>
      </c>
      <c r="H6143" s="4" t="s">
        <v>2068</v>
      </c>
      <c r="I6143" t="s">
        <v>8</v>
      </c>
      <c r="J6143" t="s">
        <v>10</v>
      </c>
      <c r="K6143">
        <v>19244</v>
      </c>
    </row>
    <row r="6144" spans="1:11" ht="30.75">
      <c r="A6144" s="4" t="s">
        <v>2079</v>
      </c>
      <c r="B6144" s="4" t="s">
        <v>2080</v>
      </c>
      <c r="C6144" s="4" t="s">
        <v>2082</v>
      </c>
      <c r="D6144" s="4" t="s">
        <v>9</v>
      </c>
      <c r="E6144" s="4" t="s">
        <v>121</v>
      </c>
      <c r="F6144" s="4">
        <v>4.1989999999999998</v>
      </c>
      <c r="G6144" s="19">
        <v>46119.579861111109</v>
      </c>
      <c r="H6144" s="4" t="s">
        <v>2068</v>
      </c>
      <c r="I6144" t="s">
        <v>8</v>
      </c>
      <c r="J6144" t="s">
        <v>10</v>
      </c>
      <c r="K6144">
        <v>19244</v>
      </c>
    </row>
    <row r="6145" spans="1:11" ht="46.5">
      <c r="A6145" s="4" t="s">
        <v>2101</v>
      </c>
      <c r="B6145" s="4" t="s">
        <v>2063</v>
      </c>
      <c r="C6145" s="4" t="s">
        <v>2102</v>
      </c>
      <c r="D6145" s="4" t="s">
        <v>9</v>
      </c>
      <c r="E6145" s="4" t="s">
        <v>121</v>
      </c>
      <c r="F6145" s="4">
        <v>4.1989999999999998</v>
      </c>
      <c r="G6145" s="19">
        <v>46119.611805555556</v>
      </c>
      <c r="H6145" s="21">
        <v>5.9989999999999997</v>
      </c>
      <c r="I6145" t="s">
        <v>8</v>
      </c>
      <c r="J6145" t="s">
        <v>10</v>
      </c>
      <c r="K6145">
        <v>19244</v>
      </c>
    </row>
    <row r="6146" spans="1:11" ht="46.5">
      <c r="A6146" s="4" t="s">
        <v>2097</v>
      </c>
      <c r="B6146" s="4" t="s">
        <v>1772</v>
      </c>
      <c r="C6146" s="4" t="s">
        <v>2098</v>
      </c>
      <c r="D6146" s="4" t="s">
        <v>9</v>
      </c>
      <c r="E6146" s="4" t="s">
        <v>121</v>
      </c>
      <c r="F6146" s="4">
        <v>4.2590000000000003</v>
      </c>
      <c r="G6146" s="19">
        <v>46119.611111111109</v>
      </c>
      <c r="H6146" s="21">
        <v>6.1989999999999998</v>
      </c>
      <c r="I6146" t="s">
        <v>8</v>
      </c>
      <c r="J6146" t="s">
        <v>10</v>
      </c>
      <c r="K6146">
        <v>19244</v>
      </c>
    </row>
    <row r="6147" spans="1:11" ht="61.5">
      <c r="A6147" s="4" t="s">
        <v>51</v>
      </c>
      <c r="B6147" s="4" t="s">
        <v>2103</v>
      </c>
      <c r="C6147" s="4" t="s">
        <v>2104</v>
      </c>
      <c r="D6147" s="4" t="s">
        <v>9</v>
      </c>
      <c r="E6147" s="4" t="s">
        <v>121</v>
      </c>
      <c r="F6147" s="4">
        <v>4.399</v>
      </c>
      <c r="G6147" s="19">
        <v>46119.586805555555</v>
      </c>
      <c r="H6147" s="21">
        <v>6.7990000000000004</v>
      </c>
      <c r="I6147" t="s">
        <v>8</v>
      </c>
      <c r="J6147" t="s">
        <v>10</v>
      </c>
      <c r="K6147">
        <v>19244</v>
      </c>
    </row>
    <row r="6148" spans="1:11" ht="61.5">
      <c r="A6148" s="4" t="s">
        <v>48</v>
      </c>
      <c r="B6148" s="4" t="s">
        <v>2103</v>
      </c>
      <c r="C6148" s="4" t="s">
        <v>2105</v>
      </c>
      <c r="D6148" s="4" t="s">
        <v>9</v>
      </c>
      <c r="E6148" s="4" t="s">
        <v>121</v>
      </c>
      <c r="F6148" s="4">
        <v>4.399</v>
      </c>
      <c r="G6148" s="19">
        <v>46119.584027777775</v>
      </c>
      <c r="H6148" s="4" t="s">
        <v>2068</v>
      </c>
      <c r="I6148" t="s">
        <v>8</v>
      </c>
      <c r="J6148" t="s">
        <v>10</v>
      </c>
      <c r="K6148">
        <v>19244</v>
      </c>
    </row>
    <row r="6149" spans="1:11" ht="30.75">
      <c r="A6149" s="4" t="s">
        <v>2079</v>
      </c>
      <c r="B6149" s="4" t="s">
        <v>2080</v>
      </c>
      <c r="C6149" s="4" t="s">
        <v>2106</v>
      </c>
      <c r="D6149" s="4" t="s">
        <v>9</v>
      </c>
      <c r="E6149" s="4" t="s">
        <v>121</v>
      </c>
      <c r="F6149" s="4">
        <v>4.399</v>
      </c>
      <c r="G6149" s="19">
        <v>46119.611805555556</v>
      </c>
      <c r="H6149" s="21">
        <v>6.2990000000000004</v>
      </c>
      <c r="I6149" t="s">
        <v>8</v>
      </c>
      <c r="J6149" t="s">
        <v>10</v>
      </c>
      <c r="K6149">
        <v>19244</v>
      </c>
    </row>
    <row r="6150" spans="1:11" ht="46.5">
      <c r="A6150" s="4" t="s">
        <v>56</v>
      </c>
      <c r="B6150" s="4" t="s">
        <v>56</v>
      </c>
      <c r="C6150" s="4" t="s">
        <v>2111</v>
      </c>
      <c r="D6150" s="4" t="s">
        <v>9</v>
      </c>
      <c r="E6150" s="4" t="s">
        <v>121</v>
      </c>
      <c r="F6150" s="4">
        <v>4.7990000000000004</v>
      </c>
      <c r="G6150" s="19">
        <v>46119.50277777778</v>
      </c>
      <c r="H6150" s="21">
        <v>6.9989999999999997</v>
      </c>
      <c r="I6150" t="s">
        <v>8</v>
      </c>
      <c r="J6150" t="s">
        <v>10</v>
      </c>
      <c r="K6150">
        <v>19244</v>
      </c>
    </row>
    <row r="6151" spans="1:11" ht="46.5">
      <c r="A6151" s="4" t="s">
        <v>13</v>
      </c>
      <c r="B6151" s="4" t="s">
        <v>56</v>
      </c>
      <c r="C6151" s="4" t="s">
        <v>2110</v>
      </c>
      <c r="D6151" s="4" t="s">
        <v>2132</v>
      </c>
      <c r="E6151" s="4" t="s">
        <v>2133</v>
      </c>
      <c r="F6151" s="4">
        <v>4.7990000000000004</v>
      </c>
      <c r="G6151" s="19">
        <v>46119.481249999997</v>
      </c>
      <c r="H6151" s="4" t="s">
        <v>2068</v>
      </c>
      <c r="I6151" t="s">
        <v>8</v>
      </c>
      <c r="J6151" t="s">
        <v>10</v>
      </c>
      <c r="K6151">
        <v>19244</v>
      </c>
    </row>
    <row r="6152" spans="1:11" ht="46.5">
      <c r="A6152" s="4" t="s">
        <v>2076</v>
      </c>
      <c r="B6152" s="4" t="s">
        <v>2077</v>
      </c>
      <c r="C6152" s="4" t="s">
        <v>2078</v>
      </c>
      <c r="D6152" s="4" t="s">
        <v>9</v>
      </c>
      <c r="E6152" s="4" t="s">
        <v>121</v>
      </c>
      <c r="F6152" s="4">
        <v>3.879</v>
      </c>
      <c r="G6152" s="19">
        <v>46120.384722222225</v>
      </c>
      <c r="H6152" s="21">
        <v>5.6790000000000003</v>
      </c>
      <c r="I6152" t="s">
        <v>8</v>
      </c>
      <c r="J6152" t="s">
        <v>10</v>
      </c>
      <c r="K6152">
        <v>19244</v>
      </c>
    </row>
    <row r="6153" spans="1:11" ht="46.5">
      <c r="A6153" s="4" t="s">
        <v>2095</v>
      </c>
      <c r="B6153" s="4" t="s">
        <v>2091</v>
      </c>
      <c r="C6153" s="4" t="s">
        <v>2096</v>
      </c>
      <c r="D6153" s="4" t="s">
        <v>9</v>
      </c>
      <c r="E6153" s="4" t="s">
        <v>121</v>
      </c>
      <c r="F6153" s="4">
        <v>4.0990000000000002</v>
      </c>
      <c r="G6153" s="19">
        <v>46120.663888888892</v>
      </c>
      <c r="H6153" s="4" t="s">
        <v>2068</v>
      </c>
      <c r="I6153" t="s">
        <v>8</v>
      </c>
      <c r="J6153" t="s">
        <v>10</v>
      </c>
      <c r="K6153">
        <v>19244</v>
      </c>
    </row>
    <row r="6154" spans="1:11" ht="46.5">
      <c r="A6154" s="4" t="s">
        <v>11</v>
      </c>
      <c r="B6154" s="4" t="s">
        <v>56</v>
      </c>
      <c r="C6154" s="4" t="s">
        <v>2083</v>
      </c>
      <c r="D6154" s="4" t="s">
        <v>9</v>
      </c>
      <c r="E6154" s="4" t="s">
        <v>121</v>
      </c>
      <c r="F6154" s="4">
        <v>4.0990000000000002</v>
      </c>
      <c r="G6154" s="19">
        <v>46120.59375</v>
      </c>
      <c r="H6154" s="21">
        <v>5.4989999999999997</v>
      </c>
      <c r="I6154" t="s">
        <v>8</v>
      </c>
      <c r="J6154" t="s">
        <v>10</v>
      </c>
      <c r="K6154">
        <v>19244</v>
      </c>
    </row>
    <row r="6155" spans="1:11" ht="46.5">
      <c r="A6155" s="4" t="s">
        <v>2084</v>
      </c>
      <c r="B6155" s="4" t="s">
        <v>63</v>
      </c>
      <c r="C6155" s="4" t="s">
        <v>2085</v>
      </c>
      <c r="D6155" s="4" t="s">
        <v>9</v>
      </c>
      <c r="E6155" s="4" t="s">
        <v>121</v>
      </c>
      <c r="F6155" s="4">
        <v>4.0990000000000002</v>
      </c>
      <c r="G6155" s="19">
        <v>46120.603472222225</v>
      </c>
      <c r="H6155" s="4" t="s">
        <v>2068</v>
      </c>
      <c r="I6155" t="s">
        <v>8</v>
      </c>
      <c r="J6155" t="s">
        <v>10</v>
      </c>
      <c r="K6155">
        <v>19244</v>
      </c>
    </row>
    <row r="6156" spans="1:11" ht="30.75">
      <c r="A6156" s="4" t="s">
        <v>2088</v>
      </c>
      <c r="B6156" s="4" t="s">
        <v>2089</v>
      </c>
      <c r="C6156" s="4" t="s">
        <v>2090</v>
      </c>
      <c r="D6156" s="4" t="s">
        <v>9</v>
      </c>
      <c r="E6156" s="4" t="s">
        <v>121</v>
      </c>
      <c r="F6156" s="4">
        <v>4.1589999999999998</v>
      </c>
      <c r="G6156" s="19">
        <v>46120.642361111109</v>
      </c>
      <c r="H6156" s="4" t="s">
        <v>2068</v>
      </c>
      <c r="I6156" t="s">
        <v>8</v>
      </c>
      <c r="J6156" t="s">
        <v>10</v>
      </c>
      <c r="K6156">
        <v>19244</v>
      </c>
    </row>
    <row r="6157" spans="1:11" ht="30.75">
      <c r="A6157" s="4" t="s">
        <v>40</v>
      </c>
      <c r="B6157" s="4" t="s">
        <v>2091</v>
      </c>
      <c r="C6157" s="4" t="s">
        <v>2092</v>
      </c>
      <c r="D6157" s="4" t="s">
        <v>9</v>
      </c>
      <c r="E6157" s="4" t="s">
        <v>121</v>
      </c>
      <c r="F6157" s="4">
        <v>4.1589999999999998</v>
      </c>
      <c r="G6157" s="19">
        <v>46120.666666666664</v>
      </c>
      <c r="H6157" s="21">
        <v>6.1989999999999998</v>
      </c>
      <c r="I6157" t="s">
        <v>8</v>
      </c>
      <c r="J6157" t="s">
        <v>10</v>
      </c>
      <c r="K6157">
        <v>19244</v>
      </c>
    </row>
    <row r="6158" spans="1:11" ht="46.5">
      <c r="A6158" s="4" t="s">
        <v>2093</v>
      </c>
      <c r="B6158" s="4" t="s">
        <v>2091</v>
      </c>
      <c r="C6158" s="4" t="s">
        <v>2094</v>
      </c>
      <c r="D6158" s="4" t="s">
        <v>9</v>
      </c>
      <c r="E6158" s="4" t="s">
        <v>121</v>
      </c>
      <c r="F6158" s="4">
        <v>4.1589999999999998</v>
      </c>
      <c r="G6158" s="19">
        <v>46120.643750000003</v>
      </c>
      <c r="H6158" s="4" t="s">
        <v>2068</v>
      </c>
      <c r="I6158" t="s">
        <v>8</v>
      </c>
      <c r="J6158" t="s">
        <v>10</v>
      </c>
      <c r="K6158">
        <v>19244</v>
      </c>
    </row>
    <row r="6159" spans="1:11" ht="46.5">
      <c r="A6159" s="4" t="s">
        <v>2101</v>
      </c>
      <c r="B6159" s="4" t="s">
        <v>2063</v>
      </c>
      <c r="C6159" s="4" t="s">
        <v>2102</v>
      </c>
      <c r="D6159" s="4" t="s">
        <v>9</v>
      </c>
      <c r="E6159" s="4" t="s">
        <v>121</v>
      </c>
      <c r="F6159" s="4">
        <v>4.1589999999999998</v>
      </c>
      <c r="G6159" s="19">
        <v>46120.666666666664</v>
      </c>
      <c r="H6159" s="21">
        <v>5.9989999999999997</v>
      </c>
      <c r="I6159" t="s">
        <v>8</v>
      </c>
      <c r="J6159" t="s">
        <v>10</v>
      </c>
      <c r="K6159">
        <v>19244</v>
      </c>
    </row>
    <row r="6160" spans="1:11" ht="30.75">
      <c r="A6160" s="4" t="s">
        <v>2079</v>
      </c>
      <c r="B6160" s="4" t="s">
        <v>2080</v>
      </c>
      <c r="C6160" s="4" t="s">
        <v>2081</v>
      </c>
      <c r="D6160" s="4" t="s">
        <v>9</v>
      </c>
      <c r="E6160" s="4" t="s">
        <v>121</v>
      </c>
      <c r="F6160" s="4">
        <v>4.1989999999999998</v>
      </c>
      <c r="G6160" s="19">
        <v>46120.618750000001</v>
      </c>
      <c r="H6160" s="21">
        <v>5.9989999999999997</v>
      </c>
      <c r="I6160" t="s">
        <v>8</v>
      </c>
      <c r="J6160" t="s">
        <v>10</v>
      </c>
      <c r="K6160">
        <v>19244</v>
      </c>
    </row>
    <row r="6161" spans="1:11" ht="46.5">
      <c r="A6161" s="4" t="s">
        <v>2099</v>
      </c>
      <c r="B6161" s="4" t="s">
        <v>2077</v>
      </c>
      <c r="C6161" s="4" t="s">
        <v>2100</v>
      </c>
      <c r="D6161" s="4" t="s">
        <v>9</v>
      </c>
      <c r="E6161" s="4" t="s">
        <v>121</v>
      </c>
      <c r="F6161" s="4">
        <v>4.1989999999999998</v>
      </c>
      <c r="G6161" s="19">
        <v>46120.532638888886</v>
      </c>
      <c r="H6161" s="4" t="s">
        <v>2068</v>
      </c>
      <c r="I6161" t="s">
        <v>8</v>
      </c>
      <c r="J6161" t="s">
        <v>10</v>
      </c>
      <c r="K6161">
        <v>19244</v>
      </c>
    </row>
    <row r="6162" spans="1:11" ht="30.75">
      <c r="A6162" s="4" t="s">
        <v>2079</v>
      </c>
      <c r="B6162" s="4" t="s">
        <v>2080</v>
      </c>
      <c r="C6162" s="4" t="s">
        <v>2082</v>
      </c>
      <c r="D6162" s="4" t="s">
        <v>9</v>
      </c>
      <c r="E6162" s="4" t="s">
        <v>121</v>
      </c>
      <c r="F6162" s="4">
        <v>4.1989999999999998</v>
      </c>
      <c r="G6162" s="19">
        <v>46120.487500000003</v>
      </c>
      <c r="H6162" s="4" t="s">
        <v>2068</v>
      </c>
      <c r="I6162" t="s">
        <v>8</v>
      </c>
      <c r="J6162" t="s">
        <v>10</v>
      </c>
      <c r="K6162">
        <v>19244</v>
      </c>
    </row>
    <row r="6163" spans="1:11" ht="46.5">
      <c r="A6163" s="4" t="s">
        <v>2097</v>
      </c>
      <c r="B6163" s="4" t="s">
        <v>1772</v>
      </c>
      <c r="C6163" s="4" t="s">
        <v>2098</v>
      </c>
      <c r="D6163" s="4" t="s">
        <v>9</v>
      </c>
      <c r="E6163" s="4" t="s">
        <v>121</v>
      </c>
      <c r="F6163" s="4">
        <v>4.2590000000000003</v>
      </c>
      <c r="G6163" s="19">
        <v>46120.643055555556</v>
      </c>
      <c r="H6163" s="21">
        <v>6.1989999999999998</v>
      </c>
      <c r="I6163" t="s">
        <v>8</v>
      </c>
      <c r="J6163" t="s">
        <v>10</v>
      </c>
      <c r="K6163">
        <v>19244</v>
      </c>
    </row>
    <row r="6164" spans="1:11" ht="61.5">
      <c r="A6164" s="4" t="s">
        <v>51</v>
      </c>
      <c r="B6164" s="4" t="s">
        <v>2103</v>
      </c>
      <c r="C6164" s="4" t="s">
        <v>2104</v>
      </c>
      <c r="D6164" s="4" t="s">
        <v>9</v>
      </c>
      <c r="E6164" s="4" t="s">
        <v>121</v>
      </c>
      <c r="F6164" s="4">
        <v>4.399</v>
      </c>
      <c r="G6164" s="19">
        <v>46120.658333333333</v>
      </c>
      <c r="H6164" s="21">
        <v>6.7990000000000004</v>
      </c>
      <c r="I6164" t="s">
        <v>8</v>
      </c>
      <c r="J6164" t="s">
        <v>10</v>
      </c>
      <c r="K6164">
        <v>19244</v>
      </c>
    </row>
    <row r="6165" spans="1:11" ht="61.5">
      <c r="A6165" s="4" t="s">
        <v>48</v>
      </c>
      <c r="B6165" s="4" t="s">
        <v>2103</v>
      </c>
      <c r="C6165" s="4" t="s">
        <v>2105</v>
      </c>
      <c r="D6165" s="4" t="s">
        <v>9</v>
      </c>
      <c r="E6165" s="4" t="s">
        <v>121</v>
      </c>
      <c r="F6165" s="4">
        <v>4.399</v>
      </c>
      <c r="G6165" s="19">
        <v>46120.63958333333</v>
      </c>
      <c r="H6165" s="4" t="s">
        <v>2068</v>
      </c>
      <c r="I6165" t="s">
        <v>8</v>
      </c>
      <c r="J6165" t="s">
        <v>10</v>
      </c>
      <c r="K6165">
        <v>19244</v>
      </c>
    </row>
    <row r="6166" spans="1:11" ht="30.75">
      <c r="A6166" s="4" t="s">
        <v>2079</v>
      </c>
      <c r="B6166" s="4" t="s">
        <v>2080</v>
      </c>
      <c r="C6166" s="4" t="s">
        <v>2106</v>
      </c>
      <c r="D6166" s="4" t="s">
        <v>9</v>
      </c>
      <c r="E6166" s="4" t="s">
        <v>121</v>
      </c>
      <c r="F6166" s="4">
        <v>4.399</v>
      </c>
      <c r="G6166" s="19">
        <v>46120.645138888889</v>
      </c>
      <c r="H6166" s="21">
        <v>6.2990000000000004</v>
      </c>
      <c r="I6166" t="s">
        <v>8</v>
      </c>
      <c r="J6166" t="s">
        <v>10</v>
      </c>
      <c r="K6166">
        <v>19244</v>
      </c>
    </row>
    <row r="6167" spans="1:11" ht="46.5">
      <c r="A6167" s="4" t="s">
        <v>56</v>
      </c>
      <c r="B6167" s="4" t="s">
        <v>56</v>
      </c>
      <c r="C6167" s="4" t="s">
        <v>2111</v>
      </c>
      <c r="D6167" s="4" t="s">
        <v>9</v>
      </c>
      <c r="E6167" s="4" t="s">
        <v>121</v>
      </c>
      <c r="F6167" s="4">
        <v>4.7990000000000004</v>
      </c>
      <c r="G6167" s="19">
        <v>46120.632638888892</v>
      </c>
      <c r="H6167" s="21">
        <v>6.9989999999999997</v>
      </c>
      <c r="I6167" t="s">
        <v>8</v>
      </c>
      <c r="J6167" t="s">
        <v>10</v>
      </c>
      <c r="K6167">
        <v>19244</v>
      </c>
    </row>
    <row r="6168" spans="1:11" ht="46.5">
      <c r="A6168" s="4" t="s">
        <v>13</v>
      </c>
      <c r="B6168" s="4" t="s">
        <v>56</v>
      </c>
      <c r="C6168" s="4" t="s">
        <v>2110</v>
      </c>
      <c r="D6168" s="4" t="s">
        <v>2132</v>
      </c>
      <c r="E6168" s="4" t="s">
        <v>2133</v>
      </c>
      <c r="F6168" s="4">
        <v>4.7990000000000004</v>
      </c>
      <c r="G6168" s="19">
        <v>46120.463888888888</v>
      </c>
      <c r="H6168" s="4" t="s">
        <v>2068</v>
      </c>
      <c r="I6168" t="s">
        <v>8</v>
      </c>
      <c r="J6168" t="s">
        <v>10</v>
      </c>
      <c r="K6168">
        <v>19244</v>
      </c>
    </row>
    <row r="6169" spans="1:11" ht="30.75">
      <c r="A6169" s="4" t="s">
        <v>2112</v>
      </c>
      <c r="B6169" s="4" t="s">
        <v>75</v>
      </c>
      <c r="C6169" s="4" t="s">
        <v>2113</v>
      </c>
      <c r="D6169" s="4" t="s">
        <v>9</v>
      </c>
      <c r="E6169" s="4" t="s">
        <v>121</v>
      </c>
      <c r="F6169" s="4">
        <v>4.9989999999999997</v>
      </c>
      <c r="G6169" s="19">
        <v>46120.621527777781</v>
      </c>
      <c r="H6169" s="21">
        <v>6.1989999999999998</v>
      </c>
      <c r="I6169" t="s">
        <v>8</v>
      </c>
      <c r="J6169" t="s">
        <v>10</v>
      </c>
      <c r="K6169">
        <v>19244</v>
      </c>
    </row>
    <row r="6170" spans="1:11">
      <c r="A6170" t="s">
        <v>2076</v>
      </c>
      <c r="B6170" t="s">
        <v>2077</v>
      </c>
      <c r="C6170" t="s">
        <v>2078</v>
      </c>
      <c r="D6170" t="s">
        <v>9</v>
      </c>
      <c r="E6170" t="s">
        <v>121</v>
      </c>
      <c r="F6170" s="22">
        <v>3.879</v>
      </c>
      <c r="G6170" s="6">
        <v>46121.628472222219</v>
      </c>
      <c r="H6170" s="26">
        <v>5.6790000000000003</v>
      </c>
      <c r="I6170" t="s">
        <v>8</v>
      </c>
      <c r="J6170" t="s">
        <v>10</v>
      </c>
      <c r="K6170">
        <v>19244</v>
      </c>
    </row>
    <row r="6171" spans="1:11">
      <c r="A6171" t="s">
        <v>2095</v>
      </c>
      <c r="B6171" t="s">
        <v>2091</v>
      </c>
      <c r="C6171" t="s">
        <v>2096</v>
      </c>
      <c r="D6171" t="s">
        <v>9</v>
      </c>
      <c r="E6171" t="s">
        <v>121</v>
      </c>
      <c r="F6171" s="22">
        <v>4.0990000000000002</v>
      </c>
      <c r="G6171" s="6">
        <v>46121.779166666667</v>
      </c>
      <c r="H6171" s="26" t="s">
        <v>2072</v>
      </c>
      <c r="I6171" t="s">
        <v>8</v>
      </c>
      <c r="J6171" t="s">
        <v>10</v>
      </c>
      <c r="K6171">
        <v>19244</v>
      </c>
    </row>
    <row r="6172" spans="1:11">
      <c r="A6172" t="s">
        <v>11</v>
      </c>
      <c r="B6172" t="s">
        <v>56</v>
      </c>
      <c r="C6172" t="s">
        <v>2083</v>
      </c>
      <c r="D6172" t="s">
        <v>9</v>
      </c>
      <c r="E6172" t="s">
        <v>121</v>
      </c>
      <c r="F6172" t="s">
        <v>2072</v>
      </c>
      <c r="G6172" t="s">
        <v>2072</v>
      </c>
      <c r="H6172" s="26">
        <v>5.4989999999999997</v>
      </c>
      <c r="I6172" t="s">
        <v>8</v>
      </c>
      <c r="J6172" t="s">
        <v>10</v>
      </c>
      <c r="K6172">
        <v>19244</v>
      </c>
    </row>
    <row r="6173" spans="1:11">
      <c r="A6173" t="s">
        <v>2088</v>
      </c>
      <c r="B6173" t="s">
        <v>2089</v>
      </c>
      <c r="C6173" t="s">
        <v>2090</v>
      </c>
      <c r="D6173" t="s">
        <v>9</v>
      </c>
      <c r="E6173" t="s">
        <v>121</v>
      </c>
      <c r="F6173" s="22">
        <v>4.1589999999999998</v>
      </c>
      <c r="G6173" s="6">
        <v>46121.634722222225</v>
      </c>
      <c r="H6173" s="26" t="s">
        <v>2072</v>
      </c>
      <c r="I6173" t="s">
        <v>8</v>
      </c>
      <c r="J6173" t="s">
        <v>10</v>
      </c>
      <c r="K6173">
        <v>19244</v>
      </c>
    </row>
    <row r="6174" spans="1:11">
      <c r="A6174" t="s">
        <v>40</v>
      </c>
      <c r="B6174" t="s">
        <v>2091</v>
      </c>
      <c r="C6174" t="s">
        <v>2092</v>
      </c>
      <c r="D6174" t="s">
        <v>9</v>
      </c>
      <c r="E6174" t="s">
        <v>121</v>
      </c>
      <c r="F6174" s="22">
        <v>4.1589999999999998</v>
      </c>
      <c r="G6174" s="6">
        <v>46121.710416666669</v>
      </c>
      <c r="H6174" s="26">
        <v>6.1989999999999998</v>
      </c>
      <c r="I6174" t="s">
        <v>8</v>
      </c>
      <c r="J6174" t="s">
        <v>10</v>
      </c>
      <c r="K6174">
        <v>19244</v>
      </c>
    </row>
    <row r="6175" spans="1:11">
      <c r="A6175" t="s">
        <v>2093</v>
      </c>
      <c r="B6175" t="s">
        <v>2091</v>
      </c>
      <c r="C6175" t="s">
        <v>2094</v>
      </c>
      <c r="D6175" t="s">
        <v>9</v>
      </c>
      <c r="E6175" t="s">
        <v>121</v>
      </c>
      <c r="F6175" s="22">
        <v>4.1589999999999998</v>
      </c>
      <c r="G6175" s="6">
        <v>46121.739583333336</v>
      </c>
      <c r="H6175" s="26" t="s">
        <v>2072</v>
      </c>
      <c r="I6175" t="s">
        <v>8</v>
      </c>
      <c r="J6175" t="s">
        <v>10</v>
      </c>
      <c r="K6175">
        <v>19244</v>
      </c>
    </row>
    <row r="6176" spans="1:11">
      <c r="A6176" t="s">
        <v>2101</v>
      </c>
      <c r="B6176" t="s">
        <v>2063</v>
      </c>
      <c r="C6176" t="s">
        <v>2102</v>
      </c>
      <c r="D6176" t="s">
        <v>9</v>
      </c>
      <c r="E6176" t="s">
        <v>121</v>
      </c>
      <c r="F6176" s="22">
        <v>4.1589999999999998</v>
      </c>
      <c r="G6176" s="6">
        <v>46121.763888888891</v>
      </c>
      <c r="H6176" s="26">
        <v>5.9989999999999997</v>
      </c>
      <c r="I6176" t="s">
        <v>8</v>
      </c>
      <c r="J6176" t="s">
        <v>10</v>
      </c>
      <c r="K6176">
        <v>19244</v>
      </c>
    </row>
    <row r="6177" spans="1:11">
      <c r="A6177" t="s">
        <v>2079</v>
      </c>
      <c r="B6177" t="s">
        <v>2080</v>
      </c>
      <c r="C6177" t="s">
        <v>2081</v>
      </c>
      <c r="D6177" t="s">
        <v>9</v>
      </c>
      <c r="E6177" t="s">
        <v>121</v>
      </c>
      <c r="F6177" s="22">
        <v>4.1989999999999998</v>
      </c>
      <c r="G6177" s="6">
        <v>46121.724305555559</v>
      </c>
      <c r="H6177" s="26">
        <v>5.9989999999999997</v>
      </c>
      <c r="I6177" t="s">
        <v>8</v>
      </c>
      <c r="J6177" t="s">
        <v>10</v>
      </c>
      <c r="K6177">
        <v>19244</v>
      </c>
    </row>
    <row r="6178" spans="1:11">
      <c r="A6178" t="s">
        <v>2099</v>
      </c>
      <c r="B6178" t="s">
        <v>2077</v>
      </c>
      <c r="C6178" t="s">
        <v>2100</v>
      </c>
      <c r="D6178" t="s">
        <v>9</v>
      </c>
      <c r="E6178" t="s">
        <v>121</v>
      </c>
      <c r="F6178" s="22">
        <v>4.1989999999999998</v>
      </c>
      <c r="G6178" s="6">
        <v>46121.426388888889</v>
      </c>
      <c r="H6178" s="26" t="s">
        <v>2072</v>
      </c>
      <c r="I6178" t="s">
        <v>8</v>
      </c>
      <c r="J6178" t="s">
        <v>10</v>
      </c>
      <c r="K6178">
        <v>19244</v>
      </c>
    </row>
    <row r="6179" spans="1:11">
      <c r="A6179" t="s">
        <v>2079</v>
      </c>
      <c r="B6179" t="s">
        <v>2080</v>
      </c>
      <c r="C6179" t="s">
        <v>2082</v>
      </c>
      <c r="D6179" t="s">
        <v>9</v>
      </c>
      <c r="E6179" t="s">
        <v>121</v>
      </c>
      <c r="F6179" s="22">
        <v>4.1989999999999998</v>
      </c>
      <c r="G6179" s="6">
        <v>46121.765972222223</v>
      </c>
      <c r="H6179" s="26" t="s">
        <v>2072</v>
      </c>
      <c r="I6179" t="s">
        <v>8</v>
      </c>
      <c r="J6179" t="s">
        <v>10</v>
      </c>
      <c r="K6179">
        <v>19244</v>
      </c>
    </row>
    <row r="6180" spans="1:11">
      <c r="A6180" t="s">
        <v>2097</v>
      </c>
      <c r="B6180" t="s">
        <v>1772</v>
      </c>
      <c r="C6180" t="s">
        <v>2098</v>
      </c>
      <c r="D6180" t="s">
        <v>9</v>
      </c>
      <c r="E6180" t="s">
        <v>121</v>
      </c>
      <c r="F6180" s="22">
        <v>4.2590000000000003</v>
      </c>
      <c r="G6180" s="6">
        <v>46121.771527777775</v>
      </c>
      <c r="H6180" s="26" t="s">
        <v>2072</v>
      </c>
      <c r="I6180" t="s">
        <v>8</v>
      </c>
      <c r="J6180" t="s">
        <v>10</v>
      </c>
      <c r="K6180">
        <v>19244</v>
      </c>
    </row>
    <row r="6181" spans="1:11">
      <c r="A6181" t="s">
        <v>54</v>
      </c>
      <c r="B6181" t="s">
        <v>2086</v>
      </c>
      <c r="C6181" t="s">
        <v>2087</v>
      </c>
      <c r="D6181" t="s">
        <v>9</v>
      </c>
      <c r="E6181" t="s">
        <v>121</v>
      </c>
      <c r="F6181" s="22">
        <v>4.2990000000000004</v>
      </c>
      <c r="G6181" s="6">
        <v>46121.479166666664</v>
      </c>
      <c r="H6181" s="26" t="s">
        <v>2072</v>
      </c>
      <c r="I6181" t="s">
        <v>8</v>
      </c>
      <c r="J6181" t="s">
        <v>10</v>
      </c>
      <c r="K6181">
        <v>19244</v>
      </c>
    </row>
    <row r="6182" spans="1:11">
      <c r="A6182" t="s">
        <v>51</v>
      </c>
      <c r="B6182" t="s">
        <v>2103</v>
      </c>
      <c r="C6182" t="s">
        <v>2104</v>
      </c>
      <c r="D6182" t="s">
        <v>9</v>
      </c>
      <c r="E6182" t="s">
        <v>121</v>
      </c>
      <c r="F6182" s="22">
        <v>4.399</v>
      </c>
      <c r="G6182" s="6">
        <v>46121.777083333334</v>
      </c>
      <c r="H6182" s="26">
        <v>6.7990000000000004</v>
      </c>
      <c r="I6182" t="s">
        <v>8</v>
      </c>
      <c r="J6182" t="s">
        <v>10</v>
      </c>
      <c r="K6182">
        <v>19244</v>
      </c>
    </row>
    <row r="6183" spans="1:11">
      <c r="A6183" t="s">
        <v>48</v>
      </c>
      <c r="B6183" t="s">
        <v>2103</v>
      </c>
      <c r="C6183" t="s">
        <v>2105</v>
      </c>
      <c r="D6183" t="s">
        <v>9</v>
      </c>
      <c r="E6183" t="s">
        <v>121</v>
      </c>
      <c r="F6183" s="22">
        <v>4.399</v>
      </c>
      <c r="G6183" s="6">
        <v>46121.65902777778</v>
      </c>
      <c r="H6183" s="26" t="s">
        <v>2072</v>
      </c>
      <c r="I6183" t="s">
        <v>8</v>
      </c>
      <c r="J6183" t="s">
        <v>10</v>
      </c>
      <c r="K6183">
        <v>19244</v>
      </c>
    </row>
    <row r="6184" spans="1:11">
      <c r="A6184" t="s">
        <v>2079</v>
      </c>
      <c r="B6184" t="s">
        <v>2080</v>
      </c>
      <c r="C6184" t="s">
        <v>2106</v>
      </c>
      <c r="D6184" t="s">
        <v>9</v>
      </c>
      <c r="E6184" t="s">
        <v>121</v>
      </c>
      <c r="F6184" s="22">
        <v>4.399</v>
      </c>
      <c r="G6184" s="6">
        <v>46121.707638888889</v>
      </c>
      <c r="H6184" s="26">
        <v>6.2990000000000004</v>
      </c>
      <c r="I6184" t="s">
        <v>8</v>
      </c>
      <c r="J6184" t="s">
        <v>10</v>
      </c>
      <c r="K6184">
        <v>19244</v>
      </c>
    </row>
    <row r="6185" spans="1:11">
      <c r="A6185" t="s">
        <v>56</v>
      </c>
      <c r="B6185" t="s">
        <v>56</v>
      </c>
      <c r="C6185" t="s">
        <v>2111</v>
      </c>
      <c r="D6185" t="s">
        <v>9</v>
      </c>
      <c r="E6185" t="s">
        <v>121</v>
      </c>
      <c r="F6185" s="22">
        <v>4.7990000000000004</v>
      </c>
      <c r="G6185" s="6">
        <v>46121.717361111114</v>
      </c>
      <c r="H6185" s="26">
        <v>6.9989999999999997</v>
      </c>
      <c r="I6185" t="s">
        <v>8</v>
      </c>
      <c r="J6185" t="s">
        <v>10</v>
      </c>
      <c r="K6185">
        <v>19244</v>
      </c>
    </row>
    <row r="6186" spans="1:11">
      <c r="A6186" t="s">
        <v>13</v>
      </c>
      <c r="B6186" t="s">
        <v>56</v>
      </c>
      <c r="C6186" t="s">
        <v>2110</v>
      </c>
      <c r="D6186" t="s">
        <v>2132</v>
      </c>
      <c r="E6186" t="s">
        <v>2133</v>
      </c>
      <c r="F6186" s="22">
        <v>4.7990000000000004</v>
      </c>
      <c r="G6186" s="6">
        <v>46121.697222222225</v>
      </c>
      <c r="H6186" s="26" t="s">
        <v>2072</v>
      </c>
      <c r="I6186" t="s">
        <v>8</v>
      </c>
      <c r="J6186" t="s">
        <v>10</v>
      </c>
      <c r="K6186">
        <v>19244</v>
      </c>
    </row>
    <row r="6187" spans="1:11">
      <c r="A6187" t="s">
        <v>2112</v>
      </c>
      <c r="B6187" t="s">
        <v>75</v>
      </c>
      <c r="C6187" t="s">
        <v>2113</v>
      </c>
      <c r="D6187" t="s">
        <v>9</v>
      </c>
      <c r="E6187" t="s">
        <v>121</v>
      </c>
      <c r="F6187" s="22">
        <v>4.9989999999999997</v>
      </c>
      <c r="G6187" s="6">
        <v>46121.777083333334</v>
      </c>
      <c r="H6187" s="26" t="s">
        <v>2072</v>
      </c>
      <c r="I6187" t="s">
        <v>8</v>
      </c>
      <c r="J6187" t="s">
        <v>10</v>
      </c>
      <c r="K6187">
        <v>19244</v>
      </c>
    </row>
    <row r="6188" spans="1:11" ht="46.5">
      <c r="A6188" s="4" t="s">
        <v>2076</v>
      </c>
      <c r="B6188" s="4" t="s">
        <v>2077</v>
      </c>
      <c r="C6188" s="4" t="s">
        <v>2078</v>
      </c>
      <c r="D6188" s="4" t="s">
        <v>9</v>
      </c>
      <c r="E6188" s="4" t="s">
        <v>121</v>
      </c>
      <c r="F6188" s="21">
        <v>3.879</v>
      </c>
      <c r="G6188" s="19">
        <v>46122.275694444441</v>
      </c>
      <c r="H6188" s="21">
        <v>5.6790000000000003</v>
      </c>
      <c r="I6188" t="s">
        <v>8</v>
      </c>
      <c r="J6188" t="s">
        <v>10</v>
      </c>
      <c r="K6188">
        <v>19244</v>
      </c>
    </row>
    <row r="6189" spans="1:11" ht="46.5">
      <c r="A6189" s="4" t="s">
        <v>2095</v>
      </c>
      <c r="B6189" s="4" t="s">
        <v>2091</v>
      </c>
      <c r="C6189" s="4" t="s">
        <v>2096</v>
      </c>
      <c r="D6189" s="4" t="s">
        <v>9</v>
      </c>
      <c r="E6189" s="4" t="s">
        <v>121</v>
      </c>
      <c r="F6189" s="21">
        <v>4.0990000000000002</v>
      </c>
      <c r="G6189" s="19">
        <v>46122.447222222225</v>
      </c>
      <c r="H6189" s="4" t="s">
        <v>2068</v>
      </c>
      <c r="I6189" t="s">
        <v>8</v>
      </c>
      <c r="J6189" t="s">
        <v>10</v>
      </c>
      <c r="K6189">
        <v>19244</v>
      </c>
    </row>
    <row r="6190" spans="1:11" ht="46.5">
      <c r="A6190" s="4" t="s">
        <v>11</v>
      </c>
      <c r="B6190" s="4" t="s">
        <v>56</v>
      </c>
      <c r="C6190" s="4" t="s">
        <v>2083</v>
      </c>
      <c r="D6190" s="4" t="s">
        <v>9</v>
      </c>
      <c r="E6190" s="4" t="s">
        <v>121</v>
      </c>
      <c r="F6190" s="21">
        <v>4.0990000000000002</v>
      </c>
      <c r="G6190" s="19">
        <v>46122.48333333333</v>
      </c>
      <c r="H6190" s="21">
        <v>5.4989999999999997</v>
      </c>
      <c r="I6190" t="s">
        <v>8</v>
      </c>
      <c r="J6190" t="s">
        <v>10</v>
      </c>
      <c r="K6190">
        <v>19244</v>
      </c>
    </row>
    <row r="6191" spans="1:11" ht="46.5">
      <c r="A6191" s="4" t="s">
        <v>2084</v>
      </c>
      <c r="B6191" s="4" t="s">
        <v>63</v>
      </c>
      <c r="C6191" s="4" t="s">
        <v>2085</v>
      </c>
      <c r="D6191" s="4" t="s">
        <v>9</v>
      </c>
      <c r="E6191" s="4" t="s">
        <v>121</v>
      </c>
      <c r="F6191" s="21">
        <v>4.0990000000000002</v>
      </c>
      <c r="G6191" s="19">
        <v>46122.394444444442</v>
      </c>
      <c r="H6191" s="4" t="s">
        <v>2068</v>
      </c>
      <c r="I6191" t="s">
        <v>8</v>
      </c>
      <c r="J6191" t="s">
        <v>10</v>
      </c>
      <c r="K6191">
        <v>19244</v>
      </c>
    </row>
    <row r="6192" spans="1:11" ht="30.75">
      <c r="A6192" s="4" t="s">
        <v>2088</v>
      </c>
      <c r="B6192" s="4" t="s">
        <v>2089</v>
      </c>
      <c r="C6192" s="4" t="s">
        <v>2090</v>
      </c>
      <c r="D6192" s="4" t="s">
        <v>9</v>
      </c>
      <c r="E6192" s="4" t="s">
        <v>121</v>
      </c>
      <c r="F6192" s="21">
        <v>4.1589999999999998</v>
      </c>
      <c r="G6192" s="19">
        <v>46122.561805555553</v>
      </c>
      <c r="H6192" s="4" t="s">
        <v>2068</v>
      </c>
      <c r="I6192" t="s">
        <v>8</v>
      </c>
      <c r="J6192" t="s">
        <v>10</v>
      </c>
      <c r="K6192">
        <v>19244</v>
      </c>
    </row>
    <row r="6193" spans="1:11" ht="30.75">
      <c r="A6193" s="4" t="s">
        <v>40</v>
      </c>
      <c r="B6193" s="4" t="s">
        <v>2091</v>
      </c>
      <c r="C6193" s="4" t="s">
        <v>2092</v>
      </c>
      <c r="D6193" s="4" t="s">
        <v>9</v>
      </c>
      <c r="E6193" s="4" t="s">
        <v>121</v>
      </c>
      <c r="F6193" s="21">
        <v>4.1589999999999998</v>
      </c>
      <c r="G6193" s="19">
        <v>46122.592361111114</v>
      </c>
      <c r="H6193" s="21">
        <v>6.1989999999999998</v>
      </c>
      <c r="I6193" t="s">
        <v>8</v>
      </c>
      <c r="J6193" t="s">
        <v>10</v>
      </c>
      <c r="K6193">
        <v>19244</v>
      </c>
    </row>
    <row r="6194" spans="1:11" ht="46.5">
      <c r="A6194" s="4" t="s">
        <v>2093</v>
      </c>
      <c r="B6194" s="4" t="s">
        <v>2091</v>
      </c>
      <c r="C6194" s="4" t="s">
        <v>2094</v>
      </c>
      <c r="D6194" s="4" t="s">
        <v>9</v>
      </c>
      <c r="E6194" s="4" t="s">
        <v>121</v>
      </c>
      <c r="F6194" s="21">
        <v>4.1589999999999998</v>
      </c>
      <c r="G6194" s="19">
        <v>46122.599305555559</v>
      </c>
      <c r="H6194" s="4" t="s">
        <v>2068</v>
      </c>
      <c r="I6194" t="s">
        <v>8</v>
      </c>
      <c r="J6194" t="s">
        <v>10</v>
      </c>
      <c r="K6194">
        <v>19244</v>
      </c>
    </row>
    <row r="6195" spans="1:11" ht="46.5">
      <c r="A6195" s="4" t="s">
        <v>2101</v>
      </c>
      <c r="B6195" s="4" t="s">
        <v>2063</v>
      </c>
      <c r="C6195" s="4" t="s">
        <v>2102</v>
      </c>
      <c r="D6195" s="4" t="s">
        <v>9</v>
      </c>
      <c r="E6195" s="4" t="s">
        <v>121</v>
      </c>
      <c r="F6195" s="21">
        <v>4.1589999999999998</v>
      </c>
      <c r="G6195" s="19">
        <v>46122.621527777781</v>
      </c>
      <c r="H6195" s="21">
        <v>5.9989999999999997</v>
      </c>
      <c r="I6195" t="s">
        <v>8</v>
      </c>
      <c r="J6195" t="s">
        <v>10</v>
      </c>
      <c r="K6195">
        <v>19244</v>
      </c>
    </row>
    <row r="6196" spans="1:11" ht="30.75">
      <c r="A6196" s="4" t="s">
        <v>2079</v>
      </c>
      <c r="B6196" s="4" t="s">
        <v>2080</v>
      </c>
      <c r="C6196" s="4" t="s">
        <v>2081</v>
      </c>
      <c r="D6196" s="4" t="s">
        <v>9</v>
      </c>
      <c r="E6196" s="4" t="s">
        <v>121</v>
      </c>
      <c r="F6196" s="21">
        <v>4.1989999999999998</v>
      </c>
      <c r="G6196" s="19">
        <v>46122.572222222225</v>
      </c>
      <c r="H6196" s="4" t="s">
        <v>2068</v>
      </c>
      <c r="I6196" t="s">
        <v>8</v>
      </c>
      <c r="J6196" t="s">
        <v>10</v>
      </c>
      <c r="K6196">
        <v>19244</v>
      </c>
    </row>
    <row r="6197" spans="1:11" ht="46.5">
      <c r="A6197" s="4" t="s">
        <v>2099</v>
      </c>
      <c r="B6197" s="4" t="s">
        <v>2077</v>
      </c>
      <c r="C6197" s="4" t="s">
        <v>2100</v>
      </c>
      <c r="D6197" s="4" t="s">
        <v>9</v>
      </c>
      <c r="E6197" s="4" t="s">
        <v>121</v>
      </c>
      <c r="F6197" s="21">
        <v>4.1989999999999998</v>
      </c>
      <c r="G6197" s="19">
        <v>46122.614583333336</v>
      </c>
      <c r="H6197" s="4" t="s">
        <v>2068</v>
      </c>
      <c r="I6197" t="s">
        <v>8</v>
      </c>
      <c r="J6197" t="s">
        <v>10</v>
      </c>
      <c r="K6197">
        <v>19244</v>
      </c>
    </row>
    <row r="6198" spans="1:11" ht="30.75">
      <c r="A6198" s="4" t="s">
        <v>2079</v>
      </c>
      <c r="B6198" s="4" t="s">
        <v>2080</v>
      </c>
      <c r="C6198" s="4" t="s">
        <v>2082</v>
      </c>
      <c r="D6198" s="4" t="s">
        <v>9</v>
      </c>
      <c r="E6198" s="4" t="s">
        <v>121</v>
      </c>
      <c r="F6198" s="21">
        <v>4.1989999999999998</v>
      </c>
      <c r="G6198" s="19">
        <v>46122.597916666666</v>
      </c>
      <c r="H6198" s="4" t="s">
        <v>2068</v>
      </c>
      <c r="I6198" t="s">
        <v>8</v>
      </c>
      <c r="J6198" t="s">
        <v>10</v>
      </c>
      <c r="K6198">
        <v>19244</v>
      </c>
    </row>
    <row r="6199" spans="1:11" ht="46.5">
      <c r="A6199" s="4" t="s">
        <v>2097</v>
      </c>
      <c r="B6199" s="4" t="s">
        <v>1772</v>
      </c>
      <c r="C6199" s="4" t="s">
        <v>2098</v>
      </c>
      <c r="D6199" s="4" t="s">
        <v>9</v>
      </c>
      <c r="E6199" s="4" t="s">
        <v>121</v>
      </c>
      <c r="F6199" s="21">
        <v>4.2590000000000003</v>
      </c>
      <c r="G6199" s="19">
        <v>46122.631249999999</v>
      </c>
      <c r="H6199" s="21">
        <v>6.1989999999999998</v>
      </c>
      <c r="I6199" t="s">
        <v>8</v>
      </c>
      <c r="J6199" t="s">
        <v>10</v>
      </c>
      <c r="K6199">
        <v>19244</v>
      </c>
    </row>
    <row r="6200" spans="1:11" ht="30.75">
      <c r="A6200" s="4" t="s">
        <v>54</v>
      </c>
      <c r="B6200" s="4" t="s">
        <v>2086</v>
      </c>
      <c r="C6200" s="4" t="s">
        <v>2087</v>
      </c>
      <c r="D6200" s="4" t="s">
        <v>9</v>
      </c>
      <c r="E6200" s="4" t="s">
        <v>121</v>
      </c>
      <c r="F6200" s="21">
        <v>4.2990000000000004</v>
      </c>
      <c r="G6200" s="19">
        <v>46122.555555555555</v>
      </c>
      <c r="H6200" s="4" t="s">
        <v>2068</v>
      </c>
      <c r="I6200" t="s">
        <v>8</v>
      </c>
      <c r="J6200" t="s">
        <v>10</v>
      </c>
      <c r="K6200">
        <v>19244</v>
      </c>
    </row>
    <row r="6201" spans="1:11" ht="61.5">
      <c r="A6201" s="4" t="s">
        <v>51</v>
      </c>
      <c r="B6201" s="4" t="s">
        <v>2103</v>
      </c>
      <c r="C6201" s="4" t="s">
        <v>2104</v>
      </c>
      <c r="D6201" s="4" t="s">
        <v>9</v>
      </c>
      <c r="E6201" s="4" t="s">
        <v>121</v>
      </c>
      <c r="F6201" s="21">
        <v>4.399</v>
      </c>
      <c r="G6201" s="19">
        <v>46122.53402777778</v>
      </c>
      <c r="H6201" s="4" t="s">
        <v>2068</v>
      </c>
      <c r="I6201" t="s">
        <v>8</v>
      </c>
      <c r="J6201" t="s">
        <v>10</v>
      </c>
      <c r="K6201">
        <v>19244</v>
      </c>
    </row>
    <row r="6202" spans="1:11" ht="61.5">
      <c r="A6202" s="4" t="s">
        <v>48</v>
      </c>
      <c r="B6202" s="4" t="s">
        <v>2103</v>
      </c>
      <c r="C6202" s="4" t="s">
        <v>2105</v>
      </c>
      <c r="D6202" s="4" t="s">
        <v>9</v>
      </c>
      <c r="E6202" s="4" t="s">
        <v>121</v>
      </c>
      <c r="F6202" s="21">
        <v>4.399</v>
      </c>
      <c r="G6202" s="19">
        <v>46122.589583333334</v>
      </c>
      <c r="H6202" s="4" t="s">
        <v>2068</v>
      </c>
      <c r="I6202" t="s">
        <v>8</v>
      </c>
      <c r="J6202" t="s">
        <v>10</v>
      </c>
      <c r="K6202">
        <v>19244</v>
      </c>
    </row>
    <row r="6203" spans="1:11" ht="30.75">
      <c r="A6203" s="4" t="s">
        <v>2079</v>
      </c>
      <c r="B6203" s="4" t="s">
        <v>2080</v>
      </c>
      <c r="C6203" s="4" t="s">
        <v>2106</v>
      </c>
      <c r="D6203" s="4" t="s">
        <v>9</v>
      </c>
      <c r="E6203" s="4" t="s">
        <v>121</v>
      </c>
      <c r="F6203" s="21">
        <v>4.399</v>
      </c>
      <c r="G6203" s="19">
        <v>46122.597916666666</v>
      </c>
      <c r="H6203" s="4" t="s">
        <v>2068</v>
      </c>
      <c r="I6203" t="s">
        <v>8</v>
      </c>
      <c r="J6203" t="s">
        <v>10</v>
      </c>
      <c r="K6203">
        <v>19244</v>
      </c>
    </row>
    <row r="6204" spans="1:11" ht="46.5">
      <c r="A6204" s="4" t="s">
        <v>54</v>
      </c>
      <c r="B6204" s="4" t="s">
        <v>2086</v>
      </c>
      <c r="C6204" s="4" t="s">
        <v>2109</v>
      </c>
      <c r="D6204" s="4" t="s">
        <v>9</v>
      </c>
      <c r="E6204" s="4" t="s">
        <v>121</v>
      </c>
      <c r="F6204" s="21">
        <v>4.6989999999999998</v>
      </c>
      <c r="G6204" s="19">
        <v>46122.572222222225</v>
      </c>
      <c r="H6204" s="4" t="s">
        <v>2068</v>
      </c>
      <c r="I6204" t="s">
        <v>8</v>
      </c>
      <c r="J6204" t="s">
        <v>10</v>
      </c>
      <c r="K6204">
        <v>19244</v>
      </c>
    </row>
    <row r="6205" spans="1:11" ht="46.5">
      <c r="A6205" s="4" t="s">
        <v>56</v>
      </c>
      <c r="B6205" s="4" t="s">
        <v>56</v>
      </c>
      <c r="C6205" s="4" t="s">
        <v>2111</v>
      </c>
      <c r="D6205" s="4" t="s">
        <v>9</v>
      </c>
      <c r="E6205" s="4" t="s">
        <v>121</v>
      </c>
      <c r="F6205" s="21">
        <v>4.7990000000000004</v>
      </c>
      <c r="G6205" s="19">
        <v>46122.630555555559</v>
      </c>
      <c r="H6205" s="4" t="s">
        <v>2068</v>
      </c>
      <c r="I6205" t="s">
        <v>8</v>
      </c>
      <c r="J6205" t="s">
        <v>10</v>
      </c>
      <c r="K6205">
        <v>19244</v>
      </c>
    </row>
    <row r="6206" spans="1:11" ht="30.75">
      <c r="A6206" s="4" t="s">
        <v>2112</v>
      </c>
      <c r="B6206" s="4" t="s">
        <v>75</v>
      </c>
      <c r="C6206" s="4" t="s">
        <v>2113</v>
      </c>
      <c r="D6206" s="4" t="s">
        <v>9</v>
      </c>
      <c r="E6206" s="4" t="s">
        <v>121</v>
      </c>
      <c r="F6206" s="21">
        <v>4.9989999999999997</v>
      </c>
      <c r="G6206" s="19">
        <v>46122.606249999997</v>
      </c>
      <c r="H6206" s="21">
        <v>6.1989999999999998</v>
      </c>
      <c r="I6206" t="s">
        <v>8</v>
      </c>
      <c r="J6206" t="s">
        <v>10</v>
      </c>
      <c r="K6206">
        <v>19244</v>
      </c>
    </row>
    <row r="6207" spans="1:11">
      <c r="A6207" t="s">
        <v>2076</v>
      </c>
      <c r="B6207" t="s">
        <v>2077</v>
      </c>
      <c r="C6207" t="s">
        <v>2078</v>
      </c>
      <c r="D6207" t="s">
        <v>9</v>
      </c>
      <c r="E6207" t="s">
        <v>121</v>
      </c>
      <c r="F6207" s="22">
        <v>3.879</v>
      </c>
      <c r="G6207" s="6">
        <v>46122.275694444441</v>
      </c>
      <c r="H6207" s="26">
        <v>5.6790000000000003</v>
      </c>
      <c r="I6207" t="s">
        <v>8</v>
      </c>
      <c r="J6207" t="s">
        <v>10</v>
      </c>
      <c r="K6207">
        <v>19244</v>
      </c>
    </row>
    <row r="6208" spans="1:11">
      <c r="A6208" t="s">
        <v>40</v>
      </c>
      <c r="B6208" t="s">
        <v>2091</v>
      </c>
      <c r="C6208" t="s">
        <v>2092</v>
      </c>
      <c r="D6208" t="s">
        <v>9</v>
      </c>
      <c r="E6208" t="s">
        <v>121</v>
      </c>
      <c r="F6208" s="22">
        <v>4.0990000000000002</v>
      </c>
      <c r="G6208" s="6">
        <v>46123.509027777778</v>
      </c>
      <c r="H6208" s="26" t="s">
        <v>2068</v>
      </c>
      <c r="I6208" t="s">
        <v>106</v>
      </c>
      <c r="J6208" t="s">
        <v>10</v>
      </c>
      <c r="K6208">
        <v>19244</v>
      </c>
    </row>
    <row r="6209" spans="1:11">
      <c r="A6209" t="s">
        <v>2095</v>
      </c>
      <c r="B6209" t="s">
        <v>2091</v>
      </c>
      <c r="C6209" t="s">
        <v>2096</v>
      </c>
      <c r="D6209" t="s">
        <v>9</v>
      </c>
      <c r="E6209" t="s">
        <v>121</v>
      </c>
      <c r="F6209" s="22">
        <v>4.0990000000000002</v>
      </c>
      <c r="G6209" s="6">
        <v>46123.344444444447</v>
      </c>
      <c r="H6209" s="26" t="s">
        <v>2068</v>
      </c>
      <c r="I6209" t="s">
        <v>106</v>
      </c>
      <c r="J6209" t="s">
        <v>10</v>
      </c>
      <c r="K6209">
        <v>19244</v>
      </c>
    </row>
    <row r="6210" spans="1:11">
      <c r="A6210" t="s">
        <v>2099</v>
      </c>
      <c r="B6210" t="s">
        <v>2077</v>
      </c>
      <c r="C6210" t="s">
        <v>2100</v>
      </c>
      <c r="D6210" t="s">
        <v>9</v>
      </c>
      <c r="E6210" t="s">
        <v>121</v>
      </c>
      <c r="F6210" s="22">
        <v>4.0990000000000002</v>
      </c>
      <c r="G6210" s="6">
        <v>46123.422222222223</v>
      </c>
      <c r="H6210" s="26" t="s">
        <v>2068</v>
      </c>
      <c r="I6210" t="s">
        <v>106</v>
      </c>
      <c r="J6210" t="s">
        <v>10</v>
      </c>
      <c r="K6210">
        <v>19244</v>
      </c>
    </row>
    <row r="6211" spans="1:11">
      <c r="A6211" t="s">
        <v>2088</v>
      </c>
      <c r="B6211" t="s">
        <v>2089</v>
      </c>
      <c r="C6211" t="s">
        <v>2090</v>
      </c>
      <c r="D6211" t="s">
        <v>9</v>
      </c>
      <c r="E6211" t="s">
        <v>121</v>
      </c>
      <c r="F6211" s="22">
        <v>4.1589999999999998</v>
      </c>
      <c r="G6211" s="6">
        <v>46123.564583333333</v>
      </c>
      <c r="H6211" s="26" t="s">
        <v>2068</v>
      </c>
      <c r="I6211" t="s">
        <v>106</v>
      </c>
      <c r="J6211" t="s">
        <v>10</v>
      </c>
      <c r="K6211">
        <v>19244</v>
      </c>
    </row>
    <row r="6212" spans="1:11">
      <c r="A6212" t="s">
        <v>2079</v>
      </c>
      <c r="B6212" t="s">
        <v>2080</v>
      </c>
      <c r="C6212" t="s">
        <v>2081</v>
      </c>
      <c r="D6212" t="s">
        <v>9</v>
      </c>
      <c r="E6212" t="s">
        <v>121</v>
      </c>
      <c r="F6212" s="22">
        <v>4.1589999999999998</v>
      </c>
      <c r="G6212" s="6">
        <v>46123.565972222219</v>
      </c>
      <c r="H6212" s="26">
        <v>5.9989999999999997</v>
      </c>
      <c r="I6212" t="s">
        <v>106</v>
      </c>
      <c r="J6212" t="s">
        <v>10</v>
      </c>
      <c r="K6212">
        <v>19244</v>
      </c>
    </row>
    <row r="6213" spans="1:11">
      <c r="A6213" t="s">
        <v>2093</v>
      </c>
      <c r="B6213" t="s">
        <v>2091</v>
      </c>
      <c r="C6213" t="s">
        <v>2094</v>
      </c>
      <c r="D6213" t="s">
        <v>9</v>
      </c>
      <c r="E6213" t="s">
        <v>121</v>
      </c>
      <c r="F6213" s="22">
        <v>4.1589999999999998</v>
      </c>
      <c r="G6213" s="6">
        <v>46123.569444444445</v>
      </c>
      <c r="H6213" s="26" t="s">
        <v>2068</v>
      </c>
      <c r="I6213" t="s">
        <v>106</v>
      </c>
      <c r="J6213" t="s">
        <v>10</v>
      </c>
      <c r="K6213">
        <v>19244</v>
      </c>
    </row>
    <row r="6214" spans="1:11">
      <c r="A6214" t="s">
        <v>2101</v>
      </c>
      <c r="B6214" t="s">
        <v>2063</v>
      </c>
      <c r="C6214" t="s">
        <v>2102</v>
      </c>
      <c r="D6214" t="s">
        <v>9</v>
      </c>
      <c r="E6214" t="s">
        <v>121</v>
      </c>
      <c r="F6214" s="22">
        <v>4.1589999999999998</v>
      </c>
      <c r="G6214" s="6">
        <v>46123.504166666666</v>
      </c>
      <c r="H6214" s="26" t="s">
        <v>2068</v>
      </c>
      <c r="I6214" t="s">
        <v>106</v>
      </c>
      <c r="J6214" t="s">
        <v>10</v>
      </c>
      <c r="K6214">
        <v>19244</v>
      </c>
    </row>
    <row r="6215" spans="1:11">
      <c r="A6215" t="s">
        <v>2079</v>
      </c>
      <c r="B6215" t="s">
        <v>2080</v>
      </c>
      <c r="C6215" t="s">
        <v>2082</v>
      </c>
      <c r="D6215" t="s">
        <v>9</v>
      </c>
      <c r="E6215" t="s">
        <v>121</v>
      </c>
      <c r="F6215" s="22">
        <v>4.1989999999999998</v>
      </c>
      <c r="G6215" s="6">
        <v>46123.527777777781</v>
      </c>
      <c r="H6215" s="26" t="s">
        <v>2068</v>
      </c>
      <c r="I6215" t="s">
        <v>106</v>
      </c>
      <c r="J6215" t="s">
        <v>10</v>
      </c>
      <c r="K6215">
        <v>19244</v>
      </c>
    </row>
    <row r="6216" spans="1:11">
      <c r="A6216" t="s">
        <v>2097</v>
      </c>
      <c r="B6216" t="s">
        <v>1772</v>
      </c>
      <c r="C6216" t="s">
        <v>2098</v>
      </c>
      <c r="D6216" t="s">
        <v>9</v>
      </c>
      <c r="E6216" t="s">
        <v>121</v>
      </c>
      <c r="F6216" s="22">
        <v>4.2590000000000003</v>
      </c>
      <c r="G6216" s="6">
        <v>46123.53125</v>
      </c>
      <c r="H6216" s="26" t="s">
        <v>2068</v>
      </c>
      <c r="I6216" t="s">
        <v>106</v>
      </c>
      <c r="J6216" t="s">
        <v>10</v>
      </c>
      <c r="K6216">
        <v>19244</v>
      </c>
    </row>
    <row r="6217" spans="1:11">
      <c r="A6217" t="s">
        <v>51</v>
      </c>
      <c r="B6217" t="s">
        <v>2103</v>
      </c>
      <c r="C6217" t="s">
        <v>2104</v>
      </c>
      <c r="D6217" t="s">
        <v>9</v>
      </c>
      <c r="E6217" t="s">
        <v>121</v>
      </c>
      <c r="F6217" s="22">
        <v>4.399</v>
      </c>
      <c r="G6217" s="6">
        <v>46123.537499999999</v>
      </c>
      <c r="H6217" s="26" t="s">
        <v>2068</v>
      </c>
      <c r="I6217" t="s">
        <v>106</v>
      </c>
      <c r="J6217" t="s">
        <v>10</v>
      </c>
      <c r="K6217">
        <v>19244</v>
      </c>
    </row>
    <row r="6218" spans="1:11">
      <c r="A6218" t="s">
        <v>48</v>
      </c>
      <c r="B6218" t="s">
        <v>2103</v>
      </c>
      <c r="C6218" t="s">
        <v>2105</v>
      </c>
      <c r="D6218" t="s">
        <v>9</v>
      </c>
      <c r="E6218" t="s">
        <v>121</v>
      </c>
      <c r="F6218" s="22">
        <v>4.399</v>
      </c>
      <c r="G6218" s="6">
        <v>46123.592361111114</v>
      </c>
      <c r="H6218" s="26" t="s">
        <v>2068</v>
      </c>
      <c r="I6218" t="s">
        <v>106</v>
      </c>
      <c r="J6218" t="s">
        <v>10</v>
      </c>
      <c r="K6218">
        <v>19244</v>
      </c>
    </row>
    <row r="6219" spans="1:11">
      <c r="A6219" t="s">
        <v>2079</v>
      </c>
      <c r="B6219" t="s">
        <v>2080</v>
      </c>
      <c r="C6219" t="s">
        <v>2106</v>
      </c>
      <c r="D6219" t="s">
        <v>9</v>
      </c>
      <c r="E6219" t="s">
        <v>121</v>
      </c>
      <c r="F6219" s="22">
        <v>4.399</v>
      </c>
      <c r="G6219" s="6">
        <v>46123.488888888889</v>
      </c>
      <c r="H6219" s="26" t="s">
        <v>2068</v>
      </c>
      <c r="I6219" t="s">
        <v>106</v>
      </c>
      <c r="J6219" t="s">
        <v>10</v>
      </c>
      <c r="K6219">
        <v>19244</v>
      </c>
    </row>
    <row r="6220" spans="1:11">
      <c r="A6220" t="s">
        <v>56</v>
      </c>
      <c r="B6220" t="s">
        <v>56</v>
      </c>
      <c r="C6220" t="s">
        <v>2111</v>
      </c>
      <c r="D6220" t="s">
        <v>9</v>
      </c>
      <c r="E6220" t="s">
        <v>121</v>
      </c>
      <c r="F6220" s="22">
        <v>4.7990000000000004</v>
      </c>
      <c r="G6220" s="6">
        <v>46123.35</v>
      </c>
      <c r="H6220" s="26" t="s">
        <v>2068</v>
      </c>
      <c r="I6220" t="s">
        <v>106</v>
      </c>
      <c r="J6220" t="s">
        <v>10</v>
      </c>
      <c r="K6220">
        <v>19244</v>
      </c>
    </row>
    <row r="6221" spans="1:11">
      <c r="A6221" t="s">
        <v>13</v>
      </c>
      <c r="B6221" t="s">
        <v>56</v>
      </c>
      <c r="C6221" t="s">
        <v>2110</v>
      </c>
      <c r="D6221" t="s">
        <v>2132</v>
      </c>
      <c r="E6221" t="s">
        <v>2133</v>
      </c>
      <c r="F6221" s="22">
        <v>4.7990000000000004</v>
      </c>
      <c r="G6221" s="6">
        <v>46123.585416666669</v>
      </c>
      <c r="H6221" s="26" t="s">
        <v>2068</v>
      </c>
      <c r="I6221" t="s">
        <v>106</v>
      </c>
      <c r="J6221" t="s">
        <v>10</v>
      </c>
      <c r="K6221">
        <v>19244</v>
      </c>
    </row>
    <row r="6222" spans="1:11">
      <c r="A6222" t="s">
        <v>2112</v>
      </c>
      <c r="B6222" t="s">
        <v>75</v>
      </c>
      <c r="C6222" t="s">
        <v>2113</v>
      </c>
      <c r="D6222" t="s">
        <v>9</v>
      </c>
      <c r="E6222" t="s">
        <v>121</v>
      </c>
      <c r="F6222" s="22">
        <v>4.9989999999999997</v>
      </c>
      <c r="G6222" s="6">
        <v>46123.477083333331</v>
      </c>
      <c r="H6222" s="26" t="s">
        <v>2068</v>
      </c>
      <c r="I6222" t="s">
        <v>106</v>
      </c>
      <c r="J6222" t="s">
        <v>10</v>
      </c>
      <c r="K6222">
        <v>19244</v>
      </c>
    </row>
    <row r="6223" spans="1:11">
      <c r="A6223" t="s">
        <v>40</v>
      </c>
      <c r="B6223" t="s">
        <v>2091</v>
      </c>
      <c r="C6223" t="s">
        <v>2092</v>
      </c>
      <c r="D6223" t="s">
        <v>9</v>
      </c>
      <c r="E6223" t="s">
        <v>121</v>
      </c>
      <c r="F6223" s="22">
        <v>4.0990000000000002</v>
      </c>
      <c r="G6223" s="6">
        <v>46124</v>
      </c>
      <c r="H6223" s="26" t="s">
        <v>2068</v>
      </c>
      <c r="I6223" t="s">
        <v>106</v>
      </c>
      <c r="J6223" t="s">
        <v>10</v>
      </c>
      <c r="K6223">
        <v>19244</v>
      </c>
    </row>
    <row r="6224" spans="1:11">
      <c r="A6224" t="s">
        <v>2095</v>
      </c>
      <c r="B6224" t="s">
        <v>2091</v>
      </c>
      <c r="C6224" t="s">
        <v>2096</v>
      </c>
      <c r="D6224" t="s">
        <v>9</v>
      </c>
      <c r="E6224" t="s">
        <v>121</v>
      </c>
      <c r="F6224" s="22">
        <v>4.0990000000000002</v>
      </c>
      <c r="G6224" s="6">
        <v>46124</v>
      </c>
      <c r="H6224" s="26" t="s">
        <v>2068</v>
      </c>
      <c r="I6224" t="s">
        <v>106</v>
      </c>
      <c r="J6224" t="s">
        <v>10</v>
      </c>
      <c r="K6224">
        <v>19244</v>
      </c>
    </row>
    <row r="6225" spans="1:11">
      <c r="A6225" t="s">
        <v>2099</v>
      </c>
      <c r="B6225" t="s">
        <v>2077</v>
      </c>
      <c r="C6225" t="s">
        <v>2100</v>
      </c>
      <c r="D6225" t="s">
        <v>9</v>
      </c>
      <c r="E6225" t="s">
        <v>121</v>
      </c>
      <c r="F6225" s="22">
        <v>4.0990000000000002</v>
      </c>
      <c r="G6225" s="6">
        <v>46124</v>
      </c>
      <c r="H6225" s="26" t="s">
        <v>2068</v>
      </c>
      <c r="I6225" t="s">
        <v>106</v>
      </c>
      <c r="J6225" t="s">
        <v>10</v>
      </c>
      <c r="K6225">
        <v>19244</v>
      </c>
    </row>
    <row r="6226" spans="1:11">
      <c r="A6226" t="s">
        <v>2088</v>
      </c>
      <c r="B6226" t="s">
        <v>2089</v>
      </c>
      <c r="C6226" t="s">
        <v>2090</v>
      </c>
      <c r="D6226" t="s">
        <v>9</v>
      </c>
      <c r="E6226" t="s">
        <v>121</v>
      </c>
      <c r="F6226" s="22">
        <v>4.1589999999999998</v>
      </c>
      <c r="G6226" s="6">
        <v>46124</v>
      </c>
      <c r="H6226" s="26" t="s">
        <v>2068</v>
      </c>
      <c r="I6226" t="s">
        <v>106</v>
      </c>
      <c r="J6226" t="s">
        <v>10</v>
      </c>
      <c r="K6226">
        <v>19244</v>
      </c>
    </row>
    <row r="6227" spans="1:11">
      <c r="A6227" t="s">
        <v>2079</v>
      </c>
      <c r="B6227" t="s">
        <v>2080</v>
      </c>
      <c r="C6227" t="s">
        <v>2081</v>
      </c>
      <c r="D6227" t="s">
        <v>9</v>
      </c>
      <c r="E6227" t="s">
        <v>121</v>
      </c>
      <c r="F6227" s="22">
        <v>4.1589999999999998</v>
      </c>
      <c r="G6227" s="6">
        <v>46124</v>
      </c>
      <c r="H6227" s="26">
        <v>5.9989999999999997</v>
      </c>
      <c r="I6227" t="s">
        <v>106</v>
      </c>
      <c r="J6227" t="s">
        <v>10</v>
      </c>
      <c r="K6227">
        <v>19244</v>
      </c>
    </row>
    <row r="6228" spans="1:11">
      <c r="A6228" t="s">
        <v>2093</v>
      </c>
      <c r="B6228" t="s">
        <v>2091</v>
      </c>
      <c r="C6228" t="s">
        <v>2094</v>
      </c>
      <c r="D6228" t="s">
        <v>9</v>
      </c>
      <c r="E6228" t="s">
        <v>121</v>
      </c>
      <c r="F6228" s="22">
        <v>4.1589999999999998</v>
      </c>
      <c r="G6228" s="6">
        <v>46124</v>
      </c>
      <c r="H6228" s="26" t="s">
        <v>2068</v>
      </c>
      <c r="I6228" t="s">
        <v>106</v>
      </c>
      <c r="J6228" t="s">
        <v>10</v>
      </c>
      <c r="K6228">
        <v>19244</v>
      </c>
    </row>
    <row r="6229" spans="1:11">
      <c r="A6229" t="s">
        <v>2101</v>
      </c>
      <c r="B6229" t="s">
        <v>2063</v>
      </c>
      <c r="C6229" t="s">
        <v>2102</v>
      </c>
      <c r="D6229" t="s">
        <v>9</v>
      </c>
      <c r="E6229" t="s">
        <v>121</v>
      </c>
      <c r="F6229" s="22">
        <v>4.1589999999999998</v>
      </c>
      <c r="G6229" s="6">
        <v>46124</v>
      </c>
      <c r="H6229" s="26" t="s">
        <v>2068</v>
      </c>
      <c r="I6229" t="s">
        <v>106</v>
      </c>
      <c r="J6229" t="s">
        <v>10</v>
      </c>
      <c r="K6229">
        <v>19244</v>
      </c>
    </row>
    <row r="6230" spans="1:11">
      <c r="A6230" t="s">
        <v>2079</v>
      </c>
      <c r="B6230" t="s">
        <v>2080</v>
      </c>
      <c r="C6230" t="s">
        <v>2082</v>
      </c>
      <c r="D6230" t="s">
        <v>9</v>
      </c>
      <c r="E6230" t="s">
        <v>121</v>
      </c>
      <c r="F6230" s="22">
        <v>4.1989999999999998</v>
      </c>
      <c r="G6230" s="6">
        <v>46124</v>
      </c>
      <c r="H6230" s="26" t="s">
        <v>2068</v>
      </c>
      <c r="I6230" t="s">
        <v>106</v>
      </c>
      <c r="J6230" t="s">
        <v>10</v>
      </c>
      <c r="K6230">
        <v>19244</v>
      </c>
    </row>
    <row r="6231" spans="1:11">
      <c r="A6231" t="s">
        <v>2097</v>
      </c>
      <c r="B6231" t="s">
        <v>1772</v>
      </c>
      <c r="C6231" t="s">
        <v>2098</v>
      </c>
      <c r="D6231" t="s">
        <v>9</v>
      </c>
      <c r="E6231" t="s">
        <v>121</v>
      </c>
      <c r="F6231" s="22">
        <v>4.2590000000000003</v>
      </c>
      <c r="G6231" s="6">
        <v>46124</v>
      </c>
      <c r="H6231" s="26" t="s">
        <v>2068</v>
      </c>
      <c r="I6231" t="s">
        <v>106</v>
      </c>
      <c r="J6231" t="s">
        <v>10</v>
      </c>
      <c r="K6231">
        <v>19244</v>
      </c>
    </row>
    <row r="6232" spans="1:11">
      <c r="A6232" t="s">
        <v>51</v>
      </c>
      <c r="B6232" t="s">
        <v>2103</v>
      </c>
      <c r="C6232" t="s">
        <v>2104</v>
      </c>
      <c r="D6232" t="s">
        <v>9</v>
      </c>
      <c r="E6232" t="s">
        <v>121</v>
      </c>
      <c r="F6232" s="22">
        <v>4.399</v>
      </c>
      <c r="G6232" s="6">
        <v>46124</v>
      </c>
      <c r="H6232" s="26" t="s">
        <v>2068</v>
      </c>
      <c r="I6232" t="s">
        <v>106</v>
      </c>
      <c r="J6232" t="s">
        <v>10</v>
      </c>
      <c r="K6232">
        <v>19244</v>
      </c>
    </row>
    <row r="6233" spans="1:11">
      <c r="A6233" t="s">
        <v>48</v>
      </c>
      <c r="B6233" t="s">
        <v>2103</v>
      </c>
      <c r="C6233" t="s">
        <v>2105</v>
      </c>
      <c r="D6233" t="s">
        <v>9</v>
      </c>
      <c r="E6233" t="s">
        <v>121</v>
      </c>
      <c r="F6233" s="22">
        <v>4.399</v>
      </c>
      <c r="G6233" s="6">
        <v>46124</v>
      </c>
      <c r="H6233" s="26" t="s">
        <v>2068</v>
      </c>
      <c r="I6233" t="s">
        <v>106</v>
      </c>
      <c r="J6233" t="s">
        <v>10</v>
      </c>
      <c r="K6233">
        <v>19244</v>
      </c>
    </row>
    <row r="6234" spans="1:11">
      <c r="A6234" t="s">
        <v>2079</v>
      </c>
      <c r="B6234" t="s">
        <v>2080</v>
      </c>
      <c r="C6234" t="s">
        <v>2106</v>
      </c>
      <c r="D6234" t="s">
        <v>9</v>
      </c>
      <c r="E6234" t="s">
        <v>121</v>
      </c>
      <c r="F6234" s="22">
        <v>4.399</v>
      </c>
      <c r="G6234" s="6">
        <v>46124</v>
      </c>
      <c r="H6234" s="26" t="s">
        <v>2068</v>
      </c>
      <c r="I6234" t="s">
        <v>106</v>
      </c>
      <c r="J6234" t="s">
        <v>10</v>
      </c>
      <c r="K6234">
        <v>19244</v>
      </c>
    </row>
    <row r="6235" spans="1:11">
      <c r="A6235" t="s">
        <v>56</v>
      </c>
      <c r="B6235" t="s">
        <v>56</v>
      </c>
      <c r="C6235" t="s">
        <v>2111</v>
      </c>
      <c r="D6235" t="s">
        <v>9</v>
      </c>
      <c r="E6235" t="s">
        <v>121</v>
      </c>
      <c r="F6235" s="22">
        <v>4.7990000000000004</v>
      </c>
      <c r="G6235" s="6">
        <v>46124</v>
      </c>
      <c r="H6235" s="26" t="s">
        <v>2068</v>
      </c>
      <c r="I6235" t="s">
        <v>106</v>
      </c>
      <c r="J6235" t="s">
        <v>10</v>
      </c>
      <c r="K6235">
        <v>19244</v>
      </c>
    </row>
    <row r="6236" spans="1:11">
      <c r="A6236" t="s">
        <v>13</v>
      </c>
      <c r="B6236" t="s">
        <v>56</v>
      </c>
      <c r="C6236" t="s">
        <v>2110</v>
      </c>
      <c r="D6236" t="s">
        <v>2132</v>
      </c>
      <c r="E6236" t="s">
        <v>2133</v>
      </c>
      <c r="F6236" s="22">
        <v>4.7990000000000004</v>
      </c>
      <c r="G6236" s="6">
        <v>46124</v>
      </c>
      <c r="H6236" s="26" t="s">
        <v>2068</v>
      </c>
      <c r="I6236" t="s">
        <v>106</v>
      </c>
      <c r="J6236" t="s">
        <v>10</v>
      </c>
      <c r="K6236">
        <v>19244</v>
      </c>
    </row>
    <row r="6237" spans="1:11">
      <c r="A6237" t="s">
        <v>2112</v>
      </c>
      <c r="B6237" t="s">
        <v>75</v>
      </c>
      <c r="C6237" t="s">
        <v>2113</v>
      </c>
      <c r="D6237" t="s">
        <v>9</v>
      </c>
      <c r="E6237" t="s">
        <v>121</v>
      </c>
      <c r="F6237" s="22">
        <v>4.9989999999999997</v>
      </c>
      <c r="G6237" s="6">
        <v>46124</v>
      </c>
      <c r="H6237" s="26" t="s">
        <v>2068</v>
      </c>
      <c r="I6237" t="s">
        <v>106</v>
      </c>
      <c r="J6237" t="s">
        <v>10</v>
      </c>
      <c r="K6237">
        <v>19244</v>
      </c>
    </row>
    <row r="6238" spans="1:11" ht="46.5">
      <c r="A6238" s="4" t="s">
        <v>2076</v>
      </c>
      <c r="B6238" s="4" t="s">
        <v>2077</v>
      </c>
      <c r="C6238" s="4" t="s">
        <v>2078</v>
      </c>
      <c r="D6238" s="4" t="s">
        <v>9</v>
      </c>
      <c r="E6238" s="4" t="s">
        <v>121</v>
      </c>
      <c r="F6238" s="21">
        <v>3.879</v>
      </c>
      <c r="G6238" s="19">
        <v>46125.438194444447</v>
      </c>
      <c r="H6238" s="21">
        <v>5.6790000000000003</v>
      </c>
      <c r="I6238" t="s">
        <v>8</v>
      </c>
      <c r="J6238" t="s">
        <v>10</v>
      </c>
      <c r="K6238">
        <v>19244</v>
      </c>
    </row>
    <row r="6239" spans="1:11" ht="46.5">
      <c r="A6239" s="4" t="s">
        <v>2097</v>
      </c>
      <c r="B6239" s="4" t="s">
        <v>1772</v>
      </c>
      <c r="C6239" s="4" t="s">
        <v>2098</v>
      </c>
      <c r="D6239" s="4" t="s">
        <v>9</v>
      </c>
      <c r="E6239" s="4" t="s">
        <v>121</v>
      </c>
      <c r="F6239" s="21">
        <v>3.9990000000000001</v>
      </c>
      <c r="G6239" s="19">
        <v>46125.46875</v>
      </c>
      <c r="H6239" s="21">
        <v>5.9989999999999997</v>
      </c>
      <c r="I6239" t="s">
        <v>8</v>
      </c>
      <c r="J6239" t="s">
        <v>10</v>
      </c>
      <c r="K6239">
        <v>19244</v>
      </c>
    </row>
    <row r="6240" spans="1:11" ht="30.75">
      <c r="A6240" s="4" t="s">
        <v>40</v>
      </c>
      <c r="B6240" s="4" t="s">
        <v>2091</v>
      </c>
      <c r="C6240" s="4" t="s">
        <v>2092</v>
      </c>
      <c r="D6240" s="4" t="s">
        <v>9</v>
      </c>
      <c r="E6240" s="4" t="s">
        <v>121</v>
      </c>
      <c r="F6240" s="21">
        <v>4.0990000000000002</v>
      </c>
      <c r="G6240" s="19">
        <v>46125.436111111114</v>
      </c>
      <c r="H6240" s="21">
        <v>6.0990000000000002</v>
      </c>
      <c r="I6240" t="s">
        <v>8</v>
      </c>
      <c r="J6240" t="s">
        <v>10</v>
      </c>
      <c r="K6240">
        <v>19244</v>
      </c>
    </row>
    <row r="6241" spans="1:11" ht="46.5">
      <c r="A6241" s="4" t="s">
        <v>2099</v>
      </c>
      <c r="B6241" s="4" t="s">
        <v>2077</v>
      </c>
      <c r="C6241" s="4" t="s">
        <v>2100</v>
      </c>
      <c r="D6241" s="4" t="s">
        <v>9</v>
      </c>
      <c r="E6241" s="4" t="s">
        <v>121</v>
      </c>
      <c r="F6241" s="21">
        <v>4.0990000000000002</v>
      </c>
      <c r="G6241" s="19">
        <v>46125.364583333336</v>
      </c>
      <c r="H6241" s="4" t="s">
        <v>2068</v>
      </c>
      <c r="I6241" t="s">
        <v>8</v>
      </c>
      <c r="J6241" t="s">
        <v>10</v>
      </c>
      <c r="K6241">
        <v>19244</v>
      </c>
    </row>
    <row r="6242" spans="1:11" ht="46.5">
      <c r="A6242" s="4" t="s">
        <v>11</v>
      </c>
      <c r="B6242" s="4" t="s">
        <v>56</v>
      </c>
      <c r="C6242" s="4" t="s">
        <v>2083</v>
      </c>
      <c r="D6242" s="4" t="s">
        <v>9</v>
      </c>
      <c r="E6242" s="4" t="s">
        <v>121</v>
      </c>
      <c r="F6242" s="21">
        <v>4.0990000000000002</v>
      </c>
      <c r="G6242" s="19">
        <v>46123.775694444441</v>
      </c>
      <c r="H6242" s="21">
        <v>5.4989999999999997</v>
      </c>
      <c r="I6242" t="s">
        <v>8</v>
      </c>
      <c r="J6242" t="s">
        <v>10</v>
      </c>
      <c r="K6242">
        <v>19244</v>
      </c>
    </row>
    <row r="6243" spans="1:11" ht="46.5">
      <c r="A6243" s="4" t="s">
        <v>2101</v>
      </c>
      <c r="B6243" s="4" t="s">
        <v>2063</v>
      </c>
      <c r="C6243" s="4" t="s">
        <v>2102</v>
      </c>
      <c r="D6243" s="4" t="s">
        <v>9</v>
      </c>
      <c r="E6243" s="4" t="s">
        <v>121</v>
      </c>
      <c r="F6243" s="21">
        <v>4.0990000000000002</v>
      </c>
      <c r="G6243" s="19">
        <v>46125.534722222219</v>
      </c>
      <c r="H6243" s="21">
        <v>5.9290000000000003</v>
      </c>
      <c r="I6243" t="s">
        <v>8</v>
      </c>
      <c r="J6243" t="s">
        <v>10</v>
      </c>
      <c r="K6243">
        <v>19244</v>
      </c>
    </row>
    <row r="6244" spans="1:11" ht="46.5">
      <c r="A6244" s="4" t="s">
        <v>2095</v>
      </c>
      <c r="B6244" s="4" t="s">
        <v>2091</v>
      </c>
      <c r="C6244" s="4" t="s">
        <v>2096</v>
      </c>
      <c r="D6244" s="4" t="s">
        <v>9</v>
      </c>
      <c r="E6244" s="4" t="s">
        <v>121</v>
      </c>
      <c r="F6244" s="21">
        <v>4.1189999999999998</v>
      </c>
      <c r="G6244" s="19">
        <v>46125.441666666666</v>
      </c>
      <c r="H6244" s="4" t="s">
        <v>2068</v>
      </c>
      <c r="I6244" t="s">
        <v>8</v>
      </c>
      <c r="J6244" t="s">
        <v>10</v>
      </c>
      <c r="K6244">
        <v>19244</v>
      </c>
    </row>
    <row r="6245" spans="1:11" ht="30.75">
      <c r="A6245" s="4" t="s">
        <v>2088</v>
      </c>
      <c r="B6245" s="4" t="s">
        <v>2089</v>
      </c>
      <c r="C6245" s="4" t="s">
        <v>2090</v>
      </c>
      <c r="D6245" s="4" t="s">
        <v>9</v>
      </c>
      <c r="E6245" s="4" t="s">
        <v>121</v>
      </c>
      <c r="F6245" s="21">
        <v>4.1589999999999998</v>
      </c>
      <c r="G6245" s="19">
        <v>46125.54583333333</v>
      </c>
      <c r="H6245" s="4" t="s">
        <v>2068</v>
      </c>
      <c r="I6245" t="s">
        <v>8</v>
      </c>
      <c r="J6245" t="s">
        <v>10</v>
      </c>
      <c r="K6245">
        <v>19244</v>
      </c>
    </row>
    <row r="6246" spans="1:11" ht="30.75">
      <c r="A6246" s="4" t="s">
        <v>2079</v>
      </c>
      <c r="B6246" s="4" t="s">
        <v>2080</v>
      </c>
      <c r="C6246" s="4" t="s">
        <v>2081</v>
      </c>
      <c r="D6246" s="4" t="s">
        <v>9</v>
      </c>
      <c r="E6246" s="4" t="s">
        <v>121</v>
      </c>
      <c r="F6246" s="21">
        <v>4.1589999999999998</v>
      </c>
      <c r="G6246" s="19">
        <v>46125.538888888892</v>
      </c>
      <c r="H6246" s="21">
        <v>5.9989999999999997</v>
      </c>
      <c r="I6246" t="s">
        <v>8</v>
      </c>
      <c r="J6246" t="s">
        <v>10</v>
      </c>
      <c r="K6246">
        <v>19244</v>
      </c>
    </row>
    <row r="6247" spans="1:11" ht="46.5">
      <c r="A6247" s="4" t="s">
        <v>2093</v>
      </c>
      <c r="B6247" s="4" t="s">
        <v>2091</v>
      </c>
      <c r="C6247" s="4" t="s">
        <v>2094</v>
      </c>
      <c r="D6247" s="4" t="s">
        <v>9</v>
      </c>
      <c r="E6247" s="4" t="s">
        <v>121</v>
      </c>
      <c r="F6247" s="21">
        <v>4.1589999999999998</v>
      </c>
      <c r="G6247" s="19">
        <v>46125.542361111111</v>
      </c>
      <c r="H6247" s="4" t="s">
        <v>2068</v>
      </c>
      <c r="I6247" t="s">
        <v>8</v>
      </c>
      <c r="J6247" t="s">
        <v>10</v>
      </c>
      <c r="K6247">
        <v>19244</v>
      </c>
    </row>
    <row r="6248" spans="1:11" ht="30.75">
      <c r="A6248" s="4" t="s">
        <v>2079</v>
      </c>
      <c r="B6248" s="4" t="s">
        <v>2080</v>
      </c>
      <c r="C6248" s="4" t="s">
        <v>2082</v>
      </c>
      <c r="D6248" s="4" t="s">
        <v>9</v>
      </c>
      <c r="E6248" s="4" t="s">
        <v>121</v>
      </c>
      <c r="F6248" s="21">
        <v>4.1989999999999998</v>
      </c>
      <c r="G6248" s="19">
        <v>46125.48333333333</v>
      </c>
      <c r="H6248" s="4" t="s">
        <v>2068</v>
      </c>
      <c r="I6248" t="s">
        <v>8</v>
      </c>
      <c r="J6248" t="s">
        <v>10</v>
      </c>
      <c r="K6248">
        <v>19244</v>
      </c>
    </row>
    <row r="6249" spans="1:11" ht="61.5">
      <c r="A6249" s="4" t="s">
        <v>51</v>
      </c>
      <c r="B6249" s="4" t="s">
        <v>2103</v>
      </c>
      <c r="C6249" s="4" t="s">
        <v>2104</v>
      </c>
      <c r="D6249" s="4" t="s">
        <v>9</v>
      </c>
      <c r="E6249" s="4" t="s">
        <v>121</v>
      </c>
      <c r="F6249" s="21">
        <v>4.399</v>
      </c>
      <c r="G6249" s="19">
        <v>46125.52847222222</v>
      </c>
      <c r="H6249" s="4" t="s">
        <v>2068</v>
      </c>
      <c r="I6249" t="s">
        <v>8</v>
      </c>
      <c r="J6249" t="s">
        <v>10</v>
      </c>
      <c r="K6249">
        <v>19244</v>
      </c>
    </row>
    <row r="6250" spans="1:11" ht="61.5">
      <c r="A6250" s="4" t="s">
        <v>48</v>
      </c>
      <c r="B6250" s="4" t="s">
        <v>2103</v>
      </c>
      <c r="C6250" s="4" t="s">
        <v>2105</v>
      </c>
      <c r="D6250" s="4" t="s">
        <v>9</v>
      </c>
      <c r="E6250" s="4" t="s">
        <v>121</v>
      </c>
      <c r="F6250" s="21">
        <v>4.399</v>
      </c>
      <c r="G6250" s="19">
        <v>46125.441666666666</v>
      </c>
      <c r="H6250" s="4" t="s">
        <v>2068</v>
      </c>
      <c r="I6250" t="s">
        <v>8</v>
      </c>
      <c r="J6250" t="s">
        <v>10</v>
      </c>
      <c r="K6250">
        <v>19244</v>
      </c>
    </row>
    <row r="6251" spans="1:11" ht="30.75">
      <c r="A6251" s="4" t="s">
        <v>2079</v>
      </c>
      <c r="B6251" s="4" t="s">
        <v>2080</v>
      </c>
      <c r="C6251" s="4" t="s">
        <v>2106</v>
      </c>
      <c r="D6251" s="4" t="s">
        <v>9</v>
      </c>
      <c r="E6251" s="4" t="s">
        <v>121</v>
      </c>
      <c r="F6251" s="21">
        <v>4.399</v>
      </c>
      <c r="G6251" s="19">
        <v>46125.436111111114</v>
      </c>
      <c r="H6251" s="4" t="s">
        <v>2068</v>
      </c>
      <c r="I6251" t="s">
        <v>8</v>
      </c>
      <c r="J6251" t="s">
        <v>10</v>
      </c>
      <c r="K6251">
        <v>19244</v>
      </c>
    </row>
    <row r="6252" spans="1:11" ht="46.5">
      <c r="A6252" s="4" t="s">
        <v>56</v>
      </c>
      <c r="B6252" s="4" t="s">
        <v>56</v>
      </c>
      <c r="C6252" s="4" t="s">
        <v>2111</v>
      </c>
      <c r="D6252" s="4" t="s">
        <v>9</v>
      </c>
      <c r="E6252" s="4" t="s">
        <v>121</v>
      </c>
      <c r="F6252" s="21">
        <v>4.7990000000000004</v>
      </c>
      <c r="G6252" s="19">
        <v>46125.306944444441</v>
      </c>
      <c r="H6252" s="4" t="s">
        <v>2068</v>
      </c>
      <c r="I6252" t="s">
        <v>8</v>
      </c>
      <c r="J6252" t="s">
        <v>10</v>
      </c>
      <c r="K6252">
        <v>19244</v>
      </c>
    </row>
    <row r="6253" spans="1:11" ht="30.75">
      <c r="A6253" s="4" t="s">
        <v>2112</v>
      </c>
      <c r="B6253" s="4" t="s">
        <v>75</v>
      </c>
      <c r="C6253" s="4" t="s">
        <v>2113</v>
      </c>
      <c r="D6253" s="4" t="s">
        <v>9</v>
      </c>
      <c r="E6253" s="4" t="s">
        <v>121</v>
      </c>
      <c r="F6253" s="21">
        <v>4.9989999999999997</v>
      </c>
      <c r="G6253" s="19">
        <v>46125.52847222222</v>
      </c>
      <c r="H6253" s="21">
        <v>6.1989999999999998</v>
      </c>
      <c r="I6253" t="s">
        <v>8</v>
      </c>
      <c r="J6253" t="s">
        <v>10</v>
      </c>
      <c r="K6253">
        <v>19244</v>
      </c>
    </row>
    <row r="6254" spans="1:11" ht="46.5">
      <c r="A6254" s="4" t="s">
        <v>2076</v>
      </c>
      <c r="B6254" s="4" t="s">
        <v>2077</v>
      </c>
      <c r="C6254" s="4" t="s">
        <v>2115</v>
      </c>
      <c r="D6254" s="4" t="s">
        <v>9</v>
      </c>
      <c r="E6254" s="4" t="s">
        <v>121</v>
      </c>
      <c r="F6254" s="21">
        <v>3.879</v>
      </c>
      <c r="G6254" s="19">
        <v>46126.425000000003</v>
      </c>
      <c r="H6254" s="21">
        <v>5.6790000000000003</v>
      </c>
      <c r="I6254" t="s">
        <v>8</v>
      </c>
      <c r="J6254" t="s">
        <v>10</v>
      </c>
      <c r="K6254">
        <v>19244</v>
      </c>
    </row>
    <row r="6255" spans="1:11" ht="46.5">
      <c r="A6255" s="4" t="s">
        <v>2097</v>
      </c>
      <c r="B6255" s="4" t="s">
        <v>1772</v>
      </c>
      <c r="C6255" s="4" t="s">
        <v>2123</v>
      </c>
      <c r="D6255" s="4" t="s">
        <v>9</v>
      </c>
      <c r="E6255" s="4" t="s">
        <v>121</v>
      </c>
      <c r="F6255" s="21">
        <v>3.9990000000000001</v>
      </c>
      <c r="G6255" s="19">
        <v>46126.65</v>
      </c>
      <c r="H6255" s="21">
        <v>5.9989999999999997</v>
      </c>
      <c r="I6255" t="s">
        <v>8</v>
      </c>
      <c r="J6255" t="s">
        <v>10</v>
      </c>
      <c r="K6255">
        <v>19244</v>
      </c>
    </row>
    <row r="6256" spans="1:11" ht="46.5">
      <c r="A6256" s="4" t="s">
        <v>2101</v>
      </c>
      <c r="B6256" s="4" t="s">
        <v>2063</v>
      </c>
      <c r="C6256" s="4" t="s">
        <v>2125</v>
      </c>
      <c r="D6256" s="4" t="s">
        <v>9</v>
      </c>
      <c r="E6256" s="4" t="s">
        <v>121</v>
      </c>
      <c r="F6256" s="21">
        <v>4.0890000000000004</v>
      </c>
      <c r="G6256" s="19">
        <v>46126.666666666664</v>
      </c>
      <c r="H6256" s="21">
        <v>5.9189999999999996</v>
      </c>
      <c r="I6256" t="s">
        <v>8</v>
      </c>
      <c r="J6256" t="s">
        <v>10</v>
      </c>
      <c r="K6256">
        <v>19244</v>
      </c>
    </row>
    <row r="6257" spans="1:11" ht="30.75">
      <c r="A6257" s="4" t="s">
        <v>40</v>
      </c>
      <c r="B6257" s="4" t="s">
        <v>2091</v>
      </c>
      <c r="C6257" s="4" t="s">
        <v>2119</v>
      </c>
      <c r="D6257" s="4" t="s">
        <v>9</v>
      </c>
      <c r="E6257" s="4" t="s">
        <v>121</v>
      </c>
      <c r="F6257" s="21">
        <v>4.0990000000000002</v>
      </c>
      <c r="G6257" s="19">
        <v>46126.571527777778</v>
      </c>
      <c r="H6257" s="4"/>
      <c r="I6257" t="s">
        <v>8</v>
      </c>
      <c r="J6257" t="s">
        <v>10</v>
      </c>
      <c r="K6257">
        <v>19244</v>
      </c>
    </row>
    <row r="6258" spans="1:11" ht="46.5">
      <c r="A6258" s="4" t="s">
        <v>2095</v>
      </c>
      <c r="B6258" s="4" t="s">
        <v>2091</v>
      </c>
      <c r="C6258" s="4" t="s">
        <v>2122</v>
      </c>
      <c r="D6258" s="4" t="s">
        <v>9</v>
      </c>
      <c r="E6258" s="4" t="s">
        <v>121</v>
      </c>
      <c r="F6258" s="21">
        <v>4.0990000000000002</v>
      </c>
      <c r="G6258" s="19">
        <v>46126.599305555559</v>
      </c>
      <c r="H6258" s="4"/>
      <c r="I6258" t="s">
        <v>8</v>
      </c>
      <c r="J6258" t="s">
        <v>10</v>
      </c>
      <c r="K6258">
        <v>19244</v>
      </c>
    </row>
    <row r="6259" spans="1:11" ht="46.5">
      <c r="A6259" s="4" t="s">
        <v>2099</v>
      </c>
      <c r="B6259" s="4" t="s">
        <v>2077</v>
      </c>
      <c r="C6259" s="4" t="s">
        <v>2124</v>
      </c>
      <c r="D6259" s="4" t="s">
        <v>9</v>
      </c>
      <c r="E6259" s="4" t="s">
        <v>121</v>
      </c>
      <c r="F6259" s="21">
        <v>4.0990000000000002</v>
      </c>
      <c r="G6259" s="19">
        <v>46126.652777777781</v>
      </c>
      <c r="H6259" s="4"/>
      <c r="I6259" t="s">
        <v>8</v>
      </c>
      <c r="J6259" t="s">
        <v>10</v>
      </c>
      <c r="K6259">
        <v>19244</v>
      </c>
    </row>
    <row r="6260" spans="1:11" ht="46.5">
      <c r="A6260" s="4" t="s">
        <v>11</v>
      </c>
      <c r="B6260" s="4" t="s">
        <v>56</v>
      </c>
      <c r="C6260" s="4" t="s">
        <v>2118</v>
      </c>
      <c r="D6260" s="4" t="s">
        <v>9</v>
      </c>
      <c r="E6260" s="4" t="s">
        <v>121</v>
      </c>
      <c r="F6260" s="21">
        <v>4.0990000000000002</v>
      </c>
      <c r="G6260" s="19">
        <v>46126.388888888891</v>
      </c>
      <c r="H6260" s="21">
        <v>5.4989999999999997</v>
      </c>
      <c r="I6260" t="s">
        <v>8</v>
      </c>
      <c r="J6260" t="s">
        <v>10</v>
      </c>
      <c r="K6260">
        <v>19244</v>
      </c>
    </row>
    <row r="6261" spans="1:11" ht="46.5">
      <c r="A6261" s="4" t="s">
        <v>2084</v>
      </c>
      <c r="B6261" s="4" t="s">
        <v>63</v>
      </c>
      <c r="C6261" s="4" t="s">
        <v>2134</v>
      </c>
      <c r="D6261" s="4" t="s">
        <v>9</v>
      </c>
      <c r="E6261" s="4" t="s">
        <v>121</v>
      </c>
      <c r="F6261" s="21">
        <v>4.0990000000000002</v>
      </c>
      <c r="G6261" s="19">
        <v>46126.196527777778</v>
      </c>
      <c r="H6261" s="4"/>
      <c r="I6261" t="s">
        <v>8</v>
      </c>
      <c r="J6261" t="s">
        <v>10</v>
      </c>
      <c r="K6261">
        <v>19244</v>
      </c>
    </row>
    <row r="6262" spans="1:11" ht="30.75">
      <c r="A6262" s="4" t="s">
        <v>2088</v>
      </c>
      <c r="B6262" s="4" t="s">
        <v>2089</v>
      </c>
      <c r="C6262" s="4" t="s">
        <v>2120</v>
      </c>
      <c r="D6262" s="4" t="s">
        <v>9</v>
      </c>
      <c r="E6262" s="4" t="s">
        <v>121</v>
      </c>
      <c r="F6262" s="21">
        <v>4.1589999999999998</v>
      </c>
      <c r="G6262" s="19">
        <v>46126.632638888892</v>
      </c>
      <c r="H6262" s="4"/>
      <c r="I6262" t="s">
        <v>8</v>
      </c>
      <c r="J6262" t="s">
        <v>10</v>
      </c>
      <c r="K6262">
        <v>19244</v>
      </c>
    </row>
    <row r="6263" spans="1:11" ht="30.75">
      <c r="A6263" s="4" t="s">
        <v>2079</v>
      </c>
      <c r="B6263" s="4" t="s">
        <v>2080</v>
      </c>
      <c r="C6263" s="4" t="s">
        <v>2116</v>
      </c>
      <c r="D6263" s="4" t="s">
        <v>9</v>
      </c>
      <c r="E6263" s="4" t="s">
        <v>121</v>
      </c>
      <c r="F6263" s="21">
        <v>4.1589999999999998</v>
      </c>
      <c r="G6263" s="19">
        <v>46126.606944444444</v>
      </c>
      <c r="H6263" s="21">
        <v>5.9989999999999997</v>
      </c>
      <c r="I6263" t="s">
        <v>8</v>
      </c>
      <c r="J6263" t="s">
        <v>10</v>
      </c>
      <c r="K6263">
        <v>19244</v>
      </c>
    </row>
    <row r="6264" spans="1:11" ht="30.75">
      <c r="A6264" s="4" t="s">
        <v>2093</v>
      </c>
      <c r="B6264" s="4" t="s">
        <v>2091</v>
      </c>
      <c r="C6264" s="4" t="s">
        <v>2121</v>
      </c>
      <c r="D6264" s="4" t="s">
        <v>9</v>
      </c>
      <c r="E6264" s="4" t="s">
        <v>121</v>
      </c>
      <c r="F6264" s="21">
        <v>4.1589999999999998</v>
      </c>
      <c r="G6264" s="19">
        <v>46126.654861111114</v>
      </c>
      <c r="H6264" s="4"/>
      <c r="I6264" t="s">
        <v>8</v>
      </c>
      <c r="J6264" t="s">
        <v>10</v>
      </c>
      <c r="K6264">
        <v>19244</v>
      </c>
    </row>
    <row r="6265" spans="1:11" ht="30.75">
      <c r="A6265" s="4" t="s">
        <v>2079</v>
      </c>
      <c r="B6265" s="4" t="s">
        <v>2080</v>
      </c>
      <c r="C6265" s="4" t="s">
        <v>2117</v>
      </c>
      <c r="D6265" s="4" t="s">
        <v>9</v>
      </c>
      <c r="E6265" s="4" t="s">
        <v>121</v>
      </c>
      <c r="F6265" s="21">
        <v>4.1989999999999998</v>
      </c>
      <c r="G6265" s="19">
        <v>46126.638888888891</v>
      </c>
      <c r="H6265" s="4"/>
      <c r="I6265" t="s">
        <v>8</v>
      </c>
      <c r="J6265" t="s">
        <v>10</v>
      </c>
      <c r="K6265">
        <v>19244</v>
      </c>
    </row>
    <row r="6266" spans="1:11" ht="46.5">
      <c r="A6266" s="4" t="s">
        <v>51</v>
      </c>
      <c r="B6266" s="4" t="s">
        <v>2103</v>
      </c>
      <c r="C6266" s="4" t="s">
        <v>2126</v>
      </c>
      <c r="D6266" s="4" t="s">
        <v>9</v>
      </c>
      <c r="E6266" s="4" t="s">
        <v>121</v>
      </c>
      <c r="F6266" s="21">
        <v>4.399</v>
      </c>
      <c r="G6266" s="19">
        <v>46126.557638888888</v>
      </c>
      <c r="H6266" s="4"/>
      <c r="I6266" t="s">
        <v>8</v>
      </c>
      <c r="J6266" t="s">
        <v>10</v>
      </c>
      <c r="K6266">
        <v>19244</v>
      </c>
    </row>
    <row r="6267" spans="1:11" ht="46.5">
      <c r="A6267" s="4" t="s">
        <v>48</v>
      </c>
      <c r="B6267" s="4" t="s">
        <v>2103</v>
      </c>
      <c r="C6267" s="4" t="s">
        <v>2127</v>
      </c>
      <c r="D6267" s="4" t="s">
        <v>9</v>
      </c>
      <c r="E6267" s="4" t="s">
        <v>121</v>
      </c>
      <c r="F6267" s="21">
        <v>4.399</v>
      </c>
      <c r="G6267" s="19">
        <v>46126.648611111108</v>
      </c>
      <c r="H6267" s="4"/>
      <c r="I6267" t="s">
        <v>8</v>
      </c>
      <c r="J6267" t="s">
        <v>10</v>
      </c>
      <c r="K6267">
        <v>19244</v>
      </c>
    </row>
    <row r="6268" spans="1:11" ht="30.75">
      <c r="A6268" s="4" t="s">
        <v>2079</v>
      </c>
      <c r="B6268" s="4" t="s">
        <v>2080</v>
      </c>
      <c r="C6268" s="4" t="s">
        <v>2128</v>
      </c>
      <c r="D6268" s="4" t="s">
        <v>9</v>
      </c>
      <c r="E6268" s="4" t="s">
        <v>121</v>
      </c>
      <c r="F6268" s="21">
        <v>4.399</v>
      </c>
      <c r="G6268" s="19">
        <v>46126.611805555556</v>
      </c>
      <c r="H6268" s="4"/>
      <c r="I6268" t="s">
        <v>8</v>
      </c>
      <c r="J6268" t="s">
        <v>10</v>
      </c>
      <c r="K6268">
        <v>19244</v>
      </c>
    </row>
    <row r="6269" spans="1:11" ht="30.75">
      <c r="A6269" s="4" t="s">
        <v>56</v>
      </c>
      <c r="B6269" s="4" t="s">
        <v>56</v>
      </c>
      <c r="C6269" s="4" t="s">
        <v>2130</v>
      </c>
      <c r="D6269" s="4" t="s">
        <v>9</v>
      </c>
      <c r="E6269" s="4" t="s">
        <v>121</v>
      </c>
      <c r="F6269" s="21">
        <v>4.7990000000000004</v>
      </c>
      <c r="G6269" s="19">
        <v>46126.660416666666</v>
      </c>
      <c r="H6269" s="21">
        <v>5.899</v>
      </c>
      <c r="I6269" t="s">
        <v>8</v>
      </c>
      <c r="J6269" t="s">
        <v>10</v>
      </c>
      <c r="K6269">
        <v>19244</v>
      </c>
    </row>
    <row r="6270" spans="1:11" ht="30.75">
      <c r="A6270" s="4" t="s">
        <v>2112</v>
      </c>
      <c r="B6270" s="4" t="s">
        <v>75</v>
      </c>
      <c r="C6270" s="4" t="s">
        <v>2131</v>
      </c>
      <c r="D6270" s="4" t="s">
        <v>9</v>
      </c>
      <c r="E6270" s="4" t="s">
        <v>121</v>
      </c>
      <c r="F6270" s="21">
        <v>4.9989999999999997</v>
      </c>
      <c r="G6270" s="19">
        <v>46126.638888888891</v>
      </c>
      <c r="H6270" s="21">
        <v>6.1989999999999998</v>
      </c>
      <c r="I6270" t="s">
        <v>8</v>
      </c>
      <c r="J6270" t="s">
        <v>10</v>
      </c>
      <c r="K6270">
        <v>19244</v>
      </c>
    </row>
    <row r="6271" spans="1:11" ht="46.5">
      <c r="A6271" s="4" t="s">
        <v>2076</v>
      </c>
      <c r="B6271" s="4" t="s">
        <v>2077</v>
      </c>
      <c r="C6271" s="4" t="s">
        <v>2115</v>
      </c>
      <c r="D6271" s="4" t="s">
        <v>9</v>
      </c>
      <c r="E6271" s="4" t="s">
        <v>121</v>
      </c>
      <c r="F6271" s="21">
        <v>3.879</v>
      </c>
      <c r="G6271" s="19">
        <v>46127.71597222222</v>
      </c>
      <c r="H6271" s="21">
        <v>5.6790000000000003</v>
      </c>
      <c r="I6271" t="s">
        <v>8</v>
      </c>
      <c r="J6271" t="s">
        <v>10</v>
      </c>
      <c r="K6271">
        <v>19244</v>
      </c>
    </row>
    <row r="6272" spans="1:11" ht="46.5">
      <c r="A6272" s="4" t="s">
        <v>2097</v>
      </c>
      <c r="B6272" s="4" t="s">
        <v>1772</v>
      </c>
      <c r="C6272" s="4" t="s">
        <v>2123</v>
      </c>
      <c r="D6272" s="4" t="s">
        <v>9</v>
      </c>
      <c r="E6272" s="4" t="s">
        <v>121</v>
      </c>
      <c r="F6272" s="21">
        <v>3.9990000000000001</v>
      </c>
      <c r="G6272" s="19">
        <v>46127.765972222223</v>
      </c>
      <c r="H6272" s="21">
        <v>5.9989999999999997</v>
      </c>
      <c r="I6272" t="s">
        <v>8</v>
      </c>
      <c r="J6272" t="s">
        <v>10</v>
      </c>
      <c r="K6272">
        <v>19244</v>
      </c>
    </row>
    <row r="6273" spans="1:11" ht="46.5">
      <c r="A6273" s="4" t="s">
        <v>2084</v>
      </c>
      <c r="B6273" s="4" t="s">
        <v>63</v>
      </c>
      <c r="C6273" s="4" t="s">
        <v>2134</v>
      </c>
      <c r="D6273" s="4" t="s">
        <v>9</v>
      </c>
      <c r="E6273" s="4" t="s">
        <v>121</v>
      </c>
      <c r="F6273" s="21">
        <v>3.9990000000000001</v>
      </c>
      <c r="G6273" s="19">
        <v>46127.644444444442</v>
      </c>
      <c r="H6273" s="4"/>
      <c r="I6273" t="s">
        <v>8</v>
      </c>
      <c r="J6273" t="s">
        <v>10</v>
      </c>
      <c r="K6273">
        <v>19244</v>
      </c>
    </row>
    <row r="6274" spans="1:11" ht="46.5">
      <c r="A6274" s="4" t="s">
        <v>2101</v>
      </c>
      <c r="B6274" s="4" t="s">
        <v>2063</v>
      </c>
      <c r="C6274" s="4" t="s">
        <v>2125</v>
      </c>
      <c r="D6274" s="4" t="s">
        <v>9</v>
      </c>
      <c r="E6274" s="4" t="s">
        <v>121</v>
      </c>
      <c r="F6274" s="21">
        <v>4.069</v>
      </c>
      <c r="G6274" s="19">
        <v>46127.797222222223</v>
      </c>
      <c r="H6274" s="21">
        <v>5.9189999999999996</v>
      </c>
      <c r="I6274" t="s">
        <v>8</v>
      </c>
      <c r="J6274" t="s">
        <v>10</v>
      </c>
      <c r="K6274">
        <v>19244</v>
      </c>
    </row>
    <row r="6275" spans="1:11" ht="30.75">
      <c r="A6275" s="4" t="s">
        <v>40</v>
      </c>
      <c r="B6275" s="4" t="s">
        <v>2091</v>
      </c>
      <c r="C6275" s="4" t="s">
        <v>2119</v>
      </c>
      <c r="D6275" s="4" t="s">
        <v>9</v>
      </c>
      <c r="E6275" s="4" t="s">
        <v>121</v>
      </c>
      <c r="F6275" s="21">
        <v>4.0990000000000002</v>
      </c>
      <c r="G6275" s="19">
        <v>46127.672222222223</v>
      </c>
      <c r="H6275" s="21">
        <v>5.9989999999999997</v>
      </c>
      <c r="I6275" t="s">
        <v>8</v>
      </c>
      <c r="J6275" t="s">
        <v>10</v>
      </c>
      <c r="K6275">
        <v>19244</v>
      </c>
    </row>
    <row r="6276" spans="1:11" ht="46.5">
      <c r="A6276" s="4" t="s">
        <v>2095</v>
      </c>
      <c r="B6276" s="4" t="s">
        <v>2091</v>
      </c>
      <c r="C6276" s="4" t="s">
        <v>2122</v>
      </c>
      <c r="D6276" s="4" t="s">
        <v>9</v>
      </c>
      <c r="E6276" s="4" t="s">
        <v>121</v>
      </c>
      <c r="F6276" s="21">
        <v>4.0990000000000002</v>
      </c>
      <c r="G6276" s="19">
        <v>46127.775694444441</v>
      </c>
      <c r="H6276" s="4"/>
      <c r="I6276" t="s">
        <v>8</v>
      </c>
      <c r="J6276" t="s">
        <v>10</v>
      </c>
      <c r="K6276">
        <v>19244</v>
      </c>
    </row>
    <row r="6277" spans="1:11" ht="46.5">
      <c r="A6277" s="4" t="s">
        <v>2099</v>
      </c>
      <c r="B6277" s="4" t="s">
        <v>2077</v>
      </c>
      <c r="C6277" s="4" t="s">
        <v>2124</v>
      </c>
      <c r="D6277" s="4" t="s">
        <v>9</v>
      </c>
      <c r="E6277" s="4" t="s">
        <v>121</v>
      </c>
      <c r="F6277" s="21">
        <v>4.0990000000000002</v>
      </c>
      <c r="G6277" s="19">
        <v>46127.771527777775</v>
      </c>
      <c r="H6277" s="4"/>
      <c r="I6277" t="s">
        <v>8</v>
      </c>
      <c r="J6277" t="s">
        <v>10</v>
      </c>
      <c r="K6277">
        <v>19244</v>
      </c>
    </row>
    <row r="6278" spans="1:11" ht="46.5">
      <c r="A6278" s="4" t="s">
        <v>11</v>
      </c>
      <c r="B6278" s="4" t="s">
        <v>56</v>
      </c>
      <c r="C6278" s="4" t="s">
        <v>2118</v>
      </c>
      <c r="D6278" s="4" t="s">
        <v>9</v>
      </c>
      <c r="E6278" s="4" t="s">
        <v>121</v>
      </c>
      <c r="F6278" s="21">
        <v>4.0990000000000002</v>
      </c>
      <c r="G6278" s="19">
        <v>46127.6</v>
      </c>
      <c r="H6278" s="21">
        <v>5.4989999999999997</v>
      </c>
      <c r="I6278" t="s">
        <v>8</v>
      </c>
      <c r="J6278" t="s">
        <v>10</v>
      </c>
      <c r="K6278">
        <v>19244</v>
      </c>
    </row>
    <row r="6279" spans="1:11" ht="30.75">
      <c r="A6279" s="4" t="s">
        <v>2079</v>
      </c>
      <c r="B6279" s="4" t="s">
        <v>2080</v>
      </c>
      <c r="C6279" s="4" t="s">
        <v>2117</v>
      </c>
      <c r="D6279" s="4" t="s">
        <v>9</v>
      </c>
      <c r="E6279" s="4" t="s">
        <v>121</v>
      </c>
      <c r="F6279" s="21">
        <v>4.109</v>
      </c>
      <c r="G6279" s="19">
        <v>46127.5625</v>
      </c>
      <c r="H6279" s="4"/>
      <c r="I6279" t="s">
        <v>8</v>
      </c>
      <c r="J6279" t="s">
        <v>10</v>
      </c>
      <c r="K6279">
        <v>19244</v>
      </c>
    </row>
    <row r="6280" spans="1:11" ht="30.75">
      <c r="A6280" s="4" t="s">
        <v>2088</v>
      </c>
      <c r="B6280" s="4" t="s">
        <v>2089</v>
      </c>
      <c r="C6280" s="4" t="s">
        <v>2120</v>
      </c>
      <c r="D6280" s="4" t="s">
        <v>9</v>
      </c>
      <c r="E6280" s="4" t="s">
        <v>121</v>
      </c>
      <c r="F6280" s="21">
        <v>4.1589999999999998</v>
      </c>
      <c r="G6280" s="19">
        <v>46127.69027777778</v>
      </c>
      <c r="H6280" s="4"/>
      <c r="I6280" t="s">
        <v>8</v>
      </c>
      <c r="J6280" t="s">
        <v>10</v>
      </c>
      <c r="K6280">
        <v>19244</v>
      </c>
    </row>
    <row r="6281" spans="1:11" ht="30.75">
      <c r="A6281" s="4" t="s">
        <v>2079</v>
      </c>
      <c r="B6281" s="4" t="s">
        <v>2080</v>
      </c>
      <c r="C6281" s="4" t="s">
        <v>2116</v>
      </c>
      <c r="D6281" s="4" t="s">
        <v>9</v>
      </c>
      <c r="E6281" s="4" t="s">
        <v>121</v>
      </c>
      <c r="F6281" s="21">
        <v>4.1589999999999998</v>
      </c>
      <c r="G6281" s="19">
        <v>46127.774305555555</v>
      </c>
      <c r="H6281" s="21">
        <v>5.9989999999999997</v>
      </c>
      <c r="I6281" t="s">
        <v>8</v>
      </c>
      <c r="J6281" t="s">
        <v>10</v>
      </c>
      <c r="K6281">
        <v>19244</v>
      </c>
    </row>
    <row r="6282" spans="1:11" ht="30.75">
      <c r="A6282" s="4" t="s">
        <v>2093</v>
      </c>
      <c r="B6282" s="4" t="s">
        <v>2091</v>
      </c>
      <c r="C6282" s="4" t="s">
        <v>2121</v>
      </c>
      <c r="D6282" s="4" t="s">
        <v>9</v>
      </c>
      <c r="E6282" s="4" t="s">
        <v>121</v>
      </c>
      <c r="F6282" s="21">
        <v>4.1589999999999998</v>
      </c>
      <c r="G6282" s="19">
        <v>46127.729861111111</v>
      </c>
      <c r="H6282" s="4"/>
      <c r="I6282" t="s">
        <v>8</v>
      </c>
      <c r="J6282" t="s">
        <v>10</v>
      </c>
      <c r="K6282">
        <v>19244</v>
      </c>
    </row>
    <row r="6283" spans="1:11" ht="46.5">
      <c r="A6283" s="4" t="s">
        <v>51</v>
      </c>
      <c r="B6283" s="4" t="s">
        <v>2103</v>
      </c>
      <c r="C6283" s="4" t="s">
        <v>2126</v>
      </c>
      <c r="D6283" s="4" t="s">
        <v>9</v>
      </c>
      <c r="E6283" s="4" t="s">
        <v>121</v>
      </c>
      <c r="F6283" s="21">
        <v>4.2990000000000004</v>
      </c>
      <c r="G6283" s="19">
        <v>46127.786805555559</v>
      </c>
      <c r="H6283" s="21">
        <v>6.5990000000000002</v>
      </c>
      <c r="I6283" t="s">
        <v>8</v>
      </c>
      <c r="J6283" t="s">
        <v>10</v>
      </c>
      <c r="K6283">
        <v>19244</v>
      </c>
    </row>
    <row r="6284" spans="1:11" ht="46.5">
      <c r="A6284" s="4" t="s">
        <v>48</v>
      </c>
      <c r="B6284" s="4" t="s">
        <v>2103</v>
      </c>
      <c r="C6284" s="4" t="s">
        <v>2127</v>
      </c>
      <c r="D6284" s="4" t="s">
        <v>9</v>
      </c>
      <c r="E6284" s="4" t="s">
        <v>121</v>
      </c>
      <c r="F6284" s="21">
        <v>4.2990000000000004</v>
      </c>
      <c r="G6284" s="19">
        <v>46127.73541666667</v>
      </c>
      <c r="H6284" s="4"/>
      <c r="I6284" t="s">
        <v>8</v>
      </c>
      <c r="J6284" t="s">
        <v>10</v>
      </c>
      <c r="K6284">
        <v>19244</v>
      </c>
    </row>
    <row r="6285" spans="1:11" ht="30.75">
      <c r="A6285" s="4" t="s">
        <v>2079</v>
      </c>
      <c r="B6285" s="4" t="s">
        <v>2080</v>
      </c>
      <c r="C6285" s="4" t="s">
        <v>2128</v>
      </c>
      <c r="D6285" s="4" t="s">
        <v>9</v>
      </c>
      <c r="E6285" s="4" t="s">
        <v>121</v>
      </c>
      <c r="F6285" s="21">
        <v>4.399</v>
      </c>
      <c r="G6285" s="19">
        <v>46127.583333333336</v>
      </c>
      <c r="H6285" s="4"/>
      <c r="I6285" t="s">
        <v>8</v>
      </c>
      <c r="J6285" t="s">
        <v>10</v>
      </c>
      <c r="K6285">
        <v>19244</v>
      </c>
    </row>
    <row r="6286" spans="1:11" ht="30.75">
      <c r="A6286" s="4" t="s">
        <v>56</v>
      </c>
      <c r="B6286" s="4" t="s">
        <v>56</v>
      </c>
      <c r="C6286" s="4" t="s">
        <v>2130</v>
      </c>
      <c r="D6286" s="4" t="s">
        <v>9</v>
      </c>
      <c r="E6286" s="4" t="s">
        <v>121</v>
      </c>
      <c r="F6286" s="21">
        <v>4.7990000000000004</v>
      </c>
      <c r="G6286" s="19">
        <v>46127.745833333334</v>
      </c>
      <c r="H6286" s="21">
        <v>6.9989999999999997</v>
      </c>
      <c r="I6286" t="s">
        <v>8</v>
      </c>
      <c r="J6286" t="s">
        <v>10</v>
      </c>
      <c r="K6286">
        <v>19244</v>
      </c>
    </row>
    <row r="6287" spans="1:11" ht="30.75">
      <c r="A6287" s="4" t="s">
        <v>2112</v>
      </c>
      <c r="B6287" s="4" t="s">
        <v>75</v>
      </c>
      <c r="C6287" s="4" t="s">
        <v>2131</v>
      </c>
      <c r="D6287" s="4" t="s">
        <v>9</v>
      </c>
      <c r="E6287" s="4" t="s">
        <v>121</v>
      </c>
      <c r="F6287" s="21">
        <v>4.9989999999999997</v>
      </c>
      <c r="G6287" s="19">
        <v>46127.643055555556</v>
      </c>
      <c r="H6287" s="21">
        <v>6.1989999999999998</v>
      </c>
      <c r="I6287" t="s">
        <v>8</v>
      </c>
      <c r="J6287" t="s">
        <v>10</v>
      </c>
      <c r="K6287">
        <v>19244</v>
      </c>
    </row>
    <row r="6288" spans="1:11" ht="46.5">
      <c r="A6288" s="4" t="s">
        <v>2076</v>
      </c>
      <c r="B6288" s="4" t="s">
        <v>2077</v>
      </c>
      <c r="C6288" s="4" t="s">
        <v>2115</v>
      </c>
      <c r="D6288" s="4" t="s">
        <v>9</v>
      </c>
      <c r="E6288" s="4" t="s">
        <v>121</v>
      </c>
      <c r="F6288" s="21">
        <v>3.879</v>
      </c>
      <c r="G6288" s="19">
        <v>46128.541666666664</v>
      </c>
      <c r="H6288" s="21">
        <v>5.5789999999999997</v>
      </c>
      <c r="I6288" t="s">
        <v>8</v>
      </c>
      <c r="J6288" t="s">
        <v>10</v>
      </c>
      <c r="K6288">
        <v>19244</v>
      </c>
    </row>
    <row r="6289" spans="1:11" ht="46.5">
      <c r="A6289" s="4" t="s">
        <v>2097</v>
      </c>
      <c r="B6289" s="4" t="s">
        <v>1772</v>
      </c>
      <c r="C6289" s="4" t="s">
        <v>2123</v>
      </c>
      <c r="D6289" s="4" t="s">
        <v>9</v>
      </c>
      <c r="E6289" s="4" t="s">
        <v>121</v>
      </c>
      <c r="F6289" s="21">
        <v>3.9990000000000001</v>
      </c>
      <c r="G6289" s="19">
        <v>46128.748611111114</v>
      </c>
      <c r="H6289" s="21">
        <v>5.9989999999999997</v>
      </c>
      <c r="I6289" t="s">
        <v>8</v>
      </c>
      <c r="J6289" t="s">
        <v>10</v>
      </c>
      <c r="K6289">
        <v>19244</v>
      </c>
    </row>
    <row r="6290" spans="1:11" ht="46.5">
      <c r="A6290" s="4" t="s">
        <v>2084</v>
      </c>
      <c r="B6290" s="4" t="s">
        <v>63</v>
      </c>
      <c r="C6290" s="4" t="s">
        <v>2134</v>
      </c>
      <c r="D6290" s="4" t="s">
        <v>9</v>
      </c>
      <c r="E6290" s="4" t="s">
        <v>121</v>
      </c>
      <c r="F6290" s="21">
        <v>3.9990000000000001</v>
      </c>
      <c r="G6290" s="19">
        <v>46128.206250000003</v>
      </c>
      <c r="H6290" s="4"/>
      <c r="I6290" t="s">
        <v>8</v>
      </c>
      <c r="J6290" t="s">
        <v>10</v>
      </c>
      <c r="K6290">
        <v>19244</v>
      </c>
    </row>
    <row r="6291" spans="1:11" ht="46.5">
      <c r="A6291" s="4" t="s">
        <v>2101</v>
      </c>
      <c r="B6291" s="4" t="s">
        <v>2063</v>
      </c>
      <c r="C6291" s="4" t="s">
        <v>2125</v>
      </c>
      <c r="D6291" s="4" t="s">
        <v>9</v>
      </c>
      <c r="E6291" s="4" t="s">
        <v>121</v>
      </c>
      <c r="F6291" s="21">
        <v>4.0389999999999997</v>
      </c>
      <c r="G6291" s="19">
        <v>46128.666666666664</v>
      </c>
      <c r="H6291" s="21">
        <v>5.899</v>
      </c>
      <c r="I6291" t="s">
        <v>8</v>
      </c>
      <c r="J6291" t="s">
        <v>10</v>
      </c>
      <c r="K6291">
        <v>19244</v>
      </c>
    </row>
    <row r="6292" spans="1:11" ht="30.75">
      <c r="A6292" s="4" t="s">
        <v>40</v>
      </c>
      <c r="B6292" s="4" t="s">
        <v>2091</v>
      </c>
      <c r="C6292" s="4" t="s">
        <v>2119</v>
      </c>
      <c r="D6292" s="4" t="s">
        <v>9</v>
      </c>
      <c r="E6292" s="4" t="s">
        <v>121</v>
      </c>
      <c r="F6292" s="21">
        <v>4.0990000000000002</v>
      </c>
      <c r="G6292" s="19">
        <v>46128.731944444444</v>
      </c>
      <c r="H6292" s="4"/>
      <c r="I6292" t="s">
        <v>8</v>
      </c>
      <c r="J6292" t="s">
        <v>10</v>
      </c>
      <c r="K6292">
        <v>19244</v>
      </c>
    </row>
    <row r="6293" spans="1:11" ht="30.75">
      <c r="A6293" s="4" t="s">
        <v>54</v>
      </c>
      <c r="B6293" s="4" t="s">
        <v>2086</v>
      </c>
      <c r="C6293" s="4" t="s">
        <v>2135</v>
      </c>
      <c r="D6293" s="4" t="s">
        <v>9</v>
      </c>
      <c r="E6293" s="4" t="s">
        <v>121</v>
      </c>
      <c r="F6293" s="21">
        <v>4.0990000000000002</v>
      </c>
      <c r="G6293" s="19">
        <v>46128.563888888886</v>
      </c>
      <c r="H6293" s="4"/>
      <c r="I6293" t="s">
        <v>8</v>
      </c>
      <c r="J6293" t="s">
        <v>10</v>
      </c>
      <c r="K6293">
        <v>19244</v>
      </c>
    </row>
    <row r="6294" spans="1:11" ht="46.5">
      <c r="A6294" s="4" t="s">
        <v>2095</v>
      </c>
      <c r="B6294" s="4" t="s">
        <v>2091</v>
      </c>
      <c r="C6294" s="4" t="s">
        <v>2122</v>
      </c>
      <c r="D6294" s="4" t="s">
        <v>9</v>
      </c>
      <c r="E6294" s="4" t="s">
        <v>121</v>
      </c>
      <c r="F6294" s="21">
        <v>4.0990000000000002</v>
      </c>
      <c r="G6294" s="19">
        <v>46128.655555555553</v>
      </c>
      <c r="H6294" s="4"/>
      <c r="I6294" t="s">
        <v>8</v>
      </c>
      <c r="J6294" t="s">
        <v>10</v>
      </c>
      <c r="K6294">
        <v>19244</v>
      </c>
    </row>
    <row r="6295" spans="1:11" ht="46.5">
      <c r="A6295" s="4" t="s">
        <v>2099</v>
      </c>
      <c r="B6295" s="4" t="s">
        <v>2077</v>
      </c>
      <c r="C6295" s="4" t="s">
        <v>2124</v>
      </c>
      <c r="D6295" s="4" t="s">
        <v>9</v>
      </c>
      <c r="E6295" s="4" t="s">
        <v>121</v>
      </c>
      <c r="F6295" s="21">
        <v>4.0990000000000002</v>
      </c>
      <c r="G6295" s="19">
        <v>46128.538194444445</v>
      </c>
      <c r="H6295" s="4"/>
      <c r="I6295" t="s">
        <v>8</v>
      </c>
      <c r="J6295" t="s">
        <v>10</v>
      </c>
      <c r="K6295">
        <v>19244</v>
      </c>
    </row>
    <row r="6296" spans="1:11" ht="46.5">
      <c r="A6296" s="4" t="s">
        <v>11</v>
      </c>
      <c r="B6296" s="4" t="s">
        <v>56</v>
      </c>
      <c r="C6296" s="4" t="s">
        <v>2118</v>
      </c>
      <c r="D6296" s="4" t="s">
        <v>9</v>
      </c>
      <c r="E6296" s="4" t="s">
        <v>121</v>
      </c>
      <c r="F6296" s="21">
        <v>4.0990000000000002</v>
      </c>
      <c r="G6296" s="19">
        <v>46128.571527777778</v>
      </c>
      <c r="H6296" s="21">
        <v>5.4989999999999997</v>
      </c>
      <c r="I6296" t="s">
        <v>8</v>
      </c>
      <c r="J6296" t="s">
        <v>10</v>
      </c>
      <c r="K6296">
        <v>19244</v>
      </c>
    </row>
    <row r="6297" spans="1:11" ht="30.75">
      <c r="A6297" s="4" t="s">
        <v>2079</v>
      </c>
      <c r="B6297" s="4" t="s">
        <v>2080</v>
      </c>
      <c r="C6297" s="4" t="s">
        <v>2117</v>
      </c>
      <c r="D6297" s="4" t="s">
        <v>9</v>
      </c>
      <c r="E6297" s="4" t="s">
        <v>121</v>
      </c>
      <c r="F6297" s="21">
        <v>4.109</v>
      </c>
      <c r="G6297" s="19">
        <v>46128.592361111114</v>
      </c>
      <c r="H6297" s="4"/>
      <c r="I6297" t="s">
        <v>8</v>
      </c>
      <c r="J6297" t="s">
        <v>10</v>
      </c>
      <c r="K6297">
        <v>19244</v>
      </c>
    </row>
    <row r="6298" spans="1:11" ht="30.75">
      <c r="A6298" s="4" t="s">
        <v>2088</v>
      </c>
      <c r="B6298" s="4" t="s">
        <v>2089</v>
      </c>
      <c r="C6298" s="4" t="s">
        <v>2120</v>
      </c>
      <c r="D6298" s="4" t="s">
        <v>9</v>
      </c>
      <c r="E6298" s="4" t="s">
        <v>121</v>
      </c>
      <c r="F6298" s="21">
        <v>4.1589999999999998</v>
      </c>
      <c r="G6298" s="19">
        <v>46128.540972222225</v>
      </c>
      <c r="H6298" s="4"/>
      <c r="I6298" t="s">
        <v>8</v>
      </c>
      <c r="J6298" t="s">
        <v>10</v>
      </c>
      <c r="K6298">
        <v>19244</v>
      </c>
    </row>
    <row r="6299" spans="1:11" ht="30.75">
      <c r="A6299" s="4" t="s">
        <v>2079</v>
      </c>
      <c r="B6299" s="4" t="s">
        <v>2080</v>
      </c>
      <c r="C6299" s="4" t="s">
        <v>2116</v>
      </c>
      <c r="D6299" s="4" t="s">
        <v>9</v>
      </c>
      <c r="E6299" s="4" t="s">
        <v>121</v>
      </c>
      <c r="F6299" s="21">
        <v>4.1589999999999998</v>
      </c>
      <c r="G6299" s="19">
        <v>46128.697916666664</v>
      </c>
      <c r="H6299" s="4"/>
      <c r="I6299" t="s">
        <v>8</v>
      </c>
      <c r="J6299" t="s">
        <v>10</v>
      </c>
      <c r="K6299">
        <v>19244</v>
      </c>
    </row>
    <row r="6300" spans="1:11" ht="30.75">
      <c r="A6300" s="4" t="s">
        <v>2093</v>
      </c>
      <c r="B6300" s="4" t="s">
        <v>2091</v>
      </c>
      <c r="C6300" s="4" t="s">
        <v>2121</v>
      </c>
      <c r="D6300" s="4" t="s">
        <v>9</v>
      </c>
      <c r="E6300" s="4" t="s">
        <v>121</v>
      </c>
      <c r="F6300" s="21">
        <v>4.1589999999999998</v>
      </c>
      <c r="G6300" s="19">
        <v>46128.344444444447</v>
      </c>
      <c r="H6300" s="4"/>
      <c r="I6300" t="s">
        <v>8</v>
      </c>
      <c r="J6300" t="s">
        <v>10</v>
      </c>
      <c r="K6300">
        <v>19244</v>
      </c>
    </row>
    <row r="6301" spans="1:11" ht="46.5">
      <c r="A6301" s="4" t="s">
        <v>51</v>
      </c>
      <c r="B6301" s="4" t="s">
        <v>2103</v>
      </c>
      <c r="C6301" s="4" t="s">
        <v>2126</v>
      </c>
      <c r="D6301" s="4" t="s">
        <v>9</v>
      </c>
      <c r="E6301" s="4" t="s">
        <v>121</v>
      </c>
      <c r="F6301" s="21">
        <v>4.2990000000000004</v>
      </c>
      <c r="G6301" s="19">
        <v>46128.747916666667</v>
      </c>
      <c r="H6301" s="21">
        <v>6.5990000000000002</v>
      </c>
      <c r="I6301" t="s">
        <v>8</v>
      </c>
      <c r="J6301" t="s">
        <v>10</v>
      </c>
      <c r="K6301">
        <v>19244</v>
      </c>
    </row>
    <row r="6302" spans="1:11" ht="46.5">
      <c r="A6302" s="4" t="s">
        <v>48</v>
      </c>
      <c r="B6302" s="4" t="s">
        <v>2103</v>
      </c>
      <c r="C6302" s="4" t="s">
        <v>2127</v>
      </c>
      <c r="D6302" s="4" t="s">
        <v>9</v>
      </c>
      <c r="E6302" s="4" t="s">
        <v>121</v>
      </c>
      <c r="F6302" s="21">
        <v>4.2990000000000004</v>
      </c>
      <c r="G6302" s="19">
        <v>46128.727777777778</v>
      </c>
      <c r="H6302" s="4"/>
      <c r="I6302" t="s">
        <v>8</v>
      </c>
      <c r="J6302" t="s">
        <v>10</v>
      </c>
      <c r="K6302">
        <v>19244</v>
      </c>
    </row>
    <row r="6303" spans="1:11" ht="30.75">
      <c r="A6303" s="4" t="s">
        <v>2079</v>
      </c>
      <c r="B6303" s="4" t="s">
        <v>2080</v>
      </c>
      <c r="C6303" s="4" t="s">
        <v>2128</v>
      </c>
      <c r="D6303" s="4" t="s">
        <v>9</v>
      </c>
      <c r="E6303" s="4" t="s">
        <v>121</v>
      </c>
      <c r="F6303" s="21">
        <v>4.2990000000000004</v>
      </c>
      <c r="G6303" s="19">
        <v>46128.738194444442</v>
      </c>
      <c r="H6303" s="4"/>
      <c r="I6303" t="s">
        <v>8</v>
      </c>
      <c r="J6303" t="s">
        <v>10</v>
      </c>
      <c r="K6303">
        <v>19244</v>
      </c>
    </row>
    <row r="6304" spans="1:11" ht="46.5">
      <c r="A6304" s="4" t="s">
        <v>54</v>
      </c>
      <c r="B6304" s="4" t="s">
        <v>2086</v>
      </c>
      <c r="C6304" s="4" t="s">
        <v>2136</v>
      </c>
      <c r="D6304" s="4" t="s">
        <v>9</v>
      </c>
      <c r="E6304" s="4" t="s">
        <v>121</v>
      </c>
      <c r="F6304" s="21">
        <v>4.5990000000000002</v>
      </c>
      <c r="G6304" s="19">
        <v>46128.333333333336</v>
      </c>
      <c r="H6304" s="4"/>
      <c r="I6304" t="s">
        <v>8</v>
      </c>
      <c r="J6304" t="s">
        <v>10</v>
      </c>
      <c r="K6304">
        <v>19244</v>
      </c>
    </row>
    <row r="6305" spans="1:11" ht="30.75">
      <c r="A6305" s="4" t="s">
        <v>56</v>
      </c>
      <c r="B6305" s="4" t="s">
        <v>56</v>
      </c>
      <c r="C6305" s="4" t="s">
        <v>2130</v>
      </c>
      <c r="D6305" s="4" t="s">
        <v>9</v>
      </c>
      <c r="E6305" s="4" t="s">
        <v>121</v>
      </c>
      <c r="F6305" s="21">
        <v>4.7990000000000004</v>
      </c>
      <c r="G6305" s="19">
        <v>46128.700694444444</v>
      </c>
      <c r="H6305" s="21">
        <v>6.9989999999999997</v>
      </c>
      <c r="I6305" t="s">
        <v>8</v>
      </c>
      <c r="J6305" t="s">
        <v>10</v>
      </c>
      <c r="K6305">
        <v>19244</v>
      </c>
    </row>
    <row r="6306" spans="1:11" ht="30.75">
      <c r="A6306" s="4" t="s">
        <v>2112</v>
      </c>
      <c r="B6306" s="4" t="s">
        <v>75</v>
      </c>
      <c r="C6306" s="4" t="s">
        <v>2131</v>
      </c>
      <c r="D6306" s="4" t="s">
        <v>9</v>
      </c>
      <c r="E6306" s="4" t="s">
        <v>121</v>
      </c>
      <c r="F6306" s="21">
        <v>4.9989999999999997</v>
      </c>
      <c r="G6306" s="19">
        <v>46128.632638888892</v>
      </c>
      <c r="H6306" s="4"/>
      <c r="I6306" t="s">
        <v>8</v>
      </c>
      <c r="J6306" t="s">
        <v>10</v>
      </c>
      <c r="K6306">
        <v>19244</v>
      </c>
    </row>
    <row r="6307" spans="1:11">
      <c r="A6307" t="s">
        <v>2076</v>
      </c>
      <c r="B6307" t="s">
        <v>2077</v>
      </c>
      <c r="C6307" t="s">
        <v>2078</v>
      </c>
      <c r="D6307" t="s">
        <v>9</v>
      </c>
      <c r="E6307" t="s">
        <v>121</v>
      </c>
      <c r="F6307" s="22">
        <v>3.7490000000000001</v>
      </c>
      <c r="G6307" s="6">
        <v>46129.436111111114</v>
      </c>
      <c r="H6307" s="26">
        <v>5.5789999999999997</v>
      </c>
      <c r="I6307" t="s">
        <v>8</v>
      </c>
      <c r="J6307" t="s">
        <v>10</v>
      </c>
      <c r="K6307">
        <v>19244</v>
      </c>
    </row>
    <row r="6308" spans="1:11">
      <c r="A6308" t="s">
        <v>2097</v>
      </c>
      <c r="B6308" t="s">
        <v>1772</v>
      </c>
      <c r="C6308" t="s">
        <v>2098</v>
      </c>
      <c r="D6308" t="s">
        <v>9</v>
      </c>
      <c r="E6308" t="s">
        <v>121</v>
      </c>
      <c r="F6308" s="22">
        <v>3.9990000000000001</v>
      </c>
      <c r="G6308" s="6">
        <v>46129.542361111111</v>
      </c>
      <c r="H6308" s="26">
        <v>5.9989999999999997</v>
      </c>
      <c r="I6308" t="s">
        <v>8</v>
      </c>
      <c r="J6308" t="s">
        <v>10</v>
      </c>
      <c r="K6308">
        <v>19244</v>
      </c>
    </row>
    <row r="6309" spans="1:11">
      <c r="A6309" t="s">
        <v>2084</v>
      </c>
      <c r="B6309" t="s">
        <v>63</v>
      </c>
      <c r="C6309" t="s">
        <v>2085</v>
      </c>
      <c r="D6309" t="s">
        <v>9</v>
      </c>
      <c r="E6309" t="s">
        <v>121</v>
      </c>
      <c r="F6309" s="22">
        <v>3.9990000000000001</v>
      </c>
      <c r="G6309" s="6">
        <v>46129.523611111108</v>
      </c>
      <c r="H6309" s="26" t="s">
        <v>2068</v>
      </c>
      <c r="I6309" t="s">
        <v>8</v>
      </c>
      <c r="J6309" t="s">
        <v>10</v>
      </c>
      <c r="K6309">
        <v>19244</v>
      </c>
    </row>
    <row r="6310" spans="1:11">
      <c r="A6310" t="s">
        <v>2101</v>
      </c>
      <c r="B6310" t="s">
        <v>2063</v>
      </c>
      <c r="C6310" t="s">
        <v>2102</v>
      </c>
      <c r="D6310" t="s">
        <v>9</v>
      </c>
      <c r="E6310" t="s">
        <v>121</v>
      </c>
      <c r="F6310" s="22">
        <v>4.0389999999999997</v>
      </c>
      <c r="G6310" s="6">
        <v>46129.541666666664</v>
      </c>
      <c r="H6310" s="26">
        <v>5.899</v>
      </c>
      <c r="I6310" t="s">
        <v>8</v>
      </c>
      <c r="J6310" t="s">
        <v>10</v>
      </c>
      <c r="K6310">
        <v>19244</v>
      </c>
    </row>
    <row r="6311" spans="1:11">
      <c r="A6311" t="s">
        <v>2093</v>
      </c>
      <c r="B6311" t="s">
        <v>2091</v>
      </c>
      <c r="C6311" t="s">
        <v>2094</v>
      </c>
      <c r="D6311" t="s">
        <v>9</v>
      </c>
      <c r="E6311" t="s">
        <v>121</v>
      </c>
      <c r="F6311" s="22">
        <v>4.0590000000000002</v>
      </c>
      <c r="G6311" s="6">
        <v>46129.536111111112</v>
      </c>
      <c r="H6311" s="26" t="s">
        <v>2068</v>
      </c>
      <c r="I6311" t="s">
        <v>8</v>
      </c>
      <c r="J6311" t="s">
        <v>10</v>
      </c>
      <c r="K6311">
        <v>19244</v>
      </c>
    </row>
    <row r="6312" spans="1:11">
      <c r="A6312" t="s">
        <v>40</v>
      </c>
      <c r="B6312" t="s">
        <v>2091</v>
      </c>
      <c r="C6312" t="s">
        <v>2092</v>
      </c>
      <c r="D6312" t="s">
        <v>9</v>
      </c>
      <c r="E6312" t="s">
        <v>121</v>
      </c>
      <c r="F6312" s="22">
        <v>4.0990000000000002</v>
      </c>
      <c r="G6312" s="6">
        <v>46129.522916666669</v>
      </c>
      <c r="H6312" s="26">
        <v>5.9989999999999997</v>
      </c>
      <c r="I6312" t="s">
        <v>8</v>
      </c>
      <c r="J6312" t="s">
        <v>10</v>
      </c>
      <c r="K6312">
        <v>19244</v>
      </c>
    </row>
    <row r="6313" spans="1:11">
      <c r="A6313" t="s">
        <v>2095</v>
      </c>
      <c r="B6313" t="s">
        <v>2091</v>
      </c>
      <c r="C6313" t="s">
        <v>2096</v>
      </c>
      <c r="D6313" t="s">
        <v>9</v>
      </c>
      <c r="E6313" t="s">
        <v>121</v>
      </c>
      <c r="F6313" s="22">
        <v>4.0990000000000002</v>
      </c>
      <c r="G6313" s="6">
        <v>46129.463888888888</v>
      </c>
      <c r="H6313" s="26" t="s">
        <v>2068</v>
      </c>
      <c r="I6313" t="s">
        <v>8</v>
      </c>
      <c r="J6313" t="s">
        <v>10</v>
      </c>
      <c r="K6313">
        <v>19244</v>
      </c>
    </row>
    <row r="6314" spans="1:11">
      <c r="A6314" t="s">
        <v>2099</v>
      </c>
      <c r="B6314" t="s">
        <v>2077</v>
      </c>
      <c r="C6314" t="s">
        <v>2100</v>
      </c>
      <c r="D6314" t="s">
        <v>9</v>
      </c>
      <c r="E6314" t="s">
        <v>121</v>
      </c>
      <c r="F6314" s="22">
        <v>4.0990000000000002</v>
      </c>
      <c r="G6314" s="6">
        <v>46129.388194444444</v>
      </c>
      <c r="H6314" s="26" t="s">
        <v>2068</v>
      </c>
      <c r="I6314" t="s">
        <v>8</v>
      </c>
      <c r="J6314" t="s">
        <v>10</v>
      </c>
      <c r="K6314">
        <v>19244</v>
      </c>
    </row>
    <row r="6315" spans="1:11">
      <c r="A6315" t="s">
        <v>11</v>
      </c>
      <c r="B6315" t="s">
        <v>56</v>
      </c>
      <c r="C6315" t="s">
        <v>2083</v>
      </c>
      <c r="D6315" t="s">
        <v>9</v>
      </c>
      <c r="E6315" t="s">
        <v>121</v>
      </c>
      <c r="F6315" s="22">
        <v>4.0990000000000002</v>
      </c>
      <c r="G6315" s="6">
        <v>46129.498611111114</v>
      </c>
      <c r="H6315" s="26">
        <v>5.4989999999999997</v>
      </c>
      <c r="I6315" t="s">
        <v>8</v>
      </c>
      <c r="J6315" t="s">
        <v>10</v>
      </c>
      <c r="K6315">
        <v>19244</v>
      </c>
    </row>
    <row r="6316" spans="1:11">
      <c r="A6316" t="s">
        <v>2079</v>
      </c>
      <c r="B6316" t="s">
        <v>2080</v>
      </c>
      <c r="C6316" t="s">
        <v>2082</v>
      </c>
      <c r="D6316" t="s">
        <v>9</v>
      </c>
      <c r="E6316" t="s">
        <v>121</v>
      </c>
      <c r="F6316" s="22">
        <v>4.109</v>
      </c>
      <c r="G6316" s="6">
        <v>46129.515277777777</v>
      </c>
      <c r="H6316" s="26" t="s">
        <v>2068</v>
      </c>
      <c r="I6316" t="s">
        <v>8</v>
      </c>
      <c r="J6316" t="s">
        <v>10</v>
      </c>
      <c r="K6316">
        <v>19244</v>
      </c>
    </row>
    <row r="6317" spans="1:11">
      <c r="A6317" t="s">
        <v>2079</v>
      </c>
      <c r="B6317" t="s">
        <v>2080</v>
      </c>
      <c r="C6317" t="s">
        <v>2081</v>
      </c>
      <c r="D6317" t="s">
        <v>9</v>
      </c>
      <c r="E6317" t="s">
        <v>121</v>
      </c>
      <c r="F6317" s="22">
        <v>4.1589999999999998</v>
      </c>
      <c r="G6317" s="6">
        <v>46129.553472222222</v>
      </c>
      <c r="H6317" s="26">
        <v>5.9989999999999997</v>
      </c>
      <c r="I6317" t="s">
        <v>8</v>
      </c>
      <c r="J6317" t="s">
        <v>10</v>
      </c>
      <c r="K6317">
        <v>19244</v>
      </c>
    </row>
    <row r="6318" spans="1:11">
      <c r="A6318" t="s">
        <v>51</v>
      </c>
      <c r="B6318" t="s">
        <v>2103</v>
      </c>
      <c r="C6318" t="s">
        <v>2104</v>
      </c>
      <c r="D6318" t="s">
        <v>9</v>
      </c>
      <c r="E6318" t="s">
        <v>121</v>
      </c>
      <c r="F6318" s="22">
        <v>4.2990000000000004</v>
      </c>
      <c r="G6318" s="6">
        <v>46129.488888888889</v>
      </c>
      <c r="H6318" s="26">
        <v>6.5990000000000002</v>
      </c>
      <c r="I6318" t="s">
        <v>8</v>
      </c>
      <c r="J6318" t="s">
        <v>10</v>
      </c>
      <c r="K6318">
        <v>19244</v>
      </c>
    </row>
    <row r="6319" spans="1:11">
      <c r="A6319" t="s">
        <v>2079</v>
      </c>
      <c r="B6319" t="s">
        <v>2080</v>
      </c>
      <c r="C6319" t="s">
        <v>2106</v>
      </c>
      <c r="D6319" t="s">
        <v>9</v>
      </c>
      <c r="E6319" t="s">
        <v>121</v>
      </c>
      <c r="F6319" s="22">
        <v>4.2990000000000004</v>
      </c>
      <c r="G6319" s="6">
        <v>46129.542361111111</v>
      </c>
      <c r="H6319" s="26">
        <v>6.2990000000000004</v>
      </c>
      <c r="I6319" t="s">
        <v>8</v>
      </c>
      <c r="J6319" t="s">
        <v>10</v>
      </c>
      <c r="K6319">
        <v>19244</v>
      </c>
    </row>
    <row r="6320" spans="1:11">
      <c r="A6320" t="s">
        <v>48</v>
      </c>
      <c r="B6320" t="s">
        <v>2103</v>
      </c>
      <c r="C6320" t="s">
        <v>2105</v>
      </c>
      <c r="D6320" t="s">
        <v>9</v>
      </c>
      <c r="E6320" t="s">
        <v>121</v>
      </c>
      <c r="F6320" s="22">
        <v>4.399</v>
      </c>
      <c r="G6320" s="6">
        <v>46129.522222222222</v>
      </c>
      <c r="H6320" s="26" t="s">
        <v>2068</v>
      </c>
      <c r="I6320" t="s">
        <v>8</v>
      </c>
      <c r="J6320" t="s">
        <v>10</v>
      </c>
      <c r="K6320">
        <v>19244</v>
      </c>
    </row>
    <row r="6321" spans="1:11">
      <c r="A6321" t="s">
        <v>56</v>
      </c>
      <c r="B6321" t="s">
        <v>56</v>
      </c>
      <c r="C6321" t="s">
        <v>2111</v>
      </c>
      <c r="D6321" t="s">
        <v>9</v>
      </c>
      <c r="E6321" t="s">
        <v>121</v>
      </c>
      <c r="F6321" s="22">
        <v>4.7990000000000004</v>
      </c>
      <c r="G6321" s="6">
        <v>46129.538194444445</v>
      </c>
      <c r="H6321" s="26">
        <v>6.9989999999999997</v>
      </c>
      <c r="I6321" t="s">
        <v>8</v>
      </c>
      <c r="J6321" t="s">
        <v>10</v>
      </c>
      <c r="K6321">
        <v>19244</v>
      </c>
    </row>
    <row r="6322" spans="1:11">
      <c r="A6322" t="s">
        <v>2112</v>
      </c>
      <c r="B6322" t="s">
        <v>75</v>
      </c>
      <c r="C6322" t="s">
        <v>2113</v>
      </c>
      <c r="D6322" t="s">
        <v>9</v>
      </c>
      <c r="E6322" t="s">
        <v>121</v>
      </c>
      <c r="F6322" s="22">
        <v>4.9989999999999997</v>
      </c>
      <c r="G6322" s="6">
        <v>46129.543749999997</v>
      </c>
      <c r="H6322" s="26">
        <v>6.1989999999999998</v>
      </c>
      <c r="I6322" t="s">
        <v>8</v>
      </c>
      <c r="J6322" t="s">
        <v>10</v>
      </c>
      <c r="K6322">
        <v>19244</v>
      </c>
    </row>
    <row r="6323" spans="1:11" ht="46.5">
      <c r="A6323" s="4" t="s">
        <v>2076</v>
      </c>
      <c r="B6323" s="4" t="s">
        <v>2077</v>
      </c>
      <c r="C6323" s="4" t="s">
        <v>2078</v>
      </c>
      <c r="D6323" s="4" t="s">
        <v>9</v>
      </c>
      <c r="E6323" s="4" t="s">
        <v>121</v>
      </c>
      <c r="F6323" s="21">
        <v>3.7789999999999999</v>
      </c>
      <c r="G6323" s="19">
        <v>46130.472916666666</v>
      </c>
      <c r="H6323" s="21">
        <v>5.5789999999999997</v>
      </c>
      <c r="I6323" t="s">
        <v>106</v>
      </c>
      <c r="J6323" t="s">
        <v>10</v>
      </c>
      <c r="K6323">
        <v>19244</v>
      </c>
    </row>
    <row r="6324" spans="1:11" ht="46.5">
      <c r="A6324" s="4" t="s">
        <v>2097</v>
      </c>
      <c r="B6324" s="4" t="s">
        <v>1772</v>
      </c>
      <c r="C6324" s="4" t="s">
        <v>2098</v>
      </c>
      <c r="D6324" s="4" t="s">
        <v>9</v>
      </c>
      <c r="E6324" s="4" t="s">
        <v>121</v>
      </c>
      <c r="F6324" s="21">
        <v>3.9990000000000001</v>
      </c>
      <c r="G6324" s="19">
        <v>46130.513888888891</v>
      </c>
      <c r="H6324" s="21">
        <v>5.9989999999999997</v>
      </c>
      <c r="I6324" t="s">
        <v>106</v>
      </c>
      <c r="J6324" t="s">
        <v>10</v>
      </c>
      <c r="K6324">
        <v>19244</v>
      </c>
    </row>
    <row r="6325" spans="1:11" ht="46.5">
      <c r="A6325" s="4" t="s">
        <v>2084</v>
      </c>
      <c r="B6325" s="4" t="s">
        <v>63</v>
      </c>
      <c r="C6325" s="4" t="s">
        <v>2085</v>
      </c>
      <c r="D6325" s="4" t="s">
        <v>9</v>
      </c>
      <c r="E6325" s="4" t="s">
        <v>121</v>
      </c>
      <c r="F6325" s="21">
        <v>3.9990000000000001</v>
      </c>
      <c r="G6325" s="19">
        <v>46130.303472222222</v>
      </c>
      <c r="H6325" s="4" t="s">
        <v>2068</v>
      </c>
      <c r="I6325" t="s">
        <v>106</v>
      </c>
      <c r="J6325" t="s">
        <v>10</v>
      </c>
      <c r="K6325">
        <v>19244</v>
      </c>
    </row>
    <row r="6326" spans="1:11" ht="46.5">
      <c r="A6326" s="4" t="s">
        <v>2101</v>
      </c>
      <c r="B6326" s="4" t="s">
        <v>2063</v>
      </c>
      <c r="C6326" s="4" t="s">
        <v>2102</v>
      </c>
      <c r="D6326" s="4" t="s">
        <v>9</v>
      </c>
      <c r="E6326" s="4" t="s">
        <v>121</v>
      </c>
      <c r="F6326" s="21">
        <v>3.9990000000000001</v>
      </c>
      <c r="G6326" s="19">
        <v>46130.582638888889</v>
      </c>
      <c r="H6326" s="21">
        <v>5.899</v>
      </c>
      <c r="I6326" t="s">
        <v>106</v>
      </c>
      <c r="J6326" t="s">
        <v>10</v>
      </c>
      <c r="K6326">
        <v>19244</v>
      </c>
    </row>
    <row r="6327" spans="1:11" ht="46.5">
      <c r="A6327" s="4" t="s">
        <v>2093</v>
      </c>
      <c r="B6327" s="4" t="s">
        <v>2091</v>
      </c>
      <c r="C6327" s="4" t="s">
        <v>2094</v>
      </c>
      <c r="D6327" s="4" t="s">
        <v>9</v>
      </c>
      <c r="E6327" s="4" t="s">
        <v>121</v>
      </c>
      <c r="F6327" s="21">
        <v>4.0590000000000002</v>
      </c>
      <c r="G6327" s="19">
        <v>46130.587500000001</v>
      </c>
      <c r="H6327" s="4" t="s">
        <v>2068</v>
      </c>
      <c r="I6327" t="s">
        <v>106</v>
      </c>
      <c r="J6327" t="s">
        <v>10</v>
      </c>
      <c r="K6327">
        <v>19244</v>
      </c>
    </row>
    <row r="6328" spans="1:11" ht="30.75">
      <c r="A6328" s="4" t="s">
        <v>40</v>
      </c>
      <c r="B6328" s="4" t="s">
        <v>2091</v>
      </c>
      <c r="C6328" s="4" t="s">
        <v>2092</v>
      </c>
      <c r="D6328" s="4" t="s">
        <v>9</v>
      </c>
      <c r="E6328" s="4" t="s">
        <v>121</v>
      </c>
      <c r="F6328" s="21">
        <v>4.0990000000000002</v>
      </c>
      <c r="G6328" s="19">
        <v>46130.558333333334</v>
      </c>
      <c r="H6328" s="21">
        <v>5.9989999999999997</v>
      </c>
      <c r="I6328" t="s">
        <v>106</v>
      </c>
      <c r="J6328" t="s">
        <v>10</v>
      </c>
      <c r="K6328">
        <v>19244</v>
      </c>
    </row>
    <row r="6329" spans="1:11" ht="46.5">
      <c r="A6329" s="4" t="s">
        <v>2099</v>
      </c>
      <c r="B6329" s="4" t="s">
        <v>2077</v>
      </c>
      <c r="C6329" s="4" t="s">
        <v>2100</v>
      </c>
      <c r="D6329" s="4" t="s">
        <v>9</v>
      </c>
      <c r="E6329" s="4" t="s">
        <v>121</v>
      </c>
      <c r="F6329" s="21">
        <v>4.0990000000000002</v>
      </c>
      <c r="G6329" s="19">
        <v>46130.419444444444</v>
      </c>
      <c r="H6329" s="4" t="s">
        <v>2068</v>
      </c>
      <c r="I6329" t="s">
        <v>106</v>
      </c>
      <c r="J6329" t="s">
        <v>10</v>
      </c>
      <c r="K6329">
        <v>19244</v>
      </c>
    </row>
    <row r="6330" spans="1:11" ht="46.5">
      <c r="A6330" s="4" t="s">
        <v>11</v>
      </c>
      <c r="B6330" s="4" t="s">
        <v>56</v>
      </c>
      <c r="C6330" s="4" t="s">
        <v>2083</v>
      </c>
      <c r="D6330" s="4" t="s">
        <v>9</v>
      </c>
      <c r="E6330" s="4" t="s">
        <v>121</v>
      </c>
      <c r="F6330" s="21">
        <v>4.0990000000000002</v>
      </c>
      <c r="G6330" s="19">
        <v>46130.556250000001</v>
      </c>
      <c r="H6330" s="21">
        <v>5.4989999999999997</v>
      </c>
      <c r="I6330" t="s">
        <v>106</v>
      </c>
      <c r="J6330" t="s">
        <v>10</v>
      </c>
      <c r="K6330">
        <v>19244</v>
      </c>
    </row>
    <row r="6331" spans="1:11" ht="30.75">
      <c r="A6331" s="4" t="s">
        <v>2088</v>
      </c>
      <c r="B6331" s="4" t="s">
        <v>2089</v>
      </c>
      <c r="C6331" s="4" t="s">
        <v>2090</v>
      </c>
      <c r="D6331" s="4" t="s">
        <v>9</v>
      </c>
      <c r="E6331" s="4" t="s">
        <v>121</v>
      </c>
      <c r="F6331" s="21">
        <v>4.1589999999999998</v>
      </c>
      <c r="G6331" s="19">
        <v>46130.518750000003</v>
      </c>
      <c r="H6331" s="4" t="s">
        <v>2068</v>
      </c>
      <c r="I6331" t="s">
        <v>106</v>
      </c>
      <c r="J6331" t="s">
        <v>10</v>
      </c>
      <c r="K6331">
        <v>19244</v>
      </c>
    </row>
    <row r="6332" spans="1:11" ht="61.5">
      <c r="A6332" s="4" t="s">
        <v>51</v>
      </c>
      <c r="B6332" s="4" t="s">
        <v>2103</v>
      </c>
      <c r="C6332" s="4" t="s">
        <v>2104</v>
      </c>
      <c r="D6332" s="4" t="s">
        <v>9</v>
      </c>
      <c r="E6332" s="4" t="s">
        <v>121</v>
      </c>
      <c r="F6332" s="21">
        <v>4.2990000000000004</v>
      </c>
      <c r="G6332" s="19">
        <v>46130.581250000003</v>
      </c>
      <c r="H6332" s="21">
        <v>6.5990000000000002</v>
      </c>
      <c r="I6332" t="s">
        <v>106</v>
      </c>
      <c r="J6332" t="s">
        <v>10</v>
      </c>
      <c r="K6332">
        <v>19244</v>
      </c>
    </row>
    <row r="6333" spans="1:11" ht="30.75">
      <c r="A6333" s="4" t="s">
        <v>2079</v>
      </c>
      <c r="B6333" s="4" t="s">
        <v>2080</v>
      </c>
      <c r="C6333" s="4" t="s">
        <v>2106</v>
      </c>
      <c r="D6333" s="4" t="s">
        <v>9</v>
      </c>
      <c r="E6333" s="4" t="s">
        <v>121</v>
      </c>
      <c r="F6333" s="21">
        <v>4.2990000000000004</v>
      </c>
      <c r="G6333" s="19">
        <v>46130.592361111114</v>
      </c>
      <c r="H6333" s="21">
        <v>6.2990000000000004</v>
      </c>
      <c r="I6333" t="s">
        <v>106</v>
      </c>
      <c r="J6333" t="s">
        <v>10</v>
      </c>
      <c r="K6333">
        <v>19244</v>
      </c>
    </row>
    <row r="6334" spans="1:11" ht="61.5">
      <c r="A6334" s="4" t="s">
        <v>48</v>
      </c>
      <c r="B6334" s="4" t="s">
        <v>2103</v>
      </c>
      <c r="C6334" s="4" t="s">
        <v>2105</v>
      </c>
      <c r="D6334" s="4" t="s">
        <v>9</v>
      </c>
      <c r="E6334" s="4" t="s">
        <v>121</v>
      </c>
      <c r="F6334" s="21">
        <v>4.399</v>
      </c>
      <c r="G6334" s="19">
        <v>46130.533333333333</v>
      </c>
      <c r="H6334" s="4" t="s">
        <v>2068</v>
      </c>
      <c r="I6334" t="s">
        <v>106</v>
      </c>
      <c r="J6334" t="s">
        <v>10</v>
      </c>
      <c r="K6334">
        <v>19244</v>
      </c>
    </row>
    <row r="6335" spans="1:11" ht="30.75">
      <c r="A6335" s="4" t="s">
        <v>2112</v>
      </c>
      <c r="B6335" s="4" t="s">
        <v>75</v>
      </c>
      <c r="C6335" s="4" t="s">
        <v>2113</v>
      </c>
      <c r="D6335" s="4" t="s">
        <v>9</v>
      </c>
      <c r="E6335" s="4" t="s">
        <v>121</v>
      </c>
      <c r="F6335" s="21">
        <v>4.9989999999999997</v>
      </c>
      <c r="G6335" s="19">
        <v>46130.506944444445</v>
      </c>
      <c r="H6335" s="21">
        <v>6.1989999999999998</v>
      </c>
      <c r="I6335" t="s">
        <v>106</v>
      </c>
      <c r="J6335" t="s">
        <v>10</v>
      </c>
      <c r="K6335">
        <v>19244</v>
      </c>
    </row>
    <row r="6336" spans="1:11" ht="46.5">
      <c r="A6336" s="4" t="s">
        <v>2076</v>
      </c>
      <c r="B6336" s="4" t="s">
        <v>2077</v>
      </c>
      <c r="C6336" s="4" t="s">
        <v>2078</v>
      </c>
      <c r="D6336" s="4" t="s">
        <v>9</v>
      </c>
      <c r="E6336" s="4" t="s">
        <v>121</v>
      </c>
      <c r="F6336" s="21">
        <v>3.7789999999999999</v>
      </c>
      <c r="G6336" s="19">
        <v>46131.388194444444</v>
      </c>
      <c r="H6336" s="4" t="s">
        <v>2068</v>
      </c>
      <c r="I6336" t="s">
        <v>106</v>
      </c>
      <c r="J6336" t="s">
        <v>10</v>
      </c>
      <c r="K6336">
        <v>19244</v>
      </c>
    </row>
    <row r="6337" spans="1:11" ht="46.5">
      <c r="A6337" s="4" t="s">
        <v>2097</v>
      </c>
      <c r="B6337" s="4" t="s">
        <v>1772</v>
      </c>
      <c r="C6337" s="4" t="s">
        <v>2098</v>
      </c>
      <c r="D6337" s="4" t="s">
        <v>9</v>
      </c>
      <c r="E6337" s="4" t="s">
        <v>121</v>
      </c>
      <c r="F6337" s="21">
        <v>3.9990000000000001</v>
      </c>
      <c r="G6337" s="19">
        <v>46131.57916666667</v>
      </c>
      <c r="H6337" s="4" t="s">
        <v>2068</v>
      </c>
      <c r="I6337" t="s">
        <v>106</v>
      </c>
      <c r="J6337" t="s">
        <v>10</v>
      </c>
      <c r="K6337">
        <v>19244</v>
      </c>
    </row>
    <row r="6338" spans="1:11" ht="46.5">
      <c r="A6338" s="4" t="s">
        <v>2084</v>
      </c>
      <c r="B6338" s="4" t="s">
        <v>63</v>
      </c>
      <c r="C6338" s="4" t="s">
        <v>2085</v>
      </c>
      <c r="D6338" s="4" t="s">
        <v>9</v>
      </c>
      <c r="E6338" s="4" t="s">
        <v>121</v>
      </c>
      <c r="F6338" s="21">
        <v>3.9990000000000001</v>
      </c>
      <c r="G6338" s="19">
        <v>46131.602083333331</v>
      </c>
      <c r="H6338" s="4" t="s">
        <v>2068</v>
      </c>
      <c r="I6338" t="s">
        <v>106</v>
      </c>
      <c r="J6338" t="s">
        <v>10</v>
      </c>
      <c r="K6338">
        <v>19244</v>
      </c>
    </row>
    <row r="6339" spans="1:11" ht="46.5">
      <c r="A6339" s="4" t="s">
        <v>2101</v>
      </c>
      <c r="B6339" s="4" t="s">
        <v>2063</v>
      </c>
      <c r="C6339" s="4" t="s">
        <v>2102</v>
      </c>
      <c r="D6339" s="4" t="s">
        <v>9</v>
      </c>
      <c r="E6339" s="4" t="s">
        <v>121</v>
      </c>
      <c r="F6339" s="21">
        <v>3.9990000000000001</v>
      </c>
      <c r="G6339" s="19">
        <v>46131.537499999999</v>
      </c>
      <c r="H6339" s="4" t="s">
        <v>2068</v>
      </c>
      <c r="I6339" t="s">
        <v>106</v>
      </c>
      <c r="J6339" t="s">
        <v>10</v>
      </c>
      <c r="K6339">
        <v>19244</v>
      </c>
    </row>
    <row r="6340" spans="1:11" ht="46.5">
      <c r="A6340" s="4" t="s">
        <v>2093</v>
      </c>
      <c r="B6340" s="4" t="s">
        <v>2091</v>
      </c>
      <c r="C6340" s="4" t="s">
        <v>2094</v>
      </c>
      <c r="D6340" s="4" t="s">
        <v>9</v>
      </c>
      <c r="E6340" s="4" t="s">
        <v>121</v>
      </c>
      <c r="F6340" s="21">
        <v>4.0590000000000002</v>
      </c>
      <c r="G6340" s="19">
        <v>46131.488888888889</v>
      </c>
      <c r="H6340" s="4" t="s">
        <v>2068</v>
      </c>
      <c r="I6340" t="s">
        <v>106</v>
      </c>
      <c r="J6340" t="s">
        <v>10</v>
      </c>
      <c r="K6340">
        <v>19244</v>
      </c>
    </row>
    <row r="6341" spans="1:11" ht="46.5">
      <c r="A6341" s="4" t="s">
        <v>2095</v>
      </c>
      <c r="B6341" s="4" t="s">
        <v>2091</v>
      </c>
      <c r="C6341" s="4" t="s">
        <v>2096</v>
      </c>
      <c r="D6341" s="4" t="s">
        <v>9</v>
      </c>
      <c r="E6341" s="4" t="s">
        <v>121</v>
      </c>
      <c r="F6341" s="21">
        <v>4.0990000000000002</v>
      </c>
      <c r="G6341" s="19">
        <v>46131.615972222222</v>
      </c>
      <c r="H6341" s="4" t="s">
        <v>2068</v>
      </c>
      <c r="I6341" t="s">
        <v>106</v>
      </c>
      <c r="J6341" t="s">
        <v>10</v>
      </c>
      <c r="K6341">
        <v>19244</v>
      </c>
    </row>
    <row r="6342" spans="1:11" ht="46.5">
      <c r="A6342" s="4" t="s">
        <v>2099</v>
      </c>
      <c r="B6342" s="4" t="s">
        <v>2077</v>
      </c>
      <c r="C6342" s="4" t="s">
        <v>2100</v>
      </c>
      <c r="D6342" s="4" t="s">
        <v>9</v>
      </c>
      <c r="E6342" s="4" t="s">
        <v>121</v>
      </c>
      <c r="F6342" s="21">
        <v>4.0990000000000002</v>
      </c>
      <c r="G6342" s="19">
        <v>46131.313194444447</v>
      </c>
      <c r="H6342" s="4" t="s">
        <v>2068</v>
      </c>
      <c r="I6342" t="s">
        <v>106</v>
      </c>
      <c r="J6342" t="s">
        <v>10</v>
      </c>
      <c r="K6342">
        <v>19244</v>
      </c>
    </row>
    <row r="6343" spans="1:11" ht="30.75">
      <c r="A6343" s="4" t="s">
        <v>2079</v>
      </c>
      <c r="B6343" s="4" t="s">
        <v>2080</v>
      </c>
      <c r="C6343" s="4" t="s">
        <v>2081</v>
      </c>
      <c r="D6343" s="4" t="s">
        <v>9</v>
      </c>
      <c r="E6343" s="4" t="s">
        <v>121</v>
      </c>
      <c r="F6343" s="21">
        <v>4.1589999999999998</v>
      </c>
      <c r="G6343" s="19">
        <v>46131.306250000001</v>
      </c>
      <c r="H6343" s="4" t="s">
        <v>2068</v>
      </c>
      <c r="I6343" t="s">
        <v>106</v>
      </c>
      <c r="J6343" t="s">
        <v>10</v>
      </c>
      <c r="K6343">
        <v>19244</v>
      </c>
    </row>
    <row r="6344" spans="1:11" ht="61.5">
      <c r="A6344" s="4" t="s">
        <v>51</v>
      </c>
      <c r="B6344" s="4" t="s">
        <v>2103</v>
      </c>
      <c r="C6344" s="4" t="s">
        <v>2104</v>
      </c>
      <c r="D6344" s="4" t="s">
        <v>9</v>
      </c>
      <c r="E6344" s="4" t="s">
        <v>121</v>
      </c>
      <c r="F6344" s="21">
        <v>4.2990000000000004</v>
      </c>
      <c r="G6344" s="19">
        <v>46131.402083333334</v>
      </c>
      <c r="H6344" s="4" t="s">
        <v>2068</v>
      </c>
      <c r="I6344" t="s">
        <v>106</v>
      </c>
      <c r="J6344" t="s">
        <v>10</v>
      </c>
      <c r="K6344">
        <v>19244</v>
      </c>
    </row>
    <row r="6345" spans="1:11" ht="30.75">
      <c r="A6345" s="4" t="s">
        <v>2079</v>
      </c>
      <c r="B6345" s="4" t="s">
        <v>2080</v>
      </c>
      <c r="C6345" s="4" t="s">
        <v>2106</v>
      </c>
      <c r="D6345" s="4" t="s">
        <v>9</v>
      </c>
      <c r="E6345" s="4" t="s">
        <v>121</v>
      </c>
      <c r="F6345" s="21">
        <v>4.2990000000000004</v>
      </c>
      <c r="G6345" s="19">
        <v>46131.565972222219</v>
      </c>
      <c r="H6345" s="4" t="s">
        <v>2068</v>
      </c>
      <c r="I6345" t="s">
        <v>106</v>
      </c>
      <c r="J6345" t="s">
        <v>10</v>
      </c>
      <c r="K6345">
        <v>19244</v>
      </c>
    </row>
    <row r="6346" spans="1:11" ht="61.5">
      <c r="A6346" s="4" t="s">
        <v>48</v>
      </c>
      <c r="B6346" s="4" t="s">
        <v>2103</v>
      </c>
      <c r="C6346" s="4" t="s">
        <v>2105</v>
      </c>
      <c r="D6346" s="4" t="s">
        <v>9</v>
      </c>
      <c r="E6346" s="4" t="s">
        <v>121</v>
      </c>
      <c r="F6346" s="21">
        <v>4.399</v>
      </c>
      <c r="G6346" s="19">
        <v>46131.603472222225</v>
      </c>
      <c r="H6346" s="4" t="s">
        <v>2068</v>
      </c>
      <c r="I6346" t="s">
        <v>106</v>
      </c>
      <c r="J6346" t="s">
        <v>10</v>
      </c>
      <c r="K6346">
        <v>19244</v>
      </c>
    </row>
    <row r="6347" spans="1:11" ht="46.5">
      <c r="A6347" s="4" t="s">
        <v>56</v>
      </c>
      <c r="B6347" s="4" t="s">
        <v>56</v>
      </c>
      <c r="C6347" s="4" t="s">
        <v>2111</v>
      </c>
      <c r="D6347" s="4" t="s">
        <v>9</v>
      </c>
      <c r="E6347" s="4" t="s">
        <v>121</v>
      </c>
      <c r="F6347" s="21">
        <v>4.7990000000000004</v>
      </c>
      <c r="G6347" s="19">
        <v>46131.510416666664</v>
      </c>
      <c r="H6347" s="4" t="s">
        <v>2068</v>
      </c>
      <c r="I6347" t="s">
        <v>106</v>
      </c>
      <c r="J6347" t="s">
        <v>10</v>
      </c>
      <c r="K6347">
        <v>19244</v>
      </c>
    </row>
    <row r="6348" spans="1:11" ht="30.75">
      <c r="A6348" s="4" t="s">
        <v>2112</v>
      </c>
      <c r="B6348" s="4" t="s">
        <v>75</v>
      </c>
      <c r="C6348" s="4" t="s">
        <v>2113</v>
      </c>
      <c r="D6348" s="4" t="s">
        <v>9</v>
      </c>
      <c r="E6348" s="4" t="s">
        <v>121</v>
      </c>
      <c r="F6348" s="21">
        <v>4.9989999999999997</v>
      </c>
      <c r="G6348" s="19">
        <v>46131.40347222222</v>
      </c>
      <c r="H6348" s="21">
        <v>6.1989999999999998</v>
      </c>
      <c r="I6348" t="s">
        <v>106</v>
      </c>
      <c r="J6348" t="s">
        <v>10</v>
      </c>
      <c r="K6348">
        <v>19244</v>
      </c>
    </row>
    <row r="6349" spans="1:11" ht="46.5">
      <c r="A6349" s="4" t="s">
        <v>2137</v>
      </c>
      <c r="B6349" s="4" t="s">
        <v>2077</v>
      </c>
      <c r="C6349" s="4" t="s">
        <v>2115</v>
      </c>
      <c r="D6349" s="4" t="s">
        <v>9</v>
      </c>
      <c r="E6349" s="4" t="s">
        <v>121</v>
      </c>
      <c r="F6349" s="21">
        <v>3.7789999999999999</v>
      </c>
      <c r="G6349" s="19">
        <v>46132.576388888891</v>
      </c>
      <c r="H6349" s="21">
        <v>5.5789999999999997</v>
      </c>
      <c r="I6349" t="s">
        <v>8</v>
      </c>
      <c r="J6349" t="s">
        <v>10</v>
      </c>
      <c r="K6349">
        <v>19244</v>
      </c>
    </row>
    <row r="6350" spans="1:11" ht="46.5">
      <c r="A6350" s="4" t="s">
        <v>1772</v>
      </c>
      <c r="B6350" s="4" t="s">
        <v>1772</v>
      </c>
      <c r="C6350" s="4" t="s">
        <v>2123</v>
      </c>
      <c r="D6350" s="4" t="s">
        <v>9</v>
      </c>
      <c r="E6350" s="4" t="s">
        <v>121</v>
      </c>
      <c r="F6350" s="21">
        <v>3.9990000000000001</v>
      </c>
      <c r="G6350" s="19">
        <v>46132.591666666667</v>
      </c>
      <c r="H6350" s="21">
        <v>5.9989999999999997</v>
      </c>
      <c r="I6350" t="s">
        <v>8</v>
      </c>
      <c r="J6350" t="s">
        <v>10</v>
      </c>
      <c r="K6350">
        <v>19244</v>
      </c>
    </row>
    <row r="6351" spans="1:11" ht="46.5">
      <c r="A6351" s="4" t="s">
        <v>2138</v>
      </c>
      <c r="B6351" s="4" t="s">
        <v>63</v>
      </c>
      <c r="C6351" s="4" t="s">
        <v>2134</v>
      </c>
      <c r="D6351" s="4" t="s">
        <v>9</v>
      </c>
      <c r="E6351" s="4" t="s">
        <v>121</v>
      </c>
      <c r="F6351" s="21">
        <v>3.9990000000000001</v>
      </c>
      <c r="G6351" s="19">
        <v>46132.31527777778</v>
      </c>
      <c r="H6351" s="4" t="s">
        <v>2068</v>
      </c>
      <c r="I6351" t="s">
        <v>8</v>
      </c>
      <c r="J6351" t="s">
        <v>10</v>
      </c>
      <c r="K6351">
        <v>19244</v>
      </c>
    </row>
    <row r="6352" spans="1:11" ht="46.5">
      <c r="A6352" s="4" t="s">
        <v>2139</v>
      </c>
      <c r="B6352" s="4" t="s">
        <v>2063</v>
      </c>
      <c r="C6352" s="4" t="s">
        <v>2125</v>
      </c>
      <c r="D6352" s="4" t="s">
        <v>9</v>
      </c>
      <c r="E6352" s="4" t="s">
        <v>121</v>
      </c>
      <c r="F6352" s="21">
        <v>3.9990000000000001</v>
      </c>
      <c r="G6352" s="19">
        <v>46132.572916666664</v>
      </c>
      <c r="H6352" s="21">
        <v>5.859</v>
      </c>
      <c r="I6352" t="s">
        <v>8</v>
      </c>
      <c r="J6352" t="s">
        <v>10</v>
      </c>
      <c r="K6352">
        <v>19244</v>
      </c>
    </row>
    <row r="6353" spans="1:11" ht="30.75">
      <c r="A6353" s="4" t="s">
        <v>17</v>
      </c>
      <c r="B6353" s="4" t="s">
        <v>2091</v>
      </c>
      <c r="C6353" s="4" t="s">
        <v>2121</v>
      </c>
      <c r="D6353" s="4" t="s">
        <v>9</v>
      </c>
      <c r="E6353" s="4" t="s">
        <v>121</v>
      </c>
      <c r="F6353" s="21">
        <v>4.0590000000000002</v>
      </c>
      <c r="G6353" s="19">
        <v>46132.573611111111</v>
      </c>
      <c r="H6353" s="4" t="s">
        <v>2068</v>
      </c>
      <c r="I6353" t="s">
        <v>8</v>
      </c>
      <c r="J6353" t="s">
        <v>10</v>
      </c>
      <c r="K6353">
        <v>19244</v>
      </c>
    </row>
    <row r="6354" spans="1:11" ht="30.75">
      <c r="A6354" s="4" t="s">
        <v>40</v>
      </c>
      <c r="B6354" s="4" t="s">
        <v>2091</v>
      </c>
      <c r="C6354" s="4" t="s">
        <v>2119</v>
      </c>
      <c r="D6354" s="4" t="s">
        <v>9</v>
      </c>
      <c r="E6354" s="4" t="s">
        <v>121</v>
      </c>
      <c r="F6354" s="21">
        <v>4.0990000000000002</v>
      </c>
      <c r="G6354" s="19">
        <v>46132.559027777781</v>
      </c>
      <c r="H6354" s="21">
        <v>5.9989999999999997</v>
      </c>
      <c r="I6354" t="s">
        <v>8</v>
      </c>
      <c r="J6354" t="s">
        <v>10</v>
      </c>
      <c r="K6354">
        <v>19244</v>
      </c>
    </row>
    <row r="6355" spans="1:11" ht="46.5">
      <c r="A6355" s="4" t="s">
        <v>19</v>
      </c>
      <c r="B6355" s="4" t="s">
        <v>2091</v>
      </c>
      <c r="C6355" s="4" t="s">
        <v>2122</v>
      </c>
      <c r="D6355" s="4" t="s">
        <v>9</v>
      </c>
      <c r="E6355" s="4" t="s">
        <v>121</v>
      </c>
      <c r="F6355" s="21">
        <v>4.0990000000000002</v>
      </c>
      <c r="G6355" s="19">
        <v>46132.598611111112</v>
      </c>
      <c r="H6355" s="4" t="s">
        <v>2068</v>
      </c>
      <c r="I6355" t="s">
        <v>8</v>
      </c>
      <c r="J6355" t="s">
        <v>10</v>
      </c>
      <c r="K6355">
        <v>19244</v>
      </c>
    </row>
    <row r="6356" spans="1:11" ht="46.5">
      <c r="A6356" s="4" t="s">
        <v>2140</v>
      </c>
      <c r="B6356" s="4" t="s">
        <v>2077</v>
      </c>
      <c r="C6356" s="4" t="s">
        <v>2124</v>
      </c>
      <c r="D6356" s="4" t="s">
        <v>9</v>
      </c>
      <c r="E6356" s="4" t="s">
        <v>121</v>
      </c>
      <c r="F6356" s="21">
        <v>4.0990000000000002</v>
      </c>
      <c r="G6356" s="19">
        <v>46132.48541666667</v>
      </c>
      <c r="H6356" s="4" t="s">
        <v>2068</v>
      </c>
      <c r="I6356" t="s">
        <v>8</v>
      </c>
      <c r="J6356" t="s">
        <v>10</v>
      </c>
      <c r="K6356">
        <v>19244</v>
      </c>
    </row>
    <row r="6357" spans="1:11" ht="46.5">
      <c r="A6357" s="4" t="s">
        <v>2141</v>
      </c>
      <c r="B6357" s="4" t="s">
        <v>56</v>
      </c>
      <c r="C6357" s="4" t="s">
        <v>2118</v>
      </c>
      <c r="D6357" s="4" t="s">
        <v>9</v>
      </c>
      <c r="E6357" s="4" t="s">
        <v>121</v>
      </c>
      <c r="F6357" s="21">
        <v>4.0990000000000002</v>
      </c>
      <c r="G6357" s="19">
        <v>46132.378472222219</v>
      </c>
      <c r="H6357" s="21">
        <v>5.4989999999999997</v>
      </c>
      <c r="I6357" t="s">
        <v>8</v>
      </c>
      <c r="J6357" t="s">
        <v>10</v>
      </c>
      <c r="K6357">
        <v>19244</v>
      </c>
    </row>
    <row r="6358" spans="1:11" ht="30.75">
      <c r="A6358" s="4" t="s">
        <v>27</v>
      </c>
      <c r="B6358" s="4" t="s">
        <v>2080</v>
      </c>
      <c r="C6358" s="4" t="s">
        <v>2117</v>
      </c>
      <c r="D6358" s="4" t="s">
        <v>9</v>
      </c>
      <c r="E6358" s="4" t="s">
        <v>121</v>
      </c>
      <c r="F6358" s="21">
        <v>4.109</v>
      </c>
      <c r="G6358" s="19">
        <v>46132.443749999999</v>
      </c>
      <c r="H6358" s="4" t="s">
        <v>2068</v>
      </c>
      <c r="I6358" t="s">
        <v>8</v>
      </c>
      <c r="J6358" t="s">
        <v>10</v>
      </c>
      <c r="K6358">
        <v>19244</v>
      </c>
    </row>
    <row r="6359" spans="1:11" ht="30.75">
      <c r="A6359" s="4" t="s">
        <v>23</v>
      </c>
      <c r="B6359" s="4" t="s">
        <v>2089</v>
      </c>
      <c r="C6359" s="4" t="s">
        <v>2120</v>
      </c>
      <c r="D6359" s="4" t="s">
        <v>9</v>
      </c>
      <c r="E6359" s="4" t="s">
        <v>121</v>
      </c>
      <c r="F6359" s="21">
        <v>4.1589999999999998</v>
      </c>
      <c r="G6359" s="19">
        <v>46132.530555555553</v>
      </c>
      <c r="H6359" s="4" t="s">
        <v>2068</v>
      </c>
      <c r="I6359" t="s">
        <v>8</v>
      </c>
      <c r="J6359" t="s">
        <v>10</v>
      </c>
      <c r="K6359">
        <v>19244</v>
      </c>
    </row>
    <row r="6360" spans="1:11" ht="30.75">
      <c r="A6360" s="4" t="s">
        <v>27</v>
      </c>
      <c r="B6360" s="4" t="s">
        <v>2080</v>
      </c>
      <c r="C6360" s="4" t="s">
        <v>2116</v>
      </c>
      <c r="D6360" s="4" t="s">
        <v>9</v>
      </c>
      <c r="E6360" s="4" t="s">
        <v>121</v>
      </c>
      <c r="F6360" s="21">
        <v>4.1589999999999998</v>
      </c>
      <c r="G6360" s="19">
        <v>46132.478472222225</v>
      </c>
      <c r="H6360" s="21">
        <v>5.9989999999999997</v>
      </c>
      <c r="I6360" t="s">
        <v>8</v>
      </c>
      <c r="J6360" t="s">
        <v>10</v>
      </c>
      <c r="K6360">
        <v>19244</v>
      </c>
    </row>
    <row r="6361" spans="1:11" ht="46.5">
      <c r="A6361" s="4" t="s">
        <v>2142</v>
      </c>
      <c r="B6361" s="4" t="s">
        <v>2103</v>
      </c>
      <c r="C6361" s="4" t="s">
        <v>2126</v>
      </c>
      <c r="D6361" s="4" t="s">
        <v>9</v>
      </c>
      <c r="E6361" s="4" t="s">
        <v>121</v>
      </c>
      <c r="F6361" s="21">
        <v>4.2990000000000004</v>
      </c>
      <c r="G6361" s="19">
        <v>46132.603472222225</v>
      </c>
      <c r="H6361" s="21">
        <v>6.5990000000000002</v>
      </c>
      <c r="I6361" t="s">
        <v>8</v>
      </c>
      <c r="J6361" t="s">
        <v>10</v>
      </c>
      <c r="K6361">
        <v>19244</v>
      </c>
    </row>
    <row r="6362" spans="1:11" ht="30.75">
      <c r="A6362" s="4" t="s">
        <v>27</v>
      </c>
      <c r="B6362" s="4" t="s">
        <v>2080</v>
      </c>
      <c r="C6362" s="4" t="s">
        <v>2128</v>
      </c>
      <c r="D6362" s="4" t="s">
        <v>9</v>
      </c>
      <c r="E6362" s="4" t="s">
        <v>121</v>
      </c>
      <c r="F6362" s="21">
        <v>4.2990000000000004</v>
      </c>
      <c r="G6362" s="19">
        <v>46132.591666666667</v>
      </c>
      <c r="H6362" s="21">
        <v>6.2990000000000004</v>
      </c>
      <c r="I6362" t="s">
        <v>8</v>
      </c>
      <c r="J6362" t="s">
        <v>10</v>
      </c>
      <c r="K6362">
        <v>19244</v>
      </c>
    </row>
    <row r="6363" spans="1:11" ht="30.75">
      <c r="A6363" s="4" t="s">
        <v>2143</v>
      </c>
      <c r="B6363" s="4" t="s">
        <v>2107</v>
      </c>
      <c r="C6363" s="4" t="s">
        <v>2144</v>
      </c>
      <c r="D6363" s="4" t="s">
        <v>9</v>
      </c>
      <c r="E6363" s="4" t="s">
        <v>121</v>
      </c>
      <c r="F6363" s="21">
        <v>4.2990000000000004</v>
      </c>
      <c r="G6363" s="19">
        <v>46132.445833333331</v>
      </c>
      <c r="H6363" s="4" t="s">
        <v>2068</v>
      </c>
      <c r="I6363" t="s">
        <v>8</v>
      </c>
      <c r="J6363" t="s">
        <v>10</v>
      </c>
      <c r="K6363">
        <v>19244</v>
      </c>
    </row>
    <row r="6364" spans="1:11" ht="46.5">
      <c r="A6364" s="4" t="s">
        <v>2145</v>
      </c>
      <c r="B6364" s="4" t="s">
        <v>2103</v>
      </c>
      <c r="C6364" s="4" t="s">
        <v>2127</v>
      </c>
      <c r="D6364" s="4" t="s">
        <v>9</v>
      </c>
      <c r="E6364" s="4" t="s">
        <v>121</v>
      </c>
      <c r="F6364" s="21">
        <v>4.399</v>
      </c>
      <c r="G6364" s="19">
        <v>46132.561805555553</v>
      </c>
      <c r="H6364" s="4" t="s">
        <v>2068</v>
      </c>
      <c r="I6364" t="s">
        <v>8</v>
      </c>
      <c r="J6364" t="s">
        <v>10</v>
      </c>
      <c r="K6364">
        <v>19244</v>
      </c>
    </row>
    <row r="6365" spans="1:11" ht="46.5">
      <c r="A6365" s="4" t="s">
        <v>2086</v>
      </c>
      <c r="B6365" s="4" t="s">
        <v>2086</v>
      </c>
      <c r="C6365" s="4" t="s">
        <v>2136</v>
      </c>
      <c r="D6365" s="4" t="s">
        <v>9</v>
      </c>
      <c r="E6365" s="4" t="s">
        <v>121</v>
      </c>
      <c r="F6365" s="21">
        <v>4.5990000000000002</v>
      </c>
      <c r="G6365" s="19">
        <v>46132.565972222219</v>
      </c>
      <c r="H6365" s="21">
        <v>5.9989999999999997</v>
      </c>
      <c r="I6365" t="s">
        <v>8</v>
      </c>
      <c r="J6365" t="s">
        <v>10</v>
      </c>
      <c r="K6365">
        <v>19244</v>
      </c>
    </row>
    <row r="6366" spans="1:11" ht="30.75">
      <c r="A6366" s="4" t="s">
        <v>56</v>
      </c>
      <c r="B6366" s="4" t="s">
        <v>56</v>
      </c>
      <c r="C6366" s="4" t="s">
        <v>2130</v>
      </c>
      <c r="D6366" s="4" t="s">
        <v>9</v>
      </c>
      <c r="E6366" s="4" t="s">
        <v>121</v>
      </c>
      <c r="F6366" s="21">
        <v>4.7990000000000004</v>
      </c>
      <c r="G6366" s="19">
        <v>46132.579861111109</v>
      </c>
      <c r="H6366" s="21">
        <v>6.9989999999999997</v>
      </c>
      <c r="I6366" t="s">
        <v>8</v>
      </c>
      <c r="J6366" t="s">
        <v>10</v>
      </c>
      <c r="K6366">
        <v>19244</v>
      </c>
    </row>
    <row r="6367" spans="1:11" ht="30.75">
      <c r="A6367" s="4" t="s">
        <v>2146</v>
      </c>
      <c r="B6367" s="4" t="s">
        <v>75</v>
      </c>
      <c r="C6367" s="4" t="s">
        <v>2131</v>
      </c>
      <c r="D6367" s="4" t="s">
        <v>9</v>
      </c>
      <c r="E6367" s="4" t="s">
        <v>121</v>
      </c>
      <c r="F6367" s="21">
        <v>4.9989999999999997</v>
      </c>
      <c r="G6367" s="19">
        <v>46132.606249999997</v>
      </c>
      <c r="H6367" s="21">
        <v>6.1989999999999998</v>
      </c>
      <c r="I6367" t="s">
        <v>8</v>
      </c>
      <c r="J6367" t="s">
        <v>10</v>
      </c>
      <c r="K6367">
        <v>19244</v>
      </c>
    </row>
    <row r="6368" spans="1:11" ht="46.5">
      <c r="A6368" s="4" t="s">
        <v>2076</v>
      </c>
      <c r="B6368" s="4" t="s">
        <v>2077</v>
      </c>
      <c r="C6368" s="4" t="s">
        <v>2078</v>
      </c>
      <c r="D6368" s="4" t="s">
        <v>9</v>
      </c>
      <c r="E6368" s="4" t="s">
        <v>121</v>
      </c>
      <c r="F6368" s="21">
        <v>3.7789999999999999</v>
      </c>
      <c r="G6368" s="19">
        <v>46133.768750000003</v>
      </c>
      <c r="H6368" s="21">
        <v>5.5789999999999997</v>
      </c>
      <c r="I6368" t="s">
        <v>8</v>
      </c>
      <c r="J6368" t="s">
        <v>10</v>
      </c>
      <c r="K6368">
        <v>19244</v>
      </c>
    </row>
    <row r="6369" spans="1:11" ht="46.5">
      <c r="A6369" s="4" t="s">
        <v>2097</v>
      </c>
      <c r="B6369" s="4" t="s">
        <v>1772</v>
      </c>
      <c r="C6369" s="4" t="s">
        <v>2098</v>
      </c>
      <c r="D6369" s="4" t="s">
        <v>9</v>
      </c>
      <c r="E6369" s="4" t="s">
        <v>121</v>
      </c>
      <c r="F6369" s="21">
        <v>3.9990000000000001</v>
      </c>
      <c r="G6369" s="19">
        <v>46133.729861111111</v>
      </c>
      <c r="H6369" s="21">
        <v>5.9989999999999997</v>
      </c>
      <c r="I6369" t="s">
        <v>8</v>
      </c>
      <c r="J6369" t="s">
        <v>10</v>
      </c>
      <c r="K6369">
        <v>19244</v>
      </c>
    </row>
    <row r="6370" spans="1:11" ht="46.5">
      <c r="A6370" s="4" t="s">
        <v>2084</v>
      </c>
      <c r="B6370" s="4" t="s">
        <v>63</v>
      </c>
      <c r="C6370" s="4" t="s">
        <v>2085</v>
      </c>
      <c r="D6370" s="4" t="s">
        <v>9</v>
      </c>
      <c r="E6370" s="4" t="s">
        <v>121</v>
      </c>
      <c r="F6370" s="21">
        <v>3.9990000000000001</v>
      </c>
      <c r="G6370" s="19">
        <v>46133.6875</v>
      </c>
      <c r="H6370" s="4" t="s">
        <v>2068</v>
      </c>
      <c r="I6370" t="s">
        <v>8</v>
      </c>
      <c r="J6370" t="s">
        <v>10</v>
      </c>
      <c r="K6370">
        <v>19244</v>
      </c>
    </row>
    <row r="6371" spans="1:11" ht="46.5">
      <c r="A6371" s="4" t="s">
        <v>2101</v>
      </c>
      <c r="B6371" s="4" t="s">
        <v>2063</v>
      </c>
      <c r="C6371" s="4" t="s">
        <v>2102</v>
      </c>
      <c r="D6371" s="4" t="s">
        <v>9</v>
      </c>
      <c r="E6371" s="4" t="s">
        <v>121</v>
      </c>
      <c r="F6371" s="21">
        <v>3.9990000000000001</v>
      </c>
      <c r="G6371" s="19">
        <v>46133.806250000001</v>
      </c>
      <c r="H6371" s="21">
        <v>5.859</v>
      </c>
      <c r="I6371" t="s">
        <v>8</v>
      </c>
      <c r="J6371" t="s">
        <v>10</v>
      </c>
      <c r="K6371">
        <v>19244</v>
      </c>
    </row>
    <row r="6372" spans="1:11" ht="46.5">
      <c r="A6372" s="4" t="s">
        <v>2093</v>
      </c>
      <c r="B6372" s="4" t="s">
        <v>2091</v>
      </c>
      <c r="C6372" s="4" t="s">
        <v>2094</v>
      </c>
      <c r="D6372" s="4" t="s">
        <v>9</v>
      </c>
      <c r="E6372" s="4" t="s">
        <v>121</v>
      </c>
      <c r="F6372" s="21">
        <v>4.0590000000000002</v>
      </c>
      <c r="G6372" s="19">
        <v>46133.824305555558</v>
      </c>
      <c r="H6372" s="4" t="s">
        <v>2068</v>
      </c>
      <c r="I6372" t="s">
        <v>8</v>
      </c>
      <c r="J6372" t="s">
        <v>10</v>
      </c>
      <c r="K6372">
        <v>19244</v>
      </c>
    </row>
    <row r="6373" spans="1:11" ht="30.75">
      <c r="A6373" s="4" t="s">
        <v>40</v>
      </c>
      <c r="B6373" s="4" t="s">
        <v>2091</v>
      </c>
      <c r="C6373" s="4" t="s">
        <v>2092</v>
      </c>
      <c r="D6373" s="4" t="s">
        <v>9</v>
      </c>
      <c r="E6373" s="4" t="s">
        <v>121</v>
      </c>
      <c r="F6373" s="21">
        <v>4.0990000000000002</v>
      </c>
      <c r="G6373" s="19">
        <v>46133.756944444445</v>
      </c>
      <c r="H6373" s="21">
        <v>5.9989999999999997</v>
      </c>
      <c r="I6373" t="s">
        <v>8</v>
      </c>
      <c r="J6373" t="s">
        <v>10</v>
      </c>
      <c r="K6373">
        <v>19244</v>
      </c>
    </row>
    <row r="6374" spans="1:11" ht="30.75">
      <c r="A6374" s="4" t="s">
        <v>54</v>
      </c>
      <c r="B6374" s="4" t="s">
        <v>2086</v>
      </c>
      <c r="C6374" s="4" t="s">
        <v>2114</v>
      </c>
      <c r="D6374" s="4" t="s">
        <v>9</v>
      </c>
      <c r="E6374" s="4" t="s">
        <v>121</v>
      </c>
      <c r="F6374" s="21">
        <v>4.0990000000000002</v>
      </c>
      <c r="G6374" s="19">
        <v>46132.731944444444</v>
      </c>
      <c r="H6374" s="4" t="s">
        <v>2068</v>
      </c>
      <c r="I6374" t="s">
        <v>8</v>
      </c>
      <c r="J6374" t="s">
        <v>10</v>
      </c>
      <c r="K6374">
        <v>19244</v>
      </c>
    </row>
    <row r="6375" spans="1:11" ht="46.5">
      <c r="A6375" s="4" t="s">
        <v>2095</v>
      </c>
      <c r="B6375" s="4" t="s">
        <v>2091</v>
      </c>
      <c r="C6375" s="4" t="s">
        <v>2096</v>
      </c>
      <c r="D6375" s="4" t="s">
        <v>9</v>
      </c>
      <c r="E6375" s="4" t="s">
        <v>121</v>
      </c>
      <c r="F6375" s="21">
        <v>4.0990000000000002</v>
      </c>
      <c r="G6375" s="19">
        <v>46133.8</v>
      </c>
      <c r="H6375" s="4" t="s">
        <v>2068</v>
      </c>
      <c r="I6375" t="s">
        <v>8</v>
      </c>
      <c r="J6375" t="s">
        <v>10</v>
      </c>
      <c r="K6375">
        <v>19244</v>
      </c>
    </row>
    <row r="6376" spans="1:11" ht="46.5">
      <c r="A6376" s="4" t="s">
        <v>2099</v>
      </c>
      <c r="B6376" s="4" t="s">
        <v>2077</v>
      </c>
      <c r="C6376" s="4" t="s">
        <v>2100</v>
      </c>
      <c r="D6376" s="4" t="s">
        <v>9</v>
      </c>
      <c r="E6376" s="4" t="s">
        <v>121</v>
      </c>
      <c r="F6376" s="21">
        <v>4.0990000000000002</v>
      </c>
      <c r="G6376" s="19">
        <v>46133.725694444445</v>
      </c>
      <c r="H6376" s="4" t="s">
        <v>2068</v>
      </c>
      <c r="I6376" t="s">
        <v>8</v>
      </c>
      <c r="J6376" t="s">
        <v>10</v>
      </c>
      <c r="K6376">
        <v>19244</v>
      </c>
    </row>
    <row r="6377" spans="1:11" ht="46.5">
      <c r="A6377" s="4" t="s">
        <v>11</v>
      </c>
      <c r="B6377" s="4" t="s">
        <v>56</v>
      </c>
      <c r="C6377" s="4" t="s">
        <v>2083</v>
      </c>
      <c r="D6377" s="4" t="s">
        <v>9</v>
      </c>
      <c r="E6377" s="4" t="s">
        <v>121</v>
      </c>
      <c r="F6377" s="21">
        <v>4.0990000000000002</v>
      </c>
      <c r="G6377" s="19">
        <v>46133.415277777778</v>
      </c>
      <c r="H6377" s="21">
        <v>5.4989999999999997</v>
      </c>
      <c r="I6377" t="s">
        <v>8</v>
      </c>
      <c r="J6377" t="s">
        <v>10</v>
      </c>
      <c r="K6377">
        <v>19244</v>
      </c>
    </row>
    <row r="6378" spans="1:11" ht="30.75">
      <c r="A6378" s="4" t="s">
        <v>2079</v>
      </c>
      <c r="B6378" s="4" t="s">
        <v>2080</v>
      </c>
      <c r="C6378" s="4" t="s">
        <v>2082</v>
      </c>
      <c r="D6378" s="4" t="s">
        <v>9</v>
      </c>
      <c r="E6378" s="4" t="s">
        <v>121</v>
      </c>
      <c r="F6378" s="21">
        <v>4.109</v>
      </c>
      <c r="G6378" s="19">
        <v>46133.384722222225</v>
      </c>
      <c r="H6378" s="4" t="s">
        <v>2068</v>
      </c>
      <c r="I6378" t="s">
        <v>8</v>
      </c>
      <c r="J6378" t="s">
        <v>10</v>
      </c>
      <c r="K6378">
        <v>19244</v>
      </c>
    </row>
    <row r="6379" spans="1:11" ht="30.75">
      <c r="A6379" s="4" t="s">
        <v>2088</v>
      </c>
      <c r="B6379" s="4" t="s">
        <v>2089</v>
      </c>
      <c r="C6379" s="4" t="s">
        <v>2090</v>
      </c>
      <c r="D6379" s="4" t="s">
        <v>9</v>
      </c>
      <c r="E6379" s="4" t="s">
        <v>121</v>
      </c>
      <c r="F6379" s="21">
        <v>4.1589999999999998</v>
      </c>
      <c r="G6379" s="19">
        <v>46133.631944444445</v>
      </c>
      <c r="H6379" s="4" t="s">
        <v>2068</v>
      </c>
      <c r="I6379" t="s">
        <v>8</v>
      </c>
      <c r="J6379" t="s">
        <v>10</v>
      </c>
      <c r="K6379">
        <v>19244</v>
      </c>
    </row>
    <row r="6380" spans="1:11" ht="30.75">
      <c r="A6380" s="4" t="s">
        <v>2079</v>
      </c>
      <c r="B6380" s="4" t="s">
        <v>2080</v>
      </c>
      <c r="C6380" s="4" t="s">
        <v>2081</v>
      </c>
      <c r="D6380" s="4" t="s">
        <v>9</v>
      </c>
      <c r="E6380" s="4" t="s">
        <v>121</v>
      </c>
      <c r="F6380" s="21">
        <v>4.1589999999999998</v>
      </c>
      <c r="G6380" s="19">
        <v>46133.642361111109</v>
      </c>
      <c r="H6380" s="21">
        <v>5.9989999999999997</v>
      </c>
      <c r="I6380" t="s">
        <v>8</v>
      </c>
      <c r="J6380" t="s">
        <v>10</v>
      </c>
      <c r="K6380">
        <v>19244</v>
      </c>
    </row>
    <row r="6381" spans="1:11" ht="61.5">
      <c r="A6381" s="4" t="s">
        <v>51</v>
      </c>
      <c r="B6381" s="4" t="s">
        <v>2103</v>
      </c>
      <c r="C6381" s="4" t="s">
        <v>2104</v>
      </c>
      <c r="D6381" s="4" t="s">
        <v>9</v>
      </c>
      <c r="E6381" s="4" t="s">
        <v>121</v>
      </c>
      <c r="F6381" s="21">
        <v>4.2990000000000004</v>
      </c>
      <c r="G6381" s="19">
        <v>46133.775694444441</v>
      </c>
      <c r="H6381" s="4" t="s">
        <v>2068</v>
      </c>
      <c r="I6381" t="s">
        <v>8</v>
      </c>
      <c r="J6381" t="s">
        <v>10</v>
      </c>
      <c r="K6381">
        <v>19244</v>
      </c>
    </row>
    <row r="6382" spans="1:11" ht="30.75">
      <c r="A6382" s="4" t="s">
        <v>2079</v>
      </c>
      <c r="B6382" s="4" t="s">
        <v>2080</v>
      </c>
      <c r="C6382" s="4" t="s">
        <v>2106</v>
      </c>
      <c r="D6382" s="4" t="s">
        <v>9</v>
      </c>
      <c r="E6382" s="4" t="s">
        <v>121</v>
      </c>
      <c r="F6382" s="21">
        <v>4.2990000000000004</v>
      </c>
      <c r="G6382" s="19">
        <v>46133.736805555556</v>
      </c>
      <c r="H6382" s="21">
        <v>6.2990000000000004</v>
      </c>
      <c r="I6382" t="s">
        <v>8</v>
      </c>
      <c r="J6382" t="s">
        <v>10</v>
      </c>
      <c r="K6382">
        <v>19244</v>
      </c>
    </row>
    <row r="6383" spans="1:11" ht="46.5">
      <c r="A6383" s="4" t="s">
        <v>36</v>
      </c>
      <c r="B6383" s="4" t="s">
        <v>2107</v>
      </c>
      <c r="C6383" s="4" t="s">
        <v>2108</v>
      </c>
      <c r="D6383" s="4" t="s">
        <v>9</v>
      </c>
      <c r="E6383" s="4" t="s">
        <v>121</v>
      </c>
      <c r="F6383" s="21">
        <v>4.2990000000000004</v>
      </c>
      <c r="G6383" s="19">
        <v>46132.445833333331</v>
      </c>
      <c r="H6383" s="4" t="s">
        <v>2068</v>
      </c>
      <c r="I6383" t="s">
        <v>8</v>
      </c>
      <c r="J6383" t="s">
        <v>10</v>
      </c>
      <c r="K6383">
        <v>19244</v>
      </c>
    </row>
    <row r="6384" spans="1:11" ht="61.5">
      <c r="A6384" s="4" t="s">
        <v>48</v>
      </c>
      <c r="B6384" s="4" t="s">
        <v>2103</v>
      </c>
      <c r="C6384" s="4" t="s">
        <v>2105</v>
      </c>
      <c r="D6384" s="4" t="s">
        <v>9</v>
      </c>
      <c r="E6384" s="4" t="s">
        <v>121</v>
      </c>
      <c r="F6384" s="21">
        <v>4.399</v>
      </c>
      <c r="G6384" s="19">
        <v>46133.567361111112</v>
      </c>
      <c r="H6384" s="4" t="s">
        <v>2068</v>
      </c>
      <c r="I6384" t="s">
        <v>8</v>
      </c>
      <c r="J6384" t="s">
        <v>10</v>
      </c>
      <c r="K6384">
        <v>19244</v>
      </c>
    </row>
    <row r="6385" spans="1:11" ht="46.5">
      <c r="A6385" s="4" t="s">
        <v>54</v>
      </c>
      <c r="B6385" s="4" t="s">
        <v>2086</v>
      </c>
      <c r="C6385" s="4" t="s">
        <v>2109</v>
      </c>
      <c r="D6385" s="4" t="s">
        <v>9</v>
      </c>
      <c r="E6385" s="4" t="s">
        <v>121</v>
      </c>
      <c r="F6385" s="21">
        <v>4.5990000000000002</v>
      </c>
      <c r="G6385" s="19">
        <v>46133.592361111114</v>
      </c>
      <c r="H6385" s="21">
        <v>5.9989999999999997</v>
      </c>
      <c r="I6385" t="s">
        <v>8</v>
      </c>
      <c r="J6385" t="s">
        <v>10</v>
      </c>
      <c r="K6385">
        <v>19244</v>
      </c>
    </row>
    <row r="6386" spans="1:11" ht="46.5">
      <c r="A6386" s="4" t="s">
        <v>56</v>
      </c>
      <c r="B6386" s="4" t="s">
        <v>56</v>
      </c>
      <c r="C6386" s="4" t="s">
        <v>2111</v>
      </c>
      <c r="D6386" s="4" t="s">
        <v>9</v>
      </c>
      <c r="E6386" s="4" t="s">
        <v>121</v>
      </c>
      <c r="F6386" s="21">
        <v>4.7990000000000004</v>
      </c>
      <c r="G6386" s="19">
        <v>46133.720833333333</v>
      </c>
      <c r="H6386" s="21">
        <v>6.9989999999999997</v>
      </c>
      <c r="I6386" t="s">
        <v>8</v>
      </c>
      <c r="J6386" t="s">
        <v>10</v>
      </c>
      <c r="K6386">
        <v>19244</v>
      </c>
    </row>
    <row r="6387" spans="1:11" ht="46.5">
      <c r="A6387" s="4" t="s">
        <v>13</v>
      </c>
      <c r="B6387" s="4" t="s">
        <v>56</v>
      </c>
      <c r="C6387" s="4" t="s">
        <v>2110</v>
      </c>
      <c r="D6387" s="4" t="s">
        <v>2132</v>
      </c>
      <c r="E6387" s="4" t="s">
        <v>2133</v>
      </c>
      <c r="F6387" s="21">
        <v>4.7990000000000004</v>
      </c>
      <c r="G6387" s="19">
        <v>46132.675000000003</v>
      </c>
      <c r="H6387" s="4" t="s">
        <v>2068</v>
      </c>
      <c r="I6387" t="s">
        <v>8</v>
      </c>
      <c r="J6387" t="s">
        <v>10</v>
      </c>
      <c r="K6387">
        <v>19244</v>
      </c>
    </row>
    <row r="6388" spans="1:11" ht="30.75">
      <c r="A6388" s="4" t="s">
        <v>2112</v>
      </c>
      <c r="B6388" s="4" t="s">
        <v>75</v>
      </c>
      <c r="C6388" s="4" t="s">
        <v>2113</v>
      </c>
      <c r="D6388" s="4" t="s">
        <v>9</v>
      </c>
      <c r="E6388" s="4" t="s">
        <v>121</v>
      </c>
      <c r="F6388" s="21">
        <v>4.9989999999999997</v>
      </c>
      <c r="G6388" s="19">
        <v>46133.779861111114</v>
      </c>
      <c r="H6388" s="21">
        <v>6.1989999999999998</v>
      </c>
      <c r="I6388" t="s">
        <v>8</v>
      </c>
      <c r="J6388" t="s">
        <v>10</v>
      </c>
      <c r="K6388">
        <v>19244</v>
      </c>
    </row>
    <row r="6389" spans="1:11">
      <c r="A6389" t="s">
        <v>13</v>
      </c>
      <c r="B6389" t="s">
        <v>56</v>
      </c>
      <c r="C6389" t="s">
        <v>2148</v>
      </c>
      <c r="D6389" t="s">
        <v>581</v>
      </c>
      <c r="E6389" t="s">
        <v>121</v>
      </c>
      <c r="F6389" s="29">
        <v>3.9990000000000001</v>
      </c>
      <c r="G6389" s="6">
        <v>46112.52847222222</v>
      </c>
      <c r="I6389" t="s">
        <v>8</v>
      </c>
      <c r="J6389" t="s">
        <v>10</v>
      </c>
      <c r="K6389">
        <v>19087</v>
      </c>
    </row>
    <row r="6390" spans="1:11">
      <c r="A6390" t="s">
        <v>2149</v>
      </c>
      <c r="B6390" t="s">
        <v>1772</v>
      </c>
      <c r="C6390" t="s">
        <v>2150</v>
      </c>
      <c r="D6390" t="s">
        <v>591</v>
      </c>
      <c r="E6390" t="s">
        <v>121</v>
      </c>
      <c r="F6390" s="29">
        <v>4.1189999999999998</v>
      </c>
      <c r="G6390" s="6">
        <v>46113.685416666667</v>
      </c>
      <c r="I6390" t="s">
        <v>8</v>
      </c>
      <c r="J6390" t="s">
        <v>10</v>
      </c>
      <c r="K6390">
        <v>19087</v>
      </c>
    </row>
    <row r="6391" spans="1:11">
      <c r="A6391" t="s">
        <v>2151</v>
      </c>
      <c r="B6391" t="s">
        <v>2103</v>
      </c>
      <c r="C6391" t="s">
        <v>2152</v>
      </c>
      <c r="D6391" t="s">
        <v>591</v>
      </c>
      <c r="E6391" t="s">
        <v>121</v>
      </c>
      <c r="F6391" s="29">
        <v>4.1189999999999998</v>
      </c>
      <c r="G6391" s="6">
        <v>46113.63958333333</v>
      </c>
      <c r="I6391" t="s">
        <v>8</v>
      </c>
      <c r="J6391" t="s">
        <v>10</v>
      </c>
      <c r="K6391">
        <v>19087</v>
      </c>
    </row>
    <row r="6392" spans="1:11">
      <c r="A6392" t="s">
        <v>2153</v>
      </c>
      <c r="B6392" t="s">
        <v>2091</v>
      </c>
      <c r="C6392" t="s">
        <v>2154</v>
      </c>
      <c r="D6392" t="s">
        <v>581</v>
      </c>
      <c r="E6392" t="s">
        <v>121</v>
      </c>
      <c r="F6392" s="29">
        <v>4.1790000000000003</v>
      </c>
      <c r="G6392" s="6">
        <v>46113.756249999999</v>
      </c>
      <c r="H6392">
        <v>6.0590000000000002</v>
      </c>
      <c r="I6392" t="s">
        <v>8</v>
      </c>
      <c r="J6392" t="s">
        <v>10</v>
      </c>
      <c r="K6392">
        <v>19087</v>
      </c>
    </row>
    <row r="6393" spans="1:11">
      <c r="A6393" t="s">
        <v>2155</v>
      </c>
      <c r="B6393" t="s">
        <v>2156</v>
      </c>
      <c r="C6393" t="s">
        <v>2157</v>
      </c>
      <c r="D6393" t="s">
        <v>581</v>
      </c>
      <c r="E6393" t="s">
        <v>121</v>
      </c>
      <c r="F6393" s="29">
        <v>4.1989999999999998</v>
      </c>
      <c r="G6393" s="6">
        <v>46113.692361111112</v>
      </c>
      <c r="H6393">
        <v>5.9989999999999997</v>
      </c>
      <c r="I6393" t="s">
        <v>8</v>
      </c>
      <c r="J6393" t="s">
        <v>10</v>
      </c>
      <c r="K6393">
        <v>19087</v>
      </c>
    </row>
    <row r="6394" spans="1:11">
      <c r="A6394" t="s">
        <v>2158</v>
      </c>
      <c r="B6394" t="s">
        <v>2091</v>
      </c>
      <c r="C6394" t="s">
        <v>2159</v>
      </c>
      <c r="D6394" t="s">
        <v>581</v>
      </c>
      <c r="E6394" t="s">
        <v>121</v>
      </c>
      <c r="F6394" s="29">
        <v>4.1989999999999998</v>
      </c>
      <c r="G6394" s="6">
        <v>46113.756249999999</v>
      </c>
      <c r="I6394" t="s">
        <v>8</v>
      </c>
      <c r="J6394" t="s">
        <v>10</v>
      </c>
      <c r="K6394">
        <v>19087</v>
      </c>
    </row>
    <row r="6395" spans="1:11">
      <c r="A6395" t="s">
        <v>2151</v>
      </c>
      <c r="B6395" t="s">
        <v>2103</v>
      </c>
      <c r="C6395" t="s">
        <v>2160</v>
      </c>
      <c r="D6395" t="s">
        <v>581</v>
      </c>
      <c r="E6395" t="s">
        <v>121</v>
      </c>
      <c r="F6395" s="29">
        <v>4.2990000000000004</v>
      </c>
      <c r="G6395" s="6">
        <v>46113.70416666667</v>
      </c>
      <c r="I6395" t="s">
        <v>8</v>
      </c>
      <c r="J6395" t="s">
        <v>10</v>
      </c>
      <c r="K6395">
        <v>19087</v>
      </c>
    </row>
    <row r="6396" spans="1:11">
      <c r="A6396" t="s">
        <v>75</v>
      </c>
      <c r="B6396" t="s">
        <v>75</v>
      </c>
      <c r="C6396" t="s">
        <v>2161</v>
      </c>
      <c r="D6396" t="s">
        <v>591</v>
      </c>
      <c r="E6396" t="s">
        <v>121</v>
      </c>
      <c r="F6396" s="29">
        <v>4.2990000000000004</v>
      </c>
      <c r="G6396" s="6">
        <v>46113.599999999999</v>
      </c>
      <c r="H6396">
        <v>6.2190000000000003</v>
      </c>
      <c r="I6396" t="s">
        <v>8</v>
      </c>
      <c r="J6396" t="s">
        <v>10</v>
      </c>
      <c r="K6396">
        <v>19087</v>
      </c>
    </row>
    <row r="6397" spans="1:11">
      <c r="A6397" t="s">
        <v>2097</v>
      </c>
      <c r="B6397" t="s">
        <v>1772</v>
      </c>
      <c r="C6397" t="s">
        <v>2162</v>
      </c>
      <c r="D6397" t="s">
        <v>845</v>
      </c>
      <c r="E6397" t="s">
        <v>121</v>
      </c>
      <c r="F6397" s="29">
        <v>4.2990000000000004</v>
      </c>
      <c r="G6397" s="6">
        <v>46113.631249999999</v>
      </c>
      <c r="H6397">
        <v>6.4989999999999997</v>
      </c>
      <c r="I6397" t="s">
        <v>8</v>
      </c>
      <c r="J6397" t="s">
        <v>10</v>
      </c>
      <c r="K6397">
        <v>19087</v>
      </c>
    </row>
    <row r="6398" spans="1:11">
      <c r="A6398" t="s">
        <v>2163</v>
      </c>
      <c r="B6398" t="s">
        <v>2164</v>
      </c>
      <c r="C6398" t="s">
        <v>2165</v>
      </c>
      <c r="D6398" t="s">
        <v>581</v>
      </c>
      <c r="E6398" t="s">
        <v>121</v>
      </c>
      <c r="F6398" s="29">
        <v>4.2990000000000004</v>
      </c>
      <c r="G6398" s="6">
        <v>46113.760416666664</v>
      </c>
      <c r="I6398" t="s">
        <v>8</v>
      </c>
      <c r="J6398" t="s">
        <v>10</v>
      </c>
      <c r="K6398">
        <v>19087</v>
      </c>
    </row>
    <row r="6399" spans="1:11">
      <c r="A6399" t="s">
        <v>54</v>
      </c>
      <c r="B6399" t="s">
        <v>2086</v>
      </c>
      <c r="C6399" t="s">
        <v>2166</v>
      </c>
      <c r="D6399" t="s">
        <v>581</v>
      </c>
      <c r="E6399" t="s">
        <v>121</v>
      </c>
      <c r="F6399" s="29"/>
      <c r="I6399" t="s">
        <v>8</v>
      </c>
      <c r="J6399" t="s">
        <v>10</v>
      </c>
      <c r="K6399">
        <v>19087</v>
      </c>
    </row>
    <row r="6400" spans="1:11" ht="46.5">
      <c r="A6400" s="4" t="s">
        <v>2149</v>
      </c>
      <c r="B6400" s="4" t="s">
        <v>1772</v>
      </c>
      <c r="C6400" s="4" t="s">
        <v>2150</v>
      </c>
      <c r="D6400" s="4" t="s">
        <v>591</v>
      </c>
      <c r="E6400" s="4" t="s">
        <v>121</v>
      </c>
      <c r="F6400" s="30">
        <v>4.1189999999999998</v>
      </c>
      <c r="G6400" s="19">
        <v>46114.320138888892</v>
      </c>
      <c r="H6400" s="4" t="s">
        <v>2068</v>
      </c>
      <c r="I6400" t="s">
        <v>8</v>
      </c>
      <c r="J6400" t="s">
        <v>10</v>
      </c>
      <c r="K6400">
        <v>19087</v>
      </c>
    </row>
    <row r="6401" spans="1:11" ht="46.5">
      <c r="A6401" s="4" t="s">
        <v>2151</v>
      </c>
      <c r="B6401" s="4" t="s">
        <v>2103</v>
      </c>
      <c r="C6401" s="4" t="s">
        <v>2152</v>
      </c>
      <c r="D6401" s="4" t="s">
        <v>591</v>
      </c>
      <c r="E6401" s="4" t="s">
        <v>121</v>
      </c>
      <c r="F6401" s="30">
        <v>4.1189999999999998</v>
      </c>
      <c r="G6401" s="19">
        <v>46114.686805555553</v>
      </c>
      <c r="H6401" s="4" t="s">
        <v>2068</v>
      </c>
      <c r="I6401" t="s">
        <v>8</v>
      </c>
      <c r="J6401" t="s">
        <v>10</v>
      </c>
      <c r="K6401">
        <v>19087</v>
      </c>
    </row>
    <row r="6402" spans="1:11" ht="61.5">
      <c r="A6402" s="4" t="s">
        <v>2153</v>
      </c>
      <c r="B6402" s="4" t="s">
        <v>2091</v>
      </c>
      <c r="C6402" s="4" t="s">
        <v>2154</v>
      </c>
      <c r="D6402" s="4" t="s">
        <v>581</v>
      </c>
      <c r="E6402" s="4" t="s">
        <v>121</v>
      </c>
      <c r="F6402" s="30">
        <v>4.1790000000000003</v>
      </c>
      <c r="G6402" s="19">
        <v>46114.696527777778</v>
      </c>
      <c r="H6402" s="4">
        <v>6.0590000000000002</v>
      </c>
      <c r="I6402" t="s">
        <v>8</v>
      </c>
      <c r="J6402" t="s">
        <v>10</v>
      </c>
      <c r="K6402">
        <v>19087</v>
      </c>
    </row>
    <row r="6403" spans="1:11" ht="46.5">
      <c r="A6403" s="4" t="s">
        <v>13</v>
      </c>
      <c r="B6403" s="4" t="s">
        <v>56</v>
      </c>
      <c r="C6403" s="4" t="s">
        <v>2148</v>
      </c>
      <c r="D6403" s="4" t="s">
        <v>581</v>
      </c>
      <c r="E6403" s="4" t="s">
        <v>121</v>
      </c>
      <c r="F6403" s="30">
        <v>4.1989999999999998</v>
      </c>
      <c r="G6403" s="19">
        <v>46114.396527777775</v>
      </c>
      <c r="H6403" s="4" t="s">
        <v>2068</v>
      </c>
      <c r="I6403" t="s">
        <v>8</v>
      </c>
      <c r="J6403" t="s">
        <v>10</v>
      </c>
      <c r="K6403">
        <v>19087</v>
      </c>
    </row>
    <row r="6404" spans="1:11" ht="46.5">
      <c r="A6404" s="4" t="s">
        <v>2155</v>
      </c>
      <c r="B6404" s="4" t="s">
        <v>2156</v>
      </c>
      <c r="C6404" s="4" t="s">
        <v>2157</v>
      </c>
      <c r="D6404" s="4" t="s">
        <v>581</v>
      </c>
      <c r="E6404" s="4" t="s">
        <v>121</v>
      </c>
      <c r="F6404" s="30">
        <v>4.1989999999999998</v>
      </c>
      <c r="G6404" s="19">
        <v>46114.702777777777</v>
      </c>
      <c r="H6404" s="4">
        <v>5.9989999999999997</v>
      </c>
      <c r="I6404" t="s">
        <v>8</v>
      </c>
      <c r="J6404" t="s">
        <v>10</v>
      </c>
      <c r="K6404">
        <v>19087</v>
      </c>
    </row>
    <row r="6405" spans="1:11" ht="46.5">
      <c r="A6405" s="4" t="s">
        <v>2158</v>
      </c>
      <c r="B6405" s="4" t="s">
        <v>2091</v>
      </c>
      <c r="C6405" s="4" t="s">
        <v>2159</v>
      </c>
      <c r="D6405" s="4" t="s">
        <v>581</v>
      </c>
      <c r="E6405" s="4" t="s">
        <v>121</v>
      </c>
      <c r="F6405" s="30">
        <v>4.1989999999999998</v>
      </c>
      <c r="G6405" s="19">
        <v>46114.613194444442</v>
      </c>
      <c r="H6405" s="4" t="s">
        <v>2068</v>
      </c>
      <c r="I6405" t="s">
        <v>8</v>
      </c>
      <c r="J6405" t="s">
        <v>10</v>
      </c>
      <c r="K6405">
        <v>19087</v>
      </c>
    </row>
    <row r="6406" spans="1:11" ht="61.5">
      <c r="A6406" s="4" t="s">
        <v>2151</v>
      </c>
      <c r="B6406" s="4" t="s">
        <v>2103</v>
      </c>
      <c r="C6406" s="4" t="s">
        <v>2160</v>
      </c>
      <c r="D6406" s="4" t="s">
        <v>581</v>
      </c>
      <c r="E6406" s="4" t="s">
        <v>121</v>
      </c>
      <c r="F6406" s="30">
        <v>4.2990000000000004</v>
      </c>
      <c r="G6406" s="19">
        <v>46114.681250000001</v>
      </c>
      <c r="H6406" s="4" t="s">
        <v>2068</v>
      </c>
      <c r="I6406" t="s">
        <v>8</v>
      </c>
      <c r="J6406" t="s">
        <v>10</v>
      </c>
      <c r="K6406">
        <v>19087</v>
      </c>
    </row>
    <row r="6407" spans="1:11" ht="46.5">
      <c r="A6407" s="4" t="s">
        <v>2097</v>
      </c>
      <c r="B6407" s="4" t="s">
        <v>1772</v>
      </c>
      <c r="C6407" s="4" t="s">
        <v>2162</v>
      </c>
      <c r="D6407" s="4" t="s">
        <v>845</v>
      </c>
      <c r="E6407" s="4" t="s">
        <v>121</v>
      </c>
      <c r="F6407" s="30">
        <v>4.2990000000000004</v>
      </c>
      <c r="G6407" s="19">
        <v>46114.632638888892</v>
      </c>
      <c r="H6407" s="4">
        <v>6.4989999999999997</v>
      </c>
      <c r="I6407" t="s">
        <v>8</v>
      </c>
      <c r="J6407" t="s">
        <v>10</v>
      </c>
      <c r="K6407">
        <v>19087</v>
      </c>
    </row>
    <row r="6408" spans="1:11" ht="61.5">
      <c r="A6408" s="4" t="s">
        <v>2163</v>
      </c>
      <c r="B6408" s="4" t="s">
        <v>2164</v>
      </c>
      <c r="C6408" s="4" t="s">
        <v>2165</v>
      </c>
      <c r="D6408" s="4" t="s">
        <v>581</v>
      </c>
      <c r="E6408" s="4" t="s">
        <v>121</v>
      </c>
      <c r="F6408" s="30">
        <v>4.2990000000000004</v>
      </c>
      <c r="G6408" s="19">
        <v>46114.650694444441</v>
      </c>
      <c r="H6408" s="4" t="s">
        <v>2068</v>
      </c>
      <c r="I6408" t="s">
        <v>8</v>
      </c>
      <c r="J6408" t="s">
        <v>10</v>
      </c>
      <c r="K6408">
        <v>19087</v>
      </c>
    </row>
    <row r="6409" spans="1:11" ht="46.5">
      <c r="A6409" s="4" t="s">
        <v>75</v>
      </c>
      <c r="B6409" s="4" t="s">
        <v>75</v>
      </c>
      <c r="C6409" s="4" t="s">
        <v>2161</v>
      </c>
      <c r="D6409" s="4" t="s">
        <v>591</v>
      </c>
      <c r="E6409" s="4" t="s">
        <v>121</v>
      </c>
      <c r="F6409" s="30">
        <v>4.399</v>
      </c>
      <c r="G6409" s="19">
        <v>46114.720833333333</v>
      </c>
      <c r="H6409" s="4">
        <v>6.2190000000000003</v>
      </c>
      <c r="I6409" t="s">
        <v>8</v>
      </c>
      <c r="J6409" t="s">
        <v>10</v>
      </c>
      <c r="K6409">
        <v>19087</v>
      </c>
    </row>
    <row r="6410" spans="1:11" ht="46.5">
      <c r="A6410" s="4" t="s">
        <v>2149</v>
      </c>
      <c r="B6410" s="4" t="s">
        <v>1772</v>
      </c>
      <c r="C6410" s="4" t="s">
        <v>2150</v>
      </c>
      <c r="D6410" s="4" t="s">
        <v>591</v>
      </c>
      <c r="E6410" s="4" t="s">
        <v>121</v>
      </c>
      <c r="F6410" s="30">
        <v>4.1790000000000003</v>
      </c>
      <c r="G6410" s="19">
        <v>46115.559027777781</v>
      </c>
      <c r="H6410" s="4" t="s">
        <v>2068</v>
      </c>
      <c r="I6410" t="s">
        <v>8</v>
      </c>
      <c r="J6410" t="s">
        <v>10</v>
      </c>
      <c r="K6410">
        <v>19087</v>
      </c>
    </row>
    <row r="6411" spans="1:11" ht="61.5">
      <c r="A6411" s="4" t="s">
        <v>2153</v>
      </c>
      <c r="B6411" s="4" t="s">
        <v>2091</v>
      </c>
      <c r="C6411" s="4" t="s">
        <v>2154</v>
      </c>
      <c r="D6411" s="4" t="s">
        <v>581</v>
      </c>
      <c r="E6411" s="4" t="s">
        <v>121</v>
      </c>
      <c r="F6411" s="30">
        <v>4.1790000000000003</v>
      </c>
      <c r="G6411" s="19">
        <v>46115.583333333336</v>
      </c>
      <c r="H6411" s="4">
        <v>6.0590000000000002</v>
      </c>
      <c r="I6411" t="s">
        <v>8</v>
      </c>
      <c r="J6411" t="s">
        <v>10</v>
      </c>
      <c r="K6411">
        <v>19087</v>
      </c>
    </row>
    <row r="6412" spans="1:11" ht="46.5">
      <c r="A6412" s="4" t="s">
        <v>2158</v>
      </c>
      <c r="B6412" s="4" t="s">
        <v>2091</v>
      </c>
      <c r="C6412" s="4" t="s">
        <v>2159</v>
      </c>
      <c r="D6412" s="4" t="s">
        <v>581</v>
      </c>
      <c r="E6412" s="4" t="s">
        <v>121</v>
      </c>
      <c r="F6412" s="30">
        <v>4.1989999999999998</v>
      </c>
      <c r="G6412" s="19">
        <v>46115.57916666667</v>
      </c>
      <c r="H6412" s="4" t="s">
        <v>2068</v>
      </c>
      <c r="I6412" t="s">
        <v>8</v>
      </c>
      <c r="J6412" t="s">
        <v>10</v>
      </c>
      <c r="K6412">
        <v>19087</v>
      </c>
    </row>
    <row r="6413" spans="1:11" ht="61.5">
      <c r="A6413" s="4" t="s">
        <v>2151</v>
      </c>
      <c r="B6413" s="4" t="s">
        <v>2103</v>
      </c>
      <c r="C6413" s="4" t="s">
        <v>2160</v>
      </c>
      <c r="D6413" s="4" t="s">
        <v>581</v>
      </c>
      <c r="E6413" s="4" t="s">
        <v>121</v>
      </c>
      <c r="F6413" s="30">
        <v>4.2990000000000004</v>
      </c>
      <c r="G6413" s="19">
        <v>46115.415277777778</v>
      </c>
      <c r="H6413" s="4" t="s">
        <v>2068</v>
      </c>
      <c r="I6413" t="s">
        <v>8</v>
      </c>
      <c r="J6413" t="s">
        <v>10</v>
      </c>
      <c r="K6413">
        <v>19087</v>
      </c>
    </row>
    <row r="6414" spans="1:11" ht="46.5">
      <c r="A6414" s="4" t="s">
        <v>2097</v>
      </c>
      <c r="B6414" s="4" t="s">
        <v>1772</v>
      </c>
      <c r="C6414" s="4" t="s">
        <v>2162</v>
      </c>
      <c r="D6414" s="4" t="s">
        <v>845</v>
      </c>
      <c r="E6414" s="4" t="s">
        <v>121</v>
      </c>
      <c r="F6414" s="30">
        <v>4.2990000000000004</v>
      </c>
      <c r="G6414" s="19">
        <v>46115.508333333331</v>
      </c>
      <c r="H6414" s="4">
        <v>6.4989999999999997</v>
      </c>
      <c r="I6414" t="s">
        <v>8</v>
      </c>
      <c r="J6414" t="s">
        <v>10</v>
      </c>
      <c r="K6414">
        <v>19087</v>
      </c>
    </row>
    <row r="6415" spans="1:11" ht="61.5">
      <c r="A6415" s="4" t="s">
        <v>2163</v>
      </c>
      <c r="B6415" s="4" t="s">
        <v>2164</v>
      </c>
      <c r="C6415" s="4" t="s">
        <v>2165</v>
      </c>
      <c r="D6415" s="4" t="s">
        <v>581</v>
      </c>
      <c r="E6415" s="4" t="s">
        <v>121</v>
      </c>
      <c r="F6415" s="30">
        <v>4.2990000000000004</v>
      </c>
      <c r="G6415" s="19">
        <v>46115.434027777781</v>
      </c>
      <c r="H6415" s="4" t="s">
        <v>2068</v>
      </c>
      <c r="I6415" t="s">
        <v>8</v>
      </c>
      <c r="J6415" t="s">
        <v>10</v>
      </c>
      <c r="K6415">
        <v>19087</v>
      </c>
    </row>
    <row r="6416" spans="1:11" ht="46.5">
      <c r="A6416" s="4" t="s">
        <v>75</v>
      </c>
      <c r="B6416" s="4" t="s">
        <v>75</v>
      </c>
      <c r="C6416" s="4" t="s">
        <v>2161</v>
      </c>
      <c r="D6416" s="4" t="s">
        <v>591</v>
      </c>
      <c r="E6416" s="4" t="s">
        <v>121</v>
      </c>
      <c r="F6416" s="30">
        <v>4.399</v>
      </c>
      <c r="G6416" s="19">
        <v>46115.569444444445</v>
      </c>
      <c r="H6416" s="4">
        <v>6.2190000000000003</v>
      </c>
      <c r="I6416" t="s">
        <v>8</v>
      </c>
      <c r="J6416" t="s">
        <v>10</v>
      </c>
      <c r="K6416">
        <v>19087</v>
      </c>
    </row>
    <row r="6417" spans="1:11" ht="46.5">
      <c r="A6417" s="4" t="s">
        <v>2149</v>
      </c>
      <c r="B6417" s="4" t="s">
        <v>1772</v>
      </c>
      <c r="C6417" s="4" t="s">
        <v>2167</v>
      </c>
      <c r="D6417" s="4" t="s">
        <v>591</v>
      </c>
      <c r="E6417" s="4" t="s">
        <v>121</v>
      </c>
      <c r="F6417" s="30">
        <v>4.1790000000000003</v>
      </c>
      <c r="G6417" s="19">
        <v>46116.431250000001</v>
      </c>
      <c r="H6417" s="4" t="s">
        <v>2068</v>
      </c>
      <c r="I6417" s="4" t="s">
        <v>106</v>
      </c>
      <c r="J6417" t="s">
        <v>10</v>
      </c>
      <c r="K6417">
        <v>19087</v>
      </c>
    </row>
    <row r="6418" spans="1:11" ht="46.5">
      <c r="A6418" s="4" t="s">
        <v>2151</v>
      </c>
      <c r="B6418" s="4" t="s">
        <v>2103</v>
      </c>
      <c r="C6418" s="4" t="s">
        <v>2168</v>
      </c>
      <c r="D6418" s="4" t="s">
        <v>591</v>
      </c>
      <c r="E6418" s="4" t="s">
        <v>121</v>
      </c>
      <c r="F6418" s="30">
        <v>4.1790000000000003</v>
      </c>
      <c r="G6418" s="19">
        <v>46116.431944444441</v>
      </c>
      <c r="H6418" s="4" t="s">
        <v>2068</v>
      </c>
      <c r="I6418" s="4" t="s">
        <v>106</v>
      </c>
      <c r="J6418" t="s">
        <v>10</v>
      </c>
      <c r="K6418">
        <v>19087</v>
      </c>
    </row>
    <row r="6419" spans="1:11" ht="46.5">
      <c r="A6419" s="4" t="s">
        <v>2153</v>
      </c>
      <c r="B6419" s="4" t="s">
        <v>2091</v>
      </c>
      <c r="C6419" s="4" t="s">
        <v>2169</v>
      </c>
      <c r="D6419" s="4" t="s">
        <v>581</v>
      </c>
      <c r="E6419" s="4" t="s">
        <v>121</v>
      </c>
      <c r="F6419" s="30">
        <v>4.1989999999999998</v>
      </c>
      <c r="G6419" s="19">
        <v>46116.46875</v>
      </c>
      <c r="H6419" s="21">
        <v>6.0590000000000002</v>
      </c>
      <c r="I6419" s="4" t="s">
        <v>106</v>
      </c>
      <c r="J6419" t="s">
        <v>10</v>
      </c>
      <c r="K6419">
        <v>19087</v>
      </c>
    </row>
    <row r="6420" spans="1:11" ht="46.5">
      <c r="A6420" s="4" t="s">
        <v>75</v>
      </c>
      <c r="B6420" s="4" t="s">
        <v>75</v>
      </c>
      <c r="C6420" s="4" t="s">
        <v>2170</v>
      </c>
      <c r="D6420" s="4" t="s">
        <v>591</v>
      </c>
      <c r="E6420" s="4" t="s">
        <v>121</v>
      </c>
      <c r="F6420" s="30">
        <v>4.2590000000000003</v>
      </c>
      <c r="G6420" s="19">
        <v>46116.6</v>
      </c>
      <c r="H6420" s="21">
        <v>6.2190000000000003</v>
      </c>
      <c r="I6420" s="4" t="s">
        <v>106</v>
      </c>
      <c r="J6420" t="s">
        <v>10</v>
      </c>
      <c r="K6420">
        <v>19087</v>
      </c>
    </row>
    <row r="6421" spans="1:11" ht="46.5">
      <c r="A6421" s="4" t="s">
        <v>2163</v>
      </c>
      <c r="B6421" s="4" t="s">
        <v>2164</v>
      </c>
      <c r="C6421" s="4" t="s">
        <v>2171</v>
      </c>
      <c r="D6421" s="4" t="s">
        <v>581</v>
      </c>
      <c r="E6421" s="4" t="s">
        <v>121</v>
      </c>
      <c r="F6421" s="30">
        <v>4.2990000000000004</v>
      </c>
      <c r="G6421" s="19">
        <v>46116.439583333333</v>
      </c>
      <c r="H6421" s="4" t="s">
        <v>2068</v>
      </c>
      <c r="I6421" s="4" t="s">
        <v>106</v>
      </c>
      <c r="J6421" t="s">
        <v>10</v>
      </c>
      <c r="K6421">
        <v>19087</v>
      </c>
    </row>
    <row r="6422" spans="1:11" ht="46.5">
      <c r="A6422" s="4" t="s">
        <v>2151</v>
      </c>
      <c r="B6422" s="4" t="s">
        <v>2103</v>
      </c>
      <c r="C6422" s="4" t="s">
        <v>2172</v>
      </c>
      <c r="D6422" s="4" t="s">
        <v>581</v>
      </c>
      <c r="E6422" s="4" t="s">
        <v>121</v>
      </c>
      <c r="F6422" s="30">
        <v>4.399</v>
      </c>
      <c r="G6422" s="19">
        <v>46116.597222222219</v>
      </c>
      <c r="H6422" s="4" t="s">
        <v>2068</v>
      </c>
      <c r="I6422" s="4" t="s">
        <v>106</v>
      </c>
      <c r="J6422" t="s">
        <v>10</v>
      </c>
      <c r="K6422">
        <v>19087</v>
      </c>
    </row>
    <row r="6423" spans="1:11" ht="46.5">
      <c r="A6423" s="4" t="s">
        <v>2153</v>
      </c>
      <c r="B6423" s="4" t="s">
        <v>2091</v>
      </c>
      <c r="C6423" s="4" t="s">
        <v>2169</v>
      </c>
      <c r="D6423" s="4" t="s">
        <v>581</v>
      </c>
      <c r="E6423" s="4" t="s">
        <v>121</v>
      </c>
      <c r="F6423" s="30">
        <v>4.1790000000000003</v>
      </c>
      <c r="G6423" s="19">
        <v>46117.574305555558</v>
      </c>
      <c r="H6423" s="21">
        <v>6.0590000000000002</v>
      </c>
      <c r="I6423" s="4" t="s">
        <v>106</v>
      </c>
      <c r="J6423" t="s">
        <v>10</v>
      </c>
      <c r="K6423">
        <v>19087</v>
      </c>
    </row>
    <row r="6424" spans="1:11" ht="46.5">
      <c r="A6424" s="4" t="s">
        <v>2158</v>
      </c>
      <c r="B6424" s="4" t="s">
        <v>2091</v>
      </c>
      <c r="C6424" s="4" t="s">
        <v>2173</v>
      </c>
      <c r="D6424" s="4" t="s">
        <v>581</v>
      </c>
      <c r="E6424" s="4" t="s">
        <v>121</v>
      </c>
      <c r="F6424" s="30">
        <v>4.1989999999999998</v>
      </c>
      <c r="G6424" s="19">
        <v>46117.513888888891</v>
      </c>
      <c r="H6424" s="4" t="s">
        <v>2068</v>
      </c>
      <c r="I6424" s="4" t="s">
        <v>106</v>
      </c>
      <c r="J6424" t="s">
        <v>10</v>
      </c>
      <c r="K6424">
        <v>19087</v>
      </c>
    </row>
    <row r="6425" spans="1:11" ht="46.5">
      <c r="A6425" s="4" t="s">
        <v>75</v>
      </c>
      <c r="B6425" s="4" t="s">
        <v>75</v>
      </c>
      <c r="C6425" s="4" t="s">
        <v>2170</v>
      </c>
      <c r="D6425" s="4" t="s">
        <v>591</v>
      </c>
      <c r="E6425" s="4" t="s">
        <v>121</v>
      </c>
      <c r="F6425" s="30">
        <v>4.2590000000000003</v>
      </c>
      <c r="G6425" s="19">
        <v>46117.474999999999</v>
      </c>
      <c r="H6425" s="21">
        <v>6.2190000000000003</v>
      </c>
      <c r="I6425" s="4" t="s">
        <v>106</v>
      </c>
      <c r="J6425" t="s">
        <v>10</v>
      </c>
      <c r="K6425">
        <v>19087</v>
      </c>
    </row>
    <row r="6426" spans="1:11" ht="46.5">
      <c r="A6426" s="4" t="s">
        <v>2151</v>
      </c>
      <c r="B6426" s="4" t="s">
        <v>2103</v>
      </c>
      <c r="C6426" s="4" t="s">
        <v>2152</v>
      </c>
      <c r="D6426" s="4" t="s">
        <v>591</v>
      </c>
      <c r="E6426" s="4" t="s">
        <v>121</v>
      </c>
      <c r="F6426" s="30">
        <v>4.1790000000000003</v>
      </c>
      <c r="G6426" s="19">
        <v>46118.318055555559</v>
      </c>
      <c r="H6426" s="4" t="s">
        <v>2068</v>
      </c>
      <c r="I6426" s="4" t="s">
        <v>8</v>
      </c>
      <c r="J6426" t="s">
        <v>10</v>
      </c>
      <c r="K6426">
        <v>19087</v>
      </c>
    </row>
    <row r="6427" spans="1:11" ht="61.5">
      <c r="A6427" s="4" t="s">
        <v>2153</v>
      </c>
      <c r="B6427" s="4" t="s">
        <v>2091</v>
      </c>
      <c r="C6427" s="4" t="s">
        <v>2154</v>
      </c>
      <c r="D6427" s="4" t="s">
        <v>581</v>
      </c>
      <c r="E6427" s="4" t="s">
        <v>121</v>
      </c>
      <c r="F6427" s="30">
        <v>4.1790000000000003</v>
      </c>
      <c r="G6427" s="19">
        <v>46118.578472222223</v>
      </c>
      <c r="H6427" s="21">
        <v>6.1289999999999996</v>
      </c>
      <c r="I6427" s="4" t="s">
        <v>8</v>
      </c>
      <c r="J6427" t="s">
        <v>10</v>
      </c>
      <c r="K6427">
        <v>19087</v>
      </c>
    </row>
    <row r="6428" spans="1:11" ht="46.5">
      <c r="A6428" s="4" t="s">
        <v>13</v>
      </c>
      <c r="B6428" s="4" t="s">
        <v>56</v>
      </c>
      <c r="C6428" s="4" t="s">
        <v>2148</v>
      </c>
      <c r="D6428" s="4" t="s">
        <v>581</v>
      </c>
      <c r="E6428" s="4" t="s">
        <v>121</v>
      </c>
      <c r="F6428" s="30">
        <v>4.1989999999999998</v>
      </c>
      <c r="G6428" s="19">
        <v>46118.444444444445</v>
      </c>
      <c r="H6428" s="4" t="s">
        <v>2068</v>
      </c>
      <c r="I6428" s="4" t="s">
        <v>8</v>
      </c>
      <c r="J6428" t="s">
        <v>10</v>
      </c>
      <c r="K6428">
        <v>19087</v>
      </c>
    </row>
    <row r="6429" spans="1:11" ht="46.5">
      <c r="A6429" s="4" t="s">
        <v>2158</v>
      </c>
      <c r="B6429" s="4" t="s">
        <v>2091</v>
      </c>
      <c r="C6429" s="4" t="s">
        <v>2159</v>
      </c>
      <c r="D6429" s="4" t="s">
        <v>581</v>
      </c>
      <c r="E6429" s="4" t="s">
        <v>121</v>
      </c>
      <c r="F6429" s="30">
        <v>4.1989999999999998</v>
      </c>
      <c r="G6429" s="19">
        <v>46118.48333333333</v>
      </c>
      <c r="H6429" s="4" t="s">
        <v>2068</v>
      </c>
      <c r="I6429" s="4" t="s">
        <v>8</v>
      </c>
      <c r="J6429" t="s">
        <v>10</v>
      </c>
      <c r="K6429">
        <v>19087</v>
      </c>
    </row>
    <row r="6430" spans="1:11" ht="46.5">
      <c r="A6430" s="4" t="s">
        <v>75</v>
      </c>
      <c r="B6430" s="4" t="s">
        <v>75</v>
      </c>
      <c r="C6430" s="4" t="s">
        <v>2161</v>
      </c>
      <c r="D6430" s="4" t="s">
        <v>591</v>
      </c>
      <c r="E6430" s="4" t="s">
        <v>121</v>
      </c>
      <c r="F6430" s="30">
        <v>4.2590000000000003</v>
      </c>
      <c r="G6430" s="19">
        <v>46118.547222222223</v>
      </c>
      <c r="H6430" s="21">
        <v>6.2190000000000003</v>
      </c>
      <c r="I6430" s="4" t="s">
        <v>8</v>
      </c>
      <c r="J6430" t="s">
        <v>10</v>
      </c>
      <c r="K6430">
        <v>19087</v>
      </c>
    </row>
    <row r="6431" spans="1:11" ht="61.5">
      <c r="A6431" s="4" t="s">
        <v>2151</v>
      </c>
      <c r="B6431" s="4" t="s">
        <v>2103</v>
      </c>
      <c r="C6431" s="4" t="s">
        <v>2160</v>
      </c>
      <c r="D6431" s="4" t="s">
        <v>581</v>
      </c>
      <c r="E6431" s="4" t="s">
        <v>121</v>
      </c>
      <c r="F6431" s="30">
        <v>4.2990000000000004</v>
      </c>
      <c r="G6431" s="19">
        <v>46118.431944444441</v>
      </c>
      <c r="H6431" s="4" t="s">
        <v>2068</v>
      </c>
      <c r="I6431" s="4" t="s">
        <v>8</v>
      </c>
      <c r="J6431" t="s">
        <v>10</v>
      </c>
      <c r="K6431">
        <v>19087</v>
      </c>
    </row>
    <row r="6432" spans="1:11" ht="46.5">
      <c r="A6432" s="4" t="s">
        <v>2097</v>
      </c>
      <c r="B6432" s="4" t="s">
        <v>1772</v>
      </c>
      <c r="C6432" s="4" t="s">
        <v>2162</v>
      </c>
      <c r="D6432" s="4" t="s">
        <v>845</v>
      </c>
      <c r="E6432" s="4" t="s">
        <v>121</v>
      </c>
      <c r="F6432" s="30">
        <v>4.2990000000000004</v>
      </c>
      <c r="G6432" s="19">
        <v>46118.576388888891</v>
      </c>
      <c r="H6432" s="21">
        <v>6.4989999999999997</v>
      </c>
      <c r="I6432" s="4" t="s">
        <v>8</v>
      </c>
      <c r="J6432" t="s">
        <v>10</v>
      </c>
      <c r="K6432">
        <v>19087</v>
      </c>
    </row>
    <row r="6433" spans="1:11" ht="61.5">
      <c r="A6433" s="4" t="s">
        <v>2163</v>
      </c>
      <c r="B6433" s="4" t="s">
        <v>2164</v>
      </c>
      <c r="C6433" s="4" t="s">
        <v>2165</v>
      </c>
      <c r="D6433" s="4" t="s">
        <v>581</v>
      </c>
      <c r="E6433" s="4" t="s">
        <v>121</v>
      </c>
      <c r="F6433" s="30">
        <v>4.2990000000000004</v>
      </c>
      <c r="G6433" s="19">
        <v>46118.45416666667</v>
      </c>
      <c r="H6433" s="4" t="s">
        <v>2068</v>
      </c>
      <c r="I6433" s="4" t="s">
        <v>8</v>
      </c>
      <c r="J6433" t="s">
        <v>10</v>
      </c>
      <c r="K6433">
        <v>19087</v>
      </c>
    </row>
    <row r="6434" spans="1:11" ht="46.5">
      <c r="A6434" s="4" t="s">
        <v>2149</v>
      </c>
      <c r="B6434" s="4" t="s">
        <v>1772</v>
      </c>
      <c r="C6434" s="4" t="s">
        <v>2150</v>
      </c>
      <c r="D6434" s="4" t="s">
        <v>591</v>
      </c>
      <c r="E6434" s="4" t="s">
        <v>121</v>
      </c>
      <c r="F6434" s="21">
        <v>4.1790000000000003</v>
      </c>
      <c r="G6434" s="19">
        <v>46119.433333333334</v>
      </c>
      <c r="H6434" s="4" t="s">
        <v>2068</v>
      </c>
      <c r="I6434" s="4" t="s">
        <v>8</v>
      </c>
      <c r="J6434" t="s">
        <v>10</v>
      </c>
      <c r="K6434">
        <v>19087</v>
      </c>
    </row>
    <row r="6435" spans="1:11" ht="46.5">
      <c r="A6435" s="4" t="s">
        <v>2151</v>
      </c>
      <c r="B6435" s="4" t="s">
        <v>2103</v>
      </c>
      <c r="C6435" s="4" t="s">
        <v>2152</v>
      </c>
      <c r="D6435" s="4" t="s">
        <v>591</v>
      </c>
      <c r="E6435" s="4" t="s">
        <v>121</v>
      </c>
      <c r="F6435" s="21">
        <v>4.1790000000000003</v>
      </c>
      <c r="G6435" s="19">
        <v>46119.588888888888</v>
      </c>
      <c r="H6435" s="4" t="s">
        <v>2068</v>
      </c>
      <c r="I6435" s="4" t="s">
        <v>8</v>
      </c>
      <c r="J6435" t="s">
        <v>10</v>
      </c>
      <c r="K6435">
        <v>19087</v>
      </c>
    </row>
    <row r="6436" spans="1:11" ht="46.5">
      <c r="A6436" s="4" t="s">
        <v>2155</v>
      </c>
      <c r="B6436" s="4" t="s">
        <v>2156</v>
      </c>
      <c r="C6436" s="4" t="s">
        <v>2157</v>
      </c>
      <c r="D6436" s="4" t="s">
        <v>581</v>
      </c>
      <c r="E6436" s="4" t="s">
        <v>121</v>
      </c>
      <c r="F6436" s="21">
        <v>4.1989999999999998</v>
      </c>
      <c r="G6436" s="19">
        <v>46119.617361111108</v>
      </c>
      <c r="H6436" s="21">
        <v>6.2990000000000004</v>
      </c>
      <c r="I6436" s="4" t="s">
        <v>8</v>
      </c>
      <c r="J6436" t="s">
        <v>10</v>
      </c>
      <c r="K6436">
        <v>19087</v>
      </c>
    </row>
    <row r="6437" spans="1:11" ht="46.5">
      <c r="A6437" s="4" t="s">
        <v>2158</v>
      </c>
      <c r="B6437" s="4" t="s">
        <v>2091</v>
      </c>
      <c r="C6437" s="4" t="s">
        <v>2159</v>
      </c>
      <c r="D6437" s="4" t="s">
        <v>581</v>
      </c>
      <c r="E6437" s="4" t="s">
        <v>121</v>
      </c>
      <c r="F6437" s="21">
        <v>4.1989999999999998</v>
      </c>
      <c r="G6437" s="19">
        <v>46119.607638888891</v>
      </c>
      <c r="H6437" s="4" t="s">
        <v>2068</v>
      </c>
      <c r="I6437" s="4" t="s">
        <v>8</v>
      </c>
      <c r="J6437" t="s">
        <v>10</v>
      </c>
      <c r="K6437">
        <v>19087</v>
      </c>
    </row>
    <row r="6438" spans="1:11" ht="61.5">
      <c r="A6438" s="4" t="s">
        <v>2153</v>
      </c>
      <c r="B6438" s="4" t="s">
        <v>2091</v>
      </c>
      <c r="C6438" s="4" t="s">
        <v>2154</v>
      </c>
      <c r="D6438" s="4" t="s">
        <v>581</v>
      </c>
      <c r="E6438" s="4" t="s">
        <v>121</v>
      </c>
      <c r="F6438" s="21">
        <v>4.2389999999999999</v>
      </c>
      <c r="G6438" s="19">
        <v>46119.606249999997</v>
      </c>
      <c r="H6438" s="21">
        <v>6.1289999999999996</v>
      </c>
      <c r="I6438" s="4" t="s">
        <v>8</v>
      </c>
      <c r="J6438" t="s">
        <v>10</v>
      </c>
      <c r="K6438">
        <v>19087</v>
      </c>
    </row>
    <row r="6439" spans="1:11" ht="46.5">
      <c r="A6439" s="4" t="s">
        <v>75</v>
      </c>
      <c r="B6439" s="4" t="s">
        <v>75</v>
      </c>
      <c r="C6439" s="4" t="s">
        <v>2161</v>
      </c>
      <c r="D6439" s="4" t="s">
        <v>591</v>
      </c>
      <c r="E6439" s="4" t="s">
        <v>121</v>
      </c>
      <c r="F6439" s="21">
        <v>4.2590000000000003</v>
      </c>
      <c r="G6439" s="19">
        <v>46119.602777777778</v>
      </c>
      <c r="H6439" s="21">
        <v>6.2190000000000003</v>
      </c>
      <c r="I6439" s="4" t="s">
        <v>8</v>
      </c>
      <c r="J6439" t="s">
        <v>10</v>
      </c>
      <c r="K6439">
        <v>19087</v>
      </c>
    </row>
    <row r="6440" spans="1:11" ht="61.5">
      <c r="A6440" s="4" t="s">
        <v>2151</v>
      </c>
      <c r="B6440" s="4" t="s">
        <v>2103</v>
      </c>
      <c r="C6440" s="4" t="s">
        <v>2160</v>
      </c>
      <c r="D6440" s="4" t="s">
        <v>581</v>
      </c>
      <c r="E6440" s="4" t="s">
        <v>121</v>
      </c>
      <c r="F6440" s="21">
        <v>4.2990000000000004</v>
      </c>
      <c r="G6440" s="19">
        <v>46119.586111111108</v>
      </c>
      <c r="H6440" s="4" t="s">
        <v>2068</v>
      </c>
      <c r="I6440" s="4" t="s">
        <v>8</v>
      </c>
      <c r="J6440" t="s">
        <v>10</v>
      </c>
      <c r="K6440">
        <v>19087</v>
      </c>
    </row>
    <row r="6441" spans="1:11" ht="46.5">
      <c r="A6441" s="4" t="s">
        <v>2097</v>
      </c>
      <c r="B6441" s="4" t="s">
        <v>1772</v>
      </c>
      <c r="C6441" s="4" t="s">
        <v>2162</v>
      </c>
      <c r="D6441" s="4" t="s">
        <v>845</v>
      </c>
      <c r="E6441" s="4" t="s">
        <v>121</v>
      </c>
      <c r="F6441" s="21">
        <v>4.2990000000000004</v>
      </c>
      <c r="G6441" s="19">
        <v>46119.515972222223</v>
      </c>
      <c r="H6441" s="21">
        <v>6.4989999999999997</v>
      </c>
      <c r="I6441" s="4" t="s">
        <v>8</v>
      </c>
      <c r="J6441" t="s">
        <v>10</v>
      </c>
      <c r="K6441">
        <v>19087</v>
      </c>
    </row>
    <row r="6442" spans="1:11" ht="46.5">
      <c r="A6442" s="4" t="s">
        <v>75</v>
      </c>
      <c r="B6442" s="4" t="s">
        <v>75</v>
      </c>
      <c r="C6442" s="4" t="s">
        <v>2161</v>
      </c>
      <c r="D6442" s="4" t="s">
        <v>591</v>
      </c>
      <c r="E6442" s="4" t="s">
        <v>121</v>
      </c>
      <c r="F6442" s="21">
        <v>4.1589999999999998</v>
      </c>
      <c r="G6442" s="19">
        <v>46120.604166666664</v>
      </c>
      <c r="H6442" s="21">
        <v>6.0190000000000001</v>
      </c>
      <c r="I6442" s="4" t="s">
        <v>8</v>
      </c>
      <c r="J6442" t="s">
        <v>10</v>
      </c>
      <c r="K6442">
        <v>19087</v>
      </c>
    </row>
    <row r="6443" spans="1:11" ht="46.5">
      <c r="A6443" s="4" t="s">
        <v>2149</v>
      </c>
      <c r="B6443" s="4" t="s">
        <v>1772</v>
      </c>
      <c r="C6443" s="4" t="s">
        <v>2150</v>
      </c>
      <c r="D6443" s="4" t="s">
        <v>591</v>
      </c>
      <c r="E6443" s="4" t="s">
        <v>121</v>
      </c>
      <c r="F6443" s="21">
        <v>4.1790000000000003</v>
      </c>
      <c r="G6443" s="19">
        <v>46120.584027777775</v>
      </c>
      <c r="H6443" s="4" t="s">
        <v>2068</v>
      </c>
      <c r="I6443" s="4" t="s">
        <v>8</v>
      </c>
      <c r="J6443" t="s">
        <v>10</v>
      </c>
      <c r="K6443">
        <v>19087</v>
      </c>
    </row>
    <row r="6444" spans="1:11" ht="46.5">
      <c r="A6444" s="4" t="s">
        <v>2151</v>
      </c>
      <c r="B6444" s="4" t="s">
        <v>2103</v>
      </c>
      <c r="C6444" s="4" t="s">
        <v>2152</v>
      </c>
      <c r="D6444" s="4" t="s">
        <v>591</v>
      </c>
      <c r="E6444" s="4" t="s">
        <v>121</v>
      </c>
      <c r="F6444" s="21">
        <v>4.1790000000000003</v>
      </c>
      <c r="G6444" s="19">
        <v>46120.666666666664</v>
      </c>
      <c r="H6444" s="4" t="s">
        <v>2068</v>
      </c>
      <c r="I6444" s="4" t="s">
        <v>8</v>
      </c>
      <c r="J6444" t="s">
        <v>10</v>
      </c>
      <c r="K6444">
        <v>19087</v>
      </c>
    </row>
    <row r="6445" spans="1:11" ht="46.5">
      <c r="A6445" s="4" t="s">
        <v>13</v>
      </c>
      <c r="B6445" s="4" t="s">
        <v>56</v>
      </c>
      <c r="C6445" s="4" t="s">
        <v>2148</v>
      </c>
      <c r="D6445" s="4" t="s">
        <v>581</v>
      </c>
      <c r="E6445" s="4" t="s">
        <v>121</v>
      </c>
      <c r="F6445" s="21">
        <v>4.1989999999999998</v>
      </c>
      <c r="G6445" s="19">
        <v>46120.535416666666</v>
      </c>
      <c r="H6445" s="4" t="s">
        <v>2068</v>
      </c>
      <c r="I6445" s="4" t="s">
        <v>8</v>
      </c>
      <c r="J6445" t="s">
        <v>10</v>
      </c>
      <c r="K6445">
        <v>19087</v>
      </c>
    </row>
    <row r="6446" spans="1:11" ht="46.5">
      <c r="A6446" s="4" t="s">
        <v>2155</v>
      </c>
      <c r="B6446" s="4" t="s">
        <v>2156</v>
      </c>
      <c r="C6446" s="4" t="s">
        <v>2157</v>
      </c>
      <c r="D6446" s="4" t="s">
        <v>581</v>
      </c>
      <c r="E6446" s="4" t="s">
        <v>121</v>
      </c>
      <c r="F6446" s="21">
        <v>4.1989999999999998</v>
      </c>
      <c r="G6446" s="19">
        <v>46120.640277777777</v>
      </c>
      <c r="H6446" s="21">
        <v>6.2990000000000004</v>
      </c>
      <c r="I6446" s="4" t="s">
        <v>8</v>
      </c>
      <c r="J6446" t="s">
        <v>10</v>
      </c>
      <c r="K6446">
        <v>19087</v>
      </c>
    </row>
    <row r="6447" spans="1:11" ht="46.5">
      <c r="A6447" s="4" t="s">
        <v>2158</v>
      </c>
      <c r="B6447" s="4" t="s">
        <v>2091</v>
      </c>
      <c r="C6447" s="4" t="s">
        <v>2159</v>
      </c>
      <c r="D6447" s="4" t="s">
        <v>581</v>
      </c>
      <c r="E6447" s="4" t="s">
        <v>121</v>
      </c>
      <c r="F6447" s="21">
        <v>4.1989999999999998</v>
      </c>
      <c r="G6447" s="19">
        <v>46120.5625</v>
      </c>
      <c r="H6447" s="4" t="s">
        <v>2068</v>
      </c>
      <c r="I6447" s="4" t="s">
        <v>8</v>
      </c>
      <c r="J6447" t="s">
        <v>10</v>
      </c>
      <c r="K6447">
        <v>19087</v>
      </c>
    </row>
    <row r="6448" spans="1:11" ht="61.5">
      <c r="A6448" s="4" t="s">
        <v>2151</v>
      </c>
      <c r="B6448" s="4" t="s">
        <v>2103</v>
      </c>
      <c r="C6448" s="4" t="s">
        <v>2160</v>
      </c>
      <c r="D6448" s="4" t="s">
        <v>581</v>
      </c>
      <c r="E6448" s="4" t="s">
        <v>121</v>
      </c>
      <c r="F6448" s="21">
        <v>4.1989999999999998</v>
      </c>
      <c r="G6448" s="19">
        <v>46120.443749999999</v>
      </c>
      <c r="H6448" s="4" t="s">
        <v>2068</v>
      </c>
      <c r="I6448" s="4" t="s">
        <v>8</v>
      </c>
      <c r="J6448" t="s">
        <v>10</v>
      </c>
      <c r="K6448">
        <v>19087</v>
      </c>
    </row>
    <row r="6449" spans="1:11" ht="61.5">
      <c r="A6449" s="4" t="s">
        <v>2153</v>
      </c>
      <c r="B6449" s="4" t="s">
        <v>2091</v>
      </c>
      <c r="C6449" s="4" t="s">
        <v>2154</v>
      </c>
      <c r="D6449" s="4" t="s">
        <v>581</v>
      </c>
      <c r="E6449" s="4" t="s">
        <v>121</v>
      </c>
      <c r="F6449" s="21">
        <v>4.2389999999999999</v>
      </c>
      <c r="G6449" s="19">
        <v>46120.654166666667</v>
      </c>
      <c r="H6449" s="21">
        <v>6.1289999999999996</v>
      </c>
      <c r="I6449" s="4" t="s">
        <v>8</v>
      </c>
      <c r="J6449" t="s">
        <v>10</v>
      </c>
      <c r="K6449">
        <v>19087</v>
      </c>
    </row>
    <row r="6450" spans="1:11" ht="46.5">
      <c r="A6450" s="4" t="s">
        <v>2097</v>
      </c>
      <c r="B6450" s="4" t="s">
        <v>1772</v>
      </c>
      <c r="C6450" s="4" t="s">
        <v>2162</v>
      </c>
      <c r="D6450" s="4" t="s">
        <v>845</v>
      </c>
      <c r="E6450" s="4" t="s">
        <v>121</v>
      </c>
      <c r="F6450" s="21">
        <v>4.2990000000000004</v>
      </c>
      <c r="G6450" s="19">
        <v>46120.603472222225</v>
      </c>
      <c r="H6450" s="21">
        <v>6.4989999999999997</v>
      </c>
      <c r="I6450" s="4" t="s">
        <v>8</v>
      </c>
      <c r="J6450" t="s">
        <v>10</v>
      </c>
      <c r="K6450">
        <v>19087</v>
      </c>
    </row>
    <row r="6451" spans="1:11" ht="61.5">
      <c r="A6451" s="4" t="s">
        <v>2163</v>
      </c>
      <c r="B6451" s="4" t="s">
        <v>2164</v>
      </c>
      <c r="C6451" s="4" t="s">
        <v>2165</v>
      </c>
      <c r="D6451" s="4" t="s">
        <v>581</v>
      </c>
      <c r="E6451" s="4" t="s">
        <v>121</v>
      </c>
      <c r="F6451" s="21">
        <v>4.2990000000000004</v>
      </c>
      <c r="G6451" s="19">
        <v>46120.663194444445</v>
      </c>
      <c r="H6451" s="4" t="s">
        <v>2068</v>
      </c>
      <c r="I6451" s="4" t="s">
        <v>8</v>
      </c>
      <c r="J6451" t="s">
        <v>10</v>
      </c>
      <c r="K6451">
        <v>19087</v>
      </c>
    </row>
    <row r="6452" spans="1:11">
      <c r="A6452" t="s">
        <v>2149</v>
      </c>
      <c r="B6452" t="s">
        <v>1772</v>
      </c>
      <c r="C6452" t="s">
        <v>2150</v>
      </c>
      <c r="D6452" t="s">
        <v>591</v>
      </c>
      <c r="E6452" t="s">
        <v>121</v>
      </c>
      <c r="F6452" s="29">
        <v>4.1390000000000002</v>
      </c>
      <c r="G6452" s="6">
        <v>46121.706944444442</v>
      </c>
      <c r="H6452" t="s">
        <v>2072</v>
      </c>
      <c r="I6452" s="4" t="s">
        <v>8</v>
      </c>
      <c r="J6452" t="s">
        <v>10</v>
      </c>
      <c r="K6452">
        <v>19087</v>
      </c>
    </row>
    <row r="6453" spans="1:11">
      <c r="A6453" t="s">
        <v>75</v>
      </c>
      <c r="B6453" t="s">
        <v>75</v>
      </c>
      <c r="C6453" t="s">
        <v>2161</v>
      </c>
      <c r="D6453" t="s">
        <v>591</v>
      </c>
      <c r="E6453" t="s">
        <v>121</v>
      </c>
      <c r="F6453" s="29">
        <v>4.1589999999999998</v>
      </c>
      <c r="G6453" s="6">
        <v>46121.652083333334</v>
      </c>
      <c r="H6453" t="s">
        <v>2072</v>
      </c>
      <c r="I6453" s="4" t="s">
        <v>8</v>
      </c>
      <c r="J6453" t="s">
        <v>10</v>
      </c>
      <c r="K6453">
        <v>19087</v>
      </c>
    </row>
    <row r="6454" spans="1:11">
      <c r="A6454" t="s">
        <v>2151</v>
      </c>
      <c r="B6454" t="s">
        <v>2103</v>
      </c>
      <c r="C6454" t="s">
        <v>2152</v>
      </c>
      <c r="D6454" t="s">
        <v>591</v>
      </c>
      <c r="E6454" t="s">
        <v>121</v>
      </c>
      <c r="F6454" s="29">
        <v>4.1589999999999998</v>
      </c>
      <c r="G6454" s="6">
        <v>46121.679861111108</v>
      </c>
      <c r="H6454" t="s">
        <v>2072</v>
      </c>
      <c r="I6454" s="4" t="s">
        <v>8</v>
      </c>
      <c r="J6454" t="s">
        <v>10</v>
      </c>
      <c r="K6454">
        <v>19087</v>
      </c>
    </row>
    <row r="6455" spans="1:11">
      <c r="A6455" t="s">
        <v>2155</v>
      </c>
      <c r="B6455" t="s">
        <v>2156</v>
      </c>
      <c r="C6455" t="s">
        <v>2157</v>
      </c>
      <c r="D6455" t="s">
        <v>581</v>
      </c>
      <c r="E6455" t="s">
        <v>121</v>
      </c>
      <c r="F6455" s="29">
        <v>4.1989999999999998</v>
      </c>
      <c r="G6455" s="6">
        <v>46121.40347222222</v>
      </c>
      <c r="H6455" t="s">
        <v>2072</v>
      </c>
      <c r="I6455" s="4" t="s">
        <v>8</v>
      </c>
      <c r="J6455" t="s">
        <v>10</v>
      </c>
      <c r="K6455">
        <v>19087</v>
      </c>
    </row>
    <row r="6456" spans="1:11">
      <c r="A6456" t="s">
        <v>2158</v>
      </c>
      <c r="B6456" t="s">
        <v>2091</v>
      </c>
      <c r="C6456" t="s">
        <v>2159</v>
      </c>
      <c r="D6456" t="s">
        <v>581</v>
      </c>
      <c r="E6456" t="s">
        <v>121</v>
      </c>
      <c r="F6456" s="29">
        <v>4.1989999999999998</v>
      </c>
      <c r="G6456" s="6">
        <v>46121.763888888891</v>
      </c>
      <c r="H6456" t="s">
        <v>2072</v>
      </c>
      <c r="I6456" s="4" t="s">
        <v>8</v>
      </c>
      <c r="J6456" t="s">
        <v>10</v>
      </c>
      <c r="K6456">
        <v>19087</v>
      </c>
    </row>
    <row r="6457" spans="1:11">
      <c r="A6457" t="s">
        <v>2151</v>
      </c>
      <c r="B6457" t="s">
        <v>2103</v>
      </c>
      <c r="C6457" t="s">
        <v>2160</v>
      </c>
      <c r="D6457" t="s">
        <v>581</v>
      </c>
      <c r="E6457" t="s">
        <v>121</v>
      </c>
      <c r="F6457" s="29">
        <v>4.1989999999999998</v>
      </c>
      <c r="G6457" s="6">
        <v>46121.62777777778</v>
      </c>
      <c r="H6457" t="s">
        <v>2072</v>
      </c>
      <c r="I6457" s="4" t="s">
        <v>8</v>
      </c>
      <c r="J6457" t="s">
        <v>10</v>
      </c>
      <c r="K6457">
        <v>19087</v>
      </c>
    </row>
    <row r="6458" spans="1:11">
      <c r="A6458" t="s">
        <v>2153</v>
      </c>
      <c r="B6458" t="s">
        <v>2091</v>
      </c>
      <c r="C6458" t="s">
        <v>2154</v>
      </c>
      <c r="D6458" t="s">
        <v>581</v>
      </c>
      <c r="E6458" t="s">
        <v>121</v>
      </c>
      <c r="F6458" s="29">
        <v>4.2489999999999997</v>
      </c>
      <c r="G6458" s="6">
        <v>46121.770138888889</v>
      </c>
      <c r="H6458" s="22">
        <v>6.1289999999999996</v>
      </c>
      <c r="I6458" s="4" t="s">
        <v>8</v>
      </c>
      <c r="J6458" t="s">
        <v>10</v>
      </c>
      <c r="K6458">
        <v>19087</v>
      </c>
    </row>
    <row r="6459" spans="1:11">
      <c r="A6459" t="s">
        <v>2097</v>
      </c>
      <c r="B6459" t="s">
        <v>1772</v>
      </c>
      <c r="C6459" t="s">
        <v>2162</v>
      </c>
      <c r="D6459" t="s">
        <v>845</v>
      </c>
      <c r="E6459" t="s">
        <v>121</v>
      </c>
      <c r="F6459" s="29">
        <v>4.2990000000000004</v>
      </c>
      <c r="G6459" s="6">
        <v>46121.567361111112</v>
      </c>
      <c r="H6459" t="s">
        <v>2072</v>
      </c>
      <c r="I6459" s="4" t="s">
        <v>8</v>
      </c>
      <c r="J6459" t="s">
        <v>10</v>
      </c>
      <c r="K6459">
        <v>19087</v>
      </c>
    </row>
    <row r="6460" spans="1:11">
      <c r="A6460" t="s">
        <v>2163</v>
      </c>
      <c r="B6460" t="s">
        <v>2164</v>
      </c>
      <c r="C6460" t="s">
        <v>2165</v>
      </c>
      <c r="D6460" t="s">
        <v>581</v>
      </c>
      <c r="E6460" t="s">
        <v>121</v>
      </c>
      <c r="F6460" s="29">
        <v>4.2990000000000004</v>
      </c>
      <c r="G6460" s="6">
        <v>46121.638888888891</v>
      </c>
      <c r="H6460" t="s">
        <v>2072</v>
      </c>
      <c r="I6460" s="4" t="s">
        <v>8</v>
      </c>
      <c r="J6460" t="s">
        <v>10</v>
      </c>
      <c r="K6460">
        <v>19087</v>
      </c>
    </row>
    <row r="6461" spans="1:11" ht="46.5">
      <c r="A6461" s="4" t="s">
        <v>75</v>
      </c>
      <c r="B6461" s="4" t="s">
        <v>75</v>
      </c>
      <c r="C6461" s="4" t="s">
        <v>2161</v>
      </c>
      <c r="D6461" s="4" t="s">
        <v>591</v>
      </c>
      <c r="E6461" s="4" t="s">
        <v>121</v>
      </c>
      <c r="F6461" s="21">
        <v>4.0789999999999997</v>
      </c>
      <c r="G6461" s="19">
        <v>46122.629166666666</v>
      </c>
      <c r="H6461" s="4" t="s">
        <v>2068</v>
      </c>
      <c r="I6461" s="4" t="s">
        <v>8</v>
      </c>
      <c r="J6461" t="s">
        <v>10</v>
      </c>
      <c r="K6461">
        <v>19087</v>
      </c>
    </row>
    <row r="6462" spans="1:11" ht="46.5">
      <c r="A6462" s="4" t="s">
        <v>2149</v>
      </c>
      <c r="B6462" s="4" t="s">
        <v>1772</v>
      </c>
      <c r="C6462" s="4" t="s">
        <v>2150</v>
      </c>
      <c r="D6462" s="4" t="s">
        <v>591</v>
      </c>
      <c r="E6462" s="4" t="s">
        <v>121</v>
      </c>
      <c r="F6462" s="21">
        <v>4.1390000000000002</v>
      </c>
      <c r="G6462" s="19">
        <v>46122.411111111112</v>
      </c>
      <c r="H6462" s="4" t="s">
        <v>2068</v>
      </c>
      <c r="I6462" s="4" t="s">
        <v>8</v>
      </c>
      <c r="J6462" t="s">
        <v>10</v>
      </c>
      <c r="K6462">
        <v>19087</v>
      </c>
    </row>
    <row r="6463" spans="1:11" ht="46.5">
      <c r="A6463" s="4" t="s">
        <v>13</v>
      </c>
      <c r="B6463" s="4" t="s">
        <v>56</v>
      </c>
      <c r="C6463" s="4" t="s">
        <v>2148</v>
      </c>
      <c r="D6463" s="4" t="s">
        <v>581</v>
      </c>
      <c r="E6463" s="4" t="s">
        <v>121</v>
      </c>
      <c r="F6463" s="21">
        <v>4.1989999999999998</v>
      </c>
      <c r="G6463" s="19">
        <v>46122.52847222222</v>
      </c>
      <c r="H6463" s="4" t="s">
        <v>2068</v>
      </c>
      <c r="I6463" s="4" t="s">
        <v>8</v>
      </c>
      <c r="J6463" t="s">
        <v>10</v>
      </c>
      <c r="K6463">
        <v>19087</v>
      </c>
    </row>
    <row r="6464" spans="1:11" ht="46.5">
      <c r="A6464" s="4" t="s">
        <v>2155</v>
      </c>
      <c r="B6464" s="4" t="s">
        <v>2156</v>
      </c>
      <c r="C6464" s="4" t="s">
        <v>2157</v>
      </c>
      <c r="D6464" s="4" t="s">
        <v>581</v>
      </c>
      <c r="E6464" s="4" t="s">
        <v>121</v>
      </c>
      <c r="F6464" s="21">
        <v>4.1989999999999998</v>
      </c>
      <c r="G6464" s="19">
        <v>46122.598611111112</v>
      </c>
      <c r="H6464" s="21">
        <v>6.2990000000000004</v>
      </c>
      <c r="I6464" s="4" t="s">
        <v>8</v>
      </c>
      <c r="J6464" t="s">
        <v>10</v>
      </c>
      <c r="K6464">
        <v>19087</v>
      </c>
    </row>
    <row r="6465" spans="1:11" ht="46.5">
      <c r="A6465" s="4" t="s">
        <v>2158</v>
      </c>
      <c r="B6465" s="4" t="s">
        <v>2091</v>
      </c>
      <c r="C6465" s="4" t="s">
        <v>2159</v>
      </c>
      <c r="D6465" s="4" t="s">
        <v>581</v>
      </c>
      <c r="E6465" s="4" t="s">
        <v>121</v>
      </c>
      <c r="F6465" s="21">
        <v>4.1989999999999998</v>
      </c>
      <c r="G6465" s="19">
        <v>46122.606944444444</v>
      </c>
      <c r="H6465" s="4" t="s">
        <v>2068</v>
      </c>
      <c r="I6465" s="4" t="s">
        <v>8</v>
      </c>
      <c r="J6465" t="s">
        <v>10</v>
      </c>
      <c r="K6465">
        <v>19087</v>
      </c>
    </row>
    <row r="6466" spans="1:11" ht="61.5">
      <c r="A6466" s="4" t="s">
        <v>2151</v>
      </c>
      <c r="B6466" s="4" t="s">
        <v>2103</v>
      </c>
      <c r="C6466" s="4" t="s">
        <v>2160</v>
      </c>
      <c r="D6466" s="4" t="s">
        <v>581</v>
      </c>
      <c r="E6466" s="4" t="s">
        <v>121</v>
      </c>
      <c r="F6466" s="21">
        <v>4.1989999999999998</v>
      </c>
      <c r="G6466" s="19">
        <v>46122.583333333336</v>
      </c>
      <c r="H6466" s="4" t="s">
        <v>2068</v>
      </c>
      <c r="I6466" s="4" t="s">
        <v>8</v>
      </c>
      <c r="J6466" t="s">
        <v>10</v>
      </c>
      <c r="K6466">
        <v>19087</v>
      </c>
    </row>
    <row r="6467" spans="1:11" ht="61.5">
      <c r="A6467" s="4" t="s">
        <v>2153</v>
      </c>
      <c r="B6467" s="4" t="s">
        <v>2091</v>
      </c>
      <c r="C6467" s="4" t="s">
        <v>2154</v>
      </c>
      <c r="D6467" s="4" t="s">
        <v>581</v>
      </c>
      <c r="E6467" s="4" t="s">
        <v>121</v>
      </c>
      <c r="F6467" s="21">
        <v>4.2489999999999997</v>
      </c>
      <c r="G6467" s="19">
        <v>46122.635416666664</v>
      </c>
      <c r="H6467" s="21">
        <v>6.0490000000000004</v>
      </c>
      <c r="I6467" s="4" t="s">
        <v>8</v>
      </c>
      <c r="J6467" t="s">
        <v>10</v>
      </c>
      <c r="K6467">
        <v>19087</v>
      </c>
    </row>
    <row r="6468" spans="1:11" ht="46.5">
      <c r="A6468" s="4" t="s">
        <v>2097</v>
      </c>
      <c r="B6468" s="4" t="s">
        <v>1772</v>
      </c>
      <c r="C6468" s="4" t="s">
        <v>2162</v>
      </c>
      <c r="D6468" s="4" t="s">
        <v>845</v>
      </c>
      <c r="E6468" s="4" t="s">
        <v>121</v>
      </c>
      <c r="F6468" s="21">
        <v>4.2990000000000004</v>
      </c>
      <c r="G6468" s="19">
        <v>46122.35833333333</v>
      </c>
      <c r="H6468" s="4" t="s">
        <v>2068</v>
      </c>
      <c r="I6468" s="4" t="s">
        <v>8</v>
      </c>
      <c r="J6468" t="s">
        <v>10</v>
      </c>
      <c r="K6468">
        <v>19087</v>
      </c>
    </row>
    <row r="6469" spans="1:11" ht="61.5">
      <c r="A6469" s="4" t="s">
        <v>2163</v>
      </c>
      <c r="B6469" s="4" t="s">
        <v>2164</v>
      </c>
      <c r="C6469" s="4" t="s">
        <v>2165</v>
      </c>
      <c r="D6469" s="4" t="s">
        <v>581</v>
      </c>
      <c r="E6469" s="4" t="s">
        <v>121</v>
      </c>
      <c r="F6469" s="21">
        <v>4.2990000000000004</v>
      </c>
      <c r="G6469" s="19">
        <v>46122.493750000001</v>
      </c>
      <c r="H6469" s="4" t="s">
        <v>2068</v>
      </c>
      <c r="I6469" s="4" t="s">
        <v>8</v>
      </c>
      <c r="J6469" t="s">
        <v>10</v>
      </c>
      <c r="K6469">
        <v>19087</v>
      </c>
    </row>
    <row r="6470" spans="1:11">
      <c r="A6470" t="s">
        <v>75</v>
      </c>
      <c r="B6470" t="s">
        <v>75</v>
      </c>
      <c r="C6470" t="s">
        <v>2161</v>
      </c>
      <c r="D6470" t="s">
        <v>591</v>
      </c>
      <c r="E6470" t="s">
        <v>121</v>
      </c>
      <c r="F6470" s="29">
        <v>4.0789999999999997</v>
      </c>
      <c r="G6470" s="6">
        <v>46123.433333333334</v>
      </c>
      <c r="H6470" t="s">
        <v>2068</v>
      </c>
      <c r="I6470" s="4" t="s">
        <v>106</v>
      </c>
      <c r="J6470" t="s">
        <v>10</v>
      </c>
      <c r="K6470">
        <v>19087</v>
      </c>
    </row>
    <row r="6471" spans="1:11">
      <c r="A6471" t="s">
        <v>2151</v>
      </c>
      <c r="B6471" t="s">
        <v>2103</v>
      </c>
      <c r="C6471" t="s">
        <v>2152</v>
      </c>
      <c r="D6471" t="s">
        <v>591</v>
      </c>
      <c r="E6471" t="s">
        <v>121</v>
      </c>
      <c r="F6471" s="29">
        <v>4.0789999999999997</v>
      </c>
      <c r="G6471" s="6">
        <v>46123.566666666666</v>
      </c>
      <c r="H6471" t="s">
        <v>2068</v>
      </c>
      <c r="I6471" s="4" t="s">
        <v>106</v>
      </c>
      <c r="J6471" t="s">
        <v>10</v>
      </c>
      <c r="K6471">
        <v>19087</v>
      </c>
    </row>
    <row r="6472" spans="1:11">
      <c r="A6472" t="s">
        <v>2158</v>
      </c>
      <c r="B6472" t="s">
        <v>2091</v>
      </c>
      <c r="C6472" t="s">
        <v>2159</v>
      </c>
      <c r="D6472" t="s">
        <v>581</v>
      </c>
      <c r="E6472" t="s">
        <v>121</v>
      </c>
      <c r="F6472" s="29">
        <v>4.1989999999999998</v>
      </c>
      <c r="G6472" s="6">
        <v>46123.412499999999</v>
      </c>
      <c r="H6472" t="s">
        <v>2068</v>
      </c>
      <c r="I6472" s="4" t="s">
        <v>106</v>
      </c>
      <c r="J6472" t="s">
        <v>10</v>
      </c>
      <c r="K6472">
        <v>19087</v>
      </c>
    </row>
    <row r="6473" spans="1:11">
      <c r="A6473" t="s">
        <v>2151</v>
      </c>
      <c r="B6473" t="s">
        <v>2103</v>
      </c>
      <c r="C6473" t="s">
        <v>2160</v>
      </c>
      <c r="D6473" t="s">
        <v>581</v>
      </c>
      <c r="E6473" t="s">
        <v>121</v>
      </c>
      <c r="F6473" s="29">
        <v>4.1989999999999998</v>
      </c>
      <c r="G6473" s="6">
        <v>46123.436805555553</v>
      </c>
      <c r="H6473" t="s">
        <v>2068</v>
      </c>
      <c r="I6473" s="4" t="s">
        <v>106</v>
      </c>
      <c r="J6473" t="s">
        <v>10</v>
      </c>
      <c r="K6473">
        <v>19087</v>
      </c>
    </row>
    <row r="6474" spans="1:11">
      <c r="A6474" t="s">
        <v>2153</v>
      </c>
      <c r="B6474" t="s">
        <v>2091</v>
      </c>
      <c r="C6474" t="s">
        <v>2154</v>
      </c>
      <c r="D6474" t="s">
        <v>581</v>
      </c>
      <c r="E6474" t="s">
        <v>121</v>
      </c>
      <c r="F6474" s="29">
        <v>4.2489999999999997</v>
      </c>
      <c r="G6474" s="6">
        <v>46123.587500000001</v>
      </c>
      <c r="H6474" s="22">
        <v>6.0490000000000004</v>
      </c>
      <c r="I6474" s="4" t="s">
        <v>106</v>
      </c>
      <c r="J6474" t="s">
        <v>10</v>
      </c>
      <c r="K6474">
        <v>19087</v>
      </c>
    </row>
    <row r="6475" spans="1:11">
      <c r="A6475" t="s">
        <v>2097</v>
      </c>
      <c r="B6475" t="s">
        <v>1772</v>
      </c>
      <c r="C6475" t="s">
        <v>2162</v>
      </c>
      <c r="D6475" t="s">
        <v>845</v>
      </c>
      <c r="E6475" t="s">
        <v>121</v>
      </c>
      <c r="F6475" s="29">
        <v>4.2990000000000004</v>
      </c>
      <c r="G6475" s="6">
        <v>46123.57916666667</v>
      </c>
      <c r="H6475" t="s">
        <v>2068</v>
      </c>
      <c r="I6475" s="4" t="s">
        <v>106</v>
      </c>
      <c r="J6475" t="s">
        <v>10</v>
      </c>
      <c r="K6475">
        <v>19087</v>
      </c>
    </row>
    <row r="6476" spans="1:11">
      <c r="A6476" t="s">
        <v>2163</v>
      </c>
      <c r="B6476" t="s">
        <v>2164</v>
      </c>
      <c r="C6476" t="s">
        <v>2165</v>
      </c>
      <c r="D6476" t="s">
        <v>581</v>
      </c>
      <c r="E6476" t="s">
        <v>121</v>
      </c>
      <c r="F6476" s="29">
        <v>4.2990000000000004</v>
      </c>
      <c r="G6476" s="6">
        <v>46123.585416666669</v>
      </c>
      <c r="H6476" t="s">
        <v>2068</v>
      </c>
      <c r="I6476" s="4" t="s">
        <v>106</v>
      </c>
      <c r="J6476" t="s">
        <v>10</v>
      </c>
      <c r="K6476">
        <v>19087</v>
      </c>
    </row>
    <row r="6477" spans="1:11">
      <c r="A6477" t="s">
        <v>75</v>
      </c>
      <c r="B6477" t="s">
        <v>75</v>
      </c>
      <c r="C6477" t="s">
        <v>2161</v>
      </c>
      <c r="D6477" t="s">
        <v>591</v>
      </c>
      <c r="E6477" t="s">
        <v>121</v>
      </c>
      <c r="F6477" s="29">
        <v>4.0789999999999997</v>
      </c>
      <c r="G6477" s="6">
        <v>46124.433333333334</v>
      </c>
      <c r="H6477" t="s">
        <v>2068</v>
      </c>
      <c r="I6477" s="4" t="s">
        <v>106</v>
      </c>
      <c r="J6477" t="s">
        <v>10</v>
      </c>
      <c r="K6477">
        <v>19087</v>
      </c>
    </row>
    <row r="6478" spans="1:11">
      <c r="A6478" t="s">
        <v>2151</v>
      </c>
      <c r="B6478" t="s">
        <v>2103</v>
      </c>
      <c r="C6478" t="s">
        <v>2152</v>
      </c>
      <c r="D6478" t="s">
        <v>591</v>
      </c>
      <c r="E6478" t="s">
        <v>121</v>
      </c>
      <c r="F6478" s="29">
        <v>4.0789999999999997</v>
      </c>
      <c r="G6478" s="6">
        <v>46124.433333333334</v>
      </c>
      <c r="H6478" t="s">
        <v>2068</v>
      </c>
      <c r="I6478" s="4" t="s">
        <v>106</v>
      </c>
      <c r="J6478" t="s">
        <v>10</v>
      </c>
      <c r="K6478">
        <v>19087</v>
      </c>
    </row>
    <row r="6479" spans="1:11">
      <c r="A6479" t="s">
        <v>2158</v>
      </c>
      <c r="B6479" t="s">
        <v>2091</v>
      </c>
      <c r="C6479" t="s">
        <v>2159</v>
      </c>
      <c r="D6479" t="s">
        <v>581</v>
      </c>
      <c r="E6479" t="s">
        <v>121</v>
      </c>
      <c r="F6479" s="29">
        <v>4.1989999999999998</v>
      </c>
      <c r="G6479" s="6">
        <v>46124.412499999999</v>
      </c>
      <c r="H6479" t="s">
        <v>2068</v>
      </c>
      <c r="I6479" s="4" t="s">
        <v>106</v>
      </c>
      <c r="J6479" t="s">
        <v>10</v>
      </c>
      <c r="K6479">
        <v>19087</v>
      </c>
    </row>
    <row r="6480" spans="1:11">
      <c r="A6480" t="s">
        <v>2151</v>
      </c>
      <c r="B6480" t="s">
        <v>2103</v>
      </c>
      <c r="C6480" t="s">
        <v>2160</v>
      </c>
      <c r="D6480" t="s">
        <v>581</v>
      </c>
      <c r="E6480" t="s">
        <v>121</v>
      </c>
      <c r="F6480" s="29">
        <v>4.1989999999999998</v>
      </c>
      <c r="G6480" s="6">
        <v>46124.436805555553</v>
      </c>
      <c r="H6480" t="s">
        <v>2068</v>
      </c>
      <c r="I6480" s="4" t="s">
        <v>106</v>
      </c>
      <c r="J6480" t="s">
        <v>10</v>
      </c>
      <c r="K6480">
        <v>19087</v>
      </c>
    </row>
    <row r="6481" spans="1:11">
      <c r="A6481" t="s">
        <v>2153</v>
      </c>
      <c r="B6481" t="s">
        <v>2091</v>
      </c>
      <c r="C6481" t="s">
        <v>2154</v>
      </c>
      <c r="D6481" t="s">
        <v>581</v>
      </c>
      <c r="E6481" t="s">
        <v>121</v>
      </c>
      <c r="F6481" s="29">
        <v>4.2489999999999997</v>
      </c>
      <c r="G6481" s="6">
        <v>46124.587500000001</v>
      </c>
      <c r="H6481" s="22">
        <v>6.0490000000000004</v>
      </c>
      <c r="I6481" s="4" t="s">
        <v>106</v>
      </c>
      <c r="J6481" t="s">
        <v>10</v>
      </c>
      <c r="K6481">
        <v>19087</v>
      </c>
    </row>
    <row r="6482" spans="1:11">
      <c r="A6482" t="s">
        <v>2097</v>
      </c>
      <c r="B6482" t="s">
        <v>1772</v>
      </c>
      <c r="C6482" t="s">
        <v>2162</v>
      </c>
      <c r="D6482" t="s">
        <v>845</v>
      </c>
      <c r="E6482" t="s">
        <v>121</v>
      </c>
      <c r="F6482" s="29">
        <v>4.2990000000000004</v>
      </c>
      <c r="G6482" s="6">
        <v>46124.57916666667</v>
      </c>
      <c r="H6482" t="s">
        <v>2068</v>
      </c>
      <c r="I6482" s="4" t="s">
        <v>106</v>
      </c>
      <c r="J6482" t="s">
        <v>10</v>
      </c>
      <c r="K6482">
        <v>19087</v>
      </c>
    </row>
    <row r="6483" spans="1:11">
      <c r="A6483" t="s">
        <v>2163</v>
      </c>
      <c r="B6483" t="s">
        <v>2164</v>
      </c>
      <c r="C6483" t="s">
        <v>2165</v>
      </c>
      <c r="D6483" t="s">
        <v>581</v>
      </c>
      <c r="E6483" t="s">
        <v>121</v>
      </c>
      <c r="F6483" s="29">
        <v>4.2990000000000004</v>
      </c>
      <c r="G6483" s="6">
        <v>46124.585416666669</v>
      </c>
      <c r="H6483" t="s">
        <v>2068</v>
      </c>
      <c r="I6483" s="4" t="s">
        <v>106</v>
      </c>
      <c r="J6483" t="s">
        <v>10</v>
      </c>
      <c r="K6483">
        <v>19087</v>
      </c>
    </row>
    <row r="6484" spans="1:11" ht="46.5">
      <c r="A6484" s="4" t="s">
        <v>2149</v>
      </c>
      <c r="B6484" s="4" t="s">
        <v>1772</v>
      </c>
      <c r="C6484" s="4" t="s">
        <v>2150</v>
      </c>
      <c r="D6484" s="4" t="s">
        <v>591</v>
      </c>
      <c r="E6484" s="4" t="s">
        <v>121</v>
      </c>
      <c r="F6484" s="21">
        <v>4.0590000000000002</v>
      </c>
      <c r="G6484" s="19">
        <v>46125.295138888891</v>
      </c>
      <c r="H6484" s="4" t="s">
        <v>2068</v>
      </c>
      <c r="I6484" s="4" t="s">
        <v>8</v>
      </c>
      <c r="J6484" t="s">
        <v>10</v>
      </c>
      <c r="K6484">
        <v>19087</v>
      </c>
    </row>
    <row r="6485" spans="1:11" ht="46.5">
      <c r="A6485" s="4" t="s">
        <v>2151</v>
      </c>
      <c r="B6485" s="4" t="s">
        <v>2103</v>
      </c>
      <c r="C6485" s="4" t="s">
        <v>2152</v>
      </c>
      <c r="D6485" s="4" t="s">
        <v>591</v>
      </c>
      <c r="E6485" s="4" t="s">
        <v>121</v>
      </c>
      <c r="F6485" s="21">
        <v>4.0590000000000002</v>
      </c>
      <c r="G6485" s="19">
        <v>46125.409722222219</v>
      </c>
      <c r="H6485" s="4" t="s">
        <v>2068</v>
      </c>
      <c r="I6485" s="4" t="s">
        <v>8</v>
      </c>
      <c r="J6485" t="s">
        <v>10</v>
      </c>
      <c r="K6485">
        <v>19087</v>
      </c>
    </row>
    <row r="6486" spans="1:11" ht="46.5">
      <c r="A6486" s="4" t="s">
        <v>75</v>
      </c>
      <c r="B6486" s="4" t="s">
        <v>75</v>
      </c>
      <c r="C6486" s="4" t="s">
        <v>2161</v>
      </c>
      <c r="D6486" s="4" t="s">
        <v>591</v>
      </c>
      <c r="E6486" s="4" t="s">
        <v>121</v>
      </c>
      <c r="F6486" s="21">
        <v>4.1390000000000002</v>
      </c>
      <c r="G6486" s="19">
        <v>46125.517361111109</v>
      </c>
      <c r="H6486" s="21">
        <v>5.9989999999999997</v>
      </c>
      <c r="I6486" s="4" t="s">
        <v>8</v>
      </c>
      <c r="J6486" t="s">
        <v>10</v>
      </c>
      <c r="K6486">
        <v>19087</v>
      </c>
    </row>
    <row r="6487" spans="1:11" ht="46.5">
      <c r="A6487" s="4" t="s">
        <v>2155</v>
      </c>
      <c r="B6487" s="4" t="s">
        <v>2156</v>
      </c>
      <c r="C6487" s="4" t="s">
        <v>2157</v>
      </c>
      <c r="D6487" s="4" t="s">
        <v>581</v>
      </c>
      <c r="E6487" s="4" t="s">
        <v>121</v>
      </c>
      <c r="F6487" s="21">
        <v>4.1989999999999998</v>
      </c>
      <c r="G6487" s="19">
        <v>46125.520833333336</v>
      </c>
      <c r="H6487" s="21">
        <v>6.2990000000000004</v>
      </c>
      <c r="I6487" s="4" t="s">
        <v>8</v>
      </c>
      <c r="J6487" t="s">
        <v>10</v>
      </c>
      <c r="K6487">
        <v>19087</v>
      </c>
    </row>
    <row r="6488" spans="1:11" ht="46.5">
      <c r="A6488" s="4" t="s">
        <v>2158</v>
      </c>
      <c r="B6488" s="4" t="s">
        <v>2091</v>
      </c>
      <c r="C6488" s="4" t="s">
        <v>2159</v>
      </c>
      <c r="D6488" s="4" t="s">
        <v>581</v>
      </c>
      <c r="E6488" s="4" t="s">
        <v>121</v>
      </c>
      <c r="F6488" s="21">
        <v>4.1989999999999998</v>
      </c>
      <c r="G6488" s="19">
        <v>46125.470138888886</v>
      </c>
      <c r="H6488" s="4" t="s">
        <v>2068</v>
      </c>
      <c r="I6488" s="4" t="s">
        <v>8</v>
      </c>
      <c r="J6488" t="s">
        <v>10</v>
      </c>
      <c r="K6488">
        <v>19087</v>
      </c>
    </row>
    <row r="6489" spans="1:11" ht="61.5">
      <c r="A6489" s="4" t="s">
        <v>2151</v>
      </c>
      <c r="B6489" s="4" t="s">
        <v>2103</v>
      </c>
      <c r="C6489" s="4" t="s">
        <v>2160</v>
      </c>
      <c r="D6489" s="4" t="s">
        <v>581</v>
      </c>
      <c r="E6489" s="4" t="s">
        <v>121</v>
      </c>
      <c r="F6489" s="21">
        <v>4.1989999999999998</v>
      </c>
      <c r="G6489" s="19">
        <v>46125.443749999999</v>
      </c>
      <c r="H6489" s="4" t="s">
        <v>2068</v>
      </c>
      <c r="I6489" s="4" t="s">
        <v>8</v>
      </c>
      <c r="J6489" t="s">
        <v>10</v>
      </c>
      <c r="K6489">
        <v>19087</v>
      </c>
    </row>
    <row r="6490" spans="1:11" ht="61.5">
      <c r="A6490" s="4" t="s">
        <v>2153</v>
      </c>
      <c r="B6490" s="4" t="s">
        <v>2091</v>
      </c>
      <c r="C6490" s="4" t="s">
        <v>2154</v>
      </c>
      <c r="D6490" s="4" t="s">
        <v>581</v>
      </c>
      <c r="E6490" s="4" t="s">
        <v>121</v>
      </c>
      <c r="F6490" s="21">
        <v>4.2489999999999997</v>
      </c>
      <c r="G6490" s="19">
        <v>46125.54583333333</v>
      </c>
      <c r="H6490" s="21">
        <v>6.0490000000000004</v>
      </c>
      <c r="I6490" s="4" t="s">
        <v>8</v>
      </c>
      <c r="J6490" t="s">
        <v>10</v>
      </c>
      <c r="K6490">
        <v>19087</v>
      </c>
    </row>
    <row r="6491" spans="1:11" ht="46.5">
      <c r="A6491" s="4" t="s">
        <v>2097</v>
      </c>
      <c r="B6491" s="4" t="s">
        <v>1772</v>
      </c>
      <c r="C6491" s="4" t="s">
        <v>2162</v>
      </c>
      <c r="D6491" s="4" t="s">
        <v>845</v>
      </c>
      <c r="E6491" s="4" t="s">
        <v>121</v>
      </c>
      <c r="F6491" s="21">
        <v>4.2990000000000004</v>
      </c>
      <c r="G6491" s="19">
        <v>46125.431944444441</v>
      </c>
      <c r="H6491" s="4" t="s">
        <v>2068</v>
      </c>
      <c r="I6491" s="4" t="s">
        <v>8</v>
      </c>
      <c r="J6491" t="s">
        <v>10</v>
      </c>
      <c r="K6491">
        <v>19087</v>
      </c>
    </row>
    <row r="6492" spans="1:11" ht="61.5">
      <c r="A6492" s="4" t="s">
        <v>2163</v>
      </c>
      <c r="B6492" s="4" t="s">
        <v>2164</v>
      </c>
      <c r="C6492" s="4" t="s">
        <v>2165</v>
      </c>
      <c r="D6492" s="4" t="s">
        <v>581</v>
      </c>
      <c r="E6492" s="4" t="s">
        <v>121</v>
      </c>
      <c r="F6492" s="21">
        <v>4.2990000000000004</v>
      </c>
      <c r="G6492" s="19">
        <v>46125.533333333333</v>
      </c>
      <c r="H6492" s="4" t="s">
        <v>2068</v>
      </c>
      <c r="I6492" s="4" t="s">
        <v>8</v>
      </c>
      <c r="J6492" t="s">
        <v>10</v>
      </c>
      <c r="K6492">
        <v>19087</v>
      </c>
    </row>
    <row r="6493" spans="1:11">
      <c r="A6493" t="s">
        <v>2149</v>
      </c>
      <c r="B6493" t="s">
        <v>1772</v>
      </c>
      <c r="C6493" t="s">
        <v>2167</v>
      </c>
      <c r="D6493" t="s">
        <v>591</v>
      </c>
      <c r="E6493" t="s">
        <v>121</v>
      </c>
      <c r="F6493" s="29">
        <v>4.0990000000000002</v>
      </c>
      <c r="G6493" s="6">
        <v>46126.625</v>
      </c>
      <c r="I6493" s="4" t="s">
        <v>8</v>
      </c>
      <c r="J6493" t="s">
        <v>10</v>
      </c>
      <c r="K6493">
        <v>19087</v>
      </c>
    </row>
    <row r="6494" spans="1:11">
      <c r="A6494" t="s">
        <v>2151</v>
      </c>
      <c r="B6494" t="s">
        <v>2103</v>
      </c>
      <c r="C6494" t="s">
        <v>2168</v>
      </c>
      <c r="D6494" t="s">
        <v>591</v>
      </c>
      <c r="E6494" t="s">
        <v>121</v>
      </c>
      <c r="F6494" s="29">
        <v>4.0990000000000002</v>
      </c>
      <c r="G6494" s="6">
        <v>46126.61041666667</v>
      </c>
      <c r="I6494" s="4" t="s">
        <v>8</v>
      </c>
      <c r="J6494" t="s">
        <v>10</v>
      </c>
      <c r="K6494">
        <v>19087</v>
      </c>
    </row>
    <row r="6495" spans="1:11">
      <c r="A6495" t="s">
        <v>75</v>
      </c>
      <c r="B6495" t="s">
        <v>75</v>
      </c>
      <c r="C6495" t="s">
        <v>2170</v>
      </c>
      <c r="D6495" t="s">
        <v>591</v>
      </c>
      <c r="E6495" t="s">
        <v>121</v>
      </c>
      <c r="F6495" s="29">
        <v>4.1390000000000002</v>
      </c>
      <c r="G6495" s="6">
        <v>46126.593055555553</v>
      </c>
      <c r="I6495" s="4" t="s">
        <v>8</v>
      </c>
      <c r="J6495" t="s">
        <v>10</v>
      </c>
      <c r="K6495">
        <v>19087</v>
      </c>
    </row>
    <row r="6496" spans="1:11">
      <c r="A6496" t="s">
        <v>13</v>
      </c>
      <c r="B6496" t="s">
        <v>56</v>
      </c>
      <c r="C6496" t="s">
        <v>2174</v>
      </c>
      <c r="D6496" t="s">
        <v>581</v>
      </c>
      <c r="E6496" t="s">
        <v>121</v>
      </c>
      <c r="F6496" s="29">
        <v>4.1989999999999998</v>
      </c>
      <c r="G6496" s="6">
        <v>46126.517361111109</v>
      </c>
      <c r="I6496" s="4" t="s">
        <v>8</v>
      </c>
      <c r="J6496" t="s">
        <v>10</v>
      </c>
      <c r="K6496">
        <v>19087</v>
      </c>
    </row>
    <row r="6497" spans="1:11">
      <c r="A6497" t="s">
        <v>2155</v>
      </c>
      <c r="B6497" t="s">
        <v>2156</v>
      </c>
      <c r="C6497" t="s">
        <v>2175</v>
      </c>
      <c r="D6497" t="s">
        <v>581</v>
      </c>
      <c r="E6497" t="s">
        <v>121</v>
      </c>
      <c r="F6497" s="29">
        <v>4.1989999999999998</v>
      </c>
      <c r="G6497" s="6">
        <v>46126.601388888892</v>
      </c>
      <c r="H6497" s="22">
        <v>6.2990000000000004</v>
      </c>
      <c r="I6497" s="4" t="s">
        <v>8</v>
      </c>
      <c r="J6497" t="s">
        <v>10</v>
      </c>
      <c r="K6497">
        <v>19087</v>
      </c>
    </row>
    <row r="6498" spans="1:11">
      <c r="A6498" t="s">
        <v>2158</v>
      </c>
      <c r="B6498" t="s">
        <v>2091</v>
      </c>
      <c r="C6498" t="s">
        <v>2173</v>
      </c>
      <c r="D6498" t="s">
        <v>581</v>
      </c>
      <c r="E6498" t="s">
        <v>121</v>
      </c>
      <c r="F6498" s="29">
        <v>4.1989999999999998</v>
      </c>
      <c r="G6498" s="6">
        <v>46126.647916666669</v>
      </c>
      <c r="I6498" s="4" t="s">
        <v>8</v>
      </c>
      <c r="J6498" t="s">
        <v>10</v>
      </c>
      <c r="K6498">
        <v>19087</v>
      </c>
    </row>
    <row r="6499" spans="1:11">
      <c r="A6499" t="s">
        <v>2151</v>
      </c>
      <c r="B6499" t="s">
        <v>2103</v>
      </c>
      <c r="C6499" t="s">
        <v>2172</v>
      </c>
      <c r="D6499" t="s">
        <v>581</v>
      </c>
      <c r="E6499" t="s">
        <v>121</v>
      </c>
      <c r="F6499" s="29">
        <v>4.1989999999999998</v>
      </c>
      <c r="G6499" s="6">
        <v>46126.631944444445</v>
      </c>
      <c r="I6499" s="4" t="s">
        <v>8</v>
      </c>
      <c r="J6499" t="s">
        <v>10</v>
      </c>
      <c r="K6499">
        <v>19087</v>
      </c>
    </row>
    <row r="6500" spans="1:11">
      <c r="A6500" t="s">
        <v>2153</v>
      </c>
      <c r="B6500" t="s">
        <v>2091</v>
      </c>
      <c r="C6500" t="s">
        <v>2169</v>
      </c>
      <c r="D6500" t="s">
        <v>581</v>
      </c>
      <c r="E6500" t="s">
        <v>121</v>
      </c>
      <c r="F6500" s="29">
        <v>4.2489999999999997</v>
      </c>
      <c r="G6500" s="6">
        <v>46126.665277777778</v>
      </c>
      <c r="H6500" s="22">
        <v>6.0289999999999999</v>
      </c>
      <c r="I6500" s="4" t="s">
        <v>8</v>
      </c>
      <c r="J6500" t="s">
        <v>10</v>
      </c>
      <c r="K6500">
        <v>19087</v>
      </c>
    </row>
    <row r="6501" spans="1:11">
      <c r="A6501" t="s">
        <v>2097</v>
      </c>
      <c r="B6501" t="s">
        <v>1772</v>
      </c>
      <c r="C6501" t="s">
        <v>2176</v>
      </c>
      <c r="D6501" t="s">
        <v>845</v>
      </c>
      <c r="E6501" t="s">
        <v>121</v>
      </c>
      <c r="F6501" s="29">
        <v>4.2990000000000004</v>
      </c>
      <c r="G6501" s="6">
        <v>46126.599305555559</v>
      </c>
      <c r="H6501" s="22">
        <v>6.4989999999999997</v>
      </c>
      <c r="I6501" s="4" t="s">
        <v>8</v>
      </c>
      <c r="J6501" t="s">
        <v>10</v>
      </c>
      <c r="K6501">
        <v>19087</v>
      </c>
    </row>
    <row r="6502" spans="1:11">
      <c r="A6502" t="s">
        <v>2163</v>
      </c>
      <c r="B6502" t="s">
        <v>2164</v>
      </c>
      <c r="C6502" t="s">
        <v>2171</v>
      </c>
      <c r="D6502" t="s">
        <v>581</v>
      </c>
      <c r="E6502" t="s">
        <v>121</v>
      </c>
      <c r="F6502" s="29">
        <v>4.2990000000000004</v>
      </c>
      <c r="G6502" s="6">
        <v>46126.665277777778</v>
      </c>
      <c r="I6502" s="4" t="s">
        <v>8</v>
      </c>
      <c r="J6502" t="s">
        <v>10</v>
      </c>
      <c r="K6502">
        <v>19087</v>
      </c>
    </row>
    <row r="6503" spans="1:11" ht="46.5">
      <c r="A6503" s="4" t="s">
        <v>2149</v>
      </c>
      <c r="B6503" s="4" t="s">
        <v>1772</v>
      </c>
      <c r="C6503" s="4" t="s">
        <v>2167</v>
      </c>
      <c r="D6503" s="4" t="s">
        <v>591</v>
      </c>
      <c r="E6503" s="4" t="s">
        <v>121</v>
      </c>
      <c r="F6503" s="21">
        <v>4.0990000000000002</v>
      </c>
      <c r="G6503" s="19">
        <v>46127.669444444444</v>
      </c>
      <c r="H6503" s="4"/>
      <c r="I6503" s="4" t="s">
        <v>8</v>
      </c>
      <c r="J6503" t="s">
        <v>10</v>
      </c>
      <c r="K6503">
        <v>19087</v>
      </c>
    </row>
    <row r="6504" spans="1:11" ht="46.5">
      <c r="A6504" s="4" t="s">
        <v>2151</v>
      </c>
      <c r="B6504" s="4" t="s">
        <v>2103</v>
      </c>
      <c r="C6504" s="4" t="s">
        <v>2168</v>
      </c>
      <c r="D6504" s="4" t="s">
        <v>591</v>
      </c>
      <c r="E6504" s="4" t="s">
        <v>121</v>
      </c>
      <c r="F6504" s="21">
        <v>4.0990000000000002</v>
      </c>
      <c r="G6504" s="19">
        <v>46127.59375</v>
      </c>
      <c r="H6504" s="4"/>
      <c r="I6504" s="4" t="s">
        <v>8</v>
      </c>
      <c r="J6504" t="s">
        <v>10</v>
      </c>
      <c r="K6504">
        <v>19087</v>
      </c>
    </row>
    <row r="6505" spans="1:11" ht="46.5">
      <c r="A6505" s="4" t="s">
        <v>75</v>
      </c>
      <c r="B6505" s="4" t="s">
        <v>75</v>
      </c>
      <c r="C6505" s="4" t="s">
        <v>2170</v>
      </c>
      <c r="D6505" s="4" t="s">
        <v>591</v>
      </c>
      <c r="E6505" s="4" t="s">
        <v>121</v>
      </c>
      <c r="F6505" s="21">
        <v>4.1390000000000002</v>
      </c>
      <c r="G6505" s="19">
        <v>46127.659722222219</v>
      </c>
      <c r="H6505" s="21">
        <v>5.9989999999999997</v>
      </c>
      <c r="I6505" s="4" t="s">
        <v>8</v>
      </c>
      <c r="J6505" t="s">
        <v>10</v>
      </c>
      <c r="K6505">
        <v>19087</v>
      </c>
    </row>
    <row r="6506" spans="1:11" ht="46.5">
      <c r="A6506" s="4" t="s">
        <v>13</v>
      </c>
      <c r="B6506" s="4" t="s">
        <v>56</v>
      </c>
      <c r="C6506" s="4" t="s">
        <v>2174</v>
      </c>
      <c r="D6506" s="4" t="s">
        <v>581</v>
      </c>
      <c r="E6506" s="4" t="s">
        <v>121</v>
      </c>
      <c r="F6506" s="21">
        <v>4.1989999999999998</v>
      </c>
      <c r="G6506" s="19">
        <v>46127.698611111111</v>
      </c>
      <c r="H6506" s="4"/>
      <c r="I6506" s="4" t="s">
        <v>8</v>
      </c>
      <c r="J6506" t="s">
        <v>10</v>
      </c>
      <c r="K6506">
        <v>19087</v>
      </c>
    </row>
    <row r="6507" spans="1:11" ht="46.5">
      <c r="A6507" s="4" t="s">
        <v>2155</v>
      </c>
      <c r="B6507" s="4" t="s">
        <v>2156</v>
      </c>
      <c r="C6507" s="4" t="s">
        <v>2175</v>
      </c>
      <c r="D6507" s="4" t="s">
        <v>581</v>
      </c>
      <c r="E6507" s="4" t="s">
        <v>121</v>
      </c>
      <c r="F6507" s="21">
        <v>4.1989999999999998</v>
      </c>
      <c r="G6507" s="19">
        <v>46127.595138888886</v>
      </c>
      <c r="H6507" s="4"/>
      <c r="I6507" s="4" t="s">
        <v>8</v>
      </c>
      <c r="J6507" t="s">
        <v>10</v>
      </c>
      <c r="K6507">
        <v>19087</v>
      </c>
    </row>
    <row r="6508" spans="1:11" ht="46.5">
      <c r="A6508" s="4" t="s">
        <v>2158</v>
      </c>
      <c r="B6508" s="4" t="s">
        <v>2091</v>
      </c>
      <c r="C6508" s="4" t="s">
        <v>2173</v>
      </c>
      <c r="D6508" s="4" t="s">
        <v>581</v>
      </c>
      <c r="E6508" s="4" t="s">
        <v>121</v>
      </c>
      <c r="F6508" s="21">
        <v>4.1989999999999998</v>
      </c>
      <c r="G6508" s="19">
        <v>46127.677083333336</v>
      </c>
      <c r="H6508" s="4"/>
      <c r="I6508" s="4" t="s">
        <v>8</v>
      </c>
      <c r="J6508" t="s">
        <v>10</v>
      </c>
      <c r="K6508">
        <v>19087</v>
      </c>
    </row>
    <row r="6509" spans="1:11" ht="46.5">
      <c r="A6509" s="4" t="s">
        <v>2151</v>
      </c>
      <c r="B6509" s="4" t="s">
        <v>2103</v>
      </c>
      <c r="C6509" s="4" t="s">
        <v>2172</v>
      </c>
      <c r="D6509" s="4" t="s">
        <v>581</v>
      </c>
      <c r="E6509" s="4" t="s">
        <v>121</v>
      </c>
      <c r="F6509" s="21">
        <v>4.1989999999999998</v>
      </c>
      <c r="G6509" s="19">
        <v>46127.700694444444</v>
      </c>
      <c r="H6509" s="4"/>
      <c r="I6509" s="4" t="s">
        <v>8</v>
      </c>
      <c r="J6509" t="s">
        <v>10</v>
      </c>
      <c r="K6509">
        <v>19087</v>
      </c>
    </row>
    <row r="6510" spans="1:11" ht="46.5">
      <c r="A6510" s="4" t="s">
        <v>2153</v>
      </c>
      <c r="B6510" s="4" t="s">
        <v>2091</v>
      </c>
      <c r="C6510" s="4" t="s">
        <v>2169</v>
      </c>
      <c r="D6510" s="4" t="s">
        <v>581</v>
      </c>
      <c r="E6510" s="4" t="s">
        <v>121</v>
      </c>
      <c r="F6510" s="21">
        <v>4.2489999999999997</v>
      </c>
      <c r="G6510" s="19">
        <v>46127.756944444445</v>
      </c>
      <c r="H6510" s="21">
        <v>6.0289999999999999</v>
      </c>
      <c r="I6510" s="4" t="s">
        <v>8</v>
      </c>
      <c r="J6510" t="s">
        <v>10</v>
      </c>
      <c r="K6510">
        <v>19087</v>
      </c>
    </row>
    <row r="6511" spans="1:11" ht="46.5">
      <c r="A6511" s="4" t="s">
        <v>2097</v>
      </c>
      <c r="B6511" s="4" t="s">
        <v>1772</v>
      </c>
      <c r="C6511" s="4" t="s">
        <v>2176</v>
      </c>
      <c r="D6511" s="4" t="s">
        <v>845</v>
      </c>
      <c r="E6511" s="4" t="s">
        <v>121</v>
      </c>
      <c r="F6511" s="21">
        <v>4.2990000000000004</v>
      </c>
      <c r="G6511" s="19">
        <v>46127.60833333333</v>
      </c>
      <c r="H6511" s="21">
        <v>6.4989999999999997</v>
      </c>
      <c r="I6511" s="4" t="s">
        <v>8</v>
      </c>
      <c r="J6511" t="s">
        <v>10</v>
      </c>
      <c r="K6511">
        <v>19087</v>
      </c>
    </row>
    <row r="6512" spans="1:11" ht="46.5">
      <c r="A6512" s="4" t="s">
        <v>2163</v>
      </c>
      <c r="B6512" s="4" t="s">
        <v>2164</v>
      </c>
      <c r="C6512" s="4" t="s">
        <v>2171</v>
      </c>
      <c r="D6512" s="4" t="s">
        <v>581</v>
      </c>
      <c r="E6512" s="4" t="s">
        <v>121</v>
      </c>
      <c r="F6512" s="21">
        <v>4.2990000000000004</v>
      </c>
      <c r="G6512" s="19">
        <v>46127.725694444445</v>
      </c>
      <c r="H6512" s="4"/>
      <c r="I6512" s="4" t="s">
        <v>8</v>
      </c>
      <c r="J6512" t="s">
        <v>10</v>
      </c>
      <c r="K6512">
        <v>19087</v>
      </c>
    </row>
    <row r="6513" spans="1:11" ht="46.5">
      <c r="A6513" s="4" t="s">
        <v>75</v>
      </c>
      <c r="B6513" s="4" t="s">
        <v>75</v>
      </c>
      <c r="C6513" s="4" t="s">
        <v>2170</v>
      </c>
      <c r="D6513" s="4" t="s">
        <v>591</v>
      </c>
      <c r="E6513" s="4" t="s">
        <v>121</v>
      </c>
      <c r="F6513" s="21">
        <v>4.0990000000000002</v>
      </c>
      <c r="G6513" s="19">
        <v>46128.69027777778</v>
      </c>
      <c r="H6513" s="4"/>
      <c r="I6513" s="4" t="s">
        <v>8</v>
      </c>
      <c r="J6513" t="s">
        <v>10</v>
      </c>
      <c r="K6513">
        <v>19087</v>
      </c>
    </row>
    <row r="6514" spans="1:11" ht="46.5">
      <c r="A6514" s="4" t="s">
        <v>2149</v>
      </c>
      <c r="B6514" s="4" t="s">
        <v>1772</v>
      </c>
      <c r="C6514" s="4" t="s">
        <v>2167</v>
      </c>
      <c r="D6514" s="4" t="s">
        <v>591</v>
      </c>
      <c r="E6514" s="4" t="s">
        <v>121</v>
      </c>
      <c r="F6514" s="21">
        <v>4.0990000000000002</v>
      </c>
      <c r="G6514" s="19">
        <v>46128.707638888889</v>
      </c>
      <c r="H6514" s="4"/>
      <c r="I6514" s="4" t="s">
        <v>8</v>
      </c>
      <c r="J6514" t="s">
        <v>10</v>
      </c>
      <c r="K6514">
        <v>19087</v>
      </c>
    </row>
    <row r="6515" spans="1:11" ht="46.5">
      <c r="A6515" s="4" t="s">
        <v>2151</v>
      </c>
      <c r="B6515" s="4" t="s">
        <v>2103</v>
      </c>
      <c r="C6515" s="4" t="s">
        <v>2168</v>
      </c>
      <c r="D6515" s="4" t="s">
        <v>591</v>
      </c>
      <c r="E6515" s="4" t="s">
        <v>121</v>
      </c>
      <c r="F6515" s="21">
        <v>4.0990000000000002</v>
      </c>
      <c r="G6515" s="19">
        <v>46128.615972222222</v>
      </c>
      <c r="H6515" s="4"/>
      <c r="I6515" s="4" t="s">
        <v>8</v>
      </c>
      <c r="J6515" t="s">
        <v>10</v>
      </c>
      <c r="K6515">
        <v>19087</v>
      </c>
    </row>
    <row r="6516" spans="1:11" ht="46.5">
      <c r="A6516" s="4" t="s">
        <v>13</v>
      </c>
      <c r="B6516" s="4" t="s">
        <v>56</v>
      </c>
      <c r="C6516" s="4" t="s">
        <v>2174</v>
      </c>
      <c r="D6516" s="4" t="s">
        <v>581</v>
      </c>
      <c r="E6516" s="4" t="s">
        <v>121</v>
      </c>
      <c r="F6516" s="21">
        <v>4.1989999999999998</v>
      </c>
      <c r="G6516" s="19">
        <v>46128.586805555555</v>
      </c>
      <c r="H6516" s="4"/>
      <c r="I6516" s="4" t="s">
        <v>8</v>
      </c>
      <c r="J6516" t="s">
        <v>10</v>
      </c>
      <c r="K6516">
        <v>19087</v>
      </c>
    </row>
    <row r="6517" spans="1:11" ht="46.5">
      <c r="A6517" s="4" t="s">
        <v>2155</v>
      </c>
      <c r="B6517" s="4" t="s">
        <v>2156</v>
      </c>
      <c r="C6517" s="4" t="s">
        <v>2175</v>
      </c>
      <c r="D6517" s="4" t="s">
        <v>581</v>
      </c>
      <c r="E6517" s="4" t="s">
        <v>121</v>
      </c>
      <c r="F6517" s="21">
        <v>4.1989999999999998</v>
      </c>
      <c r="G6517" s="19">
        <v>46128.668749999997</v>
      </c>
      <c r="H6517" s="4"/>
      <c r="I6517" s="4" t="s">
        <v>8</v>
      </c>
      <c r="J6517" t="s">
        <v>10</v>
      </c>
      <c r="K6517">
        <v>19087</v>
      </c>
    </row>
    <row r="6518" spans="1:11" ht="46.5">
      <c r="A6518" s="4" t="s">
        <v>2158</v>
      </c>
      <c r="B6518" s="4" t="s">
        <v>2091</v>
      </c>
      <c r="C6518" s="4" t="s">
        <v>2173</v>
      </c>
      <c r="D6518" s="4" t="s">
        <v>581</v>
      </c>
      <c r="E6518" s="4" t="s">
        <v>121</v>
      </c>
      <c r="F6518" s="21">
        <v>4.1989999999999998</v>
      </c>
      <c r="G6518" s="19">
        <v>46128.698611111111</v>
      </c>
      <c r="H6518" s="4"/>
      <c r="I6518" s="4" t="s">
        <v>8</v>
      </c>
      <c r="J6518" t="s">
        <v>10</v>
      </c>
      <c r="K6518">
        <v>19087</v>
      </c>
    </row>
    <row r="6519" spans="1:11" ht="46.5">
      <c r="A6519" s="4" t="s">
        <v>2151</v>
      </c>
      <c r="B6519" s="4" t="s">
        <v>2103</v>
      </c>
      <c r="C6519" s="4" t="s">
        <v>2172</v>
      </c>
      <c r="D6519" s="4" t="s">
        <v>581</v>
      </c>
      <c r="E6519" s="4" t="s">
        <v>121</v>
      </c>
      <c r="F6519" s="21">
        <v>4.1989999999999998</v>
      </c>
      <c r="G6519" s="19">
        <v>46128.618750000001</v>
      </c>
      <c r="H6519" s="4"/>
      <c r="I6519" s="4" t="s">
        <v>8</v>
      </c>
      <c r="J6519" t="s">
        <v>10</v>
      </c>
      <c r="K6519">
        <v>19087</v>
      </c>
    </row>
    <row r="6520" spans="1:11" ht="46.5">
      <c r="A6520" s="4" t="s">
        <v>2153</v>
      </c>
      <c r="B6520" s="4" t="s">
        <v>2091</v>
      </c>
      <c r="C6520" s="4" t="s">
        <v>2169</v>
      </c>
      <c r="D6520" s="4" t="s">
        <v>581</v>
      </c>
      <c r="E6520" s="4" t="s">
        <v>121</v>
      </c>
      <c r="F6520" s="21">
        <v>4.2489999999999997</v>
      </c>
      <c r="G6520" s="19">
        <v>46128.750694444447</v>
      </c>
      <c r="H6520" s="21">
        <v>6.0289999999999999</v>
      </c>
      <c r="I6520" s="4" t="s">
        <v>8</v>
      </c>
      <c r="J6520" t="s">
        <v>10</v>
      </c>
      <c r="K6520">
        <v>19087</v>
      </c>
    </row>
    <row r="6521" spans="1:11" ht="46.5">
      <c r="A6521" s="4" t="s">
        <v>2097</v>
      </c>
      <c r="B6521" s="4" t="s">
        <v>1772</v>
      </c>
      <c r="C6521" s="4" t="s">
        <v>2176</v>
      </c>
      <c r="D6521" s="4" t="s">
        <v>845</v>
      </c>
      <c r="E6521" s="4" t="s">
        <v>121</v>
      </c>
      <c r="F6521" s="21">
        <v>4.2990000000000004</v>
      </c>
      <c r="G6521" s="19">
        <v>46128.751388888886</v>
      </c>
      <c r="H6521" s="21">
        <v>6.4989999999999997</v>
      </c>
      <c r="I6521" s="4" t="s">
        <v>8</v>
      </c>
      <c r="J6521" t="s">
        <v>10</v>
      </c>
      <c r="K6521">
        <v>19087</v>
      </c>
    </row>
    <row r="6522" spans="1:11" ht="46.5">
      <c r="A6522" s="4" t="s">
        <v>2163</v>
      </c>
      <c r="B6522" s="4" t="s">
        <v>2164</v>
      </c>
      <c r="C6522" s="4" t="s">
        <v>2171</v>
      </c>
      <c r="D6522" s="4" t="s">
        <v>581</v>
      </c>
      <c r="E6522" s="4" t="s">
        <v>121</v>
      </c>
      <c r="F6522" s="21">
        <v>4.2990000000000004</v>
      </c>
      <c r="G6522" s="19">
        <v>46128.71875</v>
      </c>
      <c r="H6522" s="4"/>
      <c r="I6522" s="4" t="s">
        <v>8</v>
      </c>
      <c r="J6522" t="s">
        <v>10</v>
      </c>
      <c r="K6522">
        <v>19087</v>
      </c>
    </row>
    <row r="6523" spans="1:11">
      <c r="A6523" t="s">
        <v>54</v>
      </c>
      <c r="B6523" t="s">
        <v>2086</v>
      </c>
      <c r="C6523" t="s">
        <v>2166</v>
      </c>
      <c r="D6523" t="s">
        <v>581</v>
      </c>
      <c r="E6523" t="s">
        <v>121</v>
      </c>
      <c r="F6523" s="29">
        <v>3.9990000000000001</v>
      </c>
      <c r="G6523" s="6">
        <v>46129.430555555555</v>
      </c>
      <c r="H6523" t="s">
        <v>2068</v>
      </c>
      <c r="I6523" s="4" t="s">
        <v>8</v>
      </c>
      <c r="J6523" t="s">
        <v>10</v>
      </c>
      <c r="K6523">
        <v>19087</v>
      </c>
    </row>
    <row r="6524" spans="1:11">
      <c r="A6524" t="s">
        <v>75</v>
      </c>
      <c r="B6524" t="s">
        <v>75</v>
      </c>
      <c r="C6524" t="s">
        <v>2161</v>
      </c>
      <c r="D6524" t="s">
        <v>591</v>
      </c>
      <c r="E6524" t="s">
        <v>121</v>
      </c>
      <c r="F6524" s="29">
        <v>4.0990000000000002</v>
      </c>
      <c r="G6524" s="6">
        <v>46129.472222222219</v>
      </c>
      <c r="H6524" s="22">
        <v>5.9989999999999997</v>
      </c>
      <c r="I6524" s="4" t="s">
        <v>8</v>
      </c>
      <c r="J6524" t="s">
        <v>10</v>
      </c>
      <c r="K6524">
        <v>19087</v>
      </c>
    </row>
    <row r="6525" spans="1:11">
      <c r="A6525" t="s">
        <v>2149</v>
      </c>
      <c r="B6525" t="s">
        <v>1772</v>
      </c>
      <c r="C6525" t="s">
        <v>2150</v>
      </c>
      <c r="D6525" t="s">
        <v>591</v>
      </c>
      <c r="E6525" t="s">
        <v>121</v>
      </c>
      <c r="F6525" s="29">
        <v>4.0990000000000002</v>
      </c>
      <c r="G6525" s="6">
        <v>46129.320833333331</v>
      </c>
      <c r="H6525" t="s">
        <v>2068</v>
      </c>
      <c r="I6525" s="4" t="s">
        <v>8</v>
      </c>
      <c r="J6525" t="s">
        <v>10</v>
      </c>
      <c r="K6525">
        <v>19087</v>
      </c>
    </row>
    <row r="6526" spans="1:11">
      <c r="A6526" t="s">
        <v>2155</v>
      </c>
      <c r="B6526" t="s">
        <v>2156</v>
      </c>
      <c r="C6526" t="s">
        <v>2157</v>
      </c>
      <c r="D6526" t="s">
        <v>581</v>
      </c>
      <c r="E6526" t="s">
        <v>121</v>
      </c>
      <c r="F6526" s="29">
        <v>4.1989999999999998</v>
      </c>
      <c r="G6526" s="6">
        <v>46129.386805555558</v>
      </c>
      <c r="H6526" s="22">
        <v>6.2990000000000004</v>
      </c>
      <c r="I6526" s="4" t="s">
        <v>8</v>
      </c>
      <c r="J6526" t="s">
        <v>10</v>
      </c>
      <c r="K6526">
        <v>19087</v>
      </c>
    </row>
    <row r="6527" spans="1:11">
      <c r="A6527" t="s">
        <v>2158</v>
      </c>
      <c r="B6527" t="s">
        <v>2091</v>
      </c>
      <c r="C6527" t="s">
        <v>2159</v>
      </c>
      <c r="D6527" t="s">
        <v>581</v>
      </c>
      <c r="E6527" t="s">
        <v>121</v>
      </c>
      <c r="F6527" s="29">
        <v>4.1989999999999998</v>
      </c>
      <c r="G6527" s="6">
        <v>46129.421527777777</v>
      </c>
      <c r="H6527" t="s">
        <v>2068</v>
      </c>
      <c r="I6527" s="4" t="s">
        <v>8</v>
      </c>
      <c r="J6527" t="s">
        <v>10</v>
      </c>
      <c r="K6527">
        <v>19087</v>
      </c>
    </row>
    <row r="6528" spans="1:11">
      <c r="A6528" t="s">
        <v>2151</v>
      </c>
      <c r="B6528" t="s">
        <v>2103</v>
      </c>
      <c r="C6528" t="s">
        <v>2160</v>
      </c>
      <c r="D6528" t="s">
        <v>581</v>
      </c>
      <c r="E6528" t="s">
        <v>121</v>
      </c>
      <c r="F6528" s="29">
        <v>4.1989999999999998</v>
      </c>
      <c r="G6528" s="6">
        <v>46129.506249999999</v>
      </c>
      <c r="H6528" t="s">
        <v>2068</v>
      </c>
      <c r="I6528" s="4" t="s">
        <v>8</v>
      </c>
      <c r="J6528" t="s">
        <v>10</v>
      </c>
      <c r="K6528">
        <v>19087</v>
      </c>
    </row>
    <row r="6529" spans="1:11">
      <c r="A6529" t="s">
        <v>2153</v>
      </c>
      <c r="B6529" t="s">
        <v>2091</v>
      </c>
      <c r="C6529" t="s">
        <v>2154</v>
      </c>
      <c r="D6529" t="s">
        <v>581</v>
      </c>
      <c r="E6529" t="s">
        <v>121</v>
      </c>
      <c r="F6529" s="29">
        <v>4.2389999999999999</v>
      </c>
      <c r="G6529" s="6">
        <v>46129.548611111109</v>
      </c>
      <c r="H6529" s="22">
        <v>6.0289999999999999</v>
      </c>
      <c r="I6529" s="4" t="s">
        <v>8</v>
      </c>
      <c r="J6529" t="s">
        <v>10</v>
      </c>
      <c r="K6529">
        <v>19087</v>
      </c>
    </row>
    <row r="6530" spans="1:11">
      <c r="A6530" t="s">
        <v>2097</v>
      </c>
      <c r="B6530" t="s">
        <v>1772</v>
      </c>
      <c r="C6530" t="s">
        <v>2162</v>
      </c>
      <c r="D6530" t="s">
        <v>845</v>
      </c>
      <c r="E6530" t="s">
        <v>121</v>
      </c>
      <c r="F6530" s="29">
        <v>4.2990000000000004</v>
      </c>
      <c r="G6530" s="6">
        <v>46129.524305555555</v>
      </c>
      <c r="H6530" s="22">
        <v>6.4989999999999997</v>
      </c>
      <c r="I6530" s="4" t="s">
        <v>8</v>
      </c>
      <c r="J6530" t="s">
        <v>10</v>
      </c>
      <c r="K6530">
        <v>19087</v>
      </c>
    </row>
    <row r="6531" spans="1:11">
      <c r="A6531" t="s">
        <v>2163</v>
      </c>
      <c r="B6531" t="s">
        <v>2164</v>
      </c>
      <c r="C6531" t="s">
        <v>2165</v>
      </c>
      <c r="D6531" t="s">
        <v>581</v>
      </c>
      <c r="E6531" t="s">
        <v>121</v>
      </c>
      <c r="F6531" s="29">
        <v>4.2990000000000004</v>
      </c>
      <c r="G6531" s="6">
        <v>46129.543749999997</v>
      </c>
      <c r="H6531" t="s">
        <v>2068</v>
      </c>
      <c r="I6531" s="4" t="s">
        <v>8</v>
      </c>
      <c r="J6531" t="s">
        <v>10</v>
      </c>
      <c r="K6531">
        <v>19087</v>
      </c>
    </row>
    <row r="6532" spans="1:11" ht="46.5">
      <c r="A6532" s="4" t="s">
        <v>75</v>
      </c>
      <c r="B6532" s="4" t="s">
        <v>75</v>
      </c>
      <c r="C6532" s="4" t="s">
        <v>2161</v>
      </c>
      <c r="D6532" s="4" t="s">
        <v>591</v>
      </c>
      <c r="E6532" s="4" t="s">
        <v>121</v>
      </c>
      <c r="F6532" s="21">
        <v>4.0990000000000002</v>
      </c>
      <c r="G6532" s="19">
        <v>46130.450694444444</v>
      </c>
      <c r="H6532" s="21">
        <v>5.9989999999999997</v>
      </c>
      <c r="I6532" s="4" t="s">
        <v>106</v>
      </c>
      <c r="J6532" t="s">
        <v>10</v>
      </c>
      <c r="K6532">
        <v>19087</v>
      </c>
    </row>
    <row r="6533" spans="1:11" ht="46.5">
      <c r="A6533" s="4" t="s">
        <v>2155</v>
      </c>
      <c r="B6533" s="4" t="s">
        <v>2156</v>
      </c>
      <c r="C6533" s="4" t="s">
        <v>2157</v>
      </c>
      <c r="D6533" s="4" t="s">
        <v>581</v>
      </c>
      <c r="E6533" s="4" t="s">
        <v>121</v>
      </c>
      <c r="F6533" s="21">
        <v>4.1989999999999998</v>
      </c>
      <c r="G6533" s="19">
        <v>46130.415972222225</v>
      </c>
      <c r="H6533" s="21">
        <v>6.2990000000000004</v>
      </c>
      <c r="I6533" s="4" t="s">
        <v>106</v>
      </c>
      <c r="J6533" t="s">
        <v>10</v>
      </c>
      <c r="K6533">
        <v>19087</v>
      </c>
    </row>
    <row r="6534" spans="1:11" ht="46.5">
      <c r="A6534" s="4" t="s">
        <v>2158</v>
      </c>
      <c r="B6534" s="4" t="s">
        <v>2091</v>
      </c>
      <c r="C6534" s="4" t="s">
        <v>2159</v>
      </c>
      <c r="D6534" s="4" t="s">
        <v>581</v>
      </c>
      <c r="E6534" s="4" t="s">
        <v>121</v>
      </c>
      <c r="F6534" s="21">
        <v>4.1989999999999998</v>
      </c>
      <c r="G6534" s="19">
        <v>46130.439583333333</v>
      </c>
      <c r="H6534" s="4" t="s">
        <v>2068</v>
      </c>
      <c r="I6534" s="4" t="s">
        <v>106</v>
      </c>
      <c r="J6534" t="s">
        <v>10</v>
      </c>
      <c r="K6534">
        <v>19087</v>
      </c>
    </row>
    <row r="6535" spans="1:11" ht="61.5">
      <c r="A6535" s="4" t="s">
        <v>2151</v>
      </c>
      <c r="B6535" s="4" t="s">
        <v>2103</v>
      </c>
      <c r="C6535" s="4" t="s">
        <v>2160</v>
      </c>
      <c r="D6535" s="4" t="s">
        <v>581</v>
      </c>
      <c r="E6535" s="4" t="s">
        <v>121</v>
      </c>
      <c r="F6535" s="21">
        <v>4.1989999999999998</v>
      </c>
      <c r="G6535" s="19">
        <v>46130.529861111114</v>
      </c>
      <c r="H6535" s="4" t="s">
        <v>2068</v>
      </c>
      <c r="I6535" s="4" t="s">
        <v>106</v>
      </c>
      <c r="J6535" t="s">
        <v>10</v>
      </c>
      <c r="K6535">
        <v>19087</v>
      </c>
    </row>
    <row r="6536" spans="1:11" ht="61.5">
      <c r="A6536" s="4" t="s">
        <v>2153</v>
      </c>
      <c r="B6536" s="4" t="s">
        <v>2091</v>
      </c>
      <c r="C6536" s="4" t="s">
        <v>2154</v>
      </c>
      <c r="D6536" s="4" t="s">
        <v>581</v>
      </c>
      <c r="E6536" s="4" t="s">
        <v>121</v>
      </c>
      <c r="F6536" s="21">
        <v>4.2389999999999999</v>
      </c>
      <c r="G6536" s="19">
        <v>46130.512499999997</v>
      </c>
      <c r="H6536" s="21">
        <v>5.9989999999999997</v>
      </c>
      <c r="I6536" s="4" t="s">
        <v>106</v>
      </c>
      <c r="J6536" t="s">
        <v>10</v>
      </c>
      <c r="K6536">
        <v>19087</v>
      </c>
    </row>
    <row r="6537" spans="1:11" ht="46.5">
      <c r="A6537" s="4" t="s">
        <v>2097</v>
      </c>
      <c r="B6537" s="4" t="s">
        <v>1772</v>
      </c>
      <c r="C6537" s="4" t="s">
        <v>2162</v>
      </c>
      <c r="D6537" s="4" t="s">
        <v>845</v>
      </c>
      <c r="E6537" s="4" t="s">
        <v>121</v>
      </c>
      <c r="F6537" s="21">
        <v>4.2990000000000004</v>
      </c>
      <c r="G6537" s="19">
        <v>46130.408333333333</v>
      </c>
      <c r="H6537" s="21">
        <v>6.4989999999999997</v>
      </c>
      <c r="I6537" s="4" t="s">
        <v>106</v>
      </c>
      <c r="J6537" t="s">
        <v>10</v>
      </c>
      <c r="K6537">
        <v>19087</v>
      </c>
    </row>
    <row r="6538" spans="1:11" ht="61.5">
      <c r="A6538" s="4" t="s">
        <v>2163</v>
      </c>
      <c r="B6538" s="4" t="s">
        <v>2164</v>
      </c>
      <c r="C6538" s="4" t="s">
        <v>2165</v>
      </c>
      <c r="D6538" s="4" t="s">
        <v>581</v>
      </c>
      <c r="E6538" s="4" t="s">
        <v>121</v>
      </c>
      <c r="F6538" s="21">
        <v>4.2990000000000004</v>
      </c>
      <c r="G6538" s="19">
        <v>46130.574305555558</v>
      </c>
      <c r="H6538" s="4" t="s">
        <v>2068</v>
      </c>
      <c r="I6538" s="4" t="s">
        <v>106</v>
      </c>
      <c r="J6538" t="s">
        <v>10</v>
      </c>
      <c r="K6538">
        <v>19087</v>
      </c>
    </row>
    <row r="6539" spans="1:11" ht="46.5">
      <c r="A6539" s="4" t="s">
        <v>75</v>
      </c>
      <c r="B6539" s="4" t="s">
        <v>75</v>
      </c>
      <c r="C6539" s="4" t="s">
        <v>2161</v>
      </c>
      <c r="D6539" s="4" t="s">
        <v>591</v>
      </c>
      <c r="E6539" s="4" t="s">
        <v>121</v>
      </c>
      <c r="F6539" s="21">
        <v>4.0990000000000002</v>
      </c>
      <c r="G6539" s="19">
        <v>46131.520138888889</v>
      </c>
      <c r="H6539" s="4" t="s">
        <v>2068</v>
      </c>
      <c r="I6539" s="4" t="s">
        <v>106</v>
      </c>
      <c r="J6539" t="s">
        <v>10</v>
      </c>
      <c r="K6539">
        <v>19087</v>
      </c>
    </row>
    <row r="6540" spans="1:11" ht="46.5">
      <c r="A6540" s="4" t="s">
        <v>2151</v>
      </c>
      <c r="B6540" s="4" t="s">
        <v>2103</v>
      </c>
      <c r="C6540" s="4" t="s">
        <v>2152</v>
      </c>
      <c r="D6540" s="4" t="s">
        <v>591</v>
      </c>
      <c r="E6540" s="4" t="s">
        <v>121</v>
      </c>
      <c r="F6540" s="21">
        <v>4.0990000000000002</v>
      </c>
      <c r="G6540" s="19">
        <v>46131.509722222225</v>
      </c>
      <c r="H6540" s="4" t="s">
        <v>2068</v>
      </c>
      <c r="I6540" s="4" t="s">
        <v>106</v>
      </c>
      <c r="J6540" t="s">
        <v>10</v>
      </c>
      <c r="K6540">
        <v>19087</v>
      </c>
    </row>
    <row r="6541" spans="1:11" ht="46.5">
      <c r="A6541" s="4" t="s">
        <v>2158</v>
      </c>
      <c r="B6541" s="4" t="s">
        <v>2091</v>
      </c>
      <c r="C6541" s="4" t="s">
        <v>2159</v>
      </c>
      <c r="D6541" s="4" t="s">
        <v>581</v>
      </c>
      <c r="E6541" s="4" t="s">
        <v>121</v>
      </c>
      <c r="F6541" s="21">
        <v>4.1589999999999998</v>
      </c>
      <c r="G6541" s="19">
        <v>46131.473611111112</v>
      </c>
      <c r="H6541" s="4" t="s">
        <v>2068</v>
      </c>
      <c r="I6541" s="4" t="s">
        <v>106</v>
      </c>
      <c r="J6541" t="s">
        <v>10</v>
      </c>
      <c r="K6541">
        <v>19087</v>
      </c>
    </row>
    <row r="6542" spans="1:11" ht="61.5">
      <c r="A6542" s="4" t="s">
        <v>2151</v>
      </c>
      <c r="B6542" s="4" t="s">
        <v>2103</v>
      </c>
      <c r="C6542" s="4" t="s">
        <v>2160</v>
      </c>
      <c r="D6542" s="4" t="s">
        <v>581</v>
      </c>
      <c r="E6542" s="4" t="s">
        <v>121</v>
      </c>
      <c r="F6542" s="21">
        <v>4.1989999999999998</v>
      </c>
      <c r="G6542" s="19">
        <v>46131.45208333333</v>
      </c>
      <c r="H6542" s="4" t="s">
        <v>2068</v>
      </c>
      <c r="I6542" s="4" t="s">
        <v>106</v>
      </c>
      <c r="J6542" t="s">
        <v>10</v>
      </c>
      <c r="K6542">
        <v>19087</v>
      </c>
    </row>
    <row r="6543" spans="1:11" ht="61.5">
      <c r="A6543" s="4" t="s">
        <v>2153</v>
      </c>
      <c r="B6543" s="4" t="s">
        <v>2091</v>
      </c>
      <c r="C6543" s="4" t="s">
        <v>2154</v>
      </c>
      <c r="D6543" s="4" t="s">
        <v>581</v>
      </c>
      <c r="E6543" s="4" t="s">
        <v>121</v>
      </c>
      <c r="F6543" s="21">
        <v>4.2389999999999999</v>
      </c>
      <c r="G6543" s="19">
        <v>46131.59652777778</v>
      </c>
      <c r="H6543" s="21">
        <v>5.9989999999999997</v>
      </c>
      <c r="I6543" s="4" t="s">
        <v>106</v>
      </c>
      <c r="J6543" t="s">
        <v>10</v>
      </c>
      <c r="K6543">
        <v>19087</v>
      </c>
    </row>
    <row r="6544" spans="1:11" ht="46.5">
      <c r="A6544" s="4" t="s">
        <v>2097</v>
      </c>
      <c r="B6544" s="4" t="s">
        <v>1772</v>
      </c>
      <c r="C6544" s="4" t="s">
        <v>2162</v>
      </c>
      <c r="D6544" s="4" t="s">
        <v>845</v>
      </c>
      <c r="E6544" s="4" t="s">
        <v>121</v>
      </c>
      <c r="F6544" s="21">
        <v>4.2990000000000004</v>
      </c>
      <c r="G6544" s="19">
        <v>46131.517361111109</v>
      </c>
      <c r="H6544" s="4" t="s">
        <v>2068</v>
      </c>
      <c r="I6544" s="4" t="s">
        <v>106</v>
      </c>
      <c r="J6544" t="s">
        <v>10</v>
      </c>
      <c r="K6544">
        <v>19087</v>
      </c>
    </row>
    <row r="6545" spans="1:11" ht="61.5">
      <c r="A6545" s="4" t="s">
        <v>2163</v>
      </c>
      <c r="B6545" s="4" t="s">
        <v>2164</v>
      </c>
      <c r="C6545" s="4" t="s">
        <v>2165</v>
      </c>
      <c r="D6545" s="4" t="s">
        <v>581</v>
      </c>
      <c r="E6545" s="4" t="s">
        <v>121</v>
      </c>
      <c r="F6545" s="21">
        <v>4.2990000000000004</v>
      </c>
      <c r="G6545" s="19">
        <v>46131.59652777778</v>
      </c>
      <c r="H6545" s="4" t="s">
        <v>2068</v>
      </c>
      <c r="I6545" s="4" t="s">
        <v>106</v>
      </c>
      <c r="J6545" t="s">
        <v>10</v>
      </c>
      <c r="K6545">
        <v>19087</v>
      </c>
    </row>
    <row r="6546" spans="1:11" ht="46.5">
      <c r="A6546" s="4" t="s">
        <v>2177</v>
      </c>
      <c r="B6546" s="4" t="s">
        <v>1772</v>
      </c>
      <c r="C6546" s="4" t="s">
        <v>2167</v>
      </c>
      <c r="D6546" s="4" t="s">
        <v>591</v>
      </c>
      <c r="E6546" s="4" t="s">
        <v>121</v>
      </c>
      <c r="F6546" s="21">
        <v>4.0990000000000002</v>
      </c>
      <c r="G6546" s="19">
        <v>46132.213888888888</v>
      </c>
      <c r="H6546" s="4" t="s">
        <v>2068</v>
      </c>
      <c r="I6546" s="4" t="s">
        <v>8</v>
      </c>
      <c r="J6546" t="s">
        <v>10</v>
      </c>
      <c r="K6546">
        <v>19087</v>
      </c>
    </row>
    <row r="6547" spans="1:11" ht="46.5">
      <c r="A6547" s="4" t="s">
        <v>2103</v>
      </c>
      <c r="B6547" s="4" t="s">
        <v>2103</v>
      </c>
      <c r="C6547" s="4" t="s">
        <v>2168</v>
      </c>
      <c r="D6547" s="4" t="s">
        <v>591</v>
      </c>
      <c r="E6547" s="4" t="s">
        <v>121</v>
      </c>
      <c r="F6547" s="21">
        <v>4.0990000000000002</v>
      </c>
      <c r="G6547" s="19">
        <v>46132.571527777778</v>
      </c>
      <c r="H6547" s="4" t="s">
        <v>2068</v>
      </c>
      <c r="I6547" s="4" t="s">
        <v>8</v>
      </c>
      <c r="J6547" t="s">
        <v>10</v>
      </c>
      <c r="K6547">
        <v>19087</v>
      </c>
    </row>
    <row r="6548" spans="1:11" ht="46.5">
      <c r="A6548" s="4" t="s">
        <v>75</v>
      </c>
      <c r="B6548" s="4" t="s">
        <v>75</v>
      </c>
      <c r="C6548" s="4" t="s">
        <v>2170</v>
      </c>
      <c r="D6548" s="4" t="s">
        <v>591</v>
      </c>
      <c r="E6548" s="4" t="s">
        <v>121</v>
      </c>
      <c r="F6548" s="21">
        <v>4.1390000000000002</v>
      </c>
      <c r="G6548" s="19">
        <v>46132.378472222219</v>
      </c>
      <c r="H6548" s="21">
        <v>5.9989999999999997</v>
      </c>
      <c r="I6548" s="4" t="s">
        <v>8</v>
      </c>
      <c r="J6548" t="s">
        <v>10</v>
      </c>
      <c r="K6548">
        <v>19087</v>
      </c>
    </row>
    <row r="6549" spans="1:11" ht="46.5">
      <c r="A6549" s="4" t="s">
        <v>56</v>
      </c>
      <c r="B6549" s="4" t="s">
        <v>56</v>
      </c>
      <c r="C6549" s="4" t="s">
        <v>2174</v>
      </c>
      <c r="D6549" s="4" t="s">
        <v>581</v>
      </c>
      <c r="E6549" s="4" t="s">
        <v>121</v>
      </c>
      <c r="F6549" s="21">
        <v>4.1589999999999998</v>
      </c>
      <c r="G6549" s="19">
        <v>46132.518750000003</v>
      </c>
      <c r="H6549" s="4" t="s">
        <v>2068</v>
      </c>
      <c r="I6549" s="4" t="s">
        <v>8</v>
      </c>
      <c r="J6549" t="s">
        <v>10</v>
      </c>
      <c r="K6549">
        <v>19087</v>
      </c>
    </row>
    <row r="6550" spans="1:11" ht="46.5">
      <c r="A6550" s="4" t="s">
        <v>2178</v>
      </c>
      <c r="B6550" s="4" t="s">
        <v>2156</v>
      </c>
      <c r="C6550" s="4" t="s">
        <v>2175</v>
      </c>
      <c r="D6550" s="4" t="s">
        <v>581</v>
      </c>
      <c r="E6550" s="4" t="s">
        <v>121</v>
      </c>
      <c r="F6550" s="21">
        <v>4.1589999999999998</v>
      </c>
      <c r="G6550" s="19">
        <v>46132.525694444441</v>
      </c>
      <c r="H6550" s="4" t="s">
        <v>2068</v>
      </c>
      <c r="I6550" s="4" t="s">
        <v>8</v>
      </c>
      <c r="J6550" t="s">
        <v>10</v>
      </c>
      <c r="K6550">
        <v>19087</v>
      </c>
    </row>
    <row r="6551" spans="1:11" ht="46.5">
      <c r="A6551" s="4" t="s">
        <v>2158</v>
      </c>
      <c r="B6551" s="4" t="s">
        <v>2091</v>
      </c>
      <c r="C6551" s="4" t="s">
        <v>2173</v>
      </c>
      <c r="D6551" s="4" t="s">
        <v>581</v>
      </c>
      <c r="E6551" s="4" t="s">
        <v>121</v>
      </c>
      <c r="F6551" s="21">
        <v>4.1589999999999998</v>
      </c>
      <c r="G6551" s="19">
        <v>46132.492361111108</v>
      </c>
      <c r="H6551" s="4" t="s">
        <v>2068</v>
      </c>
      <c r="I6551" s="4" t="s">
        <v>8</v>
      </c>
      <c r="J6551" t="s">
        <v>10</v>
      </c>
      <c r="K6551">
        <v>19087</v>
      </c>
    </row>
    <row r="6552" spans="1:11" ht="46.5">
      <c r="A6552" s="4" t="s">
        <v>2103</v>
      </c>
      <c r="B6552" s="4" t="s">
        <v>2103</v>
      </c>
      <c r="C6552" s="4" t="s">
        <v>2172</v>
      </c>
      <c r="D6552" s="4" t="s">
        <v>581</v>
      </c>
      <c r="E6552" s="4" t="s">
        <v>121</v>
      </c>
      <c r="F6552" s="21">
        <v>4.1989999999999998</v>
      </c>
      <c r="G6552" s="19">
        <v>46132.590277777781</v>
      </c>
      <c r="H6552" s="4" t="s">
        <v>2068</v>
      </c>
      <c r="I6552" s="4" t="s">
        <v>8</v>
      </c>
      <c r="J6552" t="s">
        <v>10</v>
      </c>
      <c r="K6552">
        <v>19087</v>
      </c>
    </row>
    <row r="6553" spans="1:11" ht="46.5">
      <c r="A6553" s="4" t="s">
        <v>2179</v>
      </c>
      <c r="B6553" s="4" t="s">
        <v>2091</v>
      </c>
      <c r="C6553" s="4" t="s">
        <v>2169</v>
      </c>
      <c r="D6553" s="4" t="s">
        <v>581</v>
      </c>
      <c r="E6553" s="4" t="s">
        <v>121</v>
      </c>
      <c r="F6553" s="21">
        <v>4.2389999999999999</v>
      </c>
      <c r="G6553" s="19">
        <v>46132.592361111114</v>
      </c>
      <c r="H6553" s="21">
        <v>5.9989999999999997</v>
      </c>
      <c r="I6553" s="4" t="s">
        <v>8</v>
      </c>
      <c r="J6553" t="s">
        <v>10</v>
      </c>
      <c r="K6553">
        <v>19087</v>
      </c>
    </row>
    <row r="6554" spans="1:11" ht="46.5">
      <c r="A6554" s="4" t="s">
        <v>1772</v>
      </c>
      <c r="B6554" s="4" t="s">
        <v>1772</v>
      </c>
      <c r="C6554" s="4" t="s">
        <v>2176</v>
      </c>
      <c r="D6554" s="4" t="s">
        <v>845</v>
      </c>
      <c r="E6554" s="4" t="s">
        <v>121</v>
      </c>
      <c r="F6554" s="21">
        <v>4.2990000000000004</v>
      </c>
      <c r="G6554" s="19">
        <v>46132.591666666667</v>
      </c>
      <c r="H6554" s="21">
        <v>6.4989999999999997</v>
      </c>
      <c r="I6554" s="4" t="s">
        <v>8</v>
      </c>
      <c r="J6554" t="s">
        <v>10</v>
      </c>
      <c r="K6554">
        <v>19087</v>
      </c>
    </row>
    <row r="6555" spans="1:11" ht="46.5">
      <c r="A6555" s="4" t="s">
        <v>2180</v>
      </c>
      <c r="B6555" s="4" t="s">
        <v>2164</v>
      </c>
      <c r="C6555" s="4" t="s">
        <v>2171</v>
      </c>
      <c r="D6555" s="4" t="s">
        <v>581</v>
      </c>
      <c r="E6555" s="4" t="s">
        <v>121</v>
      </c>
      <c r="F6555" s="21">
        <v>4.2990000000000004</v>
      </c>
      <c r="G6555" s="19">
        <v>46132.551388888889</v>
      </c>
      <c r="H6555" s="4" t="s">
        <v>2068</v>
      </c>
      <c r="I6555" s="4" t="s">
        <v>8</v>
      </c>
      <c r="J6555" t="s">
        <v>10</v>
      </c>
      <c r="K6555">
        <v>19087</v>
      </c>
    </row>
    <row r="6556" spans="1:11" ht="46.5">
      <c r="A6556" s="4" t="s">
        <v>2149</v>
      </c>
      <c r="B6556" s="4" t="s">
        <v>1772</v>
      </c>
      <c r="C6556" s="4" t="s">
        <v>2150</v>
      </c>
      <c r="D6556" s="4" t="s">
        <v>591</v>
      </c>
      <c r="E6556" s="4" t="s">
        <v>121</v>
      </c>
      <c r="F6556" s="21">
        <v>4.0190000000000001</v>
      </c>
      <c r="G6556" s="19">
        <v>46133.681944444441</v>
      </c>
      <c r="H6556" s="4" t="s">
        <v>2068</v>
      </c>
      <c r="I6556" s="4" t="s">
        <v>8</v>
      </c>
      <c r="J6556" t="s">
        <v>10</v>
      </c>
      <c r="K6556">
        <v>19087</v>
      </c>
    </row>
    <row r="6557" spans="1:11" ht="46.5">
      <c r="A6557" s="4" t="s">
        <v>2151</v>
      </c>
      <c r="B6557" s="4" t="s">
        <v>2103</v>
      </c>
      <c r="C6557" s="4" t="s">
        <v>2152</v>
      </c>
      <c r="D6557" s="4" t="s">
        <v>591</v>
      </c>
      <c r="E6557" s="4" t="s">
        <v>121</v>
      </c>
      <c r="F6557" s="21">
        <v>4.0190000000000001</v>
      </c>
      <c r="G6557" s="19">
        <v>46133.679166666669</v>
      </c>
      <c r="H6557" s="4" t="s">
        <v>2068</v>
      </c>
      <c r="I6557" s="4" t="s">
        <v>8</v>
      </c>
      <c r="J6557" t="s">
        <v>10</v>
      </c>
      <c r="K6557">
        <v>19087</v>
      </c>
    </row>
    <row r="6558" spans="1:11" ht="46.5">
      <c r="A6558" s="4" t="s">
        <v>75</v>
      </c>
      <c r="B6558" s="4" t="s">
        <v>75</v>
      </c>
      <c r="C6558" s="4" t="s">
        <v>2161</v>
      </c>
      <c r="D6558" s="4" t="s">
        <v>591</v>
      </c>
      <c r="E6558" s="4" t="s">
        <v>121</v>
      </c>
      <c r="F6558" s="21">
        <v>4.1390000000000002</v>
      </c>
      <c r="G6558" s="19">
        <v>46133.767361111109</v>
      </c>
      <c r="H6558" s="21">
        <v>5.9989999999999997</v>
      </c>
      <c r="I6558" s="4" t="s">
        <v>8</v>
      </c>
      <c r="J6558" t="s">
        <v>10</v>
      </c>
      <c r="K6558">
        <v>19087</v>
      </c>
    </row>
    <row r="6559" spans="1:11" ht="46.5">
      <c r="A6559" s="4" t="s">
        <v>13</v>
      </c>
      <c r="B6559" s="4" t="s">
        <v>56</v>
      </c>
      <c r="C6559" s="4" t="s">
        <v>2148</v>
      </c>
      <c r="D6559" s="4" t="s">
        <v>581</v>
      </c>
      <c r="E6559" s="4" t="s">
        <v>121</v>
      </c>
      <c r="F6559" s="21">
        <v>4.1589999999999998</v>
      </c>
      <c r="G6559" s="19">
        <v>46133.525000000001</v>
      </c>
      <c r="H6559" s="4" t="s">
        <v>2068</v>
      </c>
      <c r="I6559" s="4" t="s">
        <v>8</v>
      </c>
      <c r="J6559" t="s">
        <v>10</v>
      </c>
      <c r="K6559">
        <v>19087</v>
      </c>
    </row>
    <row r="6560" spans="1:11" ht="46.5">
      <c r="A6560" s="4" t="s">
        <v>2155</v>
      </c>
      <c r="B6560" s="4" t="s">
        <v>2156</v>
      </c>
      <c r="C6560" s="4" t="s">
        <v>2157</v>
      </c>
      <c r="D6560" s="4" t="s">
        <v>581</v>
      </c>
      <c r="E6560" s="4" t="s">
        <v>121</v>
      </c>
      <c r="F6560" s="21">
        <v>4.1589999999999998</v>
      </c>
      <c r="G6560" s="19">
        <v>46133.728472222225</v>
      </c>
      <c r="H6560" s="4" t="s">
        <v>2068</v>
      </c>
      <c r="I6560" s="4" t="s">
        <v>8</v>
      </c>
      <c r="J6560" t="s">
        <v>10</v>
      </c>
      <c r="K6560">
        <v>19087</v>
      </c>
    </row>
    <row r="6561" spans="1:11" ht="46.5">
      <c r="A6561" s="4" t="s">
        <v>2158</v>
      </c>
      <c r="B6561" s="4" t="s">
        <v>2091</v>
      </c>
      <c r="C6561" s="4" t="s">
        <v>2159</v>
      </c>
      <c r="D6561" s="4" t="s">
        <v>581</v>
      </c>
      <c r="E6561" s="4" t="s">
        <v>121</v>
      </c>
      <c r="F6561" s="21">
        <v>4.1589999999999998</v>
      </c>
      <c r="G6561" s="19">
        <v>46133.782638888886</v>
      </c>
      <c r="H6561" s="4" t="s">
        <v>2068</v>
      </c>
      <c r="I6561" s="4" t="s">
        <v>8</v>
      </c>
      <c r="J6561" t="s">
        <v>10</v>
      </c>
      <c r="K6561">
        <v>19087</v>
      </c>
    </row>
    <row r="6562" spans="1:11" ht="61.5">
      <c r="A6562" s="4" t="s">
        <v>2151</v>
      </c>
      <c r="B6562" s="4" t="s">
        <v>2103</v>
      </c>
      <c r="C6562" s="4" t="s">
        <v>2160</v>
      </c>
      <c r="D6562" s="4" t="s">
        <v>581</v>
      </c>
      <c r="E6562" s="4" t="s">
        <v>121</v>
      </c>
      <c r="F6562" s="21">
        <v>4.1989999999999998</v>
      </c>
      <c r="G6562" s="19">
        <v>46133.71597222222</v>
      </c>
      <c r="H6562" s="4" t="s">
        <v>2068</v>
      </c>
      <c r="I6562" s="4" t="s">
        <v>8</v>
      </c>
      <c r="J6562" t="s">
        <v>10</v>
      </c>
      <c r="K6562">
        <v>19087</v>
      </c>
    </row>
    <row r="6563" spans="1:11" ht="61.5">
      <c r="A6563" s="4" t="s">
        <v>2153</v>
      </c>
      <c r="B6563" s="4" t="s">
        <v>2091</v>
      </c>
      <c r="C6563" s="4" t="s">
        <v>2154</v>
      </c>
      <c r="D6563" s="4" t="s">
        <v>581</v>
      </c>
      <c r="E6563" s="4" t="s">
        <v>121</v>
      </c>
      <c r="F6563" s="21">
        <v>4.2389999999999999</v>
      </c>
      <c r="G6563" s="19">
        <v>46133.768750000003</v>
      </c>
      <c r="H6563" s="21">
        <v>5.9989999999999997</v>
      </c>
      <c r="I6563" s="4" t="s">
        <v>8</v>
      </c>
      <c r="J6563" t="s">
        <v>10</v>
      </c>
      <c r="K6563">
        <v>19087</v>
      </c>
    </row>
    <row r="6564" spans="1:11" ht="46.5">
      <c r="A6564" s="4" t="s">
        <v>2097</v>
      </c>
      <c r="B6564" s="4" t="s">
        <v>1772</v>
      </c>
      <c r="C6564" s="4" t="s">
        <v>2162</v>
      </c>
      <c r="D6564" s="4" t="s">
        <v>845</v>
      </c>
      <c r="E6564" s="4" t="s">
        <v>121</v>
      </c>
      <c r="F6564" s="21">
        <v>4.2990000000000004</v>
      </c>
      <c r="G6564" s="19">
        <v>46133.654861111114</v>
      </c>
      <c r="H6564" s="21">
        <v>6.4989999999999997</v>
      </c>
      <c r="I6564" s="4" t="s">
        <v>8</v>
      </c>
      <c r="J6564" t="s">
        <v>10</v>
      </c>
      <c r="K6564">
        <v>19087</v>
      </c>
    </row>
    <row r="6565" spans="1:11" ht="61.5">
      <c r="A6565" s="4" t="s">
        <v>2163</v>
      </c>
      <c r="B6565" s="4" t="s">
        <v>2164</v>
      </c>
      <c r="C6565" s="4" t="s">
        <v>2165</v>
      </c>
      <c r="D6565" s="4" t="s">
        <v>581</v>
      </c>
      <c r="E6565" s="4" t="s">
        <v>121</v>
      </c>
      <c r="F6565" s="21">
        <v>4.2990000000000004</v>
      </c>
      <c r="G6565" s="19">
        <v>46133.74722222222</v>
      </c>
      <c r="H6565" s="4" t="s">
        <v>2068</v>
      </c>
      <c r="I6565" s="4" t="s">
        <v>8</v>
      </c>
      <c r="J6565" t="s">
        <v>10</v>
      </c>
      <c r="K6565">
        <v>19087</v>
      </c>
    </row>
    <row r="6566" spans="1:11">
      <c r="A6566" t="s">
        <v>2079</v>
      </c>
      <c r="B6566" t="s">
        <v>2080</v>
      </c>
      <c r="C6566" t="s">
        <v>2182</v>
      </c>
      <c r="D6566" t="s">
        <v>425</v>
      </c>
      <c r="E6566" t="s">
        <v>121</v>
      </c>
      <c r="F6566">
        <v>4.1989999999999998</v>
      </c>
      <c r="G6566" s="6">
        <v>46113.761805555558</v>
      </c>
      <c r="H6566">
        <v>5.9989999999999997</v>
      </c>
      <c r="I6566" t="s">
        <v>8</v>
      </c>
      <c r="J6566" t="s">
        <v>10</v>
      </c>
      <c r="K6566">
        <v>18955</v>
      </c>
    </row>
    <row r="6567" spans="1:11">
      <c r="A6567" t="s">
        <v>2183</v>
      </c>
      <c r="B6567" t="s">
        <v>2077</v>
      </c>
      <c r="C6567" t="s">
        <v>2184</v>
      </c>
      <c r="D6567" t="s">
        <v>425</v>
      </c>
      <c r="E6567" t="s">
        <v>121</v>
      </c>
      <c r="F6567">
        <v>3.9590000000000001</v>
      </c>
      <c r="G6567" s="6">
        <v>46110.656944444447</v>
      </c>
      <c r="I6567" t="s">
        <v>8</v>
      </c>
      <c r="J6567" t="s">
        <v>10</v>
      </c>
      <c r="K6567">
        <v>18955</v>
      </c>
    </row>
    <row r="6568" spans="1:11" ht="30.75">
      <c r="A6568" s="4" t="s">
        <v>2183</v>
      </c>
      <c r="B6568" s="4" t="s">
        <v>2077</v>
      </c>
      <c r="C6568" s="4" t="s">
        <v>2184</v>
      </c>
      <c r="D6568" s="4" t="s">
        <v>425</v>
      </c>
      <c r="E6568" s="4" t="s">
        <v>121</v>
      </c>
      <c r="F6568" s="4">
        <v>3.9590000000000001</v>
      </c>
      <c r="G6568" s="19">
        <v>46114.404166666667</v>
      </c>
      <c r="H6568" s="4" t="s">
        <v>2068</v>
      </c>
      <c r="I6568" t="s">
        <v>8</v>
      </c>
      <c r="J6568" t="s">
        <v>10</v>
      </c>
      <c r="K6568">
        <v>18955</v>
      </c>
    </row>
    <row r="6569" spans="1:11" ht="30.75">
      <c r="A6569" s="4" t="s">
        <v>2079</v>
      </c>
      <c r="B6569" s="4" t="s">
        <v>2080</v>
      </c>
      <c r="C6569" s="4" t="s">
        <v>2182</v>
      </c>
      <c r="D6569" s="4" t="s">
        <v>425</v>
      </c>
      <c r="E6569" s="4" t="s">
        <v>121</v>
      </c>
      <c r="F6569" s="4">
        <v>4.1989999999999998</v>
      </c>
      <c r="G6569" s="19">
        <v>46114.743055555555</v>
      </c>
      <c r="H6569" s="4">
        <v>5.9989999999999997</v>
      </c>
      <c r="I6569" t="s">
        <v>8</v>
      </c>
      <c r="J6569" t="s">
        <v>10</v>
      </c>
      <c r="K6569">
        <v>18955</v>
      </c>
    </row>
    <row r="6570" spans="1:11" ht="30.75">
      <c r="A6570" s="4" t="s">
        <v>2079</v>
      </c>
      <c r="B6570" s="4" t="s">
        <v>2080</v>
      </c>
      <c r="C6570" s="4" t="s">
        <v>2185</v>
      </c>
      <c r="D6570" s="4" t="s">
        <v>425</v>
      </c>
      <c r="E6570" s="4" t="s">
        <v>121</v>
      </c>
      <c r="F6570" s="4">
        <v>4.1989999999999998</v>
      </c>
      <c r="G6570" s="20" t="s">
        <v>2186</v>
      </c>
      <c r="H6570" s="4">
        <v>5.9989999999999997</v>
      </c>
      <c r="I6570" t="s">
        <v>8</v>
      </c>
      <c r="J6570" t="s">
        <v>10</v>
      </c>
      <c r="K6570">
        <v>18955</v>
      </c>
    </row>
    <row r="6571" spans="1:11" ht="30.75">
      <c r="A6571" s="4" t="s">
        <v>2079</v>
      </c>
      <c r="B6571" s="4" t="s">
        <v>2080</v>
      </c>
      <c r="C6571" s="4" t="s">
        <v>2187</v>
      </c>
      <c r="D6571" s="4" t="s">
        <v>425</v>
      </c>
      <c r="E6571" s="4" t="s">
        <v>121</v>
      </c>
      <c r="F6571" s="4">
        <v>4.1989999999999998</v>
      </c>
      <c r="G6571" s="19">
        <v>46116.502083333333</v>
      </c>
      <c r="H6571" s="21">
        <v>5.9989999999999997</v>
      </c>
      <c r="I6571" t="s">
        <v>106</v>
      </c>
      <c r="J6571" t="s">
        <v>10</v>
      </c>
      <c r="K6571">
        <v>18955</v>
      </c>
    </row>
    <row r="6572" spans="1:11" ht="30.75">
      <c r="A6572" s="4" t="s">
        <v>2079</v>
      </c>
      <c r="B6572" s="4" t="s">
        <v>2080</v>
      </c>
      <c r="C6572" s="4" t="s">
        <v>2187</v>
      </c>
      <c r="D6572" s="4" t="s">
        <v>425</v>
      </c>
      <c r="E6572" s="4" t="s">
        <v>121</v>
      </c>
      <c r="F6572" s="4">
        <v>4.1989999999999998</v>
      </c>
      <c r="G6572" s="19">
        <v>46117.331250000003</v>
      </c>
      <c r="H6572" s="21">
        <v>5.9989999999999997</v>
      </c>
      <c r="I6572" t="s">
        <v>106</v>
      </c>
      <c r="J6572" t="s">
        <v>10</v>
      </c>
      <c r="K6572">
        <v>18955</v>
      </c>
    </row>
    <row r="6573" spans="1:11" ht="30.75">
      <c r="A6573" s="4" t="s">
        <v>2183</v>
      </c>
      <c r="B6573" s="4" t="s">
        <v>2077</v>
      </c>
      <c r="C6573" s="4" t="s">
        <v>2184</v>
      </c>
      <c r="D6573" s="4" t="s">
        <v>425</v>
      </c>
      <c r="E6573" s="4" t="s">
        <v>121</v>
      </c>
      <c r="F6573" s="4">
        <v>4.1589999999999998</v>
      </c>
      <c r="G6573" s="19">
        <v>46118.510416666664</v>
      </c>
      <c r="H6573" s="4" t="s">
        <v>2068</v>
      </c>
      <c r="I6573" s="4" t="s">
        <v>8</v>
      </c>
      <c r="J6573" t="s">
        <v>10</v>
      </c>
      <c r="K6573">
        <v>18955</v>
      </c>
    </row>
    <row r="6574" spans="1:11" ht="30.75">
      <c r="A6574" s="4" t="s">
        <v>2079</v>
      </c>
      <c r="B6574" s="4" t="s">
        <v>2080</v>
      </c>
      <c r="C6574" s="4" t="s">
        <v>2182</v>
      </c>
      <c r="D6574" s="4" t="s">
        <v>425</v>
      </c>
      <c r="E6574" s="4" t="s">
        <v>121</v>
      </c>
      <c r="F6574" s="4">
        <v>4.1989999999999998</v>
      </c>
      <c r="G6574" s="19">
        <v>46118.564583333333</v>
      </c>
      <c r="H6574" s="21">
        <v>5.9989999999999997</v>
      </c>
      <c r="I6574" s="4" t="s">
        <v>8</v>
      </c>
      <c r="J6574" t="s">
        <v>10</v>
      </c>
      <c r="K6574">
        <v>18955</v>
      </c>
    </row>
    <row r="6575" spans="1:11" ht="30.75">
      <c r="A6575" s="4" t="s">
        <v>2079</v>
      </c>
      <c r="B6575" s="4" t="s">
        <v>2080</v>
      </c>
      <c r="C6575" s="4" t="s">
        <v>2182</v>
      </c>
      <c r="D6575" s="4" t="s">
        <v>425</v>
      </c>
      <c r="E6575" s="4" t="s">
        <v>121</v>
      </c>
      <c r="F6575" s="4">
        <v>4.1989999999999998</v>
      </c>
      <c r="G6575" s="19">
        <v>46119.545138888891</v>
      </c>
      <c r="H6575" s="21">
        <v>5.9989999999999997</v>
      </c>
      <c r="I6575" s="4" t="s">
        <v>8</v>
      </c>
      <c r="J6575" t="s">
        <v>10</v>
      </c>
      <c r="K6575">
        <v>18955</v>
      </c>
    </row>
    <row r="6576" spans="1:11" ht="30.75">
      <c r="A6576" s="4" t="s">
        <v>2183</v>
      </c>
      <c r="B6576" s="4" t="s">
        <v>2077</v>
      </c>
      <c r="C6576" s="4" t="s">
        <v>2184</v>
      </c>
      <c r="D6576" s="4" t="s">
        <v>425</v>
      </c>
      <c r="E6576" s="4" t="s">
        <v>121</v>
      </c>
      <c r="F6576" s="4">
        <v>4.1589999999999998</v>
      </c>
      <c r="G6576" s="19">
        <v>46120.618055555555</v>
      </c>
      <c r="H6576" s="4" t="s">
        <v>2068</v>
      </c>
      <c r="I6576" s="4" t="s">
        <v>8</v>
      </c>
      <c r="J6576" t="s">
        <v>10</v>
      </c>
      <c r="K6576">
        <v>18955</v>
      </c>
    </row>
    <row r="6577" spans="1:11" ht="30.75">
      <c r="A6577" s="4" t="s">
        <v>2079</v>
      </c>
      <c r="B6577" s="4" t="s">
        <v>2080</v>
      </c>
      <c r="C6577" s="4" t="s">
        <v>2182</v>
      </c>
      <c r="D6577" s="4" t="s">
        <v>425</v>
      </c>
      <c r="E6577" s="4" t="s">
        <v>121</v>
      </c>
      <c r="F6577" s="4">
        <v>4.1989999999999998</v>
      </c>
      <c r="G6577" s="19">
        <v>46120.650694444441</v>
      </c>
      <c r="H6577" s="21">
        <v>5.9989999999999997</v>
      </c>
      <c r="I6577" s="4" t="s">
        <v>8</v>
      </c>
      <c r="J6577" t="s">
        <v>10</v>
      </c>
      <c r="K6577">
        <v>18955</v>
      </c>
    </row>
    <row r="6578" spans="1:11" ht="30.75">
      <c r="A6578" s="4" t="s">
        <v>2079</v>
      </c>
      <c r="B6578" s="4" t="s">
        <v>2080</v>
      </c>
      <c r="C6578" s="4" t="s">
        <v>2185</v>
      </c>
      <c r="D6578" s="4" t="s">
        <v>425</v>
      </c>
      <c r="E6578" s="4" t="s">
        <v>121</v>
      </c>
      <c r="F6578" s="4">
        <v>4.1989999999999998</v>
      </c>
      <c r="G6578" s="19">
        <v>46121.650694386575</v>
      </c>
      <c r="H6578" s="21">
        <v>5.9989999999999997</v>
      </c>
      <c r="I6578" s="4" t="s">
        <v>8</v>
      </c>
      <c r="J6578" t="s">
        <v>10</v>
      </c>
      <c r="K6578">
        <v>18955</v>
      </c>
    </row>
    <row r="6579" spans="1:11" ht="30.75">
      <c r="A6579" s="4" t="s">
        <v>2183</v>
      </c>
      <c r="B6579" s="4" t="s">
        <v>2077</v>
      </c>
      <c r="C6579" s="4" t="s">
        <v>2184</v>
      </c>
      <c r="D6579" s="4" t="s">
        <v>425</v>
      </c>
      <c r="E6579" s="4" t="s">
        <v>121</v>
      </c>
      <c r="F6579" s="4">
        <v>4.0590000000000002</v>
      </c>
      <c r="G6579" s="19">
        <v>46122.627083333333</v>
      </c>
      <c r="H6579" s="4" t="s">
        <v>2068</v>
      </c>
      <c r="I6579" s="4" t="s">
        <v>8</v>
      </c>
      <c r="J6579" t="s">
        <v>10</v>
      </c>
      <c r="K6579">
        <v>18955</v>
      </c>
    </row>
    <row r="6580" spans="1:11" ht="30.75">
      <c r="A6580" s="4" t="s">
        <v>2079</v>
      </c>
      <c r="B6580" s="4" t="s">
        <v>2080</v>
      </c>
      <c r="C6580" s="4" t="s">
        <v>2182</v>
      </c>
      <c r="D6580" s="4" t="s">
        <v>425</v>
      </c>
      <c r="E6580" s="4" t="s">
        <v>121</v>
      </c>
      <c r="F6580" s="4">
        <v>4.1589999999999998</v>
      </c>
      <c r="G6580" s="19">
        <v>46122.581250000003</v>
      </c>
      <c r="H6580" s="4" t="s">
        <v>2068</v>
      </c>
      <c r="I6580" s="4" t="s">
        <v>8</v>
      </c>
      <c r="J6580" t="s">
        <v>10</v>
      </c>
      <c r="K6580">
        <v>18955</v>
      </c>
    </row>
    <row r="6581" spans="1:11" ht="30.75">
      <c r="A6581" s="4" t="s">
        <v>2079</v>
      </c>
      <c r="B6581" s="4" t="s">
        <v>2080</v>
      </c>
      <c r="C6581" s="4" t="s">
        <v>2185</v>
      </c>
      <c r="D6581" s="4" t="s">
        <v>425</v>
      </c>
      <c r="E6581" s="4" t="s">
        <v>121</v>
      </c>
      <c r="F6581" s="4">
        <v>4.1589999999999998</v>
      </c>
      <c r="G6581" s="19">
        <v>46123.581250000003</v>
      </c>
      <c r="I6581" s="4" t="s">
        <v>106</v>
      </c>
      <c r="J6581" t="s">
        <v>10</v>
      </c>
      <c r="K6581">
        <v>18955</v>
      </c>
    </row>
    <row r="6582" spans="1:11" ht="30.75">
      <c r="A6582" s="4" t="s">
        <v>2079</v>
      </c>
      <c r="B6582" s="4" t="s">
        <v>2080</v>
      </c>
      <c r="C6582" s="4" t="s">
        <v>2185</v>
      </c>
      <c r="D6582" s="4" t="s">
        <v>425</v>
      </c>
      <c r="E6582" s="4" t="s">
        <v>121</v>
      </c>
      <c r="F6582" s="4">
        <v>4.1589999999999998</v>
      </c>
      <c r="G6582" s="19">
        <v>46124.581250000003</v>
      </c>
      <c r="I6582" s="4" t="s">
        <v>106</v>
      </c>
      <c r="J6582" t="s">
        <v>10</v>
      </c>
      <c r="K6582">
        <v>18955</v>
      </c>
    </row>
    <row r="6583" spans="1:11" ht="30.75">
      <c r="A6583" s="4" t="s">
        <v>2183</v>
      </c>
      <c r="B6583" s="4" t="s">
        <v>2077</v>
      </c>
      <c r="C6583" s="4" t="s">
        <v>2184</v>
      </c>
      <c r="D6583" s="4" t="s">
        <v>425</v>
      </c>
      <c r="E6583" s="4" t="s">
        <v>121</v>
      </c>
      <c r="F6583" s="4">
        <v>4.0590000000000002</v>
      </c>
      <c r="G6583" s="19">
        <v>46124.627083333333</v>
      </c>
      <c r="H6583" s="4" t="s">
        <v>2068</v>
      </c>
      <c r="I6583" s="4" t="s">
        <v>106</v>
      </c>
      <c r="J6583" t="s">
        <v>10</v>
      </c>
      <c r="K6583">
        <v>18955</v>
      </c>
    </row>
    <row r="6584" spans="1:11" ht="30.75">
      <c r="A6584" s="4" t="s">
        <v>2079</v>
      </c>
      <c r="B6584" s="4" t="s">
        <v>2080</v>
      </c>
      <c r="C6584" s="4" t="s">
        <v>2182</v>
      </c>
      <c r="D6584" s="4" t="s">
        <v>425</v>
      </c>
      <c r="E6584" s="4" t="s">
        <v>121</v>
      </c>
      <c r="F6584" s="4">
        <v>4.1589999999999998</v>
      </c>
      <c r="G6584" s="19">
        <v>46125.536805555559</v>
      </c>
      <c r="H6584" s="21">
        <v>5.9989999999999997</v>
      </c>
      <c r="I6584" s="4" t="s">
        <v>8</v>
      </c>
      <c r="J6584" t="s">
        <v>10</v>
      </c>
      <c r="K6584">
        <v>18955</v>
      </c>
    </row>
    <row r="6585" spans="1:11">
      <c r="A6585" t="s">
        <v>2079</v>
      </c>
      <c r="B6585" t="s">
        <v>2080</v>
      </c>
      <c r="C6585" t="s">
        <v>2187</v>
      </c>
      <c r="D6585" t="s">
        <v>425</v>
      </c>
      <c r="E6585" t="s">
        <v>121</v>
      </c>
      <c r="F6585">
        <v>4.1589999999999998</v>
      </c>
      <c r="G6585" s="6">
        <v>46126.64166666667</v>
      </c>
      <c r="H6585" s="22">
        <v>5.9989999999999997</v>
      </c>
      <c r="I6585" s="4" t="s">
        <v>8</v>
      </c>
      <c r="J6585" t="s">
        <v>10</v>
      </c>
      <c r="K6585">
        <v>18955</v>
      </c>
    </row>
    <row r="6586" spans="1:11" ht="30.75">
      <c r="A6586" s="4" t="s">
        <v>2079</v>
      </c>
      <c r="B6586" s="4" t="s">
        <v>2080</v>
      </c>
      <c r="C6586" s="4" t="s">
        <v>2187</v>
      </c>
      <c r="D6586" s="4" t="s">
        <v>425</v>
      </c>
      <c r="E6586" s="4" t="s">
        <v>121</v>
      </c>
      <c r="F6586" s="4">
        <v>4.0990000000000002</v>
      </c>
      <c r="G6586" s="19">
        <v>46127.784722222219</v>
      </c>
      <c r="H6586" s="21">
        <v>5.9989999999999997</v>
      </c>
      <c r="I6586" s="4" t="s">
        <v>8</v>
      </c>
      <c r="J6586" t="s">
        <v>10</v>
      </c>
      <c r="K6586">
        <v>18955</v>
      </c>
    </row>
    <row r="6587" spans="1:11">
      <c r="A6587" t="s">
        <v>2079</v>
      </c>
      <c r="B6587" t="s">
        <v>2080</v>
      </c>
      <c r="C6587" t="s">
        <v>2187</v>
      </c>
      <c r="D6587" t="s">
        <v>425</v>
      </c>
      <c r="E6587" t="s">
        <v>121</v>
      </c>
      <c r="F6587">
        <v>4.0990000000000002</v>
      </c>
      <c r="G6587" s="6">
        <v>46128.706944444442</v>
      </c>
      <c r="I6587" s="4" t="s">
        <v>8</v>
      </c>
      <c r="J6587" t="s">
        <v>10</v>
      </c>
      <c r="K6587">
        <v>18955</v>
      </c>
    </row>
    <row r="6588" spans="1:11">
      <c r="A6588" t="s">
        <v>2079</v>
      </c>
      <c r="B6588" t="s">
        <v>2080</v>
      </c>
      <c r="C6588" t="s">
        <v>2182</v>
      </c>
      <c r="D6588" t="s">
        <v>425</v>
      </c>
      <c r="E6588" t="s">
        <v>121</v>
      </c>
      <c r="F6588" s="22">
        <v>4.0990000000000002</v>
      </c>
      <c r="G6588" s="6">
        <v>46129.495833333334</v>
      </c>
      <c r="H6588" s="22">
        <v>5.9989999999999997</v>
      </c>
      <c r="I6588" s="4" t="s">
        <v>8</v>
      </c>
      <c r="J6588" t="s">
        <v>10</v>
      </c>
      <c r="K6588">
        <v>18955</v>
      </c>
    </row>
    <row r="6589" spans="1:11" ht="30.75">
      <c r="A6589" s="4" t="s">
        <v>2183</v>
      </c>
      <c r="B6589" s="4" t="s">
        <v>2077</v>
      </c>
      <c r="C6589" s="4" t="s">
        <v>2184</v>
      </c>
      <c r="D6589" s="4" t="s">
        <v>425</v>
      </c>
      <c r="E6589" s="4" t="s">
        <v>121</v>
      </c>
      <c r="F6589" s="21">
        <v>3.9590000000000001</v>
      </c>
      <c r="G6589" s="19">
        <v>46130.461805555555</v>
      </c>
      <c r="H6589" s="4" t="s">
        <v>2068</v>
      </c>
      <c r="I6589" s="4" t="s">
        <v>106</v>
      </c>
      <c r="J6589" t="s">
        <v>10</v>
      </c>
      <c r="K6589">
        <v>18955</v>
      </c>
    </row>
    <row r="6590" spans="1:11" ht="30.75">
      <c r="A6590" s="4" t="s">
        <v>2079</v>
      </c>
      <c r="B6590" s="4" t="s">
        <v>2080</v>
      </c>
      <c r="C6590" s="4" t="s">
        <v>2182</v>
      </c>
      <c r="D6590" s="4" t="s">
        <v>425</v>
      </c>
      <c r="E6590" s="4" t="s">
        <v>121</v>
      </c>
      <c r="F6590" s="21">
        <v>3.9990000000000001</v>
      </c>
      <c r="G6590" s="19">
        <v>46130.588194444441</v>
      </c>
      <c r="H6590" s="21">
        <v>5.9989999999999997</v>
      </c>
      <c r="I6590" s="4" t="s">
        <v>106</v>
      </c>
      <c r="J6590" t="s">
        <v>10</v>
      </c>
      <c r="K6590">
        <v>18955</v>
      </c>
    </row>
    <row r="6591" spans="1:11" ht="30.75">
      <c r="A6591" s="4" t="s">
        <v>2183</v>
      </c>
      <c r="B6591" s="4" t="s">
        <v>2077</v>
      </c>
      <c r="C6591" s="4" t="s">
        <v>2184</v>
      </c>
      <c r="D6591" s="4" t="s">
        <v>425</v>
      </c>
      <c r="E6591" s="4" t="s">
        <v>121</v>
      </c>
      <c r="F6591" s="21">
        <v>3.9590000000000001</v>
      </c>
      <c r="G6591" s="19">
        <v>46131.461805555555</v>
      </c>
      <c r="H6591" s="4" t="s">
        <v>2068</v>
      </c>
      <c r="I6591" s="4" t="s">
        <v>106</v>
      </c>
      <c r="J6591" t="s">
        <v>10</v>
      </c>
      <c r="K6591">
        <v>18955</v>
      </c>
    </row>
    <row r="6592" spans="1:11" ht="30.75">
      <c r="A6592" s="4" t="s">
        <v>2079</v>
      </c>
      <c r="B6592" s="4" t="s">
        <v>2080</v>
      </c>
      <c r="C6592" s="4" t="s">
        <v>2182</v>
      </c>
      <c r="D6592" s="4" t="s">
        <v>425</v>
      </c>
      <c r="E6592" s="4" t="s">
        <v>121</v>
      </c>
      <c r="F6592" s="21">
        <v>3.9990000000000001</v>
      </c>
      <c r="G6592" s="19">
        <v>46131.588194444441</v>
      </c>
      <c r="H6592" s="21">
        <v>5.9989999999999997</v>
      </c>
      <c r="I6592" s="4" t="s">
        <v>106</v>
      </c>
      <c r="J6592" t="s">
        <v>10</v>
      </c>
      <c r="K6592">
        <v>18955</v>
      </c>
    </row>
    <row r="6593" spans="1:11" ht="30.75">
      <c r="A6593" s="4" t="s">
        <v>2188</v>
      </c>
      <c r="B6593" s="4" t="s">
        <v>2077</v>
      </c>
      <c r="C6593" s="4" t="s">
        <v>2189</v>
      </c>
      <c r="D6593" s="4" t="s">
        <v>425</v>
      </c>
      <c r="E6593" s="4" t="s">
        <v>121</v>
      </c>
      <c r="F6593" s="21">
        <v>3.9590000000000001</v>
      </c>
      <c r="G6593" s="19">
        <v>46132.607638888891</v>
      </c>
      <c r="H6593" s="4" t="s">
        <v>2068</v>
      </c>
      <c r="I6593" s="4" t="s">
        <v>8</v>
      </c>
      <c r="J6593" t="s">
        <v>10</v>
      </c>
      <c r="K6593">
        <v>18955</v>
      </c>
    </row>
    <row r="6594" spans="1:11" ht="30.75">
      <c r="A6594" s="4" t="s">
        <v>27</v>
      </c>
      <c r="B6594" s="4" t="s">
        <v>2080</v>
      </c>
      <c r="C6594" s="4" t="s">
        <v>2187</v>
      </c>
      <c r="D6594" s="4" t="s">
        <v>425</v>
      </c>
      <c r="E6594" s="4" t="s">
        <v>121</v>
      </c>
      <c r="F6594" s="21">
        <v>3.9990000000000001</v>
      </c>
      <c r="G6594" s="19">
        <v>46132.585416666669</v>
      </c>
      <c r="H6594" s="21">
        <v>5.9989999999999997</v>
      </c>
      <c r="I6594" s="4" t="s">
        <v>8</v>
      </c>
      <c r="J6594" t="s">
        <v>10</v>
      </c>
      <c r="K6594">
        <v>18955</v>
      </c>
    </row>
    <row r="6595" spans="1:11" ht="30.75">
      <c r="A6595" s="4" t="s">
        <v>2183</v>
      </c>
      <c r="B6595" s="4" t="s">
        <v>2077</v>
      </c>
      <c r="C6595" s="4" t="s">
        <v>2184</v>
      </c>
      <c r="D6595" s="4" t="s">
        <v>425</v>
      </c>
      <c r="E6595" s="4" t="s">
        <v>121</v>
      </c>
      <c r="F6595" s="21">
        <v>3.9590000000000001</v>
      </c>
      <c r="G6595" s="19">
        <v>46133.472916666666</v>
      </c>
      <c r="H6595" s="4" t="s">
        <v>2068</v>
      </c>
      <c r="I6595" s="4" t="s">
        <v>8</v>
      </c>
      <c r="J6595" t="s">
        <v>10</v>
      </c>
      <c r="K6595">
        <v>18955</v>
      </c>
    </row>
    <row r="6596" spans="1:11" ht="30.75">
      <c r="A6596" s="4" t="s">
        <v>2079</v>
      </c>
      <c r="B6596" s="4" t="s">
        <v>2080</v>
      </c>
      <c r="C6596" s="4" t="s">
        <v>2182</v>
      </c>
      <c r="D6596" s="4" t="s">
        <v>425</v>
      </c>
      <c r="E6596" s="4" t="s">
        <v>121</v>
      </c>
      <c r="F6596" s="21">
        <v>3.9990000000000001</v>
      </c>
      <c r="G6596" s="19">
        <v>46133.790972222225</v>
      </c>
      <c r="H6596" s="21">
        <v>5.9589999999999996</v>
      </c>
      <c r="I6596" s="4" t="s">
        <v>8</v>
      </c>
      <c r="J6596" t="s">
        <v>10</v>
      </c>
      <c r="K6596">
        <v>18955</v>
      </c>
    </row>
    <row r="6597" spans="1:11">
      <c r="A6597" t="s">
        <v>2191</v>
      </c>
      <c r="B6597" t="s">
        <v>2191</v>
      </c>
      <c r="C6597" t="s">
        <v>2192</v>
      </c>
      <c r="D6597" t="s">
        <v>1435</v>
      </c>
      <c r="E6597" t="s">
        <v>121</v>
      </c>
      <c r="F6597">
        <v>4.0990000000000002</v>
      </c>
      <c r="G6597" s="6">
        <v>46113.681944444441</v>
      </c>
      <c r="H6597">
        <v>5.7990000000000004</v>
      </c>
      <c r="I6597" t="s">
        <v>8</v>
      </c>
      <c r="J6597" t="s">
        <v>88</v>
      </c>
      <c r="K6597">
        <v>18610</v>
      </c>
    </row>
    <row r="6598" spans="1:11">
      <c r="A6598" t="s">
        <v>2193</v>
      </c>
      <c r="B6598" t="s">
        <v>2103</v>
      </c>
      <c r="C6598" t="s">
        <v>2194</v>
      </c>
      <c r="D6598" t="s">
        <v>1435</v>
      </c>
      <c r="E6598" t="s">
        <v>121</v>
      </c>
      <c r="F6598">
        <v>4.0990000000000002</v>
      </c>
      <c r="G6598" s="6">
        <v>46113.697222222225</v>
      </c>
      <c r="H6598">
        <v>5.9989999999999997</v>
      </c>
      <c r="I6598" t="s">
        <v>8</v>
      </c>
      <c r="J6598" t="s">
        <v>88</v>
      </c>
      <c r="K6598">
        <v>18610</v>
      </c>
    </row>
    <row r="6599" spans="1:11">
      <c r="A6599" t="s">
        <v>2195</v>
      </c>
      <c r="B6599" t="s">
        <v>2063</v>
      </c>
      <c r="C6599" t="s">
        <v>2196</v>
      </c>
      <c r="D6599" t="s">
        <v>1435</v>
      </c>
      <c r="E6599" t="s">
        <v>121</v>
      </c>
      <c r="F6599">
        <v>4.1989999999999998</v>
      </c>
      <c r="G6599" s="6">
        <v>46113.715277777781</v>
      </c>
      <c r="H6599">
        <v>5.9989999999999997</v>
      </c>
      <c r="I6599" t="s">
        <v>8</v>
      </c>
      <c r="J6599" t="s">
        <v>88</v>
      </c>
      <c r="K6599">
        <v>18610</v>
      </c>
    </row>
    <row r="6600" spans="1:11">
      <c r="A6600" t="s">
        <v>2197</v>
      </c>
      <c r="B6600" t="s">
        <v>63</v>
      </c>
      <c r="C6600" t="s">
        <v>2198</v>
      </c>
      <c r="D6600" t="s">
        <v>1435</v>
      </c>
      <c r="E6600" t="s">
        <v>121</v>
      </c>
      <c r="F6600">
        <v>4.1989999999999998</v>
      </c>
      <c r="G6600" s="6">
        <v>46112.662499999999</v>
      </c>
      <c r="I6600" t="s">
        <v>8</v>
      </c>
      <c r="J6600" t="s">
        <v>88</v>
      </c>
      <c r="K6600">
        <v>18610</v>
      </c>
    </row>
    <row r="6601" spans="1:11">
      <c r="A6601" t="s">
        <v>2199</v>
      </c>
      <c r="B6601" t="s">
        <v>2200</v>
      </c>
      <c r="C6601" t="s">
        <v>2201</v>
      </c>
      <c r="D6601" t="s">
        <v>1435</v>
      </c>
      <c r="E6601" t="s">
        <v>121</v>
      </c>
      <c r="F6601">
        <v>4.1989999999999998</v>
      </c>
      <c r="G6601" s="6">
        <v>46113.74722222222</v>
      </c>
      <c r="H6601">
        <v>5.9189999999999996</v>
      </c>
      <c r="I6601" t="s">
        <v>8</v>
      </c>
      <c r="J6601" t="s">
        <v>88</v>
      </c>
      <c r="K6601">
        <v>18610</v>
      </c>
    </row>
    <row r="6602" spans="1:11" ht="46.5">
      <c r="A6602" s="4" t="s">
        <v>2191</v>
      </c>
      <c r="B6602" s="4" t="s">
        <v>2191</v>
      </c>
      <c r="C6602" s="4" t="s">
        <v>2192</v>
      </c>
      <c r="D6602" s="4" t="s">
        <v>1435</v>
      </c>
      <c r="E6602" s="4" t="s">
        <v>121</v>
      </c>
      <c r="F6602" s="4">
        <v>4.0990000000000002</v>
      </c>
      <c r="G6602" s="19">
        <v>46114.736111111109</v>
      </c>
      <c r="H6602" s="4">
        <v>5.7990000000000004</v>
      </c>
      <c r="I6602" t="s">
        <v>8</v>
      </c>
      <c r="J6602" t="s">
        <v>88</v>
      </c>
      <c r="K6602">
        <v>18610</v>
      </c>
    </row>
    <row r="6603" spans="1:11" ht="30.75">
      <c r="A6603" s="4" t="s">
        <v>2193</v>
      </c>
      <c r="B6603" s="4" t="s">
        <v>2103</v>
      </c>
      <c r="C6603" s="4" t="s">
        <v>2194</v>
      </c>
      <c r="D6603" s="4" t="s">
        <v>1435</v>
      </c>
      <c r="E6603" s="4" t="s">
        <v>121</v>
      </c>
      <c r="F6603" s="4">
        <v>4.0990000000000002</v>
      </c>
      <c r="G6603" s="19">
        <v>46114.726388888892</v>
      </c>
      <c r="H6603" s="4">
        <v>5.9989999999999997</v>
      </c>
      <c r="I6603" t="s">
        <v>8</v>
      </c>
      <c r="J6603" t="s">
        <v>88</v>
      </c>
      <c r="K6603">
        <v>18610</v>
      </c>
    </row>
    <row r="6604" spans="1:11" ht="30.75">
      <c r="A6604" s="4" t="s">
        <v>2195</v>
      </c>
      <c r="B6604" s="4" t="s">
        <v>2063</v>
      </c>
      <c r="C6604" s="4" t="s">
        <v>2196</v>
      </c>
      <c r="D6604" s="4" t="s">
        <v>1435</v>
      </c>
      <c r="E6604" s="4" t="s">
        <v>121</v>
      </c>
      <c r="F6604" s="4">
        <v>4.1989999999999998</v>
      </c>
      <c r="G6604" s="19">
        <v>46114.736111111109</v>
      </c>
      <c r="H6604" s="4">
        <v>5.9989999999999997</v>
      </c>
      <c r="I6604" t="s">
        <v>8</v>
      </c>
      <c r="J6604" t="s">
        <v>88</v>
      </c>
      <c r="K6604">
        <v>18610</v>
      </c>
    </row>
    <row r="6605" spans="1:11" ht="46.5">
      <c r="A6605" s="4" t="s">
        <v>2197</v>
      </c>
      <c r="B6605" s="4" t="s">
        <v>63</v>
      </c>
      <c r="C6605" s="4" t="s">
        <v>2198</v>
      </c>
      <c r="D6605" s="4" t="s">
        <v>1435</v>
      </c>
      <c r="E6605" s="4" t="s">
        <v>121</v>
      </c>
      <c r="F6605" s="4">
        <v>4.1989999999999998</v>
      </c>
      <c r="G6605" s="19">
        <v>46114.481249999997</v>
      </c>
      <c r="H6605" s="4" t="s">
        <v>2068</v>
      </c>
      <c r="I6605" t="s">
        <v>8</v>
      </c>
      <c r="J6605" t="s">
        <v>88</v>
      </c>
      <c r="K6605">
        <v>18610</v>
      </c>
    </row>
    <row r="6606" spans="1:11" ht="46.5">
      <c r="A6606" s="4" t="s">
        <v>2199</v>
      </c>
      <c r="B6606" s="4" t="s">
        <v>2200</v>
      </c>
      <c r="C6606" s="4" t="s">
        <v>2201</v>
      </c>
      <c r="D6606" s="4" t="s">
        <v>1435</v>
      </c>
      <c r="E6606" s="4" t="s">
        <v>121</v>
      </c>
      <c r="F6606" s="4">
        <v>4.1989999999999998</v>
      </c>
      <c r="G6606" s="19">
        <v>46114.728472222225</v>
      </c>
      <c r="H6606" s="4">
        <v>5.9189999999999996</v>
      </c>
      <c r="I6606" t="s">
        <v>8</v>
      </c>
      <c r="J6606" t="s">
        <v>88</v>
      </c>
      <c r="K6606">
        <v>18610</v>
      </c>
    </row>
    <row r="6607" spans="1:11" ht="46.5">
      <c r="A6607" s="4" t="s">
        <v>2191</v>
      </c>
      <c r="B6607" s="4" t="s">
        <v>2191</v>
      </c>
      <c r="C6607" s="4" t="s">
        <v>2192</v>
      </c>
      <c r="D6607" s="4" t="s">
        <v>1435</v>
      </c>
      <c r="E6607" s="4" t="s">
        <v>121</v>
      </c>
      <c r="F6607" s="4">
        <v>4.0990000000000002</v>
      </c>
      <c r="G6607" s="19">
        <v>46115.363194444442</v>
      </c>
      <c r="H6607" s="4">
        <v>5.7990000000000004</v>
      </c>
      <c r="I6607" t="s">
        <v>8</v>
      </c>
      <c r="J6607" t="s">
        <v>88</v>
      </c>
      <c r="K6607">
        <v>18610</v>
      </c>
    </row>
    <row r="6608" spans="1:11" ht="30.75">
      <c r="A6608" s="4" t="s">
        <v>2195</v>
      </c>
      <c r="B6608" s="4" t="s">
        <v>2063</v>
      </c>
      <c r="C6608" s="4" t="s">
        <v>2196</v>
      </c>
      <c r="D6608" s="4" t="s">
        <v>1435</v>
      </c>
      <c r="E6608" s="4" t="s">
        <v>121</v>
      </c>
      <c r="F6608" s="4">
        <v>4.1989999999999998</v>
      </c>
      <c r="G6608" s="19">
        <v>46115.54791666667</v>
      </c>
      <c r="H6608" s="4">
        <v>5.9989999999999997</v>
      </c>
      <c r="I6608" t="s">
        <v>8</v>
      </c>
      <c r="J6608" t="s">
        <v>88</v>
      </c>
      <c r="K6608">
        <v>18610</v>
      </c>
    </row>
    <row r="6609" spans="1:11" ht="46.5">
      <c r="A6609" s="4" t="s">
        <v>2199</v>
      </c>
      <c r="B6609" s="4" t="s">
        <v>2200</v>
      </c>
      <c r="C6609" s="4" t="s">
        <v>2201</v>
      </c>
      <c r="D6609" s="4" t="s">
        <v>1435</v>
      </c>
      <c r="E6609" s="4" t="s">
        <v>121</v>
      </c>
      <c r="F6609" s="4">
        <v>4.1989999999999998</v>
      </c>
      <c r="G6609" s="19">
        <v>46115.580555555556</v>
      </c>
      <c r="H6609" s="4">
        <v>5.9189999999999996</v>
      </c>
      <c r="I6609" t="s">
        <v>8</v>
      </c>
      <c r="J6609" t="s">
        <v>88</v>
      </c>
      <c r="K6609">
        <v>18610</v>
      </c>
    </row>
    <row r="6610" spans="1:11" ht="30.75">
      <c r="A6610" s="4" t="s">
        <v>2193</v>
      </c>
      <c r="B6610" s="4" t="s">
        <v>2103</v>
      </c>
      <c r="C6610" s="4" t="s">
        <v>2194</v>
      </c>
      <c r="D6610" s="4" t="s">
        <v>1435</v>
      </c>
      <c r="E6610" s="4" t="s">
        <v>121</v>
      </c>
      <c r="F6610" s="4">
        <v>4.1989999999999998</v>
      </c>
      <c r="G6610" s="19">
        <v>46115.541666666664</v>
      </c>
      <c r="H6610" s="4">
        <v>5.9989999999999997</v>
      </c>
      <c r="I6610" t="s">
        <v>8</v>
      </c>
      <c r="J6610" t="s">
        <v>88</v>
      </c>
      <c r="K6610">
        <v>18610</v>
      </c>
    </row>
    <row r="6611" spans="1:11" ht="30.75">
      <c r="A6611" s="4" t="s">
        <v>2195</v>
      </c>
      <c r="B6611" s="4" t="s">
        <v>2063</v>
      </c>
      <c r="C6611" s="4" t="s">
        <v>2196</v>
      </c>
      <c r="D6611" s="4" t="s">
        <v>1435</v>
      </c>
      <c r="E6611" s="4" t="s">
        <v>121</v>
      </c>
      <c r="F6611" s="4">
        <v>4.1589999999999998</v>
      </c>
      <c r="G6611" s="19">
        <v>46116.563888888886</v>
      </c>
      <c r="H6611" s="21">
        <v>5.9989999999999997</v>
      </c>
      <c r="I6611" t="s">
        <v>106</v>
      </c>
      <c r="J6611" t="s">
        <v>88</v>
      </c>
      <c r="K6611">
        <v>18610</v>
      </c>
    </row>
    <row r="6612" spans="1:11" ht="46.5">
      <c r="A6612" s="4" t="s">
        <v>2199</v>
      </c>
      <c r="B6612" s="4" t="s">
        <v>2200</v>
      </c>
      <c r="C6612" s="4" t="s">
        <v>2202</v>
      </c>
      <c r="D6612" s="4" t="s">
        <v>1435</v>
      </c>
      <c r="E6612" s="4" t="s">
        <v>121</v>
      </c>
      <c r="F6612" s="4">
        <v>4.1589999999999998</v>
      </c>
      <c r="G6612" s="19">
        <v>46116.60833333333</v>
      </c>
      <c r="H6612" s="21">
        <v>5.9189999999999996</v>
      </c>
      <c r="I6612" t="s">
        <v>106</v>
      </c>
      <c r="J6612" t="s">
        <v>88</v>
      </c>
      <c r="K6612">
        <v>18610</v>
      </c>
    </row>
    <row r="6613" spans="1:11" ht="30.75">
      <c r="A6613" s="4" t="s">
        <v>2197</v>
      </c>
      <c r="B6613" s="4" t="s">
        <v>63</v>
      </c>
      <c r="C6613" s="4" t="s">
        <v>2203</v>
      </c>
      <c r="D6613" s="4" t="s">
        <v>1435</v>
      </c>
      <c r="E6613" s="4" t="s">
        <v>121</v>
      </c>
      <c r="F6613" s="4">
        <v>4.1989999999999998</v>
      </c>
      <c r="G6613" s="19">
        <v>46116.331944444442</v>
      </c>
      <c r="H6613" s="4" t="s">
        <v>2068</v>
      </c>
      <c r="I6613" t="s">
        <v>106</v>
      </c>
      <c r="J6613" t="s">
        <v>88</v>
      </c>
      <c r="K6613">
        <v>18610</v>
      </c>
    </row>
    <row r="6614" spans="1:11" ht="30.75">
      <c r="A6614" s="4" t="s">
        <v>2191</v>
      </c>
      <c r="B6614" s="4" t="s">
        <v>2191</v>
      </c>
      <c r="C6614" s="4" t="s">
        <v>2204</v>
      </c>
      <c r="D6614" s="4" t="s">
        <v>1435</v>
      </c>
      <c r="E6614" s="4" t="s">
        <v>121</v>
      </c>
      <c r="F6614" s="4">
        <v>4.0990000000000002</v>
      </c>
      <c r="G6614" s="19">
        <v>46117.5625</v>
      </c>
      <c r="H6614" s="21">
        <v>5.7990000000000004</v>
      </c>
      <c r="I6614" t="s">
        <v>106</v>
      </c>
      <c r="J6614" t="s">
        <v>88</v>
      </c>
      <c r="K6614">
        <v>18610</v>
      </c>
    </row>
    <row r="6615" spans="1:11" ht="30.75">
      <c r="A6615" s="4" t="s">
        <v>2195</v>
      </c>
      <c r="B6615" s="4" t="s">
        <v>2063</v>
      </c>
      <c r="C6615" s="4" t="s">
        <v>2196</v>
      </c>
      <c r="D6615" s="4" t="s">
        <v>1435</v>
      </c>
      <c r="E6615" s="4" t="s">
        <v>121</v>
      </c>
      <c r="F6615" s="4">
        <v>4.1589999999999998</v>
      </c>
      <c r="G6615" s="19">
        <v>46117.62222222222</v>
      </c>
      <c r="H6615" s="21">
        <v>5.9989999999999997</v>
      </c>
      <c r="I6615" t="s">
        <v>106</v>
      </c>
      <c r="J6615" t="s">
        <v>88</v>
      </c>
      <c r="K6615">
        <v>18610</v>
      </c>
    </row>
    <row r="6616" spans="1:11" ht="46.5">
      <c r="A6616" s="4" t="s">
        <v>2199</v>
      </c>
      <c r="B6616" s="4" t="s">
        <v>2200</v>
      </c>
      <c r="C6616" s="4" t="s">
        <v>2202</v>
      </c>
      <c r="D6616" s="4" t="s">
        <v>1435</v>
      </c>
      <c r="E6616" s="4" t="s">
        <v>121</v>
      </c>
      <c r="F6616" s="4">
        <v>4.1589999999999998</v>
      </c>
      <c r="G6616" s="19">
        <v>46117.601388888892</v>
      </c>
      <c r="H6616" s="21">
        <v>5.9189999999999996</v>
      </c>
      <c r="I6616" t="s">
        <v>106</v>
      </c>
      <c r="J6616" t="s">
        <v>88</v>
      </c>
      <c r="K6616">
        <v>18610</v>
      </c>
    </row>
    <row r="6617" spans="1:11" ht="46.5">
      <c r="A6617" s="4" t="s">
        <v>2191</v>
      </c>
      <c r="B6617" s="4" t="s">
        <v>2191</v>
      </c>
      <c r="C6617" s="4" t="s">
        <v>2192</v>
      </c>
      <c r="D6617" s="4" t="s">
        <v>1435</v>
      </c>
      <c r="E6617" s="4" t="s">
        <v>121</v>
      </c>
      <c r="F6617" s="4">
        <v>4.0990000000000002</v>
      </c>
      <c r="G6617" s="19">
        <v>46118.470138888886</v>
      </c>
      <c r="H6617" s="21">
        <v>5.7990000000000004</v>
      </c>
      <c r="I6617" t="s">
        <v>8</v>
      </c>
      <c r="J6617" t="s">
        <v>88</v>
      </c>
      <c r="K6617">
        <v>18610</v>
      </c>
    </row>
    <row r="6618" spans="1:11" ht="46.5">
      <c r="A6618" s="4" t="s">
        <v>2199</v>
      </c>
      <c r="B6618" s="4" t="s">
        <v>2200</v>
      </c>
      <c r="C6618" s="4" t="s">
        <v>2201</v>
      </c>
      <c r="D6618" s="4" t="s">
        <v>1435</v>
      </c>
      <c r="E6618" s="4" t="s">
        <v>121</v>
      </c>
      <c r="F6618" s="4">
        <v>4.1589999999999998</v>
      </c>
      <c r="G6618" s="19">
        <v>46118.581250000003</v>
      </c>
      <c r="H6618" s="21">
        <v>5.9189999999999996</v>
      </c>
      <c r="I6618" t="s">
        <v>8</v>
      </c>
      <c r="J6618" t="s">
        <v>88</v>
      </c>
      <c r="K6618">
        <v>18610</v>
      </c>
    </row>
    <row r="6619" spans="1:11" ht="30.75">
      <c r="A6619" s="4" t="s">
        <v>2193</v>
      </c>
      <c r="B6619" s="4" t="s">
        <v>2103</v>
      </c>
      <c r="C6619" s="4" t="s">
        <v>2194</v>
      </c>
      <c r="D6619" s="4" t="s">
        <v>1435</v>
      </c>
      <c r="E6619" s="4" t="s">
        <v>121</v>
      </c>
      <c r="F6619" s="4">
        <v>4.1989999999999998</v>
      </c>
      <c r="G6619" s="19">
        <v>46118.429166666669</v>
      </c>
      <c r="H6619" s="4" t="s">
        <v>2068</v>
      </c>
      <c r="I6619" t="s">
        <v>8</v>
      </c>
      <c r="J6619" t="s">
        <v>88</v>
      </c>
      <c r="K6619">
        <v>18610</v>
      </c>
    </row>
    <row r="6620" spans="1:11" ht="30.75">
      <c r="A6620" s="4" t="s">
        <v>2195</v>
      </c>
      <c r="B6620" s="4" t="s">
        <v>2063</v>
      </c>
      <c r="C6620" s="4" t="s">
        <v>2196</v>
      </c>
      <c r="D6620" s="4" t="s">
        <v>1435</v>
      </c>
      <c r="E6620" s="4" t="s">
        <v>121</v>
      </c>
      <c r="F6620" s="4">
        <v>4.399</v>
      </c>
      <c r="G6620" s="19">
        <v>46118.553472222222</v>
      </c>
      <c r="H6620" s="21">
        <v>5.9989999999999997</v>
      </c>
      <c r="I6620" t="s">
        <v>8</v>
      </c>
      <c r="J6620" t="s">
        <v>88</v>
      </c>
      <c r="K6620">
        <v>18610</v>
      </c>
    </row>
    <row r="6621" spans="1:11" ht="46.5">
      <c r="A6621" s="4" t="s">
        <v>2191</v>
      </c>
      <c r="B6621" s="4" t="s">
        <v>2191</v>
      </c>
      <c r="C6621" s="4" t="s">
        <v>2192</v>
      </c>
      <c r="D6621" s="4" t="s">
        <v>1435</v>
      </c>
      <c r="E6621" s="4" t="s">
        <v>121</v>
      </c>
      <c r="F6621" s="4">
        <v>4.1989999999999998</v>
      </c>
      <c r="G6621" s="19">
        <v>46119.606249999997</v>
      </c>
      <c r="H6621" s="21">
        <v>5.7990000000000004</v>
      </c>
      <c r="I6621" t="s">
        <v>8</v>
      </c>
      <c r="J6621" t="s">
        <v>88</v>
      </c>
      <c r="K6621">
        <v>18610</v>
      </c>
    </row>
    <row r="6622" spans="1:11" ht="30.75">
      <c r="A6622" s="4" t="s">
        <v>2193</v>
      </c>
      <c r="B6622" s="4" t="s">
        <v>2103</v>
      </c>
      <c r="C6622" s="4" t="s">
        <v>2194</v>
      </c>
      <c r="D6622" s="4" t="s">
        <v>1435</v>
      </c>
      <c r="E6622" s="4" t="s">
        <v>121</v>
      </c>
      <c r="F6622" s="4">
        <v>4.1989999999999998</v>
      </c>
      <c r="G6622" s="19">
        <v>46119.421527777777</v>
      </c>
      <c r="H6622" s="21">
        <v>6.1989999999999998</v>
      </c>
      <c r="I6622" t="s">
        <v>8</v>
      </c>
      <c r="J6622" t="s">
        <v>88</v>
      </c>
      <c r="K6622">
        <v>18610</v>
      </c>
    </row>
    <row r="6623" spans="1:11" ht="30.75">
      <c r="A6623" s="4" t="s">
        <v>2195</v>
      </c>
      <c r="B6623" s="4" t="s">
        <v>2063</v>
      </c>
      <c r="C6623" s="4" t="s">
        <v>2196</v>
      </c>
      <c r="D6623" s="4" t="s">
        <v>1435</v>
      </c>
      <c r="E6623" s="4" t="s">
        <v>121</v>
      </c>
      <c r="F6623" s="4">
        <v>4.399</v>
      </c>
      <c r="G6623" s="19">
        <v>46119.611111111109</v>
      </c>
      <c r="H6623" s="21">
        <v>5.9989999999999997</v>
      </c>
      <c r="I6623" t="s">
        <v>8</v>
      </c>
      <c r="J6623" t="s">
        <v>88</v>
      </c>
      <c r="K6623">
        <v>18610</v>
      </c>
    </row>
    <row r="6624" spans="1:11" ht="46.5">
      <c r="A6624" s="4" t="s">
        <v>2197</v>
      </c>
      <c r="B6624" s="4" t="s">
        <v>63</v>
      </c>
      <c r="C6624" s="4" t="s">
        <v>2198</v>
      </c>
      <c r="D6624" s="4" t="s">
        <v>1435</v>
      </c>
      <c r="E6624" s="4" t="s">
        <v>121</v>
      </c>
      <c r="F6624" s="4">
        <v>4.399</v>
      </c>
      <c r="G6624" s="19">
        <v>46119.547222222223</v>
      </c>
      <c r="H6624" s="4" t="s">
        <v>2068</v>
      </c>
      <c r="I6624" t="s">
        <v>8</v>
      </c>
      <c r="J6624" t="s">
        <v>88</v>
      </c>
      <c r="K6624">
        <v>18610</v>
      </c>
    </row>
    <row r="6625" spans="1:11" ht="46.5">
      <c r="A6625" s="4" t="s">
        <v>2199</v>
      </c>
      <c r="B6625" s="4" t="s">
        <v>2200</v>
      </c>
      <c r="C6625" s="4" t="s">
        <v>2201</v>
      </c>
      <c r="D6625" s="4" t="s">
        <v>1435</v>
      </c>
      <c r="E6625" s="4" t="s">
        <v>121</v>
      </c>
      <c r="F6625" s="4">
        <v>4.399</v>
      </c>
      <c r="G6625" s="19">
        <v>46119.601388888892</v>
      </c>
      <c r="H6625" s="21">
        <v>5.9189999999999996</v>
      </c>
      <c r="I6625" t="s">
        <v>8</v>
      </c>
      <c r="J6625" t="s">
        <v>88</v>
      </c>
      <c r="K6625">
        <v>18610</v>
      </c>
    </row>
    <row r="6626" spans="1:11" ht="30.75">
      <c r="A6626" s="4" t="s">
        <v>2193</v>
      </c>
      <c r="B6626" s="4" t="s">
        <v>2103</v>
      </c>
      <c r="C6626" s="4" t="s">
        <v>2194</v>
      </c>
      <c r="D6626" s="4" t="s">
        <v>1435</v>
      </c>
      <c r="E6626" s="4" t="s">
        <v>121</v>
      </c>
      <c r="F6626" s="4">
        <v>4.1989999999999998</v>
      </c>
      <c r="G6626" s="19">
        <v>46120.654166666667</v>
      </c>
      <c r="H6626" s="21">
        <v>6.1989999999999998</v>
      </c>
      <c r="I6626" t="s">
        <v>8</v>
      </c>
      <c r="J6626" t="s">
        <v>88</v>
      </c>
      <c r="K6626">
        <v>18610</v>
      </c>
    </row>
    <row r="6627" spans="1:11" ht="46.5">
      <c r="A6627" s="4" t="s">
        <v>2199</v>
      </c>
      <c r="B6627" s="4" t="s">
        <v>2200</v>
      </c>
      <c r="C6627" s="4" t="s">
        <v>2201</v>
      </c>
      <c r="D6627" s="4" t="s">
        <v>1435</v>
      </c>
      <c r="E6627" s="4" t="s">
        <v>121</v>
      </c>
      <c r="F6627" s="4">
        <v>4.2990000000000004</v>
      </c>
      <c r="G6627" s="19">
        <v>46120.672222222223</v>
      </c>
      <c r="H6627" s="21">
        <v>5.9189999999999996</v>
      </c>
      <c r="I6627" t="s">
        <v>8</v>
      </c>
      <c r="J6627" t="s">
        <v>88</v>
      </c>
      <c r="K6627">
        <v>18610</v>
      </c>
    </row>
    <row r="6628" spans="1:11" ht="46.5">
      <c r="A6628" s="4" t="s">
        <v>2191</v>
      </c>
      <c r="B6628" s="4" t="s">
        <v>2191</v>
      </c>
      <c r="C6628" s="4" t="s">
        <v>2192</v>
      </c>
      <c r="D6628" s="4" t="s">
        <v>1435</v>
      </c>
      <c r="E6628" s="4" t="s">
        <v>121</v>
      </c>
      <c r="F6628" s="4">
        <v>4.2990000000000004</v>
      </c>
      <c r="G6628" s="19">
        <v>46120.638194444444</v>
      </c>
      <c r="H6628" s="21">
        <v>5.7990000000000004</v>
      </c>
      <c r="I6628" t="s">
        <v>8</v>
      </c>
      <c r="J6628" t="s">
        <v>88</v>
      </c>
      <c r="K6628">
        <v>18610</v>
      </c>
    </row>
    <row r="6629" spans="1:11" ht="30.75">
      <c r="A6629" s="4" t="s">
        <v>2195</v>
      </c>
      <c r="B6629" s="4" t="s">
        <v>2063</v>
      </c>
      <c r="C6629" s="4" t="s">
        <v>2196</v>
      </c>
      <c r="D6629" s="4" t="s">
        <v>1435</v>
      </c>
      <c r="E6629" s="4" t="s">
        <v>121</v>
      </c>
      <c r="F6629" s="4">
        <v>4.359</v>
      </c>
      <c r="G6629" s="19">
        <v>46120.666666666664</v>
      </c>
      <c r="H6629" s="21">
        <v>5.9989999999999997</v>
      </c>
      <c r="I6629" t="s">
        <v>8</v>
      </c>
      <c r="J6629" t="s">
        <v>88</v>
      </c>
      <c r="K6629">
        <v>18610</v>
      </c>
    </row>
    <row r="6630" spans="1:11">
      <c r="A6630" t="s">
        <v>2195</v>
      </c>
      <c r="B6630" t="s">
        <v>2063</v>
      </c>
      <c r="C6630" t="s">
        <v>2196</v>
      </c>
      <c r="D6630" t="s">
        <v>1435</v>
      </c>
      <c r="E6630" t="s">
        <v>121</v>
      </c>
      <c r="F6630">
        <v>4.1989999999999998</v>
      </c>
      <c r="G6630" s="6">
        <v>46121.772222222222</v>
      </c>
      <c r="H6630" s="22">
        <v>5.9989999999999997</v>
      </c>
      <c r="I6630" t="s">
        <v>8</v>
      </c>
      <c r="J6630" t="s">
        <v>88</v>
      </c>
      <c r="K6630">
        <v>18610</v>
      </c>
    </row>
    <row r="6631" spans="1:11">
      <c r="A6631" t="s">
        <v>2191</v>
      </c>
      <c r="B6631" t="s">
        <v>2191</v>
      </c>
      <c r="C6631" t="s">
        <v>2192</v>
      </c>
      <c r="D6631" t="s">
        <v>1435</v>
      </c>
      <c r="E6631" t="s">
        <v>121</v>
      </c>
      <c r="F6631">
        <v>4.1989999999999998</v>
      </c>
      <c r="G6631" s="6">
        <v>46121.772222222222</v>
      </c>
      <c r="H6631" s="22">
        <v>5.7990000000000004</v>
      </c>
      <c r="I6631" t="s">
        <v>8</v>
      </c>
      <c r="J6631" t="s">
        <v>88</v>
      </c>
      <c r="K6631">
        <v>18610</v>
      </c>
    </row>
    <row r="6632" spans="1:11">
      <c r="A6632" t="s">
        <v>2193</v>
      </c>
      <c r="B6632" t="s">
        <v>2103</v>
      </c>
      <c r="C6632" t="s">
        <v>2194</v>
      </c>
      <c r="D6632" t="s">
        <v>1435</v>
      </c>
      <c r="E6632" t="s">
        <v>121</v>
      </c>
      <c r="F6632">
        <v>4.1989999999999998</v>
      </c>
      <c r="G6632" s="6">
        <v>46121.743750000001</v>
      </c>
      <c r="H6632" t="s">
        <v>2072</v>
      </c>
      <c r="I6632" t="s">
        <v>8</v>
      </c>
      <c r="J6632" t="s">
        <v>88</v>
      </c>
      <c r="K6632">
        <v>18610</v>
      </c>
    </row>
    <row r="6633" spans="1:11">
      <c r="A6633" t="s">
        <v>2199</v>
      </c>
      <c r="B6633" t="s">
        <v>2200</v>
      </c>
      <c r="C6633" t="s">
        <v>2201</v>
      </c>
      <c r="D6633" t="s">
        <v>1435</v>
      </c>
      <c r="E6633" t="s">
        <v>121</v>
      </c>
      <c r="F6633">
        <v>4.2389999999999999</v>
      </c>
      <c r="G6633" s="6">
        <v>46121.711805555555</v>
      </c>
      <c r="H6633" s="22">
        <v>5.9189999999999996</v>
      </c>
      <c r="I6633" t="s">
        <v>8</v>
      </c>
      <c r="J6633" t="s">
        <v>88</v>
      </c>
      <c r="K6633">
        <v>18610</v>
      </c>
    </row>
    <row r="6634" spans="1:11" ht="30.75">
      <c r="A6634" s="4" t="s">
        <v>2195</v>
      </c>
      <c r="B6634" s="4" t="s">
        <v>2063</v>
      </c>
      <c r="C6634" s="4" t="s">
        <v>2196</v>
      </c>
      <c r="D6634" s="4" t="s">
        <v>1435</v>
      </c>
      <c r="E6634" s="4" t="s">
        <v>121</v>
      </c>
      <c r="F6634" s="4">
        <v>4.1390000000000002</v>
      </c>
      <c r="G6634" s="19">
        <v>46122.633333333331</v>
      </c>
      <c r="H6634" s="21">
        <v>5.9989999999999997</v>
      </c>
      <c r="I6634" t="s">
        <v>8</v>
      </c>
      <c r="J6634" t="s">
        <v>88</v>
      </c>
      <c r="K6634">
        <v>18610</v>
      </c>
    </row>
    <row r="6635" spans="1:11" ht="46.5">
      <c r="A6635" s="4" t="s">
        <v>2197</v>
      </c>
      <c r="B6635" s="4" t="s">
        <v>63</v>
      </c>
      <c r="C6635" s="4" t="s">
        <v>2198</v>
      </c>
      <c r="D6635" s="4" t="s">
        <v>1435</v>
      </c>
      <c r="E6635" s="4" t="s">
        <v>121</v>
      </c>
      <c r="F6635" s="4">
        <v>4.1790000000000003</v>
      </c>
      <c r="G6635" s="19">
        <v>46122.631944444445</v>
      </c>
      <c r="H6635" s="4" t="s">
        <v>2068</v>
      </c>
      <c r="I6635" t="s">
        <v>8</v>
      </c>
      <c r="J6635" t="s">
        <v>88</v>
      </c>
      <c r="K6635">
        <v>18610</v>
      </c>
    </row>
    <row r="6636" spans="1:11" ht="46.5">
      <c r="A6636" s="4" t="s">
        <v>2199</v>
      </c>
      <c r="B6636" s="4" t="s">
        <v>2200</v>
      </c>
      <c r="C6636" s="4" t="s">
        <v>2201</v>
      </c>
      <c r="D6636" s="4" t="s">
        <v>1435</v>
      </c>
      <c r="E6636" s="4" t="s">
        <v>121</v>
      </c>
      <c r="F6636" s="4">
        <v>4.1989999999999998</v>
      </c>
      <c r="G6636" s="19">
        <v>46122.634722222225</v>
      </c>
      <c r="H6636" s="21">
        <v>5.9189999999999996</v>
      </c>
      <c r="I6636" t="s">
        <v>8</v>
      </c>
      <c r="J6636" t="s">
        <v>88</v>
      </c>
      <c r="K6636">
        <v>18610</v>
      </c>
    </row>
    <row r="6637" spans="1:11" ht="30.75">
      <c r="A6637" s="4" t="s">
        <v>2193</v>
      </c>
      <c r="B6637" s="4" t="s">
        <v>2103</v>
      </c>
      <c r="C6637" s="4" t="s">
        <v>2194</v>
      </c>
      <c r="D6637" s="4" t="s">
        <v>1435</v>
      </c>
      <c r="E6637" s="4" t="s">
        <v>121</v>
      </c>
      <c r="F6637" s="4">
        <v>4.1989999999999998</v>
      </c>
      <c r="G6637" s="19">
        <v>46122.576388888891</v>
      </c>
      <c r="H6637" s="21">
        <v>6.1989999999999998</v>
      </c>
      <c r="I6637" t="s">
        <v>8</v>
      </c>
      <c r="J6637" t="s">
        <v>88</v>
      </c>
      <c r="K6637">
        <v>18610</v>
      </c>
    </row>
    <row r="6638" spans="1:11">
      <c r="A6638" t="s">
        <v>2195</v>
      </c>
      <c r="B6638" t="s">
        <v>2063</v>
      </c>
      <c r="C6638" t="s">
        <v>2196</v>
      </c>
      <c r="D6638" t="s">
        <v>1435</v>
      </c>
      <c r="E6638" t="s">
        <v>121</v>
      </c>
      <c r="F6638">
        <v>4.1390000000000002</v>
      </c>
      <c r="G6638" s="6">
        <v>46123.53125</v>
      </c>
      <c r="H6638" t="s">
        <v>2068</v>
      </c>
      <c r="I6638" t="s">
        <v>106</v>
      </c>
      <c r="J6638" t="s">
        <v>88</v>
      </c>
      <c r="K6638">
        <v>18610</v>
      </c>
    </row>
    <row r="6639" spans="1:11">
      <c r="A6639" t="s">
        <v>2197</v>
      </c>
      <c r="B6639" t="s">
        <v>63</v>
      </c>
      <c r="C6639" t="s">
        <v>2198</v>
      </c>
      <c r="D6639" t="s">
        <v>1435</v>
      </c>
      <c r="E6639" t="s">
        <v>121</v>
      </c>
      <c r="F6639">
        <v>4.1390000000000002</v>
      </c>
      <c r="G6639" s="6">
        <v>46123.54791666667</v>
      </c>
      <c r="H6639" t="s">
        <v>2068</v>
      </c>
      <c r="I6639" t="s">
        <v>106</v>
      </c>
      <c r="J6639" t="s">
        <v>88</v>
      </c>
      <c r="K6639">
        <v>18610</v>
      </c>
    </row>
    <row r="6640" spans="1:11">
      <c r="A6640" t="s">
        <v>2199</v>
      </c>
      <c r="B6640" t="s">
        <v>2200</v>
      </c>
      <c r="C6640" t="s">
        <v>2201</v>
      </c>
      <c r="D6640" t="s">
        <v>1435</v>
      </c>
      <c r="E6640" t="s">
        <v>121</v>
      </c>
      <c r="F6640">
        <v>4.1390000000000002</v>
      </c>
      <c r="G6640" s="6">
        <v>46123.429861111108</v>
      </c>
      <c r="H6640" s="22">
        <v>5.9189999999999996</v>
      </c>
      <c r="I6640" t="s">
        <v>106</v>
      </c>
      <c r="J6640" t="s">
        <v>88</v>
      </c>
      <c r="K6640">
        <v>18610</v>
      </c>
    </row>
    <row r="6641" spans="1:11">
      <c r="A6641" t="s">
        <v>2191</v>
      </c>
      <c r="B6641" t="s">
        <v>2191</v>
      </c>
      <c r="C6641" t="s">
        <v>2192</v>
      </c>
      <c r="D6641" t="s">
        <v>1435</v>
      </c>
      <c r="E6641" t="s">
        <v>121</v>
      </c>
      <c r="F6641">
        <v>4.1589999999999998</v>
      </c>
      <c r="G6641" s="6">
        <v>46123.588888888888</v>
      </c>
      <c r="H6641" s="22">
        <v>5.7990000000000004</v>
      </c>
      <c r="I6641" t="s">
        <v>106</v>
      </c>
      <c r="J6641" t="s">
        <v>88</v>
      </c>
      <c r="K6641">
        <v>18610</v>
      </c>
    </row>
    <row r="6642" spans="1:11">
      <c r="A6642" t="s">
        <v>2193</v>
      </c>
      <c r="B6642" t="s">
        <v>2103</v>
      </c>
      <c r="C6642" t="s">
        <v>2194</v>
      </c>
      <c r="D6642" t="s">
        <v>1435</v>
      </c>
      <c r="E6642" t="s">
        <v>121</v>
      </c>
      <c r="F6642">
        <v>4.1989999999999998</v>
      </c>
      <c r="G6642" s="6">
        <v>46123.414583333331</v>
      </c>
      <c r="H6642" t="s">
        <v>2068</v>
      </c>
      <c r="I6642" t="s">
        <v>106</v>
      </c>
      <c r="J6642" t="s">
        <v>88</v>
      </c>
      <c r="K6642">
        <v>18610</v>
      </c>
    </row>
    <row r="6643" spans="1:11">
      <c r="A6643" t="s">
        <v>2195</v>
      </c>
      <c r="B6643" t="s">
        <v>2063</v>
      </c>
      <c r="C6643" t="s">
        <v>2196</v>
      </c>
      <c r="D6643" t="s">
        <v>1435</v>
      </c>
      <c r="E6643" t="s">
        <v>121</v>
      </c>
      <c r="F6643">
        <v>4.1390000000000002</v>
      </c>
      <c r="G6643" s="6">
        <v>46124.53125</v>
      </c>
      <c r="H6643" t="s">
        <v>2068</v>
      </c>
      <c r="I6643" t="s">
        <v>106</v>
      </c>
      <c r="J6643" t="s">
        <v>88</v>
      </c>
      <c r="K6643">
        <v>18610</v>
      </c>
    </row>
    <row r="6644" spans="1:11">
      <c r="A6644" t="s">
        <v>2197</v>
      </c>
      <c r="B6644" t="s">
        <v>63</v>
      </c>
      <c r="C6644" t="s">
        <v>2198</v>
      </c>
      <c r="D6644" t="s">
        <v>1435</v>
      </c>
      <c r="E6644" t="s">
        <v>121</v>
      </c>
      <c r="F6644">
        <v>4.1390000000000002</v>
      </c>
      <c r="G6644" s="6">
        <v>46124.54791666667</v>
      </c>
      <c r="H6644" t="s">
        <v>2068</v>
      </c>
      <c r="I6644" t="s">
        <v>106</v>
      </c>
      <c r="J6644" t="s">
        <v>88</v>
      </c>
      <c r="K6644">
        <v>18610</v>
      </c>
    </row>
    <row r="6645" spans="1:11">
      <c r="A6645" t="s">
        <v>2199</v>
      </c>
      <c r="B6645" t="s">
        <v>2200</v>
      </c>
      <c r="C6645" t="s">
        <v>2201</v>
      </c>
      <c r="D6645" t="s">
        <v>1435</v>
      </c>
      <c r="E6645" t="s">
        <v>121</v>
      </c>
      <c r="F6645">
        <v>4.1390000000000002</v>
      </c>
      <c r="G6645" s="6">
        <v>46124.429861111108</v>
      </c>
      <c r="H6645" s="22">
        <v>5.9189999999999996</v>
      </c>
      <c r="I6645" t="s">
        <v>106</v>
      </c>
      <c r="J6645" t="s">
        <v>88</v>
      </c>
      <c r="K6645">
        <v>18610</v>
      </c>
    </row>
    <row r="6646" spans="1:11">
      <c r="A6646" t="s">
        <v>2191</v>
      </c>
      <c r="B6646" t="s">
        <v>2191</v>
      </c>
      <c r="C6646" t="s">
        <v>2192</v>
      </c>
      <c r="D6646" t="s">
        <v>1435</v>
      </c>
      <c r="E6646" t="s">
        <v>121</v>
      </c>
      <c r="F6646">
        <v>4.1589999999999998</v>
      </c>
      <c r="G6646" s="6">
        <v>46124.588888888888</v>
      </c>
      <c r="H6646" s="22">
        <v>5.7990000000000004</v>
      </c>
      <c r="I6646" t="s">
        <v>106</v>
      </c>
      <c r="J6646" t="s">
        <v>88</v>
      </c>
      <c r="K6646">
        <v>18610</v>
      </c>
    </row>
    <row r="6647" spans="1:11">
      <c r="A6647" t="s">
        <v>2193</v>
      </c>
      <c r="B6647" t="s">
        <v>2103</v>
      </c>
      <c r="C6647" t="s">
        <v>2194</v>
      </c>
      <c r="D6647" t="s">
        <v>1435</v>
      </c>
      <c r="E6647" t="s">
        <v>121</v>
      </c>
      <c r="F6647">
        <v>4.1989999999999998</v>
      </c>
      <c r="G6647" s="6">
        <v>46124.414583333331</v>
      </c>
      <c r="H6647" t="s">
        <v>2068</v>
      </c>
      <c r="I6647" t="s">
        <v>106</v>
      </c>
      <c r="J6647" t="s">
        <v>88</v>
      </c>
      <c r="K6647">
        <v>18610</v>
      </c>
    </row>
    <row r="6648" spans="1:11" ht="30.75">
      <c r="A6648" s="4" t="s">
        <v>2195</v>
      </c>
      <c r="B6648" s="4" t="s">
        <v>2063</v>
      </c>
      <c r="C6648" s="4" t="s">
        <v>2196</v>
      </c>
      <c r="D6648" s="4" t="s">
        <v>1435</v>
      </c>
      <c r="E6648" s="4" t="s">
        <v>121</v>
      </c>
      <c r="F6648" s="4">
        <v>4.0590000000000002</v>
      </c>
      <c r="G6648" s="19">
        <v>46125.540277777778</v>
      </c>
      <c r="H6648" s="21">
        <v>5.9989999999999997</v>
      </c>
      <c r="I6648" t="s">
        <v>8</v>
      </c>
      <c r="J6648" t="s">
        <v>88</v>
      </c>
      <c r="K6648">
        <v>18610</v>
      </c>
    </row>
    <row r="6649" spans="1:11" ht="46.5">
      <c r="A6649" s="4" t="s">
        <v>2197</v>
      </c>
      <c r="B6649" s="4" t="s">
        <v>63</v>
      </c>
      <c r="C6649" s="4" t="s">
        <v>2198</v>
      </c>
      <c r="D6649" s="4" t="s">
        <v>1435</v>
      </c>
      <c r="E6649" s="4" t="s">
        <v>121</v>
      </c>
      <c r="F6649" s="4">
        <v>4.0789999999999997</v>
      </c>
      <c r="G6649" s="19">
        <v>46125.272222222222</v>
      </c>
      <c r="H6649" s="4" t="s">
        <v>2068</v>
      </c>
      <c r="I6649" t="s">
        <v>8</v>
      </c>
      <c r="J6649" t="s">
        <v>88</v>
      </c>
      <c r="K6649">
        <v>18610</v>
      </c>
    </row>
    <row r="6650" spans="1:11" ht="46.5">
      <c r="A6650" s="4" t="s">
        <v>2199</v>
      </c>
      <c r="B6650" s="4" t="s">
        <v>2200</v>
      </c>
      <c r="C6650" s="4" t="s">
        <v>2201</v>
      </c>
      <c r="D6650" s="4" t="s">
        <v>1435</v>
      </c>
      <c r="E6650" s="4" t="s">
        <v>121</v>
      </c>
      <c r="F6650" s="4">
        <v>4.0990000000000002</v>
      </c>
      <c r="G6650" s="19">
        <v>46125.541666666664</v>
      </c>
      <c r="H6650" s="21">
        <v>5.9189999999999996</v>
      </c>
      <c r="I6650" t="s">
        <v>8</v>
      </c>
      <c r="J6650" t="s">
        <v>88</v>
      </c>
      <c r="K6650">
        <v>18610</v>
      </c>
    </row>
    <row r="6651" spans="1:11" ht="46.5">
      <c r="A6651" s="4" t="s">
        <v>2191</v>
      </c>
      <c r="B6651" s="4" t="s">
        <v>2191</v>
      </c>
      <c r="C6651" s="4" t="s">
        <v>2192</v>
      </c>
      <c r="D6651" s="4" t="s">
        <v>1435</v>
      </c>
      <c r="E6651" s="4" t="s">
        <v>121</v>
      </c>
      <c r="F6651" s="4">
        <v>4.1390000000000002</v>
      </c>
      <c r="G6651" s="19">
        <v>46125.543055555558</v>
      </c>
      <c r="H6651" s="21">
        <v>5.7990000000000004</v>
      </c>
      <c r="I6651" t="s">
        <v>8</v>
      </c>
      <c r="J6651" t="s">
        <v>88</v>
      </c>
      <c r="K6651">
        <v>18610</v>
      </c>
    </row>
    <row r="6652" spans="1:11" ht="30.75">
      <c r="A6652" s="4" t="s">
        <v>2193</v>
      </c>
      <c r="B6652" s="4" t="s">
        <v>2103</v>
      </c>
      <c r="C6652" s="4" t="s">
        <v>2194</v>
      </c>
      <c r="D6652" s="4" t="s">
        <v>1435</v>
      </c>
      <c r="E6652" s="4" t="s">
        <v>121</v>
      </c>
      <c r="F6652" s="4">
        <v>4.1989999999999998</v>
      </c>
      <c r="G6652" s="19">
        <v>46125.361805555556</v>
      </c>
      <c r="H6652" s="21">
        <v>6.1989999999999998</v>
      </c>
      <c r="I6652" t="s">
        <v>8</v>
      </c>
      <c r="J6652" t="s">
        <v>88</v>
      </c>
      <c r="K6652">
        <v>18610</v>
      </c>
    </row>
    <row r="6653" spans="1:11" ht="30.75">
      <c r="A6653" s="4" t="s">
        <v>2195</v>
      </c>
      <c r="B6653" s="4" t="s">
        <v>2063</v>
      </c>
      <c r="C6653" s="4" t="s">
        <v>2196</v>
      </c>
      <c r="D6653" s="4" t="s">
        <v>1435</v>
      </c>
      <c r="E6653" s="4" t="s">
        <v>121</v>
      </c>
      <c r="F6653" s="4">
        <v>4.0389999999999997</v>
      </c>
      <c r="G6653" s="19">
        <v>46126.668749999997</v>
      </c>
      <c r="H6653" s="21">
        <v>5.9989999999999997</v>
      </c>
      <c r="I6653" t="s">
        <v>8</v>
      </c>
      <c r="J6653" t="s">
        <v>88</v>
      </c>
      <c r="K6653">
        <v>18610</v>
      </c>
    </row>
    <row r="6654" spans="1:11" ht="30.75">
      <c r="A6654" s="4" t="s">
        <v>2197</v>
      </c>
      <c r="B6654" s="4" t="s">
        <v>63</v>
      </c>
      <c r="C6654" s="4" t="s">
        <v>2203</v>
      </c>
      <c r="D6654" s="4" t="s">
        <v>1435</v>
      </c>
      <c r="E6654" s="4" t="s">
        <v>121</v>
      </c>
      <c r="F6654" s="4">
        <v>4.0389999999999997</v>
      </c>
      <c r="G6654" s="19">
        <v>46126.553472222222</v>
      </c>
      <c r="H6654" s="4"/>
      <c r="I6654" t="s">
        <v>8</v>
      </c>
      <c r="J6654" t="s">
        <v>88</v>
      </c>
      <c r="K6654">
        <v>18610</v>
      </c>
    </row>
    <row r="6655" spans="1:11" ht="46.5">
      <c r="A6655" s="4" t="s">
        <v>2199</v>
      </c>
      <c r="B6655" s="4" t="s">
        <v>2200</v>
      </c>
      <c r="C6655" s="4" t="s">
        <v>2202</v>
      </c>
      <c r="D6655" s="4" t="s">
        <v>1435</v>
      </c>
      <c r="E6655" s="4" t="s">
        <v>121</v>
      </c>
      <c r="F6655" s="4">
        <v>4.0389999999999997</v>
      </c>
      <c r="G6655" s="19">
        <v>46126.647222222222</v>
      </c>
      <c r="H6655" s="21">
        <v>5.899</v>
      </c>
      <c r="I6655" t="s">
        <v>8</v>
      </c>
      <c r="J6655" t="s">
        <v>88</v>
      </c>
      <c r="K6655">
        <v>18610</v>
      </c>
    </row>
    <row r="6656" spans="1:11" ht="30.75">
      <c r="A6656" s="4" t="s">
        <v>2191</v>
      </c>
      <c r="B6656" s="4" t="s">
        <v>2191</v>
      </c>
      <c r="C6656" s="4" t="s">
        <v>2204</v>
      </c>
      <c r="D6656" s="4" t="s">
        <v>1435</v>
      </c>
      <c r="E6656" s="4" t="s">
        <v>121</v>
      </c>
      <c r="F6656" s="4">
        <v>4.0389999999999997</v>
      </c>
      <c r="G6656" s="19">
        <v>46126.65</v>
      </c>
      <c r="H6656" s="21">
        <v>5.7990000000000004</v>
      </c>
      <c r="I6656" t="s">
        <v>8</v>
      </c>
      <c r="J6656" t="s">
        <v>88</v>
      </c>
      <c r="K6656">
        <v>18610</v>
      </c>
    </row>
    <row r="6657" spans="1:11" ht="30.75">
      <c r="A6657" s="4" t="s">
        <v>2193</v>
      </c>
      <c r="B6657" s="4" t="s">
        <v>2103</v>
      </c>
      <c r="C6657" s="4" t="s">
        <v>2194</v>
      </c>
      <c r="D6657" s="4" t="s">
        <v>1435</v>
      </c>
      <c r="E6657" s="4" t="s">
        <v>121</v>
      </c>
      <c r="F6657" s="4">
        <v>4.1989999999999998</v>
      </c>
      <c r="G6657" s="19">
        <v>46126.442361111112</v>
      </c>
      <c r="H6657" s="21">
        <v>6.1989999999999998</v>
      </c>
      <c r="I6657" t="s">
        <v>8</v>
      </c>
      <c r="J6657" t="s">
        <v>88</v>
      </c>
      <c r="K6657">
        <v>18610</v>
      </c>
    </row>
    <row r="6658" spans="1:11" ht="30.75">
      <c r="A6658" s="4" t="s">
        <v>2195</v>
      </c>
      <c r="B6658" s="4" t="s">
        <v>2063</v>
      </c>
      <c r="C6658" s="4" t="s">
        <v>2196</v>
      </c>
      <c r="D6658" s="4" t="s">
        <v>1435</v>
      </c>
      <c r="E6658" s="4" t="s">
        <v>121</v>
      </c>
      <c r="F6658" s="4">
        <v>3.9489999999999998</v>
      </c>
      <c r="G6658" s="19">
        <v>46127.804861111108</v>
      </c>
      <c r="H6658" s="21">
        <v>5.899</v>
      </c>
      <c r="I6658" t="s">
        <v>8</v>
      </c>
      <c r="J6658" t="s">
        <v>88</v>
      </c>
      <c r="K6658">
        <v>18610</v>
      </c>
    </row>
    <row r="6659" spans="1:11" ht="30.75">
      <c r="A6659" s="4" t="s">
        <v>2191</v>
      </c>
      <c r="B6659" s="4" t="s">
        <v>2191</v>
      </c>
      <c r="C6659" s="4" t="s">
        <v>2204</v>
      </c>
      <c r="D6659" s="4" t="s">
        <v>1435</v>
      </c>
      <c r="E6659" s="4" t="s">
        <v>121</v>
      </c>
      <c r="F6659" s="4">
        <v>3.9689999999999999</v>
      </c>
      <c r="G6659" s="19">
        <v>46127.707638888889</v>
      </c>
      <c r="H6659" s="21">
        <v>5.7990000000000004</v>
      </c>
      <c r="I6659" t="s">
        <v>8</v>
      </c>
      <c r="J6659" t="s">
        <v>88</v>
      </c>
      <c r="K6659">
        <v>18610</v>
      </c>
    </row>
    <row r="6660" spans="1:11" ht="30.75">
      <c r="A6660" s="4" t="s">
        <v>2197</v>
      </c>
      <c r="B6660" s="4" t="s">
        <v>63</v>
      </c>
      <c r="C6660" s="4" t="s">
        <v>2203</v>
      </c>
      <c r="D6660" s="4" t="s">
        <v>1435</v>
      </c>
      <c r="E6660" s="4" t="s">
        <v>121</v>
      </c>
      <c r="F6660" s="4">
        <v>3.9790000000000001</v>
      </c>
      <c r="G6660" s="19">
        <v>46127.62777777778</v>
      </c>
      <c r="H6660" s="4"/>
      <c r="I6660" t="s">
        <v>8</v>
      </c>
      <c r="J6660" t="s">
        <v>88</v>
      </c>
      <c r="K6660">
        <v>18610</v>
      </c>
    </row>
    <row r="6661" spans="1:11" ht="46.5">
      <c r="A6661" s="4" t="s">
        <v>2199</v>
      </c>
      <c r="B6661" s="4" t="s">
        <v>2200</v>
      </c>
      <c r="C6661" s="4" t="s">
        <v>2202</v>
      </c>
      <c r="D6661" s="4" t="s">
        <v>1435</v>
      </c>
      <c r="E6661" s="4" t="s">
        <v>121</v>
      </c>
      <c r="F6661" s="4">
        <v>3.9990000000000001</v>
      </c>
      <c r="G6661" s="19">
        <v>46127.795138888891</v>
      </c>
      <c r="H6661" s="21">
        <v>5.899</v>
      </c>
      <c r="I6661" t="s">
        <v>8</v>
      </c>
      <c r="J6661" t="s">
        <v>88</v>
      </c>
      <c r="K6661">
        <v>18610</v>
      </c>
    </row>
    <row r="6662" spans="1:11" ht="30.75">
      <c r="A6662" s="4" t="s">
        <v>2193</v>
      </c>
      <c r="B6662" s="4" t="s">
        <v>2103</v>
      </c>
      <c r="C6662" s="4" t="s">
        <v>2194</v>
      </c>
      <c r="D6662" s="4" t="s">
        <v>1435</v>
      </c>
      <c r="E6662" s="4" t="s">
        <v>121</v>
      </c>
      <c r="F6662" s="4">
        <v>4.0990000000000002</v>
      </c>
      <c r="G6662" s="19">
        <v>46127.662499999999</v>
      </c>
      <c r="H6662" s="4"/>
      <c r="I6662" t="s">
        <v>8</v>
      </c>
      <c r="J6662" t="s">
        <v>88</v>
      </c>
      <c r="K6662">
        <v>18610</v>
      </c>
    </row>
    <row r="6663" spans="1:11">
      <c r="A6663" t="s">
        <v>2195</v>
      </c>
      <c r="B6663" t="s">
        <v>2063</v>
      </c>
      <c r="C6663" t="s">
        <v>2196</v>
      </c>
      <c r="D6663" t="s">
        <v>1435</v>
      </c>
      <c r="E6663" t="s">
        <v>121</v>
      </c>
      <c r="F6663">
        <v>3.9489999999999998</v>
      </c>
      <c r="G6663" s="6">
        <v>46128.744444444441</v>
      </c>
      <c r="H6663" s="22">
        <v>5.8789999999999996</v>
      </c>
      <c r="I6663" t="s">
        <v>8</v>
      </c>
      <c r="J6663" t="s">
        <v>88</v>
      </c>
      <c r="K6663">
        <v>18610</v>
      </c>
    </row>
    <row r="6664" spans="1:11">
      <c r="A6664" t="s">
        <v>2197</v>
      </c>
      <c r="B6664" t="s">
        <v>63</v>
      </c>
      <c r="C6664" t="s">
        <v>2203</v>
      </c>
      <c r="D6664" t="s">
        <v>1435</v>
      </c>
      <c r="E6664" t="s">
        <v>121</v>
      </c>
      <c r="F6664">
        <v>3.9489999999999998</v>
      </c>
      <c r="G6664" s="6">
        <v>46128.638888888891</v>
      </c>
      <c r="I6664" t="s">
        <v>8</v>
      </c>
      <c r="J6664" t="s">
        <v>88</v>
      </c>
      <c r="K6664">
        <v>18610</v>
      </c>
    </row>
    <row r="6665" spans="1:11">
      <c r="A6665" t="s">
        <v>2199</v>
      </c>
      <c r="B6665" t="s">
        <v>2200</v>
      </c>
      <c r="C6665" t="s">
        <v>2202</v>
      </c>
      <c r="D6665" t="s">
        <v>1435</v>
      </c>
      <c r="E6665" t="s">
        <v>121</v>
      </c>
      <c r="F6665">
        <v>3.9489999999999998</v>
      </c>
      <c r="G6665" s="6">
        <v>46128.729166666664</v>
      </c>
      <c r="H6665" s="22">
        <v>5.899</v>
      </c>
      <c r="I6665" t="s">
        <v>8</v>
      </c>
      <c r="J6665" t="s">
        <v>88</v>
      </c>
      <c r="K6665">
        <v>18610</v>
      </c>
    </row>
    <row r="6666" spans="1:11">
      <c r="A6666" t="s">
        <v>2191</v>
      </c>
      <c r="B6666" t="s">
        <v>2191</v>
      </c>
      <c r="C6666" t="s">
        <v>2204</v>
      </c>
      <c r="D6666" t="s">
        <v>1435</v>
      </c>
      <c r="E6666" t="s">
        <v>121</v>
      </c>
      <c r="F6666">
        <v>3.9489999999999998</v>
      </c>
      <c r="G6666" s="6">
        <v>46128.713888888888</v>
      </c>
      <c r="H6666" s="22">
        <v>5.7990000000000004</v>
      </c>
      <c r="I6666" t="s">
        <v>8</v>
      </c>
      <c r="J6666" t="s">
        <v>88</v>
      </c>
      <c r="K6666">
        <v>18610</v>
      </c>
    </row>
    <row r="6667" spans="1:11">
      <c r="A6667" t="s">
        <v>2193</v>
      </c>
      <c r="B6667" t="s">
        <v>2103</v>
      </c>
      <c r="C6667" t="s">
        <v>2194</v>
      </c>
      <c r="D6667" t="s">
        <v>1435</v>
      </c>
      <c r="E6667" t="s">
        <v>121</v>
      </c>
      <c r="F6667">
        <v>4.0990000000000002</v>
      </c>
      <c r="G6667" s="6">
        <v>46128.70208333333</v>
      </c>
      <c r="I6667" t="s">
        <v>8</v>
      </c>
      <c r="J6667" t="s">
        <v>88</v>
      </c>
      <c r="K6667">
        <v>18610</v>
      </c>
    </row>
    <row r="6668" spans="1:11">
      <c r="A6668" t="s">
        <v>2195</v>
      </c>
      <c r="B6668" t="s">
        <v>2063</v>
      </c>
      <c r="C6668" t="s">
        <v>2196</v>
      </c>
      <c r="D6668" t="s">
        <v>1435</v>
      </c>
      <c r="E6668" t="s">
        <v>121</v>
      </c>
      <c r="F6668" s="22">
        <v>3.9489999999999998</v>
      </c>
      <c r="G6668" s="6">
        <v>46129.515972222223</v>
      </c>
      <c r="H6668" s="22">
        <v>5.859</v>
      </c>
      <c r="I6668" t="s">
        <v>8</v>
      </c>
      <c r="J6668" t="s">
        <v>88</v>
      </c>
      <c r="K6668">
        <v>18610</v>
      </c>
    </row>
    <row r="6669" spans="1:11">
      <c r="A6669" t="s">
        <v>2197</v>
      </c>
      <c r="B6669" t="s">
        <v>63</v>
      </c>
      <c r="C6669" t="s">
        <v>2198</v>
      </c>
      <c r="D6669" t="s">
        <v>1435</v>
      </c>
      <c r="E6669" t="s">
        <v>121</v>
      </c>
      <c r="F6669" s="22">
        <v>3.9489999999999998</v>
      </c>
      <c r="G6669" s="6">
        <v>46129.523611111108</v>
      </c>
      <c r="H6669" t="s">
        <v>2068</v>
      </c>
      <c r="I6669" t="s">
        <v>8</v>
      </c>
      <c r="J6669" t="s">
        <v>88</v>
      </c>
      <c r="K6669">
        <v>18610</v>
      </c>
    </row>
    <row r="6670" spans="1:11">
      <c r="A6670" t="s">
        <v>2191</v>
      </c>
      <c r="B6670" t="s">
        <v>2191</v>
      </c>
      <c r="C6670" t="s">
        <v>2192</v>
      </c>
      <c r="D6670" t="s">
        <v>1435</v>
      </c>
      <c r="E6670" t="s">
        <v>121</v>
      </c>
      <c r="F6670" s="22">
        <v>3.9489999999999998</v>
      </c>
      <c r="G6670" s="6">
        <v>46129.352777777778</v>
      </c>
      <c r="H6670" s="22">
        <v>5.7990000000000004</v>
      </c>
      <c r="I6670" t="s">
        <v>8</v>
      </c>
      <c r="J6670" t="s">
        <v>88</v>
      </c>
      <c r="K6670">
        <v>18610</v>
      </c>
    </row>
    <row r="6671" spans="1:11">
      <c r="A6671" t="s">
        <v>2199</v>
      </c>
      <c r="B6671" t="s">
        <v>2200</v>
      </c>
      <c r="C6671" t="s">
        <v>2201</v>
      </c>
      <c r="D6671" t="s">
        <v>1435</v>
      </c>
      <c r="E6671" t="s">
        <v>121</v>
      </c>
      <c r="F6671" s="22">
        <v>3.9790000000000001</v>
      </c>
      <c r="G6671" s="6">
        <v>46129.547222222223</v>
      </c>
      <c r="H6671" s="22">
        <v>5.7990000000000004</v>
      </c>
      <c r="I6671" t="s">
        <v>8</v>
      </c>
      <c r="J6671" t="s">
        <v>88</v>
      </c>
      <c r="K6671">
        <v>18610</v>
      </c>
    </row>
    <row r="6672" spans="1:11">
      <c r="A6672" t="s">
        <v>2193</v>
      </c>
      <c r="B6672" t="s">
        <v>2103</v>
      </c>
      <c r="C6672" t="s">
        <v>2194</v>
      </c>
      <c r="D6672" t="s">
        <v>1435</v>
      </c>
      <c r="E6672" t="s">
        <v>121</v>
      </c>
      <c r="F6672" s="22">
        <v>4.0990000000000002</v>
      </c>
      <c r="G6672" s="6">
        <v>46129.426388888889</v>
      </c>
      <c r="H6672" s="22">
        <v>6.1989999999999998</v>
      </c>
      <c r="I6672" t="s">
        <v>8</v>
      </c>
      <c r="J6672" t="s">
        <v>88</v>
      </c>
      <c r="K6672">
        <v>18610</v>
      </c>
    </row>
    <row r="6673" spans="1:11" ht="30.75">
      <c r="A6673" s="4" t="s">
        <v>2195</v>
      </c>
      <c r="B6673" s="4" t="s">
        <v>2063</v>
      </c>
      <c r="C6673" s="4" t="s">
        <v>2196</v>
      </c>
      <c r="D6673" s="4" t="s">
        <v>1435</v>
      </c>
      <c r="E6673" s="4" t="s">
        <v>121</v>
      </c>
      <c r="F6673" s="21">
        <v>3.919</v>
      </c>
      <c r="G6673" s="19">
        <v>46130.502083333333</v>
      </c>
      <c r="H6673" s="21">
        <v>5.8090000000000002</v>
      </c>
      <c r="I6673" t="s">
        <v>106</v>
      </c>
      <c r="J6673" t="s">
        <v>88</v>
      </c>
      <c r="K6673">
        <v>18610</v>
      </c>
    </row>
    <row r="6674" spans="1:11" ht="46.5">
      <c r="A6674" s="4" t="s">
        <v>2197</v>
      </c>
      <c r="B6674" s="4" t="s">
        <v>63</v>
      </c>
      <c r="C6674" s="4" t="s">
        <v>2198</v>
      </c>
      <c r="D6674" s="4" t="s">
        <v>1435</v>
      </c>
      <c r="E6674" s="4" t="s">
        <v>121</v>
      </c>
      <c r="F6674" s="21">
        <v>3.9489999999999998</v>
      </c>
      <c r="G6674" s="19">
        <v>46130.354166666664</v>
      </c>
      <c r="H6674" s="4" t="s">
        <v>2068</v>
      </c>
      <c r="I6674" t="s">
        <v>106</v>
      </c>
      <c r="J6674" t="s">
        <v>88</v>
      </c>
      <c r="K6674">
        <v>18610</v>
      </c>
    </row>
    <row r="6675" spans="1:11" ht="46.5">
      <c r="A6675" s="4" t="s">
        <v>2191</v>
      </c>
      <c r="B6675" s="4" t="s">
        <v>2191</v>
      </c>
      <c r="C6675" s="4" t="s">
        <v>2192</v>
      </c>
      <c r="D6675" s="4" t="s">
        <v>1435</v>
      </c>
      <c r="E6675" s="4" t="s">
        <v>121</v>
      </c>
      <c r="F6675" s="21">
        <v>3.9489999999999998</v>
      </c>
      <c r="G6675" s="19">
        <v>46130.493055555555</v>
      </c>
      <c r="H6675" s="21">
        <v>5.7990000000000004</v>
      </c>
      <c r="I6675" t="s">
        <v>106</v>
      </c>
      <c r="J6675" t="s">
        <v>88</v>
      </c>
      <c r="K6675">
        <v>18610</v>
      </c>
    </row>
    <row r="6676" spans="1:11" ht="46.5">
      <c r="A6676" s="4" t="s">
        <v>2199</v>
      </c>
      <c r="B6676" s="4" t="s">
        <v>2200</v>
      </c>
      <c r="C6676" s="4" t="s">
        <v>2201</v>
      </c>
      <c r="D6676" s="4" t="s">
        <v>1435</v>
      </c>
      <c r="E6676" s="4" t="s">
        <v>121</v>
      </c>
      <c r="F6676" s="21">
        <v>3.9790000000000001</v>
      </c>
      <c r="G6676" s="19">
        <v>46130.593055555553</v>
      </c>
      <c r="H6676" s="21">
        <v>5.859</v>
      </c>
      <c r="I6676" t="s">
        <v>106</v>
      </c>
      <c r="J6676" t="s">
        <v>88</v>
      </c>
      <c r="K6676">
        <v>18610</v>
      </c>
    </row>
    <row r="6677" spans="1:11" ht="30.75">
      <c r="A6677" s="4" t="s">
        <v>2193</v>
      </c>
      <c r="B6677" s="4" t="s">
        <v>2103</v>
      </c>
      <c r="C6677" s="4" t="s">
        <v>2194</v>
      </c>
      <c r="D6677" s="4" t="s">
        <v>1435</v>
      </c>
      <c r="E6677" s="4" t="s">
        <v>121</v>
      </c>
      <c r="F6677" s="21">
        <v>4.0990000000000002</v>
      </c>
      <c r="G6677" s="19">
        <v>46130.424305555556</v>
      </c>
      <c r="H6677" s="21">
        <v>6.1989999999999998</v>
      </c>
      <c r="I6677" t="s">
        <v>106</v>
      </c>
      <c r="J6677" t="s">
        <v>88</v>
      </c>
      <c r="K6677">
        <v>18610</v>
      </c>
    </row>
    <row r="6678" spans="1:11" ht="30.75">
      <c r="A6678" s="4" t="s">
        <v>2195</v>
      </c>
      <c r="B6678" s="4" t="s">
        <v>2063</v>
      </c>
      <c r="C6678" s="4" t="s">
        <v>2196</v>
      </c>
      <c r="D6678" s="4" t="s">
        <v>1435</v>
      </c>
      <c r="E6678" s="4" t="s">
        <v>121</v>
      </c>
      <c r="F6678" s="21">
        <v>3.919</v>
      </c>
      <c r="G6678" s="19">
        <v>46131.586805555555</v>
      </c>
      <c r="H6678" s="4" t="s">
        <v>2068</v>
      </c>
      <c r="I6678" t="s">
        <v>106</v>
      </c>
      <c r="J6678" t="s">
        <v>88</v>
      </c>
      <c r="K6678">
        <v>18610</v>
      </c>
    </row>
    <row r="6679" spans="1:11" ht="46.5">
      <c r="A6679" s="4" t="s">
        <v>2191</v>
      </c>
      <c r="B6679" s="4" t="s">
        <v>2191</v>
      </c>
      <c r="C6679" s="4" t="s">
        <v>2192</v>
      </c>
      <c r="D6679" s="4" t="s">
        <v>1435</v>
      </c>
      <c r="E6679" s="4" t="s">
        <v>121</v>
      </c>
      <c r="F6679" s="21">
        <v>3.9489999999999998</v>
      </c>
      <c r="G6679" s="19">
        <v>46131.586805555555</v>
      </c>
      <c r="H6679" s="4" t="s">
        <v>2068</v>
      </c>
      <c r="I6679" t="s">
        <v>106</v>
      </c>
      <c r="J6679" t="s">
        <v>88</v>
      </c>
      <c r="K6679">
        <v>18610</v>
      </c>
    </row>
    <row r="6680" spans="1:11" ht="46.5">
      <c r="A6680" s="4" t="s">
        <v>2199</v>
      </c>
      <c r="B6680" s="4" t="s">
        <v>2200</v>
      </c>
      <c r="C6680" s="4" t="s">
        <v>2201</v>
      </c>
      <c r="D6680" s="4" t="s">
        <v>1435</v>
      </c>
      <c r="E6680" s="4" t="s">
        <v>121</v>
      </c>
      <c r="F6680" s="21">
        <v>3.9790000000000001</v>
      </c>
      <c r="G6680" s="19">
        <v>46131.619444444441</v>
      </c>
      <c r="H6680" s="21">
        <v>5.7990000000000004</v>
      </c>
      <c r="I6680" t="s">
        <v>106</v>
      </c>
      <c r="J6680" t="s">
        <v>88</v>
      </c>
      <c r="K6680">
        <v>18610</v>
      </c>
    </row>
    <row r="6681" spans="1:11" ht="30.75">
      <c r="A6681" s="4" t="s">
        <v>2193</v>
      </c>
      <c r="B6681" s="4" t="s">
        <v>2103</v>
      </c>
      <c r="C6681" s="4" t="s">
        <v>2194</v>
      </c>
      <c r="D6681" s="4" t="s">
        <v>1435</v>
      </c>
      <c r="E6681" s="4" t="s">
        <v>121</v>
      </c>
      <c r="F6681" s="21">
        <v>4.0990000000000002</v>
      </c>
      <c r="G6681" s="19">
        <v>46131.582638888889</v>
      </c>
      <c r="H6681" s="4" t="s">
        <v>2068</v>
      </c>
      <c r="I6681" t="s">
        <v>106</v>
      </c>
      <c r="J6681" t="s">
        <v>88</v>
      </c>
      <c r="K6681">
        <v>18610</v>
      </c>
    </row>
    <row r="6682" spans="1:11" ht="30.75">
      <c r="A6682" s="4" t="s">
        <v>2205</v>
      </c>
      <c r="B6682" s="4" t="s">
        <v>2063</v>
      </c>
      <c r="C6682" s="4" t="s">
        <v>2196</v>
      </c>
      <c r="D6682" s="4" t="s">
        <v>1435</v>
      </c>
      <c r="E6682" s="4" t="s">
        <v>121</v>
      </c>
      <c r="F6682" s="21">
        <v>3.919</v>
      </c>
      <c r="G6682" s="19">
        <v>46132.604166666664</v>
      </c>
      <c r="H6682" s="21">
        <v>5.8490000000000002</v>
      </c>
      <c r="I6682" t="s">
        <v>8</v>
      </c>
      <c r="J6682" t="s">
        <v>88</v>
      </c>
      <c r="K6682">
        <v>18610</v>
      </c>
    </row>
    <row r="6683" spans="1:11" ht="30.75">
      <c r="A6683" s="4" t="s">
        <v>2206</v>
      </c>
      <c r="B6683" s="4" t="s">
        <v>63</v>
      </c>
      <c r="C6683" s="4" t="s">
        <v>2203</v>
      </c>
      <c r="D6683" s="4" t="s">
        <v>1435</v>
      </c>
      <c r="E6683" s="4" t="s">
        <v>121</v>
      </c>
      <c r="F6683" s="21">
        <v>3.919</v>
      </c>
      <c r="G6683" s="19">
        <v>46132.609722222223</v>
      </c>
      <c r="H6683" s="4" t="s">
        <v>2068</v>
      </c>
      <c r="I6683" t="s">
        <v>8</v>
      </c>
      <c r="J6683" t="s">
        <v>88</v>
      </c>
      <c r="K6683">
        <v>18610</v>
      </c>
    </row>
    <row r="6684" spans="1:11" ht="30.75">
      <c r="A6684" s="4" t="s">
        <v>2191</v>
      </c>
      <c r="B6684" s="4" t="s">
        <v>2191</v>
      </c>
      <c r="C6684" s="4" t="s">
        <v>2204</v>
      </c>
      <c r="D6684" s="4" t="s">
        <v>1435</v>
      </c>
      <c r="E6684" s="4" t="s">
        <v>121</v>
      </c>
      <c r="F6684" s="21">
        <v>3.919</v>
      </c>
      <c r="G6684" s="19">
        <v>46132.611805555556</v>
      </c>
      <c r="H6684" s="21">
        <v>5.7990000000000004</v>
      </c>
      <c r="I6684" t="s">
        <v>8</v>
      </c>
      <c r="J6684" t="s">
        <v>88</v>
      </c>
      <c r="K6684">
        <v>18610</v>
      </c>
    </row>
    <row r="6685" spans="1:11" ht="46.5">
      <c r="A6685" s="4" t="s">
        <v>2207</v>
      </c>
      <c r="B6685" s="4" t="s">
        <v>2200</v>
      </c>
      <c r="C6685" s="4" t="s">
        <v>2202</v>
      </c>
      <c r="D6685" s="4" t="s">
        <v>1435</v>
      </c>
      <c r="E6685" s="4" t="s">
        <v>121</v>
      </c>
      <c r="F6685" s="21">
        <v>3.9390000000000001</v>
      </c>
      <c r="G6685" s="19">
        <v>46132.59652777778</v>
      </c>
      <c r="H6685" s="21">
        <v>5.819</v>
      </c>
      <c r="I6685" t="s">
        <v>8</v>
      </c>
      <c r="J6685" t="s">
        <v>88</v>
      </c>
      <c r="K6685">
        <v>18610</v>
      </c>
    </row>
    <row r="6686" spans="1:11" ht="30.75">
      <c r="A6686" s="4" t="s">
        <v>2208</v>
      </c>
      <c r="B6686" s="4" t="s">
        <v>2103</v>
      </c>
      <c r="C6686" s="4" t="s">
        <v>2194</v>
      </c>
      <c r="D6686" s="4" t="s">
        <v>1435</v>
      </c>
      <c r="E6686" s="4" t="s">
        <v>121</v>
      </c>
      <c r="F6686" s="21">
        <v>3.9990000000000001</v>
      </c>
      <c r="G6686" s="19">
        <v>46132.570833333331</v>
      </c>
      <c r="H6686" s="21">
        <v>6.1989999999999998</v>
      </c>
      <c r="I6686" t="s">
        <v>8</v>
      </c>
      <c r="J6686" t="s">
        <v>88</v>
      </c>
      <c r="K6686">
        <v>18610</v>
      </c>
    </row>
    <row r="6687" spans="1:11" ht="30.75">
      <c r="A6687" s="4" t="s">
        <v>2195</v>
      </c>
      <c r="B6687" s="4" t="s">
        <v>2063</v>
      </c>
      <c r="C6687" s="4" t="s">
        <v>2196</v>
      </c>
      <c r="D6687" s="4" t="s">
        <v>1435</v>
      </c>
      <c r="E6687" s="4" t="s">
        <v>121</v>
      </c>
      <c r="F6687" s="21">
        <v>3.919</v>
      </c>
      <c r="G6687" s="19">
        <v>46133.760416666664</v>
      </c>
      <c r="H6687" s="21">
        <v>5.8090000000000002</v>
      </c>
      <c r="I6687" t="s">
        <v>8</v>
      </c>
      <c r="J6687" t="s">
        <v>88</v>
      </c>
      <c r="K6687">
        <v>18610</v>
      </c>
    </row>
    <row r="6688" spans="1:11" ht="46.5">
      <c r="A6688" s="4" t="s">
        <v>2197</v>
      </c>
      <c r="B6688" s="4" t="s">
        <v>63</v>
      </c>
      <c r="C6688" s="4" t="s">
        <v>2198</v>
      </c>
      <c r="D6688" s="4" t="s">
        <v>1435</v>
      </c>
      <c r="E6688" s="4" t="s">
        <v>121</v>
      </c>
      <c r="F6688" s="21">
        <v>3.919</v>
      </c>
      <c r="G6688" s="19">
        <v>46133.790972222225</v>
      </c>
      <c r="H6688" s="4" t="s">
        <v>2068</v>
      </c>
      <c r="I6688" t="s">
        <v>8</v>
      </c>
      <c r="J6688" t="s">
        <v>88</v>
      </c>
      <c r="K6688">
        <v>18610</v>
      </c>
    </row>
    <row r="6689" spans="1:11" ht="46.5">
      <c r="A6689" s="4" t="s">
        <v>2191</v>
      </c>
      <c r="B6689" s="4" t="s">
        <v>2191</v>
      </c>
      <c r="C6689" s="4" t="s">
        <v>2192</v>
      </c>
      <c r="D6689" s="4" t="s">
        <v>1435</v>
      </c>
      <c r="E6689" s="4" t="s">
        <v>121</v>
      </c>
      <c r="F6689" s="21">
        <v>3.919</v>
      </c>
      <c r="G6689" s="19">
        <v>46133.78402777778</v>
      </c>
      <c r="H6689" s="21">
        <v>5.7990000000000004</v>
      </c>
      <c r="I6689" t="s">
        <v>8</v>
      </c>
      <c r="J6689" t="s">
        <v>88</v>
      </c>
      <c r="K6689">
        <v>18610</v>
      </c>
    </row>
    <row r="6690" spans="1:11" ht="46.5">
      <c r="A6690" s="4" t="s">
        <v>2199</v>
      </c>
      <c r="B6690" s="4" t="s">
        <v>2200</v>
      </c>
      <c r="C6690" s="4" t="s">
        <v>2201</v>
      </c>
      <c r="D6690" s="4" t="s">
        <v>1435</v>
      </c>
      <c r="E6690" s="4" t="s">
        <v>121</v>
      </c>
      <c r="F6690" s="21">
        <v>3.9390000000000001</v>
      </c>
      <c r="G6690" s="19">
        <v>46133.781944444447</v>
      </c>
      <c r="H6690" s="21">
        <v>5.7590000000000003</v>
      </c>
      <c r="I6690" t="s">
        <v>8</v>
      </c>
      <c r="J6690" t="s">
        <v>88</v>
      </c>
      <c r="K6690">
        <v>18610</v>
      </c>
    </row>
    <row r="6691" spans="1:11" ht="30.75">
      <c r="A6691" s="4" t="s">
        <v>2193</v>
      </c>
      <c r="B6691" s="4" t="s">
        <v>2103</v>
      </c>
      <c r="C6691" s="4" t="s">
        <v>2194</v>
      </c>
      <c r="D6691" s="4" t="s">
        <v>1435</v>
      </c>
      <c r="E6691" s="4" t="s">
        <v>121</v>
      </c>
      <c r="F6691" s="21">
        <v>4.0990000000000002</v>
      </c>
      <c r="G6691" s="19">
        <v>46133.78125</v>
      </c>
      <c r="H6691" s="21">
        <v>6.1989999999999998</v>
      </c>
      <c r="I6691" t="s">
        <v>8</v>
      </c>
      <c r="J6691" t="s">
        <v>88</v>
      </c>
      <c r="K6691">
        <v>18610</v>
      </c>
    </row>
    <row r="6692" spans="1:11">
      <c r="A6692" t="s">
        <v>2210</v>
      </c>
      <c r="B6692" t="s">
        <v>2077</v>
      </c>
      <c r="C6692" t="s">
        <v>2211</v>
      </c>
      <c r="D6692" t="s">
        <v>1263</v>
      </c>
      <c r="E6692" t="s">
        <v>121</v>
      </c>
      <c r="F6692">
        <v>3.839</v>
      </c>
      <c r="G6692" s="6">
        <v>46113.427083333336</v>
      </c>
      <c r="H6692">
        <v>5.8789999999999996</v>
      </c>
      <c r="I6692" t="s">
        <v>8</v>
      </c>
      <c r="J6692" t="s">
        <v>10</v>
      </c>
      <c r="K6692">
        <v>18078</v>
      </c>
    </row>
    <row r="6693" spans="1:11">
      <c r="A6693" t="s">
        <v>2212</v>
      </c>
      <c r="B6693" t="s">
        <v>2213</v>
      </c>
      <c r="C6693" t="s">
        <v>2214</v>
      </c>
      <c r="D6693" t="s">
        <v>1276</v>
      </c>
      <c r="E6693" t="s">
        <v>121</v>
      </c>
      <c r="F6693">
        <v>3.859</v>
      </c>
      <c r="G6693" s="6">
        <v>46113.681250000001</v>
      </c>
      <c r="I6693" t="s">
        <v>8</v>
      </c>
      <c r="J6693" t="s">
        <v>10</v>
      </c>
      <c r="K6693">
        <v>18078</v>
      </c>
    </row>
    <row r="6694" spans="1:11">
      <c r="A6694" t="s">
        <v>2215</v>
      </c>
      <c r="B6694" t="s">
        <v>2216</v>
      </c>
      <c r="C6694" t="s">
        <v>2217</v>
      </c>
      <c r="D6694" t="s">
        <v>1276</v>
      </c>
      <c r="E6694" t="s">
        <v>121</v>
      </c>
      <c r="F6694">
        <v>4.1989999999999998</v>
      </c>
      <c r="G6694" s="6">
        <v>46113.710416666669</v>
      </c>
      <c r="H6694">
        <v>5.6989999999999998</v>
      </c>
      <c r="I6694" t="s">
        <v>8</v>
      </c>
      <c r="J6694" t="s">
        <v>10</v>
      </c>
      <c r="K6694">
        <v>18078</v>
      </c>
    </row>
    <row r="6695" spans="1:11">
      <c r="A6695" t="s">
        <v>2218</v>
      </c>
      <c r="B6695" t="s">
        <v>2219</v>
      </c>
      <c r="C6695" t="s">
        <v>2220</v>
      </c>
      <c r="D6695" t="s">
        <v>1275</v>
      </c>
      <c r="E6695" t="s">
        <v>121</v>
      </c>
      <c r="F6695">
        <v>4.1989999999999998</v>
      </c>
      <c r="G6695" s="6">
        <v>46113.729166666664</v>
      </c>
      <c r="H6695">
        <v>5.9989999999999997</v>
      </c>
      <c r="I6695" t="s">
        <v>8</v>
      </c>
      <c r="J6695" t="s">
        <v>10</v>
      </c>
      <c r="K6695">
        <v>18078</v>
      </c>
    </row>
    <row r="6696" spans="1:11" ht="61.5">
      <c r="A6696" s="4" t="s">
        <v>2210</v>
      </c>
      <c r="B6696" s="4" t="s">
        <v>2077</v>
      </c>
      <c r="C6696" s="4" t="s">
        <v>2211</v>
      </c>
      <c r="D6696" s="4" t="s">
        <v>1263</v>
      </c>
      <c r="E6696" s="4" t="s">
        <v>121</v>
      </c>
      <c r="F6696" s="4">
        <v>3.839</v>
      </c>
      <c r="G6696" s="19">
        <v>46113.427083333336</v>
      </c>
      <c r="H6696" s="4">
        <v>5.8789999999999996</v>
      </c>
      <c r="I6696" t="s">
        <v>8</v>
      </c>
      <c r="J6696" t="s">
        <v>10</v>
      </c>
      <c r="K6696">
        <v>18078</v>
      </c>
    </row>
    <row r="6697" spans="1:11" ht="46.5">
      <c r="A6697" s="4" t="s">
        <v>2212</v>
      </c>
      <c r="B6697" s="4" t="s">
        <v>2213</v>
      </c>
      <c r="C6697" s="4" t="s">
        <v>2214</v>
      </c>
      <c r="D6697" s="4" t="s">
        <v>1276</v>
      </c>
      <c r="E6697" s="4" t="s">
        <v>121</v>
      </c>
      <c r="F6697" s="4">
        <v>3.9590000000000001</v>
      </c>
      <c r="G6697" s="19">
        <v>46114.727777777778</v>
      </c>
      <c r="H6697" s="4" t="s">
        <v>2068</v>
      </c>
      <c r="I6697" t="s">
        <v>8</v>
      </c>
      <c r="J6697" t="s">
        <v>10</v>
      </c>
      <c r="K6697">
        <v>18078</v>
      </c>
    </row>
    <row r="6698" spans="1:11" ht="46.5">
      <c r="A6698" s="4" t="s">
        <v>2215</v>
      </c>
      <c r="B6698" s="4" t="s">
        <v>2216</v>
      </c>
      <c r="C6698" s="4" t="s">
        <v>2217</v>
      </c>
      <c r="D6698" s="4" t="s">
        <v>1276</v>
      </c>
      <c r="E6698" s="4" t="s">
        <v>121</v>
      </c>
      <c r="F6698" s="4">
        <v>4.1989999999999998</v>
      </c>
      <c r="G6698" s="19">
        <v>46114.676388888889</v>
      </c>
      <c r="H6698" s="4">
        <v>5.899</v>
      </c>
      <c r="I6698" t="s">
        <v>8</v>
      </c>
      <c r="J6698" t="s">
        <v>10</v>
      </c>
      <c r="K6698">
        <v>18078</v>
      </c>
    </row>
    <row r="6699" spans="1:11" ht="46.5">
      <c r="A6699" s="4" t="s">
        <v>2218</v>
      </c>
      <c r="B6699" s="4" t="s">
        <v>2219</v>
      </c>
      <c r="C6699" s="4" t="s">
        <v>2220</v>
      </c>
      <c r="D6699" s="4" t="s">
        <v>1275</v>
      </c>
      <c r="E6699" s="4" t="s">
        <v>121</v>
      </c>
      <c r="F6699" s="4">
        <v>4.1989999999999998</v>
      </c>
      <c r="G6699" s="19">
        <v>46114.613888888889</v>
      </c>
      <c r="H6699" s="4">
        <v>5.9989999999999997</v>
      </c>
      <c r="I6699" t="s">
        <v>8</v>
      </c>
      <c r="J6699" t="s">
        <v>10</v>
      </c>
      <c r="K6699">
        <v>18078</v>
      </c>
    </row>
    <row r="6700" spans="1:11" ht="61.5">
      <c r="A6700" s="4" t="s">
        <v>2210</v>
      </c>
      <c r="B6700" s="4" t="s">
        <v>2077</v>
      </c>
      <c r="C6700" s="4" t="s">
        <v>2211</v>
      </c>
      <c r="D6700" s="4" t="s">
        <v>1263</v>
      </c>
      <c r="E6700" s="4" t="s">
        <v>121</v>
      </c>
      <c r="F6700" s="4">
        <v>3.899</v>
      </c>
      <c r="G6700" s="19">
        <v>46115.307638888888</v>
      </c>
      <c r="H6700" s="4">
        <v>5.8789999999999996</v>
      </c>
      <c r="I6700" t="s">
        <v>8</v>
      </c>
      <c r="J6700" t="s">
        <v>10</v>
      </c>
      <c r="K6700">
        <v>18078</v>
      </c>
    </row>
    <row r="6701" spans="1:11" ht="46.5">
      <c r="A6701" s="4" t="s">
        <v>2215</v>
      </c>
      <c r="B6701" s="4" t="s">
        <v>2216</v>
      </c>
      <c r="C6701" s="4" t="s">
        <v>2217</v>
      </c>
      <c r="D6701" s="4" t="s">
        <v>1276</v>
      </c>
      <c r="E6701" s="4" t="s">
        <v>121</v>
      </c>
      <c r="F6701" s="4">
        <v>4.1989999999999998</v>
      </c>
      <c r="G6701" s="19">
        <v>46115.571527777778</v>
      </c>
      <c r="H6701" s="4">
        <v>5.899</v>
      </c>
      <c r="I6701" t="s">
        <v>8</v>
      </c>
      <c r="J6701" t="s">
        <v>10</v>
      </c>
      <c r="K6701">
        <v>18078</v>
      </c>
    </row>
    <row r="6702" spans="1:11" ht="46.5">
      <c r="A6702" s="4" t="s">
        <v>2218</v>
      </c>
      <c r="B6702" s="4" t="s">
        <v>2219</v>
      </c>
      <c r="C6702" s="4" t="s">
        <v>2220</v>
      </c>
      <c r="D6702" s="4" t="s">
        <v>1275</v>
      </c>
      <c r="E6702" s="4" t="s">
        <v>121</v>
      </c>
      <c r="F6702" s="4">
        <v>4.1989999999999998</v>
      </c>
      <c r="G6702" s="19">
        <v>46115.582638888889</v>
      </c>
      <c r="H6702" s="4">
        <v>5.9989999999999997</v>
      </c>
      <c r="I6702" t="s">
        <v>8</v>
      </c>
      <c r="J6702" t="s">
        <v>10</v>
      </c>
      <c r="K6702">
        <v>18078</v>
      </c>
    </row>
    <row r="6703" spans="1:11" ht="46.5">
      <c r="A6703" s="4" t="s">
        <v>2210</v>
      </c>
      <c r="B6703" s="4" t="s">
        <v>2077</v>
      </c>
      <c r="C6703" s="4" t="s">
        <v>2221</v>
      </c>
      <c r="D6703" s="4" t="s">
        <v>1263</v>
      </c>
      <c r="E6703" s="4" t="s">
        <v>121</v>
      </c>
      <c r="F6703" s="4">
        <v>3.899</v>
      </c>
      <c r="G6703" s="19">
        <v>46116.385416666664</v>
      </c>
      <c r="H6703" s="21">
        <v>5.8789999999999996</v>
      </c>
      <c r="I6703" t="s">
        <v>106</v>
      </c>
      <c r="J6703" t="s">
        <v>10</v>
      </c>
      <c r="K6703">
        <v>18078</v>
      </c>
    </row>
    <row r="6704" spans="1:11" ht="30.75">
      <c r="A6704" s="4" t="s">
        <v>2218</v>
      </c>
      <c r="B6704" s="4" t="s">
        <v>2219</v>
      </c>
      <c r="C6704" s="4" t="s">
        <v>2222</v>
      </c>
      <c r="D6704" s="4" t="s">
        <v>1275</v>
      </c>
      <c r="E6704" s="4" t="s">
        <v>121</v>
      </c>
      <c r="F6704" s="4">
        <v>4.0990000000000002</v>
      </c>
      <c r="G6704" s="19">
        <v>46116.46875</v>
      </c>
      <c r="H6704" s="21">
        <v>6.2990000000000004</v>
      </c>
      <c r="I6704" t="s">
        <v>106</v>
      </c>
      <c r="J6704" t="s">
        <v>10</v>
      </c>
      <c r="K6704">
        <v>18078</v>
      </c>
    </row>
    <row r="6705" spans="1:11" ht="30.75">
      <c r="A6705" s="4" t="s">
        <v>2215</v>
      </c>
      <c r="B6705" s="4" t="s">
        <v>2216</v>
      </c>
      <c r="C6705" s="4" t="s">
        <v>2223</v>
      </c>
      <c r="D6705" s="4" t="s">
        <v>1276</v>
      </c>
      <c r="E6705" s="4" t="s">
        <v>121</v>
      </c>
      <c r="F6705" s="4">
        <v>4.1989999999999998</v>
      </c>
      <c r="G6705" s="19">
        <v>46116.593055555553</v>
      </c>
      <c r="H6705" s="21">
        <v>5.899</v>
      </c>
      <c r="I6705" t="s">
        <v>106</v>
      </c>
      <c r="J6705" t="s">
        <v>10</v>
      </c>
      <c r="K6705">
        <v>18078</v>
      </c>
    </row>
    <row r="6706" spans="1:11" ht="30.75">
      <c r="A6706" s="4" t="s">
        <v>2212</v>
      </c>
      <c r="B6706" s="4" t="s">
        <v>2213</v>
      </c>
      <c r="C6706" s="4" t="s">
        <v>2224</v>
      </c>
      <c r="D6706" s="4" t="s">
        <v>1276</v>
      </c>
      <c r="E6706" s="4" t="s">
        <v>121</v>
      </c>
      <c r="F6706" s="4">
        <v>3.9590000000000001</v>
      </c>
      <c r="G6706" s="19">
        <v>46117.477777777778</v>
      </c>
      <c r="H6706" s="4" t="s">
        <v>2068</v>
      </c>
      <c r="I6706" t="s">
        <v>106</v>
      </c>
      <c r="J6706" t="s">
        <v>10</v>
      </c>
      <c r="K6706">
        <v>18078</v>
      </c>
    </row>
    <row r="6707" spans="1:11" ht="30.75">
      <c r="A6707" s="4" t="s">
        <v>2218</v>
      </c>
      <c r="B6707" s="4" t="s">
        <v>2219</v>
      </c>
      <c r="C6707" s="4" t="s">
        <v>2222</v>
      </c>
      <c r="D6707" s="4" t="s">
        <v>1275</v>
      </c>
      <c r="E6707" s="4" t="s">
        <v>121</v>
      </c>
      <c r="F6707" s="4">
        <v>4.0990000000000002</v>
      </c>
      <c r="G6707" s="19">
        <v>46117.518750000003</v>
      </c>
      <c r="H6707" s="21">
        <v>6.2990000000000004</v>
      </c>
      <c r="I6707" t="s">
        <v>106</v>
      </c>
      <c r="J6707" t="s">
        <v>10</v>
      </c>
      <c r="K6707">
        <v>18078</v>
      </c>
    </row>
    <row r="6708" spans="1:11" ht="46.5">
      <c r="A6708" s="4" t="s">
        <v>2212</v>
      </c>
      <c r="B6708" s="4" t="s">
        <v>2213</v>
      </c>
      <c r="C6708" s="4" t="s">
        <v>2214</v>
      </c>
      <c r="D6708" s="4" t="s">
        <v>1276</v>
      </c>
      <c r="E6708" s="4" t="s">
        <v>121</v>
      </c>
      <c r="F6708" s="4">
        <v>3.9590000000000001</v>
      </c>
      <c r="G6708" s="19">
        <v>46118.325694444444</v>
      </c>
      <c r="H6708" s="4" t="s">
        <v>2068</v>
      </c>
      <c r="I6708" t="s">
        <v>8</v>
      </c>
      <c r="J6708" t="s">
        <v>10</v>
      </c>
      <c r="K6708">
        <v>18078</v>
      </c>
    </row>
    <row r="6709" spans="1:11" ht="46.5">
      <c r="A6709" s="4" t="s">
        <v>2218</v>
      </c>
      <c r="B6709" s="4" t="s">
        <v>2219</v>
      </c>
      <c r="C6709" s="4" t="s">
        <v>2220</v>
      </c>
      <c r="D6709" s="4" t="s">
        <v>1275</v>
      </c>
      <c r="E6709" s="4" t="s">
        <v>121</v>
      </c>
      <c r="F6709" s="4">
        <v>4.0590000000000002</v>
      </c>
      <c r="G6709" s="19">
        <v>46118.56527777778</v>
      </c>
      <c r="H6709" s="21">
        <v>6.2990000000000004</v>
      </c>
      <c r="I6709" t="s">
        <v>8</v>
      </c>
      <c r="J6709" t="s">
        <v>10</v>
      </c>
      <c r="K6709">
        <v>18078</v>
      </c>
    </row>
    <row r="6710" spans="1:11" ht="46.5">
      <c r="A6710" s="4" t="s">
        <v>2215</v>
      </c>
      <c r="B6710" s="4" t="s">
        <v>2216</v>
      </c>
      <c r="C6710" s="4" t="s">
        <v>2217</v>
      </c>
      <c r="D6710" s="4" t="s">
        <v>1276</v>
      </c>
      <c r="E6710" s="4" t="s">
        <v>121</v>
      </c>
      <c r="F6710" s="4">
        <v>4.0990000000000002</v>
      </c>
      <c r="G6710" s="19">
        <v>46118.498611111114</v>
      </c>
      <c r="H6710" s="21">
        <v>5.899</v>
      </c>
      <c r="I6710" t="s">
        <v>8</v>
      </c>
      <c r="J6710" t="s">
        <v>10</v>
      </c>
      <c r="K6710">
        <v>18078</v>
      </c>
    </row>
    <row r="6711" spans="1:11" ht="61.5">
      <c r="A6711" s="4" t="s">
        <v>2210</v>
      </c>
      <c r="B6711" s="4" t="s">
        <v>2077</v>
      </c>
      <c r="C6711" s="4" t="s">
        <v>2211</v>
      </c>
      <c r="D6711" s="4" t="s">
        <v>1263</v>
      </c>
      <c r="E6711" s="4" t="s">
        <v>121</v>
      </c>
      <c r="F6711" s="4">
        <v>4.1989999999999998</v>
      </c>
      <c r="G6711" s="19">
        <v>46118.369444444441</v>
      </c>
      <c r="H6711" s="21">
        <v>5.9989999999999997</v>
      </c>
      <c r="I6711" t="s">
        <v>8</v>
      </c>
      <c r="J6711" t="s">
        <v>10</v>
      </c>
      <c r="K6711">
        <v>18078</v>
      </c>
    </row>
    <row r="6712" spans="1:11" ht="46.5">
      <c r="A6712" s="4" t="s">
        <v>2218</v>
      </c>
      <c r="B6712" s="4" t="s">
        <v>2219</v>
      </c>
      <c r="C6712" s="4" t="s">
        <v>2220</v>
      </c>
      <c r="D6712" s="4" t="s">
        <v>1275</v>
      </c>
      <c r="E6712" s="4" t="s">
        <v>121</v>
      </c>
      <c r="F6712" s="4">
        <v>4.0590000000000002</v>
      </c>
      <c r="G6712" s="19">
        <v>46119.590277777781</v>
      </c>
      <c r="H6712" s="21">
        <v>6.2990000000000004</v>
      </c>
      <c r="I6712" t="s">
        <v>8</v>
      </c>
      <c r="J6712" t="s">
        <v>10</v>
      </c>
      <c r="K6712">
        <v>18078</v>
      </c>
    </row>
    <row r="6713" spans="1:11" ht="46.5">
      <c r="A6713" s="4" t="s">
        <v>2215</v>
      </c>
      <c r="B6713" s="4" t="s">
        <v>2216</v>
      </c>
      <c r="C6713" s="4" t="s">
        <v>2217</v>
      </c>
      <c r="D6713" s="4" t="s">
        <v>1276</v>
      </c>
      <c r="E6713" s="4" t="s">
        <v>121</v>
      </c>
      <c r="F6713" s="4">
        <v>4.0990000000000002</v>
      </c>
      <c r="G6713" s="19">
        <v>46119.603472222225</v>
      </c>
      <c r="H6713" s="4" t="s">
        <v>2068</v>
      </c>
      <c r="I6713" t="s">
        <v>8</v>
      </c>
      <c r="J6713" t="s">
        <v>10</v>
      </c>
      <c r="K6713">
        <v>18078</v>
      </c>
    </row>
    <row r="6714" spans="1:11" ht="61.5">
      <c r="A6714" s="4" t="s">
        <v>2210</v>
      </c>
      <c r="B6714" s="4" t="s">
        <v>2077</v>
      </c>
      <c r="C6714" s="4" t="s">
        <v>2211</v>
      </c>
      <c r="D6714" s="4" t="s">
        <v>1263</v>
      </c>
      <c r="E6714" s="4" t="s">
        <v>121</v>
      </c>
      <c r="F6714" s="4">
        <v>4.1989999999999998</v>
      </c>
      <c r="G6714" s="19">
        <v>46119.310416666667</v>
      </c>
      <c r="H6714" s="21">
        <v>5.9989999999999997</v>
      </c>
      <c r="I6714" t="s">
        <v>8</v>
      </c>
      <c r="J6714" t="s">
        <v>10</v>
      </c>
      <c r="K6714">
        <v>18078</v>
      </c>
    </row>
    <row r="6715" spans="1:11" ht="46.5">
      <c r="A6715" s="4" t="s">
        <v>2212</v>
      </c>
      <c r="B6715" s="4" t="s">
        <v>2213</v>
      </c>
      <c r="C6715" s="4" t="s">
        <v>2214</v>
      </c>
      <c r="D6715" s="4" t="s">
        <v>1276</v>
      </c>
      <c r="E6715" s="4" t="s">
        <v>121</v>
      </c>
      <c r="F6715" s="4">
        <v>3.9990000000000001</v>
      </c>
      <c r="G6715" s="19">
        <v>46120.600694444445</v>
      </c>
      <c r="H6715" s="4" t="s">
        <v>2068</v>
      </c>
      <c r="I6715" t="s">
        <v>8</v>
      </c>
      <c r="J6715" t="s">
        <v>10</v>
      </c>
      <c r="K6715">
        <v>18078</v>
      </c>
    </row>
    <row r="6716" spans="1:11" ht="46.5">
      <c r="A6716" s="4" t="s">
        <v>2215</v>
      </c>
      <c r="B6716" s="4" t="s">
        <v>2216</v>
      </c>
      <c r="C6716" s="4" t="s">
        <v>2217</v>
      </c>
      <c r="D6716" s="4" t="s">
        <v>1276</v>
      </c>
      <c r="E6716" s="4" t="s">
        <v>121</v>
      </c>
      <c r="F6716" s="4">
        <v>4.0990000000000002</v>
      </c>
      <c r="G6716" s="19">
        <v>46120.665277777778</v>
      </c>
      <c r="H6716" s="4" t="s">
        <v>2068</v>
      </c>
      <c r="I6716" t="s">
        <v>8</v>
      </c>
      <c r="J6716" t="s">
        <v>10</v>
      </c>
      <c r="K6716">
        <v>18078</v>
      </c>
    </row>
    <row r="6717" spans="1:11" ht="46.5">
      <c r="A6717" s="4" t="s">
        <v>2218</v>
      </c>
      <c r="B6717" s="4" t="s">
        <v>2219</v>
      </c>
      <c r="C6717" s="4" t="s">
        <v>2220</v>
      </c>
      <c r="D6717" s="4" t="s">
        <v>1275</v>
      </c>
      <c r="E6717" s="4" t="s">
        <v>121</v>
      </c>
      <c r="F6717" s="4">
        <v>4.0990000000000002</v>
      </c>
      <c r="G6717" s="19">
        <v>46120.671527777777</v>
      </c>
      <c r="H6717" s="21">
        <v>5.9989999999999997</v>
      </c>
      <c r="I6717" t="s">
        <v>8</v>
      </c>
      <c r="J6717" t="s">
        <v>10</v>
      </c>
      <c r="K6717">
        <v>18078</v>
      </c>
    </row>
    <row r="6718" spans="1:11" ht="61.5">
      <c r="A6718" s="4" t="s">
        <v>2210</v>
      </c>
      <c r="B6718" s="4" t="s">
        <v>2077</v>
      </c>
      <c r="C6718" s="4" t="s">
        <v>2211</v>
      </c>
      <c r="D6718" s="4" t="s">
        <v>1263</v>
      </c>
      <c r="E6718" s="4" t="s">
        <v>121</v>
      </c>
      <c r="F6718" s="4">
        <v>4.1989999999999998</v>
      </c>
      <c r="G6718" s="19">
        <v>46120.26666666667</v>
      </c>
      <c r="H6718" s="21">
        <v>5.9989999999999997</v>
      </c>
      <c r="I6718" t="s">
        <v>8</v>
      </c>
      <c r="J6718" t="s">
        <v>10</v>
      </c>
      <c r="K6718">
        <v>18078</v>
      </c>
    </row>
    <row r="6719" spans="1:11">
      <c r="A6719" t="s">
        <v>2215</v>
      </c>
      <c r="B6719" t="s">
        <v>2216</v>
      </c>
      <c r="C6719" t="s">
        <v>2217</v>
      </c>
      <c r="D6719" t="s">
        <v>1276</v>
      </c>
      <c r="E6719" t="s">
        <v>121</v>
      </c>
      <c r="F6719">
        <v>3.9590000000000001</v>
      </c>
      <c r="G6719" s="6">
        <v>46121.760416666664</v>
      </c>
      <c r="H6719" t="s">
        <v>2072</v>
      </c>
      <c r="I6719" t="s">
        <v>8</v>
      </c>
      <c r="J6719" t="s">
        <v>10</v>
      </c>
      <c r="K6719">
        <v>18078</v>
      </c>
    </row>
    <row r="6720" spans="1:11">
      <c r="A6720" t="s">
        <v>2210</v>
      </c>
      <c r="B6720" t="s">
        <v>2077</v>
      </c>
      <c r="C6720" t="s">
        <v>2211</v>
      </c>
      <c r="D6720" t="s">
        <v>1263</v>
      </c>
      <c r="E6720" t="s">
        <v>121</v>
      </c>
      <c r="F6720">
        <v>3.9590000000000001</v>
      </c>
      <c r="G6720" s="6">
        <v>46121.663888888892</v>
      </c>
      <c r="H6720" s="22">
        <v>5.5990000000000002</v>
      </c>
      <c r="I6720" t="s">
        <v>8</v>
      </c>
      <c r="J6720" t="s">
        <v>10</v>
      </c>
      <c r="K6720">
        <v>18078</v>
      </c>
    </row>
    <row r="6721" spans="1:11">
      <c r="A6721" t="s">
        <v>2212</v>
      </c>
      <c r="B6721" t="s">
        <v>2213</v>
      </c>
      <c r="C6721" t="s">
        <v>2214</v>
      </c>
      <c r="D6721" t="s">
        <v>1276</v>
      </c>
      <c r="E6721" t="s">
        <v>121</v>
      </c>
      <c r="F6721">
        <v>3.9990000000000001</v>
      </c>
      <c r="G6721" s="6">
        <v>46121.729861111111</v>
      </c>
      <c r="H6721" t="s">
        <v>2072</v>
      </c>
      <c r="I6721" t="s">
        <v>8</v>
      </c>
      <c r="J6721" t="s">
        <v>10</v>
      </c>
      <c r="K6721">
        <v>18078</v>
      </c>
    </row>
    <row r="6722" spans="1:11">
      <c r="A6722" t="s">
        <v>2218</v>
      </c>
      <c r="B6722" t="s">
        <v>2219</v>
      </c>
      <c r="C6722" t="s">
        <v>2220</v>
      </c>
      <c r="D6722" t="s">
        <v>1275</v>
      </c>
      <c r="E6722" t="s">
        <v>121</v>
      </c>
      <c r="F6722">
        <v>4.0190000000000001</v>
      </c>
      <c r="G6722" s="6">
        <v>46121.46875</v>
      </c>
      <c r="H6722" s="22">
        <v>5.899</v>
      </c>
      <c r="I6722" t="s">
        <v>8</v>
      </c>
      <c r="J6722" t="s">
        <v>10</v>
      </c>
      <c r="K6722">
        <v>18078</v>
      </c>
    </row>
    <row r="6723" spans="1:11" ht="61.5">
      <c r="A6723" s="4" t="s">
        <v>2210</v>
      </c>
      <c r="B6723" s="4" t="s">
        <v>2077</v>
      </c>
      <c r="C6723" s="4" t="s">
        <v>2211</v>
      </c>
      <c r="D6723" s="4" t="s">
        <v>1263</v>
      </c>
      <c r="E6723" s="4" t="s">
        <v>121</v>
      </c>
      <c r="F6723" s="4">
        <v>3.9590000000000001</v>
      </c>
      <c r="G6723" s="19">
        <v>46122.313888888886</v>
      </c>
      <c r="H6723" s="21">
        <v>5.5990000000000002</v>
      </c>
      <c r="I6723" t="s">
        <v>8</v>
      </c>
      <c r="J6723" t="s">
        <v>10</v>
      </c>
      <c r="K6723">
        <v>18078</v>
      </c>
    </row>
    <row r="6724" spans="1:11" ht="46.5">
      <c r="A6724" s="4" t="s">
        <v>2212</v>
      </c>
      <c r="B6724" s="4" t="s">
        <v>2213</v>
      </c>
      <c r="C6724" s="4" t="s">
        <v>2214</v>
      </c>
      <c r="D6724" s="4" t="s">
        <v>1276</v>
      </c>
      <c r="E6724" s="4" t="s">
        <v>121</v>
      </c>
      <c r="F6724" s="4">
        <v>3.9990000000000001</v>
      </c>
      <c r="G6724" s="19">
        <v>46122.576388888891</v>
      </c>
      <c r="H6724" s="4" t="s">
        <v>2068</v>
      </c>
      <c r="I6724" t="s">
        <v>8</v>
      </c>
      <c r="J6724" t="s">
        <v>10</v>
      </c>
      <c r="K6724">
        <v>18078</v>
      </c>
    </row>
    <row r="6725" spans="1:11" ht="46.5">
      <c r="A6725" s="4" t="s">
        <v>2215</v>
      </c>
      <c r="B6725" s="4" t="s">
        <v>2216</v>
      </c>
      <c r="C6725" s="4" t="s">
        <v>2217</v>
      </c>
      <c r="D6725" s="4" t="s">
        <v>1276</v>
      </c>
      <c r="E6725" s="4" t="s">
        <v>121</v>
      </c>
      <c r="F6725" s="4">
        <v>3.9990000000000001</v>
      </c>
      <c r="G6725" s="19">
        <v>46122.634027777778</v>
      </c>
      <c r="H6725" s="4" t="s">
        <v>2068</v>
      </c>
      <c r="I6725" t="s">
        <v>8</v>
      </c>
      <c r="J6725" t="s">
        <v>10</v>
      </c>
      <c r="K6725">
        <v>18078</v>
      </c>
    </row>
    <row r="6726" spans="1:11" ht="46.5">
      <c r="A6726" s="4" t="s">
        <v>2218</v>
      </c>
      <c r="B6726" s="4" t="s">
        <v>2219</v>
      </c>
      <c r="C6726" s="4" t="s">
        <v>2220</v>
      </c>
      <c r="D6726" s="4" t="s">
        <v>1275</v>
      </c>
      <c r="E6726" s="4" t="s">
        <v>121</v>
      </c>
      <c r="F6726" s="4">
        <v>4.0190000000000001</v>
      </c>
      <c r="G6726" s="19">
        <v>46122.629166666666</v>
      </c>
      <c r="H6726" s="21">
        <v>5.899</v>
      </c>
      <c r="I6726" t="s">
        <v>8</v>
      </c>
      <c r="J6726" t="s">
        <v>10</v>
      </c>
      <c r="K6726">
        <v>18078</v>
      </c>
    </row>
    <row r="6727" spans="1:11" ht="46.5">
      <c r="A6727" s="4" t="s">
        <v>2215</v>
      </c>
      <c r="B6727" s="4" t="s">
        <v>2216</v>
      </c>
      <c r="C6727" s="4" t="s">
        <v>2217</v>
      </c>
      <c r="D6727" s="4" t="s">
        <v>1276</v>
      </c>
      <c r="E6727" s="4" t="s">
        <v>121</v>
      </c>
      <c r="F6727" s="4">
        <v>3.9990000000000001</v>
      </c>
      <c r="G6727" s="19">
        <v>46123.512499999997</v>
      </c>
      <c r="H6727" s="4" t="s">
        <v>2068</v>
      </c>
      <c r="I6727" s="4" t="s">
        <v>106</v>
      </c>
      <c r="J6727" t="s">
        <v>10</v>
      </c>
      <c r="K6727">
        <v>18078</v>
      </c>
    </row>
    <row r="6728" spans="1:11" ht="46.5">
      <c r="A6728" s="4" t="s">
        <v>2218</v>
      </c>
      <c r="B6728" s="4" t="s">
        <v>2219</v>
      </c>
      <c r="C6728" s="4" t="s">
        <v>2220</v>
      </c>
      <c r="D6728" s="4" t="s">
        <v>1275</v>
      </c>
      <c r="E6728" s="4" t="s">
        <v>121</v>
      </c>
      <c r="F6728" s="4">
        <v>3.9990000000000001</v>
      </c>
      <c r="G6728" s="19">
        <v>46123.515972222223</v>
      </c>
      <c r="H6728" s="21">
        <v>5.899</v>
      </c>
      <c r="I6728" s="4" t="s">
        <v>106</v>
      </c>
      <c r="J6728" t="s">
        <v>10</v>
      </c>
      <c r="K6728">
        <v>18078</v>
      </c>
    </row>
    <row r="6729" spans="1:11" ht="46.5">
      <c r="A6729" s="4" t="s">
        <v>2215</v>
      </c>
      <c r="B6729" s="4" t="s">
        <v>2216</v>
      </c>
      <c r="C6729" s="4" t="s">
        <v>2217</v>
      </c>
      <c r="D6729" s="4" t="s">
        <v>1276</v>
      </c>
      <c r="E6729" s="4" t="s">
        <v>121</v>
      </c>
      <c r="F6729" s="4">
        <v>3.9990000000000001</v>
      </c>
      <c r="G6729" s="19">
        <v>46124.512499999997</v>
      </c>
      <c r="H6729" s="4" t="s">
        <v>2068</v>
      </c>
      <c r="I6729" s="4" t="s">
        <v>106</v>
      </c>
      <c r="J6729" t="s">
        <v>10</v>
      </c>
      <c r="K6729">
        <v>18078</v>
      </c>
    </row>
    <row r="6730" spans="1:11" ht="46.5">
      <c r="A6730" s="4" t="s">
        <v>2218</v>
      </c>
      <c r="B6730" s="4" t="s">
        <v>2219</v>
      </c>
      <c r="C6730" s="4" t="s">
        <v>2220</v>
      </c>
      <c r="D6730" s="4" t="s">
        <v>1275</v>
      </c>
      <c r="E6730" s="4" t="s">
        <v>121</v>
      </c>
      <c r="F6730" s="4">
        <v>3.9990000000000001</v>
      </c>
      <c r="G6730" s="19">
        <v>46124.515972222223</v>
      </c>
      <c r="H6730" s="21">
        <v>5.899</v>
      </c>
      <c r="I6730" s="4" t="s">
        <v>106</v>
      </c>
      <c r="J6730" t="s">
        <v>10</v>
      </c>
      <c r="K6730">
        <v>18078</v>
      </c>
    </row>
    <row r="6731" spans="1:11" ht="46.5">
      <c r="A6731" s="4" t="s">
        <v>2212</v>
      </c>
      <c r="B6731" s="4" t="s">
        <v>2213</v>
      </c>
      <c r="C6731" s="4" t="s">
        <v>2214</v>
      </c>
      <c r="D6731" s="4" t="s">
        <v>1276</v>
      </c>
      <c r="E6731" s="4" t="s">
        <v>121</v>
      </c>
      <c r="F6731" s="4">
        <v>3.859</v>
      </c>
      <c r="G6731" s="19">
        <v>46125.503472222219</v>
      </c>
      <c r="H6731" s="4" t="s">
        <v>2068</v>
      </c>
      <c r="I6731" s="4" t="s">
        <v>8</v>
      </c>
      <c r="J6731" t="s">
        <v>10</v>
      </c>
      <c r="K6731">
        <v>18078</v>
      </c>
    </row>
    <row r="6732" spans="1:11" ht="46.5">
      <c r="A6732" s="4" t="s">
        <v>2215</v>
      </c>
      <c r="B6732" s="4" t="s">
        <v>2216</v>
      </c>
      <c r="C6732" s="4" t="s">
        <v>2217</v>
      </c>
      <c r="D6732" s="4" t="s">
        <v>1276</v>
      </c>
      <c r="E6732" s="4" t="s">
        <v>121</v>
      </c>
      <c r="F6732" s="4">
        <v>3.9990000000000001</v>
      </c>
      <c r="G6732" s="19">
        <v>46125.543749999997</v>
      </c>
      <c r="H6732" s="4" t="s">
        <v>2068</v>
      </c>
      <c r="I6732" s="4" t="s">
        <v>8</v>
      </c>
      <c r="J6732" t="s">
        <v>10</v>
      </c>
      <c r="K6732">
        <v>18078</v>
      </c>
    </row>
    <row r="6733" spans="1:11" ht="61.5">
      <c r="A6733" s="4" t="s">
        <v>2210</v>
      </c>
      <c r="B6733" s="4" t="s">
        <v>2077</v>
      </c>
      <c r="C6733" s="4" t="s">
        <v>2211</v>
      </c>
      <c r="D6733" s="4" t="s">
        <v>1263</v>
      </c>
      <c r="E6733" s="4" t="s">
        <v>121</v>
      </c>
      <c r="F6733" s="4">
        <v>3.9990000000000001</v>
      </c>
      <c r="G6733" s="19">
        <v>46125.526388888888</v>
      </c>
      <c r="H6733" s="21">
        <v>5.4589999999999996</v>
      </c>
      <c r="I6733" s="4" t="s">
        <v>8</v>
      </c>
      <c r="J6733" t="s">
        <v>10</v>
      </c>
      <c r="K6733">
        <v>18078</v>
      </c>
    </row>
    <row r="6734" spans="1:11" ht="46.5">
      <c r="A6734" s="4" t="s">
        <v>2218</v>
      </c>
      <c r="B6734" s="4" t="s">
        <v>2219</v>
      </c>
      <c r="C6734" s="4" t="s">
        <v>2220</v>
      </c>
      <c r="D6734" s="4" t="s">
        <v>1275</v>
      </c>
      <c r="E6734" s="4" t="s">
        <v>121</v>
      </c>
      <c r="F6734" s="4">
        <v>3.9990000000000001</v>
      </c>
      <c r="G6734" s="19">
        <v>46125.526388888888</v>
      </c>
      <c r="H6734" s="21">
        <v>5.899</v>
      </c>
      <c r="I6734" s="4" t="s">
        <v>8</v>
      </c>
      <c r="J6734" t="s">
        <v>10</v>
      </c>
      <c r="K6734">
        <v>18078</v>
      </c>
    </row>
    <row r="6735" spans="1:11">
      <c r="A6735" t="s">
        <v>2212</v>
      </c>
      <c r="B6735" t="s">
        <v>2213</v>
      </c>
      <c r="C6735" t="s">
        <v>2224</v>
      </c>
      <c r="D6735" t="s">
        <v>1276</v>
      </c>
      <c r="E6735" t="s">
        <v>121</v>
      </c>
      <c r="F6735">
        <v>3.7989999999999999</v>
      </c>
      <c r="G6735" s="6">
        <v>46126.524305555555</v>
      </c>
      <c r="I6735" s="4" t="s">
        <v>8</v>
      </c>
      <c r="J6735" t="s">
        <v>10</v>
      </c>
      <c r="K6735">
        <v>18078</v>
      </c>
    </row>
    <row r="6736" spans="1:11">
      <c r="A6736" t="s">
        <v>2215</v>
      </c>
      <c r="B6736" t="s">
        <v>2216</v>
      </c>
      <c r="C6736" t="s">
        <v>2223</v>
      </c>
      <c r="D6736" t="s">
        <v>1276</v>
      </c>
      <c r="E6736" t="s">
        <v>121</v>
      </c>
      <c r="F6736">
        <v>3.9990000000000001</v>
      </c>
      <c r="G6736" s="6">
        <v>46126.607638888891</v>
      </c>
      <c r="I6736" s="4" t="s">
        <v>8</v>
      </c>
      <c r="J6736" t="s">
        <v>10</v>
      </c>
      <c r="K6736">
        <v>18078</v>
      </c>
    </row>
    <row r="6737" spans="1:11">
      <c r="A6737" t="s">
        <v>2210</v>
      </c>
      <c r="B6737" t="s">
        <v>2077</v>
      </c>
      <c r="C6737" t="s">
        <v>2221</v>
      </c>
      <c r="D6737" t="s">
        <v>1263</v>
      </c>
      <c r="E6737" t="s">
        <v>121</v>
      </c>
      <c r="F6737">
        <v>3.9990000000000001</v>
      </c>
      <c r="G6737" s="6">
        <v>46126.651388888888</v>
      </c>
      <c r="I6737" s="4" t="s">
        <v>8</v>
      </c>
      <c r="J6737" t="s">
        <v>10</v>
      </c>
      <c r="K6737">
        <v>18078</v>
      </c>
    </row>
    <row r="6738" spans="1:11">
      <c r="A6738" t="s">
        <v>2218</v>
      </c>
      <c r="B6738" t="s">
        <v>2219</v>
      </c>
      <c r="C6738" t="s">
        <v>2222</v>
      </c>
      <c r="D6738" t="s">
        <v>1275</v>
      </c>
      <c r="E6738" t="s">
        <v>121</v>
      </c>
      <c r="F6738">
        <v>3.9990000000000001</v>
      </c>
      <c r="G6738" s="6">
        <v>46126.631944444445</v>
      </c>
      <c r="H6738" s="22">
        <v>5.899</v>
      </c>
      <c r="I6738" s="4" t="s">
        <v>8</v>
      </c>
      <c r="J6738" t="s">
        <v>10</v>
      </c>
      <c r="K6738">
        <v>18078</v>
      </c>
    </row>
    <row r="6739" spans="1:11" ht="30.75">
      <c r="A6739" s="4" t="s">
        <v>2212</v>
      </c>
      <c r="B6739" s="4" t="s">
        <v>2213</v>
      </c>
      <c r="C6739" s="4" t="s">
        <v>2224</v>
      </c>
      <c r="D6739" s="4" t="s">
        <v>1276</v>
      </c>
      <c r="E6739" s="4" t="s">
        <v>121</v>
      </c>
      <c r="F6739" s="4">
        <v>3.7989999999999999</v>
      </c>
      <c r="G6739" s="19">
        <v>46127.568055555559</v>
      </c>
      <c r="H6739" s="4"/>
      <c r="I6739" s="4" t="s">
        <v>8</v>
      </c>
      <c r="J6739" t="s">
        <v>10</v>
      </c>
      <c r="K6739">
        <v>18078</v>
      </c>
    </row>
    <row r="6740" spans="1:11" ht="30.75">
      <c r="A6740" s="4" t="s">
        <v>2215</v>
      </c>
      <c r="B6740" s="4" t="s">
        <v>2216</v>
      </c>
      <c r="C6740" s="4" t="s">
        <v>2223</v>
      </c>
      <c r="D6740" s="4" t="s">
        <v>1276</v>
      </c>
      <c r="E6740" s="4" t="s">
        <v>121</v>
      </c>
      <c r="F6740" s="4">
        <v>3.9990000000000001</v>
      </c>
      <c r="G6740" s="19">
        <v>46127.69027777778</v>
      </c>
      <c r="H6740" s="4"/>
      <c r="I6740" s="4" t="s">
        <v>8</v>
      </c>
      <c r="J6740" t="s">
        <v>10</v>
      </c>
      <c r="K6740">
        <v>18078</v>
      </c>
    </row>
    <row r="6741" spans="1:11" ht="46.5">
      <c r="A6741" s="4" t="s">
        <v>2210</v>
      </c>
      <c r="B6741" s="4" t="s">
        <v>2077</v>
      </c>
      <c r="C6741" s="4" t="s">
        <v>2221</v>
      </c>
      <c r="D6741" s="4" t="s">
        <v>1263</v>
      </c>
      <c r="E6741" s="4" t="s">
        <v>121</v>
      </c>
      <c r="F6741" s="4">
        <v>3.9990000000000001</v>
      </c>
      <c r="G6741" s="19">
        <v>46127.799305555556</v>
      </c>
      <c r="H6741" s="21">
        <v>5.4589999999999996</v>
      </c>
      <c r="I6741" s="4" t="s">
        <v>8</v>
      </c>
      <c r="J6741" t="s">
        <v>10</v>
      </c>
      <c r="K6741">
        <v>18078</v>
      </c>
    </row>
    <row r="6742" spans="1:11" ht="30.75">
      <c r="A6742" s="4" t="s">
        <v>2218</v>
      </c>
      <c r="B6742" s="4" t="s">
        <v>2219</v>
      </c>
      <c r="C6742" s="4" t="s">
        <v>2222</v>
      </c>
      <c r="D6742" s="4" t="s">
        <v>1275</v>
      </c>
      <c r="E6742" s="4" t="s">
        <v>121</v>
      </c>
      <c r="F6742" s="4">
        <v>3.9990000000000001</v>
      </c>
      <c r="G6742" s="19">
        <v>46127.741666666669</v>
      </c>
      <c r="H6742" s="21">
        <v>5.899</v>
      </c>
      <c r="I6742" s="4" t="s">
        <v>8</v>
      </c>
      <c r="J6742" t="s">
        <v>10</v>
      </c>
      <c r="K6742">
        <v>18078</v>
      </c>
    </row>
    <row r="6743" spans="1:11">
      <c r="A6743" t="s">
        <v>2212</v>
      </c>
      <c r="B6743" t="s">
        <v>2213</v>
      </c>
      <c r="C6743" t="s">
        <v>2224</v>
      </c>
      <c r="D6743" t="s">
        <v>1276</v>
      </c>
      <c r="E6743" t="s">
        <v>121</v>
      </c>
      <c r="F6743">
        <v>3.7989999999999999</v>
      </c>
      <c r="G6743" s="6">
        <v>46128.384027777778</v>
      </c>
      <c r="I6743" s="4" t="s">
        <v>8</v>
      </c>
      <c r="J6743" t="s">
        <v>10</v>
      </c>
      <c r="K6743">
        <v>18078</v>
      </c>
    </row>
    <row r="6744" spans="1:11">
      <c r="A6744" t="s">
        <v>2218</v>
      </c>
      <c r="B6744" t="s">
        <v>2219</v>
      </c>
      <c r="C6744" t="s">
        <v>2222</v>
      </c>
      <c r="D6744" t="s">
        <v>1275</v>
      </c>
      <c r="E6744" t="s">
        <v>121</v>
      </c>
      <c r="F6744">
        <v>3.9590000000000001</v>
      </c>
      <c r="G6744" s="6">
        <v>46128.612500000003</v>
      </c>
      <c r="H6744" s="22">
        <v>5.899</v>
      </c>
      <c r="I6744" s="4" t="s">
        <v>8</v>
      </c>
      <c r="J6744" t="s">
        <v>10</v>
      </c>
      <c r="K6744">
        <v>18078</v>
      </c>
    </row>
    <row r="6745" spans="1:11">
      <c r="A6745" t="s">
        <v>2215</v>
      </c>
      <c r="B6745" t="s">
        <v>2216</v>
      </c>
      <c r="C6745" t="s">
        <v>2223</v>
      </c>
      <c r="D6745" t="s">
        <v>1276</v>
      </c>
      <c r="E6745" t="s">
        <v>121</v>
      </c>
      <c r="F6745">
        <v>3.9990000000000001</v>
      </c>
      <c r="G6745" s="6">
        <v>46128.731944444444</v>
      </c>
      <c r="H6745" s="22">
        <v>5.899</v>
      </c>
      <c r="I6745" s="4" t="s">
        <v>8</v>
      </c>
      <c r="J6745" t="s">
        <v>10</v>
      </c>
      <c r="K6745">
        <v>18078</v>
      </c>
    </row>
    <row r="6746" spans="1:11">
      <c r="A6746" t="s">
        <v>2210</v>
      </c>
      <c r="B6746" t="s">
        <v>2077</v>
      </c>
      <c r="C6746" t="s">
        <v>2221</v>
      </c>
      <c r="D6746" t="s">
        <v>1263</v>
      </c>
      <c r="E6746" t="s">
        <v>121</v>
      </c>
      <c r="F6746">
        <v>3.9990000000000001</v>
      </c>
      <c r="G6746" s="6">
        <v>46128.518750000003</v>
      </c>
      <c r="H6746" s="22">
        <v>5.4589999999999996</v>
      </c>
      <c r="I6746" s="4" t="s">
        <v>8</v>
      </c>
      <c r="J6746" t="s">
        <v>10</v>
      </c>
      <c r="K6746">
        <v>18078</v>
      </c>
    </row>
    <row r="6747" spans="1:11">
      <c r="A6747" t="s">
        <v>2212</v>
      </c>
      <c r="B6747" t="s">
        <v>2213</v>
      </c>
      <c r="C6747" t="s">
        <v>2214</v>
      </c>
      <c r="D6747" t="s">
        <v>1276</v>
      </c>
      <c r="E6747" t="s">
        <v>121</v>
      </c>
      <c r="F6747" s="22">
        <v>3.7989999999999999</v>
      </c>
      <c r="G6747" s="6">
        <v>46129.352083333331</v>
      </c>
      <c r="H6747" t="s">
        <v>2068</v>
      </c>
      <c r="I6747" s="4" t="s">
        <v>8</v>
      </c>
      <c r="J6747" t="s">
        <v>10</v>
      </c>
      <c r="K6747">
        <v>18078</v>
      </c>
    </row>
    <row r="6748" spans="1:11">
      <c r="A6748" t="s">
        <v>2210</v>
      </c>
      <c r="B6748" t="s">
        <v>2077</v>
      </c>
      <c r="C6748" t="s">
        <v>2211</v>
      </c>
      <c r="D6748" t="s">
        <v>1263</v>
      </c>
      <c r="E6748" t="s">
        <v>121</v>
      </c>
      <c r="F6748" s="22">
        <v>3.899</v>
      </c>
      <c r="G6748" s="6">
        <v>46129.401388888888</v>
      </c>
      <c r="H6748" s="22">
        <v>5.399</v>
      </c>
      <c r="I6748" s="4" t="s">
        <v>8</v>
      </c>
      <c r="J6748" t="s">
        <v>10</v>
      </c>
      <c r="K6748">
        <v>18078</v>
      </c>
    </row>
    <row r="6749" spans="1:11">
      <c r="A6749" t="s">
        <v>2218</v>
      </c>
      <c r="B6749" t="s">
        <v>2219</v>
      </c>
      <c r="C6749" t="s">
        <v>2220</v>
      </c>
      <c r="D6749" t="s">
        <v>1275</v>
      </c>
      <c r="E6749" t="s">
        <v>121</v>
      </c>
      <c r="F6749" s="22">
        <v>3.9590000000000001</v>
      </c>
      <c r="G6749" s="6">
        <v>46129.556250000001</v>
      </c>
      <c r="H6749" s="22">
        <v>5.899</v>
      </c>
      <c r="I6749" s="4" t="s">
        <v>8</v>
      </c>
      <c r="J6749" t="s">
        <v>10</v>
      </c>
      <c r="K6749">
        <v>18078</v>
      </c>
    </row>
    <row r="6750" spans="1:11">
      <c r="A6750" t="s">
        <v>2215</v>
      </c>
      <c r="B6750" t="s">
        <v>2216</v>
      </c>
      <c r="C6750" t="s">
        <v>2217</v>
      </c>
      <c r="D6750" t="s">
        <v>1276</v>
      </c>
      <c r="E6750" t="s">
        <v>121</v>
      </c>
      <c r="F6750" s="22">
        <v>3.9990000000000001</v>
      </c>
      <c r="G6750" s="6">
        <v>46129.50277777778</v>
      </c>
      <c r="H6750" s="22">
        <v>5.899</v>
      </c>
      <c r="I6750" s="4" t="s">
        <v>8</v>
      </c>
      <c r="J6750" t="s">
        <v>10</v>
      </c>
      <c r="K6750">
        <v>18078</v>
      </c>
    </row>
    <row r="6751" spans="1:11" ht="46.5">
      <c r="A6751" s="4" t="s">
        <v>2212</v>
      </c>
      <c r="B6751" s="4" t="s">
        <v>2213</v>
      </c>
      <c r="C6751" s="4" t="s">
        <v>2214</v>
      </c>
      <c r="D6751" s="4" t="s">
        <v>1276</v>
      </c>
      <c r="E6751" s="4" t="s">
        <v>121</v>
      </c>
      <c r="F6751" s="21">
        <v>3.7989999999999999</v>
      </c>
      <c r="G6751" s="19">
        <v>46130.28402777778</v>
      </c>
      <c r="H6751" s="4" t="s">
        <v>2068</v>
      </c>
      <c r="I6751" s="4" t="s">
        <v>106</v>
      </c>
      <c r="J6751" t="s">
        <v>10</v>
      </c>
      <c r="K6751">
        <v>18078</v>
      </c>
    </row>
    <row r="6752" spans="1:11" ht="61.5">
      <c r="A6752" s="4" t="s">
        <v>2210</v>
      </c>
      <c r="B6752" s="4" t="s">
        <v>2077</v>
      </c>
      <c r="C6752" s="4" t="s">
        <v>2211</v>
      </c>
      <c r="D6752" s="4" t="s">
        <v>1263</v>
      </c>
      <c r="E6752" s="4" t="s">
        <v>121</v>
      </c>
      <c r="F6752" s="21">
        <v>3.899</v>
      </c>
      <c r="G6752" s="19">
        <v>46129.581944444442</v>
      </c>
      <c r="H6752" s="21">
        <v>5.399</v>
      </c>
      <c r="I6752" s="4" t="s">
        <v>106</v>
      </c>
      <c r="J6752" t="s">
        <v>10</v>
      </c>
      <c r="K6752">
        <v>18078</v>
      </c>
    </row>
    <row r="6753" spans="1:11" ht="46.5">
      <c r="A6753" s="4" t="s">
        <v>2215</v>
      </c>
      <c r="B6753" s="4" t="s">
        <v>2216</v>
      </c>
      <c r="C6753" s="4" t="s">
        <v>2217</v>
      </c>
      <c r="D6753" s="4" t="s">
        <v>1276</v>
      </c>
      <c r="E6753" s="4" t="s">
        <v>121</v>
      </c>
      <c r="F6753" s="21">
        <v>3.9590000000000001</v>
      </c>
      <c r="G6753" s="19">
        <v>46130.506249999999</v>
      </c>
      <c r="H6753" s="21">
        <v>5.899</v>
      </c>
      <c r="I6753" s="4" t="s">
        <v>106</v>
      </c>
      <c r="J6753" t="s">
        <v>10</v>
      </c>
      <c r="K6753">
        <v>18078</v>
      </c>
    </row>
    <row r="6754" spans="1:11" ht="46.5">
      <c r="A6754" s="4" t="s">
        <v>2218</v>
      </c>
      <c r="B6754" s="4" t="s">
        <v>2219</v>
      </c>
      <c r="C6754" s="4" t="s">
        <v>2220</v>
      </c>
      <c r="D6754" s="4" t="s">
        <v>1275</v>
      </c>
      <c r="E6754" s="4" t="s">
        <v>121</v>
      </c>
      <c r="F6754" s="21">
        <v>3.9590000000000001</v>
      </c>
      <c r="G6754" s="19">
        <v>46130.399305555555</v>
      </c>
      <c r="H6754" s="21">
        <v>5.899</v>
      </c>
      <c r="I6754" s="4" t="s">
        <v>106</v>
      </c>
      <c r="J6754" t="s">
        <v>10</v>
      </c>
      <c r="K6754">
        <v>18078</v>
      </c>
    </row>
    <row r="6755" spans="1:11" ht="46.5">
      <c r="A6755" s="4" t="s">
        <v>2215</v>
      </c>
      <c r="B6755" s="4" t="s">
        <v>2216</v>
      </c>
      <c r="C6755" s="4" t="s">
        <v>2217</v>
      </c>
      <c r="D6755" s="4" t="s">
        <v>1276</v>
      </c>
      <c r="E6755" s="4" t="s">
        <v>121</v>
      </c>
      <c r="F6755" s="21">
        <v>3.9590000000000001</v>
      </c>
      <c r="G6755" s="19">
        <v>46131.425000000003</v>
      </c>
      <c r="H6755" s="4" t="s">
        <v>2068</v>
      </c>
      <c r="I6755" s="4" t="s">
        <v>106</v>
      </c>
      <c r="J6755" t="s">
        <v>10</v>
      </c>
      <c r="K6755">
        <v>18078</v>
      </c>
    </row>
    <row r="6756" spans="1:11" ht="46.5">
      <c r="A6756" s="4" t="s">
        <v>2218</v>
      </c>
      <c r="B6756" s="4" t="s">
        <v>2219</v>
      </c>
      <c r="C6756" s="4" t="s">
        <v>2220</v>
      </c>
      <c r="D6756" s="4" t="s">
        <v>1275</v>
      </c>
      <c r="E6756" s="4" t="s">
        <v>121</v>
      </c>
      <c r="F6756" s="21">
        <v>3.9590000000000001</v>
      </c>
      <c r="G6756" s="19">
        <v>46131.46875</v>
      </c>
      <c r="H6756" s="21">
        <v>5.899</v>
      </c>
      <c r="I6756" s="4" t="s">
        <v>106</v>
      </c>
      <c r="J6756" t="s">
        <v>10</v>
      </c>
      <c r="K6756">
        <v>18078</v>
      </c>
    </row>
    <row r="6757" spans="1:11" ht="30.75">
      <c r="A6757" s="4" t="s">
        <v>2225</v>
      </c>
      <c r="B6757" s="4" t="s">
        <v>2213</v>
      </c>
      <c r="C6757" s="4" t="s">
        <v>2224</v>
      </c>
      <c r="D6757" s="4" t="s">
        <v>1276</v>
      </c>
      <c r="E6757" s="4" t="s">
        <v>121</v>
      </c>
      <c r="F6757" s="21">
        <v>3.7989999999999999</v>
      </c>
      <c r="G6757" s="19">
        <v>46132.509027777778</v>
      </c>
      <c r="H6757" s="4" t="s">
        <v>2068</v>
      </c>
      <c r="I6757" s="4" t="s">
        <v>8</v>
      </c>
      <c r="J6757" t="s">
        <v>10</v>
      </c>
      <c r="K6757">
        <v>18078</v>
      </c>
    </row>
    <row r="6758" spans="1:11" ht="30.75">
      <c r="A6758" s="4" t="s">
        <v>2226</v>
      </c>
      <c r="B6758" s="4" t="s">
        <v>2219</v>
      </c>
      <c r="C6758" s="4" t="s">
        <v>2222</v>
      </c>
      <c r="D6758" s="4" t="s">
        <v>1275</v>
      </c>
      <c r="E6758" s="4" t="s">
        <v>121</v>
      </c>
      <c r="F6758" s="21">
        <v>3.819</v>
      </c>
      <c r="G6758" s="19">
        <v>46132.565972222219</v>
      </c>
      <c r="H6758" s="21">
        <v>5.899</v>
      </c>
      <c r="I6758" s="4" t="s">
        <v>8</v>
      </c>
      <c r="J6758" t="s">
        <v>10</v>
      </c>
      <c r="K6758">
        <v>18078</v>
      </c>
    </row>
    <row r="6759" spans="1:11" ht="30.75">
      <c r="A6759" s="4" t="s">
        <v>2227</v>
      </c>
      <c r="B6759" s="4" t="s">
        <v>2216</v>
      </c>
      <c r="C6759" s="4" t="s">
        <v>2223</v>
      </c>
      <c r="D6759" s="4" t="s">
        <v>1276</v>
      </c>
      <c r="E6759" s="4" t="s">
        <v>121</v>
      </c>
      <c r="F6759" s="21">
        <v>3.859</v>
      </c>
      <c r="G6759" s="19">
        <v>46132.60833333333</v>
      </c>
      <c r="H6759" s="21">
        <v>5.899</v>
      </c>
      <c r="I6759" s="4" t="s">
        <v>8</v>
      </c>
      <c r="J6759" t="s">
        <v>10</v>
      </c>
      <c r="K6759">
        <v>18078</v>
      </c>
    </row>
    <row r="6760" spans="1:11" ht="46.5">
      <c r="A6760" s="4" t="s">
        <v>2228</v>
      </c>
      <c r="B6760" s="4" t="s">
        <v>2077</v>
      </c>
      <c r="C6760" s="4" t="s">
        <v>2221</v>
      </c>
      <c r="D6760" s="4" t="s">
        <v>1263</v>
      </c>
      <c r="E6760" s="4" t="s">
        <v>121</v>
      </c>
      <c r="F6760" s="21">
        <v>3.899</v>
      </c>
      <c r="G6760" s="19">
        <v>46132.600694444445</v>
      </c>
      <c r="H6760" s="21">
        <v>5.399</v>
      </c>
      <c r="I6760" s="4" t="s">
        <v>8</v>
      </c>
      <c r="J6760" t="s">
        <v>10</v>
      </c>
      <c r="K6760">
        <v>18078</v>
      </c>
    </row>
    <row r="6761" spans="1:11" ht="46.5">
      <c r="A6761" s="4" t="s">
        <v>2212</v>
      </c>
      <c r="B6761" s="4" t="s">
        <v>2213</v>
      </c>
      <c r="C6761" s="4" t="s">
        <v>2214</v>
      </c>
      <c r="D6761" s="4" t="s">
        <v>1276</v>
      </c>
      <c r="E6761" s="4" t="s">
        <v>121</v>
      </c>
      <c r="F6761" s="21">
        <v>3.7989999999999999</v>
      </c>
      <c r="G6761" s="19">
        <v>46133.732638888891</v>
      </c>
      <c r="H6761" s="4" t="s">
        <v>2068</v>
      </c>
      <c r="I6761" s="4" t="s">
        <v>8</v>
      </c>
      <c r="J6761" t="s">
        <v>10</v>
      </c>
      <c r="K6761">
        <v>18078</v>
      </c>
    </row>
    <row r="6762" spans="1:11" ht="46.5">
      <c r="A6762" s="4" t="s">
        <v>2215</v>
      </c>
      <c r="B6762" s="4" t="s">
        <v>2216</v>
      </c>
      <c r="C6762" s="4" t="s">
        <v>2217</v>
      </c>
      <c r="D6762" s="4" t="s">
        <v>1276</v>
      </c>
      <c r="E6762" s="4" t="s">
        <v>121</v>
      </c>
      <c r="F6762" s="21">
        <v>3.859</v>
      </c>
      <c r="G6762" s="19">
        <v>46133.67291666667</v>
      </c>
      <c r="H6762" s="21">
        <v>5.899</v>
      </c>
      <c r="I6762" s="4" t="s">
        <v>8</v>
      </c>
      <c r="J6762" t="s">
        <v>10</v>
      </c>
      <c r="K6762">
        <v>18078</v>
      </c>
    </row>
    <row r="6763" spans="1:11" ht="61.5">
      <c r="A6763" s="4" t="s">
        <v>2210</v>
      </c>
      <c r="B6763" s="4" t="s">
        <v>2077</v>
      </c>
      <c r="C6763" s="4" t="s">
        <v>2211</v>
      </c>
      <c r="D6763" s="4" t="s">
        <v>1263</v>
      </c>
      <c r="E6763" s="4" t="s">
        <v>121</v>
      </c>
      <c r="F6763" s="21">
        <v>3.899</v>
      </c>
      <c r="G6763" s="19">
        <v>46133.575694444444</v>
      </c>
      <c r="H6763" s="21">
        <v>5.399</v>
      </c>
      <c r="I6763" s="4" t="s">
        <v>8</v>
      </c>
      <c r="J6763" t="s">
        <v>10</v>
      </c>
      <c r="K6763">
        <v>18078</v>
      </c>
    </row>
    <row r="6764" spans="1:11" ht="46.5">
      <c r="A6764" s="4" t="s">
        <v>2218</v>
      </c>
      <c r="B6764" s="4" t="s">
        <v>2219</v>
      </c>
      <c r="C6764" s="4" t="s">
        <v>2220</v>
      </c>
      <c r="D6764" s="4" t="s">
        <v>1275</v>
      </c>
      <c r="E6764" s="4" t="s">
        <v>121</v>
      </c>
      <c r="F6764" s="21">
        <v>3.9990000000000001</v>
      </c>
      <c r="G6764" s="19">
        <v>46133.790972222225</v>
      </c>
      <c r="H6764" s="21">
        <v>5.899</v>
      </c>
      <c r="I6764" s="4" t="s">
        <v>8</v>
      </c>
      <c r="J6764" t="s">
        <v>10</v>
      </c>
      <c r="K6764">
        <v>18078</v>
      </c>
    </row>
    <row r="6765" spans="1:11">
      <c r="A6765" t="s">
        <v>2230</v>
      </c>
      <c r="B6765" t="s">
        <v>2213</v>
      </c>
      <c r="C6765" t="s">
        <v>2231</v>
      </c>
      <c r="D6765" t="s">
        <v>1323</v>
      </c>
      <c r="E6765" t="s">
        <v>121</v>
      </c>
      <c r="F6765">
        <v>3.7989999999999999</v>
      </c>
      <c r="G6765" s="6">
        <v>46112.741666666669</v>
      </c>
      <c r="H6765">
        <v>5.6989999999999998</v>
      </c>
      <c r="I6765" t="s">
        <v>8</v>
      </c>
      <c r="J6765" t="s">
        <v>88</v>
      </c>
      <c r="K6765">
        <v>17701</v>
      </c>
    </row>
    <row r="6766" spans="1:11">
      <c r="A6766" t="s">
        <v>2232</v>
      </c>
      <c r="B6766" t="s">
        <v>2063</v>
      </c>
      <c r="C6766" t="s">
        <v>2233</v>
      </c>
      <c r="D6766" t="s">
        <v>1323</v>
      </c>
      <c r="E6766" t="s">
        <v>121</v>
      </c>
      <c r="F6766">
        <v>3.7989999999999999</v>
      </c>
      <c r="G6766" s="6">
        <v>46113.714583333334</v>
      </c>
      <c r="H6766">
        <v>5.9989999999999997</v>
      </c>
      <c r="I6766" t="s">
        <v>8</v>
      </c>
      <c r="J6766" t="s">
        <v>88</v>
      </c>
      <c r="K6766">
        <v>17701</v>
      </c>
    </row>
    <row r="6767" spans="1:11">
      <c r="A6767" t="s">
        <v>2234</v>
      </c>
      <c r="B6767" t="s">
        <v>2235</v>
      </c>
      <c r="C6767" t="s">
        <v>2236</v>
      </c>
      <c r="D6767" t="s">
        <v>1323</v>
      </c>
      <c r="E6767" t="s">
        <v>121</v>
      </c>
      <c r="F6767">
        <v>3.899</v>
      </c>
      <c r="G6767" s="6">
        <v>46113.695833333331</v>
      </c>
      <c r="H6767">
        <v>5.5590000000000002</v>
      </c>
      <c r="I6767" t="s">
        <v>8</v>
      </c>
      <c r="J6767" t="s">
        <v>88</v>
      </c>
      <c r="K6767">
        <v>17701</v>
      </c>
    </row>
    <row r="6768" spans="1:11">
      <c r="A6768" t="s">
        <v>2237</v>
      </c>
      <c r="B6768" t="s">
        <v>2077</v>
      </c>
      <c r="C6768" t="s">
        <v>2238</v>
      </c>
      <c r="D6768" t="s">
        <v>1323</v>
      </c>
      <c r="E6768" t="s">
        <v>121</v>
      </c>
      <c r="F6768">
        <v>3.899</v>
      </c>
      <c r="G6768" s="6">
        <v>46113.688888888886</v>
      </c>
      <c r="H6768">
        <v>5.7990000000000004</v>
      </c>
      <c r="I6768" t="s">
        <v>8</v>
      </c>
      <c r="J6768" t="s">
        <v>88</v>
      </c>
      <c r="K6768">
        <v>17701</v>
      </c>
    </row>
    <row r="6769" spans="1:11">
      <c r="A6769" t="s">
        <v>2239</v>
      </c>
      <c r="B6769" t="s">
        <v>2240</v>
      </c>
      <c r="C6769" t="s">
        <v>2241</v>
      </c>
      <c r="D6769" t="s">
        <v>1323</v>
      </c>
      <c r="E6769" t="s">
        <v>121</v>
      </c>
      <c r="F6769">
        <v>3.899</v>
      </c>
      <c r="G6769" s="6">
        <v>46113.748611111114</v>
      </c>
      <c r="I6769" t="s">
        <v>8</v>
      </c>
      <c r="J6769" t="s">
        <v>88</v>
      </c>
      <c r="K6769">
        <v>17701</v>
      </c>
    </row>
    <row r="6770" spans="1:11">
      <c r="A6770" t="s">
        <v>2242</v>
      </c>
      <c r="B6770" t="s">
        <v>2240</v>
      </c>
      <c r="C6770" t="s">
        <v>2243</v>
      </c>
      <c r="D6770" t="s">
        <v>1323</v>
      </c>
      <c r="E6770" t="s">
        <v>121</v>
      </c>
      <c r="F6770">
        <v>3.899</v>
      </c>
      <c r="G6770" s="6">
        <v>46113.743750000001</v>
      </c>
      <c r="H6770">
        <v>5.9989999999999997</v>
      </c>
      <c r="I6770" t="s">
        <v>8</v>
      </c>
      <c r="J6770" t="s">
        <v>88</v>
      </c>
      <c r="K6770">
        <v>17701</v>
      </c>
    </row>
    <row r="6771" spans="1:11">
      <c r="A6771" t="s">
        <v>2244</v>
      </c>
      <c r="B6771" t="s">
        <v>2077</v>
      </c>
      <c r="C6771" t="s">
        <v>2245</v>
      </c>
      <c r="D6771" t="s">
        <v>1323</v>
      </c>
      <c r="E6771" t="s">
        <v>121</v>
      </c>
      <c r="F6771">
        <v>3.9590000000000001</v>
      </c>
      <c r="G6771" s="6">
        <v>46113.412499999999</v>
      </c>
      <c r="I6771" t="s">
        <v>8</v>
      </c>
      <c r="J6771" t="s">
        <v>88</v>
      </c>
      <c r="K6771">
        <v>17701</v>
      </c>
    </row>
    <row r="6772" spans="1:11">
      <c r="A6772" t="s">
        <v>2246</v>
      </c>
      <c r="B6772" t="s">
        <v>63</v>
      </c>
      <c r="C6772" t="s">
        <v>2247</v>
      </c>
      <c r="D6772" t="s">
        <v>1323</v>
      </c>
      <c r="E6772" t="s">
        <v>121</v>
      </c>
      <c r="F6772">
        <v>3.9990000000000001</v>
      </c>
      <c r="G6772" s="6">
        <v>46113.761805555558</v>
      </c>
      <c r="I6772" t="s">
        <v>8</v>
      </c>
      <c r="J6772" t="s">
        <v>88</v>
      </c>
      <c r="K6772">
        <v>17701</v>
      </c>
    </row>
    <row r="6773" spans="1:11">
      <c r="A6773" t="s">
        <v>2248</v>
      </c>
      <c r="B6773" t="s">
        <v>2240</v>
      </c>
      <c r="C6773" t="s">
        <v>2249</v>
      </c>
      <c r="D6773" t="s">
        <v>1323</v>
      </c>
      <c r="E6773" t="s">
        <v>121</v>
      </c>
      <c r="F6773">
        <v>3.9990000000000001</v>
      </c>
      <c r="G6773" s="6">
        <v>46113.53402777778</v>
      </c>
      <c r="I6773" t="s">
        <v>8</v>
      </c>
      <c r="J6773" t="s">
        <v>88</v>
      </c>
      <c r="K6773">
        <v>17701</v>
      </c>
    </row>
    <row r="6774" spans="1:11">
      <c r="A6774" t="s">
        <v>2250</v>
      </c>
      <c r="B6774" t="s">
        <v>2091</v>
      </c>
      <c r="C6774" t="s">
        <v>2251</v>
      </c>
      <c r="D6774" t="s">
        <v>1323</v>
      </c>
      <c r="E6774" t="s">
        <v>121</v>
      </c>
      <c r="F6774">
        <v>3.9990000000000001</v>
      </c>
      <c r="G6774" s="6">
        <v>46113.763194444444</v>
      </c>
      <c r="I6774" t="s">
        <v>8</v>
      </c>
      <c r="J6774" t="s">
        <v>88</v>
      </c>
      <c r="K6774">
        <v>17701</v>
      </c>
    </row>
    <row r="6775" spans="1:11">
      <c r="A6775" t="s">
        <v>21</v>
      </c>
      <c r="B6775" t="s">
        <v>2191</v>
      </c>
      <c r="C6775" t="s">
        <v>2252</v>
      </c>
      <c r="D6775" t="s">
        <v>1323</v>
      </c>
      <c r="E6775" t="s">
        <v>121</v>
      </c>
      <c r="F6775">
        <v>3.9990000000000001</v>
      </c>
      <c r="G6775" s="6">
        <v>46112.708333333336</v>
      </c>
      <c r="I6775" t="s">
        <v>8</v>
      </c>
      <c r="J6775" t="s">
        <v>88</v>
      </c>
      <c r="K6775">
        <v>17701</v>
      </c>
    </row>
    <row r="6776" spans="1:11">
      <c r="A6776" t="s">
        <v>2253</v>
      </c>
      <c r="B6776" t="s">
        <v>56</v>
      </c>
      <c r="C6776" t="s">
        <v>2254</v>
      </c>
      <c r="D6776" t="s">
        <v>1328</v>
      </c>
      <c r="E6776" t="s">
        <v>121</v>
      </c>
      <c r="F6776">
        <v>3.9990000000000001</v>
      </c>
      <c r="G6776" s="6">
        <v>46113.631944444445</v>
      </c>
      <c r="H6776">
        <v>5.9989999999999997</v>
      </c>
      <c r="I6776" t="s">
        <v>8</v>
      </c>
      <c r="J6776" t="s">
        <v>88</v>
      </c>
      <c r="K6776">
        <v>17701</v>
      </c>
    </row>
    <row r="6777" spans="1:11">
      <c r="A6777" t="s">
        <v>2255</v>
      </c>
      <c r="B6777" t="s">
        <v>2256</v>
      </c>
      <c r="C6777" t="s">
        <v>2257</v>
      </c>
      <c r="D6777" t="s">
        <v>1323</v>
      </c>
      <c r="E6777" t="s">
        <v>121</v>
      </c>
      <c r="F6777">
        <v>3.9990000000000001</v>
      </c>
      <c r="G6777" s="6">
        <v>46113.754861111112</v>
      </c>
      <c r="H6777">
        <v>5.9989999999999997</v>
      </c>
      <c r="I6777" t="s">
        <v>8</v>
      </c>
      <c r="J6777" t="s">
        <v>88</v>
      </c>
      <c r="K6777">
        <v>17701</v>
      </c>
    </row>
    <row r="6778" spans="1:11">
      <c r="A6778" t="s">
        <v>2258</v>
      </c>
      <c r="B6778" t="s">
        <v>2259</v>
      </c>
      <c r="C6778" t="s">
        <v>2260</v>
      </c>
      <c r="D6778" t="s">
        <v>1323</v>
      </c>
      <c r="E6778" t="s">
        <v>121</v>
      </c>
      <c r="F6778">
        <v>3.9990000000000001</v>
      </c>
      <c r="G6778" s="6">
        <v>46112.695138888892</v>
      </c>
      <c r="I6778" t="s">
        <v>8</v>
      </c>
      <c r="J6778" t="s">
        <v>88</v>
      </c>
      <c r="K6778">
        <v>17701</v>
      </c>
    </row>
    <row r="6779" spans="1:11">
      <c r="A6779" t="s">
        <v>2261</v>
      </c>
      <c r="B6779" t="s">
        <v>63</v>
      </c>
      <c r="C6779" t="s">
        <v>2262</v>
      </c>
      <c r="D6779" t="s">
        <v>1323</v>
      </c>
      <c r="E6779" t="s">
        <v>121</v>
      </c>
      <c r="F6779">
        <v>3.9990000000000001</v>
      </c>
      <c r="G6779" s="6">
        <v>46113.503472222219</v>
      </c>
      <c r="I6779" t="s">
        <v>8</v>
      </c>
      <c r="J6779" t="s">
        <v>88</v>
      </c>
      <c r="K6779">
        <v>17701</v>
      </c>
    </row>
    <row r="6780" spans="1:11">
      <c r="A6780" t="s">
        <v>13</v>
      </c>
      <c r="B6780" t="s">
        <v>56</v>
      </c>
      <c r="C6780" t="s">
        <v>2263</v>
      </c>
      <c r="D6780" t="s">
        <v>1323</v>
      </c>
      <c r="E6780" t="s">
        <v>121</v>
      </c>
      <c r="F6780">
        <v>3.9990000000000001</v>
      </c>
      <c r="G6780" s="6">
        <v>46113.663194444445</v>
      </c>
      <c r="I6780" t="s">
        <v>8</v>
      </c>
      <c r="J6780" t="s">
        <v>88</v>
      </c>
      <c r="K6780">
        <v>17701</v>
      </c>
    </row>
    <row r="6781" spans="1:11">
      <c r="A6781" t="s">
        <v>2264</v>
      </c>
      <c r="B6781" t="s">
        <v>2256</v>
      </c>
      <c r="C6781" t="s">
        <v>2265</v>
      </c>
      <c r="D6781" t="s">
        <v>1323</v>
      </c>
      <c r="E6781" t="s">
        <v>121</v>
      </c>
      <c r="F6781">
        <v>3.9990000000000001</v>
      </c>
      <c r="G6781" s="6">
        <v>46113.750694444447</v>
      </c>
      <c r="H6781">
        <v>5.9989999999999997</v>
      </c>
      <c r="I6781" t="s">
        <v>8</v>
      </c>
      <c r="J6781" t="s">
        <v>88</v>
      </c>
      <c r="K6781">
        <v>17701</v>
      </c>
    </row>
    <row r="6782" spans="1:11">
      <c r="A6782" t="s">
        <v>2266</v>
      </c>
      <c r="B6782" t="s">
        <v>2267</v>
      </c>
      <c r="C6782" t="s">
        <v>2268</v>
      </c>
      <c r="D6782" t="s">
        <v>1323</v>
      </c>
      <c r="E6782" t="s">
        <v>121</v>
      </c>
      <c r="F6782">
        <v>4.1989999999999998</v>
      </c>
      <c r="G6782" s="6">
        <v>46113.555555555555</v>
      </c>
      <c r="I6782" t="s">
        <v>8</v>
      </c>
      <c r="J6782" t="s">
        <v>88</v>
      </c>
      <c r="K6782">
        <v>17701</v>
      </c>
    </row>
    <row r="6783" spans="1:11">
      <c r="A6783" t="s">
        <v>2269</v>
      </c>
      <c r="B6783" t="s">
        <v>2267</v>
      </c>
      <c r="C6783" t="s">
        <v>2270</v>
      </c>
      <c r="D6783" t="s">
        <v>1323</v>
      </c>
      <c r="E6783" t="s">
        <v>121</v>
      </c>
      <c r="F6783">
        <v>4.1989999999999998</v>
      </c>
      <c r="G6783" s="6">
        <v>46113.680555555555</v>
      </c>
      <c r="H6783">
        <v>5.9989999999999997</v>
      </c>
      <c r="I6783" t="s">
        <v>8</v>
      </c>
      <c r="J6783" t="s">
        <v>88</v>
      </c>
      <c r="K6783">
        <v>17701</v>
      </c>
    </row>
    <row r="6784" spans="1:11">
      <c r="A6784" t="s">
        <v>2271</v>
      </c>
      <c r="B6784" t="s">
        <v>2272</v>
      </c>
      <c r="C6784" t="s">
        <v>2273</v>
      </c>
      <c r="D6784" t="s">
        <v>1323</v>
      </c>
      <c r="E6784" t="s">
        <v>121</v>
      </c>
      <c r="I6784" t="s">
        <v>8</v>
      </c>
      <c r="J6784" t="s">
        <v>88</v>
      </c>
      <c r="K6784">
        <v>17701</v>
      </c>
    </row>
    <row r="6785" spans="1:11" ht="61.5">
      <c r="A6785" s="4" t="s">
        <v>2230</v>
      </c>
      <c r="B6785" s="4" t="s">
        <v>2213</v>
      </c>
      <c r="C6785" s="4" t="s">
        <v>2231</v>
      </c>
      <c r="D6785" s="4" t="s">
        <v>1323</v>
      </c>
      <c r="E6785" s="4" t="s">
        <v>121</v>
      </c>
      <c r="F6785" s="4">
        <v>3.7989999999999999</v>
      </c>
      <c r="G6785" s="19">
        <v>46112.741666666669</v>
      </c>
      <c r="H6785" s="4">
        <v>5.6989999999999998</v>
      </c>
      <c r="I6785" t="s">
        <v>8</v>
      </c>
      <c r="J6785" t="s">
        <v>88</v>
      </c>
      <c r="K6785">
        <v>17701</v>
      </c>
    </row>
    <row r="6786" spans="1:11" ht="30.75">
      <c r="A6786" s="4" t="s">
        <v>2237</v>
      </c>
      <c r="B6786" s="4" t="s">
        <v>2077</v>
      </c>
      <c r="C6786" s="4" t="s">
        <v>2238</v>
      </c>
      <c r="D6786" s="4" t="s">
        <v>1323</v>
      </c>
      <c r="E6786" s="4" t="s">
        <v>121</v>
      </c>
      <c r="F6786" s="4">
        <v>3.899</v>
      </c>
      <c r="G6786" s="19">
        <v>46114.710416666669</v>
      </c>
      <c r="H6786" s="4">
        <v>5.7990000000000004</v>
      </c>
      <c r="I6786" t="s">
        <v>8</v>
      </c>
      <c r="J6786" t="s">
        <v>88</v>
      </c>
      <c r="K6786">
        <v>17701</v>
      </c>
    </row>
    <row r="6787" spans="1:11" ht="46.5">
      <c r="A6787" s="4" t="s">
        <v>2232</v>
      </c>
      <c r="B6787" s="4" t="s">
        <v>2063</v>
      </c>
      <c r="C6787" s="4" t="s">
        <v>2233</v>
      </c>
      <c r="D6787" s="4" t="s">
        <v>1323</v>
      </c>
      <c r="E6787" s="4" t="s">
        <v>121</v>
      </c>
      <c r="F6787" s="4">
        <v>3.899</v>
      </c>
      <c r="G6787" s="19">
        <v>46114.724305555559</v>
      </c>
      <c r="H6787" s="4">
        <v>5.9989999999999997</v>
      </c>
      <c r="I6787" t="s">
        <v>8</v>
      </c>
      <c r="J6787" t="s">
        <v>88</v>
      </c>
      <c r="K6787">
        <v>17701</v>
      </c>
    </row>
    <row r="6788" spans="1:11" ht="30.75">
      <c r="A6788" s="4" t="s">
        <v>2239</v>
      </c>
      <c r="B6788" s="4" t="s">
        <v>2240</v>
      </c>
      <c r="C6788" s="4" t="s">
        <v>2241</v>
      </c>
      <c r="D6788" s="4" t="s">
        <v>1323</v>
      </c>
      <c r="E6788" s="4" t="s">
        <v>121</v>
      </c>
      <c r="F6788" s="4">
        <v>3.899</v>
      </c>
      <c r="G6788" s="19">
        <v>46114.481249999997</v>
      </c>
      <c r="H6788" s="4" t="s">
        <v>2068</v>
      </c>
      <c r="I6788" t="s">
        <v>8</v>
      </c>
      <c r="J6788" t="s">
        <v>88</v>
      </c>
      <c r="K6788">
        <v>17701</v>
      </c>
    </row>
    <row r="6789" spans="1:11" ht="46.5">
      <c r="A6789" s="4" t="s">
        <v>2242</v>
      </c>
      <c r="B6789" s="4" t="s">
        <v>2240</v>
      </c>
      <c r="C6789" s="4" t="s">
        <v>2243</v>
      </c>
      <c r="D6789" s="4" t="s">
        <v>1323</v>
      </c>
      <c r="E6789" s="4" t="s">
        <v>121</v>
      </c>
      <c r="F6789" s="4">
        <v>3.899</v>
      </c>
      <c r="G6789" s="19">
        <v>46113.743750000001</v>
      </c>
      <c r="H6789" s="4">
        <v>5.9989999999999997</v>
      </c>
      <c r="I6789" t="s">
        <v>8</v>
      </c>
      <c r="J6789" t="s">
        <v>88</v>
      </c>
      <c r="K6789">
        <v>17701</v>
      </c>
    </row>
    <row r="6790" spans="1:11" ht="30.75">
      <c r="A6790" s="4" t="s">
        <v>2244</v>
      </c>
      <c r="B6790" s="4" t="s">
        <v>2077</v>
      </c>
      <c r="C6790" s="4" t="s">
        <v>2245</v>
      </c>
      <c r="D6790" s="4" t="s">
        <v>1323</v>
      </c>
      <c r="E6790" s="4" t="s">
        <v>121</v>
      </c>
      <c r="F6790" s="4">
        <v>3.9790000000000001</v>
      </c>
      <c r="G6790" s="19">
        <v>46114.705555555556</v>
      </c>
      <c r="H6790" s="4" t="s">
        <v>2068</v>
      </c>
      <c r="I6790" t="s">
        <v>8</v>
      </c>
      <c r="J6790" t="s">
        <v>88</v>
      </c>
      <c r="K6790">
        <v>17701</v>
      </c>
    </row>
    <row r="6791" spans="1:11" ht="61.5">
      <c r="A6791" s="4" t="s">
        <v>2234</v>
      </c>
      <c r="B6791" s="4" t="s">
        <v>2235</v>
      </c>
      <c r="C6791" s="4" t="s">
        <v>2236</v>
      </c>
      <c r="D6791" s="4" t="s">
        <v>1323</v>
      </c>
      <c r="E6791" s="4" t="s">
        <v>121</v>
      </c>
      <c r="F6791" s="4">
        <v>3.9990000000000001</v>
      </c>
      <c r="G6791" s="19">
        <v>46114.695833333331</v>
      </c>
      <c r="H6791" s="4">
        <v>5.5590000000000002</v>
      </c>
      <c r="I6791" t="s">
        <v>8</v>
      </c>
      <c r="J6791" t="s">
        <v>88</v>
      </c>
      <c r="K6791">
        <v>17701</v>
      </c>
    </row>
    <row r="6792" spans="1:11" ht="61.5">
      <c r="A6792" s="4" t="s">
        <v>2246</v>
      </c>
      <c r="B6792" s="4" t="s">
        <v>63</v>
      </c>
      <c r="C6792" s="4" t="s">
        <v>2247</v>
      </c>
      <c r="D6792" s="4" t="s">
        <v>1323</v>
      </c>
      <c r="E6792" s="4" t="s">
        <v>121</v>
      </c>
      <c r="F6792" s="4">
        <v>3.9990000000000001</v>
      </c>
      <c r="G6792" s="19">
        <v>46114.654166666667</v>
      </c>
      <c r="H6792" s="4" t="s">
        <v>2068</v>
      </c>
      <c r="I6792" t="s">
        <v>8</v>
      </c>
      <c r="J6792" t="s">
        <v>88</v>
      </c>
      <c r="K6792">
        <v>17701</v>
      </c>
    </row>
    <row r="6793" spans="1:11" ht="61.5">
      <c r="A6793" s="4" t="s">
        <v>2248</v>
      </c>
      <c r="B6793" s="4" t="s">
        <v>2240</v>
      </c>
      <c r="C6793" s="4" t="s">
        <v>2249</v>
      </c>
      <c r="D6793" s="4" t="s">
        <v>1323</v>
      </c>
      <c r="E6793" s="4" t="s">
        <v>121</v>
      </c>
      <c r="F6793" s="4">
        <v>3.9990000000000001</v>
      </c>
      <c r="G6793" s="19">
        <v>46114.25</v>
      </c>
      <c r="H6793" s="4" t="s">
        <v>2068</v>
      </c>
      <c r="I6793" t="s">
        <v>8</v>
      </c>
      <c r="J6793" t="s">
        <v>88</v>
      </c>
      <c r="K6793">
        <v>17701</v>
      </c>
    </row>
    <row r="6794" spans="1:11" ht="46.5">
      <c r="A6794" s="4" t="s">
        <v>2250</v>
      </c>
      <c r="B6794" s="4" t="s">
        <v>2091</v>
      </c>
      <c r="C6794" s="4" t="s">
        <v>2251</v>
      </c>
      <c r="D6794" s="4" t="s">
        <v>1323</v>
      </c>
      <c r="E6794" s="4" t="s">
        <v>121</v>
      </c>
      <c r="F6794" s="4">
        <v>3.9990000000000001</v>
      </c>
      <c r="G6794" s="19">
        <v>46114.739583333336</v>
      </c>
      <c r="H6794" s="4" t="s">
        <v>2068</v>
      </c>
      <c r="I6794" t="s">
        <v>8</v>
      </c>
      <c r="J6794" t="s">
        <v>88</v>
      </c>
      <c r="K6794">
        <v>17701</v>
      </c>
    </row>
    <row r="6795" spans="1:11" ht="30.75">
      <c r="A6795" s="4" t="s">
        <v>21</v>
      </c>
      <c r="B6795" s="4" t="s">
        <v>2191</v>
      </c>
      <c r="C6795" s="4" t="s">
        <v>2252</v>
      </c>
      <c r="D6795" s="4" t="s">
        <v>1323</v>
      </c>
      <c r="E6795" s="4" t="s">
        <v>121</v>
      </c>
      <c r="F6795" s="4">
        <v>3.9990000000000001</v>
      </c>
      <c r="G6795" s="19">
        <v>46114.704861111109</v>
      </c>
      <c r="H6795" s="4" t="s">
        <v>2068</v>
      </c>
      <c r="I6795" t="s">
        <v>8</v>
      </c>
      <c r="J6795" t="s">
        <v>88</v>
      </c>
      <c r="K6795">
        <v>17701</v>
      </c>
    </row>
    <row r="6796" spans="1:11" ht="61.5">
      <c r="A6796" s="4" t="s">
        <v>2253</v>
      </c>
      <c r="B6796" s="4" t="s">
        <v>56</v>
      </c>
      <c r="C6796" s="4" t="s">
        <v>2254</v>
      </c>
      <c r="D6796" s="4" t="s">
        <v>1328</v>
      </c>
      <c r="E6796" s="4" t="s">
        <v>121</v>
      </c>
      <c r="F6796" s="4">
        <v>3.9990000000000001</v>
      </c>
      <c r="G6796" s="19">
        <v>46114.698611111111</v>
      </c>
      <c r="H6796" s="4">
        <v>5.9989999999999997</v>
      </c>
      <c r="I6796" t="s">
        <v>8</v>
      </c>
      <c r="J6796" t="s">
        <v>88</v>
      </c>
      <c r="K6796">
        <v>17701</v>
      </c>
    </row>
    <row r="6797" spans="1:11" ht="46.5">
      <c r="A6797" s="4" t="s">
        <v>2258</v>
      </c>
      <c r="B6797" s="4" t="s">
        <v>2259</v>
      </c>
      <c r="C6797" s="4" t="s">
        <v>2260</v>
      </c>
      <c r="D6797" s="4" t="s">
        <v>1323</v>
      </c>
      <c r="E6797" s="4" t="s">
        <v>121</v>
      </c>
      <c r="F6797" s="4">
        <v>3.9990000000000001</v>
      </c>
      <c r="G6797" s="19">
        <v>46112.695138888892</v>
      </c>
      <c r="H6797" s="4" t="s">
        <v>2068</v>
      </c>
      <c r="I6797" t="s">
        <v>8</v>
      </c>
      <c r="J6797" t="s">
        <v>88</v>
      </c>
      <c r="K6797">
        <v>17701</v>
      </c>
    </row>
    <row r="6798" spans="1:11" ht="46.5">
      <c r="A6798" s="4" t="s">
        <v>2271</v>
      </c>
      <c r="B6798" s="4" t="s">
        <v>2272</v>
      </c>
      <c r="C6798" s="4" t="s">
        <v>2273</v>
      </c>
      <c r="D6798" s="4" t="s">
        <v>1323</v>
      </c>
      <c r="E6798" s="4" t="s">
        <v>121</v>
      </c>
      <c r="F6798" s="4">
        <v>3.9990000000000001</v>
      </c>
      <c r="G6798" s="19">
        <v>46114.362500000003</v>
      </c>
      <c r="H6798" s="4" t="s">
        <v>2068</v>
      </c>
      <c r="I6798" t="s">
        <v>8</v>
      </c>
      <c r="J6798" t="s">
        <v>88</v>
      </c>
      <c r="K6798">
        <v>17701</v>
      </c>
    </row>
    <row r="6799" spans="1:11" ht="30.75">
      <c r="A6799" s="4" t="s">
        <v>2261</v>
      </c>
      <c r="B6799" s="4" t="s">
        <v>63</v>
      </c>
      <c r="C6799" s="4" t="s">
        <v>2262</v>
      </c>
      <c r="D6799" s="4" t="s">
        <v>1323</v>
      </c>
      <c r="E6799" s="4" t="s">
        <v>121</v>
      </c>
      <c r="F6799" s="4">
        <v>3.9990000000000001</v>
      </c>
      <c r="G6799" s="19">
        <v>46114.412499999999</v>
      </c>
      <c r="H6799" s="4" t="s">
        <v>2068</v>
      </c>
      <c r="I6799" t="s">
        <v>8</v>
      </c>
      <c r="J6799" t="s">
        <v>88</v>
      </c>
      <c r="K6799">
        <v>17701</v>
      </c>
    </row>
    <row r="6800" spans="1:11" ht="30.75">
      <c r="A6800" s="4" t="s">
        <v>2266</v>
      </c>
      <c r="B6800" s="4" t="s">
        <v>2267</v>
      </c>
      <c r="C6800" s="4" t="s">
        <v>2268</v>
      </c>
      <c r="D6800" s="4" t="s">
        <v>1323</v>
      </c>
      <c r="E6800" s="4" t="s">
        <v>121</v>
      </c>
      <c r="F6800" s="4">
        <v>4.1989999999999998</v>
      </c>
      <c r="G6800" s="19">
        <v>46114.40902777778</v>
      </c>
      <c r="H6800" s="4" t="s">
        <v>2068</v>
      </c>
      <c r="I6800" t="s">
        <v>8</v>
      </c>
      <c r="J6800" t="s">
        <v>88</v>
      </c>
      <c r="K6800">
        <v>17701</v>
      </c>
    </row>
    <row r="6801" spans="1:11" ht="46.5">
      <c r="A6801" s="4" t="s">
        <v>2255</v>
      </c>
      <c r="B6801" s="4" t="s">
        <v>2256</v>
      </c>
      <c r="C6801" s="4" t="s">
        <v>2257</v>
      </c>
      <c r="D6801" s="4" t="s">
        <v>1323</v>
      </c>
      <c r="E6801" s="4" t="s">
        <v>121</v>
      </c>
      <c r="F6801" s="4">
        <v>4.1989999999999998</v>
      </c>
      <c r="G6801" s="19">
        <v>46114.750694444447</v>
      </c>
      <c r="H6801" s="4">
        <v>6.2990000000000004</v>
      </c>
      <c r="I6801" t="s">
        <v>8</v>
      </c>
      <c r="J6801" t="s">
        <v>88</v>
      </c>
      <c r="K6801">
        <v>17701</v>
      </c>
    </row>
    <row r="6802" spans="1:11" ht="46.5">
      <c r="A6802" s="4" t="s">
        <v>13</v>
      </c>
      <c r="B6802" s="4" t="s">
        <v>56</v>
      </c>
      <c r="C6802" s="4" t="s">
        <v>2263</v>
      </c>
      <c r="D6802" s="4" t="s">
        <v>1323</v>
      </c>
      <c r="E6802" s="4" t="s">
        <v>121</v>
      </c>
      <c r="F6802" s="4">
        <v>4.1989999999999998</v>
      </c>
      <c r="G6802" s="19">
        <v>46114.6875</v>
      </c>
      <c r="H6802" s="4" t="s">
        <v>2068</v>
      </c>
      <c r="I6802" t="s">
        <v>8</v>
      </c>
      <c r="J6802" t="s">
        <v>88</v>
      </c>
      <c r="K6802">
        <v>17701</v>
      </c>
    </row>
    <row r="6803" spans="1:11" ht="30.75">
      <c r="A6803" s="4" t="s">
        <v>2269</v>
      </c>
      <c r="B6803" s="4" t="s">
        <v>2267</v>
      </c>
      <c r="C6803" s="4" t="s">
        <v>2270</v>
      </c>
      <c r="D6803" s="4" t="s">
        <v>1323</v>
      </c>
      <c r="E6803" s="4" t="s">
        <v>121</v>
      </c>
      <c r="F6803" s="4">
        <v>4.1989999999999998</v>
      </c>
      <c r="G6803" s="19">
        <v>46114.674305555556</v>
      </c>
      <c r="H6803" s="4">
        <v>6.2990000000000004</v>
      </c>
      <c r="I6803" t="s">
        <v>8</v>
      </c>
      <c r="J6803" t="s">
        <v>88</v>
      </c>
      <c r="K6803">
        <v>17701</v>
      </c>
    </row>
    <row r="6804" spans="1:11" ht="46.5">
      <c r="A6804" s="4" t="s">
        <v>2264</v>
      </c>
      <c r="B6804" s="4" t="s">
        <v>2256</v>
      </c>
      <c r="C6804" s="4" t="s">
        <v>2265</v>
      </c>
      <c r="D6804" s="4" t="s">
        <v>1323</v>
      </c>
      <c r="E6804" s="4" t="s">
        <v>121</v>
      </c>
      <c r="F6804" s="4">
        <v>4.1989999999999998</v>
      </c>
      <c r="G6804" s="19">
        <v>46114.750694444447</v>
      </c>
      <c r="H6804" s="4">
        <v>6.2990000000000004</v>
      </c>
      <c r="I6804" t="s">
        <v>8</v>
      </c>
      <c r="J6804" t="s">
        <v>88</v>
      </c>
      <c r="K6804">
        <v>17701</v>
      </c>
    </row>
    <row r="6805" spans="1:11" ht="61.5">
      <c r="A6805" s="4" t="s">
        <v>2230</v>
      </c>
      <c r="B6805" s="4" t="s">
        <v>2213</v>
      </c>
      <c r="C6805" s="4" t="s">
        <v>2231</v>
      </c>
      <c r="D6805" s="4" t="s">
        <v>1323</v>
      </c>
      <c r="E6805" s="4" t="s">
        <v>121</v>
      </c>
      <c r="F6805" s="4">
        <v>3.5990000000000002</v>
      </c>
      <c r="G6805" s="19">
        <v>46115.407638888886</v>
      </c>
      <c r="H6805" s="4">
        <v>5.6989999999999998</v>
      </c>
      <c r="I6805" t="s">
        <v>8</v>
      </c>
      <c r="J6805" t="s">
        <v>88</v>
      </c>
      <c r="K6805">
        <v>17701</v>
      </c>
    </row>
    <row r="6806" spans="1:11" ht="30.75">
      <c r="A6806" s="4" t="s">
        <v>2239</v>
      </c>
      <c r="B6806" s="4" t="s">
        <v>2240</v>
      </c>
      <c r="C6806" s="4" t="s">
        <v>2241</v>
      </c>
      <c r="D6806" s="4" t="s">
        <v>1323</v>
      </c>
      <c r="E6806" s="4" t="s">
        <v>121</v>
      </c>
      <c r="F6806" s="4">
        <v>3.899</v>
      </c>
      <c r="G6806" s="19">
        <v>46115.581250000003</v>
      </c>
      <c r="H6806" s="4" t="s">
        <v>2068</v>
      </c>
      <c r="I6806" t="s">
        <v>8</v>
      </c>
      <c r="J6806" t="s">
        <v>88</v>
      </c>
      <c r="K6806">
        <v>17701</v>
      </c>
    </row>
    <row r="6807" spans="1:11" ht="61.5">
      <c r="A6807" s="4" t="s">
        <v>2234</v>
      </c>
      <c r="B6807" s="4" t="s">
        <v>2235</v>
      </c>
      <c r="C6807" s="4" t="s">
        <v>2236</v>
      </c>
      <c r="D6807" s="4" t="s">
        <v>1323</v>
      </c>
      <c r="E6807" s="4" t="s">
        <v>121</v>
      </c>
      <c r="F6807" s="4">
        <v>3.9990000000000001</v>
      </c>
      <c r="G6807" s="19">
        <v>46115.583333333336</v>
      </c>
      <c r="H6807" s="4">
        <v>5.5590000000000002</v>
      </c>
      <c r="I6807" t="s">
        <v>8</v>
      </c>
      <c r="J6807" t="s">
        <v>88</v>
      </c>
      <c r="K6807">
        <v>17701</v>
      </c>
    </row>
    <row r="6808" spans="1:11" ht="61.5">
      <c r="A6808" s="4" t="s">
        <v>2246</v>
      </c>
      <c r="B6808" s="4" t="s">
        <v>63</v>
      </c>
      <c r="C6808" s="4" t="s">
        <v>2247</v>
      </c>
      <c r="D6808" s="4" t="s">
        <v>1323</v>
      </c>
      <c r="E6808" s="4" t="s">
        <v>121</v>
      </c>
      <c r="F6808" s="4">
        <v>3.9990000000000001</v>
      </c>
      <c r="G6808" s="19">
        <v>46115.561111111114</v>
      </c>
      <c r="H6808" s="4" t="s">
        <v>2068</v>
      </c>
      <c r="I6808" t="s">
        <v>8</v>
      </c>
      <c r="J6808" t="s">
        <v>88</v>
      </c>
      <c r="K6808">
        <v>17701</v>
      </c>
    </row>
    <row r="6809" spans="1:11" ht="46.5">
      <c r="A6809" s="4" t="s">
        <v>2250</v>
      </c>
      <c r="B6809" s="4" t="s">
        <v>2091</v>
      </c>
      <c r="C6809" s="4" t="s">
        <v>2251</v>
      </c>
      <c r="D6809" s="4" t="s">
        <v>1323</v>
      </c>
      <c r="E6809" s="4" t="s">
        <v>121</v>
      </c>
      <c r="F6809" s="4">
        <v>3.9990000000000001</v>
      </c>
      <c r="G6809" s="19">
        <v>46115.5</v>
      </c>
      <c r="H6809" s="4" t="s">
        <v>2068</v>
      </c>
      <c r="I6809" t="s">
        <v>8</v>
      </c>
      <c r="J6809" t="s">
        <v>88</v>
      </c>
      <c r="K6809">
        <v>17701</v>
      </c>
    </row>
    <row r="6810" spans="1:11" ht="30.75">
      <c r="A6810" s="4" t="s">
        <v>2237</v>
      </c>
      <c r="B6810" s="4" t="s">
        <v>2077</v>
      </c>
      <c r="C6810" s="4" t="s">
        <v>2238</v>
      </c>
      <c r="D6810" s="4" t="s">
        <v>1323</v>
      </c>
      <c r="E6810" s="4" t="s">
        <v>121</v>
      </c>
      <c r="F6810" s="4">
        <v>3.9990000000000001</v>
      </c>
      <c r="G6810" s="19">
        <v>46115.556944444441</v>
      </c>
      <c r="H6810" s="4">
        <v>5.7990000000000004</v>
      </c>
      <c r="I6810" t="s">
        <v>8</v>
      </c>
      <c r="J6810" t="s">
        <v>88</v>
      </c>
      <c r="K6810">
        <v>17701</v>
      </c>
    </row>
    <row r="6811" spans="1:11" ht="61.5">
      <c r="A6811" s="4" t="s">
        <v>2253</v>
      </c>
      <c r="B6811" s="4" t="s">
        <v>56</v>
      </c>
      <c r="C6811" s="4" t="s">
        <v>2254</v>
      </c>
      <c r="D6811" s="4" t="s">
        <v>1328</v>
      </c>
      <c r="E6811" s="4" t="s">
        <v>121</v>
      </c>
      <c r="F6811" s="4">
        <v>3.9990000000000001</v>
      </c>
      <c r="G6811" s="19">
        <v>46115.565972222219</v>
      </c>
      <c r="H6811" s="4">
        <v>5.9989999999999997</v>
      </c>
      <c r="I6811" t="s">
        <v>8</v>
      </c>
      <c r="J6811" t="s">
        <v>88</v>
      </c>
      <c r="K6811">
        <v>17701</v>
      </c>
    </row>
    <row r="6812" spans="1:11" ht="46.5">
      <c r="A6812" s="4" t="s">
        <v>2232</v>
      </c>
      <c r="B6812" s="4" t="s">
        <v>2063</v>
      </c>
      <c r="C6812" s="4" t="s">
        <v>2233</v>
      </c>
      <c r="D6812" s="4" t="s">
        <v>1323</v>
      </c>
      <c r="E6812" s="4" t="s">
        <v>121</v>
      </c>
      <c r="F6812" s="4">
        <v>3.9990000000000001</v>
      </c>
      <c r="G6812" s="19">
        <v>46115.554861111108</v>
      </c>
      <c r="H6812" s="4">
        <v>5.9989999999999997</v>
      </c>
      <c r="I6812" t="s">
        <v>8</v>
      </c>
      <c r="J6812" t="s">
        <v>88</v>
      </c>
      <c r="K6812">
        <v>17701</v>
      </c>
    </row>
    <row r="6813" spans="1:11" ht="46.5">
      <c r="A6813" s="4" t="s">
        <v>2255</v>
      </c>
      <c r="B6813" s="4" t="s">
        <v>2256</v>
      </c>
      <c r="C6813" s="4" t="s">
        <v>2257</v>
      </c>
      <c r="D6813" s="4" t="s">
        <v>1323</v>
      </c>
      <c r="E6813" s="4" t="s">
        <v>121</v>
      </c>
      <c r="F6813" s="4">
        <v>3.9990000000000001</v>
      </c>
      <c r="G6813" s="19">
        <v>46115.584722222222</v>
      </c>
      <c r="H6813" s="4">
        <v>5.9989999999999997</v>
      </c>
      <c r="I6813" t="s">
        <v>8</v>
      </c>
      <c r="J6813" t="s">
        <v>88</v>
      </c>
      <c r="K6813">
        <v>17701</v>
      </c>
    </row>
    <row r="6814" spans="1:11" ht="46.5">
      <c r="A6814" s="4" t="s">
        <v>2264</v>
      </c>
      <c r="B6814" s="4" t="s">
        <v>2256</v>
      </c>
      <c r="C6814" s="4" t="s">
        <v>2265</v>
      </c>
      <c r="D6814" s="4" t="s">
        <v>1323</v>
      </c>
      <c r="E6814" s="4" t="s">
        <v>121</v>
      </c>
      <c r="F6814" s="4">
        <v>3.9990000000000001</v>
      </c>
      <c r="G6814" s="19">
        <v>46115.584722222222</v>
      </c>
      <c r="H6814" s="4">
        <v>5.9989999999999997</v>
      </c>
      <c r="I6814" t="s">
        <v>8</v>
      </c>
      <c r="J6814" t="s">
        <v>88</v>
      </c>
      <c r="K6814">
        <v>17701</v>
      </c>
    </row>
    <row r="6815" spans="1:11" ht="46.5">
      <c r="A6815" s="4" t="s">
        <v>2242</v>
      </c>
      <c r="B6815" s="4" t="s">
        <v>2240</v>
      </c>
      <c r="C6815" s="4" t="s">
        <v>2243</v>
      </c>
      <c r="D6815" s="4" t="s">
        <v>1323</v>
      </c>
      <c r="E6815" s="4" t="s">
        <v>121</v>
      </c>
      <c r="F6815" s="4">
        <v>3.9990000000000001</v>
      </c>
      <c r="G6815" s="19">
        <v>46115.308333333334</v>
      </c>
      <c r="H6815" s="4">
        <v>5.9989999999999997</v>
      </c>
      <c r="I6815" t="s">
        <v>8</v>
      </c>
      <c r="J6815" t="s">
        <v>88</v>
      </c>
      <c r="K6815">
        <v>17701</v>
      </c>
    </row>
    <row r="6816" spans="1:11" ht="30.75">
      <c r="A6816" s="4" t="s">
        <v>2266</v>
      </c>
      <c r="B6816" s="4" t="s">
        <v>2267</v>
      </c>
      <c r="C6816" s="4" t="s">
        <v>2268</v>
      </c>
      <c r="D6816" s="4" t="s">
        <v>1323</v>
      </c>
      <c r="E6816" s="4" t="s">
        <v>121</v>
      </c>
      <c r="F6816" s="4">
        <v>4.1989999999999998</v>
      </c>
      <c r="G6816" s="19">
        <v>46115.484027777777</v>
      </c>
      <c r="H6816" s="4" t="s">
        <v>2068</v>
      </c>
      <c r="I6816" t="s">
        <v>8</v>
      </c>
      <c r="J6816" t="s">
        <v>88</v>
      </c>
      <c r="K6816">
        <v>17701</v>
      </c>
    </row>
    <row r="6817" spans="1:11" ht="30.75">
      <c r="A6817" s="4" t="s">
        <v>2261</v>
      </c>
      <c r="B6817" s="4" t="s">
        <v>63</v>
      </c>
      <c r="C6817" s="4" t="s">
        <v>2262</v>
      </c>
      <c r="D6817" s="4" t="s">
        <v>1323</v>
      </c>
      <c r="E6817" s="4" t="s">
        <v>121</v>
      </c>
      <c r="F6817" s="4">
        <v>4.1989999999999998</v>
      </c>
      <c r="G6817" s="19">
        <v>46115.5625</v>
      </c>
      <c r="H6817" s="4" t="s">
        <v>2068</v>
      </c>
      <c r="I6817" t="s">
        <v>8</v>
      </c>
      <c r="J6817" t="s">
        <v>88</v>
      </c>
      <c r="K6817">
        <v>17701</v>
      </c>
    </row>
    <row r="6818" spans="1:11" ht="46.5">
      <c r="A6818" s="4" t="s">
        <v>13</v>
      </c>
      <c r="B6818" s="4" t="s">
        <v>56</v>
      </c>
      <c r="C6818" s="4" t="s">
        <v>2263</v>
      </c>
      <c r="D6818" s="4" t="s">
        <v>1323</v>
      </c>
      <c r="E6818" s="4" t="s">
        <v>121</v>
      </c>
      <c r="F6818" s="4">
        <v>4.1989999999999998</v>
      </c>
      <c r="G6818" s="19">
        <v>46115.492361111108</v>
      </c>
      <c r="H6818" s="4" t="s">
        <v>2068</v>
      </c>
      <c r="I6818" t="s">
        <v>8</v>
      </c>
      <c r="J6818" t="s">
        <v>88</v>
      </c>
      <c r="K6818">
        <v>17701</v>
      </c>
    </row>
    <row r="6819" spans="1:11" ht="30.75">
      <c r="A6819" s="4" t="s">
        <v>2269</v>
      </c>
      <c r="B6819" s="4" t="s">
        <v>2267</v>
      </c>
      <c r="C6819" s="4" t="s">
        <v>2270</v>
      </c>
      <c r="D6819" s="4" t="s">
        <v>1323</v>
      </c>
      <c r="E6819" s="4" t="s">
        <v>121</v>
      </c>
      <c r="F6819" s="4">
        <v>4.1989999999999998</v>
      </c>
      <c r="G6819" s="19">
        <v>46115.585416666669</v>
      </c>
      <c r="H6819" s="4">
        <v>4.899</v>
      </c>
      <c r="I6819" t="s">
        <v>8</v>
      </c>
      <c r="J6819" t="s">
        <v>88</v>
      </c>
      <c r="K6819">
        <v>17701</v>
      </c>
    </row>
    <row r="6820" spans="1:11" ht="46.5">
      <c r="A6820" s="4" t="s">
        <v>2232</v>
      </c>
      <c r="B6820" s="4" t="s">
        <v>2063</v>
      </c>
      <c r="C6820" s="4" t="s">
        <v>2274</v>
      </c>
      <c r="D6820" s="4" t="s">
        <v>1323</v>
      </c>
      <c r="E6820" s="4" t="s">
        <v>121</v>
      </c>
      <c r="F6820" s="4">
        <v>3.899</v>
      </c>
      <c r="G6820" s="19">
        <v>46116.493750000001</v>
      </c>
      <c r="H6820" s="21">
        <v>5.9989999999999997</v>
      </c>
      <c r="I6820" t="s">
        <v>106</v>
      </c>
      <c r="J6820" t="s">
        <v>88</v>
      </c>
      <c r="K6820">
        <v>17701</v>
      </c>
    </row>
    <row r="6821" spans="1:11" ht="46.5">
      <c r="A6821" s="4" t="s">
        <v>2234</v>
      </c>
      <c r="B6821" s="4" t="s">
        <v>2235</v>
      </c>
      <c r="C6821" s="4" t="s">
        <v>2275</v>
      </c>
      <c r="D6821" s="4" t="s">
        <v>1323</v>
      </c>
      <c r="E6821" s="4" t="s">
        <v>121</v>
      </c>
      <c r="F6821" s="4">
        <v>3.9990000000000001</v>
      </c>
      <c r="G6821" s="19">
        <v>46116.59097222222</v>
      </c>
      <c r="H6821" s="21">
        <v>5.5590000000000002</v>
      </c>
      <c r="I6821" t="s">
        <v>106</v>
      </c>
      <c r="J6821" t="s">
        <v>88</v>
      </c>
      <c r="K6821">
        <v>17701</v>
      </c>
    </row>
    <row r="6822" spans="1:11" ht="46.5">
      <c r="A6822" s="4" t="s">
        <v>2246</v>
      </c>
      <c r="B6822" s="4" t="s">
        <v>63</v>
      </c>
      <c r="C6822" s="4" t="s">
        <v>2276</v>
      </c>
      <c r="D6822" s="4" t="s">
        <v>1323</v>
      </c>
      <c r="E6822" s="4" t="s">
        <v>121</v>
      </c>
      <c r="F6822" s="4">
        <v>3.9990000000000001</v>
      </c>
      <c r="G6822" s="19">
        <v>46116.534722222219</v>
      </c>
      <c r="H6822" s="4" t="s">
        <v>2068</v>
      </c>
      <c r="I6822" t="s">
        <v>106</v>
      </c>
      <c r="J6822" t="s">
        <v>88</v>
      </c>
      <c r="K6822">
        <v>17701</v>
      </c>
    </row>
    <row r="6823" spans="1:11" ht="46.5">
      <c r="A6823" s="4" t="s">
        <v>2230</v>
      </c>
      <c r="B6823" s="4" t="s">
        <v>2213</v>
      </c>
      <c r="C6823" s="4" t="s">
        <v>2277</v>
      </c>
      <c r="D6823" s="4" t="s">
        <v>1323</v>
      </c>
      <c r="E6823" s="4" t="s">
        <v>121</v>
      </c>
      <c r="F6823" s="4">
        <v>3.9990000000000001</v>
      </c>
      <c r="G6823" s="19">
        <v>46116.388888888891</v>
      </c>
      <c r="H6823" s="21">
        <v>5.6989999999999998</v>
      </c>
      <c r="I6823" t="s">
        <v>106</v>
      </c>
      <c r="J6823" t="s">
        <v>88</v>
      </c>
      <c r="K6823">
        <v>17701</v>
      </c>
    </row>
    <row r="6824" spans="1:11" ht="46.5">
      <c r="A6824" s="4" t="s">
        <v>2250</v>
      </c>
      <c r="B6824" s="4" t="s">
        <v>2091</v>
      </c>
      <c r="C6824" s="4" t="s">
        <v>2278</v>
      </c>
      <c r="D6824" s="4" t="s">
        <v>1323</v>
      </c>
      <c r="E6824" s="4" t="s">
        <v>121</v>
      </c>
      <c r="F6824" s="4">
        <v>3.9990000000000001</v>
      </c>
      <c r="G6824" s="19">
        <v>46116.46875</v>
      </c>
      <c r="H6824" s="4" t="s">
        <v>2068</v>
      </c>
      <c r="I6824" t="s">
        <v>106</v>
      </c>
      <c r="J6824" t="s">
        <v>88</v>
      </c>
      <c r="K6824">
        <v>17701</v>
      </c>
    </row>
    <row r="6825" spans="1:11" ht="30.75">
      <c r="A6825" s="4" t="s">
        <v>2237</v>
      </c>
      <c r="B6825" s="4" t="s">
        <v>2077</v>
      </c>
      <c r="C6825" s="4" t="s">
        <v>2279</v>
      </c>
      <c r="D6825" s="4" t="s">
        <v>1323</v>
      </c>
      <c r="E6825" s="4" t="s">
        <v>121</v>
      </c>
      <c r="F6825" s="4">
        <v>3.9990000000000001</v>
      </c>
      <c r="G6825" s="19">
        <v>46116.611111111109</v>
      </c>
      <c r="H6825" s="21">
        <v>5.7990000000000004</v>
      </c>
      <c r="I6825" t="s">
        <v>106</v>
      </c>
      <c r="J6825" t="s">
        <v>88</v>
      </c>
      <c r="K6825">
        <v>17701</v>
      </c>
    </row>
    <row r="6826" spans="1:11" ht="46.5">
      <c r="A6826" s="4" t="s">
        <v>2253</v>
      </c>
      <c r="B6826" s="4" t="s">
        <v>56</v>
      </c>
      <c r="C6826" s="4" t="s">
        <v>2280</v>
      </c>
      <c r="D6826" s="4" t="s">
        <v>1328</v>
      </c>
      <c r="E6826" s="4" t="s">
        <v>121</v>
      </c>
      <c r="F6826" s="4">
        <v>3.9990000000000001</v>
      </c>
      <c r="G6826" s="19">
        <v>46116.523611111108</v>
      </c>
      <c r="H6826" s="21">
        <v>5.9989999999999997</v>
      </c>
      <c r="I6826" t="s">
        <v>106</v>
      </c>
      <c r="J6826" t="s">
        <v>88</v>
      </c>
      <c r="K6826">
        <v>17701</v>
      </c>
    </row>
    <row r="6827" spans="1:11" ht="46.5">
      <c r="A6827" s="4" t="s">
        <v>2255</v>
      </c>
      <c r="B6827" s="4" t="s">
        <v>2256</v>
      </c>
      <c r="C6827" s="4" t="s">
        <v>2281</v>
      </c>
      <c r="D6827" s="4" t="s">
        <v>1323</v>
      </c>
      <c r="E6827" s="4" t="s">
        <v>121</v>
      </c>
      <c r="F6827" s="4">
        <v>3.9990000000000001</v>
      </c>
      <c r="G6827" s="19">
        <v>46116.621527777781</v>
      </c>
      <c r="H6827" s="21">
        <v>5.9989999999999997</v>
      </c>
      <c r="I6827" t="s">
        <v>106</v>
      </c>
      <c r="J6827" t="s">
        <v>88</v>
      </c>
      <c r="K6827">
        <v>17701</v>
      </c>
    </row>
    <row r="6828" spans="1:11" ht="46.5">
      <c r="A6828" s="4" t="s">
        <v>2264</v>
      </c>
      <c r="B6828" s="4" t="s">
        <v>2256</v>
      </c>
      <c r="C6828" s="4" t="s">
        <v>2282</v>
      </c>
      <c r="D6828" s="4" t="s">
        <v>1323</v>
      </c>
      <c r="E6828" s="4" t="s">
        <v>121</v>
      </c>
      <c r="F6828" s="4">
        <v>3.9990000000000001</v>
      </c>
      <c r="G6828" s="19">
        <v>46116.60833333333</v>
      </c>
      <c r="H6828" s="21">
        <v>5.9989999999999997</v>
      </c>
      <c r="I6828" t="s">
        <v>106</v>
      </c>
      <c r="J6828" t="s">
        <v>88</v>
      </c>
      <c r="K6828">
        <v>17701</v>
      </c>
    </row>
    <row r="6829" spans="1:11" ht="30.75">
      <c r="A6829" s="4" t="s">
        <v>2261</v>
      </c>
      <c r="B6829" s="4" t="s">
        <v>63</v>
      </c>
      <c r="C6829" s="4" t="s">
        <v>2283</v>
      </c>
      <c r="D6829" s="4" t="s">
        <v>1323</v>
      </c>
      <c r="E6829" s="4" t="s">
        <v>121</v>
      </c>
      <c r="F6829" s="4">
        <v>4.1989999999999998</v>
      </c>
      <c r="G6829" s="19">
        <v>46116.465277777781</v>
      </c>
      <c r="H6829" s="4" t="s">
        <v>2068</v>
      </c>
      <c r="I6829" t="s">
        <v>106</v>
      </c>
      <c r="J6829" t="s">
        <v>88</v>
      </c>
      <c r="K6829">
        <v>17701</v>
      </c>
    </row>
    <row r="6830" spans="1:11" ht="46.5">
      <c r="A6830" s="4" t="s">
        <v>13</v>
      </c>
      <c r="B6830" s="4" t="s">
        <v>56</v>
      </c>
      <c r="C6830" s="4" t="s">
        <v>2284</v>
      </c>
      <c r="D6830" s="4" t="s">
        <v>1323</v>
      </c>
      <c r="E6830" s="4" t="s">
        <v>121</v>
      </c>
      <c r="F6830" s="4">
        <v>4.1989999999999998</v>
      </c>
      <c r="G6830" s="19">
        <v>46116.519444444442</v>
      </c>
      <c r="H6830" s="4" t="s">
        <v>2068</v>
      </c>
      <c r="I6830" t="s">
        <v>106</v>
      </c>
      <c r="J6830" t="s">
        <v>88</v>
      </c>
      <c r="K6830">
        <v>17701</v>
      </c>
    </row>
    <row r="6831" spans="1:11" ht="30.75">
      <c r="A6831" s="4" t="s">
        <v>2269</v>
      </c>
      <c r="B6831" s="4" t="s">
        <v>2267</v>
      </c>
      <c r="C6831" s="4" t="s">
        <v>2285</v>
      </c>
      <c r="D6831" s="4" t="s">
        <v>1323</v>
      </c>
      <c r="E6831" s="4" t="s">
        <v>121</v>
      </c>
      <c r="F6831" s="4">
        <v>4.1989999999999998</v>
      </c>
      <c r="G6831" s="19">
        <v>46116.611111111109</v>
      </c>
      <c r="H6831" s="21">
        <v>6.2990000000000004</v>
      </c>
      <c r="I6831" t="s">
        <v>106</v>
      </c>
      <c r="J6831" t="s">
        <v>88</v>
      </c>
      <c r="K6831">
        <v>17701</v>
      </c>
    </row>
    <row r="6832" spans="1:11" ht="46.5">
      <c r="A6832" s="4" t="s">
        <v>2230</v>
      </c>
      <c r="B6832" s="4" t="s">
        <v>2213</v>
      </c>
      <c r="C6832" s="4" t="s">
        <v>2277</v>
      </c>
      <c r="D6832" s="4" t="s">
        <v>1323</v>
      </c>
      <c r="E6832" s="4" t="s">
        <v>121</v>
      </c>
      <c r="F6832" s="4">
        <v>3.5990000000000002</v>
      </c>
      <c r="G6832" s="19">
        <v>46117.515277777777</v>
      </c>
      <c r="H6832" s="21">
        <v>5.6989999999999998</v>
      </c>
      <c r="I6832" t="s">
        <v>106</v>
      </c>
      <c r="J6832" t="s">
        <v>88</v>
      </c>
      <c r="K6832">
        <v>17701</v>
      </c>
    </row>
    <row r="6833" spans="1:11" ht="46.5">
      <c r="A6833" s="4" t="s">
        <v>2232</v>
      </c>
      <c r="B6833" s="4" t="s">
        <v>2063</v>
      </c>
      <c r="C6833" s="4" t="s">
        <v>2274</v>
      </c>
      <c r="D6833" s="4" t="s">
        <v>1323</v>
      </c>
      <c r="E6833" s="4" t="s">
        <v>121</v>
      </c>
      <c r="F6833" s="4">
        <v>3.899</v>
      </c>
      <c r="G6833" s="19">
        <v>46117.612500000003</v>
      </c>
      <c r="H6833" s="21">
        <v>5.9989999999999997</v>
      </c>
      <c r="I6833" t="s">
        <v>106</v>
      </c>
      <c r="J6833" t="s">
        <v>88</v>
      </c>
      <c r="K6833">
        <v>17701</v>
      </c>
    </row>
    <row r="6834" spans="1:11" ht="46.5">
      <c r="A6834" s="4" t="s">
        <v>2246</v>
      </c>
      <c r="B6834" s="4" t="s">
        <v>63</v>
      </c>
      <c r="C6834" s="4" t="s">
        <v>2276</v>
      </c>
      <c r="D6834" s="4" t="s">
        <v>1323</v>
      </c>
      <c r="E6834" s="4" t="s">
        <v>121</v>
      </c>
      <c r="F6834" s="4">
        <v>3.9990000000000001</v>
      </c>
      <c r="G6834" s="19">
        <v>46117.458333333336</v>
      </c>
      <c r="H6834" s="4" t="s">
        <v>2068</v>
      </c>
      <c r="I6834" t="s">
        <v>106</v>
      </c>
      <c r="J6834" t="s">
        <v>88</v>
      </c>
      <c r="K6834">
        <v>17701</v>
      </c>
    </row>
    <row r="6835" spans="1:11" ht="46.5">
      <c r="A6835" s="4" t="s">
        <v>2250</v>
      </c>
      <c r="B6835" s="4" t="s">
        <v>2091</v>
      </c>
      <c r="C6835" s="4" t="s">
        <v>2278</v>
      </c>
      <c r="D6835" s="4" t="s">
        <v>1323</v>
      </c>
      <c r="E6835" s="4" t="s">
        <v>121</v>
      </c>
      <c r="F6835" s="4">
        <v>3.9990000000000001</v>
      </c>
      <c r="G6835" s="19">
        <v>46117.46875</v>
      </c>
      <c r="H6835" s="4" t="s">
        <v>2068</v>
      </c>
      <c r="I6835" t="s">
        <v>106</v>
      </c>
      <c r="J6835" t="s">
        <v>88</v>
      </c>
      <c r="K6835">
        <v>17701</v>
      </c>
    </row>
    <row r="6836" spans="1:11" ht="46.5">
      <c r="A6836" s="4" t="s">
        <v>2253</v>
      </c>
      <c r="B6836" s="4" t="s">
        <v>56</v>
      </c>
      <c r="C6836" s="4" t="s">
        <v>2280</v>
      </c>
      <c r="D6836" s="4" t="s">
        <v>1328</v>
      </c>
      <c r="E6836" s="4" t="s">
        <v>121</v>
      </c>
      <c r="F6836" s="4">
        <v>3.9990000000000001</v>
      </c>
      <c r="G6836" s="19">
        <v>46117.563194444447</v>
      </c>
      <c r="H6836" s="21">
        <v>5.9989999999999997</v>
      </c>
      <c r="I6836" t="s">
        <v>106</v>
      </c>
      <c r="J6836" t="s">
        <v>88</v>
      </c>
      <c r="K6836">
        <v>17701</v>
      </c>
    </row>
    <row r="6837" spans="1:11" ht="46.5">
      <c r="A6837" s="4" t="s">
        <v>2255</v>
      </c>
      <c r="B6837" s="4" t="s">
        <v>2256</v>
      </c>
      <c r="C6837" s="4" t="s">
        <v>2281</v>
      </c>
      <c r="D6837" s="4" t="s">
        <v>1323</v>
      </c>
      <c r="E6837" s="4" t="s">
        <v>121</v>
      </c>
      <c r="F6837" s="4">
        <v>3.9990000000000001</v>
      </c>
      <c r="G6837" s="19">
        <v>46117.584722222222</v>
      </c>
      <c r="H6837" s="21">
        <v>5.9989999999999997</v>
      </c>
      <c r="I6837" t="s">
        <v>106</v>
      </c>
      <c r="J6837" t="s">
        <v>88</v>
      </c>
      <c r="K6837">
        <v>17701</v>
      </c>
    </row>
    <row r="6838" spans="1:11" ht="46.5">
      <c r="A6838" s="4" t="s">
        <v>2264</v>
      </c>
      <c r="B6838" s="4" t="s">
        <v>2256</v>
      </c>
      <c r="C6838" s="4" t="s">
        <v>2282</v>
      </c>
      <c r="D6838" s="4" t="s">
        <v>1323</v>
      </c>
      <c r="E6838" s="4" t="s">
        <v>121</v>
      </c>
      <c r="F6838" s="4">
        <v>3.9990000000000001</v>
      </c>
      <c r="G6838" s="19">
        <v>46117.584722222222</v>
      </c>
      <c r="H6838" s="21">
        <v>5.9989999999999997</v>
      </c>
      <c r="I6838" t="s">
        <v>106</v>
      </c>
      <c r="J6838" t="s">
        <v>88</v>
      </c>
      <c r="K6838">
        <v>17701</v>
      </c>
    </row>
    <row r="6839" spans="1:11" ht="30.75">
      <c r="A6839" s="4" t="s">
        <v>2261</v>
      </c>
      <c r="B6839" s="4" t="s">
        <v>63</v>
      </c>
      <c r="C6839" s="4" t="s">
        <v>2283</v>
      </c>
      <c r="D6839" s="4" t="s">
        <v>1323</v>
      </c>
      <c r="E6839" s="4" t="s">
        <v>121</v>
      </c>
      <c r="F6839" s="4">
        <v>4.1989999999999998</v>
      </c>
      <c r="G6839" s="19">
        <v>46117.510416666664</v>
      </c>
      <c r="H6839" s="4" t="s">
        <v>2068</v>
      </c>
      <c r="I6839" t="s">
        <v>106</v>
      </c>
      <c r="J6839" t="s">
        <v>88</v>
      </c>
      <c r="K6839">
        <v>17701</v>
      </c>
    </row>
    <row r="6840" spans="1:11" ht="30.75">
      <c r="A6840" s="4" t="s">
        <v>2269</v>
      </c>
      <c r="B6840" s="4" t="s">
        <v>2267</v>
      </c>
      <c r="C6840" s="4" t="s">
        <v>2285</v>
      </c>
      <c r="D6840" s="4" t="s">
        <v>1323</v>
      </c>
      <c r="E6840" s="4" t="s">
        <v>121</v>
      </c>
      <c r="F6840" s="4">
        <v>4.1989999999999998</v>
      </c>
      <c r="G6840" s="19">
        <v>46117.59375</v>
      </c>
      <c r="H6840" s="21">
        <v>4.899</v>
      </c>
      <c r="I6840" t="s">
        <v>106</v>
      </c>
      <c r="J6840" t="s">
        <v>88</v>
      </c>
      <c r="K6840">
        <v>17701</v>
      </c>
    </row>
    <row r="6841" spans="1:11" ht="61.5">
      <c r="A6841" s="4" t="s">
        <v>2234</v>
      </c>
      <c r="B6841" s="4" t="s">
        <v>2235</v>
      </c>
      <c r="C6841" s="4" t="s">
        <v>2236</v>
      </c>
      <c r="D6841" s="4" t="s">
        <v>1323</v>
      </c>
      <c r="E6841" s="4" t="s">
        <v>121</v>
      </c>
      <c r="F6841" s="4">
        <v>3.9990000000000001</v>
      </c>
      <c r="G6841" s="19">
        <v>46118.566666666666</v>
      </c>
      <c r="H6841" s="21">
        <v>5.5590000000000002</v>
      </c>
      <c r="I6841" t="s">
        <v>8</v>
      </c>
      <c r="J6841" t="s">
        <v>88</v>
      </c>
      <c r="K6841">
        <v>17701</v>
      </c>
    </row>
    <row r="6842" spans="1:11" ht="61.5">
      <c r="A6842" s="4" t="s">
        <v>2246</v>
      </c>
      <c r="B6842" s="4" t="s">
        <v>63</v>
      </c>
      <c r="C6842" s="4" t="s">
        <v>2247</v>
      </c>
      <c r="D6842" s="4" t="s">
        <v>1323</v>
      </c>
      <c r="E6842" s="4" t="s">
        <v>121</v>
      </c>
      <c r="F6842" s="4">
        <v>3.9990000000000001</v>
      </c>
      <c r="G6842" s="19">
        <v>46118.570833333331</v>
      </c>
      <c r="H6842" s="4" t="s">
        <v>2068</v>
      </c>
      <c r="I6842" t="s">
        <v>8</v>
      </c>
      <c r="J6842" t="s">
        <v>88</v>
      </c>
      <c r="K6842">
        <v>17701</v>
      </c>
    </row>
    <row r="6843" spans="1:11" ht="61.5">
      <c r="A6843" s="4" t="s">
        <v>2248</v>
      </c>
      <c r="B6843" s="4" t="s">
        <v>2240</v>
      </c>
      <c r="C6843" s="4" t="s">
        <v>2249</v>
      </c>
      <c r="D6843" s="4" t="s">
        <v>1323</v>
      </c>
      <c r="E6843" s="4" t="s">
        <v>121</v>
      </c>
      <c r="F6843" s="4">
        <v>3.9990000000000001</v>
      </c>
      <c r="G6843" s="19">
        <v>46118.543055555558</v>
      </c>
      <c r="H6843" s="4" t="s">
        <v>2068</v>
      </c>
      <c r="I6843" t="s">
        <v>8</v>
      </c>
      <c r="J6843" t="s">
        <v>88</v>
      </c>
      <c r="K6843">
        <v>17701</v>
      </c>
    </row>
    <row r="6844" spans="1:11" ht="46.5">
      <c r="A6844" s="4" t="s">
        <v>2250</v>
      </c>
      <c r="B6844" s="4" t="s">
        <v>2091</v>
      </c>
      <c r="C6844" s="4" t="s">
        <v>2251</v>
      </c>
      <c r="D6844" s="4" t="s">
        <v>1323</v>
      </c>
      <c r="E6844" s="4" t="s">
        <v>121</v>
      </c>
      <c r="F6844" s="4">
        <v>3.9990000000000001</v>
      </c>
      <c r="G6844" s="19">
        <v>46118.56527777778</v>
      </c>
      <c r="H6844" s="4" t="s">
        <v>2068</v>
      </c>
      <c r="I6844" t="s">
        <v>8</v>
      </c>
      <c r="J6844" t="s">
        <v>88</v>
      </c>
      <c r="K6844">
        <v>17701</v>
      </c>
    </row>
    <row r="6845" spans="1:11" ht="30.75">
      <c r="A6845" s="4" t="s">
        <v>21</v>
      </c>
      <c r="B6845" s="4" t="s">
        <v>2191</v>
      </c>
      <c r="C6845" s="4" t="s">
        <v>2252</v>
      </c>
      <c r="D6845" s="4" t="s">
        <v>1323</v>
      </c>
      <c r="E6845" s="4" t="s">
        <v>121</v>
      </c>
      <c r="F6845" s="4">
        <v>3.9990000000000001</v>
      </c>
      <c r="G6845" s="19">
        <v>46118.368055555555</v>
      </c>
      <c r="H6845" s="4" t="s">
        <v>2068</v>
      </c>
      <c r="I6845" t="s">
        <v>8</v>
      </c>
      <c r="J6845" t="s">
        <v>88</v>
      </c>
      <c r="K6845">
        <v>17701</v>
      </c>
    </row>
    <row r="6846" spans="1:11" ht="30.75">
      <c r="A6846" s="4" t="s">
        <v>2244</v>
      </c>
      <c r="B6846" s="4" t="s">
        <v>2077</v>
      </c>
      <c r="C6846" s="4" t="s">
        <v>2245</v>
      </c>
      <c r="D6846" s="4" t="s">
        <v>1323</v>
      </c>
      <c r="E6846" s="4" t="s">
        <v>121</v>
      </c>
      <c r="F6846" s="4">
        <v>3.9990000000000001</v>
      </c>
      <c r="G6846" s="19">
        <v>46118.322222222225</v>
      </c>
      <c r="H6846" s="4" t="s">
        <v>2068</v>
      </c>
      <c r="I6846" t="s">
        <v>8</v>
      </c>
      <c r="J6846" t="s">
        <v>88</v>
      </c>
      <c r="K6846">
        <v>17701</v>
      </c>
    </row>
    <row r="6847" spans="1:11" ht="30.75">
      <c r="A6847" s="4" t="s">
        <v>2237</v>
      </c>
      <c r="B6847" s="4" t="s">
        <v>2077</v>
      </c>
      <c r="C6847" s="4" t="s">
        <v>2238</v>
      </c>
      <c r="D6847" s="4" t="s">
        <v>1323</v>
      </c>
      <c r="E6847" s="4" t="s">
        <v>121</v>
      </c>
      <c r="F6847" s="4">
        <v>3.9990000000000001</v>
      </c>
      <c r="G6847" s="19">
        <v>46118.5</v>
      </c>
      <c r="H6847" s="21">
        <v>5.7990000000000004</v>
      </c>
      <c r="I6847" t="s">
        <v>8</v>
      </c>
      <c r="J6847" t="s">
        <v>88</v>
      </c>
      <c r="K6847">
        <v>17701</v>
      </c>
    </row>
    <row r="6848" spans="1:11" ht="61.5">
      <c r="A6848" s="4" t="s">
        <v>2253</v>
      </c>
      <c r="B6848" s="4" t="s">
        <v>56</v>
      </c>
      <c r="C6848" s="4" t="s">
        <v>2254</v>
      </c>
      <c r="D6848" s="4" t="s">
        <v>1328</v>
      </c>
      <c r="E6848" s="4" t="s">
        <v>121</v>
      </c>
      <c r="F6848" s="4">
        <v>3.9990000000000001</v>
      </c>
      <c r="G6848" s="19">
        <v>46118.558333333334</v>
      </c>
      <c r="H6848" s="4" t="s">
        <v>2068</v>
      </c>
      <c r="I6848" t="s">
        <v>8</v>
      </c>
      <c r="J6848" t="s">
        <v>88</v>
      </c>
      <c r="K6848">
        <v>17701</v>
      </c>
    </row>
    <row r="6849" spans="1:11" ht="30.75">
      <c r="A6849" s="4" t="s">
        <v>2239</v>
      </c>
      <c r="B6849" s="4" t="s">
        <v>2240</v>
      </c>
      <c r="C6849" s="4" t="s">
        <v>2241</v>
      </c>
      <c r="D6849" s="4" t="s">
        <v>1323</v>
      </c>
      <c r="E6849" s="4" t="s">
        <v>121</v>
      </c>
      <c r="F6849" s="4">
        <v>3.9990000000000001</v>
      </c>
      <c r="G6849" s="19">
        <v>46118.573611111111</v>
      </c>
      <c r="H6849" s="4" t="s">
        <v>2068</v>
      </c>
      <c r="I6849" t="s">
        <v>8</v>
      </c>
      <c r="J6849" t="s">
        <v>88</v>
      </c>
      <c r="K6849">
        <v>17701</v>
      </c>
    </row>
    <row r="6850" spans="1:11" ht="46.5">
      <c r="A6850" s="4" t="s">
        <v>2232</v>
      </c>
      <c r="B6850" s="4" t="s">
        <v>2063</v>
      </c>
      <c r="C6850" s="4" t="s">
        <v>2233</v>
      </c>
      <c r="D6850" s="4" t="s">
        <v>1323</v>
      </c>
      <c r="E6850" s="4" t="s">
        <v>121</v>
      </c>
      <c r="F6850" s="4">
        <v>4.0990000000000002</v>
      </c>
      <c r="G6850" s="19">
        <v>46118.484027777777</v>
      </c>
      <c r="H6850" s="21">
        <v>5.9989999999999997</v>
      </c>
      <c r="I6850" t="s">
        <v>8</v>
      </c>
      <c r="J6850" t="s">
        <v>88</v>
      </c>
      <c r="K6850">
        <v>17701</v>
      </c>
    </row>
    <row r="6851" spans="1:11" ht="46.5">
      <c r="A6851" s="4" t="s">
        <v>2255</v>
      </c>
      <c r="B6851" s="4" t="s">
        <v>2256</v>
      </c>
      <c r="C6851" s="4" t="s">
        <v>2257</v>
      </c>
      <c r="D6851" s="4" t="s">
        <v>1323</v>
      </c>
      <c r="E6851" s="4" t="s">
        <v>121</v>
      </c>
      <c r="F6851" s="4">
        <v>4.0990000000000002</v>
      </c>
      <c r="G6851" s="19">
        <v>46118.588888888888</v>
      </c>
      <c r="H6851" s="21">
        <v>5.9989999999999997</v>
      </c>
      <c r="I6851" t="s">
        <v>8</v>
      </c>
      <c r="J6851" t="s">
        <v>88</v>
      </c>
      <c r="K6851">
        <v>17701</v>
      </c>
    </row>
    <row r="6852" spans="1:11" ht="46.5">
      <c r="A6852" s="4" t="s">
        <v>2264</v>
      </c>
      <c r="B6852" s="4" t="s">
        <v>2256</v>
      </c>
      <c r="C6852" s="4" t="s">
        <v>2265</v>
      </c>
      <c r="D6852" s="4" t="s">
        <v>1323</v>
      </c>
      <c r="E6852" s="4" t="s">
        <v>121</v>
      </c>
      <c r="F6852" s="4">
        <v>4.0990000000000002</v>
      </c>
      <c r="G6852" s="19">
        <v>46118.584722222222</v>
      </c>
      <c r="H6852" s="21">
        <v>5.9989999999999997</v>
      </c>
      <c r="I6852" t="s">
        <v>8</v>
      </c>
      <c r="J6852" t="s">
        <v>88</v>
      </c>
      <c r="K6852">
        <v>17701</v>
      </c>
    </row>
    <row r="6853" spans="1:11" ht="30.75">
      <c r="A6853" s="4" t="s">
        <v>2266</v>
      </c>
      <c r="B6853" s="4" t="s">
        <v>2267</v>
      </c>
      <c r="C6853" s="4" t="s">
        <v>2268</v>
      </c>
      <c r="D6853" s="4" t="s">
        <v>1323</v>
      </c>
      <c r="E6853" s="4" t="s">
        <v>121</v>
      </c>
      <c r="F6853" s="4">
        <v>4.1989999999999998</v>
      </c>
      <c r="G6853" s="19">
        <v>46118.386805555558</v>
      </c>
      <c r="H6853" s="4" t="s">
        <v>2068</v>
      </c>
      <c r="I6853" t="s">
        <v>8</v>
      </c>
      <c r="J6853" t="s">
        <v>88</v>
      </c>
      <c r="K6853">
        <v>17701</v>
      </c>
    </row>
    <row r="6854" spans="1:11" ht="30.75">
      <c r="A6854" s="4" t="s">
        <v>2261</v>
      </c>
      <c r="B6854" s="4" t="s">
        <v>63</v>
      </c>
      <c r="C6854" s="4" t="s">
        <v>2262</v>
      </c>
      <c r="D6854" s="4" t="s">
        <v>1323</v>
      </c>
      <c r="E6854" s="4" t="s">
        <v>121</v>
      </c>
      <c r="F6854" s="4">
        <v>4.1989999999999998</v>
      </c>
      <c r="G6854" s="19">
        <v>46118.46597222222</v>
      </c>
      <c r="H6854" s="4" t="s">
        <v>2068</v>
      </c>
      <c r="I6854" t="s">
        <v>8</v>
      </c>
      <c r="J6854" t="s">
        <v>88</v>
      </c>
      <c r="K6854">
        <v>17701</v>
      </c>
    </row>
    <row r="6855" spans="1:11" ht="46.5">
      <c r="A6855" s="4" t="s">
        <v>13</v>
      </c>
      <c r="B6855" s="4" t="s">
        <v>56</v>
      </c>
      <c r="C6855" s="4" t="s">
        <v>2263</v>
      </c>
      <c r="D6855" s="4" t="s">
        <v>1323</v>
      </c>
      <c r="E6855" s="4" t="s">
        <v>121</v>
      </c>
      <c r="F6855" s="4">
        <v>4.1989999999999998</v>
      </c>
      <c r="G6855" s="19">
        <v>46118.399305555555</v>
      </c>
      <c r="H6855" s="4" t="s">
        <v>2068</v>
      </c>
      <c r="I6855" t="s">
        <v>8</v>
      </c>
      <c r="J6855" t="s">
        <v>88</v>
      </c>
      <c r="K6855">
        <v>17701</v>
      </c>
    </row>
    <row r="6856" spans="1:11" ht="30.75">
      <c r="A6856" s="4" t="s">
        <v>2269</v>
      </c>
      <c r="B6856" s="4" t="s">
        <v>2267</v>
      </c>
      <c r="C6856" s="4" t="s">
        <v>2270</v>
      </c>
      <c r="D6856" s="4" t="s">
        <v>1323</v>
      </c>
      <c r="E6856" s="4" t="s">
        <v>121</v>
      </c>
      <c r="F6856" s="4">
        <v>4.1989999999999998</v>
      </c>
      <c r="G6856" s="19">
        <v>46118.527777777781</v>
      </c>
      <c r="H6856" s="21">
        <v>6.2990000000000004</v>
      </c>
      <c r="I6856" t="s">
        <v>8</v>
      </c>
      <c r="J6856" t="s">
        <v>88</v>
      </c>
      <c r="K6856">
        <v>17701</v>
      </c>
    </row>
    <row r="6857" spans="1:11" ht="61.5">
      <c r="A6857" s="4" t="s">
        <v>2234</v>
      </c>
      <c r="B6857" s="4" t="s">
        <v>2235</v>
      </c>
      <c r="C6857" s="4" t="s">
        <v>2236</v>
      </c>
      <c r="D6857" s="4" t="s">
        <v>1323</v>
      </c>
      <c r="E6857" s="4" t="s">
        <v>121</v>
      </c>
      <c r="F6857" s="4">
        <v>3.9990000000000001</v>
      </c>
      <c r="G6857" s="19">
        <v>46119.552777777775</v>
      </c>
      <c r="H6857" s="21">
        <v>5.5590000000000002</v>
      </c>
      <c r="I6857" t="s">
        <v>8</v>
      </c>
      <c r="J6857" t="s">
        <v>88</v>
      </c>
      <c r="K6857">
        <v>17701</v>
      </c>
    </row>
    <row r="6858" spans="1:11" ht="46.5">
      <c r="A6858" s="4" t="s">
        <v>2250</v>
      </c>
      <c r="B6858" s="4" t="s">
        <v>2091</v>
      </c>
      <c r="C6858" s="4" t="s">
        <v>2251</v>
      </c>
      <c r="D6858" s="4" t="s">
        <v>1323</v>
      </c>
      <c r="E6858" s="4" t="s">
        <v>121</v>
      </c>
      <c r="F6858" s="4">
        <v>3.9990000000000001</v>
      </c>
      <c r="G6858" s="19">
        <v>46119.57916666667</v>
      </c>
      <c r="H6858" s="4" t="s">
        <v>2068</v>
      </c>
      <c r="I6858" t="s">
        <v>8</v>
      </c>
      <c r="J6858" t="s">
        <v>88</v>
      </c>
      <c r="K6858">
        <v>17701</v>
      </c>
    </row>
    <row r="6859" spans="1:11" ht="30.75">
      <c r="A6859" s="4" t="s">
        <v>21</v>
      </c>
      <c r="B6859" s="4" t="s">
        <v>2191</v>
      </c>
      <c r="C6859" s="4" t="s">
        <v>2252</v>
      </c>
      <c r="D6859" s="4" t="s">
        <v>1323</v>
      </c>
      <c r="E6859" s="4" t="s">
        <v>121</v>
      </c>
      <c r="F6859" s="4">
        <v>3.9990000000000001</v>
      </c>
      <c r="G6859" s="19">
        <v>46119.604166666664</v>
      </c>
      <c r="H6859" s="4" t="s">
        <v>2068</v>
      </c>
      <c r="I6859" t="s">
        <v>8</v>
      </c>
      <c r="J6859" t="s">
        <v>88</v>
      </c>
      <c r="K6859">
        <v>17701</v>
      </c>
    </row>
    <row r="6860" spans="1:11" ht="61.5">
      <c r="A6860" s="4" t="s">
        <v>2253</v>
      </c>
      <c r="B6860" s="4" t="s">
        <v>56</v>
      </c>
      <c r="C6860" s="4" t="s">
        <v>2254</v>
      </c>
      <c r="D6860" s="4" t="s">
        <v>1328</v>
      </c>
      <c r="E6860" s="4" t="s">
        <v>121</v>
      </c>
      <c r="F6860" s="4">
        <v>3.9990000000000001</v>
      </c>
      <c r="G6860" s="19">
        <v>46119.594444444447</v>
      </c>
      <c r="H6860" s="21">
        <v>5.9989999999999997</v>
      </c>
      <c r="I6860" t="s">
        <v>8</v>
      </c>
      <c r="J6860" t="s">
        <v>88</v>
      </c>
      <c r="K6860">
        <v>17701</v>
      </c>
    </row>
    <row r="6861" spans="1:11" ht="46.5">
      <c r="A6861" s="4" t="s">
        <v>2232</v>
      </c>
      <c r="B6861" s="4" t="s">
        <v>2063</v>
      </c>
      <c r="C6861" s="4" t="s">
        <v>2233</v>
      </c>
      <c r="D6861" s="4" t="s">
        <v>1323</v>
      </c>
      <c r="E6861" s="4" t="s">
        <v>121</v>
      </c>
      <c r="F6861" s="4">
        <v>3.9990000000000001</v>
      </c>
      <c r="G6861" s="19">
        <v>46119.615972222222</v>
      </c>
      <c r="H6861" s="21">
        <v>5.9989999999999997</v>
      </c>
      <c r="I6861" t="s">
        <v>8</v>
      </c>
      <c r="J6861" t="s">
        <v>88</v>
      </c>
      <c r="K6861">
        <v>17701</v>
      </c>
    </row>
    <row r="6862" spans="1:11" ht="46.5">
      <c r="A6862" s="4" t="s">
        <v>2242</v>
      </c>
      <c r="B6862" s="4" t="s">
        <v>2240</v>
      </c>
      <c r="C6862" s="4" t="s">
        <v>2243</v>
      </c>
      <c r="D6862" s="4" t="s">
        <v>1323</v>
      </c>
      <c r="E6862" s="4" t="s">
        <v>121</v>
      </c>
      <c r="F6862" s="4">
        <v>3.9990000000000001</v>
      </c>
      <c r="G6862" s="19">
        <v>46119.54583333333</v>
      </c>
      <c r="H6862" s="4" t="s">
        <v>2068</v>
      </c>
      <c r="I6862" t="s">
        <v>8</v>
      </c>
      <c r="J6862" t="s">
        <v>88</v>
      </c>
      <c r="K6862">
        <v>17701</v>
      </c>
    </row>
    <row r="6863" spans="1:11" ht="61.5">
      <c r="A6863" s="4" t="s">
        <v>2248</v>
      </c>
      <c r="B6863" s="4" t="s">
        <v>2240</v>
      </c>
      <c r="C6863" s="4" t="s">
        <v>2249</v>
      </c>
      <c r="D6863" s="4" t="s">
        <v>1323</v>
      </c>
      <c r="E6863" s="4" t="s">
        <v>121</v>
      </c>
      <c r="F6863" s="4">
        <v>4.0990000000000002</v>
      </c>
      <c r="G6863" s="19">
        <v>46119.600694444445</v>
      </c>
      <c r="H6863" s="4" t="s">
        <v>2068</v>
      </c>
      <c r="I6863" t="s">
        <v>8</v>
      </c>
      <c r="J6863" t="s">
        <v>88</v>
      </c>
      <c r="K6863">
        <v>17701</v>
      </c>
    </row>
    <row r="6864" spans="1:11" ht="30.75">
      <c r="A6864" s="4" t="s">
        <v>2244</v>
      </c>
      <c r="B6864" s="4" t="s">
        <v>2077</v>
      </c>
      <c r="C6864" s="4" t="s">
        <v>2245</v>
      </c>
      <c r="D6864" s="4" t="s">
        <v>1323</v>
      </c>
      <c r="E6864" s="4" t="s">
        <v>121</v>
      </c>
      <c r="F6864" s="4">
        <v>4.0990000000000002</v>
      </c>
      <c r="G6864" s="19">
        <v>46119.617361111108</v>
      </c>
      <c r="H6864" s="4" t="s">
        <v>2068</v>
      </c>
      <c r="I6864" t="s">
        <v>8</v>
      </c>
      <c r="J6864" t="s">
        <v>88</v>
      </c>
      <c r="K6864">
        <v>17701</v>
      </c>
    </row>
    <row r="6865" spans="1:11" ht="30.75">
      <c r="A6865" s="4" t="s">
        <v>2237</v>
      </c>
      <c r="B6865" s="4" t="s">
        <v>2077</v>
      </c>
      <c r="C6865" s="4" t="s">
        <v>2238</v>
      </c>
      <c r="D6865" s="4" t="s">
        <v>1323</v>
      </c>
      <c r="E6865" s="4" t="s">
        <v>121</v>
      </c>
      <c r="F6865" s="4">
        <v>4.0990000000000002</v>
      </c>
      <c r="G6865" s="19">
        <v>46119.572916666664</v>
      </c>
      <c r="H6865" s="21">
        <v>5.7990000000000004</v>
      </c>
      <c r="I6865" t="s">
        <v>8</v>
      </c>
      <c r="J6865" t="s">
        <v>88</v>
      </c>
      <c r="K6865">
        <v>17701</v>
      </c>
    </row>
    <row r="6866" spans="1:11" ht="46.5">
      <c r="A6866" s="4" t="s">
        <v>2255</v>
      </c>
      <c r="B6866" s="4" t="s">
        <v>2256</v>
      </c>
      <c r="C6866" s="4" t="s">
        <v>2257</v>
      </c>
      <c r="D6866" s="4" t="s">
        <v>1323</v>
      </c>
      <c r="E6866" s="4" t="s">
        <v>121</v>
      </c>
      <c r="F6866" s="4">
        <v>4.0990000000000002</v>
      </c>
      <c r="G6866" s="19">
        <v>46119.615277777775</v>
      </c>
      <c r="H6866" s="21">
        <v>5.9989999999999997</v>
      </c>
      <c r="I6866" t="s">
        <v>8</v>
      </c>
      <c r="J6866" t="s">
        <v>88</v>
      </c>
      <c r="K6866">
        <v>17701</v>
      </c>
    </row>
    <row r="6867" spans="1:11" ht="30.75">
      <c r="A6867" s="4" t="s">
        <v>2239</v>
      </c>
      <c r="B6867" s="4" t="s">
        <v>2240</v>
      </c>
      <c r="C6867" s="4" t="s">
        <v>2241</v>
      </c>
      <c r="D6867" s="4" t="s">
        <v>1323</v>
      </c>
      <c r="E6867" s="4" t="s">
        <v>121</v>
      </c>
      <c r="F6867" s="4">
        <v>4.0990000000000002</v>
      </c>
      <c r="G6867" s="19">
        <v>46119.549305555556</v>
      </c>
      <c r="H6867" s="4" t="s">
        <v>2068</v>
      </c>
      <c r="I6867" t="s">
        <v>8</v>
      </c>
      <c r="J6867" t="s">
        <v>88</v>
      </c>
      <c r="K6867">
        <v>17701</v>
      </c>
    </row>
    <row r="6868" spans="1:11" ht="46.5">
      <c r="A6868" s="4" t="s">
        <v>2264</v>
      </c>
      <c r="B6868" s="4" t="s">
        <v>2256</v>
      </c>
      <c r="C6868" s="4" t="s">
        <v>2265</v>
      </c>
      <c r="D6868" s="4" t="s">
        <v>1323</v>
      </c>
      <c r="E6868" s="4" t="s">
        <v>121</v>
      </c>
      <c r="F6868" s="4">
        <v>4.0990000000000002</v>
      </c>
      <c r="G6868" s="19">
        <v>46119.619444444441</v>
      </c>
      <c r="H6868" s="21">
        <v>5.9989999999999997</v>
      </c>
      <c r="I6868" t="s">
        <v>8</v>
      </c>
      <c r="J6868" t="s">
        <v>88</v>
      </c>
      <c r="K6868">
        <v>17701</v>
      </c>
    </row>
    <row r="6869" spans="1:11" ht="61.5">
      <c r="A6869" s="4" t="s">
        <v>2246</v>
      </c>
      <c r="B6869" s="4" t="s">
        <v>63</v>
      </c>
      <c r="C6869" s="4" t="s">
        <v>2247</v>
      </c>
      <c r="D6869" s="4" t="s">
        <v>1323</v>
      </c>
      <c r="E6869" s="4" t="s">
        <v>121</v>
      </c>
      <c r="F6869" s="4">
        <v>4.1989999999999998</v>
      </c>
      <c r="G6869" s="19">
        <v>46119.365972222222</v>
      </c>
      <c r="H6869" s="4" t="s">
        <v>2068</v>
      </c>
      <c r="I6869" t="s">
        <v>8</v>
      </c>
      <c r="J6869" t="s">
        <v>88</v>
      </c>
      <c r="K6869">
        <v>17701</v>
      </c>
    </row>
    <row r="6870" spans="1:11" ht="30.75">
      <c r="A6870" s="4" t="s">
        <v>2261</v>
      </c>
      <c r="B6870" s="4" t="s">
        <v>63</v>
      </c>
      <c r="C6870" s="4" t="s">
        <v>2262</v>
      </c>
      <c r="D6870" s="4" t="s">
        <v>1323</v>
      </c>
      <c r="E6870" s="4" t="s">
        <v>121</v>
      </c>
      <c r="F6870" s="4">
        <v>4.1989999999999998</v>
      </c>
      <c r="G6870" s="19">
        <v>46119.498611111114</v>
      </c>
      <c r="H6870" s="4" t="s">
        <v>2068</v>
      </c>
      <c r="I6870" t="s">
        <v>8</v>
      </c>
      <c r="J6870" t="s">
        <v>88</v>
      </c>
      <c r="K6870">
        <v>17701</v>
      </c>
    </row>
    <row r="6871" spans="1:11" ht="46.5">
      <c r="A6871" s="4" t="s">
        <v>13</v>
      </c>
      <c r="B6871" s="4" t="s">
        <v>56</v>
      </c>
      <c r="C6871" s="4" t="s">
        <v>2263</v>
      </c>
      <c r="D6871" s="4" t="s">
        <v>1323</v>
      </c>
      <c r="E6871" s="4" t="s">
        <v>121</v>
      </c>
      <c r="F6871" s="4">
        <v>4.1989999999999998</v>
      </c>
      <c r="G6871" s="19">
        <v>46119.602777777778</v>
      </c>
      <c r="H6871" s="4" t="s">
        <v>2068</v>
      </c>
      <c r="I6871" t="s">
        <v>8</v>
      </c>
      <c r="J6871" t="s">
        <v>88</v>
      </c>
      <c r="K6871">
        <v>17701</v>
      </c>
    </row>
    <row r="6872" spans="1:11" ht="30.75">
      <c r="A6872" s="4" t="s">
        <v>2269</v>
      </c>
      <c r="B6872" s="4" t="s">
        <v>2267</v>
      </c>
      <c r="C6872" s="4" t="s">
        <v>2270</v>
      </c>
      <c r="D6872" s="4" t="s">
        <v>1323</v>
      </c>
      <c r="E6872" s="4" t="s">
        <v>121</v>
      </c>
      <c r="F6872" s="4">
        <v>4.1989999999999998</v>
      </c>
      <c r="G6872" s="19">
        <v>46119.458333333336</v>
      </c>
      <c r="H6872" s="21">
        <v>6.2990000000000004</v>
      </c>
      <c r="I6872" t="s">
        <v>8</v>
      </c>
      <c r="J6872" t="s">
        <v>88</v>
      </c>
      <c r="K6872">
        <v>17701</v>
      </c>
    </row>
    <row r="6873" spans="1:11" ht="61.5">
      <c r="A6873" s="4" t="s">
        <v>2234</v>
      </c>
      <c r="B6873" s="4" t="s">
        <v>2235</v>
      </c>
      <c r="C6873" s="4" t="s">
        <v>2236</v>
      </c>
      <c r="D6873" s="4" t="s">
        <v>1323</v>
      </c>
      <c r="E6873" s="4" t="s">
        <v>121</v>
      </c>
      <c r="F6873" s="4">
        <v>3.9990000000000001</v>
      </c>
      <c r="G6873" s="19">
        <v>46120.654166666667</v>
      </c>
      <c r="H6873" s="21">
        <v>5.6989999999999998</v>
      </c>
      <c r="I6873" t="s">
        <v>8</v>
      </c>
      <c r="J6873" t="s">
        <v>88</v>
      </c>
      <c r="K6873">
        <v>17701</v>
      </c>
    </row>
    <row r="6874" spans="1:11" ht="61.5">
      <c r="A6874" s="4" t="s">
        <v>2230</v>
      </c>
      <c r="B6874" s="4" t="s">
        <v>2213</v>
      </c>
      <c r="C6874" s="4" t="s">
        <v>2231</v>
      </c>
      <c r="D6874" s="4" t="s">
        <v>1323</v>
      </c>
      <c r="E6874" s="4" t="s">
        <v>121</v>
      </c>
      <c r="F6874" s="4">
        <v>3.9990000000000001</v>
      </c>
      <c r="G6874" s="19">
        <v>46120.586805555555</v>
      </c>
      <c r="H6874" s="21">
        <v>5.6989999999999998</v>
      </c>
      <c r="I6874" t="s">
        <v>8</v>
      </c>
      <c r="J6874" t="s">
        <v>88</v>
      </c>
      <c r="K6874">
        <v>17701</v>
      </c>
    </row>
    <row r="6875" spans="1:11" ht="46.5">
      <c r="A6875" s="4" t="s">
        <v>2250</v>
      </c>
      <c r="B6875" s="4" t="s">
        <v>2091</v>
      </c>
      <c r="C6875" s="4" t="s">
        <v>2251</v>
      </c>
      <c r="D6875" s="4" t="s">
        <v>1323</v>
      </c>
      <c r="E6875" s="4" t="s">
        <v>121</v>
      </c>
      <c r="F6875" s="4">
        <v>3.9990000000000001</v>
      </c>
      <c r="G6875" s="19">
        <v>46120.638888888891</v>
      </c>
      <c r="H6875" s="4" t="s">
        <v>2068</v>
      </c>
      <c r="I6875" t="s">
        <v>8</v>
      </c>
      <c r="J6875" t="s">
        <v>88</v>
      </c>
      <c r="K6875">
        <v>17701</v>
      </c>
    </row>
    <row r="6876" spans="1:11" ht="30.75">
      <c r="A6876" s="4" t="s">
        <v>2244</v>
      </c>
      <c r="B6876" s="4" t="s">
        <v>2077</v>
      </c>
      <c r="C6876" s="4" t="s">
        <v>2245</v>
      </c>
      <c r="D6876" s="4" t="s">
        <v>1323</v>
      </c>
      <c r="E6876" s="4" t="s">
        <v>121</v>
      </c>
      <c r="F6876" s="4">
        <v>3.9990000000000001</v>
      </c>
      <c r="G6876" s="19">
        <v>46120.48333333333</v>
      </c>
      <c r="H6876" s="4" t="s">
        <v>2068</v>
      </c>
      <c r="I6876" t="s">
        <v>8</v>
      </c>
      <c r="J6876" t="s">
        <v>88</v>
      </c>
      <c r="K6876">
        <v>17701</v>
      </c>
    </row>
    <row r="6877" spans="1:11" ht="46.5">
      <c r="A6877" s="4" t="s">
        <v>2232</v>
      </c>
      <c r="B6877" s="4" t="s">
        <v>2063</v>
      </c>
      <c r="C6877" s="4" t="s">
        <v>2233</v>
      </c>
      <c r="D6877" s="4" t="s">
        <v>1323</v>
      </c>
      <c r="E6877" s="4" t="s">
        <v>121</v>
      </c>
      <c r="F6877" s="4">
        <v>3.9990000000000001</v>
      </c>
      <c r="G6877" s="19">
        <v>46120.666666666664</v>
      </c>
      <c r="H6877" s="21">
        <v>5.9989999999999997</v>
      </c>
      <c r="I6877" t="s">
        <v>8</v>
      </c>
      <c r="J6877" t="s">
        <v>88</v>
      </c>
      <c r="K6877">
        <v>17701</v>
      </c>
    </row>
    <row r="6878" spans="1:11" ht="61.5">
      <c r="A6878" s="4" t="s">
        <v>2248</v>
      </c>
      <c r="B6878" s="4" t="s">
        <v>2240</v>
      </c>
      <c r="C6878" s="4" t="s">
        <v>2249</v>
      </c>
      <c r="D6878" s="4" t="s">
        <v>1323</v>
      </c>
      <c r="E6878" s="4" t="s">
        <v>121</v>
      </c>
      <c r="F6878" s="4">
        <v>4.0990000000000002</v>
      </c>
      <c r="G6878" s="19">
        <v>46120.331250000003</v>
      </c>
      <c r="H6878" s="4" t="s">
        <v>2068</v>
      </c>
      <c r="I6878" t="s">
        <v>8</v>
      </c>
      <c r="J6878" t="s">
        <v>88</v>
      </c>
      <c r="K6878">
        <v>17701</v>
      </c>
    </row>
    <row r="6879" spans="1:11" ht="61.5">
      <c r="A6879" s="4" t="s">
        <v>2253</v>
      </c>
      <c r="B6879" s="4" t="s">
        <v>56</v>
      </c>
      <c r="C6879" s="4" t="s">
        <v>2254</v>
      </c>
      <c r="D6879" s="4" t="s">
        <v>1328</v>
      </c>
      <c r="E6879" s="4" t="s">
        <v>121</v>
      </c>
      <c r="F6879" s="4">
        <v>4.0990000000000002</v>
      </c>
      <c r="G6879" s="19">
        <v>46120.661805555559</v>
      </c>
      <c r="H6879" s="21">
        <v>5.9989999999999997</v>
      </c>
      <c r="I6879" t="s">
        <v>8</v>
      </c>
      <c r="J6879" t="s">
        <v>88</v>
      </c>
      <c r="K6879">
        <v>17701</v>
      </c>
    </row>
    <row r="6880" spans="1:11" ht="46.5">
      <c r="A6880" s="4" t="s">
        <v>2255</v>
      </c>
      <c r="B6880" s="4" t="s">
        <v>2256</v>
      </c>
      <c r="C6880" s="4" t="s">
        <v>2257</v>
      </c>
      <c r="D6880" s="4" t="s">
        <v>1323</v>
      </c>
      <c r="E6880" s="4" t="s">
        <v>121</v>
      </c>
      <c r="F6880" s="4">
        <v>4.0990000000000002</v>
      </c>
      <c r="G6880" s="19">
        <v>46120.673611111109</v>
      </c>
      <c r="H6880" s="21">
        <v>5.9989999999999997</v>
      </c>
      <c r="I6880" t="s">
        <v>8</v>
      </c>
      <c r="J6880" t="s">
        <v>88</v>
      </c>
      <c r="K6880">
        <v>17701</v>
      </c>
    </row>
    <row r="6881" spans="1:11" ht="30.75">
      <c r="A6881" s="4" t="s">
        <v>2239</v>
      </c>
      <c r="B6881" s="4" t="s">
        <v>2240</v>
      </c>
      <c r="C6881" s="4" t="s">
        <v>2241</v>
      </c>
      <c r="D6881" s="4" t="s">
        <v>1323</v>
      </c>
      <c r="E6881" s="4" t="s">
        <v>121</v>
      </c>
      <c r="F6881" s="4">
        <v>4.0990000000000002</v>
      </c>
      <c r="G6881" s="19">
        <v>46120.55972222222</v>
      </c>
      <c r="H6881" s="4" t="s">
        <v>2068</v>
      </c>
      <c r="I6881" t="s">
        <v>8</v>
      </c>
      <c r="J6881" t="s">
        <v>88</v>
      </c>
      <c r="K6881">
        <v>17701</v>
      </c>
    </row>
    <row r="6882" spans="1:11" ht="46.5">
      <c r="A6882" s="4" t="s">
        <v>2264</v>
      </c>
      <c r="B6882" s="4" t="s">
        <v>2256</v>
      </c>
      <c r="C6882" s="4" t="s">
        <v>2265</v>
      </c>
      <c r="D6882" s="4" t="s">
        <v>1323</v>
      </c>
      <c r="E6882" s="4" t="s">
        <v>121</v>
      </c>
      <c r="F6882" s="4">
        <v>4.0990000000000002</v>
      </c>
      <c r="G6882" s="19">
        <v>46120.67291666667</v>
      </c>
      <c r="H6882" s="21">
        <v>5.9989999999999997</v>
      </c>
      <c r="I6882" t="s">
        <v>8</v>
      </c>
      <c r="J6882" t="s">
        <v>88</v>
      </c>
      <c r="K6882">
        <v>17701</v>
      </c>
    </row>
    <row r="6883" spans="1:11" ht="46.5">
      <c r="A6883" s="4" t="s">
        <v>2242</v>
      </c>
      <c r="B6883" s="4" t="s">
        <v>2240</v>
      </c>
      <c r="C6883" s="4" t="s">
        <v>2243</v>
      </c>
      <c r="D6883" s="4" t="s">
        <v>1323</v>
      </c>
      <c r="E6883" s="4" t="s">
        <v>121</v>
      </c>
      <c r="F6883" s="4">
        <v>4.0990000000000002</v>
      </c>
      <c r="G6883" s="19">
        <v>46120.62777777778</v>
      </c>
      <c r="H6883" s="4" t="s">
        <v>2068</v>
      </c>
      <c r="I6883" t="s">
        <v>8</v>
      </c>
      <c r="J6883" t="s">
        <v>88</v>
      </c>
      <c r="K6883">
        <v>17701</v>
      </c>
    </row>
    <row r="6884" spans="1:11" ht="61.5">
      <c r="A6884" s="4" t="s">
        <v>2246</v>
      </c>
      <c r="B6884" s="4" t="s">
        <v>63</v>
      </c>
      <c r="C6884" s="4" t="s">
        <v>2247</v>
      </c>
      <c r="D6884" s="4" t="s">
        <v>1323</v>
      </c>
      <c r="E6884" s="4" t="s">
        <v>121</v>
      </c>
      <c r="F6884" s="4">
        <v>4.1989999999999998</v>
      </c>
      <c r="G6884" s="19">
        <v>46120.570138888892</v>
      </c>
      <c r="H6884" s="4" t="s">
        <v>2068</v>
      </c>
      <c r="I6884" t="s">
        <v>8</v>
      </c>
      <c r="J6884" t="s">
        <v>88</v>
      </c>
      <c r="K6884">
        <v>17701</v>
      </c>
    </row>
    <row r="6885" spans="1:11" ht="30.75">
      <c r="A6885" s="4" t="s">
        <v>2266</v>
      </c>
      <c r="B6885" s="4" t="s">
        <v>2267</v>
      </c>
      <c r="C6885" s="4" t="s">
        <v>2268</v>
      </c>
      <c r="D6885" s="4" t="s">
        <v>1323</v>
      </c>
      <c r="E6885" s="4" t="s">
        <v>121</v>
      </c>
      <c r="F6885" s="4">
        <v>4.1989999999999998</v>
      </c>
      <c r="G6885" s="19">
        <v>46120.468055555553</v>
      </c>
      <c r="H6885" s="4" t="s">
        <v>2068</v>
      </c>
      <c r="I6885" t="s">
        <v>8</v>
      </c>
      <c r="J6885" t="s">
        <v>88</v>
      </c>
      <c r="K6885">
        <v>17701</v>
      </c>
    </row>
    <row r="6886" spans="1:11" ht="46.5">
      <c r="A6886" s="4" t="s">
        <v>2271</v>
      </c>
      <c r="B6886" s="4" t="s">
        <v>2272</v>
      </c>
      <c r="C6886" s="4" t="s">
        <v>2273</v>
      </c>
      <c r="D6886" s="4" t="s">
        <v>1323</v>
      </c>
      <c r="E6886" s="4" t="s">
        <v>121</v>
      </c>
      <c r="F6886" s="4">
        <v>4.1989999999999998</v>
      </c>
      <c r="G6886" s="19">
        <v>46120.427083333336</v>
      </c>
      <c r="H6886" s="4" t="s">
        <v>2068</v>
      </c>
      <c r="I6886" t="s">
        <v>8</v>
      </c>
      <c r="J6886" t="s">
        <v>88</v>
      </c>
      <c r="K6886">
        <v>17701</v>
      </c>
    </row>
    <row r="6887" spans="1:11" ht="30.75">
      <c r="A6887" s="4" t="s">
        <v>2261</v>
      </c>
      <c r="B6887" s="4" t="s">
        <v>63</v>
      </c>
      <c r="C6887" s="4" t="s">
        <v>2262</v>
      </c>
      <c r="D6887" s="4" t="s">
        <v>1323</v>
      </c>
      <c r="E6887" s="4" t="s">
        <v>121</v>
      </c>
      <c r="F6887" s="4">
        <v>4.1989999999999998</v>
      </c>
      <c r="G6887" s="19">
        <v>46120.578472222223</v>
      </c>
      <c r="H6887" s="4" t="s">
        <v>2068</v>
      </c>
      <c r="I6887" t="s">
        <v>8</v>
      </c>
      <c r="J6887" t="s">
        <v>88</v>
      </c>
      <c r="K6887">
        <v>17701</v>
      </c>
    </row>
    <row r="6888" spans="1:11" ht="46.5">
      <c r="A6888" s="4" t="s">
        <v>13</v>
      </c>
      <c r="B6888" s="4" t="s">
        <v>56</v>
      </c>
      <c r="C6888" s="4" t="s">
        <v>2263</v>
      </c>
      <c r="D6888" s="4" t="s">
        <v>1323</v>
      </c>
      <c r="E6888" s="4" t="s">
        <v>121</v>
      </c>
      <c r="F6888" s="4">
        <v>4.1989999999999998</v>
      </c>
      <c r="G6888" s="19">
        <v>46120.660416666666</v>
      </c>
      <c r="H6888" s="4" t="s">
        <v>2068</v>
      </c>
      <c r="I6888" t="s">
        <v>8</v>
      </c>
      <c r="J6888" t="s">
        <v>88</v>
      </c>
      <c r="K6888">
        <v>17701</v>
      </c>
    </row>
    <row r="6889" spans="1:11">
      <c r="A6889" t="s">
        <v>2234</v>
      </c>
      <c r="B6889" t="s">
        <v>2235</v>
      </c>
      <c r="C6889" t="s">
        <v>2236</v>
      </c>
      <c r="D6889" t="s">
        <v>1323</v>
      </c>
      <c r="E6889" t="s">
        <v>121</v>
      </c>
      <c r="F6889">
        <v>3.9990000000000001</v>
      </c>
      <c r="G6889" s="6">
        <v>46121.756249999999</v>
      </c>
      <c r="H6889" s="22">
        <v>5.6989999999999998</v>
      </c>
      <c r="I6889" t="s">
        <v>8</v>
      </c>
      <c r="J6889" t="s">
        <v>88</v>
      </c>
      <c r="K6889">
        <v>17701</v>
      </c>
    </row>
    <row r="6890" spans="1:11">
      <c r="A6890" t="s">
        <v>2246</v>
      </c>
      <c r="B6890" t="s">
        <v>63</v>
      </c>
      <c r="C6890" t="s">
        <v>2247</v>
      </c>
      <c r="D6890" t="s">
        <v>1323</v>
      </c>
      <c r="E6890" t="s">
        <v>121</v>
      </c>
      <c r="F6890">
        <v>3.9990000000000001</v>
      </c>
      <c r="G6890" s="6">
        <v>46121.770833333336</v>
      </c>
      <c r="H6890" t="s">
        <v>2072</v>
      </c>
      <c r="I6890" t="s">
        <v>8</v>
      </c>
      <c r="J6890" t="s">
        <v>88</v>
      </c>
      <c r="K6890">
        <v>17701</v>
      </c>
    </row>
    <row r="6891" spans="1:11">
      <c r="A6891" t="s">
        <v>2230</v>
      </c>
      <c r="B6891" t="s">
        <v>2213</v>
      </c>
      <c r="C6891" t="s">
        <v>2231</v>
      </c>
      <c r="D6891" t="s">
        <v>1323</v>
      </c>
      <c r="E6891" t="s">
        <v>121</v>
      </c>
      <c r="F6891">
        <v>3.9990000000000001</v>
      </c>
      <c r="G6891" s="6">
        <v>46121.367361111108</v>
      </c>
      <c r="H6891" s="22">
        <v>5.6989999999999998</v>
      </c>
      <c r="I6891" t="s">
        <v>8</v>
      </c>
      <c r="J6891" t="s">
        <v>88</v>
      </c>
      <c r="K6891">
        <v>17701</v>
      </c>
    </row>
    <row r="6892" spans="1:11">
      <c r="A6892" t="s">
        <v>2250</v>
      </c>
      <c r="B6892" t="s">
        <v>2091</v>
      </c>
      <c r="C6892" t="s">
        <v>2251</v>
      </c>
      <c r="D6892" t="s">
        <v>1323</v>
      </c>
      <c r="E6892" t="s">
        <v>121</v>
      </c>
      <c r="F6892">
        <v>3.9990000000000001</v>
      </c>
      <c r="G6892" s="6">
        <v>46121.770833333336</v>
      </c>
      <c r="H6892" t="s">
        <v>2072</v>
      </c>
      <c r="I6892" t="s">
        <v>8</v>
      </c>
      <c r="J6892" t="s">
        <v>88</v>
      </c>
      <c r="K6892">
        <v>17701</v>
      </c>
    </row>
    <row r="6893" spans="1:11">
      <c r="A6893" t="s">
        <v>21</v>
      </c>
      <c r="B6893" t="s">
        <v>2191</v>
      </c>
      <c r="C6893" t="s">
        <v>2252</v>
      </c>
      <c r="D6893" t="s">
        <v>1323</v>
      </c>
      <c r="E6893" t="s">
        <v>121</v>
      </c>
      <c r="F6893">
        <v>3.9990000000000001</v>
      </c>
      <c r="G6893" s="6">
        <v>46121.53402777778</v>
      </c>
      <c r="H6893" t="s">
        <v>2072</v>
      </c>
      <c r="I6893" t="s">
        <v>8</v>
      </c>
      <c r="J6893" t="s">
        <v>88</v>
      </c>
      <c r="K6893">
        <v>17701</v>
      </c>
    </row>
    <row r="6894" spans="1:11">
      <c r="A6894" t="s">
        <v>2232</v>
      </c>
      <c r="B6894" t="s">
        <v>2063</v>
      </c>
      <c r="C6894" t="s">
        <v>2233</v>
      </c>
      <c r="D6894" t="s">
        <v>1323</v>
      </c>
      <c r="E6894" t="s">
        <v>121</v>
      </c>
      <c r="F6894">
        <v>3.9990000000000001</v>
      </c>
      <c r="G6894" s="6">
        <v>46121.681250000001</v>
      </c>
      <c r="H6894" s="22">
        <v>5.9989999999999997</v>
      </c>
      <c r="I6894" t="s">
        <v>8</v>
      </c>
      <c r="J6894" t="s">
        <v>88</v>
      </c>
      <c r="K6894">
        <v>17701</v>
      </c>
    </row>
    <row r="6895" spans="1:11">
      <c r="A6895" t="s">
        <v>2255</v>
      </c>
      <c r="B6895" t="s">
        <v>2256</v>
      </c>
      <c r="C6895" t="s">
        <v>2257</v>
      </c>
      <c r="D6895" t="s">
        <v>1323</v>
      </c>
      <c r="E6895" t="s">
        <v>121</v>
      </c>
      <c r="F6895">
        <v>3.9990000000000001</v>
      </c>
      <c r="G6895" s="6">
        <v>46121.757638888892</v>
      </c>
      <c r="H6895" s="22">
        <v>5.9989999999999997</v>
      </c>
      <c r="I6895" t="s">
        <v>8</v>
      </c>
      <c r="J6895" t="s">
        <v>88</v>
      </c>
      <c r="K6895">
        <v>17701</v>
      </c>
    </row>
    <row r="6896" spans="1:11">
      <c r="A6896" t="s">
        <v>2239</v>
      </c>
      <c r="B6896" t="s">
        <v>2240</v>
      </c>
      <c r="C6896" t="s">
        <v>2241</v>
      </c>
      <c r="D6896" t="s">
        <v>1323</v>
      </c>
      <c r="E6896" t="s">
        <v>121</v>
      </c>
      <c r="F6896">
        <v>3.9990000000000001</v>
      </c>
      <c r="G6896" s="6">
        <v>46121.624305555553</v>
      </c>
      <c r="H6896" t="s">
        <v>2072</v>
      </c>
      <c r="I6896" t="s">
        <v>8</v>
      </c>
      <c r="J6896" t="s">
        <v>88</v>
      </c>
      <c r="K6896">
        <v>17701</v>
      </c>
    </row>
    <row r="6897" spans="1:11">
      <c r="A6897" t="s">
        <v>2264</v>
      </c>
      <c r="B6897" t="s">
        <v>2256</v>
      </c>
      <c r="C6897" t="s">
        <v>2265</v>
      </c>
      <c r="D6897" t="s">
        <v>1323</v>
      </c>
      <c r="E6897" t="s">
        <v>121</v>
      </c>
      <c r="F6897">
        <v>3.9990000000000001</v>
      </c>
      <c r="G6897" s="6">
        <v>46121.767361111109</v>
      </c>
      <c r="H6897" s="22">
        <v>5.9989999999999997</v>
      </c>
      <c r="I6897" t="s">
        <v>8</v>
      </c>
      <c r="J6897" t="s">
        <v>88</v>
      </c>
      <c r="K6897">
        <v>17701</v>
      </c>
    </row>
    <row r="6898" spans="1:11">
      <c r="A6898" t="s">
        <v>2242</v>
      </c>
      <c r="B6898" t="s">
        <v>2240</v>
      </c>
      <c r="C6898" t="s">
        <v>2243</v>
      </c>
      <c r="D6898" t="s">
        <v>1323</v>
      </c>
      <c r="E6898" t="s">
        <v>121</v>
      </c>
      <c r="F6898">
        <v>3.9990000000000001</v>
      </c>
      <c r="G6898" s="6">
        <v>46121.464583333334</v>
      </c>
      <c r="H6898" t="s">
        <v>2072</v>
      </c>
      <c r="I6898" t="s">
        <v>8</v>
      </c>
      <c r="J6898" t="s">
        <v>88</v>
      </c>
      <c r="K6898">
        <v>17701</v>
      </c>
    </row>
    <row r="6899" spans="1:11">
      <c r="A6899" t="s">
        <v>2237</v>
      </c>
      <c r="B6899" t="s">
        <v>2077</v>
      </c>
      <c r="C6899" t="s">
        <v>2238</v>
      </c>
      <c r="D6899" t="s">
        <v>1323</v>
      </c>
      <c r="E6899" t="s">
        <v>121</v>
      </c>
      <c r="F6899">
        <v>4.0990000000000002</v>
      </c>
      <c r="G6899" s="6">
        <v>46121.741666666669</v>
      </c>
      <c r="H6899" s="22">
        <v>5.899</v>
      </c>
      <c r="I6899" t="s">
        <v>8</v>
      </c>
      <c r="J6899" t="s">
        <v>88</v>
      </c>
      <c r="K6899">
        <v>17701</v>
      </c>
    </row>
    <row r="6900" spans="1:11">
      <c r="A6900" t="s">
        <v>2253</v>
      </c>
      <c r="B6900" t="s">
        <v>56</v>
      </c>
      <c r="C6900" t="s">
        <v>2254</v>
      </c>
      <c r="D6900" t="s">
        <v>1328</v>
      </c>
      <c r="E6900" t="s">
        <v>121</v>
      </c>
      <c r="F6900">
        <v>4.0990000000000002</v>
      </c>
      <c r="G6900" s="6">
        <v>46121.70208333333</v>
      </c>
      <c r="H6900" s="22">
        <v>5.9989999999999997</v>
      </c>
      <c r="I6900" t="s">
        <v>8</v>
      </c>
      <c r="J6900" t="s">
        <v>88</v>
      </c>
      <c r="K6900">
        <v>17701</v>
      </c>
    </row>
    <row r="6901" spans="1:11">
      <c r="A6901" t="s">
        <v>2258</v>
      </c>
      <c r="B6901" t="s">
        <v>2259</v>
      </c>
      <c r="C6901" t="s">
        <v>2260</v>
      </c>
      <c r="D6901" t="s">
        <v>1323</v>
      </c>
      <c r="E6901" t="s">
        <v>121</v>
      </c>
      <c r="F6901">
        <v>4.149</v>
      </c>
      <c r="G6901" s="6">
        <v>46121.762499999997</v>
      </c>
      <c r="H6901" t="s">
        <v>2072</v>
      </c>
      <c r="I6901" t="s">
        <v>8</v>
      </c>
      <c r="J6901" t="s">
        <v>88</v>
      </c>
      <c r="K6901">
        <v>17701</v>
      </c>
    </row>
    <row r="6902" spans="1:11">
      <c r="A6902" t="s">
        <v>2266</v>
      </c>
      <c r="B6902" t="s">
        <v>2267</v>
      </c>
      <c r="C6902" t="s">
        <v>2268</v>
      </c>
      <c r="D6902" t="s">
        <v>1323</v>
      </c>
      <c r="E6902" t="s">
        <v>121</v>
      </c>
      <c r="F6902">
        <v>4.1989999999999998</v>
      </c>
      <c r="G6902" s="6">
        <v>46121.605555555558</v>
      </c>
      <c r="H6902" t="s">
        <v>2072</v>
      </c>
      <c r="I6902" t="s">
        <v>8</v>
      </c>
      <c r="J6902" t="s">
        <v>88</v>
      </c>
      <c r="K6902">
        <v>17701</v>
      </c>
    </row>
    <row r="6903" spans="1:11">
      <c r="A6903" t="s">
        <v>2261</v>
      </c>
      <c r="B6903" t="s">
        <v>63</v>
      </c>
      <c r="C6903" t="s">
        <v>2262</v>
      </c>
      <c r="D6903" t="s">
        <v>1323</v>
      </c>
      <c r="E6903" t="s">
        <v>121</v>
      </c>
      <c r="F6903">
        <v>4.1989999999999998</v>
      </c>
      <c r="G6903" s="6">
        <v>46121.717361111114</v>
      </c>
      <c r="H6903" t="s">
        <v>2072</v>
      </c>
      <c r="I6903" t="s">
        <v>8</v>
      </c>
      <c r="J6903" t="s">
        <v>88</v>
      </c>
      <c r="K6903">
        <v>17701</v>
      </c>
    </row>
    <row r="6904" spans="1:11">
      <c r="A6904" t="s">
        <v>13</v>
      </c>
      <c r="B6904" t="s">
        <v>56</v>
      </c>
      <c r="C6904" t="s">
        <v>2263</v>
      </c>
      <c r="D6904" t="s">
        <v>1323</v>
      </c>
      <c r="E6904" t="s">
        <v>121</v>
      </c>
      <c r="F6904">
        <v>4.1989999999999998</v>
      </c>
      <c r="G6904" s="6">
        <v>46121.67291666667</v>
      </c>
      <c r="H6904" t="s">
        <v>2072</v>
      </c>
      <c r="I6904" t="s">
        <v>8</v>
      </c>
      <c r="J6904" t="s">
        <v>88</v>
      </c>
      <c r="K6904">
        <v>17701</v>
      </c>
    </row>
    <row r="6905" spans="1:11">
      <c r="A6905" t="s">
        <v>2269</v>
      </c>
      <c r="B6905" t="s">
        <v>2267</v>
      </c>
      <c r="C6905" t="s">
        <v>2270</v>
      </c>
      <c r="D6905" t="s">
        <v>1323</v>
      </c>
      <c r="E6905" t="s">
        <v>121</v>
      </c>
      <c r="F6905">
        <v>4.1989999999999998</v>
      </c>
      <c r="G6905" s="6">
        <v>46121.444444444445</v>
      </c>
      <c r="H6905" s="22">
        <v>5.9989999999999997</v>
      </c>
      <c r="I6905" t="s">
        <v>8</v>
      </c>
      <c r="J6905" t="s">
        <v>88</v>
      </c>
      <c r="K6905">
        <v>17701</v>
      </c>
    </row>
    <row r="6906" spans="1:11" ht="30.75">
      <c r="A6906" s="4" t="s">
        <v>2237</v>
      </c>
      <c r="B6906" s="4" t="s">
        <v>2077</v>
      </c>
      <c r="C6906" s="4" t="s">
        <v>2238</v>
      </c>
      <c r="D6906" s="4" t="s">
        <v>1323</v>
      </c>
      <c r="E6906" s="4" t="s">
        <v>121</v>
      </c>
      <c r="F6906" s="4">
        <v>3.899</v>
      </c>
      <c r="G6906" s="19">
        <v>46122.59097222222</v>
      </c>
      <c r="H6906" s="4" t="s">
        <v>2068</v>
      </c>
      <c r="I6906" t="s">
        <v>8</v>
      </c>
      <c r="J6906" t="s">
        <v>88</v>
      </c>
      <c r="K6906">
        <v>17701</v>
      </c>
    </row>
    <row r="6907" spans="1:11" ht="61.5">
      <c r="A6907" s="4" t="s">
        <v>2234</v>
      </c>
      <c r="B6907" s="4" t="s">
        <v>2235</v>
      </c>
      <c r="C6907" s="4" t="s">
        <v>2236</v>
      </c>
      <c r="D6907" s="4" t="s">
        <v>1323</v>
      </c>
      <c r="E6907" s="4" t="s">
        <v>121</v>
      </c>
      <c r="F6907" s="4">
        <v>3.9990000000000001</v>
      </c>
      <c r="G6907" s="19">
        <v>46122.599305555559</v>
      </c>
      <c r="H6907" s="21">
        <v>5.6989999999999998</v>
      </c>
      <c r="I6907" t="s">
        <v>8</v>
      </c>
      <c r="J6907" t="s">
        <v>88</v>
      </c>
      <c r="K6907">
        <v>17701</v>
      </c>
    </row>
    <row r="6908" spans="1:11" ht="61.5">
      <c r="A6908" s="4" t="s">
        <v>2246</v>
      </c>
      <c r="B6908" s="4" t="s">
        <v>63</v>
      </c>
      <c r="C6908" s="4" t="s">
        <v>2247</v>
      </c>
      <c r="D6908" s="4" t="s">
        <v>1323</v>
      </c>
      <c r="E6908" s="4" t="s">
        <v>121</v>
      </c>
      <c r="F6908" s="4">
        <v>3.9990000000000001</v>
      </c>
      <c r="G6908" s="19">
        <v>46122.509722222225</v>
      </c>
      <c r="H6908" s="4" t="s">
        <v>2068</v>
      </c>
      <c r="I6908" t="s">
        <v>8</v>
      </c>
      <c r="J6908" t="s">
        <v>88</v>
      </c>
      <c r="K6908">
        <v>17701</v>
      </c>
    </row>
    <row r="6909" spans="1:11" ht="61.5">
      <c r="A6909" s="4" t="s">
        <v>2248</v>
      </c>
      <c r="B6909" s="4" t="s">
        <v>2240</v>
      </c>
      <c r="C6909" s="4" t="s">
        <v>2249</v>
      </c>
      <c r="D6909" s="4" t="s">
        <v>1323</v>
      </c>
      <c r="E6909" s="4" t="s">
        <v>121</v>
      </c>
      <c r="F6909" s="4">
        <v>3.9990000000000001</v>
      </c>
      <c r="G6909" s="19">
        <v>46122.382638888892</v>
      </c>
      <c r="H6909" s="4" t="s">
        <v>2068</v>
      </c>
      <c r="I6909" t="s">
        <v>8</v>
      </c>
      <c r="J6909" t="s">
        <v>88</v>
      </c>
      <c r="K6909">
        <v>17701</v>
      </c>
    </row>
    <row r="6910" spans="1:11" ht="61.5">
      <c r="A6910" s="4" t="s">
        <v>2230</v>
      </c>
      <c r="B6910" s="4" t="s">
        <v>2213</v>
      </c>
      <c r="C6910" s="4" t="s">
        <v>2231</v>
      </c>
      <c r="D6910" s="4" t="s">
        <v>1323</v>
      </c>
      <c r="E6910" s="4" t="s">
        <v>121</v>
      </c>
      <c r="F6910" s="4">
        <v>3.9990000000000001</v>
      </c>
      <c r="G6910" s="19">
        <v>46122.518750000003</v>
      </c>
      <c r="H6910" s="21">
        <v>5.6989999999999998</v>
      </c>
      <c r="I6910" t="s">
        <v>8</v>
      </c>
      <c r="J6910" t="s">
        <v>88</v>
      </c>
      <c r="K6910">
        <v>17701</v>
      </c>
    </row>
    <row r="6911" spans="1:11" ht="46.5">
      <c r="A6911" s="4" t="s">
        <v>2250</v>
      </c>
      <c r="B6911" s="4" t="s">
        <v>2091</v>
      </c>
      <c r="C6911" s="4" t="s">
        <v>2251</v>
      </c>
      <c r="D6911" s="4" t="s">
        <v>1323</v>
      </c>
      <c r="E6911" s="4" t="s">
        <v>121</v>
      </c>
      <c r="F6911" s="4">
        <v>3.9990000000000001</v>
      </c>
      <c r="G6911" s="19">
        <v>46122.638888888891</v>
      </c>
      <c r="H6911" s="4" t="s">
        <v>2068</v>
      </c>
      <c r="I6911" t="s">
        <v>8</v>
      </c>
      <c r="J6911" t="s">
        <v>88</v>
      </c>
      <c r="K6911">
        <v>17701</v>
      </c>
    </row>
    <row r="6912" spans="1:11" ht="30.75">
      <c r="A6912" s="4" t="s">
        <v>21</v>
      </c>
      <c r="B6912" s="4" t="s">
        <v>2191</v>
      </c>
      <c r="C6912" s="4" t="s">
        <v>2252</v>
      </c>
      <c r="D6912" s="4" t="s">
        <v>1323</v>
      </c>
      <c r="E6912" s="4" t="s">
        <v>121</v>
      </c>
      <c r="F6912" s="4">
        <v>3.9990000000000001</v>
      </c>
      <c r="G6912" s="19">
        <v>46122.449305555558</v>
      </c>
      <c r="H6912" s="4" t="s">
        <v>2068</v>
      </c>
      <c r="I6912" t="s">
        <v>8</v>
      </c>
      <c r="J6912" t="s">
        <v>88</v>
      </c>
      <c r="K6912">
        <v>17701</v>
      </c>
    </row>
    <row r="6913" spans="1:11" ht="46.5">
      <c r="A6913" s="4" t="s">
        <v>2232</v>
      </c>
      <c r="B6913" s="4" t="s">
        <v>2063</v>
      </c>
      <c r="C6913" s="4" t="s">
        <v>2233</v>
      </c>
      <c r="D6913" s="4" t="s">
        <v>1323</v>
      </c>
      <c r="E6913" s="4" t="s">
        <v>121</v>
      </c>
      <c r="F6913" s="4">
        <v>3.9990000000000001</v>
      </c>
      <c r="G6913" s="19">
        <v>46122.636111111111</v>
      </c>
      <c r="H6913" s="21">
        <v>5.9989999999999997</v>
      </c>
      <c r="I6913" t="s">
        <v>8</v>
      </c>
      <c r="J6913" t="s">
        <v>88</v>
      </c>
      <c r="K6913">
        <v>17701</v>
      </c>
    </row>
    <row r="6914" spans="1:11" ht="46.5">
      <c r="A6914" s="4" t="s">
        <v>2255</v>
      </c>
      <c r="B6914" s="4" t="s">
        <v>2256</v>
      </c>
      <c r="C6914" s="4" t="s">
        <v>2257</v>
      </c>
      <c r="D6914" s="4" t="s">
        <v>1323</v>
      </c>
      <c r="E6914" s="4" t="s">
        <v>121</v>
      </c>
      <c r="F6914" s="4">
        <v>3.9990000000000001</v>
      </c>
      <c r="G6914" s="19">
        <v>46122.636111111111</v>
      </c>
      <c r="H6914" s="21">
        <v>5.9989999999999997</v>
      </c>
      <c r="I6914" t="s">
        <v>8</v>
      </c>
      <c r="J6914" t="s">
        <v>88</v>
      </c>
      <c r="K6914">
        <v>17701</v>
      </c>
    </row>
    <row r="6915" spans="1:11" ht="30.75">
      <c r="A6915" s="4" t="s">
        <v>2239</v>
      </c>
      <c r="B6915" s="4" t="s">
        <v>2240</v>
      </c>
      <c r="C6915" s="4" t="s">
        <v>2241</v>
      </c>
      <c r="D6915" s="4" t="s">
        <v>1323</v>
      </c>
      <c r="E6915" s="4" t="s">
        <v>121</v>
      </c>
      <c r="F6915" s="4">
        <v>3.9990000000000001</v>
      </c>
      <c r="G6915" s="19">
        <v>46122.444444444445</v>
      </c>
      <c r="H6915" s="21">
        <v>5.9989999999999997</v>
      </c>
      <c r="I6915" t="s">
        <v>8</v>
      </c>
      <c r="J6915" t="s">
        <v>88</v>
      </c>
      <c r="K6915">
        <v>17701</v>
      </c>
    </row>
    <row r="6916" spans="1:11" ht="30.75">
      <c r="A6916" s="4" t="s">
        <v>2269</v>
      </c>
      <c r="B6916" s="4" t="s">
        <v>2267</v>
      </c>
      <c r="C6916" s="4" t="s">
        <v>2270</v>
      </c>
      <c r="D6916" s="4" t="s">
        <v>1323</v>
      </c>
      <c r="E6916" s="4" t="s">
        <v>121</v>
      </c>
      <c r="F6916" s="4">
        <v>3.9990000000000001</v>
      </c>
      <c r="G6916" s="19">
        <v>46122.484027777777</v>
      </c>
      <c r="H6916" s="21">
        <v>5.9989999999999997</v>
      </c>
      <c r="I6916" t="s">
        <v>8</v>
      </c>
      <c r="J6916" t="s">
        <v>88</v>
      </c>
      <c r="K6916">
        <v>17701</v>
      </c>
    </row>
    <row r="6917" spans="1:11" ht="46.5">
      <c r="A6917" s="4" t="s">
        <v>2264</v>
      </c>
      <c r="B6917" s="4" t="s">
        <v>2256</v>
      </c>
      <c r="C6917" s="4" t="s">
        <v>2265</v>
      </c>
      <c r="D6917" s="4" t="s">
        <v>1323</v>
      </c>
      <c r="E6917" s="4" t="s">
        <v>121</v>
      </c>
      <c r="F6917" s="4">
        <v>3.9990000000000001</v>
      </c>
      <c r="G6917" s="19">
        <v>46122.625694444447</v>
      </c>
      <c r="H6917" s="21">
        <v>5.9989999999999997</v>
      </c>
      <c r="I6917" t="s">
        <v>8</v>
      </c>
      <c r="J6917" t="s">
        <v>88</v>
      </c>
      <c r="K6917">
        <v>17701</v>
      </c>
    </row>
    <row r="6918" spans="1:11" ht="61.5">
      <c r="A6918" s="4" t="s">
        <v>2253</v>
      </c>
      <c r="B6918" s="4" t="s">
        <v>56</v>
      </c>
      <c r="C6918" s="4" t="s">
        <v>2254</v>
      </c>
      <c r="D6918" s="4" t="s">
        <v>1328</v>
      </c>
      <c r="E6918" s="4" t="s">
        <v>121</v>
      </c>
      <c r="F6918" s="4">
        <v>4.0990000000000002</v>
      </c>
      <c r="G6918" s="19">
        <v>46122.634722222225</v>
      </c>
      <c r="H6918" s="4" t="s">
        <v>2068</v>
      </c>
      <c r="I6918" t="s">
        <v>8</v>
      </c>
      <c r="J6918" t="s">
        <v>88</v>
      </c>
      <c r="K6918">
        <v>17701</v>
      </c>
    </row>
    <row r="6919" spans="1:11" ht="30.75">
      <c r="A6919" s="4" t="s">
        <v>2261</v>
      </c>
      <c r="B6919" s="4" t="s">
        <v>63</v>
      </c>
      <c r="C6919" s="4" t="s">
        <v>2262</v>
      </c>
      <c r="D6919" s="4" t="s">
        <v>1323</v>
      </c>
      <c r="E6919" s="4" t="s">
        <v>121</v>
      </c>
      <c r="F6919" s="4">
        <v>4.1989999999999998</v>
      </c>
      <c r="G6919" s="19">
        <v>46122.487500000003</v>
      </c>
      <c r="H6919" s="4" t="s">
        <v>2068</v>
      </c>
      <c r="I6919" t="s">
        <v>8</v>
      </c>
      <c r="J6919" t="s">
        <v>88</v>
      </c>
      <c r="K6919">
        <v>17701</v>
      </c>
    </row>
    <row r="6920" spans="1:11" ht="46.5">
      <c r="A6920" s="4" t="s">
        <v>13</v>
      </c>
      <c r="B6920" s="4" t="s">
        <v>56</v>
      </c>
      <c r="C6920" s="4" t="s">
        <v>2263</v>
      </c>
      <c r="D6920" s="4" t="s">
        <v>1323</v>
      </c>
      <c r="E6920" s="4" t="s">
        <v>121</v>
      </c>
      <c r="F6920" s="4">
        <v>4.1989999999999998</v>
      </c>
      <c r="G6920" s="19">
        <v>46122.555555555555</v>
      </c>
      <c r="H6920" s="4" t="s">
        <v>2068</v>
      </c>
      <c r="I6920" t="s">
        <v>8</v>
      </c>
      <c r="J6920" t="s">
        <v>88</v>
      </c>
      <c r="K6920">
        <v>17701</v>
      </c>
    </row>
    <row r="6921" spans="1:11">
      <c r="A6921" t="s">
        <v>2237</v>
      </c>
      <c r="B6921" t="s">
        <v>2077</v>
      </c>
      <c r="C6921" t="s">
        <v>2238</v>
      </c>
      <c r="D6921" t="s">
        <v>1323</v>
      </c>
      <c r="E6921" t="s">
        <v>121</v>
      </c>
      <c r="F6921">
        <v>3.899</v>
      </c>
      <c r="G6921" s="6">
        <v>46123.542361111111</v>
      </c>
      <c r="H6921" t="s">
        <v>2068</v>
      </c>
      <c r="I6921" t="s">
        <v>106</v>
      </c>
      <c r="J6921" t="s">
        <v>88</v>
      </c>
      <c r="K6921">
        <v>17701</v>
      </c>
    </row>
    <row r="6922" spans="1:11">
      <c r="A6922" t="s">
        <v>2234</v>
      </c>
      <c r="B6922" t="s">
        <v>2235</v>
      </c>
      <c r="C6922" t="s">
        <v>2236</v>
      </c>
      <c r="D6922" t="s">
        <v>1323</v>
      </c>
      <c r="E6922" t="s">
        <v>121</v>
      </c>
      <c r="F6922">
        <v>3.9990000000000001</v>
      </c>
      <c r="G6922" s="6">
        <v>46123.326388888891</v>
      </c>
      <c r="H6922" s="22">
        <v>5.6989999999999998</v>
      </c>
      <c r="I6922" t="s">
        <v>106</v>
      </c>
      <c r="J6922" t="s">
        <v>88</v>
      </c>
      <c r="K6922">
        <v>17701</v>
      </c>
    </row>
    <row r="6923" spans="1:11">
      <c r="A6923" t="s">
        <v>2246</v>
      </c>
      <c r="B6923" t="s">
        <v>63</v>
      </c>
      <c r="C6923" t="s">
        <v>2247</v>
      </c>
      <c r="D6923" t="s">
        <v>1323</v>
      </c>
      <c r="E6923" t="s">
        <v>121</v>
      </c>
      <c r="F6923">
        <v>3.9990000000000001</v>
      </c>
      <c r="G6923" s="6">
        <v>46123.561805555553</v>
      </c>
      <c r="H6923" t="s">
        <v>2068</v>
      </c>
      <c r="I6923" t="s">
        <v>106</v>
      </c>
      <c r="J6923" t="s">
        <v>88</v>
      </c>
      <c r="K6923">
        <v>17701</v>
      </c>
    </row>
    <row r="6924" spans="1:11">
      <c r="A6924" t="s">
        <v>2250</v>
      </c>
      <c r="B6924" t="s">
        <v>2091</v>
      </c>
      <c r="C6924" t="s">
        <v>2251</v>
      </c>
      <c r="D6924" t="s">
        <v>1323</v>
      </c>
      <c r="E6924" t="s">
        <v>121</v>
      </c>
      <c r="F6924">
        <v>3.9990000000000001</v>
      </c>
      <c r="G6924" s="6">
        <v>46123.46875</v>
      </c>
      <c r="H6924" t="s">
        <v>2068</v>
      </c>
      <c r="I6924" t="s">
        <v>106</v>
      </c>
      <c r="J6924" t="s">
        <v>88</v>
      </c>
      <c r="K6924">
        <v>17701</v>
      </c>
    </row>
    <row r="6925" spans="1:11">
      <c r="A6925" t="s">
        <v>2232</v>
      </c>
      <c r="B6925" t="s">
        <v>2063</v>
      </c>
      <c r="C6925" t="s">
        <v>2233</v>
      </c>
      <c r="D6925" t="s">
        <v>1323</v>
      </c>
      <c r="E6925" t="s">
        <v>121</v>
      </c>
      <c r="F6925">
        <v>3.9990000000000001</v>
      </c>
      <c r="G6925" s="6">
        <v>46123.576388888891</v>
      </c>
      <c r="H6925" t="s">
        <v>2068</v>
      </c>
      <c r="I6925" t="s">
        <v>106</v>
      </c>
      <c r="J6925" t="s">
        <v>88</v>
      </c>
      <c r="K6925">
        <v>17701</v>
      </c>
    </row>
    <row r="6926" spans="1:11">
      <c r="A6926" t="s">
        <v>2255</v>
      </c>
      <c r="B6926" t="s">
        <v>2256</v>
      </c>
      <c r="C6926" t="s">
        <v>2257</v>
      </c>
      <c r="D6926" t="s">
        <v>1323</v>
      </c>
      <c r="E6926" t="s">
        <v>121</v>
      </c>
      <c r="F6926">
        <v>3.9990000000000001</v>
      </c>
      <c r="G6926" s="6">
        <v>46123.584722222222</v>
      </c>
      <c r="H6926" s="22">
        <v>5.9989999999999997</v>
      </c>
      <c r="I6926" t="s">
        <v>106</v>
      </c>
      <c r="J6926" t="s">
        <v>88</v>
      </c>
      <c r="K6926">
        <v>17701</v>
      </c>
    </row>
    <row r="6927" spans="1:11">
      <c r="A6927" t="s">
        <v>2269</v>
      </c>
      <c r="B6927" t="s">
        <v>2267</v>
      </c>
      <c r="C6927" t="s">
        <v>2270</v>
      </c>
      <c r="D6927" t="s">
        <v>1323</v>
      </c>
      <c r="E6927" t="s">
        <v>121</v>
      </c>
      <c r="F6927">
        <v>3.9990000000000001</v>
      </c>
      <c r="G6927" s="6">
        <v>46123.479166666664</v>
      </c>
      <c r="H6927" s="22">
        <v>5.9989999999999997</v>
      </c>
      <c r="I6927" t="s">
        <v>106</v>
      </c>
      <c r="J6927" t="s">
        <v>88</v>
      </c>
      <c r="K6927">
        <v>17701</v>
      </c>
    </row>
    <row r="6928" spans="1:11">
      <c r="A6928" t="s">
        <v>2264</v>
      </c>
      <c r="B6928" t="s">
        <v>2256</v>
      </c>
      <c r="C6928" t="s">
        <v>2265</v>
      </c>
      <c r="D6928" t="s">
        <v>1323</v>
      </c>
      <c r="E6928" t="s">
        <v>121</v>
      </c>
      <c r="F6928">
        <v>3.9990000000000001</v>
      </c>
      <c r="G6928" s="6">
        <v>46123.584722222222</v>
      </c>
      <c r="H6928" s="22">
        <v>5.9989999999999997</v>
      </c>
      <c r="I6928" t="s">
        <v>106</v>
      </c>
      <c r="J6928" t="s">
        <v>88</v>
      </c>
      <c r="K6928">
        <v>17701</v>
      </c>
    </row>
    <row r="6929" spans="1:11">
      <c r="A6929" t="s">
        <v>2261</v>
      </c>
      <c r="B6929" t="s">
        <v>63</v>
      </c>
      <c r="C6929" t="s">
        <v>2262</v>
      </c>
      <c r="D6929" t="s">
        <v>1323</v>
      </c>
      <c r="E6929" t="s">
        <v>121</v>
      </c>
      <c r="F6929">
        <v>4.1989999999999998</v>
      </c>
      <c r="G6929" s="6">
        <v>46123.570833333331</v>
      </c>
      <c r="H6929" t="s">
        <v>2068</v>
      </c>
      <c r="I6929" t="s">
        <v>106</v>
      </c>
      <c r="J6929" t="s">
        <v>88</v>
      </c>
      <c r="K6929">
        <v>17701</v>
      </c>
    </row>
    <row r="6930" spans="1:11">
      <c r="A6930" t="s">
        <v>13</v>
      </c>
      <c r="B6930" t="s">
        <v>56</v>
      </c>
      <c r="C6930" t="s">
        <v>2263</v>
      </c>
      <c r="D6930" t="s">
        <v>1323</v>
      </c>
      <c r="E6930" t="s">
        <v>121</v>
      </c>
      <c r="F6930">
        <v>4.1989999999999998</v>
      </c>
      <c r="G6930" s="6">
        <v>46123.56527777778</v>
      </c>
      <c r="H6930" t="s">
        <v>2068</v>
      </c>
      <c r="I6930" t="s">
        <v>106</v>
      </c>
      <c r="J6930" t="s">
        <v>88</v>
      </c>
      <c r="K6930">
        <v>17701</v>
      </c>
    </row>
    <row r="6931" spans="1:11">
      <c r="A6931" t="s">
        <v>2237</v>
      </c>
      <c r="B6931" t="s">
        <v>2077</v>
      </c>
      <c r="C6931" t="s">
        <v>2238</v>
      </c>
      <c r="D6931" t="s">
        <v>1323</v>
      </c>
      <c r="E6931" t="s">
        <v>121</v>
      </c>
      <c r="F6931">
        <v>3.899</v>
      </c>
      <c r="G6931" s="6">
        <v>46124.542361111111</v>
      </c>
      <c r="H6931" t="s">
        <v>2068</v>
      </c>
      <c r="I6931" t="s">
        <v>106</v>
      </c>
      <c r="J6931" t="s">
        <v>88</v>
      </c>
      <c r="K6931">
        <v>17701</v>
      </c>
    </row>
    <row r="6932" spans="1:11">
      <c r="A6932" t="s">
        <v>2234</v>
      </c>
      <c r="B6932" t="s">
        <v>2235</v>
      </c>
      <c r="C6932" t="s">
        <v>2236</v>
      </c>
      <c r="D6932" t="s">
        <v>1323</v>
      </c>
      <c r="E6932" t="s">
        <v>121</v>
      </c>
      <c r="F6932">
        <v>3.9990000000000001</v>
      </c>
      <c r="G6932" s="6">
        <v>46124.326388888891</v>
      </c>
      <c r="H6932" s="22">
        <v>5.6989999999999998</v>
      </c>
      <c r="I6932" t="s">
        <v>106</v>
      </c>
      <c r="J6932" t="s">
        <v>88</v>
      </c>
      <c r="K6932">
        <v>17701</v>
      </c>
    </row>
    <row r="6933" spans="1:11">
      <c r="A6933" t="s">
        <v>2246</v>
      </c>
      <c r="B6933" t="s">
        <v>63</v>
      </c>
      <c r="C6933" t="s">
        <v>2247</v>
      </c>
      <c r="D6933" t="s">
        <v>1323</v>
      </c>
      <c r="E6933" t="s">
        <v>121</v>
      </c>
      <c r="F6933">
        <v>3.9990000000000001</v>
      </c>
      <c r="G6933" s="6">
        <v>46124.561805555553</v>
      </c>
      <c r="H6933" t="s">
        <v>2068</v>
      </c>
      <c r="I6933" t="s">
        <v>106</v>
      </c>
      <c r="J6933" t="s">
        <v>88</v>
      </c>
      <c r="K6933">
        <v>17701</v>
      </c>
    </row>
    <row r="6934" spans="1:11">
      <c r="A6934" t="s">
        <v>2250</v>
      </c>
      <c r="B6934" t="s">
        <v>2091</v>
      </c>
      <c r="C6934" t="s">
        <v>2251</v>
      </c>
      <c r="D6934" t="s">
        <v>1323</v>
      </c>
      <c r="E6934" t="s">
        <v>121</v>
      </c>
      <c r="F6934">
        <v>3.9990000000000001</v>
      </c>
      <c r="G6934" s="6">
        <v>46124.46875</v>
      </c>
      <c r="H6934" t="s">
        <v>2068</v>
      </c>
      <c r="I6934" t="s">
        <v>106</v>
      </c>
      <c r="J6934" t="s">
        <v>88</v>
      </c>
      <c r="K6934">
        <v>17701</v>
      </c>
    </row>
    <row r="6935" spans="1:11">
      <c r="A6935" t="s">
        <v>2232</v>
      </c>
      <c r="B6935" t="s">
        <v>2063</v>
      </c>
      <c r="C6935" t="s">
        <v>2233</v>
      </c>
      <c r="D6935" t="s">
        <v>1323</v>
      </c>
      <c r="E6935" t="s">
        <v>121</v>
      </c>
      <c r="F6935">
        <v>3.9990000000000001</v>
      </c>
      <c r="G6935" s="6">
        <v>46124.576388888891</v>
      </c>
      <c r="H6935" t="s">
        <v>2068</v>
      </c>
      <c r="I6935" t="s">
        <v>106</v>
      </c>
      <c r="J6935" t="s">
        <v>88</v>
      </c>
      <c r="K6935">
        <v>17701</v>
      </c>
    </row>
    <row r="6936" spans="1:11">
      <c r="A6936" t="s">
        <v>2255</v>
      </c>
      <c r="B6936" t="s">
        <v>2256</v>
      </c>
      <c r="C6936" t="s">
        <v>2257</v>
      </c>
      <c r="D6936" t="s">
        <v>1323</v>
      </c>
      <c r="E6936" t="s">
        <v>121</v>
      </c>
      <c r="F6936">
        <v>3.9990000000000001</v>
      </c>
      <c r="G6936" s="6">
        <v>46124.584722222222</v>
      </c>
      <c r="H6936" s="22">
        <v>5.9989999999999997</v>
      </c>
      <c r="I6936" t="s">
        <v>106</v>
      </c>
      <c r="J6936" t="s">
        <v>88</v>
      </c>
      <c r="K6936">
        <v>17701</v>
      </c>
    </row>
    <row r="6937" spans="1:11">
      <c r="A6937" t="s">
        <v>2269</v>
      </c>
      <c r="B6937" t="s">
        <v>2267</v>
      </c>
      <c r="C6937" t="s">
        <v>2270</v>
      </c>
      <c r="D6937" t="s">
        <v>1323</v>
      </c>
      <c r="E6937" t="s">
        <v>121</v>
      </c>
      <c r="F6937">
        <v>3.9990000000000001</v>
      </c>
      <c r="G6937" s="6">
        <v>46124.479166666664</v>
      </c>
      <c r="H6937" s="22">
        <v>5.9989999999999997</v>
      </c>
      <c r="I6937" t="s">
        <v>106</v>
      </c>
      <c r="J6937" t="s">
        <v>88</v>
      </c>
      <c r="K6937">
        <v>17701</v>
      </c>
    </row>
    <row r="6938" spans="1:11">
      <c r="A6938" t="s">
        <v>2264</v>
      </c>
      <c r="B6938" t="s">
        <v>2256</v>
      </c>
      <c r="C6938" t="s">
        <v>2265</v>
      </c>
      <c r="D6938" t="s">
        <v>1323</v>
      </c>
      <c r="E6938" t="s">
        <v>121</v>
      </c>
      <c r="F6938">
        <v>3.9990000000000001</v>
      </c>
      <c r="G6938" s="6">
        <v>46124.584722222222</v>
      </c>
      <c r="H6938" s="22">
        <v>5.9989999999999997</v>
      </c>
      <c r="I6938" t="s">
        <v>106</v>
      </c>
      <c r="J6938" t="s">
        <v>88</v>
      </c>
      <c r="K6938">
        <v>17701</v>
      </c>
    </row>
    <row r="6939" spans="1:11">
      <c r="A6939" t="s">
        <v>2261</v>
      </c>
      <c r="B6939" t="s">
        <v>63</v>
      </c>
      <c r="C6939" t="s">
        <v>2262</v>
      </c>
      <c r="D6939" t="s">
        <v>1323</v>
      </c>
      <c r="E6939" t="s">
        <v>121</v>
      </c>
      <c r="F6939">
        <v>4.1989999999999998</v>
      </c>
      <c r="G6939" s="6">
        <v>46124.570833333331</v>
      </c>
      <c r="H6939" t="s">
        <v>2068</v>
      </c>
      <c r="I6939" t="s">
        <v>106</v>
      </c>
      <c r="J6939" t="s">
        <v>88</v>
      </c>
      <c r="K6939">
        <v>17701</v>
      </c>
    </row>
    <row r="6940" spans="1:11">
      <c r="A6940" t="s">
        <v>13</v>
      </c>
      <c r="B6940" t="s">
        <v>56</v>
      </c>
      <c r="C6940" t="s">
        <v>2263</v>
      </c>
      <c r="D6940" t="s">
        <v>1323</v>
      </c>
      <c r="E6940" t="s">
        <v>121</v>
      </c>
      <c r="F6940">
        <v>4.1989999999999998</v>
      </c>
      <c r="G6940" s="6">
        <v>46124.56527777778</v>
      </c>
      <c r="H6940" t="s">
        <v>2068</v>
      </c>
      <c r="I6940" t="s">
        <v>106</v>
      </c>
      <c r="J6940" t="s">
        <v>88</v>
      </c>
      <c r="K6940">
        <v>17701</v>
      </c>
    </row>
    <row r="6941" spans="1:11" ht="30.75">
      <c r="A6941" s="4" t="s">
        <v>2237</v>
      </c>
      <c r="B6941" s="4" t="s">
        <v>2077</v>
      </c>
      <c r="C6941" s="4" t="s">
        <v>2238</v>
      </c>
      <c r="D6941" s="4" t="s">
        <v>1323</v>
      </c>
      <c r="E6941" s="4" t="s">
        <v>121</v>
      </c>
      <c r="F6941" s="4">
        <v>3.899</v>
      </c>
      <c r="G6941" s="19">
        <v>46125.52847222222</v>
      </c>
      <c r="H6941" s="21">
        <v>5.5990000000000002</v>
      </c>
      <c r="I6941" t="s">
        <v>8</v>
      </c>
      <c r="J6941" t="s">
        <v>88</v>
      </c>
      <c r="K6941">
        <v>17701</v>
      </c>
    </row>
    <row r="6942" spans="1:11" ht="61.5">
      <c r="A6942" s="4" t="s">
        <v>2234</v>
      </c>
      <c r="B6942" s="4" t="s">
        <v>2235</v>
      </c>
      <c r="C6942" s="4" t="s">
        <v>2236</v>
      </c>
      <c r="D6942" s="4" t="s">
        <v>1323</v>
      </c>
      <c r="E6942" s="4" t="s">
        <v>121</v>
      </c>
      <c r="F6942" s="4">
        <v>3.9990000000000001</v>
      </c>
      <c r="G6942" s="19">
        <v>46125.546527777777</v>
      </c>
      <c r="H6942" s="21">
        <v>5.6989999999999998</v>
      </c>
      <c r="I6942" t="s">
        <v>8</v>
      </c>
      <c r="J6942" t="s">
        <v>88</v>
      </c>
      <c r="K6942">
        <v>17701</v>
      </c>
    </row>
    <row r="6943" spans="1:11" ht="61.5">
      <c r="A6943" s="4" t="s">
        <v>2246</v>
      </c>
      <c r="B6943" s="4" t="s">
        <v>63</v>
      </c>
      <c r="C6943" s="4" t="s">
        <v>2247</v>
      </c>
      <c r="D6943" s="4" t="s">
        <v>1323</v>
      </c>
      <c r="E6943" s="4" t="s">
        <v>121</v>
      </c>
      <c r="F6943" s="4">
        <v>3.9990000000000001</v>
      </c>
      <c r="G6943" s="19">
        <v>46125.487500000003</v>
      </c>
      <c r="H6943" s="4" t="s">
        <v>2068</v>
      </c>
      <c r="I6943" t="s">
        <v>8</v>
      </c>
      <c r="J6943" t="s">
        <v>88</v>
      </c>
      <c r="K6943">
        <v>17701</v>
      </c>
    </row>
    <row r="6944" spans="1:11" ht="46.5">
      <c r="A6944" s="4" t="s">
        <v>2250</v>
      </c>
      <c r="B6944" s="4" t="s">
        <v>2091</v>
      </c>
      <c r="C6944" s="4" t="s">
        <v>2251</v>
      </c>
      <c r="D6944" s="4" t="s">
        <v>1323</v>
      </c>
      <c r="E6944" s="4" t="s">
        <v>121</v>
      </c>
      <c r="F6944" s="4">
        <v>3.9990000000000001</v>
      </c>
      <c r="G6944" s="19">
        <v>46125.54791666667</v>
      </c>
      <c r="H6944" s="4" t="s">
        <v>2068</v>
      </c>
      <c r="I6944" t="s">
        <v>8</v>
      </c>
      <c r="J6944" t="s">
        <v>88</v>
      </c>
      <c r="K6944">
        <v>17701</v>
      </c>
    </row>
    <row r="6945" spans="1:11" ht="30.75">
      <c r="A6945" s="4" t="s">
        <v>21</v>
      </c>
      <c r="B6945" s="4" t="s">
        <v>2191</v>
      </c>
      <c r="C6945" s="4" t="s">
        <v>2252</v>
      </c>
      <c r="D6945" s="4" t="s">
        <v>1323</v>
      </c>
      <c r="E6945" s="4" t="s">
        <v>121</v>
      </c>
      <c r="F6945" s="4">
        <v>3.9990000000000001</v>
      </c>
      <c r="G6945" s="19">
        <v>46125.444444444445</v>
      </c>
      <c r="H6945" s="4" t="s">
        <v>2068</v>
      </c>
      <c r="I6945" t="s">
        <v>8</v>
      </c>
      <c r="J6945" t="s">
        <v>88</v>
      </c>
      <c r="K6945">
        <v>17701</v>
      </c>
    </row>
    <row r="6946" spans="1:11" ht="46.5">
      <c r="A6946" s="4" t="s">
        <v>2232</v>
      </c>
      <c r="B6946" s="4" t="s">
        <v>2063</v>
      </c>
      <c r="C6946" s="4" t="s">
        <v>2233</v>
      </c>
      <c r="D6946" s="4" t="s">
        <v>1323</v>
      </c>
      <c r="E6946" s="4" t="s">
        <v>121</v>
      </c>
      <c r="F6946" s="4">
        <v>3.9990000000000001</v>
      </c>
      <c r="G6946" s="19">
        <v>46125.552777777775</v>
      </c>
      <c r="H6946" s="21">
        <v>5.9989999999999997</v>
      </c>
      <c r="I6946" t="s">
        <v>8</v>
      </c>
      <c r="J6946" t="s">
        <v>88</v>
      </c>
      <c r="K6946">
        <v>17701</v>
      </c>
    </row>
    <row r="6947" spans="1:11" ht="46.5">
      <c r="A6947" s="4" t="s">
        <v>2255</v>
      </c>
      <c r="B6947" s="4" t="s">
        <v>2256</v>
      </c>
      <c r="C6947" s="4" t="s">
        <v>2257</v>
      </c>
      <c r="D6947" s="4" t="s">
        <v>1323</v>
      </c>
      <c r="E6947" s="4" t="s">
        <v>121</v>
      </c>
      <c r="F6947" s="4">
        <v>3.9990000000000001</v>
      </c>
      <c r="G6947" s="19">
        <v>46125.553472222222</v>
      </c>
      <c r="H6947" s="21">
        <v>5.9989999999999997</v>
      </c>
      <c r="I6947" t="s">
        <v>8</v>
      </c>
      <c r="J6947" t="s">
        <v>88</v>
      </c>
      <c r="K6947">
        <v>17701</v>
      </c>
    </row>
    <row r="6948" spans="1:11" ht="30.75">
      <c r="A6948" s="4" t="s">
        <v>2239</v>
      </c>
      <c r="B6948" s="4" t="s">
        <v>2240</v>
      </c>
      <c r="C6948" s="4" t="s">
        <v>2241</v>
      </c>
      <c r="D6948" s="4" t="s">
        <v>1323</v>
      </c>
      <c r="E6948" s="4" t="s">
        <v>121</v>
      </c>
      <c r="F6948" s="4">
        <v>3.9990000000000001</v>
      </c>
      <c r="G6948" s="19">
        <v>46125.313194444447</v>
      </c>
      <c r="H6948" s="4" t="s">
        <v>2068</v>
      </c>
      <c r="I6948" t="s">
        <v>8</v>
      </c>
      <c r="J6948" t="s">
        <v>88</v>
      </c>
      <c r="K6948">
        <v>17701</v>
      </c>
    </row>
    <row r="6949" spans="1:11" ht="30.75">
      <c r="A6949" s="4" t="s">
        <v>2269</v>
      </c>
      <c r="B6949" s="4" t="s">
        <v>2267</v>
      </c>
      <c r="C6949" s="4" t="s">
        <v>2270</v>
      </c>
      <c r="D6949" s="4" t="s">
        <v>1323</v>
      </c>
      <c r="E6949" s="4" t="s">
        <v>121</v>
      </c>
      <c r="F6949" s="4">
        <v>3.9990000000000001</v>
      </c>
      <c r="G6949" s="19">
        <v>46125.443055555559</v>
      </c>
      <c r="H6949" s="21">
        <v>5.9989999999999997</v>
      </c>
      <c r="I6949" t="s">
        <v>8</v>
      </c>
      <c r="J6949" t="s">
        <v>88</v>
      </c>
      <c r="K6949">
        <v>17701</v>
      </c>
    </row>
    <row r="6950" spans="1:11" ht="46.5">
      <c r="A6950" s="4" t="s">
        <v>2264</v>
      </c>
      <c r="B6950" s="4" t="s">
        <v>2256</v>
      </c>
      <c r="C6950" s="4" t="s">
        <v>2265</v>
      </c>
      <c r="D6950" s="4" t="s">
        <v>1323</v>
      </c>
      <c r="E6950" s="4" t="s">
        <v>121</v>
      </c>
      <c r="F6950" s="4">
        <v>3.9990000000000001</v>
      </c>
      <c r="G6950" s="19">
        <v>46125.552777777775</v>
      </c>
      <c r="H6950" s="21">
        <v>5.9989999999999997</v>
      </c>
      <c r="I6950" t="s">
        <v>8</v>
      </c>
      <c r="J6950" t="s">
        <v>88</v>
      </c>
      <c r="K6950">
        <v>17701</v>
      </c>
    </row>
    <row r="6951" spans="1:11" ht="61.5">
      <c r="A6951" s="4" t="s">
        <v>2253</v>
      </c>
      <c r="B6951" s="4" t="s">
        <v>56</v>
      </c>
      <c r="C6951" s="4" t="s">
        <v>2254</v>
      </c>
      <c r="D6951" s="4" t="s">
        <v>1328</v>
      </c>
      <c r="E6951" s="4" t="s">
        <v>121</v>
      </c>
      <c r="F6951" s="4">
        <v>4.0990000000000002</v>
      </c>
      <c r="G6951" s="19">
        <v>46125.438888888886</v>
      </c>
      <c r="H6951" s="4" t="s">
        <v>2068</v>
      </c>
      <c r="I6951" t="s">
        <v>8</v>
      </c>
      <c r="J6951" t="s">
        <v>88</v>
      </c>
      <c r="K6951">
        <v>17701</v>
      </c>
    </row>
    <row r="6952" spans="1:11" ht="30.75">
      <c r="A6952" s="4" t="s">
        <v>2261</v>
      </c>
      <c r="B6952" s="4" t="s">
        <v>63</v>
      </c>
      <c r="C6952" s="4" t="s">
        <v>2262</v>
      </c>
      <c r="D6952" s="4" t="s">
        <v>1323</v>
      </c>
      <c r="E6952" s="4" t="s">
        <v>121</v>
      </c>
      <c r="F6952" s="4">
        <v>4.0990000000000002</v>
      </c>
      <c r="G6952" s="19">
        <v>46125.504166666666</v>
      </c>
      <c r="H6952" s="4" t="s">
        <v>2068</v>
      </c>
      <c r="I6952" t="s">
        <v>8</v>
      </c>
      <c r="J6952" t="s">
        <v>88</v>
      </c>
      <c r="K6952">
        <v>17701</v>
      </c>
    </row>
    <row r="6953" spans="1:11" ht="46.5">
      <c r="A6953" s="4" t="s">
        <v>13</v>
      </c>
      <c r="B6953" s="4" t="s">
        <v>56</v>
      </c>
      <c r="C6953" s="4" t="s">
        <v>2263</v>
      </c>
      <c r="D6953" s="4" t="s">
        <v>1323</v>
      </c>
      <c r="E6953" s="4" t="s">
        <v>121</v>
      </c>
      <c r="F6953" s="4">
        <v>4.0990000000000002</v>
      </c>
      <c r="G6953" s="19">
        <v>46125.532638888886</v>
      </c>
      <c r="H6953" s="4" t="s">
        <v>2068</v>
      </c>
      <c r="I6953" t="s">
        <v>8</v>
      </c>
      <c r="J6953" t="s">
        <v>88</v>
      </c>
      <c r="K6953">
        <v>17701</v>
      </c>
    </row>
    <row r="6954" spans="1:11" ht="46.5">
      <c r="A6954" s="4" t="s">
        <v>2232</v>
      </c>
      <c r="B6954" s="4" t="s">
        <v>2063</v>
      </c>
      <c r="C6954" s="4" t="s">
        <v>2274</v>
      </c>
      <c r="D6954" s="4" t="s">
        <v>1323</v>
      </c>
      <c r="E6954" s="4" t="s">
        <v>121</v>
      </c>
      <c r="F6954" s="4">
        <v>3.7989999999999999</v>
      </c>
      <c r="G6954" s="19">
        <v>46126.666666666664</v>
      </c>
      <c r="H6954" s="21">
        <v>5.9989999999999997</v>
      </c>
      <c r="I6954" t="s">
        <v>8</v>
      </c>
      <c r="J6954" t="s">
        <v>88</v>
      </c>
      <c r="K6954">
        <v>17701</v>
      </c>
    </row>
    <row r="6955" spans="1:11" ht="46.5">
      <c r="A6955" s="4" t="s">
        <v>2255</v>
      </c>
      <c r="B6955" s="4" t="s">
        <v>2256</v>
      </c>
      <c r="C6955" s="4" t="s">
        <v>2281</v>
      </c>
      <c r="D6955" s="4" t="s">
        <v>1323</v>
      </c>
      <c r="E6955" s="4" t="s">
        <v>121</v>
      </c>
      <c r="F6955" s="4">
        <v>3.7989999999999999</v>
      </c>
      <c r="G6955" s="19">
        <v>46126.667361111111</v>
      </c>
      <c r="H6955" s="21">
        <v>5.9989999999999997</v>
      </c>
      <c r="I6955" t="s">
        <v>8</v>
      </c>
      <c r="J6955" t="s">
        <v>88</v>
      </c>
      <c r="K6955">
        <v>17701</v>
      </c>
    </row>
    <row r="6956" spans="1:11" ht="46.5">
      <c r="A6956" s="4" t="s">
        <v>2264</v>
      </c>
      <c r="B6956" s="4" t="s">
        <v>2256</v>
      </c>
      <c r="C6956" s="4" t="s">
        <v>2282</v>
      </c>
      <c r="D6956" s="4" t="s">
        <v>1323</v>
      </c>
      <c r="E6956" s="4" t="s">
        <v>121</v>
      </c>
      <c r="F6956" s="4">
        <v>3.899</v>
      </c>
      <c r="G6956" s="19">
        <v>46126.67291666667</v>
      </c>
      <c r="H6956" s="21">
        <v>5.9989999999999997</v>
      </c>
      <c r="I6956" t="s">
        <v>8</v>
      </c>
      <c r="J6956" t="s">
        <v>88</v>
      </c>
      <c r="K6956">
        <v>17701</v>
      </c>
    </row>
    <row r="6957" spans="1:11" ht="30.75">
      <c r="A6957" s="4" t="s">
        <v>2269</v>
      </c>
      <c r="B6957" s="4" t="s">
        <v>2267</v>
      </c>
      <c r="C6957" s="4" t="s">
        <v>2285</v>
      </c>
      <c r="D6957" s="4" t="s">
        <v>1323</v>
      </c>
      <c r="E6957" s="4" t="s">
        <v>121</v>
      </c>
      <c r="F6957" s="4">
        <v>3.9489999999999998</v>
      </c>
      <c r="G6957" s="19">
        <v>46126.672222222223</v>
      </c>
      <c r="H6957" s="21">
        <v>5.9989999999999997</v>
      </c>
      <c r="I6957" t="s">
        <v>8</v>
      </c>
      <c r="J6957" t="s">
        <v>88</v>
      </c>
      <c r="K6957">
        <v>17701</v>
      </c>
    </row>
    <row r="6958" spans="1:11" ht="46.5">
      <c r="A6958" s="4" t="s">
        <v>2234</v>
      </c>
      <c r="B6958" s="4" t="s">
        <v>2235</v>
      </c>
      <c r="C6958" s="4" t="s">
        <v>2275</v>
      </c>
      <c r="D6958" s="4" t="s">
        <v>1323</v>
      </c>
      <c r="E6958" s="4" t="s">
        <v>121</v>
      </c>
      <c r="F6958" s="4">
        <v>3.9990000000000001</v>
      </c>
      <c r="G6958" s="19">
        <v>46126.644444444442</v>
      </c>
      <c r="H6958" s="21">
        <v>5.6989999999999998</v>
      </c>
      <c r="I6958" t="s">
        <v>8</v>
      </c>
      <c r="J6958" t="s">
        <v>88</v>
      </c>
      <c r="K6958">
        <v>17701</v>
      </c>
    </row>
    <row r="6959" spans="1:11" ht="46.5">
      <c r="A6959" s="4" t="s">
        <v>2246</v>
      </c>
      <c r="B6959" s="4" t="s">
        <v>63</v>
      </c>
      <c r="C6959" s="4" t="s">
        <v>2276</v>
      </c>
      <c r="D6959" s="4" t="s">
        <v>1323</v>
      </c>
      <c r="E6959" s="4" t="s">
        <v>121</v>
      </c>
      <c r="F6959" s="4">
        <v>3.9990000000000001</v>
      </c>
      <c r="G6959" s="19">
        <v>46126.604166666664</v>
      </c>
      <c r="H6959" s="4"/>
      <c r="I6959" t="s">
        <v>8</v>
      </c>
      <c r="J6959" t="s">
        <v>88</v>
      </c>
      <c r="K6959">
        <v>17701</v>
      </c>
    </row>
    <row r="6960" spans="1:11" ht="46.5">
      <c r="A6960" s="4" t="s">
        <v>2250</v>
      </c>
      <c r="B6960" s="4" t="s">
        <v>2091</v>
      </c>
      <c r="C6960" s="4" t="s">
        <v>2278</v>
      </c>
      <c r="D6960" s="4" t="s">
        <v>1323</v>
      </c>
      <c r="E6960" s="4" t="s">
        <v>121</v>
      </c>
      <c r="F6960" s="4">
        <v>3.9990000000000001</v>
      </c>
      <c r="G6960" s="19">
        <v>46126.65347222222</v>
      </c>
      <c r="H6960" s="4"/>
      <c r="I6960" t="s">
        <v>8</v>
      </c>
      <c r="J6960" t="s">
        <v>88</v>
      </c>
      <c r="K6960">
        <v>17701</v>
      </c>
    </row>
    <row r="6961" spans="1:11" ht="30.75">
      <c r="A6961" s="4" t="s">
        <v>21</v>
      </c>
      <c r="B6961" s="4" t="s">
        <v>2191</v>
      </c>
      <c r="C6961" s="4" t="s">
        <v>2286</v>
      </c>
      <c r="D6961" s="4" t="s">
        <v>1323</v>
      </c>
      <c r="E6961" s="4" t="s">
        <v>121</v>
      </c>
      <c r="F6961" s="4">
        <v>3.9990000000000001</v>
      </c>
      <c r="G6961" s="19">
        <v>46126.655555555553</v>
      </c>
      <c r="H6961" s="4"/>
      <c r="I6961" t="s">
        <v>8</v>
      </c>
      <c r="J6961" t="s">
        <v>88</v>
      </c>
      <c r="K6961">
        <v>17701</v>
      </c>
    </row>
    <row r="6962" spans="1:11" ht="30.75">
      <c r="A6962" s="4" t="s">
        <v>2244</v>
      </c>
      <c r="B6962" s="4" t="s">
        <v>2077</v>
      </c>
      <c r="C6962" s="4" t="s">
        <v>2287</v>
      </c>
      <c r="D6962" s="4" t="s">
        <v>1323</v>
      </c>
      <c r="E6962" s="4" t="s">
        <v>121</v>
      </c>
      <c r="F6962" s="4">
        <v>3.9990000000000001</v>
      </c>
      <c r="G6962" s="19">
        <v>46126.292361111111</v>
      </c>
      <c r="H6962" s="4"/>
      <c r="I6962" t="s">
        <v>8</v>
      </c>
      <c r="J6962" t="s">
        <v>88</v>
      </c>
      <c r="K6962">
        <v>17701</v>
      </c>
    </row>
    <row r="6963" spans="1:11" ht="30.75">
      <c r="A6963" s="4" t="s">
        <v>2237</v>
      </c>
      <c r="B6963" s="4" t="s">
        <v>2077</v>
      </c>
      <c r="C6963" s="4" t="s">
        <v>2279</v>
      </c>
      <c r="D6963" s="4" t="s">
        <v>1323</v>
      </c>
      <c r="E6963" s="4" t="s">
        <v>121</v>
      </c>
      <c r="F6963" s="4">
        <v>3.9990000000000001</v>
      </c>
      <c r="G6963" s="19">
        <v>46126.65902777778</v>
      </c>
      <c r="H6963" s="21">
        <v>5.5990000000000002</v>
      </c>
      <c r="I6963" t="s">
        <v>8</v>
      </c>
      <c r="J6963" t="s">
        <v>88</v>
      </c>
      <c r="K6963">
        <v>17701</v>
      </c>
    </row>
    <row r="6964" spans="1:11" ht="46.5">
      <c r="A6964" s="4" t="s">
        <v>2242</v>
      </c>
      <c r="B6964" s="4" t="s">
        <v>2240</v>
      </c>
      <c r="C6964" s="4" t="s">
        <v>2288</v>
      </c>
      <c r="D6964" s="4" t="s">
        <v>1323</v>
      </c>
      <c r="E6964" s="4" t="s">
        <v>121</v>
      </c>
      <c r="F6964" s="4">
        <v>3.9990000000000001</v>
      </c>
      <c r="G6964" s="19">
        <v>46126.561805555553</v>
      </c>
      <c r="H6964" s="4"/>
      <c r="I6964" t="s">
        <v>8</v>
      </c>
      <c r="J6964" t="s">
        <v>88</v>
      </c>
      <c r="K6964">
        <v>17701</v>
      </c>
    </row>
    <row r="6965" spans="1:11" ht="46.5">
      <c r="A6965" s="4" t="s">
        <v>2253</v>
      </c>
      <c r="B6965" s="4" t="s">
        <v>56</v>
      </c>
      <c r="C6965" s="4" t="s">
        <v>2280</v>
      </c>
      <c r="D6965" s="4" t="s">
        <v>1328</v>
      </c>
      <c r="E6965" s="4" t="s">
        <v>121</v>
      </c>
      <c r="F6965" s="4">
        <v>4.0990000000000002</v>
      </c>
      <c r="G6965" s="19">
        <v>46126.631944444445</v>
      </c>
      <c r="H6965" s="21">
        <v>5.9989999999999997</v>
      </c>
      <c r="I6965" t="s">
        <v>8</v>
      </c>
      <c r="J6965" t="s">
        <v>88</v>
      </c>
      <c r="K6965">
        <v>17701</v>
      </c>
    </row>
    <row r="6966" spans="1:11" ht="30.75">
      <c r="A6966" s="4" t="s">
        <v>2261</v>
      </c>
      <c r="B6966" s="4" t="s">
        <v>63</v>
      </c>
      <c r="C6966" s="4" t="s">
        <v>2283</v>
      </c>
      <c r="D6966" s="4" t="s">
        <v>1323</v>
      </c>
      <c r="E6966" s="4" t="s">
        <v>121</v>
      </c>
      <c r="F6966" s="4">
        <v>4.0990000000000002</v>
      </c>
      <c r="G6966" s="19">
        <v>46126.550694444442</v>
      </c>
      <c r="H6966" s="4"/>
      <c r="I6966" t="s">
        <v>8</v>
      </c>
      <c r="J6966" t="s">
        <v>88</v>
      </c>
      <c r="K6966">
        <v>17701</v>
      </c>
    </row>
    <row r="6967" spans="1:11" ht="46.5">
      <c r="A6967" s="4" t="s">
        <v>13</v>
      </c>
      <c r="B6967" s="4" t="s">
        <v>56</v>
      </c>
      <c r="C6967" s="4" t="s">
        <v>2284</v>
      </c>
      <c r="D6967" s="4" t="s">
        <v>1323</v>
      </c>
      <c r="E6967" s="4" t="s">
        <v>121</v>
      </c>
      <c r="F6967" s="4">
        <v>4.0990000000000002</v>
      </c>
      <c r="G6967" s="19">
        <v>46126.65</v>
      </c>
      <c r="H6967" s="4"/>
      <c r="I6967" t="s">
        <v>8</v>
      </c>
      <c r="J6967" t="s">
        <v>88</v>
      </c>
      <c r="K6967">
        <v>17701</v>
      </c>
    </row>
    <row r="6968" spans="1:11" ht="46.5">
      <c r="A6968" s="4" t="s">
        <v>2232</v>
      </c>
      <c r="B6968" s="4" t="s">
        <v>2063</v>
      </c>
      <c r="C6968" s="4" t="s">
        <v>2274</v>
      </c>
      <c r="D6968" s="4" t="s">
        <v>1323</v>
      </c>
      <c r="E6968" s="4" t="s">
        <v>121</v>
      </c>
      <c r="F6968" s="4">
        <v>3.6989999999999998</v>
      </c>
      <c r="G6968" s="19">
        <v>46127.695833333331</v>
      </c>
      <c r="H6968" s="21">
        <v>5.9989999999999997</v>
      </c>
      <c r="I6968" t="s">
        <v>8</v>
      </c>
      <c r="J6968" t="s">
        <v>88</v>
      </c>
      <c r="K6968">
        <v>17701</v>
      </c>
    </row>
    <row r="6969" spans="1:11" ht="46.5">
      <c r="A6969" s="4" t="s">
        <v>2255</v>
      </c>
      <c r="B6969" s="4" t="s">
        <v>2256</v>
      </c>
      <c r="C6969" s="4" t="s">
        <v>2281</v>
      </c>
      <c r="D6969" s="4" t="s">
        <v>1323</v>
      </c>
      <c r="E6969" s="4" t="s">
        <v>121</v>
      </c>
      <c r="F6969" s="4">
        <v>3.7589999999999999</v>
      </c>
      <c r="G6969" s="19">
        <v>46127.792361111111</v>
      </c>
      <c r="H6969" s="21">
        <v>5.9989999999999997</v>
      </c>
      <c r="I6969" t="s">
        <v>8</v>
      </c>
      <c r="J6969" t="s">
        <v>88</v>
      </c>
      <c r="K6969">
        <v>17701</v>
      </c>
    </row>
    <row r="6970" spans="1:11" ht="46.5">
      <c r="A6970" s="4" t="s">
        <v>2242</v>
      </c>
      <c r="B6970" s="4" t="s">
        <v>2240</v>
      </c>
      <c r="C6970" s="4" t="s">
        <v>2288</v>
      </c>
      <c r="D6970" s="4" t="s">
        <v>1323</v>
      </c>
      <c r="E6970" s="4" t="s">
        <v>121</v>
      </c>
      <c r="F6970" s="4">
        <v>3.7589999999999999</v>
      </c>
      <c r="G6970" s="19">
        <v>46127.730555555558</v>
      </c>
      <c r="H6970" s="4"/>
      <c r="I6970" t="s">
        <v>8</v>
      </c>
      <c r="J6970" t="s">
        <v>88</v>
      </c>
      <c r="K6970">
        <v>17701</v>
      </c>
    </row>
    <row r="6971" spans="1:11" ht="30.75">
      <c r="A6971" s="4" t="s">
        <v>2239</v>
      </c>
      <c r="B6971" s="4" t="s">
        <v>2240</v>
      </c>
      <c r="C6971" s="4" t="s">
        <v>2289</v>
      </c>
      <c r="D6971" s="4" t="s">
        <v>1323</v>
      </c>
      <c r="E6971" s="4" t="s">
        <v>121</v>
      </c>
      <c r="F6971" s="4">
        <v>3.7989999999999999</v>
      </c>
      <c r="G6971" s="19">
        <v>46127.507638888892</v>
      </c>
      <c r="H6971" s="21">
        <v>5.9989999999999997</v>
      </c>
      <c r="I6971" t="s">
        <v>8</v>
      </c>
      <c r="J6971" t="s">
        <v>88</v>
      </c>
      <c r="K6971">
        <v>17701</v>
      </c>
    </row>
    <row r="6972" spans="1:11" ht="30.75">
      <c r="A6972" s="4" t="s">
        <v>2244</v>
      </c>
      <c r="B6972" s="4" t="s">
        <v>2077</v>
      </c>
      <c r="C6972" s="4" t="s">
        <v>2287</v>
      </c>
      <c r="D6972" s="4" t="s">
        <v>1323</v>
      </c>
      <c r="E6972" s="4" t="s">
        <v>121</v>
      </c>
      <c r="F6972" s="4">
        <v>3.899</v>
      </c>
      <c r="G6972" s="19">
        <v>46127.763888888891</v>
      </c>
      <c r="H6972" s="4"/>
      <c r="I6972" t="s">
        <v>8</v>
      </c>
      <c r="J6972" t="s">
        <v>88</v>
      </c>
      <c r="K6972">
        <v>17701</v>
      </c>
    </row>
    <row r="6973" spans="1:11" ht="46.5">
      <c r="A6973" s="4" t="s">
        <v>2264</v>
      </c>
      <c r="B6973" s="4" t="s">
        <v>2256</v>
      </c>
      <c r="C6973" s="4" t="s">
        <v>2282</v>
      </c>
      <c r="D6973" s="4" t="s">
        <v>1323</v>
      </c>
      <c r="E6973" s="4" t="s">
        <v>121</v>
      </c>
      <c r="F6973" s="4">
        <v>3.899</v>
      </c>
      <c r="G6973" s="19">
        <v>46127.792361111111</v>
      </c>
      <c r="H6973" s="21">
        <v>5.9989999999999997</v>
      </c>
      <c r="I6973" t="s">
        <v>8</v>
      </c>
      <c r="J6973" t="s">
        <v>88</v>
      </c>
      <c r="K6973">
        <v>17701</v>
      </c>
    </row>
    <row r="6974" spans="1:11" ht="46.5">
      <c r="A6974" s="4" t="s">
        <v>2250</v>
      </c>
      <c r="B6974" s="4" t="s">
        <v>2091</v>
      </c>
      <c r="C6974" s="4" t="s">
        <v>2278</v>
      </c>
      <c r="D6974" s="4" t="s">
        <v>1323</v>
      </c>
      <c r="E6974" s="4" t="s">
        <v>121</v>
      </c>
      <c r="F6974" s="4">
        <v>3.9590000000000001</v>
      </c>
      <c r="G6974" s="19">
        <v>46127.746527777781</v>
      </c>
      <c r="H6974" s="4"/>
      <c r="I6974" t="s">
        <v>8</v>
      </c>
      <c r="J6974" t="s">
        <v>88</v>
      </c>
      <c r="K6974">
        <v>17701</v>
      </c>
    </row>
    <row r="6975" spans="1:11" ht="46.5">
      <c r="A6975" s="4" t="s">
        <v>2234</v>
      </c>
      <c r="B6975" s="4" t="s">
        <v>2235</v>
      </c>
      <c r="C6975" s="4" t="s">
        <v>2275</v>
      </c>
      <c r="D6975" s="4" t="s">
        <v>1323</v>
      </c>
      <c r="E6975" s="4" t="s">
        <v>121</v>
      </c>
      <c r="F6975" s="4">
        <v>3.9990000000000001</v>
      </c>
      <c r="G6975" s="19">
        <v>46127.685416666667</v>
      </c>
      <c r="H6975" s="21">
        <v>5.6989999999999998</v>
      </c>
      <c r="I6975" t="s">
        <v>8</v>
      </c>
      <c r="J6975" t="s">
        <v>88</v>
      </c>
      <c r="K6975">
        <v>17701</v>
      </c>
    </row>
    <row r="6976" spans="1:11" ht="46.5">
      <c r="A6976" s="4" t="s">
        <v>2246</v>
      </c>
      <c r="B6976" s="4" t="s">
        <v>63</v>
      </c>
      <c r="C6976" s="4" t="s">
        <v>2276</v>
      </c>
      <c r="D6976" s="4" t="s">
        <v>1323</v>
      </c>
      <c r="E6976" s="4" t="s">
        <v>121</v>
      </c>
      <c r="F6976" s="4">
        <v>3.9990000000000001</v>
      </c>
      <c r="G6976" s="19">
        <v>46127.799305555556</v>
      </c>
      <c r="H6976" s="4"/>
      <c r="I6976" t="s">
        <v>8</v>
      </c>
      <c r="J6976" t="s">
        <v>88</v>
      </c>
      <c r="K6976">
        <v>17701</v>
      </c>
    </row>
    <row r="6977" spans="1:11" ht="46.5">
      <c r="A6977" s="4" t="s">
        <v>2248</v>
      </c>
      <c r="B6977" s="4" t="s">
        <v>2240</v>
      </c>
      <c r="C6977" s="4" t="s">
        <v>2290</v>
      </c>
      <c r="D6977" s="4" t="s">
        <v>1323</v>
      </c>
      <c r="E6977" s="4" t="s">
        <v>121</v>
      </c>
      <c r="F6977" s="4">
        <v>3.9990000000000001</v>
      </c>
      <c r="G6977" s="19">
        <v>46127.529166666667</v>
      </c>
      <c r="H6977" s="4"/>
      <c r="I6977" t="s">
        <v>8</v>
      </c>
      <c r="J6977" t="s">
        <v>88</v>
      </c>
      <c r="K6977">
        <v>17701</v>
      </c>
    </row>
    <row r="6978" spans="1:11" ht="46.5">
      <c r="A6978" s="4" t="s">
        <v>2230</v>
      </c>
      <c r="B6978" s="4" t="s">
        <v>2213</v>
      </c>
      <c r="C6978" s="4" t="s">
        <v>2277</v>
      </c>
      <c r="D6978" s="4" t="s">
        <v>1323</v>
      </c>
      <c r="E6978" s="4" t="s">
        <v>121</v>
      </c>
      <c r="F6978" s="4">
        <v>3.9990000000000001</v>
      </c>
      <c r="G6978" s="19">
        <v>46127.538888888892</v>
      </c>
      <c r="H6978" s="21">
        <v>5.6989999999999998</v>
      </c>
      <c r="I6978" t="s">
        <v>8</v>
      </c>
      <c r="J6978" t="s">
        <v>88</v>
      </c>
      <c r="K6978">
        <v>17701</v>
      </c>
    </row>
    <row r="6979" spans="1:11" ht="30.75">
      <c r="A6979" s="4" t="s">
        <v>21</v>
      </c>
      <c r="B6979" s="4" t="s">
        <v>2191</v>
      </c>
      <c r="C6979" s="4" t="s">
        <v>2286</v>
      </c>
      <c r="D6979" s="4" t="s">
        <v>1323</v>
      </c>
      <c r="E6979" s="4" t="s">
        <v>121</v>
      </c>
      <c r="F6979" s="4">
        <v>3.9990000000000001</v>
      </c>
      <c r="G6979" s="19">
        <v>46127.790277777778</v>
      </c>
      <c r="H6979" s="4"/>
      <c r="I6979" t="s">
        <v>8</v>
      </c>
      <c r="J6979" t="s">
        <v>88</v>
      </c>
      <c r="K6979">
        <v>17701</v>
      </c>
    </row>
    <row r="6980" spans="1:11" ht="30.75">
      <c r="A6980" s="4" t="s">
        <v>2266</v>
      </c>
      <c r="B6980" s="4" t="s">
        <v>2267</v>
      </c>
      <c r="C6980" s="4" t="s">
        <v>2291</v>
      </c>
      <c r="D6980" s="4" t="s">
        <v>1323</v>
      </c>
      <c r="E6980" s="4" t="s">
        <v>121</v>
      </c>
      <c r="F6980" s="4">
        <v>3.9990000000000001</v>
      </c>
      <c r="G6980" s="19">
        <v>46127.618750000001</v>
      </c>
      <c r="H6980" s="4"/>
      <c r="I6980" t="s">
        <v>8</v>
      </c>
      <c r="J6980" t="s">
        <v>88</v>
      </c>
      <c r="K6980">
        <v>17701</v>
      </c>
    </row>
    <row r="6981" spans="1:11" ht="30.75">
      <c r="A6981" s="4" t="s">
        <v>2237</v>
      </c>
      <c r="B6981" s="4" t="s">
        <v>2077</v>
      </c>
      <c r="C6981" s="4" t="s">
        <v>2279</v>
      </c>
      <c r="D6981" s="4" t="s">
        <v>1323</v>
      </c>
      <c r="E6981" s="4" t="s">
        <v>121</v>
      </c>
      <c r="F6981" s="4">
        <v>3.9990000000000001</v>
      </c>
      <c r="G6981" s="19">
        <v>46127.660416666666</v>
      </c>
      <c r="H6981" s="21">
        <v>5.5990000000000002</v>
      </c>
      <c r="I6981" t="s">
        <v>8</v>
      </c>
      <c r="J6981" t="s">
        <v>88</v>
      </c>
      <c r="K6981">
        <v>17701</v>
      </c>
    </row>
    <row r="6982" spans="1:11" ht="30.75">
      <c r="A6982" s="4" t="s">
        <v>2261</v>
      </c>
      <c r="B6982" s="4" t="s">
        <v>63</v>
      </c>
      <c r="C6982" s="4" t="s">
        <v>2283</v>
      </c>
      <c r="D6982" s="4" t="s">
        <v>1323</v>
      </c>
      <c r="E6982" s="4" t="s">
        <v>121</v>
      </c>
      <c r="F6982" s="4">
        <v>3.9990000000000001</v>
      </c>
      <c r="G6982" s="19">
        <v>46127.624305555553</v>
      </c>
      <c r="H6982" s="4"/>
      <c r="I6982" t="s">
        <v>8</v>
      </c>
      <c r="J6982" t="s">
        <v>88</v>
      </c>
      <c r="K6982">
        <v>17701</v>
      </c>
    </row>
    <row r="6983" spans="1:11" ht="46.5">
      <c r="A6983" s="4" t="s">
        <v>13</v>
      </c>
      <c r="B6983" s="4" t="s">
        <v>56</v>
      </c>
      <c r="C6983" s="4" t="s">
        <v>2284</v>
      </c>
      <c r="D6983" s="4" t="s">
        <v>1323</v>
      </c>
      <c r="E6983" s="4" t="s">
        <v>121</v>
      </c>
      <c r="F6983" s="4">
        <v>3.9990000000000001</v>
      </c>
      <c r="G6983" s="19">
        <v>46127.800694444442</v>
      </c>
      <c r="H6983" s="4"/>
      <c r="I6983" t="s">
        <v>8</v>
      </c>
      <c r="J6983" t="s">
        <v>88</v>
      </c>
      <c r="K6983">
        <v>17701</v>
      </c>
    </row>
    <row r="6984" spans="1:11" ht="30.75">
      <c r="A6984" s="4" t="s">
        <v>2269</v>
      </c>
      <c r="B6984" s="4" t="s">
        <v>2267</v>
      </c>
      <c r="C6984" s="4" t="s">
        <v>2285</v>
      </c>
      <c r="D6984" s="4" t="s">
        <v>1323</v>
      </c>
      <c r="E6984" s="4" t="s">
        <v>121</v>
      </c>
      <c r="F6984" s="4">
        <v>3.9990000000000001</v>
      </c>
      <c r="G6984" s="19">
        <v>46127.493055555555</v>
      </c>
      <c r="H6984" s="21">
        <v>5.9989999999999997</v>
      </c>
      <c r="I6984" t="s">
        <v>8</v>
      </c>
      <c r="J6984" t="s">
        <v>88</v>
      </c>
      <c r="K6984">
        <v>17701</v>
      </c>
    </row>
    <row r="6985" spans="1:11" ht="46.5">
      <c r="A6985" s="4" t="s">
        <v>2253</v>
      </c>
      <c r="B6985" s="4" t="s">
        <v>56</v>
      </c>
      <c r="C6985" s="4" t="s">
        <v>2280</v>
      </c>
      <c r="D6985" s="4" t="s">
        <v>1328</v>
      </c>
      <c r="E6985" s="4" t="s">
        <v>121</v>
      </c>
      <c r="F6985" s="4">
        <v>4.0990000000000002</v>
      </c>
      <c r="G6985" s="19">
        <v>46127.724305555559</v>
      </c>
      <c r="H6985" s="21">
        <v>5.9989999999999997</v>
      </c>
      <c r="I6985" t="s">
        <v>8</v>
      </c>
      <c r="J6985" t="s">
        <v>88</v>
      </c>
      <c r="K6985">
        <v>17701</v>
      </c>
    </row>
    <row r="6986" spans="1:11">
      <c r="A6986" t="s">
        <v>2248</v>
      </c>
      <c r="B6986" t="s">
        <v>2240</v>
      </c>
      <c r="C6986" t="s">
        <v>2290</v>
      </c>
      <c r="D6986" t="s">
        <v>1323</v>
      </c>
      <c r="E6986" t="s">
        <v>121</v>
      </c>
      <c r="F6986">
        <v>3.6989999999999998</v>
      </c>
      <c r="G6986" s="6">
        <v>46128.565972222219</v>
      </c>
      <c r="I6986" t="s">
        <v>8</v>
      </c>
      <c r="J6986" t="s">
        <v>88</v>
      </c>
      <c r="K6986">
        <v>17701</v>
      </c>
    </row>
    <row r="6987" spans="1:11">
      <c r="A6987" t="s">
        <v>2237</v>
      </c>
      <c r="B6987" t="s">
        <v>2077</v>
      </c>
      <c r="C6987" t="s">
        <v>2279</v>
      </c>
      <c r="D6987" t="s">
        <v>1323</v>
      </c>
      <c r="E6987" t="s">
        <v>121</v>
      </c>
      <c r="F6987">
        <v>3.6989999999999998</v>
      </c>
      <c r="G6987" s="6">
        <v>46128.682638888888</v>
      </c>
      <c r="H6987" s="22">
        <v>5.5990000000000002</v>
      </c>
      <c r="I6987" t="s">
        <v>8</v>
      </c>
      <c r="J6987" t="s">
        <v>88</v>
      </c>
      <c r="K6987">
        <v>17701</v>
      </c>
    </row>
    <row r="6988" spans="1:11">
      <c r="A6988" t="s">
        <v>2232</v>
      </c>
      <c r="B6988" t="s">
        <v>2063</v>
      </c>
      <c r="C6988" t="s">
        <v>2274</v>
      </c>
      <c r="D6988" t="s">
        <v>1323</v>
      </c>
      <c r="E6988" t="s">
        <v>121</v>
      </c>
      <c r="F6988">
        <v>3.6989999999999998</v>
      </c>
      <c r="G6988" s="6">
        <v>46128.72152777778</v>
      </c>
      <c r="H6988" s="22">
        <v>5.9989999999999997</v>
      </c>
      <c r="I6988" t="s">
        <v>8</v>
      </c>
      <c r="J6988" t="s">
        <v>88</v>
      </c>
      <c r="K6988">
        <v>17701</v>
      </c>
    </row>
    <row r="6989" spans="1:11">
      <c r="A6989" t="s">
        <v>2255</v>
      </c>
      <c r="B6989" t="s">
        <v>2256</v>
      </c>
      <c r="C6989" t="s">
        <v>2281</v>
      </c>
      <c r="D6989" t="s">
        <v>1323</v>
      </c>
      <c r="E6989" t="s">
        <v>121</v>
      </c>
      <c r="F6989">
        <v>3.6989999999999998</v>
      </c>
      <c r="G6989" s="6">
        <v>46128.750694444447</v>
      </c>
      <c r="H6989" s="22">
        <v>5.9989999999999997</v>
      </c>
      <c r="I6989" t="s">
        <v>8</v>
      </c>
      <c r="J6989" t="s">
        <v>88</v>
      </c>
      <c r="K6989">
        <v>17701</v>
      </c>
    </row>
    <row r="6990" spans="1:11">
      <c r="A6990" t="s">
        <v>2239</v>
      </c>
      <c r="B6990" t="s">
        <v>2240</v>
      </c>
      <c r="C6990" t="s">
        <v>2289</v>
      </c>
      <c r="D6990" t="s">
        <v>1323</v>
      </c>
      <c r="E6990" t="s">
        <v>121</v>
      </c>
      <c r="F6990">
        <v>3.6989999999999998</v>
      </c>
      <c r="G6990" s="6">
        <v>46128.740972222222</v>
      </c>
      <c r="I6990" t="s">
        <v>8</v>
      </c>
      <c r="J6990" t="s">
        <v>88</v>
      </c>
      <c r="K6990">
        <v>17701</v>
      </c>
    </row>
    <row r="6991" spans="1:11">
      <c r="A6991" t="s">
        <v>2242</v>
      </c>
      <c r="B6991" t="s">
        <v>2240</v>
      </c>
      <c r="C6991" t="s">
        <v>2288</v>
      </c>
      <c r="D6991" t="s">
        <v>1323</v>
      </c>
      <c r="E6991" t="s">
        <v>121</v>
      </c>
      <c r="F6991">
        <v>3.6989999999999998</v>
      </c>
      <c r="G6991" s="6">
        <v>46128.508333333331</v>
      </c>
      <c r="I6991" t="s">
        <v>8</v>
      </c>
      <c r="J6991" t="s">
        <v>88</v>
      </c>
      <c r="K6991">
        <v>17701</v>
      </c>
    </row>
    <row r="6992" spans="1:11">
      <c r="A6992" t="s">
        <v>2250</v>
      </c>
      <c r="B6992" t="s">
        <v>2091</v>
      </c>
      <c r="C6992" t="s">
        <v>2278</v>
      </c>
      <c r="D6992" t="s">
        <v>1323</v>
      </c>
      <c r="E6992" t="s">
        <v>121</v>
      </c>
      <c r="F6992">
        <v>3.7989999999999999</v>
      </c>
      <c r="G6992" s="6">
        <v>46128.706250000003</v>
      </c>
      <c r="I6992" t="s">
        <v>8</v>
      </c>
      <c r="J6992" t="s">
        <v>88</v>
      </c>
      <c r="K6992">
        <v>17701</v>
      </c>
    </row>
    <row r="6993" spans="1:11">
      <c r="A6993" t="s">
        <v>21</v>
      </c>
      <c r="B6993" t="s">
        <v>2191</v>
      </c>
      <c r="C6993" t="s">
        <v>2286</v>
      </c>
      <c r="D6993" t="s">
        <v>1323</v>
      </c>
      <c r="E6993" t="s">
        <v>121</v>
      </c>
      <c r="F6993">
        <v>3.899</v>
      </c>
      <c r="G6993" s="6">
        <v>46128.45208333333</v>
      </c>
      <c r="I6993" t="s">
        <v>8</v>
      </c>
      <c r="J6993" t="s">
        <v>88</v>
      </c>
      <c r="K6993">
        <v>17701</v>
      </c>
    </row>
    <row r="6994" spans="1:11">
      <c r="A6994" t="s">
        <v>2244</v>
      </c>
      <c r="B6994" t="s">
        <v>2077</v>
      </c>
      <c r="C6994" t="s">
        <v>2287</v>
      </c>
      <c r="D6994" t="s">
        <v>1323</v>
      </c>
      <c r="E6994" t="s">
        <v>121</v>
      </c>
      <c r="F6994">
        <v>3.899</v>
      </c>
      <c r="G6994" s="6">
        <v>46128.685416666667</v>
      </c>
      <c r="I6994" t="s">
        <v>8</v>
      </c>
      <c r="J6994" t="s">
        <v>88</v>
      </c>
      <c r="K6994">
        <v>17701</v>
      </c>
    </row>
    <row r="6995" spans="1:11">
      <c r="A6995" t="s">
        <v>2264</v>
      </c>
      <c r="B6995" t="s">
        <v>2256</v>
      </c>
      <c r="C6995" t="s">
        <v>2282</v>
      </c>
      <c r="D6995" t="s">
        <v>1323</v>
      </c>
      <c r="E6995" t="s">
        <v>121</v>
      </c>
      <c r="F6995">
        <v>3.899</v>
      </c>
      <c r="G6995" s="6">
        <v>46128.750694444447</v>
      </c>
      <c r="H6995" s="22">
        <v>5.9989999999999997</v>
      </c>
      <c r="I6995" t="s">
        <v>8</v>
      </c>
      <c r="J6995" t="s">
        <v>88</v>
      </c>
      <c r="K6995">
        <v>17701</v>
      </c>
    </row>
    <row r="6996" spans="1:11">
      <c r="A6996" t="s">
        <v>2246</v>
      </c>
      <c r="B6996" t="s">
        <v>63</v>
      </c>
      <c r="C6996" t="s">
        <v>2276</v>
      </c>
      <c r="D6996" t="s">
        <v>1323</v>
      </c>
      <c r="E6996" t="s">
        <v>121</v>
      </c>
      <c r="F6996">
        <v>3.9590000000000001</v>
      </c>
      <c r="G6996" s="6">
        <v>46128.540277777778</v>
      </c>
      <c r="I6996" t="s">
        <v>8</v>
      </c>
      <c r="J6996" t="s">
        <v>88</v>
      </c>
      <c r="K6996">
        <v>17701</v>
      </c>
    </row>
    <row r="6997" spans="1:11">
      <c r="A6997" t="s">
        <v>2230</v>
      </c>
      <c r="B6997" t="s">
        <v>2213</v>
      </c>
      <c r="C6997" t="s">
        <v>2277</v>
      </c>
      <c r="D6997" t="s">
        <v>1323</v>
      </c>
      <c r="E6997" t="s">
        <v>121</v>
      </c>
      <c r="F6997">
        <v>3.9590000000000001</v>
      </c>
      <c r="G6997" s="6">
        <v>46128.519444444442</v>
      </c>
      <c r="H6997" s="22">
        <v>5.6989999999999998</v>
      </c>
      <c r="I6997" t="s">
        <v>8</v>
      </c>
      <c r="J6997" t="s">
        <v>88</v>
      </c>
      <c r="K6997">
        <v>17701</v>
      </c>
    </row>
    <row r="6998" spans="1:11">
      <c r="A6998" t="s">
        <v>2234</v>
      </c>
      <c r="B6998" t="s">
        <v>2235</v>
      </c>
      <c r="C6998" t="s">
        <v>2275</v>
      </c>
      <c r="D6998" t="s">
        <v>1323</v>
      </c>
      <c r="E6998" t="s">
        <v>121</v>
      </c>
      <c r="F6998">
        <v>3.9990000000000001</v>
      </c>
      <c r="G6998" s="6">
        <v>46128.644444444442</v>
      </c>
      <c r="H6998" s="22">
        <v>5.6989999999999998</v>
      </c>
      <c r="I6998" t="s">
        <v>8</v>
      </c>
      <c r="J6998" t="s">
        <v>88</v>
      </c>
      <c r="K6998">
        <v>17701</v>
      </c>
    </row>
    <row r="6999" spans="1:11">
      <c r="A6999" t="s">
        <v>2266</v>
      </c>
      <c r="B6999" t="s">
        <v>2267</v>
      </c>
      <c r="C6999" t="s">
        <v>2291</v>
      </c>
      <c r="D6999" t="s">
        <v>1323</v>
      </c>
      <c r="E6999" t="s">
        <v>121</v>
      </c>
      <c r="F6999">
        <v>3.9990000000000001</v>
      </c>
      <c r="G6999" s="6">
        <v>46128.451388888891</v>
      </c>
      <c r="I6999" t="s">
        <v>8</v>
      </c>
      <c r="J6999" t="s">
        <v>88</v>
      </c>
      <c r="K6999">
        <v>17701</v>
      </c>
    </row>
    <row r="7000" spans="1:11">
      <c r="A7000" t="s">
        <v>2261</v>
      </c>
      <c r="B7000" t="s">
        <v>63</v>
      </c>
      <c r="C7000" t="s">
        <v>2283</v>
      </c>
      <c r="D7000" t="s">
        <v>1323</v>
      </c>
      <c r="E7000" t="s">
        <v>121</v>
      </c>
      <c r="F7000">
        <v>3.9990000000000001</v>
      </c>
      <c r="G7000" s="6">
        <v>46128.722916666666</v>
      </c>
      <c r="I7000" t="s">
        <v>8</v>
      </c>
      <c r="J7000" t="s">
        <v>88</v>
      </c>
      <c r="K7000">
        <v>17701</v>
      </c>
    </row>
    <row r="7001" spans="1:11">
      <c r="A7001" t="s">
        <v>13</v>
      </c>
      <c r="B7001" t="s">
        <v>56</v>
      </c>
      <c r="C7001" t="s">
        <v>2284</v>
      </c>
      <c r="D7001" t="s">
        <v>1323</v>
      </c>
      <c r="E7001" t="s">
        <v>121</v>
      </c>
      <c r="F7001">
        <v>3.9990000000000001</v>
      </c>
      <c r="G7001" s="6">
        <v>46128.742361111108</v>
      </c>
      <c r="I7001" t="s">
        <v>8</v>
      </c>
      <c r="J7001" t="s">
        <v>88</v>
      </c>
      <c r="K7001">
        <v>17701</v>
      </c>
    </row>
    <row r="7002" spans="1:11">
      <c r="A7002" t="s">
        <v>2269</v>
      </c>
      <c r="B7002" t="s">
        <v>2267</v>
      </c>
      <c r="C7002" t="s">
        <v>2285</v>
      </c>
      <c r="D7002" t="s">
        <v>1323</v>
      </c>
      <c r="E7002" t="s">
        <v>121</v>
      </c>
      <c r="F7002">
        <v>3.9990000000000001</v>
      </c>
      <c r="G7002" s="6">
        <v>46128.647222222222</v>
      </c>
      <c r="H7002" s="22">
        <v>5.9989999999999997</v>
      </c>
      <c r="I7002" t="s">
        <v>8</v>
      </c>
      <c r="J7002" t="s">
        <v>88</v>
      </c>
      <c r="K7002">
        <v>17701</v>
      </c>
    </row>
    <row r="7003" spans="1:11">
      <c r="A7003" t="s">
        <v>2253</v>
      </c>
      <c r="B7003" t="s">
        <v>56</v>
      </c>
      <c r="C7003" t="s">
        <v>2280</v>
      </c>
      <c r="D7003" t="s">
        <v>1328</v>
      </c>
      <c r="E7003" t="s">
        <v>121</v>
      </c>
      <c r="F7003">
        <v>4.0990000000000002</v>
      </c>
      <c r="G7003" s="6">
        <v>46128.744444444441</v>
      </c>
      <c r="H7003" s="22">
        <v>5.9989999999999997</v>
      </c>
      <c r="I7003" t="s">
        <v>8</v>
      </c>
      <c r="J7003" t="s">
        <v>88</v>
      </c>
      <c r="K7003">
        <v>17701</v>
      </c>
    </row>
    <row r="7004" spans="1:11" ht="61.5">
      <c r="A7004" s="4" t="s">
        <v>2248</v>
      </c>
      <c r="B7004" s="4" t="s">
        <v>2240</v>
      </c>
      <c r="C7004" s="4" t="s">
        <v>2249</v>
      </c>
      <c r="D7004" s="4" t="s">
        <v>1323</v>
      </c>
      <c r="E7004" s="4" t="s">
        <v>121</v>
      </c>
      <c r="F7004" s="21">
        <v>3.6989999999999998</v>
      </c>
      <c r="G7004" s="19">
        <v>46129.559027777781</v>
      </c>
      <c r="H7004" s="4" t="s">
        <v>2068</v>
      </c>
      <c r="I7004" t="s">
        <v>8</v>
      </c>
      <c r="J7004" t="s">
        <v>88</v>
      </c>
      <c r="K7004">
        <v>17701</v>
      </c>
    </row>
    <row r="7005" spans="1:11" ht="46.5">
      <c r="A7005" s="4" t="s">
        <v>2232</v>
      </c>
      <c r="B7005" s="4" t="s">
        <v>2063</v>
      </c>
      <c r="C7005" s="4" t="s">
        <v>2233</v>
      </c>
      <c r="D7005" s="4" t="s">
        <v>1323</v>
      </c>
      <c r="E7005" s="4" t="s">
        <v>121</v>
      </c>
      <c r="F7005" s="21">
        <v>3.6989999999999998</v>
      </c>
      <c r="G7005" s="19">
        <v>46129.55</v>
      </c>
      <c r="H7005" s="21">
        <v>5.9989999999999997</v>
      </c>
      <c r="I7005" t="s">
        <v>8</v>
      </c>
      <c r="J7005" t="s">
        <v>88</v>
      </c>
      <c r="K7005">
        <v>17701</v>
      </c>
    </row>
    <row r="7006" spans="1:11" ht="46.5">
      <c r="A7006" s="4" t="s">
        <v>2255</v>
      </c>
      <c r="B7006" s="4" t="s">
        <v>2256</v>
      </c>
      <c r="C7006" s="4" t="s">
        <v>2257</v>
      </c>
      <c r="D7006" s="4" t="s">
        <v>1323</v>
      </c>
      <c r="E7006" s="4" t="s">
        <v>121</v>
      </c>
      <c r="F7006" s="21">
        <v>3.6989999999999998</v>
      </c>
      <c r="G7006" s="19">
        <v>46129.547222222223</v>
      </c>
      <c r="H7006" s="21">
        <v>5.9989999999999997</v>
      </c>
      <c r="I7006" t="s">
        <v>8</v>
      </c>
      <c r="J7006" t="s">
        <v>88</v>
      </c>
      <c r="K7006">
        <v>17701</v>
      </c>
    </row>
    <row r="7007" spans="1:11" ht="30.75">
      <c r="A7007" s="4" t="s">
        <v>2239</v>
      </c>
      <c r="B7007" s="4" t="s">
        <v>2240</v>
      </c>
      <c r="C7007" s="4" t="s">
        <v>2241</v>
      </c>
      <c r="D7007" s="4" t="s">
        <v>1323</v>
      </c>
      <c r="E7007" s="4" t="s">
        <v>121</v>
      </c>
      <c r="F7007" s="21">
        <v>3.6989999999999998</v>
      </c>
      <c r="G7007" s="19">
        <v>46129.288888888892</v>
      </c>
      <c r="H7007" s="21">
        <v>5.9989999999999997</v>
      </c>
      <c r="I7007" t="s">
        <v>8</v>
      </c>
      <c r="J7007" t="s">
        <v>88</v>
      </c>
      <c r="K7007">
        <v>17701</v>
      </c>
    </row>
    <row r="7008" spans="1:11" ht="46.5">
      <c r="A7008" s="4" t="s">
        <v>2242</v>
      </c>
      <c r="B7008" s="4" t="s">
        <v>2240</v>
      </c>
      <c r="C7008" s="4" t="s">
        <v>2243</v>
      </c>
      <c r="D7008" s="4" t="s">
        <v>1323</v>
      </c>
      <c r="E7008" s="4" t="s">
        <v>121</v>
      </c>
      <c r="F7008" s="21">
        <v>3.6989999999999998</v>
      </c>
      <c r="G7008" s="19">
        <v>46129.486111111109</v>
      </c>
      <c r="H7008" s="4" t="s">
        <v>2068</v>
      </c>
      <c r="I7008" t="s">
        <v>8</v>
      </c>
      <c r="J7008" t="s">
        <v>88</v>
      </c>
      <c r="K7008">
        <v>17701</v>
      </c>
    </row>
    <row r="7009" spans="1:11" ht="46.5">
      <c r="A7009" s="4" t="s">
        <v>2250</v>
      </c>
      <c r="B7009" s="4" t="s">
        <v>2091</v>
      </c>
      <c r="C7009" s="4" t="s">
        <v>2251</v>
      </c>
      <c r="D7009" s="4" t="s">
        <v>1323</v>
      </c>
      <c r="E7009" s="4" t="s">
        <v>121</v>
      </c>
      <c r="F7009" s="21">
        <v>3.7589999999999999</v>
      </c>
      <c r="G7009" s="19">
        <v>46129.552083333336</v>
      </c>
      <c r="H7009" s="4" t="s">
        <v>2068</v>
      </c>
      <c r="I7009" t="s">
        <v>8</v>
      </c>
      <c r="J7009" t="s">
        <v>88</v>
      </c>
      <c r="K7009">
        <v>17701</v>
      </c>
    </row>
    <row r="7010" spans="1:11" ht="30.75">
      <c r="A7010" s="4" t="s">
        <v>21</v>
      </c>
      <c r="B7010" s="4" t="s">
        <v>2191</v>
      </c>
      <c r="C7010" s="4" t="s">
        <v>2252</v>
      </c>
      <c r="D7010" s="4" t="s">
        <v>1323</v>
      </c>
      <c r="E7010" s="4" t="s">
        <v>121</v>
      </c>
      <c r="F7010" s="21">
        <v>3.7589999999999999</v>
      </c>
      <c r="G7010" s="19">
        <v>46129.450694444444</v>
      </c>
      <c r="H7010" s="4" t="s">
        <v>2068</v>
      </c>
      <c r="I7010" t="s">
        <v>8</v>
      </c>
      <c r="J7010" t="s">
        <v>88</v>
      </c>
      <c r="K7010">
        <v>17701</v>
      </c>
    </row>
    <row r="7011" spans="1:11" ht="61.5">
      <c r="A7011" s="4" t="s">
        <v>2234</v>
      </c>
      <c r="B7011" s="4" t="s">
        <v>2235</v>
      </c>
      <c r="C7011" s="4" t="s">
        <v>2236</v>
      </c>
      <c r="D7011" s="4" t="s">
        <v>1323</v>
      </c>
      <c r="E7011" s="4" t="s">
        <v>121</v>
      </c>
      <c r="F7011" s="21">
        <v>3.899</v>
      </c>
      <c r="G7011" s="19">
        <v>46129.535416666666</v>
      </c>
      <c r="H7011" s="21">
        <v>5.6989999999999998</v>
      </c>
      <c r="I7011" t="s">
        <v>8</v>
      </c>
      <c r="J7011" t="s">
        <v>88</v>
      </c>
      <c r="K7011">
        <v>17701</v>
      </c>
    </row>
    <row r="7012" spans="1:11" ht="30.75">
      <c r="A7012" s="4" t="s">
        <v>2244</v>
      </c>
      <c r="B7012" s="4" t="s">
        <v>2077</v>
      </c>
      <c r="C7012" s="4" t="s">
        <v>2245</v>
      </c>
      <c r="D7012" s="4" t="s">
        <v>1323</v>
      </c>
      <c r="E7012" s="4" t="s">
        <v>121</v>
      </c>
      <c r="F7012" s="21">
        <v>3.899</v>
      </c>
      <c r="G7012" s="19">
        <v>46129.518055555556</v>
      </c>
      <c r="H7012" s="4" t="s">
        <v>2068</v>
      </c>
      <c r="I7012" t="s">
        <v>8</v>
      </c>
      <c r="J7012" t="s">
        <v>88</v>
      </c>
      <c r="K7012">
        <v>17701</v>
      </c>
    </row>
    <row r="7013" spans="1:11" ht="30.75">
      <c r="A7013" s="4" t="s">
        <v>2237</v>
      </c>
      <c r="B7013" s="4" t="s">
        <v>2077</v>
      </c>
      <c r="C7013" s="4" t="s">
        <v>2238</v>
      </c>
      <c r="D7013" s="4" t="s">
        <v>1323</v>
      </c>
      <c r="E7013" s="4" t="s">
        <v>121</v>
      </c>
      <c r="F7013" s="21">
        <v>3.899</v>
      </c>
      <c r="G7013" s="19">
        <v>46129.518055555556</v>
      </c>
      <c r="H7013" s="21">
        <v>5.5990000000000002</v>
      </c>
      <c r="I7013" t="s">
        <v>8</v>
      </c>
      <c r="J7013" t="s">
        <v>88</v>
      </c>
      <c r="K7013">
        <v>17701</v>
      </c>
    </row>
    <row r="7014" spans="1:11" ht="46.5">
      <c r="A7014" s="4" t="s">
        <v>2264</v>
      </c>
      <c r="B7014" s="4" t="s">
        <v>2256</v>
      </c>
      <c r="C7014" s="4" t="s">
        <v>2265</v>
      </c>
      <c r="D7014" s="4" t="s">
        <v>1323</v>
      </c>
      <c r="E7014" s="4" t="s">
        <v>121</v>
      </c>
      <c r="F7014" s="21">
        <v>3.899</v>
      </c>
      <c r="G7014" s="19">
        <v>46129.558333333334</v>
      </c>
      <c r="H7014" s="21">
        <v>5.9989999999999997</v>
      </c>
      <c r="I7014" t="s">
        <v>8</v>
      </c>
      <c r="J7014" t="s">
        <v>88</v>
      </c>
      <c r="K7014">
        <v>17701</v>
      </c>
    </row>
    <row r="7015" spans="1:11" ht="61.5">
      <c r="A7015" s="4" t="s">
        <v>2246</v>
      </c>
      <c r="B7015" s="4" t="s">
        <v>63</v>
      </c>
      <c r="C7015" s="4" t="s">
        <v>2247</v>
      </c>
      <c r="D7015" s="4" t="s">
        <v>1323</v>
      </c>
      <c r="E7015" s="4" t="s">
        <v>121</v>
      </c>
      <c r="F7015" s="21">
        <v>3.9590000000000001</v>
      </c>
      <c r="G7015" s="19">
        <v>46129.486805555556</v>
      </c>
      <c r="H7015" s="4" t="s">
        <v>2068</v>
      </c>
      <c r="I7015" t="s">
        <v>8</v>
      </c>
      <c r="J7015" t="s">
        <v>88</v>
      </c>
      <c r="K7015">
        <v>17701</v>
      </c>
    </row>
    <row r="7016" spans="1:11" ht="30.75">
      <c r="A7016" s="4" t="s">
        <v>2266</v>
      </c>
      <c r="B7016" s="4" t="s">
        <v>2267</v>
      </c>
      <c r="C7016" s="4" t="s">
        <v>2268</v>
      </c>
      <c r="D7016" s="4" t="s">
        <v>1323</v>
      </c>
      <c r="E7016" s="4" t="s">
        <v>121</v>
      </c>
      <c r="F7016" s="21">
        <v>3.9990000000000001</v>
      </c>
      <c r="G7016" s="19">
        <v>46129.348611111112</v>
      </c>
      <c r="H7016" s="4" t="s">
        <v>2068</v>
      </c>
      <c r="I7016" t="s">
        <v>8</v>
      </c>
      <c r="J7016" t="s">
        <v>88</v>
      </c>
      <c r="K7016">
        <v>17701</v>
      </c>
    </row>
    <row r="7017" spans="1:11" ht="30.75">
      <c r="A7017" s="4" t="s">
        <v>2261</v>
      </c>
      <c r="B7017" s="4" t="s">
        <v>63</v>
      </c>
      <c r="C7017" s="4" t="s">
        <v>2262</v>
      </c>
      <c r="D7017" s="4" t="s">
        <v>1323</v>
      </c>
      <c r="E7017" s="4" t="s">
        <v>121</v>
      </c>
      <c r="F7017" s="21">
        <v>3.9990000000000001</v>
      </c>
      <c r="G7017" s="19">
        <v>46129.472222222219</v>
      </c>
      <c r="H7017" s="4" t="s">
        <v>2068</v>
      </c>
      <c r="I7017" t="s">
        <v>8</v>
      </c>
      <c r="J7017" t="s">
        <v>88</v>
      </c>
      <c r="K7017">
        <v>17701</v>
      </c>
    </row>
    <row r="7018" spans="1:11" ht="46.5">
      <c r="A7018" s="4" t="s">
        <v>13</v>
      </c>
      <c r="B7018" s="4" t="s">
        <v>56</v>
      </c>
      <c r="C7018" s="4" t="s">
        <v>2263</v>
      </c>
      <c r="D7018" s="4" t="s">
        <v>1323</v>
      </c>
      <c r="E7018" s="4" t="s">
        <v>121</v>
      </c>
      <c r="F7018" s="21">
        <v>3.9990000000000001</v>
      </c>
      <c r="G7018" s="19">
        <v>46129.472222222219</v>
      </c>
      <c r="H7018" s="4" t="s">
        <v>2068</v>
      </c>
      <c r="I7018" t="s">
        <v>8</v>
      </c>
      <c r="J7018" t="s">
        <v>88</v>
      </c>
      <c r="K7018">
        <v>17701</v>
      </c>
    </row>
    <row r="7019" spans="1:11" ht="61.5">
      <c r="A7019" s="4" t="s">
        <v>2253</v>
      </c>
      <c r="B7019" s="4" t="s">
        <v>56</v>
      </c>
      <c r="C7019" s="4" t="s">
        <v>2254</v>
      </c>
      <c r="D7019" s="4" t="s">
        <v>1328</v>
      </c>
      <c r="E7019" s="4" t="s">
        <v>121</v>
      </c>
      <c r="F7019" s="21">
        <v>4.0990000000000002</v>
      </c>
      <c r="G7019" s="19">
        <v>46129.522916666669</v>
      </c>
      <c r="H7019" s="21">
        <v>5.9989999999999997</v>
      </c>
      <c r="I7019" t="s">
        <v>8</v>
      </c>
      <c r="J7019" t="s">
        <v>88</v>
      </c>
      <c r="K7019">
        <v>17701</v>
      </c>
    </row>
    <row r="7020" spans="1:11" ht="46.5">
      <c r="A7020" s="4" t="s">
        <v>2232</v>
      </c>
      <c r="B7020" s="4" t="s">
        <v>2063</v>
      </c>
      <c r="C7020" s="4" t="s">
        <v>2233</v>
      </c>
      <c r="D7020" s="4" t="s">
        <v>1323</v>
      </c>
      <c r="E7020" s="4" t="s">
        <v>121</v>
      </c>
      <c r="F7020" s="21">
        <v>3.6989999999999998</v>
      </c>
      <c r="G7020" s="19">
        <v>46130.254861111112</v>
      </c>
      <c r="H7020" s="21">
        <v>5.9989999999999997</v>
      </c>
      <c r="I7020" t="s">
        <v>106</v>
      </c>
      <c r="J7020" t="s">
        <v>88</v>
      </c>
      <c r="K7020">
        <v>17701</v>
      </c>
    </row>
    <row r="7021" spans="1:11" ht="46.5">
      <c r="A7021" s="4" t="s">
        <v>2255</v>
      </c>
      <c r="B7021" s="4" t="s">
        <v>2256</v>
      </c>
      <c r="C7021" s="4" t="s">
        <v>2257</v>
      </c>
      <c r="D7021" s="4" t="s">
        <v>1323</v>
      </c>
      <c r="E7021" s="4" t="s">
        <v>121</v>
      </c>
      <c r="F7021" s="21">
        <v>3.6989999999999998</v>
      </c>
      <c r="G7021" s="19">
        <v>46130.584722222222</v>
      </c>
      <c r="H7021" s="21">
        <v>5.9589999999999996</v>
      </c>
      <c r="I7021" t="s">
        <v>106</v>
      </c>
      <c r="J7021" t="s">
        <v>88</v>
      </c>
      <c r="K7021">
        <v>17701</v>
      </c>
    </row>
    <row r="7022" spans="1:11" ht="46.5">
      <c r="A7022" s="4" t="s">
        <v>2242</v>
      </c>
      <c r="B7022" s="4" t="s">
        <v>2240</v>
      </c>
      <c r="C7022" s="4" t="s">
        <v>2243</v>
      </c>
      <c r="D7022" s="4" t="s">
        <v>1323</v>
      </c>
      <c r="E7022" s="4" t="s">
        <v>121</v>
      </c>
      <c r="F7022" s="21">
        <v>3.6989999999999998</v>
      </c>
      <c r="G7022" s="19">
        <v>46130.477777777778</v>
      </c>
      <c r="H7022" s="4" t="s">
        <v>2068</v>
      </c>
      <c r="I7022" t="s">
        <v>106</v>
      </c>
      <c r="J7022" t="s">
        <v>88</v>
      </c>
      <c r="K7022">
        <v>17701</v>
      </c>
    </row>
    <row r="7023" spans="1:11" ht="61.5">
      <c r="A7023" s="4" t="s">
        <v>2230</v>
      </c>
      <c r="B7023" s="4" t="s">
        <v>2213</v>
      </c>
      <c r="C7023" s="4" t="s">
        <v>2231</v>
      </c>
      <c r="D7023" s="4" t="s">
        <v>1323</v>
      </c>
      <c r="E7023" s="4" t="s">
        <v>121</v>
      </c>
      <c r="F7023" s="21">
        <v>3.7589999999999999</v>
      </c>
      <c r="G7023" s="19">
        <v>46130.422222222223</v>
      </c>
      <c r="H7023" s="21">
        <v>5.6989999999999998</v>
      </c>
      <c r="I7023" t="s">
        <v>106</v>
      </c>
      <c r="J7023" t="s">
        <v>88</v>
      </c>
      <c r="K7023">
        <v>17701</v>
      </c>
    </row>
    <row r="7024" spans="1:11" ht="46.5">
      <c r="A7024" s="4" t="s">
        <v>2250</v>
      </c>
      <c r="B7024" s="4" t="s">
        <v>2091</v>
      </c>
      <c r="C7024" s="4" t="s">
        <v>2251</v>
      </c>
      <c r="D7024" s="4" t="s">
        <v>1323</v>
      </c>
      <c r="E7024" s="4" t="s">
        <v>121</v>
      </c>
      <c r="F7024" s="21">
        <v>3.7589999999999999</v>
      </c>
      <c r="G7024" s="19">
        <v>46130.460416666669</v>
      </c>
      <c r="H7024" s="4" t="s">
        <v>2068</v>
      </c>
      <c r="I7024" t="s">
        <v>106</v>
      </c>
      <c r="J7024" t="s">
        <v>88</v>
      </c>
      <c r="K7024">
        <v>17701</v>
      </c>
    </row>
    <row r="7025" spans="1:11" ht="30.75">
      <c r="A7025" s="4" t="s">
        <v>21</v>
      </c>
      <c r="B7025" s="4" t="s">
        <v>2191</v>
      </c>
      <c r="C7025" s="4" t="s">
        <v>2252</v>
      </c>
      <c r="D7025" s="4" t="s">
        <v>1323</v>
      </c>
      <c r="E7025" s="4" t="s">
        <v>121</v>
      </c>
      <c r="F7025" s="21">
        <v>3.7589999999999999</v>
      </c>
      <c r="G7025" s="19">
        <v>46130.409722222219</v>
      </c>
      <c r="H7025" s="4" t="s">
        <v>2068</v>
      </c>
      <c r="I7025" t="s">
        <v>106</v>
      </c>
      <c r="J7025" t="s">
        <v>88</v>
      </c>
      <c r="K7025">
        <v>17701</v>
      </c>
    </row>
    <row r="7026" spans="1:11" ht="61.5">
      <c r="A7026" s="4" t="s">
        <v>2234</v>
      </c>
      <c r="B7026" s="4" t="s">
        <v>2235</v>
      </c>
      <c r="C7026" s="4" t="s">
        <v>2236</v>
      </c>
      <c r="D7026" s="4" t="s">
        <v>1323</v>
      </c>
      <c r="E7026" s="4" t="s">
        <v>121</v>
      </c>
      <c r="F7026" s="21">
        <v>3.7989999999999999</v>
      </c>
      <c r="G7026" s="19">
        <v>46130.513194444444</v>
      </c>
      <c r="H7026" s="21">
        <v>5.6989999999999998</v>
      </c>
      <c r="I7026" t="s">
        <v>106</v>
      </c>
      <c r="J7026" t="s">
        <v>88</v>
      </c>
      <c r="K7026">
        <v>17701</v>
      </c>
    </row>
    <row r="7027" spans="1:11" ht="61.5">
      <c r="A7027" s="4" t="s">
        <v>2246</v>
      </c>
      <c r="B7027" s="4" t="s">
        <v>63</v>
      </c>
      <c r="C7027" s="4" t="s">
        <v>2247</v>
      </c>
      <c r="D7027" s="4" t="s">
        <v>1323</v>
      </c>
      <c r="E7027" s="4" t="s">
        <v>121</v>
      </c>
      <c r="F7027" s="21">
        <v>3.899</v>
      </c>
      <c r="G7027" s="19">
        <v>46130.47152777778</v>
      </c>
      <c r="H7027" s="4" t="s">
        <v>2068</v>
      </c>
      <c r="I7027" t="s">
        <v>106</v>
      </c>
      <c r="J7027" t="s">
        <v>88</v>
      </c>
      <c r="K7027">
        <v>17701</v>
      </c>
    </row>
    <row r="7028" spans="1:11" ht="30.75">
      <c r="A7028" s="4" t="s">
        <v>2237</v>
      </c>
      <c r="B7028" s="4" t="s">
        <v>2077</v>
      </c>
      <c r="C7028" s="4" t="s">
        <v>2238</v>
      </c>
      <c r="D7028" s="4" t="s">
        <v>1323</v>
      </c>
      <c r="E7028" s="4" t="s">
        <v>121</v>
      </c>
      <c r="F7028" s="21">
        <v>3.899</v>
      </c>
      <c r="G7028" s="19">
        <v>46130.378472222219</v>
      </c>
      <c r="H7028" s="21">
        <v>5.5990000000000002</v>
      </c>
      <c r="I7028" t="s">
        <v>106</v>
      </c>
      <c r="J7028" t="s">
        <v>88</v>
      </c>
      <c r="K7028">
        <v>17701</v>
      </c>
    </row>
    <row r="7029" spans="1:11" ht="46.5">
      <c r="A7029" s="4" t="s">
        <v>2264</v>
      </c>
      <c r="B7029" s="4" t="s">
        <v>2256</v>
      </c>
      <c r="C7029" s="4" t="s">
        <v>2265</v>
      </c>
      <c r="D7029" s="4" t="s">
        <v>1323</v>
      </c>
      <c r="E7029" s="4" t="s">
        <v>121</v>
      </c>
      <c r="F7029" s="21">
        <v>3.899</v>
      </c>
      <c r="G7029" s="19">
        <v>46130.584722222222</v>
      </c>
      <c r="H7029" s="21">
        <v>5.9589999999999996</v>
      </c>
      <c r="I7029" t="s">
        <v>106</v>
      </c>
      <c r="J7029" t="s">
        <v>88</v>
      </c>
      <c r="K7029">
        <v>17701</v>
      </c>
    </row>
    <row r="7030" spans="1:11" ht="30.75">
      <c r="A7030" s="4" t="s">
        <v>2261</v>
      </c>
      <c r="B7030" s="4" t="s">
        <v>63</v>
      </c>
      <c r="C7030" s="4" t="s">
        <v>2262</v>
      </c>
      <c r="D7030" s="4" t="s">
        <v>1323</v>
      </c>
      <c r="E7030" s="4" t="s">
        <v>121</v>
      </c>
      <c r="F7030" s="21">
        <v>3.9990000000000001</v>
      </c>
      <c r="G7030" s="19">
        <v>46130.481944444444</v>
      </c>
      <c r="H7030" s="4" t="s">
        <v>2068</v>
      </c>
      <c r="I7030" t="s">
        <v>106</v>
      </c>
      <c r="J7030" t="s">
        <v>88</v>
      </c>
      <c r="K7030">
        <v>17701</v>
      </c>
    </row>
    <row r="7031" spans="1:11" ht="46.5">
      <c r="A7031" s="4" t="s">
        <v>13</v>
      </c>
      <c r="B7031" s="4" t="s">
        <v>56</v>
      </c>
      <c r="C7031" s="4" t="s">
        <v>2263</v>
      </c>
      <c r="D7031" s="4" t="s">
        <v>1323</v>
      </c>
      <c r="E7031" s="4" t="s">
        <v>121</v>
      </c>
      <c r="F7031" s="21">
        <v>3.9990000000000001</v>
      </c>
      <c r="G7031" s="19">
        <v>46130.546527777777</v>
      </c>
      <c r="H7031" s="4" t="s">
        <v>2068</v>
      </c>
      <c r="I7031" t="s">
        <v>106</v>
      </c>
      <c r="J7031" t="s">
        <v>88</v>
      </c>
      <c r="K7031">
        <v>17701</v>
      </c>
    </row>
    <row r="7032" spans="1:11" ht="30.75">
      <c r="A7032" s="4" t="s">
        <v>2269</v>
      </c>
      <c r="B7032" s="4" t="s">
        <v>2267</v>
      </c>
      <c r="C7032" s="4" t="s">
        <v>2270</v>
      </c>
      <c r="D7032" s="4" t="s">
        <v>1323</v>
      </c>
      <c r="E7032" s="4" t="s">
        <v>121</v>
      </c>
      <c r="F7032" s="21">
        <v>3.9990000000000001</v>
      </c>
      <c r="G7032" s="19">
        <v>46130.388194444444</v>
      </c>
      <c r="H7032" s="21">
        <v>5.9989999999999997</v>
      </c>
      <c r="I7032" t="s">
        <v>106</v>
      </c>
      <c r="J7032" t="s">
        <v>88</v>
      </c>
      <c r="K7032">
        <v>17701</v>
      </c>
    </row>
    <row r="7033" spans="1:11" ht="61.5">
      <c r="A7033" s="4" t="s">
        <v>2253</v>
      </c>
      <c r="B7033" s="4" t="s">
        <v>56</v>
      </c>
      <c r="C7033" s="4" t="s">
        <v>2254</v>
      </c>
      <c r="D7033" s="4" t="s">
        <v>1328</v>
      </c>
      <c r="E7033" s="4" t="s">
        <v>121</v>
      </c>
      <c r="F7033" s="21">
        <v>4.0990000000000002</v>
      </c>
      <c r="G7033" s="19">
        <v>46130.543055555558</v>
      </c>
      <c r="H7033" s="21">
        <v>5.9989999999999997</v>
      </c>
      <c r="I7033" t="s">
        <v>106</v>
      </c>
      <c r="J7033" t="s">
        <v>88</v>
      </c>
      <c r="K7033">
        <v>17701</v>
      </c>
    </row>
    <row r="7034" spans="1:11" ht="61.5">
      <c r="A7034" s="4" t="s">
        <v>2230</v>
      </c>
      <c r="B7034" s="4" t="s">
        <v>2213</v>
      </c>
      <c r="C7034" s="4" t="s">
        <v>2231</v>
      </c>
      <c r="D7034" s="4" t="s">
        <v>1323</v>
      </c>
      <c r="E7034" s="4" t="s">
        <v>121</v>
      </c>
      <c r="F7034" s="21">
        <v>3.5990000000000002</v>
      </c>
      <c r="G7034" s="19">
        <v>46131.347916666666</v>
      </c>
      <c r="H7034" s="4" t="s">
        <v>2068</v>
      </c>
      <c r="I7034" t="s">
        <v>106</v>
      </c>
      <c r="J7034" t="s">
        <v>88</v>
      </c>
      <c r="K7034">
        <v>17701</v>
      </c>
    </row>
    <row r="7035" spans="1:11" ht="46.5">
      <c r="A7035" s="4" t="s">
        <v>2250</v>
      </c>
      <c r="B7035" s="4" t="s">
        <v>2091</v>
      </c>
      <c r="C7035" s="4" t="s">
        <v>2251</v>
      </c>
      <c r="D7035" s="4" t="s">
        <v>1323</v>
      </c>
      <c r="E7035" s="4" t="s">
        <v>121</v>
      </c>
      <c r="F7035" s="21">
        <v>3.6989999999999998</v>
      </c>
      <c r="G7035" s="19">
        <v>46131.620138888888</v>
      </c>
      <c r="H7035" s="4" t="s">
        <v>2068</v>
      </c>
      <c r="I7035" t="s">
        <v>106</v>
      </c>
      <c r="J7035" t="s">
        <v>88</v>
      </c>
      <c r="K7035">
        <v>17701</v>
      </c>
    </row>
    <row r="7036" spans="1:11" ht="46.5">
      <c r="A7036" s="4" t="s">
        <v>2232</v>
      </c>
      <c r="B7036" s="4" t="s">
        <v>2063</v>
      </c>
      <c r="C7036" s="4" t="s">
        <v>2233</v>
      </c>
      <c r="D7036" s="4" t="s">
        <v>1323</v>
      </c>
      <c r="E7036" s="4" t="s">
        <v>121</v>
      </c>
      <c r="F7036" s="21">
        <v>3.6989999999999998</v>
      </c>
      <c r="G7036" s="19">
        <v>46131.401388888888</v>
      </c>
      <c r="H7036" s="4" t="s">
        <v>2068</v>
      </c>
      <c r="I7036" t="s">
        <v>106</v>
      </c>
      <c r="J7036" t="s">
        <v>88</v>
      </c>
      <c r="K7036">
        <v>17701</v>
      </c>
    </row>
    <row r="7037" spans="1:11" ht="46.5">
      <c r="A7037" s="4" t="s">
        <v>2255</v>
      </c>
      <c r="B7037" s="4" t="s">
        <v>2256</v>
      </c>
      <c r="C7037" s="4" t="s">
        <v>2257</v>
      </c>
      <c r="D7037" s="4" t="s">
        <v>1323</v>
      </c>
      <c r="E7037" s="4" t="s">
        <v>121</v>
      </c>
      <c r="F7037" s="21">
        <v>3.6989999999999998</v>
      </c>
      <c r="G7037" s="19">
        <v>46131.586111111108</v>
      </c>
      <c r="H7037" s="21">
        <v>5.899</v>
      </c>
      <c r="I7037" t="s">
        <v>106</v>
      </c>
      <c r="J7037" t="s">
        <v>88</v>
      </c>
      <c r="K7037">
        <v>17701</v>
      </c>
    </row>
    <row r="7038" spans="1:11" ht="61.5">
      <c r="A7038" s="4" t="s">
        <v>2234</v>
      </c>
      <c r="B7038" s="4" t="s">
        <v>2235</v>
      </c>
      <c r="C7038" s="4" t="s">
        <v>2236</v>
      </c>
      <c r="D7038" s="4" t="s">
        <v>1323</v>
      </c>
      <c r="E7038" s="4" t="s">
        <v>121</v>
      </c>
      <c r="F7038" s="21">
        <v>3.7989999999999999</v>
      </c>
      <c r="G7038" s="19">
        <v>46131.267361111109</v>
      </c>
      <c r="H7038" s="21">
        <v>5.6989999999999998</v>
      </c>
      <c r="I7038" t="s">
        <v>106</v>
      </c>
      <c r="J7038" t="s">
        <v>88</v>
      </c>
      <c r="K7038">
        <v>17701</v>
      </c>
    </row>
    <row r="7039" spans="1:11" ht="61.5">
      <c r="A7039" s="4" t="s">
        <v>2246</v>
      </c>
      <c r="B7039" s="4" t="s">
        <v>63</v>
      </c>
      <c r="C7039" s="4" t="s">
        <v>2247</v>
      </c>
      <c r="D7039" s="4" t="s">
        <v>1323</v>
      </c>
      <c r="E7039" s="4" t="s">
        <v>121</v>
      </c>
      <c r="F7039" s="21">
        <v>3.899</v>
      </c>
      <c r="G7039" s="19">
        <v>46131.551388888889</v>
      </c>
      <c r="H7039" s="4" t="s">
        <v>2068</v>
      </c>
      <c r="I7039" t="s">
        <v>106</v>
      </c>
      <c r="J7039" t="s">
        <v>88</v>
      </c>
      <c r="K7039">
        <v>17701</v>
      </c>
    </row>
    <row r="7040" spans="1:11" ht="30.75">
      <c r="A7040" s="4" t="s">
        <v>2237</v>
      </c>
      <c r="B7040" s="4" t="s">
        <v>2077</v>
      </c>
      <c r="C7040" s="4" t="s">
        <v>2238</v>
      </c>
      <c r="D7040" s="4" t="s">
        <v>1323</v>
      </c>
      <c r="E7040" s="4" t="s">
        <v>121</v>
      </c>
      <c r="F7040" s="21">
        <v>3.899</v>
      </c>
      <c r="G7040" s="19">
        <v>46131.571527777778</v>
      </c>
      <c r="H7040" s="4" t="s">
        <v>2068</v>
      </c>
      <c r="I7040" t="s">
        <v>106</v>
      </c>
      <c r="J7040" t="s">
        <v>88</v>
      </c>
      <c r="K7040">
        <v>17701</v>
      </c>
    </row>
    <row r="7041" spans="1:11" ht="46.5">
      <c r="A7041" s="4" t="s">
        <v>2264</v>
      </c>
      <c r="B7041" s="4" t="s">
        <v>2256</v>
      </c>
      <c r="C7041" s="4" t="s">
        <v>2265</v>
      </c>
      <c r="D7041" s="4" t="s">
        <v>1323</v>
      </c>
      <c r="E7041" s="4" t="s">
        <v>121</v>
      </c>
      <c r="F7041" s="21">
        <v>3.899</v>
      </c>
      <c r="G7041" s="19">
        <v>46131.588888888888</v>
      </c>
      <c r="H7041" s="21">
        <v>5.899</v>
      </c>
      <c r="I7041" t="s">
        <v>106</v>
      </c>
      <c r="J7041" t="s">
        <v>88</v>
      </c>
      <c r="K7041">
        <v>17701</v>
      </c>
    </row>
    <row r="7042" spans="1:11" ht="30.75">
      <c r="A7042" s="4" t="s">
        <v>2261</v>
      </c>
      <c r="B7042" s="4" t="s">
        <v>63</v>
      </c>
      <c r="C7042" s="4" t="s">
        <v>2262</v>
      </c>
      <c r="D7042" s="4" t="s">
        <v>1323</v>
      </c>
      <c r="E7042" s="4" t="s">
        <v>121</v>
      </c>
      <c r="F7042" s="21">
        <v>3.9990000000000001</v>
      </c>
      <c r="G7042" s="19">
        <v>46131.615972222222</v>
      </c>
      <c r="H7042" s="4" t="s">
        <v>2068</v>
      </c>
      <c r="I7042" t="s">
        <v>106</v>
      </c>
      <c r="J7042" t="s">
        <v>88</v>
      </c>
      <c r="K7042">
        <v>17701</v>
      </c>
    </row>
    <row r="7043" spans="1:11" ht="46.5">
      <c r="A7043" s="4" t="s">
        <v>13</v>
      </c>
      <c r="B7043" s="4" t="s">
        <v>56</v>
      </c>
      <c r="C7043" s="4" t="s">
        <v>2263</v>
      </c>
      <c r="D7043" s="4" t="s">
        <v>1323</v>
      </c>
      <c r="E7043" s="4" t="s">
        <v>121</v>
      </c>
      <c r="F7043" s="21">
        <v>3.9990000000000001</v>
      </c>
      <c r="G7043" s="19">
        <v>46131.59375</v>
      </c>
      <c r="H7043" s="4" t="s">
        <v>2068</v>
      </c>
      <c r="I7043" t="s">
        <v>106</v>
      </c>
      <c r="J7043" t="s">
        <v>88</v>
      </c>
      <c r="K7043">
        <v>17701</v>
      </c>
    </row>
    <row r="7044" spans="1:11" ht="61.5">
      <c r="A7044" s="4" t="s">
        <v>2253</v>
      </c>
      <c r="B7044" s="4" t="s">
        <v>56</v>
      </c>
      <c r="C7044" s="4" t="s">
        <v>2254</v>
      </c>
      <c r="D7044" s="4" t="s">
        <v>1328</v>
      </c>
      <c r="E7044" s="4" t="s">
        <v>121</v>
      </c>
      <c r="F7044" s="21">
        <v>4.0990000000000002</v>
      </c>
      <c r="G7044" s="19">
        <v>46131.598611111112</v>
      </c>
      <c r="H7044" s="4" t="s">
        <v>2068</v>
      </c>
      <c r="I7044" t="s">
        <v>106</v>
      </c>
      <c r="J7044" t="s">
        <v>88</v>
      </c>
      <c r="K7044">
        <v>17701</v>
      </c>
    </row>
    <row r="7045" spans="1:11" ht="46.5">
      <c r="A7045" s="4" t="s">
        <v>2292</v>
      </c>
      <c r="B7045" s="4" t="s">
        <v>2240</v>
      </c>
      <c r="C7045" s="4" t="s">
        <v>2290</v>
      </c>
      <c r="D7045" s="4" t="s">
        <v>1323</v>
      </c>
      <c r="E7045" s="4" t="s">
        <v>121</v>
      </c>
      <c r="F7045" s="21">
        <v>3.6989999999999998</v>
      </c>
      <c r="G7045" s="19">
        <v>46132.424305555556</v>
      </c>
      <c r="H7045" s="4" t="s">
        <v>2068</v>
      </c>
      <c r="I7045" s="4" t="s">
        <v>8</v>
      </c>
      <c r="J7045" t="s">
        <v>88</v>
      </c>
      <c r="K7045">
        <v>17701</v>
      </c>
    </row>
    <row r="7046" spans="1:11" ht="46.5">
      <c r="A7046" s="4" t="s">
        <v>2293</v>
      </c>
      <c r="B7046" s="4" t="s">
        <v>2091</v>
      </c>
      <c r="C7046" s="4" t="s">
        <v>2278</v>
      </c>
      <c r="D7046" s="4" t="s">
        <v>1323</v>
      </c>
      <c r="E7046" s="4" t="s">
        <v>121</v>
      </c>
      <c r="F7046" s="21">
        <v>3.6989999999999998</v>
      </c>
      <c r="G7046" s="19">
        <v>46132.573611111111</v>
      </c>
      <c r="H7046" s="4" t="s">
        <v>2068</v>
      </c>
      <c r="I7046" s="4" t="s">
        <v>8</v>
      </c>
      <c r="J7046" t="s">
        <v>88</v>
      </c>
      <c r="K7046">
        <v>17701</v>
      </c>
    </row>
    <row r="7047" spans="1:11" ht="46.5">
      <c r="A7047" s="4" t="s">
        <v>2232</v>
      </c>
      <c r="B7047" s="4" t="s">
        <v>2063</v>
      </c>
      <c r="C7047" s="4" t="s">
        <v>2274</v>
      </c>
      <c r="D7047" s="4" t="s">
        <v>1323</v>
      </c>
      <c r="E7047" s="4" t="s">
        <v>121</v>
      </c>
      <c r="F7047" s="21">
        <v>3.6989999999999998</v>
      </c>
      <c r="G7047" s="19">
        <v>46132.56527777778</v>
      </c>
      <c r="H7047" s="21">
        <v>5.899</v>
      </c>
      <c r="I7047" s="4" t="s">
        <v>8</v>
      </c>
      <c r="J7047" t="s">
        <v>88</v>
      </c>
      <c r="K7047">
        <v>17701</v>
      </c>
    </row>
    <row r="7048" spans="1:11" ht="46.5">
      <c r="A7048" s="4" t="s">
        <v>2294</v>
      </c>
      <c r="B7048" s="4" t="s">
        <v>2256</v>
      </c>
      <c r="C7048" s="4" t="s">
        <v>2281</v>
      </c>
      <c r="D7048" s="4" t="s">
        <v>1323</v>
      </c>
      <c r="E7048" s="4" t="s">
        <v>121</v>
      </c>
      <c r="F7048" s="21">
        <v>3.6989999999999998</v>
      </c>
      <c r="G7048" s="19">
        <v>46132.618055555555</v>
      </c>
      <c r="H7048" s="21">
        <v>5.899</v>
      </c>
      <c r="I7048" s="4" t="s">
        <v>8</v>
      </c>
      <c r="J7048" t="s">
        <v>88</v>
      </c>
      <c r="K7048">
        <v>17701</v>
      </c>
    </row>
    <row r="7049" spans="1:11" ht="30.75">
      <c r="A7049" s="4" t="s">
        <v>2295</v>
      </c>
      <c r="B7049" s="4" t="s">
        <v>2240</v>
      </c>
      <c r="C7049" s="4" t="s">
        <v>2289</v>
      </c>
      <c r="D7049" s="4" t="s">
        <v>1323</v>
      </c>
      <c r="E7049" s="4" t="s">
        <v>121</v>
      </c>
      <c r="F7049" s="21">
        <v>3.6989999999999998</v>
      </c>
      <c r="G7049" s="19">
        <v>46132.575694444444</v>
      </c>
      <c r="H7049" s="4" t="s">
        <v>2068</v>
      </c>
      <c r="I7049" s="4" t="s">
        <v>8</v>
      </c>
      <c r="J7049" t="s">
        <v>88</v>
      </c>
      <c r="K7049">
        <v>17701</v>
      </c>
    </row>
    <row r="7050" spans="1:11" ht="46.5">
      <c r="A7050" s="4" t="s">
        <v>2296</v>
      </c>
      <c r="B7050" s="4" t="s">
        <v>2240</v>
      </c>
      <c r="C7050" s="4" t="s">
        <v>2288</v>
      </c>
      <c r="D7050" s="4" t="s">
        <v>1323</v>
      </c>
      <c r="E7050" s="4" t="s">
        <v>121</v>
      </c>
      <c r="F7050" s="21">
        <v>3.6989999999999998</v>
      </c>
      <c r="G7050" s="19">
        <v>46130.477777777778</v>
      </c>
      <c r="H7050" s="4" t="s">
        <v>2068</v>
      </c>
      <c r="I7050" s="4" t="s">
        <v>8</v>
      </c>
      <c r="J7050" t="s">
        <v>88</v>
      </c>
      <c r="K7050">
        <v>17701</v>
      </c>
    </row>
    <row r="7051" spans="1:11" ht="30.75">
      <c r="A7051" s="4" t="s">
        <v>2191</v>
      </c>
      <c r="B7051" s="4" t="s">
        <v>2191</v>
      </c>
      <c r="C7051" s="4" t="s">
        <v>2286</v>
      </c>
      <c r="D7051" s="4" t="s">
        <v>1323</v>
      </c>
      <c r="E7051" s="4" t="s">
        <v>121</v>
      </c>
      <c r="F7051" s="21">
        <v>3.7589999999999999</v>
      </c>
      <c r="G7051" s="19">
        <v>46131.790972222225</v>
      </c>
      <c r="H7051" s="4" t="s">
        <v>2068</v>
      </c>
      <c r="I7051" s="4" t="s">
        <v>8</v>
      </c>
      <c r="J7051" t="s">
        <v>88</v>
      </c>
      <c r="K7051">
        <v>17701</v>
      </c>
    </row>
    <row r="7052" spans="1:11" ht="30.75">
      <c r="A7052" s="4" t="s">
        <v>2244</v>
      </c>
      <c r="B7052" s="4" t="s">
        <v>2077</v>
      </c>
      <c r="C7052" s="4" t="s">
        <v>2287</v>
      </c>
      <c r="D7052" s="4" t="s">
        <v>1323</v>
      </c>
      <c r="E7052" s="4" t="s">
        <v>121</v>
      </c>
      <c r="F7052" s="21">
        <v>3.7589999999999999</v>
      </c>
      <c r="G7052" s="19">
        <v>46132.359722222223</v>
      </c>
      <c r="H7052" s="4" t="s">
        <v>2068</v>
      </c>
      <c r="I7052" s="4" t="s">
        <v>8</v>
      </c>
      <c r="J7052" t="s">
        <v>88</v>
      </c>
      <c r="K7052">
        <v>17701</v>
      </c>
    </row>
    <row r="7053" spans="1:11" ht="46.5">
      <c r="A7053" s="4" t="s">
        <v>2297</v>
      </c>
      <c r="B7053" s="4" t="s">
        <v>2235</v>
      </c>
      <c r="C7053" s="4" t="s">
        <v>2275</v>
      </c>
      <c r="D7053" s="4" t="s">
        <v>1323</v>
      </c>
      <c r="E7053" s="4" t="s">
        <v>121</v>
      </c>
      <c r="F7053" s="21">
        <v>3.7989999999999999</v>
      </c>
      <c r="G7053" s="19">
        <v>46132.555555555555</v>
      </c>
      <c r="H7053" s="21">
        <v>5.6989999999999998</v>
      </c>
      <c r="I7053" s="4" t="s">
        <v>8</v>
      </c>
      <c r="J7053" t="s">
        <v>88</v>
      </c>
      <c r="K7053">
        <v>17701</v>
      </c>
    </row>
    <row r="7054" spans="1:11" ht="46.5">
      <c r="A7054" s="4" t="s">
        <v>2298</v>
      </c>
      <c r="B7054" s="4" t="s">
        <v>63</v>
      </c>
      <c r="C7054" s="4" t="s">
        <v>2276</v>
      </c>
      <c r="D7054" s="4" t="s">
        <v>1323</v>
      </c>
      <c r="E7054" s="4" t="s">
        <v>121</v>
      </c>
      <c r="F7054" s="21">
        <v>3.899</v>
      </c>
      <c r="G7054" s="19">
        <v>46132.243055555555</v>
      </c>
      <c r="H7054" s="4" t="s">
        <v>2068</v>
      </c>
      <c r="I7054" s="4" t="s">
        <v>8</v>
      </c>
      <c r="J7054" t="s">
        <v>88</v>
      </c>
      <c r="K7054">
        <v>17701</v>
      </c>
    </row>
    <row r="7055" spans="1:11" ht="46.5">
      <c r="A7055" s="4" t="s">
        <v>2299</v>
      </c>
      <c r="B7055" s="4" t="s">
        <v>2213</v>
      </c>
      <c r="C7055" s="4" t="s">
        <v>2277</v>
      </c>
      <c r="D7055" s="4" t="s">
        <v>1323</v>
      </c>
      <c r="E7055" s="4" t="s">
        <v>121</v>
      </c>
      <c r="F7055" s="21">
        <v>3.899</v>
      </c>
      <c r="G7055" s="19">
        <v>46132.585416666669</v>
      </c>
      <c r="H7055" s="21">
        <v>5.6989999999999998</v>
      </c>
      <c r="I7055" s="4" t="s">
        <v>8</v>
      </c>
      <c r="J7055" t="s">
        <v>88</v>
      </c>
      <c r="K7055">
        <v>17701</v>
      </c>
    </row>
    <row r="7056" spans="1:11" ht="30.75">
      <c r="A7056" s="4" t="s">
        <v>2300</v>
      </c>
      <c r="B7056" s="4" t="s">
        <v>2077</v>
      </c>
      <c r="C7056" s="4" t="s">
        <v>2279</v>
      </c>
      <c r="D7056" s="4" t="s">
        <v>1323</v>
      </c>
      <c r="E7056" s="4" t="s">
        <v>121</v>
      </c>
      <c r="F7056" s="21">
        <v>3.899</v>
      </c>
      <c r="G7056" s="19">
        <v>46132.520138888889</v>
      </c>
      <c r="H7056" s="21">
        <v>5.5990000000000002</v>
      </c>
      <c r="I7056" s="4" t="s">
        <v>8</v>
      </c>
      <c r="J7056" t="s">
        <v>88</v>
      </c>
      <c r="K7056">
        <v>17701</v>
      </c>
    </row>
    <row r="7057" spans="1:11" ht="46.5">
      <c r="A7057" s="4" t="s">
        <v>2301</v>
      </c>
      <c r="B7057" s="4" t="s">
        <v>2256</v>
      </c>
      <c r="C7057" s="4" t="s">
        <v>2282</v>
      </c>
      <c r="D7057" s="4" t="s">
        <v>1323</v>
      </c>
      <c r="E7057" s="4" t="s">
        <v>121</v>
      </c>
      <c r="F7057" s="21">
        <v>3.899</v>
      </c>
      <c r="G7057" s="19">
        <v>46132.615972222222</v>
      </c>
      <c r="H7057" s="21">
        <v>5.899</v>
      </c>
      <c r="I7057" s="4" t="s">
        <v>8</v>
      </c>
      <c r="J7057" t="s">
        <v>88</v>
      </c>
      <c r="K7057">
        <v>17701</v>
      </c>
    </row>
    <row r="7058" spans="1:11" ht="30.75">
      <c r="A7058" s="4" t="s">
        <v>2302</v>
      </c>
      <c r="B7058" s="4" t="s">
        <v>2267</v>
      </c>
      <c r="C7058" s="4" t="s">
        <v>2291</v>
      </c>
      <c r="D7058" s="4" t="s">
        <v>1323</v>
      </c>
      <c r="E7058" s="4" t="s">
        <v>121</v>
      </c>
      <c r="F7058" s="21">
        <v>3.9990000000000001</v>
      </c>
      <c r="G7058" s="19">
        <v>46132.498611111114</v>
      </c>
      <c r="H7058" s="4" t="s">
        <v>2068</v>
      </c>
      <c r="I7058" s="4" t="s">
        <v>8</v>
      </c>
      <c r="J7058" t="s">
        <v>88</v>
      </c>
      <c r="K7058">
        <v>17701</v>
      </c>
    </row>
    <row r="7059" spans="1:11" ht="30.75">
      <c r="A7059" s="4" t="s">
        <v>63</v>
      </c>
      <c r="B7059" s="4" t="s">
        <v>63</v>
      </c>
      <c r="C7059" s="4" t="s">
        <v>2283</v>
      </c>
      <c r="D7059" s="4" t="s">
        <v>1323</v>
      </c>
      <c r="E7059" s="4" t="s">
        <v>121</v>
      </c>
      <c r="F7059" s="21">
        <v>3.9990000000000001</v>
      </c>
      <c r="G7059" s="19">
        <v>46132.604166666664</v>
      </c>
      <c r="H7059" s="4" t="s">
        <v>2068</v>
      </c>
      <c r="I7059" s="4" t="s">
        <v>8</v>
      </c>
      <c r="J7059" t="s">
        <v>88</v>
      </c>
      <c r="K7059">
        <v>17701</v>
      </c>
    </row>
    <row r="7060" spans="1:11" ht="46.5">
      <c r="A7060" s="4" t="s">
        <v>56</v>
      </c>
      <c r="B7060" s="4" t="s">
        <v>56</v>
      </c>
      <c r="C7060" s="4" t="s">
        <v>2284</v>
      </c>
      <c r="D7060" s="4" t="s">
        <v>1323</v>
      </c>
      <c r="E7060" s="4" t="s">
        <v>121</v>
      </c>
      <c r="F7060" s="21">
        <v>3.9990000000000001</v>
      </c>
      <c r="G7060" s="19">
        <v>46132.322916666664</v>
      </c>
      <c r="H7060" s="4" t="s">
        <v>2068</v>
      </c>
      <c r="I7060" s="4" t="s">
        <v>8</v>
      </c>
      <c r="J7060" t="s">
        <v>88</v>
      </c>
      <c r="K7060">
        <v>17701</v>
      </c>
    </row>
    <row r="7061" spans="1:11" ht="30.75">
      <c r="A7061" s="4" t="s">
        <v>2303</v>
      </c>
      <c r="B7061" s="4" t="s">
        <v>2267</v>
      </c>
      <c r="C7061" s="4" t="s">
        <v>2285</v>
      </c>
      <c r="D7061" s="4" t="s">
        <v>1323</v>
      </c>
      <c r="E7061" s="4" t="s">
        <v>121</v>
      </c>
      <c r="F7061" s="21">
        <v>3.9990000000000001</v>
      </c>
      <c r="G7061" s="19">
        <v>46132.4375</v>
      </c>
      <c r="H7061" s="21">
        <v>5.899</v>
      </c>
      <c r="I7061" s="4" t="s">
        <v>8</v>
      </c>
      <c r="J7061" t="s">
        <v>88</v>
      </c>
      <c r="K7061">
        <v>17701</v>
      </c>
    </row>
    <row r="7062" spans="1:11" ht="46.5">
      <c r="A7062" s="4" t="s">
        <v>2304</v>
      </c>
      <c r="B7062" s="4" t="s">
        <v>56</v>
      </c>
      <c r="C7062" s="4" t="s">
        <v>2280</v>
      </c>
      <c r="D7062" s="4" t="s">
        <v>1328</v>
      </c>
      <c r="E7062" s="4" t="s">
        <v>121</v>
      </c>
      <c r="F7062" s="21">
        <v>4.0990000000000002</v>
      </c>
      <c r="G7062" s="19">
        <v>46132.400694444441</v>
      </c>
      <c r="H7062" s="21">
        <v>5.9989999999999997</v>
      </c>
      <c r="I7062" s="4" t="s">
        <v>8</v>
      </c>
      <c r="J7062" t="s">
        <v>88</v>
      </c>
      <c r="K7062">
        <v>17701</v>
      </c>
    </row>
    <row r="7063" spans="1:11" ht="61.5">
      <c r="A7063" s="4" t="s">
        <v>2248</v>
      </c>
      <c r="B7063" s="4" t="s">
        <v>2240</v>
      </c>
      <c r="C7063" s="4" t="s">
        <v>2249</v>
      </c>
      <c r="D7063" s="4" t="s">
        <v>1323</v>
      </c>
      <c r="E7063" s="4" t="s">
        <v>121</v>
      </c>
      <c r="F7063" s="21">
        <v>3.6989999999999998</v>
      </c>
      <c r="G7063" s="19">
        <v>46133.340277777781</v>
      </c>
      <c r="H7063" s="4" t="s">
        <v>2068</v>
      </c>
      <c r="I7063" s="4" t="s">
        <v>8</v>
      </c>
      <c r="J7063" t="s">
        <v>88</v>
      </c>
      <c r="K7063">
        <v>17701</v>
      </c>
    </row>
    <row r="7064" spans="1:11" ht="30.75">
      <c r="A7064" s="4" t="s">
        <v>2239</v>
      </c>
      <c r="B7064" s="4" t="s">
        <v>2240</v>
      </c>
      <c r="C7064" s="4" t="s">
        <v>2241</v>
      </c>
      <c r="D7064" s="4" t="s">
        <v>1323</v>
      </c>
      <c r="E7064" s="4" t="s">
        <v>121</v>
      </c>
      <c r="F7064" s="21">
        <v>3.6989999999999998</v>
      </c>
      <c r="G7064" s="19">
        <v>46133.729166666664</v>
      </c>
      <c r="H7064" s="4" t="s">
        <v>2068</v>
      </c>
      <c r="I7064" s="4" t="s">
        <v>8</v>
      </c>
      <c r="J7064" t="s">
        <v>88</v>
      </c>
      <c r="K7064">
        <v>17701</v>
      </c>
    </row>
    <row r="7065" spans="1:11" ht="30.75">
      <c r="A7065" s="4" t="s">
        <v>21</v>
      </c>
      <c r="B7065" s="4" t="s">
        <v>2191</v>
      </c>
      <c r="C7065" s="4" t="s">
        <v>2252</v>
      </c>
      <c r="D7065" s="4" t="s">
        <v>1323</v>
      </c>
      <c r="E7065" s="4" t="s">
        <v>121</v>
      </c>
      <c r="F7065" s="21">
        <v>3.7589999999999999</v>
      </c>
      <c r="G7065" s="19">
        <v>46132.80972222222</v>
      </c>
      <c r="H7065" s="4" t="s">
        <v>2068</v>
      </c>
      <c r="I7065" s="4" t="s">
        <v>8</v>
      </c>
      <c r="J7065" t="s">
        <v>88</v>
      </c>
      <c r="K7065">
        <v>17701</v>
      </c>
    </row>
    <row r="7066" spans="1:11" ht="61.5">
      <c r="A7066" s="4" t="s">
        <v>2234</v>
      </c>
      <c r="B7066" s="4" t="s">
        <v>2235</v>
      </c>
      <c r="C7066" s="4" t="s">
        <v>2236</v>
      </c>
      <c r="D7066" s="4" t="s">
        <v>1323</v>
      </c>
      <c r="E7066" s="4" t="s">
        <v>121</v>
      </c>
      <c r="F7066" s="21">
        <v>3.7989999999999999</v>
      </c>
      <c r="G7066" s="19">
        <v>46133.75277777778</v>
      </c>
      <c r="H7066" s="21">
        <v>5.6989999999999998</v>
      </c>
      <c r="I7066" s="4" t="s">
        <v>8</v>
      </c>
      <c r="J7066" t="s">
        <v>88</v>
      </c>
      <c r="K7066">
        <v>17701</v>
      </c>
    </row>
    <row r="7067" spans="1:11" ht="30.75">
      <c r="A7067" s="4" t="s">
        <v>2244</v>
      </c>
      <c r="B7067" s="4" t="s">
        <v>2077</v>
      </c>
      <c r="C7067" s="4" t="s">
        <v>2245</v>
      </c>
      <c r="D7067" s="4" t="s">
        <v>1323</v>
      </c>
      <c r="E7067" s="4" t="s">
        <v>121</v>
      </c>
      <c r="F7067" s="21">
        <v>3.859</v>
      </c>
      <c r="G7067" s="19">
        <v>46133.339583333334</v>
      </c>
      <c r="H7067" s="4" t="s">
        <v>2068</v>
      </c>
      <c r="I7067" s="4" t="s">
        <v>8</v>
      </c>
      <c r="J7067" t="s">
        <v>88</v>
      </c>
      <c r="K7067">
        <v>17701</v>
      </c>
    </row>
    <row r="7068" spans="1:11" ht="61.5">
      <c r="A7068" s="4" t="s">
        <v>2246</v>
      </c>
      <c r="B7068" s="4" t="s">
        <v>63</v>
      </c>
      <c r="C7068" s="4" t="s">
        <v>2247</v>
      </c>
      <c r="D7068" s="4" t="s">
        <v>1323</v>
      </c>
      <c r="E7068" s="4" t="s">
        <v>121</v>
      </c>
      <c r="F7068" s="21">
        <v>3.899</v>
      </c>
      <c r="G7068" s="19">
        <v>46133.648611111108</v>
      </c>
      <c r="H7068" s="4" t="s">
        <v>2068</v>
      </c>
      <c r="I7068" s="4" t="s">
        <v>8</v>
      </c>
      <c r="J7068" t="s">
        <v>88</v>
      </c>
      <c r="K7068">
        <v>17701</v>
      </c>
    </row>
    <row r="7069" spans="1:11" ht="61.5">
      <c r="A7069" s="4" t="s">
        <v>2230</v>
      </c>
      <c r="B7069" s="4" t="s">
        <v>2213</v>
      </c>
      <c r="C7069" s="4" t="s">
        <v>2231</v>
      </c>
      <c r="D7069" s="4" t="s">
        <v>1323</v>
      </c>
      <c r="E7069" s="4" t="s">
        <v>121</v>
      </c>
      <c r="F7069" s="21">
        <v>3.899</v>
      </c>
      <c r="G7069" s="19">
        <v>46133.515277777777</v>
      </c>
      <c r="H7069" s="21">
        <v>5.6989999999999998</v>
      </c>
      <c r="I7069" s="4" t="s">
        <v>8</v>
      </c>
      <c r="J7069" t="s">
        <v>88</v>
      </c>
      <c r="K7069">
        <v>17701</v>
      </c>
    </row>
    <row r="7070" spans="1:11" ht="30.75">
      <c r="A7070" s="4" t="s">
        <v>2237</v>
      </c>
      <c r="B7070" s="4" t="s">
        <v>2077</v>
      </c>
      <c r="C7070" s="4" t="s">
        <v>2238</v>
      </c>
      <c r="D7070" s="4" t="s">
        <v>1323</v>
      </c>
      <c r="E7070" s="4" t="s">
        <v>121</v>
      </c>
      <c r="F7070" s="21">
        <v>3.899</v>
      </c>
      <c r="G7070" s="19">
        <v>46133.7</v>
      </c>
      <c r="H7070" s="21">
        <v>5.5990000000000002</v>
      </c>
      <c r="I7070" s="4" t="s">
        <v>8</v>
      </c>
      <c r="J7070" t="s">
        <v>88</v>
      </c>
      <c r="K7070">
        <v>17701</v>
      </c>
    </row>
    <row r="7071" spans="1:11" ht="46.5">
      <c r="A7071" s="4" t="s">
        <v>2232</v>
      </c>
      <c r="B7071" s="4" t="s">
        <v>2063</v>
      </c>
      <c r="C7071" s="4" t="s">
        <v>2233</v>
      </c>
      <c r="D7071" s="4" t="s">
        <v>1323</v>
      </c>
      <c r="E7071" s="4" t="s">
        <v>121</v>
      </c>
      <c r="F7071" s="21">
        <v>3.899</v>
      </c>
      <c r="G7071" s="19">
        <v>46133.788194444445</v>
      </c>
      <c r="H7071" s="21">
        <v>5.899</v>
      </c>
      <c r="I7071" s="4" t="s">
        <v>8</v>
      </c>
      <c r="J7071" t="s">
        <v>88</v>
      </c>
      <c r="K7071">
        <v>17701</v>
      </c>
    </row>
    <row r="7072" spans="1:11" ht="46.5">
      <c r="A7072" s="4" t="s">
        <v>2250</v>
      </c>
      <c r="B7072" s="4" t="s">
        <v>2091</v>
      </c>
      <c r="C7072" s="4" t="s">
        <v>2251</v>
      </c>
      <c r="D7072" s="4" t="s">
        <v>1323</v>
      </c>
      <c r="E7072" s="4" t="s">
        <v>121</v>
      </c>
      <c r="F7072" s="21">
        <v>3.9990000000000001</v>
      </c>
      <c r="G7072" s="19">
        <v>46133.758333333331</v>
      </c>
      <c r="H7072" s="4" t="s">
        <v>2068</v>
      </c>
      <c r="I7072" s="4" t="s">
        <v>8</v>
      </c>
      <c r="J7072" t="s">
        <v>88</v>
      </c>
      <c r="K7072">
        <v>17701</v>
      </c>
    </row>
    <row r="7073" spans="1:11" ht="30.75">
      <c r="A7073" s="4" t="s">
        <v>2266</v>
      </c>
      <c r="B7073" s="4" t="s">
        <v>2267</v>
      </c>
      <c r="C7073" s="4" t="s">
        <v>2268</v>
      </c>
      <c r="D7073" s="4" t="s">
        <v>1323</v>
      </c>
      <c r="E7073" s="4" t="s">
        <v>121</v>
      </c>
      <c r="F7073" s="21">
        <v>3.9990000000000001</v>
      </c>
      <c r="G7073" s="19">
        <v>46133.611111111109</v>
      </c>
      <c r="H7073" s="4" t="s">
        <v>2068</v>
      </c>
      <c r="I7073" s="4" t="s">
        <v>8</v>
      </c>
      <c r="J7073" t="s">
        <v>88</v>
      </c>
      <c r="K7073">
        <v>17701</v>
      </c>
    </row>
    <row r="7074" spans="1:11" ht="46.5">
      <c r="A7074" s="4" t="s">
        <v>2255</v>
      </c>
      <c r="B7074" s="4" t="s">
        <v>2256</v>
      </c>
      <c r="C7074" s="4" t="s">
        <v>2257</v>
      </c>
      <c r="D7074" s="4" t="s">
        <v>1323</v>
      </c>
      <c r="E7074" s="4" t="s">
        <v>121</v>
      </c>
      <c r="F7074" s="21">
        <v>3.9990000000000001</v>
      </c>
      <c r="G7074" s="19">
        <v>46133.834027777775</v>
      </c>
      <c r="H7074" s="21">
        <v>5.899</v>
      </c>
      <c r="I7074" s="4" t="s">
        <v>8</v>
      </c>
      <c r="J7074" t="s">
        <v>88</v>
      </c>
      <c r="K7074">
        <v>17701</v>
      </c>
    </row>
    <row r="7075" spans="1:11" ht="30.75">
      <c r="A7075" s="4" t="s">
        <v>2261</v>
      </c>
      <c r="B7075" s="4" t="s">
        <v>63</v>
      </c>
      <c r="C7075" s="4" t="s">
        <v>2262</v>
      </c>
      <c r="D7075" s="4" t="s">
        <v>1323</v>
      </c>
      <c r="E7075" s="4" t="s">
        <v>121</v>
      </c>
      <c r="F7075" s="21">
        <v>3.9990000000000001</v>
      </c>
      <c r="G7075" s="19">
        <v>46133.706250000003</v>
      </c>
      <c r="H7075" s="4" t="s">
        <v>2068</v>
      </c>
      <c r="I7075" s="4" t="s">
        <v>8</v>
      </c>
      <c r="J7075" t="s">
        <v>88</v>
      </c>
      <c r="K7075">
        <v>17701</v>
      </c>
    </row>
    <row r="7076" spans="1:11" ht="46.5">
      <c r="A7076" s="4" t="s">
        <v>13</v>
      </c>
      <c r="B7076" s="4" t="s">
        <v>56</v>
      </c>
      <c r="C7076" s="4" t="s">
        <v>2263</v>
      </c>
      <c r="D7076" s="4" t="s">
        <v>1323</v>
      </c>
      <c r="E7076" s="4" t="s">
        <v>121</v>
      </c>
      <c r="F7076" s="21">
        <v>3.9990000000000001</v>
      </c>
      <c r="G7076" s="19">
        <v>46133.609722222223</v>
      </c>
      <c r="H7076" s="4" t="s">
        <v>2068</v>
      </c>
      <c r="I7076" s="4" t="s">
        <v>8</v>
      </c>
      <c r="J7076" t="s">
        <v>88</v>
      </c>
      <c r="K7076">
        <v>17701</v>
      </c>
    </row>
    <row r="7077" spans="1:11" ht="30.75">
      <c r="A7077" s="4" t="s">
        <v>2269</v>
      </c>
      <c r="B7077" s="4" t="s">
        <v>2267</v>
      </c>
      <c r="C7077" s="4" t="s">
        <v>2270</v>
      </c>
      <c r="D7077" s="4" t="s">
        <v>1323</v>
      </c>
      <c r="E7077" s="4" t="s">
        <v>121</v>
      </c>
      <c r="F7077" s="21">
        <v>3.9990000000000001</v>
      </c>
      <c r="G7077" s="19">
        <v>46133.69027777778</v>
      </c>
      <c r="H7077" s="21">
        <v>5.899</v>
      </c>
      <c r="I7077" s="4" t="s">
        <v>8</v>
      </c>
      <c r="J7077" t="s">
        <v>88</v>
      </c>
      <c r="K7077">
        <v>17701</v>
      </c>
    </row>
    <row r="7078" spans="1:11" ht="46.5">
      <c r="A7078" s="4" t="s">
        <v>2264</v>
      </c>
      <c r="B7078" s="4" t="s">
        <v>2256</v>
      </c>
      <c r="C7078" s="4" t="s">
        <v>2265</v>
      </c>
      <c r="D7078" s="4" t="s">
        <v>1323</v>
      </c>
      <c r="E7078" s="4" t="s">
        <v>121</v>
      </c>
      <c r="F7078" s="21">
        <v>3.9990000000000001</v>
      </c>
      <c r="G7078" s="19">
        <v>46133.834027777775</v>
      </c>
      <c r="H7078" s="21">
        <v>5.899</v>
      </c>
      <c r="I7078" s="4" t="s">
        <v>8</v>
      </c>
      <c r="J7078" t="s">
        <v>88</v>
      </c>
      <c r="K7078">
        <v>17701</v>
      </c>
    </row>
    <row r="7079" spans="1:11" ht="46.5">
      <c r="A7079" s="4" t="s">
        <v>2242</v>
      </c>
      <c r="B7079" s="4" t="s">
        <v>2240</v>
      </c>
      <c r="C7079" s="4" t="s">
        <v>2243</v>
      </c>
      <c r="D7079" s="4" t="s">
        <v>1323</v>
      </c>
      <c r="E7079" s="4" t="s">
        <v>121</v>
      </c>
      <c r="F7079" s="21">
        <v>3.9990000000000001</v>
      </c>
      <c r="G7079" s="19">
        <v>46133.688888888886</v>
      </c>
      <c r="H7079" s="4" t="s">
        <v>2068</v>
      </c>
      <c r="I7079" s="4" t="s">
        <v>8</v>
      </c>
      <c r="J7079" t="s">
        <v>88</v>
      </c>
      <c r="K7079">
        <v>17701</v>
      </c>
    </row>
    <row r="7080" spans="1:11" ht="61.5">
      <c r="A7080" s="4" t="s">
        <v>2253</v>
      </c>
      <c r="B7080" s="4" t="s">
        <v>56</v>
      </c>
      <c r="C7080" s="4" t="s">
        <v>2254</v>
      </c>
      <c r="D7080" s="4" t="s">
        <v>1328</v>
      </c>
      <c r="E7080" s="4" t="s">
        <v>121</v>
      </c>
      <c r="F7080" s="21">
        <v>4.0990000000000002</v>
      </c>
      <c r="G7080" s="19">
        <v>46133.749305555553</v>
      </c>
      <c r="H7080" s="21">
        <v>5.9989999999999997</v>
      </c>
      <c r="I7080" s="4" t="s">
        <v>8</v>
      </c>
      <c r="J7080" t="s">
        <v>88</v>
      </c>
      <c r="K7080">
        <v>17701</v>
      </c>
    </row>
    <row r="7081" spans="1:11">
      <c r="A7081" t="s">
        <v>2306</v>
      </c>
      <c r="B7081" t="s">
        <v>2307</v>
      </c>
      <c r="C7081" t="s">
        <v>2308</v>
      </c>
      <c r="D7081" t="s">
        <v>2008</v>
      </c>
      <c r="E7081" t="s">
        <v>121</v>
      </c>
      <c r="F7081">
        <v>3.839</v>
      </c>
      <c r="G7081" s="6">
        <v>46113.758333333331</v>
      </c>
      <c r="H7081">
        <v>5.9989999999999997</v>
      </c>
      <c r="I7081" t="s">
        <v>8</v>
      </c>
      <c r="J7081" t="s">
        <v>10</v>
      </c>
      <c r="K7081">
        <v>17019</v>
      </c>
    </row>
    <row r="7082" spans="1:11">
      <c r="A7082" t="s">
        <v>2309</v>
      </c>
      <c r="B7082" t="s">
        <v>2091</v>
      </c>
      <c r="C7082" t="s">
        <v>2310</v>
      </c>
      <c r="D7082" t="s">
        <v>2008</v>
      </c>
      <c r="E7082" t="s">
        <v>121</v>
      </c>
      <c r="F7082">
        <v>3.9990000000000001</v>
      </c>
      <c r="G7082" s="6">
        <v>46113.521527777775</v>
      </c>
      <c r="I7082" t="s">
        <v>8</v>
      </c>
      <c r="J7082" t="s">
        <v>10</v>
      </c>
      <c r="K7082">
        <v>17019</v>
      </c>
    </row>
    <row r="7083" spans="1:11">
      <c r="A7083" t="s">
        <v>2311</v>
      </c>
      <c r="B7083" t="s">
        <v>2312</v>
      </c>
      <c r="C7083" t="s">
        <v>2313</v>
      </c>
      <c r="D7083" t="s">
        <v>2008</v>
      </c>
      <c r="E7083" t="s">
        <v>121</v>
      </c>
      <c r="F7083">
        <v>3.9990000000000001</v>
      </c>
      <c r="G7083" s="6">
        <v>46113.75</v>
      </c>
      <c r="I7083" t="s">
        <v>8</v>
      </c>
      <c r="J7083" t="s">
        <v>10</v>
      </c>
      <c r="K7083">
        <v>17019</v>
      </c>
    </row>
    <row r="7084" spans="1:11">
      <c r="A7084" t="s">
        <v>2151</v>
      </c>
      <c r="B7084" t="s">
        <v>2103</v>
      </c>
      <c r="C7084" t="s">
        <v>2314</v>
      </c>
      <c r="D7084" t="s">
        <v>2008</v>
      </c>
      <c r="E7084" t="s">
        <v>121</v>
      </c>
      <c r="F7084">
        <v>4.1989999999999998</v>
      </c>
      <c r="G7084" s="6">
        <v>46113.756944444445</v>
      </c>
      <c r="I7084" t="s">
        <v>8</v>
      </c>
      <c r="J7084" t="s">
        <v>10</v>
      </c>
      <c r="K7084">
        <v>17019</v>
      </c>
    </row>
    <row r="7085" spans="1:11">
      <c r="A7085" t="s">
        <v>2315</v>
      </c>
      <c r="B7085" t="s">
        <v>2077</v>
      </c>
      <c r="C7085" t="s">
        <v>2316</v>
      </c>
      <c r="D7085" t="s">
        <v>2008</v>
      </c>
      <c r="E7085" t="s">
        <v>121</v>
      </c>
      <c r="F7085">
        <v>4.1989999999999998</v>
      </c>
      <c r="G7085" s="6">
        <v>46113.613194444442</v>
      </c>
      <c r="H7085">
        <v>5.9989999999999997</v>
      </c>
      <c r="I7085" t="s">
        <v>8</v>
      </c>
      <c r="J7085" t="s">
        <v>10</v>
      </c>
      <c r="K7085">
        <v>17019</v>
      </c>
    </row>
    <row r="7086" spans="1:11" ht="46.5">
      <c r="A7086" s="4" t="s">
        <v>2311</v>
      </c>
      <c r="B7086" s="4" t="s">
        <v>2312</v>
      </c>
      <c r="C7086" s="4" t="s">
        <v>2313</v>
      </c>
      <c r="D7086" s="4" t="s">
        <v>2008</v>
      </c>
      <c r="E7086" s="4" t="s">
        <v>121</v>
      </c>
      <c r="F7086" s="4">
        <v>3.9990000000000001</v>
      </c>
      <c r="G7086" s="19">
        <v>46114.75</v>
      </c>
      <c r="H7086" s="4" t="s">
        <v>2068</v>
      </c>
      <c r="I7086" t="s">
        <v>8</v>
      </c>
      <c r="J7086" t="s">
        <v>10</v>
      </c>
      <c r="K7086">
        <v>17019</v>
      </c>
    </row>
    <row r="7087" spans="1:11" ht="46.5">
      <c r="A7087" s="4" t="s">
        <v>2306</v>
      </c>
      <c r="B7087" s="4" t="s">
        <v>2307</v>
      </c>
      <c r="C7087" s="4" t="s">
        <v>2308</v>
      </c>
      <c r="D7087" s="4" t="s">
        <v>2008</v>
      </c>
      <c r="E7087" s="4" t="s">
        <v>121</v>
      </c>
      <c r="F7087" s="4">
        <v>3.9990000000000001</v>
      </c>
      <c r="G7087" s="19">
        <v>46114.738194444442</v>
      </c>
      <c r="H7087" s="4">
        <v>6.2990000000000004</v>
      </c>
      <c r="I7087" t="s">
        <v>8</v>
      </c>
      <c r="J7087" t="s">
        <v>10</v>
      </c>
      <c r="K7087">
        <v>17019</v>
      </c>
    </row>
    <row r="7088" spans="1:11" ht="46.5">
      <c r="A7088" s="4" t="s">
        <v>2309</v>
      </c>
      <c r="B7088" s="4" t="s">
        <v>2091</v>
      </c>
      <c r="C7088" s="4" t="s">
        <v>2310</v>
      </c>
      <c r="D7088" s="4" t="s">
        <v>2008</v>
      </c>
      <c r="E7088" s="4" t="s">
        <v>121</v>
      </c>
      <c r="F7088" s="4">
        <v>4.1989999999999998</v>
      </c>
      <c r="G7088" s="19">
        <v>46114.647222222222</v>
      </c>
      <c r="H7088" s="4" t="s">
        <v>2068</v>
      </c>
      <c r="I7088" t="s">
        <v>8</v>
      </c>
      <c r="J7088" t="s">
        <v>10</v>
      </c>
      <c r="K7088">
        <v>17019</v>
      </c>
    </row>
    <row r="7089" spans="1:11" ht="30.75">
      <c r="A7089" s="4" t="s">
        <v>2151</v>
      </c>
      <c r="B7089" s="4" t="s">
        <v>2103</v>
      </c>
      <c r="C7089" s="4" t="s">
        <v>2314</v>
      </c>
      <c r="D7089" s="4" t="s">
        <v>2008</v>
      </c>
      <c r="E7089" s="4" t="s">
        <v>121</v>
      </c>
      <c r="F7089" s="4">
        <v>4.1989999999999998</v>
      </c>
      <c r="G7089" s="19">
        <v>46114.480555555558</v>
      </c>
      <c r="H7089" s="4" t="s">
        <v>2068</v>
      </c>
      <c r="I7089" t="s">
        <v>8</v>
      </c>
      <c r="J7089" t="s">
        <v>10</v>
      </c>
      <c r="K7089">
        <v>17019</v>
      </c>
    </row>
    <row r="7090" spans="1:11" ht="46.5">
      <c r="A7090" s="4" t="s">
        <v>2315</v>
      </c>
      <c r="B7090" s="4" t="s">
        <v>2077</v>
      </c>
      <c r="C7090" s="4" t="s">
        <v>2316</v>
      </c>
      <c r="D7090" s="4" t="s">
        <v>2008</v>
      </c>
      <c r="E7090" s="4" t="s">
        <v>121</v>
      </c>
      <c r="F7090" s="4">
        <v>4.1989999999999998</v>
      </c>
      <c r="G7090" s="19">
        <v>46114.440972222219</v>
      </c>
      <c r="H7090" s="4">
        <v>5.9989999999999997</v>
      </c>
      <c r="I7090" t="s">
        <v>8</v>
      </c>
      <c r="J7090" t="s">
        <v>10</v>
      </c>
      <c r="K7090">
        <v>17019</v>
      </c>
    </row>
    <row r="7091" spans="1:11" ht="46.5">
      <c r="A7091" s="4" t="s">
        <v>2311</v>
      </c>
      <c r="B7091" s="4" t="s">
        <v>2312</v>
      </c>
      <c r="C7091" s="4" t="s">
        <v>2313</v>
      </c>
      <c r="D7091" s="4" t="s">
        <v>2008</v>
      </c>
      <c r="E7091" s="4" t="s">
        <v>121</v>
      </c>
      <c r="F7091" s="4">
        <v>3.9990000000000001</v>
      </c>
      <c r="G7091" s="19">
        <v>46115.463194444441</v>
      </c>
      <c r="H7091" s="4" t="s">
        <v>2068</v>
      </c>
      <c r="I7091" t="s">
        <v>8</v>
      </c>
      <c r="J7091" t="s">
        <v>10</v>
      </c>
      <c r="K7091">
        <v>17019</v>
      </c>
    </row>
    <row r="7092" spans="1:11" ht="46.5">
      <c r="A7092" s="4" t="s">
        <v>2309</v>
      </c>
      <c r="B7092" s="4" t="s">
        <v>2091</v>
      </c>
      <c r="C7092" s="4" t="s">
        <v>2310</v>
      </c>
      <c r="D7092" s="4" t="s">
        <v>2008</v>
      </c>
      <c r="E7092" s="4" t="s">
        <v>121</v>
      </c>
      <c r="F7092" s="4">
        <v>4.1989999999999998</v>
      </c>
      <c r="G7092" s="19">
        <v>46115.469444444447</v>
      </c>
      <c r="H7092" s="4" t="s">
        <v>2068</v>
      </c>
      <c r="I7092" t="s">
        <v>8</v>
      </c>
      <c r="J7092" t="s">
        <v>10</v>
      </c>
      <c r="K7092">
        <v>17019</v>
      </c>
    </row>
    <row r="7093" spans="1:11" ht="46.5">
      <c r="A7093" s="4" t="s">
        <v>2306</v>
      </c>
      <c r="B7093" s="4" t="s">
        <v>2307</v>
      </c>
      <c r="C7093" s="4" t="s">
        <v>2308</v>
      </c>
      <c r="D7093" s="4" t="s">
        <v>2008</v>
      </c>
      <c r="E7093" s="4" t="s">
        <v>121</v>
      </c>
      <c r="F7093" s="4">
        <v>4.1989999999999998</v>
      </c>
      <c r="G7093" s="19">
        <v>46115.59097222222</v>
      </c>
      <c r="H7093" s="4">
        <v>6.2990000000000004</v>
      </c>
      <c r="I7093" t="s">
        <v>8</v>
      </c>
      <c r="J7093" t="s">
        <v>10</v>
      </c>
      <c r="K7093">
        <v>17019</v>
      </c>
    </row>
    <row r="7094" spans="1:11" ht="46.5">
      <c r="A7094" s="4" t="s">
        <v>2315</v>
      </c>
      <c r="B7094" s="4" t="s">
        <v>2077</v>
      </c>
      <c r="C7094" s="4" t="s">
        <v>2316</v>
      </c>
      <c r="D7094" s="4" t="s">
        <v>2008</v>
      </c>
      <c r="E7094" s="4" t="s">
        <v>121</v>
      </c>
      <c r="F7094" s="4">
        <v>4.2990000000000004</v>
      </c>
      <c r="G7094" s="19">
        <v>46115.356944444444</v>
      </c>
      <c r="H7094" s="4">
        <v>5.9989999999999997</v>
      </c>
      <c r="I7094" t="s">
        <v>8</v>
      </c>
      <c r="J7094" t="s">
        <v>10</v>
      </c>
      <c r="K7094">
        <v>17019</v>
      </c>
    </row>
    <row r="7095" spans="1:11" ht="46.5">
      <c r="A7095" s="4" t="s">
        <v>2311</v>
      </c>
      <c r="B7095" s="4" t="s">
        <v>2312</v>
      </c>
      <c r="C7095" s="4" t="s">
        <v>2317</v>
      </c>
      <c r="D7095" s="4" t="s">
        <v>2008</v>
      </c>
      <c r="E7095" s="4" t="s">
        <v>121</v>
      </c>
      <c r="F7095" s="4">
        <v>4.0990000000000002</v>
      </c>
      <c r="G7095" s="19">
        <v>46116.375694444447</v>
      </c>
      <c r="H7095" s="4" t="s">
        <v>2068</v>
      </c>
      <c r="I7095" s="4" t="s">
        <v>106</v>
      </c>
      <c r="J7095" t="s">
        <v>10</v>
      </c>
      <c r="K7095">
        <v>17019</v>
      </c>
    </row>
    <row r="7096" spans="1:11" ht="46.5">
      <c r="A7096" s="4" t="s">
        <v>2309</v>
      </c>
      <c r="B7096" s="4" t="s">
        <v>2091</v>
      </c>
      <c r="C7096" s="4" t="s">
        <v>2318</v>
      </c>
      <c r="D7096" s="4" t="s">
        <v>2008</v>
      </c>
      <c r="E7096" s="4" t="s">
        <v>121</v>
      </c>
      <c r="F7096" s="4">
        <v>4.1989999999999998</v>
      </c>
      <c r="G7096" s="19">
        <v>46116.524305555555</v>
      </c>
      <c r="H7096" s="4" t="s">
        <v>2068</v>
      </c>
      <c r="I7096" s="4" t="s">
        <v>106</v>
      </c>
      <c r="J7096" t="s">
        <v>10</v>
      </c>
      <c r="K7096">
        <v>17019</v>
      </c>
    </row>
    <row r="7097" spans="1:11" ht="46.5">
      <c r="A7097" s="4" t="s">
        <v>2306</v>
      </c>
      <c r="B7097" s="4" t="s">
        <v>2307</v>
      </c>
      <c r="C7097" s="4" t="s">
        <v>2319</v>
      </c>
      <c r="D7097" s="4" t="s">
        <v>2008</v>
      </c>
      <c r="E7097" s="4" t="s">
        <v>121</v>
      </c>
      <c r="F7097" s="4">
        <v>4.1989999999999998</v>
      </c>
      <c r="G7097" s="19">
        <v>46116.57916666667</v>
      </c>
      <c r="H7097" s="21">
        <v>6.2990000000000004</v>
      </c>
      <c r="I7097" s="4" t="s">
        <v>106</v>
      </c>
      <c r="J7097" t="s">
        <v>10</v>
      </c>
      <c r="K7097">
        <v>17019</v>
      </c>
    </row>
    <row r="7098" spans="1:11" ht="46.5">
      <c r="A7098" s="4" t="s">
        <v>2309</v>
      </c>
      <c r="B7098" s="4" t="s">
        <v>2091</v>
      </c>
      <c r="C7098" s="4" t="s">
        <v>2318</v>
      </c>
      <c r="D7098" s="4" t="s">
        <v>2008</v>
      </c>
      <c r="E7098" s="4" t="s">
        <v>121</v>
      </c>
      <c r="F7098" s="4">
        <v>4.1790000000000003</v>
      </c>
      <c r="G7098" s="19">
        <v>46117.57916666667</v>
      </c>
      <c r="H7098" s="4" t="s">
        <v>2068</v>
      </c>
      <c r="I7098" s="4" t="s">
        <v>106</v>
      </c>
      <c r="J7098" t="s">
        <v>10</v>
      </c>
      <c r="K7098">
        <v>17019</v>
      </c>
    </row>
    <row r="7099" spans="1:11" ht="46.5">
      <c r="A7099" s="4" t="s">
        <v>2306</v>
      </c>
      <c r="B7099" s="4" t="s">
        <v>2307</v>
      </c>
      <c r="C7099" s="4" t="s">
        <v>2319</v>
      </c>
      <c r="D7099" s="4" t="s">
        <v>2008</v>
      </c>
      <c r="E7099" s="4" t="s">
        <v>121</v>
      </c>
      <c r="F7099" s="4">
        <v>4.1989999999999998</v>
      </c>
      <c r="G7099" s="19">
        <v>46117.541666666664</v>
      </c>
      <c r="H7099" s="21">
        <v>6.2990000000000004</v>
      </c>
      <c r="I7099" s="4" t="s">
        <v>106</v>
      </c>
      <c r="J7099" t="s">
        <v>10</v>
      </c>
      <c r="K7099">
        <v>17019</v>
      </c>
    </row>
    <row r="7100" spans="1:11" ht="30.75">
      <c r="A7100" s="4" t="s">
        <v>2151</v>
      </c>
      <c r="B7100" s="4" t="s">
        <v>2103</v>
      </c>
      <c r="C7100" s="4" t="s">
        <v>2320</v>
      </c>
      <c r="D7100" s="4" t="s">
        <v>2008</v>
      </c>
      <c r="E7100" s="4" t="s">
        <v>121</v>
      </c>
      <c r="F7100" s="4">
        <v>4.2990000000000004</v>
      </c>
      <c r="G7100" s="19">
        <v>46117.584722222222</v>
      </c>
      <c r="H7100" s="4" t="s">
        <v>2068</v>
      </c>
      <c r="I7100" s="4" t="s">
        <v>106</v>
      </c>
      <c r="J7100" t="s">
        <v>10</v>
      </c>
      <c r="K7100">
        <v>17019</v>
      </c>
    </row>
    <row r="7101" spans="1:11" ht="46.5">
      <c r="A7101" s="4" t="s">
        <v>2315</v>
      </c>
      <c r="B7101" s="4" t="s">
        <v>2077</v>
      </c>
      <c r="C7101" s="4" t="s">
        <v>2321</v>
      </c>
      <c r="D7101" s="4" t="s">
        <v>2008</v>
      </c>
      <c r="E7101" s="4" t="s">
        <v>121</v>
      </c>
      <c r="F7101" s="4">
        <v>4.2990000000000004</v>
      </c>
      <c r="G7101" s="19">
        <v>46117.61041666667</v>
      </c>
      <c r="H7101" s="21">
        <v>6.2990000000000004</v>
      </c>
      <c r="I7101" s="4" t="s">
        <v>106</v>
      </c>
      <c r="J7101" t="s">
        <v>10</v>
      </c>
      <c r="K7101">
        <v>17019</v>
      </c>
    </row>
    <row r="7102" spans="1:11" ht="46.5">
      <c r="A7102" s="4" t="s">
        <v>2311</v>
      </c>
      <c r="B7102" s="4" t="s">
        <v>2312</v>
      </c>
      <c r="C7102" s="4" t="s">
        <v>2313</v>
      </c>
      <c r="D7102" s="4" t="s">
        <v>2008</v>
      </c>
      <c r="E7102" s="4" t="s">
        <v>121</v>
      </c>
      <c r="F7102" s="4">
        <v>4.1989999999999998</v>
      </c>
      <c r="G7102" s="19">
        <v>46118.587500000001</v>
      </c>
      <c r="H7102" s="4" t="s">
        <v>2068</v>
      </c>
      <c r="I7102" s="4" t="s">
        <v>8</v>
      </c>
      <c r="J7102" t="s">
        <v>10</v>
      </c>
      <c r="K7102">
        <v>17019</v>
      </c>
    </row>
    <row r="7103" spans="1:11" ht="46.5">
      <c r="A7103" s="4" t="s">
        <v>2306</v>
      </c>
      <c r="B7103" s="4" t="s">
        <v>2307</v>
      </c>
      <c r="C7103" s="4" t="s">
        <v>2308</v>
      </c>
      <c r="D7103" s="4" t="s">
        <v>2008</v>
      </c>
      <c r="E7103" s="4" t="s">
        <v>121</v>
      </c>
      <c r="F7103" s="4">
        <v>4.1989999999999998</v>
      </c>
      <c r="G7103" s="19">
        <v>46118.585416666669</v>
      </c>
      <c r="H7103" s="21">
        <v>6.2990000000000004</v>
      </c>
      <c r="I7103" s="4" t="s">
        <v>8</v>
      </c>
      <c r="J7103" t="s">
        <v>10</v>
      </c>
      <c r="K7103">
        <v>17019</v>
      </c>
    </row>
    <row r="7104" spans="1:11" ht="30.75">
      <c r="A7104" s="4" t="s">
        <v>2151</v>
      </c>
      <c r="B7104" s="4" t="s">
        <v>2103</v>
      </c>
      <c r="C7104" s="4" t="s">
        <v>2314</v>
      </c>
      <c r="D7104" s="4" t="s">
        <v>2008</v>
      </c>
      <c r="E7104" s="4" t="s">
        <v>121</v>
      </c>
      <c r="F7104" s="4">
        <v>4.2990000000000004</v>
      </c>
      <c r="G7104" s="19">
        <v>46118.518055555556</v>
      </c>
      <c r="H7104" s="4" t="s">
        <v>2068</v>
      </c>
      <c r="I7104" s="4" t="s">
        <v>8</v>
      </c>
      <c r="J7104" t="s">
        <v>10</v>
      </c>
      <c r="K7104">
        <v>17019</v>
      </c>
    </row>
    <row r="7105" spans="1:11" ht="46.5">
      <c r="A7105" s="4" t="s">
        <v>2315</v>
      </c>
      <c r="B7105" s="4" t="s">
        <v>2077</v>
      </c>
      <c r="C7105" s="4" t="s">
        <v>2316</v>
      </c>
      <c r="D7105" s="4" t="s">
        <v>2008</v>
      </c>
      <c r="E7105" s="4" t="s">
        <v>121</v>
      </c>
      <c r="F7105" s="4">
        <v>4.2990000000000004</v>
      </c>
      <c r="G7105" s="19">
        <v>46118.220833333333</v>
      </c>
      <c r="H7105" s="21">
        <v>6.2990000000000004</v>
      </c>
      <c r="I7105" s="4" t="s">
        <v>8</v>
      </c>
      <c r="J7105" t="s">
        <v>10</v>
      </c>
      <c r="K7105">
        <v>17019</v>
      </c>
    </row>
    <row r="7106" spans="1:11" ht="46.5">
      <c r="A7106" s="4" t="s">
        <v>2309</v>
      </c>
      <c r="B7106" s="4" t="s">
        <v>2091</v>
      </c>
      <c r="C7106" s="4" t="s">
        <v>2310</v>
      </c>
      <c r="D7106" s="4" t="s">
        <v>2008</v>
      </c>
      <c r="E7106" s="4" t="s">
        <v>121</v>
      </c>
      <c r="F7106" s="4">
        <v>4.399</v>
      </c>
      <c r="G7106" s="19">
        <v>46118.56527777778</v>
      </c>
      <c r="H7106" s="4" t="s">
        <v>2068</v>
      </c>
      <c r="I7106" s="4" t="s">
        <v>8</v>
      </c>
      <c r="J7106" t="s">
        <v>10</v>
      </c>
      <c r="K7106">
        <v>17019</v>
      </c>
    </row>
    <row r="7107" spans="1:11" ht="46.5">
      <c r="A7107" s="4" t="s">
        <v>2309</v>
      </c>
      <c r="B7107" s="4" t="s">
        <v>2091</v>
      </c>
      <c r="C7107" s="4" t="s">
        <v>2310</v>
      </c>
      <c r="D7107" s="4" t="s">
        <v>2008</v>
      </c>
      <c r="E7107" s="4" t="s">
        <v>121</v>
      </c>
      <c r="F7107" s="4">
        <v>4.2990000000000004</v>
      </c>
      <c r="G7107" s="19">
        <v>46119.613888888889</v>
      </c>
      <c r="H7107" s="4" t="s">
        <v>2068</v>
      </c>
      <c r="I7107" s="4" t="s">
        <v>8</v>
      </c>
      <c r="J7107" t="s">
        <v>10</v>
      </c>
      <c r="K7107">
        <v>17019</v>
      </c>
    </row>
    <row r="7108" spans="1:11" ht="46.5">
      <c r="A7108" s="4" t="s">
        <v>2311</v>
      </c>
      <c r="B7108" s="4" t="s">
        <v>2312</v>
      </c>
      <c r="C7108" s="4" t="s">
        <v>2313</v>
      </c>
      <c r="D7108" s="4" t="s">
        <v>2008</v>
      </c>
      <c r="E7108" s="4" t="s">
        <v>121</v>
      </c>
      <c r="F7108" s="4">
        <v>4.2990000000000004</v>
      </c>
      <c r="G7108" s="19">
        <v>46119.573611111111</v>
      </c>
      <c r="H7108" s="4" t="s">
        <v>2068</v>
      </c>
      <c r="I7108" s="4" t="s">
        <v>8</v>
      </c>
      <c r="J7108" t="s">
        <v>10</v>
      </c>
      <c r="K7108">
        <v>17019</v>
      </c>
    </row>
    <row r="7109" spans="1:11" ht="30.75">
      <c r="A7109" s="4" t="s">
        <v>2151</v>
      </c>
      <c r="B7109" s="4" t="s">
        <v>2103</v>
      </c>
      <c r="C7109" s="4" t="s">
        <v>2314</v>
      </c>
      <c r="D7109" s="4" t="s">
        <v>2008</v>
      </c>
      <c r="E7109" s="4" t="s">
        <v>121</v>
      </c>
      <c r="F7109" s="4">
        <v>4.399</v>
      </c>
      <c r="G7109" s="19">
        <v>46119.552777777775</v>
      </c>
      <c r="H7109" s="4" t="s">
        <v>2068</v>
      </c>
      <c r="I7109" s="4" t="s">
        <v>8</v>
      </c>
      <c r="J7109" t="s">
        <v>10</v>
      </c>
      <c r="K7109">
        <v>17019</v>
      </c>
    </row>
    <row r="7110" spans="1:11" ht="46.5">
      <c r="A7110" s="4" t="s">
        <v>2315</v>
      </c>
      <c r="B7110" s="4" t="s">
        <v>2077</v>
      </c>
      <c r="C7110" s="4" t="s">
        <v>2316</v>
      </c>
      <c r="D7110" s="4" t="s">
        <v>2008</v>
      </c>
      <c r="E7110" s="4" t="s">
        <v>121</v>
      </c>
      <c r="F7110" s="4">
        <v>4.399</v>
      </c>
      <c r="G7110" s="19">
        <v>46119.617361111108</v>
      </c>
      <c r="H7110" s="21">
        <v>6.2990000000000004</v>
      </c>
      <c r="I7110" s="4" t="s">
        <v>8</v>
      </c>
      <c r="J7110" t="s">
        <v>10</v>
      </c>
      <c r="K7110">
        <v>17019</v>
      </c>
    </row>
    <row r="7111" spans="1:11" ht="46.5">
      <c r="A7111" s="4" t="s">
        <v>2306</v>
      </c>
      <c r="B7111" s="4" t="s">
        <v>2307</v>
      </c>
      <c r="C7111" s="4" t="s">
        <v>2308</v>
      </c>
      <c r="D7111" s="4" t="s">
        <v>2008</v>
      </c>
      <c r="E7111" s="4" t="s">
        <v>121</v>
      </c>
      <c r="F7111" s="4">
        <v>4.399</v>
      </c>
      <c r="G7111" s="19">
        <v>46119.590277777781</v>
      </c>
      <c r="H7111" s="21">
        <v>6.2990000000000004</v>
      </c>
      <c r="I7111" s="4" t="s">
        <v>8</v>
      </c>
      <c r="J7111" t="s">
        <v>10</v>
      </c>
      <c r="K7111">
        <v>17019</v>
      </c>
    </row>
    <row r="7112" spans="1:11" ht="46.5">
      <c r="A7112" s="4" t="s">
        <v>2309</v>
      </c>
      <c r="B7112" s="4" t="s">
        <v>2091</v>
      </c>
      <c r="C7112" s="4" t="s">
        <v>2310</v>
      </c>
      <c r="D7112" s="4" t="s">
        <v>2008</v>
      </c>
      <c r="E7112" s="4" t="s">
        <v>121</v>
      </c>
      <c r="F7112" s="4">
        <v>4.2789999999999999</v>
      </c>
      <c r="G7112" s="19">
        <v>46120.638888888891</v>
      </c>
      <c r="H7112" s="4" t="s">
        <v>2068</v>
      </c>
      <c r="I7112" s="4" t="s">
        <v>8</v>
      </c>
      <c r="J7112" t="s">
        <v>10</v>
      </c>
      <c r="K7112">
        <v>17019</v>
      </c>
    </row>
    <row r="7113" spans="1:11" ht="46.5">
      <c r="A7113" s="4" t="s">
        <v>2311</v>
      </c>
      <c r="B7113" s="4" t="s">
        <v>2312</v>
      </c>
      <c r="C7113" s="4" t="s">
        <v>2313</v>
      </c>
      <c r="D7113" s="4" t="s">
        <v>2008</v>
      </c>
      <c r="E7113" s="4" t="s">
        <v>121</v>
      </c>
      <c r="F7113" s="4">
        <v>4.2990000000000004</v>
      </c>
      <c r="G7113" s="19">
        <v>46120.560416666667</v>
      </c>
      <c r="H7113" s="4" t="s">
        <v>2068</v>
      </c>
      <c r="I7113" s="4" t="s">
        <v>8</v>
      </c>
      <c r="J7113" t="s">
        <v>10</v>
      </c>
      <c r="K7113">
        <v>17019</v>
      </c>
    </row>
    <row r="7114" spans="1:11" ht="30.75">
      <c r="A7114" s="4" t="s">
        <v>2151</v>
      </c>
      <c r="B7114" s="4" t="s">
        <v>2103</v>
      </c>
      <c r="C7114" s="4" t="s">
        <v>2314</v>
      </c>
      <c r="D7114" s="4" t="s">
        <v>2008</v>
      </c>
      <c r="E7114" s="4" t="s">
        <v>121</v>
      </c>
      <c r="F7114" s="4">
        <v>4.399</v>
      </c>
      <c r="G7114" s="19">
        <v>46120.430555555555</v>
      </c>
      <c r="H7114" s="4" t="s">
        <v>2068</v>
      </c>
      <c r="I7114" s="4" t="s">
        <v>8</v>
      </c>
      <c r="J7114" t="s">
        <v>10</v>
      </c>
      <c r="K7114">
        <v>17019</v>
      </c>
    </row>
    <row r="7115" spans="1:11" ht="46.5">
      <c r="A7115" s="4" t="s">
        <v>2315</v>
      </c>
      <c r="B7115" s="4" t="s">
        <v>2077</v>
      </c>
      <c r="C7115" s="4" t="s">
        <v>2316</v>
      </c>
      <c r="D7115" s="4" t="s">
        <v>2008</v>
      </c>
      <c r="E7115" s="4" t="s">
        <v>121</v>
      </c>
      <c r="F7115" s="4">
        <v>4.399</v>
      </c>
      <c r="G7115" s="19">
        <v>46120.537499999999</v>
      </c>
      <c r="H7115" s="21">
        <v>6.2990000000000004</v>
      </c>
      <c r="I7115" s="4" t="s">
        <v>8</v>
      </c>
      <c r="J7115" t="s">
        <v>10</v>
      </c>
      <c r="K7115">
        <v>17019</v>
      </c>
    </row>
    <row r="7116" spans="1:11" ht="46.5">
      <c r="A7116" s="4" t="s">
        <v>2306</v>
      </c>
      <c r="B7116" s="4" t="s">
        <v>2307</v>
      </c>
      <c r="C7116" s="4" t="s">
        <v>2308</v>
      </c>
      <c r="D7116" s="4" t="s">
        <v>2008</v>
      </c>
      <c r="E7116" s="4" t="s">
        <v>121</v>
      </c>
      <c r="F7116" s="4">
        <v>4.399</v>
      </c>
      <c r="G7116" s="19">
        <v>46120.672222222223</v>
      </c>
      <c r="H7116" s="21">
        <v>6.2990000000000004</v>
      </c>
      <c r="I7116" s="4" t="s">
        <v>8</v>
      </c>
      <c r="J7116" t="s">
        <v>10</v>
      </c>
      <c r="K7116">
        <v>17019</v>
      </c>
    </row>
    <row r="7117" spans="1:11">
      <c r="A7117" t="s">
        <v>2309</v>
      </c>
      <c r="B7117" t="s">
        <v>2091</v>
      </c>
      <c r="C7117" t="s">
        <v>2310</v>
      </c>
      <c r="D7117" t="s">
        <v>2008</v>
      </c>
      <c r="E7117" t="s">
        <v>121</v>
      </c>
      <c r="F7117">
        <v>4.1989999999999998</v>
      </c>
      <c r="G7117" s="6">
        <v>46121.70416666667</v>
      </c>
      <c r="H7117" t="s">
        <v>2072</v>
      </c>
      <c r="I7117" s="4" t="s">
        <v>8</v>
      </c>
      <c r="J7117" t="s">
        <v>10</v>
      </c>
      <c r="K7117">
        <v>17019</v>
      </c>
    </row>
    <row r="7118" spans="1:11">
      <c r="A7118" t="s">
        <v>2151</v>
      </c>
      <c r="B7118" t="s">
        <v>2103</v>
      </c>
      <c r="C7118" t="s">
        <v>2314</v>
      </c>
      <c r="D7118" t="s">
        <v>2008</v>
      </c>
      <c r="E7118" t="s">
        <v>121</v>
      </c>
      <c r="F7118">
        <v>4.1989999999999998</v>
      </c>
      <c r="G7118" s="6">
        <v>46121.421527777777</v>
      </c>
      <c r="H7118" t="s">
        <v>2072</v>
      </c>
      <c r="I7118" s="4" t="s">
        <v>8</v>
      </c>
      <c r="J7118" t="s">
        <v>10</v>
      </c>
      <c r="K7118">
        <v>17019</v>
      </c>
    </row>
    <row r="7119" spans="1:11">
      <c r="A7119" t="s">
        <v>2311</v>
      </c>
      <c r="B7119" t="s">
        <v>2312</v>
      </c>
      <c r="C7119" t="s">
        <v>2313</v>
      </c>
      <c r="D7119" t="s">
        <v>2008</v>
      </c>
      <c r="E7119" t="s">
        <v>121</v>
      </c>
      <c r="F7119">
        <v>4.1989999999999998</v>
      </c>
      <c r="G7119" s="6">
        <v>46121.75</v>
      </c>
      <c r="H7119" t="s">
        <v>2072</v>
      </c>
      <c r="I7119" s="4" t="s">
        <v>8</v>
      </c>
      <c r="J7119" t="s">
        <v>10</v>
      </c>
      <c r="K7119">
        <v>17019</v>
      </c>
    </row>
    <row r="7120" spans="1:11">
      <c r="A7120" t="s">
        <v>2306</v>
      </c>
      <c r="B7120" t="s">
        <v>2307</v>
      </c>
      <c r="C7120" t="s">
        <v>2308</v>
      </c>
      <c r="D7120" t="s">
        <v>2008</v>
      </c>
      <c r="E7120" t="s">
        <v>121</v>
      </c>
      <c r="F7120">
        <v>4.1989999999999998</v>
      </c>
      <c r="G7120" s="6">
        <v>46121.675000000003</v>
      </c>
      <c r="H7120" s="22">
        <v>6.0990000000000002</v>
      </c>
      <c r="I7120" s="4" t="s">
        <v>8</v>
      </c>
      <c r="J7120" t="s">
        <v>10</v>
      </c>
      <c r="K7120">
        <v>17019</v>
      </c>
    </row>
    <row r="7121" spans="1:11" ht="46.5">
      <c r="A7121" s="4" t="s">
        <v>2309</v>
      </c>
      <c r="B7121" s="4" t="s">
        <v>2091</v>
      </c>
      <c r="C7121" s="4" t="s">
        <v>2310</v>
      </c>
      <c r="D7121" s="4" t="s">
        <v>2008</v>
      </c>
      <c r="E7121" s="4" t="s">
        <v>121</v>
      </c>
      <c r="F7121" s="4">
        <v>4.1989999999999998</v>
      </c>
      <c r="G7121" s="19">
        <v>46122.571527777778</v>
      </c>
      <c r="H7121" s="4" t="s">
        <v>2068</v>
      </c>
      <c r="I7121" s="4" t="s">
        <v>8</v>
      </c>
      <c r="J7121" t="s">
        <v>10</v>
      </c>
      <c r="K7121">
        <v>17019</v>
      </c>
    </row>
    <row r="7122" spans="1:11" ht="30.75">
      <c r="A7122" s="4" t="s">
        <v>2151</v>
      </c>
      <c r="B7122" s="4" t="s">
        <v>2103</v>
      </c>
      <c r="C7122" s="4" t="s">
        <v>2314</v>
      </c>
      <c r="D7122" s="4" t="s">
        <v>2008</v>
      </c>
      <c r="E7122" s="4" t="s">
        <v>121</v>
      </c>
      <c r="F7122" s="4">
        <v>4.1989999999999998</v>
      </c>
      <c r="G7122" s="19">
        <v>46122.394444444442</v>
      </c>
      <c r="H7122" s="4" t="s">
        <v>2068</v>
      </c>
      <c r="I7122" s="4" t="s">
        <v>8</v>
      </c>
      <c r="J7122" t="s">
        <v>10</v>
      </c>
      <c r="K7122">
        <v>17019</v>
      </c>
    </row>
    <row r="7123" spans="1:11" ht="46.5">
      <c r="A7123" s="4" t="s">
        <v>2322</v>
      </c>
      <c r="B7123" s="4" t="s">
        <v>2256</v>
      </c>
      <c r="C7123" s="4" t="s">
        <v>2323</v>
      </c>
      <c r="D7123" s="4" t="s">
        <v>2008</v>
      </c>
      <c r="E7123" s="4" t="s">
        <v>121</v>
      </c>
      <c r="F7123" s="4">
        <v>4.1989999999999998</v>
      </c>
      <c r="G7123" s="19">
        <v>46122.626388888886</v>
      </c>
      <c r="H7123" s="21">
        <v>6.0990000000000002</v>
      </c>
      <c r="I7123" s="4" t="s">
        <v>8</v>
      </c>
      <c r="J7123" t="s">
        <v>10</v>
      </c>
      <c r="K7123">
        <v>17019</v>
      </c>
    </row>
    <row r="7124" spans="1:11" ht="46.5">
      <c r="A7124" s="4" t="s">
        <v>2311</v>
      </c>
      <c r="B7124" s="4" t="s">
        <v>2312</v>
      </c>
      <c r="C7124" s="4" t="s">
        <v>2313</v>
      </c>
      <c r="D7124" s="4" t="s">
        <v>2008</v>
      </c>
      <c r="E7124" s="4" t="s">
        <v>121</v>
      </c>
      <c r="F7124" s="4">
        <v>4.1989999999999998</v>
      </c>
      <c r="G7124" s="19">
        <v>46122.458333333336</v>
      </c>
      <c r="H7124" s="4" t="s">
        <v>2068</v>
      </c>
      <c r="I7124" s="4" t="s">
        <v>8</v>
      </c>
      <c r="J7124" t="s">
        <v>10</v>
      </c>
      <c r="K7124">
        <v>17019</v>
      </c>
    </row>
    <row r="7125" spans="1:11" ht="46.5">
      <c r="A7125" s="4" t="s">
        <v>2306</v>
      </c>
      <c r="B7125" s="4" t="s">
        <v>2307</v>
      </c>
      <c r="C7125" s="4" t="s">
        <v>2308</v>
      </c>
      <c r="D7125" s="4" t="s">
        <v>2008</v>
      </c>
      <c r="E7125" s="4" t="s">
        <v>121</v>
      </c>
      <c r="F7125" s="4">
        <v>4.1989999999999998</v>
      </c>
      <c r="G7125" s="19">
        <v>46122.635416666664</v>
      </c>
      <c r="H7125" s="21">
        <v>6.0990000000000002</v>
      </c>
      <c r="I7125" s="4" t="s">
        <v>8</v>
      </c>
      <c r="J7125" t="s">
        <v>10</v>
      </c>
      <c r="K7125">
        <v>17019</v>
      </c>
    </row>
    <row r="7126" spans="1:11">
      <c r="A7126" t="s">
        <v>2311</v>
      </c>
      <c r="B7126" t="s">
        <v>2312</v>
      </c>
      <c r="C7126" t="s">
        <v>2313</v>
      </c>
      <c r="D7126" t="s">
        <v>2008</v>
      </c>
      <c r="E7126" t="s">
        <v>121</v>
      </c>
      <c r="F7126">
        <v>4.1589999999999998</v>
      </c>
      <c r="G7126" s="6">
        <v>46123.256944444445</v>
      </c>
      <c r="H7126" t="s">
        <v>2068</v>
      </c>
      <c r="I7126" s="4" t="s">
        <v>106</v>
      </c>
      <c r="J7126" t="s">
        <v>10</v>
      </c>
      <c r="K7126">
        <v>17019</v>
      </c>
    </row>
    <row r="7127" spans="1:11">
      <c r="A7127" t="s">
        <v>2309</v>
      </c>
      <c r="B7127" t="s">
        <v>2091</v>
      </c>
      <c r="C7127" t="s">
        <v>2310</v>
      </c>
      <c r="D7127" t="s">
        <v>2008</v>
      </c>
      <c r="E7127" t="s">
        <v>121</v>
      </c>
      <c r="F7127">
        <v>4.1989999999999998</v>
      </c>
      <c r="G7127" s="6">
        <v>46123.545138888891</v>
      </c>
      <c r="H7127" t="s">
        <v>2068</v>
      </c>
      <c r="I7127" s="4" t="s">
        <v>106</v>
      </c>
      <c r="J7127" t="s">
        <v>10</v>
      </c>
      <c r="K7127">
        <v>17019</v>
      </c>
    </row>
    <row r="7128" spans="1:11">
      <c r="A7128" t="s">
        <v>2315</v>
      </c>
      <c r="B7128" t="s">
        <v>2077</v>
      </c>
      <c r="C7128" t="s">
        <v>2316</v>
      </c>
      <c r="D7128" t="s">
        <v>2008</v>
      </c>
      <c r="E7128" t="s">
        <v>121</v>
      </c>
      <c r="F7128">
        <v>4.1989999999999998</v>
      </c>
      <c r="G7128" s="6">
        <v>46123.222916666666</v>
      </c>
      <c r="H7128" t="s">
        <v>2068</v>
      </c>
      <c r="I7128" s="4" t="s">
        <v>106</v>
      </c>
      <c r="J7128" t="s">
        <v>10</v>
      </c>
      <c r="K7128">
        <v>17019</v>
      </c>
    </row>
    <row r="7129" spans="1:11">
      <c r="A7129" t="s">
        <v>2322</v>
      </c>
      <c r="B7129" t="s">
        <v>2256</v>
      </c>
      <c r="C7129" t="s">
        <v>2323</v>
      </c>
      <c r="D7129" t="s">
        <v>2008</v>
      </c>
      <c r="E7129" t="s">
        <v>121</v>
      </c>
      <c r="F7129">
        <v>4.1989999999999998</v>
      </c>
      <c r="G7129" s="6">
        <v>46123.584722222222</v>
      </c>
      <c r="H7129" s="22">
        <v>6.0990000000000002</v>
      </c>
      <c r="I7129" s="4" t="s">
        <v>106</v>
      </c>
      <c r="J7129" t="s">
        <v>10</v>
      </c>
      <c r="K7129">
        <v>17019</v>
      </c>
    </row>
    <row r="7130" spans="1:11">
      <c r="A7130" t="s">
        <v>2306</v>
      </c>
      <c r="B7130" t="s">
        <v>2307</v>
      </c>
      <c r="C7130" t="s">
        <v>2308</v>
      </c>
      <c r="D7130" t="s">
        <v>2008</v>
      </c>
      <c r="E7130" t="s">
        <v>121</v>
      </c>
      <c r="F7130">
        <v>4.1989999999999998</v>
      </c>
      <c r="G7130" s="6">
        <v>46123.540972222225</v>
      </c>
      <c r="H7130" s="22">
        <v>6.0990000000000002</v>
      </c>
      <c r="I7130" s="4" t="s">
        <v>106</v>
      </c>
      <c r="J7130" t="s">
        <v>10</v>
      </c>
      <c r="K7130">
        <v>17019</v>
      </c>
    </row>
    <row r="7131" spans="1:11">
      <c r="A7131" t="s">
        <v>2311</v>
      </c>
      <c r="B7131" t="s">
        <v>2312</v>
      </c>
      <c r="C7131" t="s">
        <v>2313</v>
      </c>
      <c r="D7131" t="s">
        <v>2008</v>
      </c>
      <c r="E7131" t="s">
        <v>121</v>
      </c>
      <c r="F7131">
        <v>4.1589999999999998</v>
      </c>
      <c r="G7131" s="6">
        <v>46124.256944444445</v>
      </c>
      <c r="H7131" t="s">
        <v>2068</v>
      </c>
      <c r="I7131" s="4" t="s">
        <v>106</v>
      </c>
      <c r="J7131" t="s">
        <v>10</v>
      </c>
      <c r="K7131">
        <v>17019</v>
      </c>
    </row>
    <row r="7132" spans="1:11">
      <c r="A7132" t="s">
        <v>2309</v>
      </c>
      <c r="B7132" t="s">
        <v>2091</v>
      </c>
      <c r="C7132" t="s">
        <v>2310</v>
      </c>
      <c r="D7132" t="s">
        <v>2008</v>
      </c>
      <c r="E7132" t="s">
        <v>121</v>
      </c>
      <c r="F7132">
        <v>4.1989999999999998</v>
      </c>
      <c r="G7132" s="6">
        <v>46124.545138888891</v>
      </c>
      <c r="H7132" t="s">
        <v>2068</v>
      </c>
      <c r="I7132" s="4" t="s">
        <v>106</v>
      </c>
      <c r="J7132" t="s">
        <v>10</v>
      </c>
      <c r="K7132">
        <v>17019</v>
      </c>
    </row>
    <row r="7133" spans="1:11">
      <c r="A7133" t="s">
        <v>2315</v>
      </c>
      <c r="B7133" t="s">
        <v>2077</v>
      </c>
      <c r="C7133" t="s">
        <v>2316</v>
      </c>
      <c r="D7133" t="s">
        <v>2008</v>
      </c>
      <c r="E7133" t="s">
        <v>121</v>
      </c>
      <c r="F7133">
        <v>4.1989999999999998</v>
      </c>
      <c r="G7133" s="6">
        <v>46124.222916666666</v>
      </c>
      <c r="H7133" t="s">
        <v>2068</v>
      </c>
      <c r="I7133" s="4" t="s">
        <v>106</v>
      </c>
      <c r="J7133" t="s">
        <v>10</v>
      </c>
      <c r="K7133">
        <v>17019</v>
      </c>
    </row>
    <row r="7134" spans="1:11">
      <c r="A7134" t="s">
        <v>2322</v>
      </c>
      <c r="B7134" t="s">
        <v>2256</v>
      </c>
      <c r="C7134" t="s">
        <v>2323</v>
      </c>
      <c r="D7134" t="s">
        <v>2008</v>
      </c>
      <c r="E7134" t="s">
        <v>121</v>
      </c>
      <c r="F7134">
        <v>4.1989999999999998</v>
      </c>
      <c r="G7134" s="6">
        <v>46124.584722222222</v>
      </c>
      <c r="H7134" s="22">
        <v>6.0990000000000002</v>
      </c>
      <c r="I7134" s="4" t="s">
        <v>106</v>
      </c>
      <c r="J7134" t="s">
        <v>10</v>
      </c>
      <c r="K7134">
        <v>17019</v>
      </c>
    </row>
    <row r="7135" spans="1:11">
      <c r="A7135" t="s">
        <v>2306</v>
      </c>
      <c r="B7135" t="s">
        <v>2307</v>
      </c>
      <c r="C7135" t="s">
        <v>2308</v>
      </c>
      <c r="D7135" t="s">
        <v>2008</v>
      </c>
      <c r="E7135" t="s">
        <v>121</v>
      </c>
      <c r="F7135">
        <v>4.1989999999999998</v>
      </c>
      <c r="G7135" s="6">
        <v>46124.540972222225</v>
      </c>
      <c r="H7135" s="22">
        <v>6.0990000000000002</v>
      </c>
      <c r="I7135" s="4" t="s">
        <v>106</v>
      </c>
      <c r="J7135" t="s">
        <v>10</v>
      </c>
      <c r="K7135">
        <v>17019</v>
      </c>
    </row>
    <row r="7136" spans="1:11" ht="46.5">
      <c r="A7136" s="4" t="s">
        <v>2311</v>
      </c>
      <c r="B7136" s="4" t="s">
        <v>2312</v>
      </c>
      <c r="C7136" s="4" t="s">
        <v>2313</v>
      </c>
      <c r="D7136" s="4" t="s">
        <v>2008</v>
      </c>
      <c r="E7136" s="4" t="s">
        <v>121</v>
      </c>
      <c r="F7136" s="4">
        <v>4.1589999999999998</v>
      </c>
      <c r="G7136" s="19">
        <v>46125.545138888891</v>
      </c>
      <c r="H7136" s="4" t="s">
        <v>2068</v>
      </c>
      <c r="I7136" s="4" t="s">
        <v>8</v>
      </c>
      <c r="J7136" t="s">
        <v>10</v>
      </c>
      <c r="K7136">
        <v>17019</v>
      </c>
    </row>
    <row r="7137" spans="1:11" ht="46.5">
      <c r="A7137" s="4" t="s">
        <v>2309</v>
      </c>
      <c r="B7137" s="4" t="s">
        <v>2091</v>
      </c>
      <c r="C7137" s="4" t="s">
        <v>2310</v>
      </c>
      <c r="D7137" s="4" t="s">
        <v>2008</v>
      </c>
      <c r="E7137" s="4" t="s">
        <v>121</v>
      </c>
      <c r="F7137" s="4">
        <v>4.1989999999999998</v>
      </c>
      <c r="G7137" s="19">
        <v>46125.522222222222</v>
      </c>
      <c r="H7137" s="4" t="s">
        <v>2068</v>
      </c>
      <c r="I7137" s="4" t="s">
        <v>8</v>
      </c>
      <c r="J7137" t="s">
        <v>10</v>
      </c>
      <c r="K7137">
        <v>17019</v>
      </c>
    </row>
    <row r="7138" spans="1:11" ht="46.5">
      <c r="A7138" s="4" t="s">
        <v>2315</v>
      </c>
      <c r="B7138" s="4" t="s">
        <v>2077</v>
      </c>
      <c r="C7138" s="4" t="s">
        <v>2316</v>
      </c>
      <c r="D7138" s="4" t="s">
        <v>2008</v>
      </c>
      <c r="E7138" s="4" t="s">
        <v>121</v>
      </c>
      <c r="F7138" s="4">
        <v>4.1989999999999998</v>
      </c>
      <c r="G7138" s="19">
        <v>46123.222916666666</v>
      </c>
      <c r="H7138" s="21">
        <v>6.0990000000000002</v>
      </c>
      <c r="I7138" s="4" t="s">
        <v>8</v>
      </c>
      <c r="J7138" t="s">
        <v>10</v>
      </c>
      <c r="K7138">
        <v>17019</v>
      </c>
    </row>
    <row r="7139" spans="1:11" ht="46.5">
      <c r="A7139" s="4" t="s">
        <v>2322</v>
      </c>
      <c r="B7139" s="4" t="s">
        <v>2256</v>
      </c>
      <c r="C7139" s="4" t="s">
        <v>2323</v>
      </c>
      <c r="D7139" s="4" t="s">
        <v>2008</v>
      </c>
      <c r="E7139" s="4" t="s">
        <v>121</v>
      </c>
      <c r="F7139" s="4">
        <v>4.1989999999999998</v>
      </c>
      <c r="G7139" s="19">
        <v>46125.544444444444</v>
      </c>
      <c r="H7139" s="21">
        <v>6.0990000000000002</v>
      </c>
      <c r="I7139" s="4" t="s">
        <v>8</v>
      </c>
      <c r="J7139" t="s">
        <v>10</v>
      </c>
      <c r="K7139">
        <v>17019</v>
      </c>
    </row>
    <row r="7140" spans="1:11" ht="46.5">
      <c r="A7140" s="4" t="s">
        <v>2306</v>
      </c>
      <c r="B7140" s="4" t="s">
        <v>2307</v>
      </c>
      <c r="C7140" s="4" t="s">
        <v>2308</v>
      </c>
      <c r="D7140" s="4" t="s">
        <v>2008</v>
      </c>
      <c r="E7140" s="4" t="s">
        <v>121</v>
      </c>
      <c r="F7140" s="4">
        <v>4.1989999999999998</v>
      </c>
      <c r="G7140" s="19">
        <v>46125.555555555555</v>
      </c>
      <c r="H7140" s="21">
        <v>6.0990000000000002</v>
      </c>
      <c r="I7140" s="4" t="s">
        <v>8</v>
      </c>
      <c r="J7140" t="s">
        <v>10</v>
      </c>
      <c r="K7140">
        <v>17019</v>
      </c>
    </row>
    <row r="7141" spans="1:11" ht="46.5">
      <c r="A7141" s="4" t="s">
        <v>2311</v>
      </c>
      <c r="B7141" s="4" t="s">
        <v>2312</v>
      </c>
      <c r="C7141" s="4" t="s">
        <v>2317</v>
      </c>
      <c r="D7141" s="4" t="s">
        <v>2008</v>
      </c>
      <c r="E7141" s="4" t="s">
        <v>121</v>
      </c>
      <c r="F7141" s="4">
        <v>4.1589999999999998</v>
      </c>
      <c r="G7141" s="19">
        <v>46126.654861111114</v>
      </c>
      <c r="H7141" s="4"/>
      <c r="I7141" s="4" t="s">
        <v>8</v>
      </c>
      <c r="J7141" t="s">
        <v>10</v>
      </c>
      <c r="K7141">
        <v>17019</v>
      </c>
    </row>
    <row r="7142" spans="1:11" ht="46.5">
      <c r="A7142" s="4" t="s">
        <v>2309</v>
      </c>
      <c r="B7142" s="4" t="s">
        <v>2091</v>
      </c>
      <c r="C7142" s="4" t="s">
        <v>2318</v>
      </c>
      <c r="D7142" s="4" t="s">
        <v>2008</v>
      </c>
      <c r="E7142" s="4" t="s">
        <v>121</v>
      </c>
      <c r="F7142" s="4">
        <v>4.1989999999999998</v>
      </c>
      <c r="G7142" s="19">
        <v>46126.469444444447</v>
      </c>
      <c r="H7142" s="4"/>
      <c r="I7142" s="4" t="s">
        <v>8</v>
      </c>
      <c r="J7142" t="s">
        <v>10</v>
      </c>
      <c r="K7142">
        <v>17019</v>
      </c>
    </row>
    <row r="7143" spans="1:11" ht="46.5">
      <c r="A7143" s="4" t="s">
        <v>2315</v>
      </c>
      <c r="B7143" s="4" t="s">
        <v>2077</v>
      </c>
      <c r="C7143" s="4" t="s">
        <v>2321</v>
      </c>
      <c r="D7143" s="4" t="s">
        <v>2008</v>
      </c>
      <c r="E7143" s="4" t="s">
        <v>121</v>
      </c>
      <c r="F7143" s="4">
        <v>4.1989999999999998</v>
      </c>
      <c r="G7143" s="19">
        <v>46126.324999999997</v>
      </c>
      <c r="H7143" s="4"/>
      <c r="I7143" s="4" t="s">
        <v>8</v>
      </c>
      <c r="J7143" t="s">
        <v>10</v>
      </c>
      <c r="K7143">
        <v>17019</v>
      </c>
    </row>
    <row r="7144" spans="1:11" ht="46.5">
      <c r="A7144" s="4" t="s">
        <v>2322</v>
      </c>
      <c r="B7144" s="4" t="s">
        <v>2256</v>
      </c>
      <c r="C7144" s="4" t="s">
        <v>2324</v>
      </c>
      <c r="D7144" s="4" t="s">
        <v>2008</v>
      </c>
      <c r="E7144" s="4" t="s">
        <v>121</v>
      </c>
      <c r="F7144" s="4">
        <v>4.1989999999999998</v>
      </c>
      <c r="G7144" s="19">
        <v>46126.668055555558</v>
      </c>
      <c r="H7144" s="21">
        <v>6.0990000000000002</v>
      </c>
      <c r="I7144" s="4" t="s">
        <v>8</v>
      </c>
      <c r="J7144" t="s">
        <v>10</v>
      </c>
      <c r="K7144">
        <v>17019</v>
      </c>
    </row>
    <row r="7145" spans="1:11" ht="46.5">
      <c r="A7145" s="4" t="s">
        <v>2306</v>
      </c>
      <c r="B7145" s="4" t="s">
        <v>2307</v>
      </c>
      <c r="C7145" s="4" t="s">
        <v>2319</v>
      </c>
      <c r="D7145" s="4" t="s">
        <v>2008</v>
      </c>
      <c r="E7145" s="4" t="s">
        <v>121</v>
      </c>
      <c r="F7145" s="4">
        <v>4.1989999999999998</v>
      </c>
      <c r="G7145" s="19">
        <v>46126.660416666666</v>
      </c>
      <c r="H7145" s="21">
        <v>6.0990000000000002</v>
      </c>
      <c r="I7145" s="4" t="s">
        <v>8</v>
      </c>
      <c r="J7145" t="s">
        <v>10</v>
      </c>
      <c r="K7145">
        <v>17019</v>
      </c>
    </row>
    <row r="7146" spans="1:11" ht="46.5">
      <c r="A7146" s="4" t="s">
        <v>2311</v>
      </c>
      <c r="B7146" s="4" t="s">
        <v>2312</v>
      </c>
      <c r="C7146" s="4" t="s">
        <v>2317</v>
      </c>
      <c r="D7146" s="4" t="s">
        <v>2008</v>
      </c>
      <c r="E7146" s="4" t="s">
        <v>121</v>
      </c>
      <c r="F7146" s="4">
        <v>4.1589999999999998</v>
      </c>
      <c r="G7146" s="19">
        <v>46127.554861111108</v>
      </c>
      <c r="H7146" s="4"/>
      <c r="I7146" s="4" t="s">
        <v>8</v>
      </c>
      <c r="J7146" t="s">
        <v>10</v>
      </c>
      <c r="K7146">
        <v>17019</v>
      </c>
    </row>
    <row r="7147" spans="1:11" ht="46.5">
      <c r="A7147" s="4" t="s">
        <v>2309</v>
      </c>
      <c r="B7147" s="4" t="s">
        <v>2091</v>
      </c>
      <c r="C7147" s="4" t="s">
        <v>2318</v>
      </c>
      <c r="D7147" s="4" t="s">
        <v>2008</v>
      </c>
      <c r="E7147" s="4" t="s">
        <v>121</v>
      </c>
      <c r="F7147" s="4">
        <v>4.1989999999999998</v>
      </c>
      <c r="G7147" s="19">
        <v>46127.680555555555</v>
      </c>
      <c r="H7147" s="4"/>
      <c r="I7147" s="4" t="s">
        <v>8</v>
      </c>
      <c r="J7147" t="s">
        <v>10</v>
      </c>
      <c r="K7147">
        <v>17019</v>
      </c>
    </row>
    <row r="7148" spans="1:11" ht="30.75">
      <c r="A7148" s="4" t="s">
        <v>2151</v>
      </c>
      <c r="B7148" s="4" t="s">
        <v>2103</v>
      </c>
      <c r="C7148" s="4" t="s">
        <v>2320</v>
      </c>
      <c r="D7148" s="4" t="s">
        <v>2008</v>
      </c>
      <c r="E7148" s="4" t="s">
        <v>121</v>
      </c>
      <c r="F7148" s="4">
        <v>4.1989999999999998</v>
      </c>
      <c r="G7148" s="19">
        <v>46127.707638888889</v>
      </c>
      <c r="H7148" s="4"/>
      <c r="I7148" s="4" t="s">
        <v>8</v>
      </c>
      <c r="J7148" t="s">
        <v>10</v>
      </c>
      <c r="K7148">
        <v>17019</v>
      </c>
    </row>
    <row r="7149" spans="1:11" ht="46.5">
      <c r="A7149" s="4" t="s">
        <v>2322</v>
      </c>
      <c r="B7149" s="4" t="s">
        <v>2256</v>
      </c>
      <c r="C7149" s="4" t="s">
        <v>2324</v>
      </c>
      <c r="D7149" s="4" t="s">
        <v>2008</v>
      </c>
      <c r="E7149" s="4" t="s">
        <v>121</v>
      </c>
      <c r="F7149" s="4">
        <v>4.1989999999999998</v>
      </c>
      <c r="G7149" s="19">
        <v>46127.792361111111</v>
      </c>
      <c r="H7149" s="21">
        <v>6.0990000000000002</v>
      </c>
      <c r="I7149" s="4" t="s">
        <v>8</v>
      </c>
      <c r="J7149" t="s">
        <v>10</v>
      </c>
      <c r="K7149">
        <v>17019</v>
      </c>
    </row>
    <row r="7150" spans="1:11" ht="46.5">
      <c r="A7150" s="4" t="s">
        <v>2306</v>
      </c>
      <c r="B7150" s="4" t="s">
        <v>2307</v>
      </c>
      <c r="C7150" s="4" t="s">
        <v>2319</v>
      </c>
      <c r="D7150" s="4" t="s">
        <v>2008</v>
      </c>
      <c r="E7150" s="4" t="s">
        <v>121</v>
      </c>
      <c r="F7150" s="4">
        <v>4.1989999999999998</v>
      </c>
      <c r="G7150" s="19">
        <v>46127.806944444441</v>
      </c>
      <c r="H7150" s="21">
        <v>6.0990000000000002</v>
      </c>
      <c r="I7150" s="4" t="s">
        <v>8</v>
      </c>
      <c r="J7150" t="s">
        <v>10</v>
      </c>
      <c r="K7150">
        <v>17019</v>
      </c>
    </row>
    <row r="7151" spans="1:11">
      <c r="A7151" t="s">
        <v>2311</v>
      </c>
      <c r="B7151" t="s">
        <v>2312</v>
      </c>
      <c r="C7151" t="s">
        <v>2317</v>
      </c>
      <c r="D7151" t="s">
        <v>2008</v>
      </c>
      <c r="E7151" t="s">
        <v>121</v>
      </c>
      <c r="F7151">
        <v>4.1589999999999998</v>
      </c>
      <c r="G7151" s="6">
        <v>46128.547222222223</v>
      </c>
      <c r="I7151" s="4" t="s">
        <v>8</v>
      </c>
      <c r="J7151" t="s">
        <v>10</v>
      </c>
      <c r="K7151">
        <v>17019</v>
      </c>
    </row>
    <row r="7152" spans="1:11">
      <c r="A7152" t="s">
        <v>2309</v>
      </c>
      <c r="B7152" t="s">
        <v>2091</v>
      </c>
      <c r="C7152" t="s">
        <v>2318</v>
      </c>
      <c r="D7152" t="s">
        <v>2008</v>
      </c>
      <c r="E7152" t="s">
        <v>121</v>
      </c>
      <c r="F7152">
        <v>4.1989999999999998</v>
      </c>
      <c r="G7152" s="6">
        <v>46128.638194444444</v>
      </c>
      <c r="I7152" s="4" t="s">
        <v>8</v>
      </c>
      <c r="J7152" t="s">
        <v>10</v>
      </c>
      <c r="K7152">
        <v>17019</v>
      </c>
    </row>
    <row r="7153" spans="1:11">
      <c r="A7153" t="s">
        <v>2151</v>
      </c>
      <c r="B7153" t="s">
        <v>2103</v>
      </c>
      <c r="C7153" t="s">
        <v>2320</v>
      </c>
      <c r="D7153" t="s">
        <v>2008</v>
      </c>
      <c r="E7153" t="s">
        <v>121</v>
      </c>
      <c r="F7153">
        <v>4.1989999999999998</v>
      </c>
      <c r="G7153" s="6">
        <v>46128.498611111114</v>
      </c>
      <c r="I7153" s="4" t="s">
        <v>8</v>
      </c>
      <c r="J7153" t="s">
        <v>10</v>
      </c>
      <c r="K7153">
        <v>17019</v>
      </c>
    </row>
    <row r="7154" spans="1:11">
      <c r="A7154" t="s">
        <v>2322</v>
      </c>
      <c r="B7154" t="s">
        <v>2256</v>
      </c>
      <c r="C7154" t="s">
        <v>2324</v>
      </c>
      <c r="D7154" t="s">
        <v>2008</v>
      </c>
      <c r="E7154" t="s">
        <v>121</v>
      </c>
      <c r="F7154">
        <v>4.1989999999999998</v>
      </c>
      <c r="G7154" s="6">
        <v>46128.750694444447</v>
      </c>
      <c r="H7154" s="22">
        <v>6.0990000000000002</v>
      </c>
      <c r="I7154" s="4" t="s">
        <v>8</v>
      </c>
      <c r="J7154" t="s">
        <v>10</v>
      </c>
      <c r="K7154">
        <v>17019</v>
      </c>
    </row>
    <row r="7155" spans="1:11">
      <c r="A7155" t="s">
        <v>2306</v>
      </c>
      <c r="B7155" t="s">
        <v>2325</v>
      </c>
      <c r="C7155" t="s">
        <v>2319</v>
      </c>
      <c r="D7155" t="s">
        <v>2008</v>
      </c>
      <c r="E7155" t="s">
        <v>121</v>
      </c>
      <c r="F7155">
        <v>4.1989999999999998</v>
      </c>
      <c r="G7155" s="6">
        <v>46128.668055555558</v>
      </c>
      <c r="H7155" s="22">
        <v>6.0990000000000002</v>
      </c>
      <c r="I7155" s="4" t="s">
        <v>8</v>
      </c>
      <c r="J7155" t="s">
        <v>10</v>
      </c>
      <c r="K7155">
        <v>17019</v>
      </c>
    </row>
    <row r="7156" spans="1:11">
      <c r="A7156" t="s">
        <v>2309</v>
      </c>
      <c r="B7156" t="s">
        <v>2091</v>
      </c>
      <c r="C7156" t="s">
        <v>2310</v>
      </c>
      <c r="D7156" t="s">
        <v>2008</v>
      </c>
      <c r="E7156" t="s">
        <v>121</v>
      </c>
      <c r="F7156" s="22">
        <v>4.0990000000000002</v>
      </c>
      <c r="G7156" s="6">
        <v>46129.473611111112</v>
      </c>
      <c r="H7156" t="s">
        <v>2068</v>
      </c>
      <c r="I7156" s="4" t="s">
        <v>8</v>
      </c>
      <c r="J7156" t="s">
        <v>10</v>
      </c>
      <c r="K7156">
        <v>17019</v>
      </c>
    </row>
    <row r="7157" spans="1:11">
      <c r="A7157" t="s">
        <v>2311</v>
      </c>
      <c r="B7157" t="s">
        <v>2312</v>
      </c>
      <c r="C7157" t="s">
        <v>2313</v>
      </c>
      <c r="D7157" t="s">
        <v>2008</v>
      </c>
      <c r="E7157" t="s">
        <v>121</v>
      </c>
      <c r="F7157" s="22">
        <v>4.1589999999999998</v>
      </c>
      <c r="G7157" s="6">
        <v>46129.379861111112</v>
      </c>
      <c r="H7157" t="s">
        <v>2068</v>
      </c>
      <c r="I7157" s="4" t="s">
        <v>8</v>
      </c>
      <c r="J7157" t="s">
        <v>10</v>
      </c>
      <c r="K7157">
        <v>17019</v>
      </c>
    </row>
    <row r="7158" spans="1:11">
      <c r="A7158" t="s">
        <v>2151</v>
      </c>
      <c r="B7158" t="s">
        <v>2103</v>
      </c>
      <c r="C7158" t="s">
        <v>2314</v>
      </c>
      <c r="D7158" t="s">
        <v>2008</v>
      </c>
      <c r="E7158" t="s">
        <v>121</v>
      </c>
      <c r="F7158" s="22">
        <v>4.1989999999999998</v>
      </c>
      <c r="G7158" s="6">
        <v>46129.37777777778</v>
      </c>
      <c r="H7158" t="s">
        <v>2068</v>
      </c>
      <c r="I7158" s="4" t="s">
        <v>8</v>
      </c>
      <c r="J7158" t="s">
        <v>10</v>
      </c>
      <c r="K7158">
        <v>17019</v>
      </c>
    </row>
    <row r="7159" spans="1:11">
      <c r="A7159" t="s">
        <v>2315</v>
      </c>
      <c r="B7159" t="s">
        <v>2077</v>
      </c>
      <c r="C7159" t="s">
        <v>2316</v>
      </c>
      <c r="D7159" t="s">
        <v>2008</v>
      </c>
      <c r="E7159" t="s">
        <v>121</v>
      </c>
      <c r="F7159" s="22">
        <v>4.1989999999999998</v>
      </c>
      <c r="G7159" s="6">
        <v>46129.550694444442</v>
      </c>
      <c r="H7159" s="22">
        <v>6.0990000000000002</v>
      </c>
      <c r="I7159" s="4" t="s">
        <v>8</v>
      </c>
      <c r="J7159" t="s">
        <v>10</v>
      </c>
      <c r="K7159">
        <v>17019</v>
      </c>
    </row>
    <row r="7160" spans="1:11">
      <c r="A7160" t="s">
        <v>2322</v>
      </c>
      <c r="B7160" t="s">
        <v>2256</v>
      </c>
      <c r="C7160" t="s">
        <v>2323</v>
      </c>
      <c r="D7160" t="s">
        <v>2008</v>
      </c>
      <c r="E7160" t="s">
        <v>121</v>
      </c>
      <c r="F7160" s="22">
        <v>4.1989999999999998</v>
      </c>
      <c r="G7160" s="6">
        <v>46129.542361111111</v>
      </c>
      <c r="H7160" s="22">
        <v>6.0990000000000002</v>
      </c>
      <c r="I7160" s="4" t="s">
        <v>8</v>
      </c>
      <c r="J7160" t="s">
        <v>10</v>
      </c>
      <c r="K7160">
        <v>17019</v>
      </c>
    </row>
    <row r="7161" spans="1:11">
      <c r="A7161" t="s">
        <v>2306</v>
      </c>
      <c r="B7161" t="s">
        <v>2307</v>
      </c>
      <c r="C7161" t="s">
        <v>2308</v>
      </c>
      <c r="D7161" t="s">
        <v>2008</v>
      </c>
      <c r="E7161" t="s">
        <v>121</v>
      </c>
      <c r="F7161" s="22">
        <v>4.1989999999999998</v>
      </c>
      <c r="G7161" s="6">
        <v>46129.54583333333</v>
      </c>
      <c r="H7161" s="22">
        <v>6.0990000000000002</v>
      </c>
      <c r="I7161" s="4" t="s">
        <v>8</v>
      </c>
      <c r="J7161" t="s">
        <v>10</v>
      </c>
      <c r="K7161">
        <v>17019</v>
      </c>
    </row>
    <row r="7162" spans="1:11" ht="46.5">
      <c r="A7162" s="4" t="s">
        <v>2309</v>
      </c>
      <c r="B7162" s="4" t="s">
        <v>2091</v>
      </c>
      <c r="C7162" s="4" t="s">
        <v>2310</v>
      </c>
      <c r="D7162" s="4" t="s">
        <v>2008</v>
      </c>
      <c r="E7162" s="4" t="s">
        <v>121</v>
      </c>
      <c r="F7162" s="21">
        <v>4.0990000000000002</v>
      </c>
      <c r="G7162" s="19">
        <v>46130.397222222222</v>
      </c>
      <c r="H7162" s="4" t="s">
        <v>2068</v>
      </c>
      <c r="I7162" s="4" t="s">
        <v>106</v>
      </c>
      <c r="J7162" t="s">
        <v>10</v>
      </c>
      <c r="K7162">
        <v>17019</v>
      </c>
    </row>
    <row r="7163" spans="1:11" ht="46.5">
      <c r="A7163" s="4" t="s">
        <v>2311</v>
      </c>
      <c r="B7163" s="4" t="s">
        <v>2312</v>
      </c>
      <c r="C7163" s="4" t="s">
        <v>2313</v>
      </c>
      <c r="D7163" s="4" t="s">
        <v>2008</v>
      </c>
      <c r="E7163" s="4" t="s">
        <v>121</v>
      </c>
      <c r="F7163" s="21">
        <v>4.1589999999999998</v>
      </c>
      <c r="G7163" s="19">
        <v>46130.372916666667</v>
      </c>
      <c r="H7163" s="4" t="s">
        <v>2068</v>
      </c>
      <c r="I7163" s="4" t="s">
        <v>106</v>
      </c>
      <c r="J7163" t="s">
        <v>10</v>
      </c>
      <c r="K7163">
        <v>17019</v>
      </c>
    </row>
    <row r="7164" spans="1:11" ht="46.5">
      <c r="A7164" s="4" t="s">
        <v>2322</v>
      </c>
      <c r="B7164" s="4" t="s">
        <v>2256</v>
      </c>
      <c r="C7164" s="4" t="s">
        <v>2323</v>
      </c>
      <c r="D7164" s="4" t="s">
        <v>2008</v>
      </c>
      <c r="E7164" s="4" t="s">
        <v>121</v>
      </c>
      <c r="F7164" s="21">
        <v>4.1989999999999998</v>
      </c>
      <c r="G7164" s="19">
        <v>46130.591666666667</v>
      </c>
      <c r="H7164" s="21">
        <v>6.0990000000000002</v>
      </c>
      <c r="I7164" s="4" t="s">
        <v>106</v>
      </c>
      <c r="J7164" t="s">
        <v>10</v>
      </c>
      <c r="K7164">
        <v>17019</v>
      </c>
    </row>
    <row r="7165" spans="1:11" ht="46.5">
      <c r="A7165" s="4" t="s">
        <v>2306</v>
      </c>
      <c r="B7165" s="4" t="s">
        <v>2307</v>
      </c>
      <c r="C7165" s="4" t="s">
        <v>2308</v>
      </c>
      <c r="D7165" s="4" t="s">
        <v>2008</v>
      </c>
      <c r="E7165" s="4" t="s">
        <v>121</v>
      </c>
      <c r="F7165" s="21">
        <v>4.1989999999999998</v>
      </c>
      <c r="G7165" s="19">
        <v>46130.511805555558</v>
      </c>
      <c r="H7165" s="21">
        <v>6.0990000000000002</v>
      </c>
      <c r="I7165" s="4" t="s">
        <v>106</v>
      </c>
      <c r="J7165" t="s">
        <v>10</v>
      </c>
      <c r="K7165">
        <v>17019</v>
      </c>
    </row>
    <row r="7166" spans="1:11" ht="46.5">
      <c r="A7166" s="4" t="s">
        <v>2309</v>
      </c>
      <c r="B7166" s="4" t="s">
        <v>2091</v>
      </c>
      <c r="C7166" s="4" t="s">
        <v>2310</v>
      </c>
      <c r="D7166" s="4" t="s">
        <v>2008</v>
      </c>
      <c r="E7166" s="4" t="s">
        <v>121</v>
      </c>
      <c r="F7166" s="21">
        <v>4.0990000000000002</v>
      </c>
      <c r="G7166" s="19">
        <v>46131.62222222222</v>
      </c>
      <c r="H7166" s="4" t="s">
        <v>2068</v>
      </c>
      <c r="I7166" s="4" t="s">
        <v>106</v>
      </c>
      <c r="J7166" t="s">
        <v>10</v>
      </c>
      <c r="K7166">
        <v>17019</v>
      </c>
    </row>
    <row r="7167" spans="1:11" ht="46.5">
      <c r="A7167" s="4" t="s">
        <v>2311</v>
      </c>
      <c r="B7167" s="4" t="s">
        <v>2312</v>
      </c>
      <c r="C7167" s="4" t="s">
        <v>2313</v>
      </c>
      <c r="D7167" s="4" t="s">
        <v>2008</v>
      </c>
      <c r="E7167" s="4" t="s">
        <v>121</v>
      </c>
      <c r="F7167" s="21">
        <v>4.1589999999999998</v>
      </c>
      <c r="G7167" s="19">
        <v>46131.362500000003</v>
      </c>
      <c r="H7167" s="4" t="s">
        <v>2068</v>
      </c>
      <c r="I7167" s="4" t="s">
        <v>106</v>
      </c>
      <c r="J7167" t="s">
        <v>10</v>
      </c>
      <c r="K7167">
        <v>17019</v>
      </c>
    </row>
    <row r="7168" spans="1:11" ht="30.75">
      <c r="A7168" s="4" t="s">
        <v>2151</v>
      </c>
      <c r="B7168" s="4" t="s">
        <v>2103</v>
      </c>
      <c r="C7168" s="4" t="s">
        <v>2314</v>
      </c>
      <c r="D7168" s="4" t="s">
        <v>2008</v>
      </c>
      <c r="E7168" s="4" t="s">
        <v>121</v>
      </c>
      <c r="F7168" s="21">
        <v>4.1989999999999998</v>
      </c>
      <c r="G7168" s="19">
        <v>46129.37777777778</v>
      </c>
      <c r="H7168" s="4" t="s">
        <v>2068</v>
      </c>
      <c r="I7168" s="4" t="s">
        <v>106</v>
      </c>
      <c r="J7168" t="s">
        <v>10</v>
      </c>
      <c r="K7168">
        <v>17019</v>
      </c>
    </row>
    <row r="7169" spans="1:11" ht="46.5">
      <c r="A7169" s="4" t="s">
        <v>2326</v>
      </c>
      <c r="B7169" s="4" t="s">
        <v>2077</v>
      </c>
      <c r="C7169" s="4" t="s">
        <v>2316</v>
      </c>
      <c r="D7169" s="4" t="s">
        <v>2008</v>
      </c>
      <c r="E7169" s="4" t="s">
        <v>121</v>
      </c>
      <c r="F7169" s="21">
        <v>4.1989999999999998</v>
      </c>
      <c r="G7169" s="19">
        <v>46129.550694444442</v>
      </c>
      <c r="H7169" s="21">
        <v>6.0990000000000002</v>
      </c>
      <c r="I7169" s="4" t="s">
        <v>106</v>
      </c>
      <c r="J7169" t="s">
        <v>10</v>
      </c>
      <c r="K7169">
        <v>17019</v>
      </c>
    </row>
    <row r="7170" spans="1:11" ht="46.5">
      <c r="A7170" s="4" t="s">
        <v>2322</v>
      </c>
      <c r="B7170" s="4" t="s">
        <v>2256</v>
      </c>
      <c r="C7170" s="4" t="s">
        <v>2323</v>
      </c>
      <c r="D7170" s="4" t="s">
        <v>2008</v>
      </c>
      <c r="E7170" s="4" t="s">
        <v>121</v>
      </c>
      <c r="F7170" s="21">
        <v>4.1989999999999998</v>
      </c>
      <c r="G7170" s="19">
        <v>46131.584722222222</v>
      </c>
      <c r="H7170" s="21">
        <v>6.0990000000000002</v>
      </c>
      <c r="I7170" s="4" t="s">
        <v>106</v>
      </c>
      <c r="J7170" t="s">
        <v>10</v>
      </c>
      <c r="K7170">
        <v>17019</v>
      </c>
    </row>
    <row r="7171" spans="1:11" ht="46.5">
      <c r="A7171" s="4" t="s">
        <v>2306</v>
      </c>
      <c r="B7171" s="4" t="s">
        <v>2307</v>
      </c>
      <c r="C7171" s="4" t="s">
        <v>2308</v>
      </c>
      <c r="D7171" s="4" t="s">
        <v>2008</v>
      </c>
      <c r="E7171" s="4" t="s">
        <v>121</v>
      </c>
      <c r="F7171" s="21">
        <v>4.1989999999999998</v>
      </c>
      <c r="G7171" s="19">
        <v>46131.56527777778</v>
      </c>
      <c r="H7171" s="21">
        <v>6.0990000000000002</v>
      </c>
      <c r="I7171" s="4" t="s">
        <v>106</v>
      </c>
      <c r="J7171" t="s">
        <v>10</v>
      </c>
      <c r="K7171">
        <v>17019</v>
      </c>
    </row>
    <row r="7172" spans="1:11" ht="46.5">
      <c r="A7172" s="4" t="s">
        <v>2309</v>
      </c>
      <c r="B7172" s="4" t="s">
        <v>2091</v>
      </c>
      <c r="C7172" s="4" t="s">
        <v>2318</v>
      </c>
      <c r="D7172" s="4" t="s">
        <v>2008</v>
      </c>
      <c r="E7172" s="4" t="s">
        <v>121</v>
      </c>
      <c r="F7172" s="21">
        <v>4.0990000000000002</v>
      </c>
      <c r="G7172" s="19">
        <v>46132.556250000001</v>
      </c>
      <c r="H7172" s="4" t="s">
        <v>2068</v>
      </c>
      <c r="I7172" s="4" t="s">
        <v>8</v>
      </c>
      <c r="J7172" t="s">
        <v>10</v>
      </c>
      <c r="K7172">
        <v>17019</v>
      </c>
    </row>
    <row r="7173" spans="1:11" ht="46.5">
      <c r="A7173" s="4" t="s">
        <v>2327</v>
      </c>
      <c r="B7173" s="4" t="s">
        <v>2312</v>
      </c>
      <c r="C7173" s="4" t="s">
        <v>2317</v>
      </c>
      <c r="D7173" s="4" t="s">
        <v>2008</v>
      </c>
      <c r="E7173" s="4" t="s">
        <v>121</v>
      </c>
      <c r="F7173" s="21">
        <v>4.1589999999999998</v>
      </c>
      <c r="G7173" s="19">
        <v>46132.611111111109</v>
      </c>
      <c r="H7173" s="4" t="s">
        <v>2068</v>
      </c>
      <c r="I7173" s="4" t="s">
        <v>8</v>
      </c>
      <c r="J7173" t="s">
        <v>10</v>
      </c>
      <c r="K7173">
        <v>17019</v>
      </c>
    </row>
    <row r="7174" spans="1:11" ht="46.5">
      <c r="A7174" s="4" t="s">
        <v>2326</v>
      </c>
      <c r="B7174" s="4" t="s">
        <v>2077</v>
      </c>
      <c r="C7174" s="4" t="s">
        <v>2321</v>
      </c>
      <c r="D7174" s="4" t="s">
        <v>2008</v>
      </c>
      <c r="E7174" s="4" t="s">
        <v>121</v>
      </c>
      <c r="F7174" s="21">
        <v>4.1989999999999998</v>
      </c>
      <c r="G7174" s="19">
        <v>46132.236805555556</v>
      </c>
      <c r="H7174" s="21">
        <v>6.0990000000000002</v>
      </c>
      <c r="I7174" s="4" t="s">
        <v>8</v>
      </c>
      <c r="J7174" t="s">
        <v>10</v>
      </c>
      <c r="K7174">
        <v>17019</v>
      </c>
    </row>
    <row r="7175" spans="1:11" ht="46.5">
      <c r="A7175" s="4" t="s">
        <v>2328</v>
      </c>
      <c r="B7175" s="4" t="s">
        <v>2256</v>
      </c>
      <c r="C7175" s="4" t="s">
        <v>2324</v>
      </c>
      <c r="D7175" s="4" t="s">
        <v>2008</v>
      </c>
      <c r="E7175" s="4" t="s">
        <v>121</v>
      </c>
      <c r="F7175" s="21">
        <v>4.1989999999999998</v>
      </c>
      <c r="G7175" s="19">
        <v>46132.625694444447</v>
      </c>
      <c r="H7175" s="21">
        <v>6.0990000000000002</v>
      </c>
      <c r="I7175" s="4" t="s">
        <v>8</v>
      </c>
      <c r="J7175" t="s">
        <v>10</v>
      </c>
      <c r="K7175">
        <v>17019</v>
      </c>
    </row>
    <row r="7176" spans="1:11" ht="46.5">
      <c r="A7176" s="4" t="s">
        <v>2329</v>
      </c>
      <c r="B7176" s="4" t="s">
        <v>2307</v>
      </c>
      <c r="C7176" s="4" t="s">
        <v>2319</v>
      </c>
      <c r="D7176" s="4" t="s">
        <v>2008</v>
      </c>
      <c r="E7176" s="4" t="s">
        <v>121</v>
      </c>
      <c r="F7176" s="21">
        <v>4.1989999999999998</v>
      </c>
      <c r="G7176" s="19">
        <v>46132.62222222222</v>
      </c>
      <c r="H7176" s="21">
        <v>6.0990000000000002</v>
      </c>
      <c r="I7176" s="4" t="s">
        <v>8</v>
      </c>
      <c r="J7176" t="s">
        <v>10</v>
      </c>
      <c r="K7176">
        <v>17019</v>
      </c>
    </row>
    <row r="7177" spans="1:11" ht="46.5">
      <c r="A7177" s="4" t="s">
        <v>2315</v>
      </c>
      <c r="B7177" s="4" t="s">
        <v>2077</v>
      </c>
      <c r="C7177" s="4" t="s">
        <v>2316</v>
      </c>
      <c r="D7177" s="4" t="s">
        <v>2008</v>
      </c>
      <c r="E7177" s="4" t="s">
        <v>121</v>
      </c>
      <c r="F7177" s="21">
        <v>4.1989999999999998</v>
      </c>
      <c r="G7177" s="19">
        <v>46133.381249999999</v>
      </c>
      <c r="H7177" s="21">
        <v>6.0990000000000002</v>
      </c>
      <c r="I7177" s="4" t="s">
        <v>8</v>
      </c>
      <c r="J7177" t="s">
        <v>10</v>
      </c>
      <c r="K7177">
        <v>17019</v>
      </c>
    </row>
    <row r="7178" spans="1:11" ht="46.5">
      <c r="A7178" s="4" t="s">
        <v>2311</v>
      </c>
      <c r="B7178" s="4" t="s">
        <v>2312</v>
      </c>
      <c r="C7178" s="4" t="s">
        <v>2313</v>
      </c>
      <c r="D7178" s="4" t="s">
        <v>2008</v>
      </c>
      <c r="E7178" s="4" t="s">
        <v>121</v>
      </c>
      <c r="F7178" s="21">
        <v>4.1989999999999998</v>
      </c>
      <c r="G7178" s="19">
        <v>46133.75</v>
      </c>
      <c r="H7178" s="4" t="s">
        <v>2068</v>
      </c>
      <c r="I7178" s="4" t="s">
        <v>8</v>
      </c>
      <c r="J7178" t="s">
        <v>10</v>
      </c>
      <c r="K7178">
        <v>17019</v>
      </c>
    </row>
    <row r="7179" spans="1:11" ht="46.5">
      <c r="A7179" s="4" t="s">
        <v>2309</v>
      </c>
      <c r="B7179" s="4" t="s">
        <v>2091</v>
      </c>
      <c r="C7179" s="4" t="s">
        <v>2310</v>
      </c>
      <c r="D7179" s="4" t="s">
        <v>2008</v>
      </c>
      <c r="E7179" s="4" t="s">
        <v>121</v>
      </c>
      <c r="F7179" s="21">
        <v>4.2990000000000004</v>
      </c>
      <c r="G7179" s="19">
        <v>46133.599305555559</v>
      </c>
      <c r="H7179" s="4" t="s">
        <v>2068</v>
      </c>
      <c r="I7179" s="4" t="s">
        <v>8</v>
      </c>
      <c r="J7179" t="s">
        <v>10</v>
      </c>
      <c r="K7179">
        <v>17019</v>
      </c>
    </row>
    <row r="7180" spans="1:11" ht="30.75">
      <c r="A7180" s="4" t="s">
        <v>2151</v>
      </c>
      <c r="B7180" s="4" t="s">
        <v>2103</v>
      </c>
      <c r="C7180" s="4" t="s">
        <v>2314</v>
      </c>
      <c r="D7180" s="4" t="s">
        <v>2008</v>
      </c>
      <c r="E7180" s="4" t="s">
        <v>121</v>
      </c>
      <c r="F7180" s="21">
        <v>4.2990000000000004</v>
      </c>
      <c r="G7180" s="19">
        <v>46133.788194444445</v>
      </c>
      <c r="H7180" s="4" t="s">
        <v>2068</v>
      </c>
      <c r="I7180" s="4" t="s">
        <v>8</v>
      </c>
      <c r="J7180" t="s">
        <v>10</v>
      </c>
      <c r="K7180">
        <v>17019</v>
      </c>
    </row>
    <row r="7181" spans="1:11" ht="46.5">
      <c r="A7181" s="4" t="s">
        <v>2322</v>
      </c>
      <c r="B7181" s="4" t="s">
        <v>2256</v>
      </c>
      <c r="C7181" s="4" t="s">
        <v>2323</v>
      </c>
      <c r="D7181" s="4" t="s">
        <v>2008</v>
      </c>
      <c r="E7181" s="4" t="s">
        <v>121</v>
      </c>
      <c r="F7181" s="21">
        <v>4.2990000000000004</v>
      </c>
      <c r="G7181" s="19">
        <v>46133.834027777775</v>
      </c>
      <c r="H7181" s="21">
        <v>6.0990000000000002</v>
      </c>
      <c r="I7181" s="4" t="s">
        <v>8</v>
      </c>
      <c r="J7181" t="s">
        <v>10</v>
      </c>
      <c r="K7181">
        <v>17019</v>
      </c>
    </row>
    <row r="7182" spans="1:11" ht="46.5">
      <c r="A7182" s="4" t="s">
        <v>2306</v>
      </c>
      <c r="B7182" s="4" t="s">
        <v>2307</v>
      </c>
      <c r="C7182" s="4" t="s">
        <v>2308</v>
      </c>
      <c r="D7182" s="4" t="s">
        <v>2008</v>
      </c>
      <c r="E7182" s="4" t="s">
        <v>121</v>
      </c>
      <c r="F7182" s="21">
        <v>4.2990000000000004</v>
      </c>
      <c r="G7182" s="19">
        <v>46133.775694444441</v>
      </c>
      <c r="H7182" s="21">
        <v>6.0990000000000002</v>
      </c>
      <c r="I7182" s="4" t="s">
        <v>8</v>
      </c>
      <c r="J7182" t="s">
        <v>10</v>
      </c>
      <c r="K7182">
        <v>17019</v>
      </c>
    </row>
    <row r="7183" spans="1:11">
      <c r="A7183" t="s">
        <v>2331</v>
      </c>
      <c r="B7183" t="s">
        <v>75</v>
      </c>
      <c r="C7183" t="s">
        <v>2332</v>
      </c>
      <c r="D7183" t="s">
        <v>888</v>
      </c>
      <c r="E7183" t="s">
        <v>121</v>
      </c>
      <c r="F7183">
        <v>3.7989999999999999</v>
      </c>
      <c r="G7183" s="6">
        <v>46112.395138888889</v>
      </c>
      <c r="I7183" t="s">
        <v>8</v>
      </c>
      <c r="J7183" t="s">
        <v>10</v>
      </c>
      <c r="K7183">
        <v>16565</v>
      </c>
    </row>
    <row r="7184" spans="1:11">
      <c r="A7184" t="s">
        <v>2103</v>
      </c>
      <c r="B7184" t="s">
        <v>2103</v>
      </c>
      <c r="C7184" t="s">
        <v>2333</v>
      </c>
      <c r="D7184" t="s">
        <v>888</v>
      </c>
      <c r="E7184" t="s">
        <v>121</v>
      </c>
      <c r="F7184">
        <v>3.899</v>
      </c>
      <c r="G7184" s="6">
        <v>46113.504166666666</v>
      </c>
      <c r="H7184">
        <v>5.4989999999999997</v>
      </c>
      <c r="I7184" t="s">
        <v>8</v>
      </c>
      <c r="J7184" t="s">
        <v>10</v>
      </c>
      <c r="K7184">
        <v>16565</v>
      </c>
    </row>
    <row r="7185" spans="1:11">
      <c r="A7185" t="s">
        <v>2334</v>
      </c>
      <c r="B7185" t="s">
        <v>2335</v>
      </c>
      <c r="C7185" t="s">
        <v>2336</v>
      </c>
      <c r="D7185" t="s">
        <v>888</v>
      </c>
      <c r="E7185" t="s">
        <v>121</v>
      </c>
      <c r="F7185">
        <v>3.9390000000000001</v>
      </c>
      <c r="G7185" s="6">
        <v>46113.749305555553</v>
      </c>
      <c r="H7185">
        <v>5.9989999999999997</v>
      </c>
      <c r="I7185" t="s">
        <v>8</v>
      </c>
      <c r="J7185" t="s">
        <v>10</v>
      </c>
      <c r="K7185">
        <v>16565</v>
      </c>
    </row>
    <row r="7186" spans="1:11">
      <c r="A7186" t="s">
        <v>2337</v>
      </c>
      <c r="B7186" t="s">
        <v>2338</v>
      </c>
      <c r="C7186" t="s">
        <v>2339</v>
      </c>
      <c r="D7186" t="s">
        <v>888</v>
      </c>
      <c r="E7186" t="s">
        <v>121</v>
      </c>
      <c r="F7186">
        <v>3.9889999999999999</v>
      </c>
      <c r="G7186" s="6">
        <v>46113.587500000001</v>
      </c>
      <c r="H7186">
        <v>5.7990000000000004</v>
      </c>
      <c r="I7186" t="s">
        <v>8</v>
      </c>
      <c r="J7186" t="s">
        <v>10</v>
      </c>
      <c r="K7186">
        <v>16565</v>
      </c>
    </row>
    <row r="7187" spans="1:11">
      <c r="A7187" t="s">
        <v>2340</v>
      </c>
      <c r="B7187" t="s">
        <v>2335</v>
      </c>
      <c r="C7187" t="s">
        <v>2341</v>
      </c>
      <c r="D7187" t="s">
        <v>888</v>
      </c>
      <c r="E7187" t="s">
        <v>121</v>
      </c>
      <c r="F7187">
        <v>3.9990000000000001</v>
      </c>
      <c r="G7187" s="6">
        <v>46113.701388888891</v>
      </c>
      <c r="H7187">
        <v>5.9989999999999997</v>
      </c>
      <c r="I7187" t="s">
        <v>8</v>
      </c>
      <c r="J7187" t="s">
        <v>10</v>
      </c>
      <c r="K7187">
        <v>16565</v>
      </c>
    </row>
    <row r="7188" spans="1:11">
      <c r="A7188" t="s">
        <v>2342</v>
      </c>
      <c r="B7188" t="s">
        <v>2343</v>
      </c>
      <c r="C7188" t="s">
        <v>2344</v>
      </c>
      <c r="D7188" t="s">
        <v>888</v>
      </c>
      <c r="E7188" t="s">
        <v>121</v>
      </c>
      <c r="F7188">
        <v>3.9990000000000001</v>
      </c>
      <c r="G7188" s="6">
        <v>46113.760416666664</v>
      </c>
      <c r="H7188">
        <v>5.9589999999999996</v>
      </c>
      <c r="I7188" t="s">
        <v>8</v>
      </c>
      <c r="J7188" t="s">
        <v>10</v>
      </c>
      <c r="K7188">
        <v>16565</v>
      </c>
    </row>
    <row r="7189" spans="1:11">
      <c r="A7189" t="s">
        <v>2345</v>
      </c>
      <c r="B7189" t="s">
        <v>2335</v>
      </c>
      <c r="C7189" t="s">
        <v>2346</v>
      </c>
      <c r="D7189" t="s">
        <v>888</v>
      </c>
      <c r="E7189" t="s">
        <v>121</v>
      </c>
      <c r="F7189">
        <v>3.9990000000000001</v>
      </c>
      <c r="G7189" s="6">
        <v>46113.689583333333</v>
      </c>
      <c r="H7189">
        <v>5.9989999999999997</v>
      </c>
      <c r="I7189" t="s">
        <v>8</v>
      </c>
      <c r="J7189" t="s">
        <v>10</v>
      </c>
      <c r="K7189">
        <v>16565</v>
      </c>
    </row>
    <row r="7190" spans="1:11">
      <c r="A7190" t="s">
        <v>2347</v>
      </c>
      <c r="B7190" t="s">
        <v>2335</v>
      </c>
      <c r="C7190" t="s">
        <v>2348</v>
      </c>
      <c r="D7190" t="s">
        <v>888</v>
      </c>
      <c r="E7190" t="s">
        <v>121</v>
      </c>
      <c r="F7190">
        <v>3.9990000000000001</v>
      </c>
      <c r="G7190" s="6">
        <v>46113.690972222219</v>
      </c>
      <c r="H7190">
        <v>5.9989999999999997</v>
      </c>
      <c r="I7190" t="s">
        <v>8</v>
      </c>
      <c r="J7190" t="s">
        <v>10</v>
      </c>
      <c r="K7190">
        <v>16565</v>
      </c>
    </row>
    <row r="7191" spans="1:11">
      <c r="A7191" t="s">
        <v>2349</v>
      </c>
      <c r="B7191" t="s">
        <v>2240</v>
      </c>
      <c r="C7191" t="s">
        <v>2350</v>
      </c>
      <c r="D7191" t="s">
        <v>888</v>
      </c>
      <c r="E7191" t="s">
        <v>121</v>
      </c>
      <c r="F7191">
        <v>3.9990000000000001</v>
      </c>
      <c r="G7191" s="6">
        <v>46113.70208333333</v>
      </c>
      <c r="I7191" t="s">
        <v>8</v>
      </c>
      <c r="J7191" t="s">
        <v>10</v>
      </c>
      <c r="K7191">
        <v>16565</v>
      </c>
    </row>
    <row r="7192" spans="1:11">
      <c r="A7192" t="s">
        <v>2351</v>
      </c>
      <c r="B7192" t="s">
        <v>2351</v>
      </c>
      <c r="C7192" t="s">
        <v>2352</v>
      </c>
      <c r="D7192" t="s">
        <v>888</v>
      </c>
      <c r="E7192" t="s">
        <v>121</v>
      </c>
      <c r="F7192">
        <v>3.9990000000000001</v>
      </c>
      <c r="G7192" s="6">
        <v>46113.585416666669</v>
      </c>
      <c r="I7192" t="s">
        <v>8</v>
      </c>
      <c r="J7192" t="s">
        <v>10</v>
      </c>
      <c r="K7192">
        <v>16565</v>
      </c>
    </row>
    <row r="7193" spans="1:11">
      <c r="A7193" t="s">
        <v>2353</v>
      </c>
      <c r="B7193" t="s">
        <v>2256</v>
      </c>
      <c r="C7193" t="s">
        <v>2354</v>
      </c>
      <c r="D7193" t="s">
        <v>888</v>
      </c>
      <c r="E7193" t="s">
        <v>121</v>
      </c>
      <c r="F7193">
        <v>3.9990000000000001</v>
      </c>
      <c r="G7193" s="6">
        <v>46113.750694444447</v>
      </c>
      <c r="H7193">
        <v>5.9989999999999997</v>
      </c>
      <c r="I7193" t="s">
        <v>8</v>
      </c>
      <c r="J7193" t="s">
        <v>10</v>
      </c>
      <c r="K7193">
        <v>16565</v>
      </c>
    </row>
    <row r="7194" spans="1:11">
      <c r="A7194" t="s">
        <v>2355</v>
      </c>
      <c r="B7194" t="s">
        <v>2335</v>
      </c>
      <c r="C7194" t="s">
        <v>2356</v>
      </c>
      <c r="D7194" t="s">
        <v>888</v>
      </c>
      <c r="E7194" t="s">
        <v>121</v>
      </c>
      <c r="F7194">
        <v>3.9990000000000001</v>
      </c>
      <c r="G7194" s="6">
        <v>46113.709027777775</v>
      </c>
      <c r="H7194">
        <v>5.9989999999999997</v>
      </c>
      <c r="I7194" t="s">
        <v>8</v>
      </c>
      <c r="J7194" t="s">
        <v>10</v>
      </c>
      <c r="K7194">
        <v>16565</v>
      </c>
    </row>
    <row r="7195" spans="1:11">
      <c r="A7195" t="s">
        <v>2357</v>
      </c>
      <c r="B7195" t="s">
        <v>2240</v>
      </c>
      <c r="C7195" t="s">
        <v>2358</v>
      </c>
      <c r="D7195" t="s">
        <v>888</v>
      </c>
      <c r="E7195" t="s">
        <v>121</v>
      </c>
      <c r="F7195">
        <v>3.9990000000000001</v>
      </c>
      <c r="G7195" s="6">
        <v>46113.663888888892</v>
      </c>
      <c r="I7195" t="s">
        <v>8</v>
      </c>
      <c r="J7195" t="s">
        <v>10</v>
      </c>
      <c r="K7195">
        <v>16565</v>
      </c>
    </row>
    <row r="7196" spans="1:11">
      <c r="A7196" t="s">
        <v>2359</v>
      </c>
      <c r="B7196" t="s">
        <v>2360</v>
      </c>
      <c r="C7196" t="s">
        <v>2361</v>
      </c>
      <c r="D7196" t="s">
        <v>888</v>
      </c>
      <c r="E7196" t="s">
        <v>121</v>
      </c>
      <c r="F7196">
        <v>3.9990000000000001</v>
      </c>
      <c r="G7196" s="6">
        <v>46112.486805555556</v>
      </c>
      <c r="I7196" t="s">
        <v>8</v>
      </c>
      <c r="J7196" t="s">
        <v>10</v>
      </c>
      <c r="K7196">
        <v>16565</v>
      </c>
    </row>
    <row r="7197" spans="1:11">
      <c r="A7197" t="s">
        <v>2362</v>
      </c>
      <c r="B7197" t="s">
        <v>2335</v>
      </c>
      <c r="C7197" t="s">
        <v>2363</v>
      </c>
      <c r="D7197" t="s">
        <v>888</v>
      </c>
      <c r="E7197" t="s">
        <v>121</v>
      </c>
      <c r="F7197">
        <v>3.9990000000000001</v>
      </c>
      <c r="G7197" s="6">
        <v>46113.513888888891</v>
      </c>
      <c r="H7197">
        <v>5.9989999999999997</v>
      </c>
      <c r="I7197" t="s">
        <v>8</v>
      </c>
      <c r="J7197" t="s">
        <v>10</v>
      </c>
      <c r="K7197">
        <v>16565</v>
      </c>
    </row>
    <row r="7198" spans="1:11">
      <c r="A7198" t="s">
        <v>2364</v>
      </c>
      <c r="B7198" t="s">
        <v>2240</v>
      </c>
      <c r="C7198" t="s">
        <v>2365</v>
      </c>
      <c r="D7198" t="s">
        <v>888</v>
      </c>
      <c r="E7198" t="s">
        <v>121</v>
      </c>
      <c r="F7198">
        <v>3.9990000000000001</v>
      </c>
      <c r="G7198" s="6">
        <v>46112.71875</v>
      </c>
      <c r="I7198" t="s">
        <v>8</v>
      </c>
      <c r="J7198" t="s">
        <v>10</v>
      </c>
      <c r="K7198">
        <v>16565</v>
      </c>
    </row>
    <row r="7199" spans="1:11">
      <c r="A7199" t="s">
        <v>2366</v>
      </c>
      <c r="B7199" t="s">
        <v>2335</v>
      </c>
      <c r="C7199" t="s">
        <v>2367</v>
      </c>
      <c r="D7199" t="s">
        <v>888</v>
      </c>
      <c r="E7199" t="s">
        <v>121</v>
      </c>
      <c r="F7199">
        <v>3.9990000000000001</v>
      </c>
      <c r="G7199" s="6">
        <v>46113.681944444441</v>
      </c>
      <c r="I7199" t="s">
        <v>8</v>
      </c>
      <c r="J7199" t="s">
        <v>10</v>
      </c>
      <c r="K7199">
        <v>16565</v>
      </c>
    </row>
    <row r="7200" spans="1:11">
      <c r="A7200" t="s">
        <v>2368</v>
      </c>
      <c r="B7200" t="s">
        <v>2335</v>
      </c>
      <c r="C7200" t="s">
        <v>2369</v>
      </c>
      <c r="D7200" t="s">
        <v>888</v>
      </c>
      <c r="E7200" t="s">
        <v>121</v>
      </c>
      <c r="F7200">
        <v>3.9990000000000001</v>
      </c>
      <c r="G7200" s="6">
        <v>46113.672222222223</v>
      </c>
      <c r="I7200" t="s">
        <v>8</v>
      </c>
      <c r="J7200" t="s">
        <v>10</v>
      </c>
      <c r="K7200">
        <v>16565</v>
      </c>
    </row>
    <row r="7201" spans="1:11">
      <c r="A7201" t="s">
        <v>2370</v>
      </c>
      <c r="B7201" t="s">
        <v>2240</v>
      </c>
      <c r="C7201" t="s">
        <v>2371</v>
      </c>
      <c r="D7201" t="s">
        <v>888</v>
      </c>
      <c r="E7201" t="s">
        <v>121</v>
      </c>
      <c r="F7201">
        <v>3.9990000000000001</v>
      </c>
      <c r="G7201" s="6">
        <v>46112.439583333333</v>
      </c>
      <c r="I7201" t="s">
        <v>8</v>
      </c>
      <c r="J7201" t="s">
        <v>10</v>
      </c>
      <c r="K7201">
        <v>16565</v>
      </c>
    </row>
    <row r="7202" spans="1:11">
      <c r="A7202" t="s">
        <v>2372</v>
      </c>
      <c r="B7202" t="s">
        <v>2335</v>
      </c>
      <c r="C7202" t="s">
        <v>2373</v>
      </c>
      <c r="D7202" t="s">
        <v>888</v>
      </c>
      <c r="E7202" t="s">
        <v>121</v>
      </c>
      <c r="F7202">
        <v>3.9990000000000001</v>
      </c>
      <c r="G7202" s="6">
        <v>46113.726388888892</v>
      </c>
      <c r="H7202">
        <v>5.9989999999999997</v>
      </c>
      <c r="I7202" t="s">
        <v>8</v>
      </c>
      <c r="J7202" t="s">
        <v>10</v>
      </c>
      <c r="K7202">
        <v>16565</v>
      </c>
    </row>
    <row r="7203" spans="1:11" ht="30.75">
      <c r="A7203" s="4" t="s">
        <v>2103</v>
      </c>
      <c r="B7203" s="4" t="s">
        <v>2103</v>
      </c>
      <c r="C7203" s="4" t="s">
        <v>2333</v>
      </c>
      <c r="D7203" s="4" t="s">
        <v>888</v>
      </c>
      <c r="E7203" s="4" t="s">
        <v>121</v>
      </c>
      <c r="F7203" s="4">
        <v>3.899</v>
      </c>
      <c r="G7203" s="19">
        <v>46114.498611111114</v>
      </c>
      <c r="H7203" s="4">
        <v>5.4989999999999997</v>
      </c>
      <c r="I7203" t="s">
        <v>8</v>
      </c>
      <c r="J7203" t="s">
        <v>10</v>
      </c>
      <c r="K7203">
        <v>16565</v>
      </c>
    </row>
    <row r="7204" spans="1:11" ht="30.75">
      <c r="A7204" s="4" t="s">
        <v>2337</v>
      </c>
      <c r="B7204" s="4" t="s">
        <v>2338</v>
      </c>
      <c r="C7204" s="4" t="s">
        <v>2339</v>
      </c>
      <c r="D7204" s="4" t="s">
        <v>888</v>
      </c>
      <c r="E7204" s="4" t="s">
        <v>121</v>
      </c>
      <c r="F7204" s="4">
        <v>3.9889999999999999</v>
      </c>
      <c r="G7204" s="19">
        <v>46113.587500000001</v>
      </c>
      <c r="H7204" s="4">
        <v>5.7990000000000004</v>
      </c>
      <c r="I7204" t="s">
        <v>8</v>
      </c>
      <c r="J7204" t="s">
        <v>10</v>
      </c>
      <c r="K7204">
        <v>16565</v>
      </c>
    </row>
    <row r="7205" spans="1:11" ht="30.75">
      <c r="A7205" s="4" t="s">
        <v>2331</v>
      </c>
      <c r="B7205" s="4" t="s">
        <v>75</v>
      </c>
      <c r="C7205" s="4" t="s">
        <v>2332</v>
      </c>
      <c r="D7205" s="4" t="s">
        <v>888</v>
      </c>
      <c r="E7205" s="4" t="s">
        <v>121</v>
      </c>
      <c r="F7205" s="4">
        <v>3.9990000000000001</v>
      </c>
      <c r="G7205" s="19">
        <v>46114.568055555559</v>
      </c>
      <c r="H7205" s="4" t="s">
        <v>2068</v>
      </c>
      <c r="I7205" t="s">
        <v>8</v>
      </c>
      <c r="J7205" t="s">
        <v>10</v>
      </c>
      <c r="K7205">
        <v>16565</v>
      </c>
    </row>
    <row r="7206" spans="1:11" ht="30.75">
      <c r="A7206" s="4" t="s">
        <v>2351</v>
      </c>
      <c r="B7206" s="4" t="s">
        <v>2351</v>
      </c>
      <c r="C7206" s="4" t="s">
        <v>2352</v>
      </c>
      <c r="D7206" s="4" t="s">
        <v>888</v>
      </c>
      <c r="E7206" s="4" t="s">
        <v>121</v>
      </c>
      <c r="F7206" s="4">
        <v>3.9990000000000001</v>
      </c>
      <c r="G7206" s="19">
        <v>46114.620833333334</v>
      </c>
      <c r="H7206" s="4" t="s">
        <v>2068</v>
      </c>
      <c r="I7206" t="s">
        <v>8</v>
      </c>
      <c r="J7206" t="s">
        <v>10</v>
      </c>
      <c r="K7206">
        <v>16565</v>
      </c>
    </row>
    <row r="7207" spans="1:11" ht="30.75">
      <c r="A7207" s="4" t="s">
        <v>2364</v>
      </c>
      <c r="B7207" s="4" t="s">
        <v>2240</v>
      </c>
      <c r="C7207" s="4" t="s">
        <v>2365</v>
      </c>
      <c r="D7207" s="4" t="s">
        <v>888</v>
      </c>
      <c r="E7207" s="4" t="s">
        <v>121</v>
      </c>
      <c r="F7207" s="4">
        <v>3.9990000000000001</v>
      </c>
      <c r="G7207" s="19">
        <v>46114.395138888889</v>
      </c>
      <c r="H7207" s="4" t="s">
        <v>2068</v>
      </c>
      <c r="I7207" t="s">
        <v>8</v>
      </c>
      <c r="J7207" t="s">
        <v>10</v>
      </c>
      <c r="K7207">
        <v>16565</v>
      </c>
    </row>
    <row r="7208" spans="1:11" ht="30.75">
      <c r="A7208" s="4" t="s">
        <v>2370</v>
      </c>
      <c r="B7208" s="4" t="s">
        <v>2240</v>
      </c>
      <c r="C7208" s="4" t="s">
        <v>2371</v>
      </c>
      <c r="D7208" s="4" t="s">
        <v>888</v>
      </c>
      <c r="E7208" s="4" t="s">
        <v>121</v>
      </c>
      <c r="F7208" s="4">
        <v>3.9990000000000001</v>
      </c>
      <c r="G7208" s="19">
        <v>46112.439583333333</v>
      </c>
      <c r="H7208" s="4" t="s">
        <v>2068</v>
      </c>
      <c r="I7208" t="s">
        <v>8</v>
      </c>
      <c r="J7208" t="s">
        <v>10</v>
      </c>
      <c r="K7208">
        <v>16565</v>
      </c>
    </row>
    <row r="7209" spans="1:11" ht="30.75">
      <c r="A7209" s="4" t="s">
        <v>2334</v>
      </c>
      <c r="B7209" s="4" t="s">
        <v>2335</v>
      </c>
      <c r="C7209" s="4" t="s">
        <v>2336</v>
      </c>
      <c r="D7209" s="4" t="s">
        <v>888</v>
      </c>
      <c r="E7209" s="4" t="s">
        <v>121</v>
      </c>
      <c r="F7209" s="4">
        <v>4.1390000000000002</v>
      </c>
      <c r="G7209" s="19">
        <v>46114.75</v>
      </c>
      <c r="H7209" s="4">
        <v>6.2990000000000004</v>
      </c>
      <c r="I7209" t="s">
        <v>8</v>
      </c>
      <c r="J7209" t="s">
        <v>10</v>
      </c>
      <c r="K7209">
        <v>16565</v>
      </c>
    </row>
    <row r="7210" spans="1:11" ht="46.5">
      <c r="A7210" s="4" t="s">
        <v>2340</v>
      </c>
      <c r="B7210" s="4" t="s">
        <v>2335</v>
      </c>
      <c r="C7210" s="4" t="s">
        <v>2341</v>
      </c>
      <c r="D7210" s="4" t="s">
        <v>888</v>
      </c>
      <c r="E7210" s="4" t="s">
        <v>121</v>
      </c>
      <c r="F7210" s="4">
        <v>4.1989999999999998</v>
      </c>
      <c r="G7210" s="19">
        <v>46114.681944444441</v>
      </c>
      <c r="H7210" s="4">
        <v>5.9989999999999997</v>
      </c>
      <c r="I7210" t="s">
        <v>8</v>
      </c>
      <c r="J7210" t="s">
        <v>10</v>
      </c>
      <c r="K7210">
        <v>16565</v>
      </c>
    </row>
    <row r="7211" spans="1:11" ht="30.75">
      <c r="A7211" s="4" t="s">
        <v>2342</v>
      </c>
      <c r="B7211" s="4" t="s">
        <v>2343</v>
      </c>
      <c r="C7211" s="4" t="s">
        <v>2344</v>
      </c>
      <c r="D7211" s="4" t="s">
        <v>888</v>
      </c>
      <c r="E7211" s="4" t="s">
        <v>121</v>
      </c>
      <c r="F7211" s="4">
        <v>4.1989999999999998</v>
      </c>
      <c r="G7211" s="19">
        <v>46114.738194444442</v>
      </c>
      <c r="H7211" s="4">
        <v>5.9589999999999996</v>
      </c>
      <c r="I7211" t="s">
        <v>8</v>
      </c>
      <c r="J7211" t="s">
        <v>10</v>
      </c>
      <c r="K7211">
        <v>16565</v>
      </c>
    </row>
    <row r="7212" spans="1:11" ht="30.75">
      <c r="A7212" s="4" t="s">
        <v>2345</v>
      </c>
      <c r="B7212" s="4" t="s">
        <v>2335</v>
      </c>
      <c r="C7212" s="4" t="s">
        <v>2346</v>
      </c>
      <c r="D7212" s="4" t="s">
        <v>888</v>
      </c>
      <c r="E7212" s="4" t="s">
        <v>121</v>
      </c>
      <c r="F7212" s="4">
        <v>4.1989999999999998</v>
      </c>
      <c r="G7212" s="19">
        <v>46114.606944444444</v>
      </c>
      <c r="H7212" s="4">
        <v>5.9989999999999997</v>
      </c>
      <c r="I7212" t="s">
        <v>8</v>
      </c>
      <c r="J7212" t="s">
        <v>10</v>
      </c>
      <c r="K7212">
        <v>16565</v>
      </c>
    </row>
    <row r="7213" spans="1:11" ht="30.75">
      <c r="A7213" s="4" t="s">
        <v>2347</v>
      </c>
      <c r="B7213" s="4" t="s">
        <v>2335</v>
      </c>
      <c r="C7213" s="4" t="s">
        <v>2348</v>
      </c>
      <c r="D7213" s="4" t="s">
        <v>888</v>
      </c>
      <c r="E7213" s="4" t="s">
        <v>121</v>
      </c>
      <c r="F7213" s="4">
        <v>4.1989999999999998</v>
      </c>
      <c r="G7213" s="19">
        <v>46114.691666666666</v>
      </c>
      <c r="H7213" s="4">
        <v>5.9989999999999997</v>
      </c>
      <c r="I7213" t="s">
        <v>8</v>
      </c>
      <c r="J7213" t="s">
        <v>10</v>
      </c>
      <c r="K7213">
        <v>16565</v>
      </c>
    </row>
    <row r="7214" spans="1:11" ht="30.75">
      <c r="A7214" s="4" t="s">
        <v>2349</v>
      </c>
      <c r="B7214" s="4" t="s">
        <v>2240</v>
      </c>
      <c r="C7214" s="4" t="s">
        <v>2350</v>
      </c>
      <c r="D7214" s="4" t="s">
        <v>888</v>
      </c>
      <c r="E7214" s="4" t="s">
        <v>121</v>
      </c>
      <c r="F7214" s="4">
        <v>4.1989999999999998</v>
      </c>
      <c r="G7214" s="19">
        <v>46114.706944444442</v>
      </c>
      <c r="H7214" s="4" t="s">
        <v>2068</v>
      </c>
      <c r="I7214" t="s">
        <v>8</v>
      </c>
      <c r="J7214" t="s">
        <v>10</v>
      </c>
      <c r="K7214">
        <v>16565</v>
      </c>
    </row>
    <row r="7215" spans="1:11" ht="30.75">
      <c r="A7215" s="4" t="s">
        <v>2353</v>
      </c>
      <c r="B7215" s="4" t="s">
        <v>2256</v>
      </c>
      <c r="C7215" s="4" t="s">
        <v>2354</v>
      </c>
      <c r="D7215" s="4" t="s">
        <v>888</v>
      </c>
      <c r="E7215" s="4" t="s">
        <v>121</v>
      </c>
      <c r="F7215" s="4">
        <v>4.1989999999999998</v>
      </c>
      <c r="G7215" s="19">
        <v>46114.750694444447</v>
      </c>
      <c r="H7215" s="4">
        <v>6.2990000000000004</v>
      </c>
      <c r="I7215" t="s">
        <v>8</v>
      </c>
      <c r="J7215" t="s">
        <v>10</v>
      </c>
      <c r="K7215">
        <v>16565</v>
      </c>
    </row>
    <row r="7216" spans="1:11" ht="30.75">
      <c r="A7216" s="4" t="s">
        <v>2355</v>
      </c>
      <c r="B7216" s="4" t="s">
        <v>2335</v>
      </c>
      <c r="C7216" s="4" t="s">
        <v>2356</v>
      </c>
      <c r="D7216" s="4" t="s">
        <v>888</v>
      </c>
      <c r="E7216" s="4" t="s">
        <v>121</v>
      </c>
      <c r="F7216" s="4">
        <v>4.1989999999999998</v>
      </c>
      <c r="G7216" s="19">
        <v>46114.754166666666</v>
      </c>
      <c r="H7216" s="4">
        <v>6.2990000000000004</v>
      </c>
      <c r="I7216" t="s">
        <v>8</v>
      </c>
      <c r="J7216" t="s">
        <v>10</v>
      </c>
      <c r="K7216">
        <v>16565</v>
      </c>
    </row>
    <row r="7217" spans="1:11" ht="30.75">
      <c r="A7217" s="4" t="s">
        <v>2357</v>
      </c>
      <c r="B7217" s="4" t="s">
        <v>2240</v>
      </c>
      <c r="C7217" s="4" t="s">
        <v>2358</v>
      </c>
      <c r="D7217" s="4" t="s">
        <v>888</v>
      </c>
      <c r="E7217" s="4" t="s">
        <v>121</v>
      </c>
      <c r="F7217" s="4">
        <v>4.1989999999999998</v>
      </c>
      <c r="G7217" s="19">
        <v>46114.652083333334</v>
      </c>
      <c r="H7217" s="4" t="s">
        <v>2068</v>
      </c>
      <c r="I7217" t="s">
        <v>8</v>
      </c>
      <c r="J7217" t="s">
        <v>10</v>
      </c>
      <c r="K7217">
        <v>16565</v>
      </c>
    </row>
    <row r="7218" spans="1:11" ht="30.75">
      <c r="A7218" s="4" t="s">
        <v>2359</v>
      </c>
      <c r="B7218" s="4" t="s">
        <v>2360</v>
      </c>
      <c r="C7218" s="4" t="s">
        <v>2361</v>
      </c>
      <c r="D7218" s="4" t="s">
        <v>888</v>
      </c>
      <c r="E7218" s="4" t="s">
        <v>121</v>
      </c>
      <c r="F7218" s="4">
        <v>4.1989999999999998</v>
      </c>
      <c r="G7218" s="19">
        <v>46114.572916666664</v>
      </c>
      <c r="H7218" s="4" t="s">
        <v>2068</v>
      </c>
      <c r="I7218" t="s">
        <v>8</v>
      </c>
      <c r="J7218" t="s">
        <v>10</v>
      </c>
      <c r="K7218">
        <v>16565</v>
      </c>
    </row>
    <row r="7219" spans="1:11" ht="30.75">
      <c r="A7219" s="4" t="s">
        <v>2362</v>
      </c>
      <c r="B7219" s="4" t="s">
        <v>2335</v>
      </c>
      <c r="C7219" s="4" t="s">
        <v>2363</v>
      </c>
      <c r="D7219" s="4" t="s">
        <v>888</v>
      </c>
      <c r="E7219" s="4" t="s">
        <v>121</v>
      </c>
      <c r="F7219" s="4">
        <v>4.1989999999999998</v>
      </c>
      <c r="G7219" s="19">
        <v>46114.640972222223</v>
      </c>
      <c r="H7219" s="4">
        <v>6.2690000000000001</v>
      </c>
      <c r="I7219" t="s">
        <v>8</v>
      </c>
      <c r="J7219" t="s">
        <v>10</v>
      </c>
      <c r="K7219">
        <v>16565</v>
      </c>
    </row>
    <row r="7220" spans="1:11" ht="30.75">
      <c r="A7220" s="4" t="s">
        <v>2366</v>
      </c>
      <c r="B7220" s="4" t="s">
        <v>2335</v>
      </c>
      <c r="C7220" s="4" t="s">
        <v>2367</v>
      </c>
      <c r="D7220" s="4" t="s">
        <v>888</v>
      </c>
      <c r="E7220" s="4" t="s">
        <v>121</v>
      </c>
      <c r="F7220" s="4">
        <v>4.1989999999999998</v>
      </c>
      <c r="G7220" s="19">
        <v>46114.747916666667</v>
      </c>
      <c r="H7220" s="4" t="s">
        <v>2068</v>
      </c>
      <c r="I7220" t="s">
        <v>8</v>
      </c>
      <c r="J7220" t="s">
        <v>10</v>
      </c>
      <c r="K7220">
        <v>16565</v>
      </c>
    </row>
    <row r="7221" spans="1:11" ht="30.75">
      <c r="A7221" s="4" t="s">
        <v>2368</v>
      </c>
      <c r="B7221" s="4" t="s">
        <v>2335</v>
      </c>
      <c r="C7221" s="4" t="s">
        <v>2369</v>
      </c>
      <c r="D7221" s="4" t="s">
        <v>888</v>
      </c>
      <c r="E7221" s="4" t="s">
        <v>121</v>
      </c>
      <c r="F7221" s="4">
        <v>4.1989999999999998</v>
      </c>
      <c r="G7221" s="19">
        <v>46114.52847222222</v>
      </c>
      <c r="H7221" s="4">
        <v>6.2990000000000004</v>
      </c>
      <c r="I7221" t="s">
        <v>8</v>
      </c>
      <c r="J7221" t="s">
        <v>10</v>
      </c>
      <c r="K7221">
        <v>16565</v>
      </c>
    </row>
    <row r="7222" spans="1:11" ht="46.5">
      <c r="A7222" s="4" t="s">
        <v>2372</v>
      </c>
      <c r="B7222" s="4" t="s">
        <v>2335</v>
      </c>
      <c r="C7222" s="4" t="s">
        <v>2373</v>
      </c>
      <c r="D7222" s="4" t="s">
        <v>888</v>
      </c>
      <c r="E7222" s="4" t="s">
        <v>121</v>
      </c>
      <c r="F7222" s="4">
        <v>4.1989999999999998</v>
      </c>
      <c r="G7222" s="19">
        <v>46114.720833333333</v>
      </c>
      <c r="H7222" s="4">
        <v>5.9989999999999997</v>
      </c>
      <c r="I7222" t="s">
        <v>8</v>
      </c>
      <c r="J7222" t="s">
        <v>10</v>
      </c>
      <c r="K7222">
        <v>16565</v>
      </c>
    </row>
    <row r="7223" spans="1:11" ht="30.75">
      <c r="A7223" s="4" t="s">
        <v>2337</v>
      </c>
      <c r="B7223" s="4" t="s">
        <v>2338</v>
      </c>
      <c r="C7223" s="4" t="s">
        <v>2339</v>
      </c>
      <c r="D7223" s="4" t="s">
        <v>888</v>
      </c>
      <c r="E7223" s="4" t="s">
        <v>121</v>
      </c>
      <c r="F7223" s="4">
        <v>3.9889999999999999</v>
      </c>
      <c r="G7223" s="19">
        <v>46115.527777777781</v>
      </c>
      <c r="H7223" s="4">
        <v>5.7990000000000004</v>
      </c>
      <c r="I7223" t="s">
        <v>8</v>
      </c>
      <c r="J7223" t="s">
        <v>10</v>
      </c>
      <c r="K7223">
        <v>16565</v>
      </c>
    </row>
    <row r="7224" spans="1:11" ht="30.75">
      <c r="A7224" s="4" t="s">
        <v>2351</v>
      </c>
      <c r="B7224" s="4" t="s">
        <v>2351</v>
      </c>
      <c r="C7224" s="4" t="s">
        <v>2352</v>
      </c>
      <c r="D7224" s="4" t="s">
        <v>888</v>
      </c>
      <c r="E7224" s="4" t="s">
        <v>121</v>
      </c>
      <c r="F7224" s="4">
        <v>3.9990000000000001</v>
      </c>
      <c r="G7224" s="19">
        <v>46115.543055555558</v>
      </c>
      <c r="H7224" s="4" t="s">
        <v>2068</v>
      </c>
      <c r="I7224" t="s">
        <v>8</v>
      </c>
      <c r="J7224" t="s">
        <v>10</v>
      </c>
      <c r="K7224">
        <v>16565</v>
      </c>
    </row>
    <row r="7225" spans="1:11" ht="30.75">
      <c r="A7225" s="4" t="s">
        <v>2103</v>
      </c>
      <c r="B7225" s="4" t="s">
        <v>2103</v>
      </c>
      <c r="C7225" s="4" t="s">
        <v>2333</v>
      </c>
      <c r="D7225" s="4" t="s">
        <v>888</v>
      </c>
      <c r="E7225" s="4" t="s">
        <v>121</v>
      </c>
      <c r="F7225" s="4">
        <v>4.0990000000000002</v>
      </c>
      <c r="G7225" s="19">
        <v>46115.575694444444</v>
      </c>
      <c r="H7225" s="4">
        <v>6.1989999999999998</v>
      </c>
      <c r="I7225" t="s">
        <v>8</v>
      </c>
      <c r="J7225" t="s">
        <v>10</v>
      </c>
      <c r="K7225">
        <v>16565</v>
      </c>
    </row>
    <row r="7226" spans="1:11" ht="30.75">
      <c r="A7226" s="4" t="s">
        <v>2347</v>
      </c>
      <c r="B7226" s="4" t="s">
        <v>2335</v>
      </c>
      <c r="C7226" s="4" t="s">
        <v>2348</v>
      </c>
      <c r="D7226" s="4" t="s">
        <v>888</v>
      </c>
      <c r="E7226" s="4" t="s">
        <v>121</v>
      </c>
      <c r="F7226" s="4">
        <v>4.1189999999999998</v>
      </c>
      <c r="G7226" s="19">
        <v>46115.536111111112</v>
      </c>
      <c r="H7226" s="4">
        <v>5.9989999999999997</v>
      </c>
      <c r="I7226" t="s">
        <v>8</v>
      </c>
      <c r="J7226" t="s">
        <v>10</v>
      </c>
      <c r="K7226">
        <v>16565</v>
      </c>
    </row>
    <row r="7227" spans="1:11" ht="46.5">
      <c r="A7227" s="4" t="s">
        <v>2340</v>
      </c>
      <c r="B7227" s="4" t="s">
        <v>2335</v>
      </c>
      <c r="C7227" s="4" t="s">
        <v>2341</v>
      </c>
      <c r="D7227" s="4" t="s">
        <v>888</v>
      </c>
      <c r="E7227" s="4" t="s">
        <v>121</v>
      </c>
      <c r="F7227" s="4">
        <v>4.1989999999999998</v>
      </c>
      <c r="G7227" s="19">
        <v>46115.590277777781</v>
      </c>
      <c r="H7227" s="4">
        <v>6.2990000000000004</v>
      </c>
      <c r="I7227" t="s">
        <v>8</v>
      </c>
      <c r="J7227" t="s">
        <v>10</v>
      </c>
      <c r="K7227">
        <v>16565</v>
      </c>
    </row>
    <row r="7228" spans="1:11" ht="30.75">
      <c r="A7228" s="4" t="s">
        <v>2342</v>
      </c>
      <c r="B7228" s="4" t="s">
        <v>2343</v>
      </c>
      <c r="C7228" s="4" t="s">
        <v>2344</v>
      </c>
      <c r="D7228" s="4" t="s">
        <v>888</v>
      </c>
      <c r="E7228" s="4" t="s">
        <v>121</v>
      </c>
      <c r="F7228" s="4">
        <v>4.1989999999999998</v>
      </c>
      <c r="G7228" s="19">
        <v>46115.59375</v>
      </c>
      <c r="H7228" s="4">
        <v>5.9589999999999996</v>
      </c>
      <c r="I7228" t="s">
        <v>8</v>
      </c>
      <c r="J7228" t="s">
        <v>10</v>
      </c>
      <c r="K7228">
        <v>16565</v>
      </c>
    </row>
    <row r="7229" spans="1:11" ht="30.75">
      <c r="A7229" s="4" t="s">
        <v>2345</v>
      </c>
      <c r="B7229" s="4" t="s">
        <v>2335</v>
      </c>
      <c r="C7229" s="4" t="s">
        <v>2346</v>
      </c>
      <c r="D7229" s="4" t="s">
        <v>888</v>
      </c>
      <c r="E7229" s="4" t="s">
        <v>121</v>
      </c>
      <c r="F7229" s="4">
        <v>4.1989999999999998</v>
      </c>
      <c r="G7229" s="19">
        <v>46115.584722222222</v>
      </c>
      <c r="H7229" s="4">
        <v>5.9989999999999997</v>
      </c>
      <c r="I7229" t="s">
        <v>8</v>
      </c>
      <c r="J7229" t="s">
        <v>10</v>
      </c>
      <c r="K7229">
        <v>16565</v>
      </c>
    </row>
    <row r="7230" spans="1:11" ht="30.75">
      <c r="A7230" s="4" t="s">
        <v>2334</v>
      </c>
      <c r="B7230" s="4" t="s">
        <v>2335</v>
      </c>
      <c r="C7230" s="4" t="s">
        <v>2336</v>
      </c>
      <c r="D7230" s="4" t="s">
        <v>888</v>
      </c>
      <c r="E7230" s="4" t="s">
        <v>121</v>
      </c>
      <c r="F7230" s="4">
        <v>4.1989999999999998</v>
      </c>
      <c r="G7230" s="19">
        <v>46115.582638888889</v>
      </c>
      <c r="H7230" s="4">
        <v>6.2990000000000004</v>
      </c>
      <c r="I7230" t="s">
        <v>8</v>
      </c>
      <c r="J7230" t="s">
        <v>10</v>
      </c>
      <c r="K7230">
        <v>16565</v>
      </c>
    </row>
    <row r="7231" spans="1:11" ht="30.75">
      <c r="A7231" s="4" t="s">
        <v>2353</v>
      </c>
      <c r="B7231" s="4" t="s">
        <v>2256</v>
      </c>
      <c r="C7231" s="4" t="s">
        <v>2354</v>
      </c>
      <c r="D7231" s="4" t="s">
        <v>888</v>
      </c>
      <c r="E7231" s="4" t="s">
        <v>121</v>
      </c>
      <c r="F7231" s="4">
        <v>4.1989999999999998</v>
      </c>
      <c r="G7231" s="19">
        <v>46115.584722222222</v>
      </c>
      <c r="H7231" s="4">
        <v>6.2990000000000004</v>
      </c>
      <c r="I7231" t="s">
        <v>8</v>
      </c>
      <c r="J7231" t="s">
        <v>10</v>
      </c>
      <c r="K7231">
        <v>16565</v>
      </c>
    </row>
    <row r="7232" spans="1:11" ht="30.75">
      <c r="A7232" s="4" t="s">
        <v>2355</v>
      </c>
      <c r="B7232" s="4" t="s">
        <v>2335</v>
      </c>
      <c r="C7232" s="4" t="s">
        <v>2356</v>
      </c>
      <c r="D7232" s="4" t="s">
        <v>888</v>
      </c>
      <c r="E7232" s="4" t="s">
        <v>121</v>
      </c>
      <c r="F7232" s="4">
        <v>4.1989999999999998</v>
      </c>
      <c r="G7232" s="19">
        <v>46115.488194444442</v>
      </c>
      <c r="H7232" s="4">
        <v>6.2990000000000004</v>
      </c>
      <c r="I7232" t="s">
        <v>8</v>
      </c>
      <c r="J7232" t="s">
        <v>10</v>
      </c>
      <c r="K7232">
        <v>16565</v>
      </c>
    </row>
    <row r="7233" spans="1:11" ht="30.75">
      <c r="A7233" s="4" t="s">
        <v>2357</v>
      </c>
      <c r="B7233" s="4" t="s">
        <v>2240</v>
      </c>
      <c r="C7233" s="4" t="s">
        <v>2358</v>
      </c>
      <c r="D7233" s="4" t="s">
        <v>888</v>
      </c>
      <c r="E7233" s="4" t="s">
        <v>121</v>
      </c>
      <c r="F7233" s="4">
        <v>4.1989999999999998</v>
      </c>
      <c r="G7233" s="19">
        <v>46115.498611111114</v>
      </c>
      <c r="H7233" s="4" t="s">
        <v>2068</v>
      </c>
      <c r="I7233" t="s">
        <v>8</v>
      </c>
      <c r="J7233" t="s">
        <v>10</v>
      </c>
      <c r="K7233">
        <v>16565</v>
      </c>
    </row>
    <row r="7234" spans="1:11" ht="30.75">
      <c r="A7234" s="4" t="s">
        <v>2362</v>
      </c>
      <c r="B7234" s="4" t="s">
        <v>2335</v>
      </c>
      <c r="C7234" s="4" t="s">
        <v>2363</v>
      </c>
      <c r="D7234" s="4" t="s">
        <v>888</v>
      </c>
      <c r="E7234" s="4" t="s">
        <v>121</v>
      </c>
      <c r="F7234" s="4">
        <v>4.1989999999999998</v>
      </c>
      <c r="G7234" s="19">
        <v>46115.506249999999</v>
      </c>
      <c r="H7234" s="4">
        <v>6.2690000000000001</v>
      </c>
      <c r="I7234" t="s">
        <v>8</v>
      </c>
      <c r="J7234" t="s">
        <v>10</v>
      </c>
      <c r="K7234">
        <v>16565</v>
      </c>
    </row>
    <row r="7235" spans="1:11" ht="30.75">
      <c r="A7235" s="4" t="s">
        <v>2366</v>
      </c>
      <c r="B7235" s="4" t="s">
        <v>2335</v>
      </c>
      <c r="C7235" s="4" t="s">
        <v>2367</v>
      </c>
      <c r="D7235" s="4" t="s">
        <v>888</v>
      </c>
      <c r="E7235" s="4" t="s">
        <v>121</v>
      </c>
      <c r="F7235" s="4">
        <v>4.1989999999999998</v>
      </c>
      <c r="G7235" s="19">
        <v>46115.030555555553</v>
      </c>
      <c r="H7235" s="4" t="s">
        <v>2068</v>
      </c>
      <c r="I7235" t="s">
        <v>8</v>
      </c>
      <c r="J7235" t="s">
        <v>10</v>
      </c>
      <c r="K7235">
        <v>16565</v>
      </c>
    </row>
    <row r="7236" spans="1:11" ht="30.75">
      <c r="A7236" s="4" t="s">
        <v>2368</v>
      </c>
      <c r="B7236" s="4" t="s">
        <v>2335</v>
      </c>
      <c r="C7236" s="4" t="s">
        <v>2369</v>
      </c>
      <c r="D7236" s="4" t="s">
        <v>888</v>
      </c>
      <c r="E7236" s="4" t="s">
        <v>121</v>
      </c>
      <c r="F7236" s="4">
        <v>4.1989999999999998</v>
      </c>
      <c r="G7236" s="19">
        <v>46115.432638888888</v>
      </c>
      <c r="H7236" s="4">
        <v>6.2990000000000004</v>
      </c>
      <c r="I7236" t="s">
        <v>8</v>
      </c>
      <c r="J7236" t="s">
        <v>10</v>
      </c>
      <c r="K7236">
        <v>16565</v>
      </c>
    </row>
    <row r="7237" spans="1:11" ht="46.5">
      <c r="A7237" s="4" t="s">
        <v>2372</v>
      </c>
      <c r="B7237" s="4" t="s">
        <v>2335</v>
      </c>
      <c r="C7237" s="4" t="s">
        <v>2373</v>
      </c>
      <c r="D7237" s="4" t="s">
        <v>888</v>
      </c>
      <c r="E7237" s="4" t="s">
        <v>121</v>
      </c>
      <c r="F7237" s="4">
        <v>4.1989999999999998</v>
      </c>
      <c r="G7237" s="19">
        <v>46115.495138888888</v>
      </c>
      <c r="H7237" s="4">
        <v>5.9989999999999997</v>
      </c>
      <c r="I7237" t="s">
        <v>8</v>
      </c>
      <c r="J7237" t="s">
        <v>10</v>
      </c>
      <c r="K7237">
        <v>16565</v>
      </c>
    </row>
    <row r="7238" spans="1:11" ht="30.75">
      <c r="A7238" s="4" t="s">
        <v>2337</v>
      </c>
      <c r="B7238" s="4" t="s">
        <v>2338</v>
      </c>
      <c r="C7238" s="4" t="s">
        <v>2374</v>
      </c>
      <c r="D7238" s="4" t="s">
        <v>888</v>
      </c>
      <c r="E7238" s="4" t="s">
        <v>121</v>
      </c>
      <c r="F7238" s="21">
        <v>3.9889999999999999</v>
      </c>
      <c r="G7238" s="19">
        <v>46116.572916666664</v>
      </c>
      <c r="H7238" s="21">
        <v>5.9589999999999996</v>
      </c>
      <c r="I7238" t="s">
        <v>106</v>
      </c>
      <c r="J7238" t="s">
        <v>10</v>
      </c>
      <c r="K7238">
        <v>16565</v>
      </c>
    </row>
    <row r="7239" spans="1:11" ht="30.75">
      <c r="A7239" s="4" t="s">
        <v>2351</v>
      </c>
      <c r="B7239" s="4" t="s">
        <v>2351</v>
      </c>
      <c r="C7239" s="4" t="s">
        <v>2375</v>
      </c>
      <c r="D7239" s="4" t="s">
        <v>888</v>
      </c>
      <c r="E7239" s="4" t="s">
        <v>121</v>
      </c>
      <c r="F7239" s="21">
        <v>3.9990000000000001</v>
      </c>
      <c r="G7239" s="19">
        <v>46116.525000000001</v>
      </c>
      <c r="H7239" s="4" t="s">
        <v>2068</v>
      </c>
      <c r="I7239" t="s">
        <v>106</v>
      </c>
      <c r="J7239" t="s">
        <v>10</v>
      </c>
      <c r="K7239">
        <v>16565</v>
      </c>
    </row>
    <row r="7240" spans="1:11" ht="30.75">
      <c r="A7240" s="4" t="s">
        <v>2362</v>
      </c>
      <c r="B7240" s="4" t="s">
        <v>2335</v>
      </c>
      <c r="C7240" s="4" t="s">
        <v>2376</v>
      </c>
      <c r="D7240" s="4" t="s">
        <v>888</v>
      </c>
      <c r="E7240" s="4" t="s">
        <v>121</v>
      </c>
      <c r="F7240" s="21">
        <v>4.1689999999999996</v>
      </c>
      <c r="G7240" s="19">
        <v>46116.42291666667</v>
      </c>
      <c r="H7240" s="21">
        <v>6.2690000000000001</v>
      </c>
      <c r="I7240" t="s">
        <v>106</v>
      </c>
      <c r="J7240" t="s">
        <v>10</v>
      </c>
      <c r="K7240">
        <v>16565</v>
      </c>
    </row>
    <row r="7241" spans="1:11" ht="46.5">
      <c r="A7241" s="4" t="s">
        <v>2340</v>
      </c>
      <c r="B7241" s="4" t="s">
        <v>2335</v>
      </c>
      <c r="C7241" s="4" t="s">
        <v>2377</v>
      </c>
      <c r="D7241" s="4" t="s">
        <v>888</v>
      </c>
      <c r="E7241" s="4" t="s">
        <v>121</v>
      </c>
      <c r="F7241" s="21">
        <v>4.1989999999999998</v>
      </c>
      <c r="G7241" s="19">
        <v>46116.579861111109</v>
      </c>
      <c r="H7241" s="21">
        <v>6.2389999999999999</v>
      </c>
      <c r="I7241" t="s">
        <v>106</v>
      </c>
      <c r="J7241" t="s">
        <v>10</v>
      </c>
      <c r="K7241">
        <v>16565</v>
      </c>
    </row>
    <row r="7242" spans="1:11" ht="30.75">
      <c r="A7242" s="4" t="s">
        <v>2342</v>
      </c>
      <c r="B7242" s="4" t="s">
        <v>2343</v>
      </c>
      <c r="C7242" s="4" t="s">
        <v>2378</v>
      </c>
      <c r="D7242" s="4" t="s">
        <v>888</v>
      </c>
      <c r="E7242" s="4" t="s">
        <v>121</v>
      </c>
      <c r="F7242" s="21">
        <v>4.1989999999999998</v>
      </c>
      <c r="G7242" s="19">
        <v>46116.59375</v>
      </c>
      <c r="H7242" s="21">
        <v>5.9589999999999996</v>
      </c>
      <c r="I7242" t="s">
        <v>106</v>
      </c>
      <c r="J7242" t="s">
        <v>10</v>
      </c>
      <c r="K7242">
        <v>16565</v>
      </c>
    </row>
    <row r="7243" spans="1:11" ht="30.75">
      <c r="A7243" s="4" t="s">
        <v>2345</v>
      </c>
      <c r="B7243" s="4" t="s">
        <v>2335</v>
      </c>
      <c r="C7243" s="4" t="s">
        <v>2379</v>
      </c>
      <c r="D7243" s="4" t="s">
        <v>888</v>
      </c>
      <c r="E7243" s="4" t="s">
        <v>121</v>
      </c>
      <c r="F7243" s="21">
        <v>4.1989999999999998</v>
      </c>
      <c r="G7243" s="19">
        <v>46116.600694444445</v>
      </c>
      <c r="H7243" s="21">
        <v>6.2990000000000004</v>
      </c>
      <c r="I7243" t="s">
        <v>106</v>
      </c>
      <c r="J7243" t="s">
        <v>10</v>
      </c>
      <c r="K7243">
        <v>16565</v>
      </c>
    </row>
    <row r="7244" spans="1:11" ht="30.75">
      <c r="A7244" s="4" t="s">
        <v>2347</v>
      </c>
      <c r="B7244" s="4" t="s">
        <v>2335</v>
      </c>
      <c r="C7244" s="4" t="s">
        <v>2380</v>
      </c>
      <c r="D7244" s="4" t="s">
        <v>888</v>
      </c>
      <c r="E7244" s="4" t="s">
        <v>121</v>
      </c>
      <c r="F7244" s="21">
        <v>4.1989999999999998</v>
      </c>
      <c r="G7244" s="19">
        <v>46116.493750000001</v>
      </c>
      <c r="H7244" s="21">
        <v>5.9989999999999997</v>
      </c>
      <c r="I7244" t="s">
        <v>106</v>
      </c>
      <c r="J7244" t="s">
        <v>10</v>
      </c>
      <c r="K7244">
        <v>16565</v>
      </c>
    </row>
    <row r="7245" spans="1:11" ht="30.75">
      <c r="A7245" s="4" t="s">
        <v>2334</v>
      </c>
      <c r="B7245" s="4" t="s">
        <v>2335</v>
      </c>
      <c r="C7245" s="4" t="s">
        <v>2381</v>
      </c>
      <c r="D7245" s="4" t="s">
        <v>888</v>
      </c>
      <c r="E7245" s="4" t="s">
        <v>121</v>
      </c>
      <c r="F7245" s="21">
        <v>4.1989999999999998</v>
      </c>
      <c r="G7245" s="19">
        <v>46116.597916666666</v>
      </c>
      <c r="H7245" s="21">
        <v>6.2990000000000004</v>
      </c>
      <c r="I7245" t="s">
        <v>106</v>
      </c>
      <c r="J7245" t="s">
        <v>10</v>
      </c>
      <c r="K7245">
        <v>16565</v>
      </c>
    </row>
    <row r="7246" spans="1:11" ht="30.75">
      <c r="A7246" s="4" t="s">
        <v>2353</v>
      </c>
      <c r="B7246" s="4" t="s">
        <v>2256</v>
      </c>
      <c r="C7246" s="4" t="s">
        <v>2354</v>
      </c>
      <c r="D7246" s="4" t="s">
        <v>888</v>
      </c>
      <c r="E7246" s="4" t="s">
        <v>121</v>
      </c>
      <c r="F7246" s="21">
        <v>4.1989999999999998</v>
      </c>
      <c r="G7246" s="19">
        <v>46116.625694444447</v>
      </c>
      <c r="H7246" s="21">
        <v>6.2990000000000004</v>
      </c>
      <c r="I7246" t="s">
        <v>106</v>
      </c>
      <c r="J7246" t="s">
        <v>10</v>
      </c>
      <c r="K7246">
        <v>16565</v>
      </c>
    </row>
    <row r="7247" spans="1:11" ht="30.75">
      <c r="A7247" s="4" t="s">
        <v>2355</v>
      </c>
      <c r="B7247" s="4" t="s">
        <v>2335</v>
      </c>
      <c r="C7247" s="4" t="s">
        <v>2382</v>
      </c>
      <c r="D7247" s="4" t="s">
        <v>888</v>
      </c>
      <c r="E7247" s="4" t="s">
        <v>121</v>
      </c>
      <c r="F7247" s="21">
        <v>4.1989999999999998</v>
      </c>
      <c r="G7247" s="19">
        <v>46116.390972222223</v>
      </c>
      <c r="H7247" s="21">
        <v>6.2990000000000004</v>
      </c>
      <c r="I7247" t="s">
        <v>106</v>
      </c>
      <c r="J7247" t="s">
        <v>10</v>
      </c>
      <c r="K7247">
        <v>16565</v>
      </c>
    </row>
    <row r="7248" spans="1:11" ht="30.75">
      <c r="A7248" s="4" t="s">
        <v>2366</v>
      </c>
      <c r="B7248" s="4" t="s">
        <v>2335</v>
      </c>
      <c r="C7248" s="4" t="s">
        <v>2383</v>
      </c>
      <c r="D7248" s="4" t="s">
        <v>888</v>
      </c>
      <c r="E7248" s="4" t="s">
        <v>121</v>
      </c>
      <c r="F7248" s="21">
        <v>4.1989999999999998</v>
      </c>
      <c r="G7248" s="19">
        <v>46116.607638888891</v>
      </c>
      <c r="H7248" s="4" t="s">
        <v>2068</v>
      </c>
      <c r="I7248" t="s">
        <v>106</v>
      </c>
      <c r="J7248" t="s">
        <v>10</v>
      </c>
      <c r="K7248">
        <v>16565</v>
      </c>
    </row>
    <row r="7249" spans="1:11" ht="30.75">
      <c r="A7249" s="4" t="s">
        <v>2368</v>
      </c>
      <c r="B7249" s="4" t="s">
        <v>2335</v>
      </c>
      <c r="C7249" s="4" t="s">
        <v>2384</v>
      </c>
      <c r="D7249" s="4" t="s">
        <v>888</v>
      </c>
      <c r="E7249" s="4" t="s">
        <v>121</v>
      </c>
      <c r="F7249" s="21">
        <v>4.1989999999999998</v>
      </c>
      <c r="G7249" s="19">
        <v>46116.616666666669</v>
      </c>
      <c r="H7249" s="21">
        <v>6.2990000000000004</v>
      </c>
      <c r="I7249" t="s">
        <v>106</v>
      </c>
      <c r="J7249" t="s">
        <v>10</v>
      </c>
      <c r="K7249">
        <v>16565</v>
      </c>
    </row>
    <row r="7250" spans="1:11" ht="46.5">
      <c r="A7250" s="4" t="s">
        <v>2372</v>
      </c>
      <c r="B7250" s="4" t="s">
        <v>2335</v>
      </c>
      <c r="C7250" s="4" t="s">
        <v>2385</v>
      </c>
      <c r="D7250" s="4" t="s">
        <v>888</v>
      </c>
      <c r="E7250" s="4" t="s">
        <v>121</v>
      </c>
      <c r="F7250" s="21">
        <v>4.1989999999999998</v>
      </c>
      <c r="G7250" s="19">
        <v>46116.380555555559</v>
      </c>
      <c r="H7250" s="21">
        <v>5.9989999999999997</v>
      </c>
      <c r="I7250" t="s">
        <v>106</v>
      </c>
      <c r="J7250" t="s">
        <v>10</v>
      </c>
      <c r="K7250">
        <v>16565</v>
      </c>
    </row>
    <row r="7251" spans="1:11" ht="30.75">
      <c r="A7251" s="4" t="s">
        <v>2337</v>
      </c>
      <c r="B7251" s="4" t="s">
        <v>2338</v>
      </c>
      <c r="C7251" s="4" t="s">
        <v>2374</v>
      </c>
      <c r="D7251" s="4" t="s">
        <v>888</v>
      </c>
      <c r="E7251" s="4" t="s">
        <v>121</v>
      </c>
      <c r="F7251" s="21">
        <v>4.0890000000000004</v>
      </c>
      <c r="G7251" s="19">
        <v>46117.448611111111</v>
      </c>
      <c r="H7251" s="21">
        <v>5.9589999999999996</v>
      </c>
      <c r="I7251" t="s">
        <v>106</v>
      </c>
      <c r="J7251" t="s">
        <v>10</v>
      </c>
      <c r="K7251">
        <v>16565</v>
      </c>
    </row>
    <row r="7252" spans="1:11" ht="46.5">
      <c r="A7252" s="4" t="s">
        <v>2340</v>
      </c>
      <c r="B7252" s="4" t="s">
        <v>2335</v>
      </c>
      <c r="C7252" s="4" t="s">
        <v>2377</v>
      </c>
      <c r="D7252" s="4" t="s">
        <v>888</v>
      </c>
      <c r="E7252" s="4" t="s">
        <v>121</v>
      </c>
      <c r="F7252" s="21">
        <v>4.1989999999999998</v>
      </c>
      <c r="G7252" s="19">
        <v>46117.418055555558</v>
      </c>
      <c r="H7252" s="21">
        <v>6.2389999999999999</v>
      </c>
      <c r="I7252" t="s">
        <v>106</v>
      </c>
      <c r="J7252" t="s">
        <v>10</v>
      </c>
      <c r="K7252">
        <v>16565</v>
      </c>
    </row>
    <row r="7253" spans="1:11" ht="30.75">
      <c r="A7253" s="4" t="s">
        <v>2342</v>
      </c>
      <c r="B7253" s="4" t="s">
        <v>2343</v>
      </c>
      <c r="C7253" s="4" t="s">
        <v>2378</v>
      </c>
      <c r="D7253" s="4" t="s">
        <v>888</v>
      </c>
      <c r="E7253" s="4" t="s">
        <v>121</v>
      </c>
      <c r="F7253" s="21">
        <v>4.1989999999999998</v>
      </c>
      <c r="G7253" s="19">
        <v>46117.59375</v>
      </c>
      <c r="H7253" s="21">
        <v>5.9589999999999996</v>
      </c>
      <c r="I7253" t="s">
        <v>106</v>
      </c>
      <c r="J7253" t="s">
        <v>10</v>
      </c>
      <c r="K7253">
        <v>16565</v>
      </c>
    </row>
    <row r="7254" spans="1:11" ht="30.75">
      <c r="A7254" s="4" t="s">
        <v>2345</v>
      </c>
      <c r="B7254" s="4" t="s">
        <v>2335</v>
      </c>
      <c r="C7254" s="4" t="s">
        <v>2379</v>
      </c>
      <c r="D7254" s="4" t="s">
        <v>888</v>
      </c>
      <c r="E7254" s="4" t="s">
        <v>121</v>
      </c>
      <c r="F7254" s="21">
        <v>4.1989999999999998</v>
      </c>
      <c r="G7254" s="19">
        <v>46117.572916666664</v>
      </c>
      <c r="H7254" s="21">
        <v>6.2990000000000004</v>
      </c>
      <c r="I7254" t="s">
        <v>106</v>
      </c>
      <c r="J7254" t="s">
        <v>10</v>
      </c>
      <c r="K7254">
        <v>16565</v>
      </c>
    </row>
    <row r="7255" spans="1:11" ht="30.75">
      <c r="A7255" s="4" t="s">
        <v>2347</v>
      </c>
      <c r="B7255" s="4" t="s">
        <v>2335</v>
      </c>
      <c r="C7255" s="4" t="s">
        <v>2380</v>
      </c>
      <c r="D7255" s="4" t="s">
        <v>888</v>
      </c>
      <c r="E7255" s="4" t="s">
        <v>121</v>
      </c>
      <c r="F7255" s="21">
        <v>4.1989999999999998</v>
      </c>
      <c r="G7255" s="19">
        <v>46117.606944444444</v>
      </c>
      <c r="H7255" s="21">
        <v>5.9989999999999997</v>
      </c>
      <c r="I7255" t="s">
        <v>106</v>
      </c>
      <c r="J7255" t="s">
        <v>10</v>
      </c>
      <c r="K7255">
        <v>16565</v>
      </c>
    </row>
    <row r="7256" spans="1:11" ht="30.75">
      <c r="A7256" s="4" t="s">
        <v>2349</v>
      </c>
      <c r="B7256" s="4" t="s">
        <v>2240</v>
      </c>
      <c r="C7256" s="4" t="s">
        <v>2386</v>
      </c>
      <c r="D7256" s="4" t="s">
        <v>888</v>
      </c>
      <c r="E7256" s="4" t="s">
        <v>121</v>
      </c>
      <c r="F7256" s="21">
        <v>4.1989999999999998</v>
      </c>
      <c r="G7256" s="19">
        <v>46117.310416666667</v>
      </c>
      <c r="H7256" s="4" t="s">
        <v>2068</v>
      </c>
      <c r="I7256" t="s">
        <v>106</v>
      </c>
      <c r="J7256" t="s">
        <v>10</v>
      </c>
      <c r="K7256">
        <v>16565</v>
      </c>
    </row>
    <row r="7257" spans="1:11" ht="30.75">
      <c r="A7257" s="4" t="s">
        <v>2334</v>
      </c>
      <c r="B7257" s="4" t="s">
        <v>2335</v>
      </c>
      <c r="C7257" s="4" t="s">
        <v>2381</v>
      </c>
      <c r="D7257" s="4" t="s">
        <v>888</v>
      </c>
      <c r="E7257" s="4" t="s">
        <v>121</v>
      </c>
      <c r="F7257" s="21">
        <v>4.1989999999999998</v>
      </c>
      <c r="G7257" s="19">
        <v>46117.598611111112</v>
      </c>
      <c r="H7257" s="21">
        <v>6.2990000000000004</v>
      </c>
      <c r="I7257" t="s">
        <v>106</v>
      </c>
      <c r="J7257" t="s">
        <v>10</v>
      </c>
      <c r="K7257">
        <v>16565</v>
      </c>
    </row>
    <row r="7258" spans="1:11" ht="30.75">
      <c r="A7258" s="4" t="s">
        <v>2353</v>
      </c>
      <c r="B7258" s="4" t="s">
        <v>2256</v>
      </c>
      <c r="C7258" s="4" t="s">
        <v>2354</v>
      </c>
      <c r="D7258" s="4" t="s">
        <v>888</v>
      </c>
      <c r="E7258" s="4" t="s">
        <v>121</v>
      </c>
      <c r="F7258" s="21">
        <v>4.1989999999999998</v>
      </c>
      <c r="G7258" s="19">
        <v>46117.625694444447</v>
      </c>
      <c r="H7258" s="21">
        <v>6.2990000000000004</v>
      </c>
      <c r="I7258" t="s">
        <v>106</v>
      </c>
      <c r="J7258" t="s">
        <v>10</v>
      </c>
      <c r="K7258">
        <v>16565</v>
      </c>
    </row>
    <row r="7259" spans="1:11" ht="30.75">
      <c r="A7259" s="4" t="s">
        <v>2366</v>
      </c>
      <c r="B7259" s="4" t="s">
        <v>2335</v>
      </c>
      <c r="C7259" s="4" t="s">
        <v>2383</v>
      </c>
      <c r="D7259" s="4" t="s">
        <v>888</v>
      </c>
      <c r="E7259" s="4" t="s">
        <v>121</v>
      </c>
      <c r="F7259" s="21">
        <v>4.1989999999999998</v>
      </c>
      <c r="G7259" s="19">
        <v>46117.131249999999</v>
      </c>
      <c r="H7259" s="4" t="s">
        <v>2068</v>
      </c>
      <c r="I7259" t="s">
        <v>106</v>
      </c>
      <c r="J7259" t="s">
        <v>10</v>
      </c>
      <c r="K7259">
        <v>16565</v>
      </c>
    </row>
    <row r="7260" spans="1:11" ht="30.75">
      <c r="A7260" s="4" t="s">
        <v>2368</v>
      </c>
      <c r="B7260" s="4" t="s">
        <v>2335</v>
      </c>
      <c r="C7260" s="4" t="s">
        <v>2384</v>
      </c>
      <c r="D7260" s="4" t="s">
        <v>888</v>
      </c>
      <c r="E7260" s="4" t="s">
        <v>121</v>
      </c>
      <c r="F7260" s="21">
        <v>4.1989999999999998</v>
      </c>
      <c r="G7260" s="19">
        <v>46117.463194444441</v>
      </c>
      <c r="H7260" s="21">
        <v>6.2990000000000004</v>
      </c>
      <c r="I7260" t="s">
        <v>106</v>
      </c>
      <c r="J7260" t="s">
        <v>10</v>
      </c>
      <c r="K7260">
        <v>16565</v>
      </c>
    </row>
    <row r="7261" spans="1:11" ht="30.75">
      <c r="A7261" s="4" t="s">
        <v>2337</v>
      </c>
      <c r="B7261" s="4" t="s">
        <v>2338</v>
      </c>
      <c r="C7261" s="4" t="s">
        <v>2339</v>
      </c>
      <c r="D7261" s="4" t="s">
        <v>888</v>
      </c>
      <c r="E7261" s="4" t="s">
        <v>121</v>
      </c>
      <c r="F7261" s="21">
        <v>4.0890000000000004</v>
      </c>
      <c r="G7261" s="19">
        <v>46118.520833333336</v>
      </c>
      <c r="H7261" s="21">
        <v>5.9589999999999996</v>
      </c>
      <c r="I7261" t="s">
        <v>8</v>
      </c>
      <c r="J7261" t="s">
        <v>10</v>
      </c>
      <c r="K7261">
        <v>16565</v>
      </c>
    </row>
    <row r="7262" spans="1:11" ht="30.75">
      <c r="A7262" s="4" t="s">
        <v>2351</v>
      </c>
      <c r="B7262" s="4" t="s">
        <v>2351</v>
      </c>
      <c r="C7262" s="4" t="s">
        <v>2352</v>
      </c>
      <c r="D7262" s="4" t="s">
        <v>888</v>
      </c>
      <c r="E7262" s="4" t="s">
        <v>121</v>
      </c>
      <c r="F7262" s="21">
        <v>4.0990000000000002</v>
      </c>
      <c r="G7262" s="19">
        <v>46118.40902777778</v>
      </c>
      <c r="H7262" s="21">
        <v>5.7990000000000004</v>
      </c>
      <c r="I7262" t="s">
        <v>8</v>
      </c>
      <c r="J7262" t="s">
        <v>10</v>
      </c>
      <c r="K7262">
        <v>16565</v>
      </c>
    </row>
    <row r="7263" spans="1:11" ht="30.75">
      <c r="A7263" s="4" t="s">
        <v>2103</v>
      </c>
      <c r="B7263" s="4" t="s">
        <v>2103</v>
      </c>
      <c r="C7263" s="4" t="s">
        <v>2333</v>
      </c>
      <c r="D7263" s="4" t="s">
        <v>888</v>
      </c>
      <c r="E7263" s="4" t="s">
        <v>121</v>
      </c>
      <c r="F7263" s="21">
        <v>4.0990000000000002</v>
      </c>
      <c r="G7263" s="19">
        <v>46118.51666666667</v>
      </c>
      <c r="H7263" s="21">
        <v>6.1989999999999998</v>
      </c>
      <c r="I7263" t="s">
        <v>8</v>
      </c>
      <c r="J7263" t="s">
        <v>10</v>
      </c>
      <c r="K7263">
        <v>16565</v>
      </c>
    </row>
    <row r="7264" spans="1:11" ht="30.75">
      <c r="A7264" s="4" t="s">
        <v>2342</v>
      </c>
      <c r="B7264" s="4" t="s">
        <v>2343</v>
      </c>
      <c r="C7264" s="4" t="s">
        <v>2344</v>
      </c>
      <c r="D7264" s="4" t="s">
        <v>888</v>
      </c>
      <c r="E7264" s="4" t="s">
        <v>121</v>
      </c>
      <c r="F7264" s="21">
        <v>4.1989999999999998</v>
      </c>
      <c r="G7264" s="19">
        <v>46118.582638888889</v>
      </c>
      <c r="H7264" s="21">
        <v>6.2990000000000004</v>
      </c>
      <c r="I7264" t="s">
        <v>8</v>
      </c>
      <c r="J7264" t="s">
        <v>10</v>
      </c>
      <c r="K7264">
        <v>16565</v>
      </c>
    </row>
    <row r="7265" spans="1:11" ht="30.75">
      <c r="A7265" s="4" t="s">
        <v>2331</v>
      </c>
      <c r="B7265" s="4" t="s">
        <v>75</v>
      </c>
      <c r="C7265" s="4" t="s">
        <v>2332</v>
      </c>
      <c r="D7265" s="4" t="s">
        <v>888</v>
      </c>
      <c r="E7265" s="4" t="s">
        <v>121</v>
      </c>
      <c r="F7265" s="21">
        <v>4.1989999999999998</v>
      </c>
      <c r="G7265" s="19">
        <v>46118.449305555558</v>
      </c>
      <c r="H7265" s="4" t="s">
        <v>2068</v>
      </c>
      <c r="I7265" t="s">
        <v>8</v>
      </c>
      <c r="J7265" t="s">
        <v>10</v>
      </c>
      <c r="K7265">
        <v>16565</v>
      </c>
    </row>
    <row r="7266" spans="1:11" ht="30.75">
      <c r="A7266" s="4" t="s">
        <v>2357</v>
      </c>
      <c r="B7266" s="4" t="s">
        <v>2240</v>
      </c>
      <c r="C7266" s="4" t="s">
        <v>2358</v>
      </c>
      <c r="D7266" s="4" t="s">
        <v>888</v>
      </c>
      <c r="E7266" s="4" t="s">
        <v>121</v>
      </c>
      <c r="F7266" s="21">
        <v>4.1989999999999998</v>
      </c>
      <c r="G7266" s="19">
        <v>46118.302083333336</v>
      </c>
      <c r="H7266" s="4" t="s">
        <v>2068</v>
      </c>
      <c r="I7266" t="s">
        <v>8</v>
      </c>
      <c r="J7266" t="s">
        <v>10</v>
      </c>
      <c r="K7266">
        <v>16565</v>
      </c>
    </row>
    <row r="7267" spans="1:11" ht="46.5">
      <c r="A7267" s="4" t="s">
        <v>2340</v>
      </c>
      <c r="B7267" s="4" t="s">
        <v>2335</v>
      </c>
      <c r="C7267" s="4" t="s">
        <v>2341</v>
      </c>
      <c r="D7267" s="4" t="s">
        <v>888</v>
      </c>
      <c r="E7267" s="4" t="s">
        <v>121</v>
      </c>
      <c r="F7267" s="21">
        <v>4.399</v>
      </c>
      <c r="G7267" s="19">
        <v>46118.527083333334</v>
      </c>
      <c r="H7267" s="21">
        <v>6.2389999999999999</v>
      </c>
      <c r="I7267" t="s">
        <v>8</v>
      </c>
      <c r="J7267" t="s">
        <v>10</v>
      </c>
      <c r="K7267">
        <v>16565</v>
      </c>
    </row>
    <row r="7268" spans="1:11" ht="30.75">
      <c r="A7268" s="4" t="s">
        <v>2345</v>
      </c>
      <c r="B7268" s="4" t="s">
        <v>2335</v>
      </c>
      <c r="C7268" s="4" t="s">
        <v>2346</v>
      </c>
      <c r="D7268" s="4" t="s">
        <v>888</v>
      </c>
      <c r="E7268" s="4" t="s">
        <v>121</v>
      </c>
      <c r="F7268" s="21">
        <v>4.399</v>
      </c>
      <c r="G7268" s="19">
        <v>46118.575694444444</v>
      </c>
      <c r="H7268" s="21">
        <v>6.2990000000000004</v>
      </c>
      <c r="I7268" t="s">
        <v>8</v>
      </c>
      <c r="J7268" t="s">
        <v>10</v>
      </c>
      <c r="K7268">
        <v>16565</v>
      </c>
    </row>
    <row r="7269" spans="1:11" ht="30.75">
      <c r="A7269" s="4" t="s">
        <v>2347</v>
      </c>
      <c r="B7269" s="4" t="s">
        <v>2335</v>
      </c>
      <c r="C7269" s="4" t="s">
        <v>2348</v>
      </c>
      <c r="D7269" s="4" t="s">
        <v>888</v>
      </c>
      <c r="E7269" s="4" t="s">
        <v>121</v>
      </c>
      <c r="F7269" s="21">
        <v>4.399</v>
      </c>
      <c r="G7269" s="19">
        <v>46118.584722222222</v>
      </c>
      <c r="H7269" s="21">
        <v>5.9989999999999997</v>
      </c>
      <c r="I7269" t="s">
        <v>8</v>
      </c>
      <c r="J7269" t="s">
        <v>10</v>
      </c>
      <c r="K7269">
        <v>16565</v>
      </c>
    </row>
    <row r="7270" spans="1:11" ht="30.75">
      <c r="A7270" s="4" t="s">
        <v>2334</v>
      </c>
      <c r="B7270" s="4" t="s">
        <v>2335</v>
      </c>
      <c r="C7270" s="4" t="s">
        <v>2336</v>
      </c>
      <c r="D7270" s="4" t="s">
        <v>888</v>
      </c>
      <c r="E7270" s="4" t="s">
        <v>121</v>
      </c>
      <c r="F7270" s="21">
        <v>4.399</v>
      </c>
      <c r="G7270" s="19">
        <v>46118.584027777775</v>
      </c>
      <c r="H7270" s="21">
        <v>6.2990000000000004</v>
      </c>
      <c r="I7270" t="s">
        <v>8</v>
      </c>
      <c r="J7270" t="s">
        <v>10</v>
      </c>
      <c r="K7270">
        <v>16565</v>
      </c>
    </row>
    <row r="7271" spans="1:11" ht="30.75">
      <c r="A7271" s="4" t="s">
        <v>2353</v>
      </c>
      <c r="B7271" s="4" t="s">
        <v>2256</v>
      </c>
      <c r="C7271" s="4" t="s">
        <v>2354</v>
      </c>
      <c r="D7271" s="4" t="s">
        <v>888</v>
      </c>
      <c r="E7271" s="4" t="s">
        <v>121</v>
      </c>
      <c r="F7271" s="21">
        <v>4.399</v>
      </c>
      <c r="G7271" s="19">
        <v>46118.584722222222</v>
      </c>
      <c r="H7271" s="21">
        <v>6.2990000000000004</v>
      </c>
      <c r="I7271" t="s">
        <v>8</v>
      </c>
      <c r="J7271" t="s">
        <v>10</v>
      </c>
      <c r="K7271">
        <v>16565</v>
      </c>
    </row>
    <row r="7272" spans="1:11" ht="30.75">
      <c r="A7272" s="4" t="s">
        <v>2355</v>
      </c>
      <c r="B7272" s="4" t="s">
        <v>2335</v>
      </c>
      <c r="C7272" s="4" t="s">
        <v>2356</v>
      </c>
      <c r="D7272" s="4" t="s">
        <v>888</v>
      </c>
      <c r="E7272" s="4" t="s">
        <v>121</v>
      </c>
      <c r="F7272" s="21">
        <v>4.399</v>
      </c>
      <c r="G7272" s="19">
        <v>46118.586111111108</v>
      </c>
      <c r="H7272" s="21">
        <v>6.2990000000000004</v>
      </c>
      <c r="I7272" t="s">
        <v>8</v>
      </c>
      <c r="J7272" t="s">
        <v>10</v>
      </c>
      <c r="K7272">
        <v>16565</v>
      </c>
    </row>
    <row r="7273" spans="1:11" ht="30.75">
      <c r="A7273" s="4" t="s">
        <v>2362</v>
      </c>
      <c r="B7273" s="4" t="s">
        <v>2335</v>
      </c>
      <c r="C7273" s="4" t="s">
        <v>2363</v>
      </c>
      <c r="D7273" s="4" t="s">
        <v>888</v>
      </c>
      <c r="E7273" s="4" t="s">
        <v>121</v>
      </c>
      <c r="F7273" s="21">
        <v>4.399</v>
      </c>
      <c r="G7273" s="19">
        <v>46118.526388888888</v>
      </c>
      <c r="H7273" s="21">
        <v>6.2690000000000001</v>
      </c>
      <c r="I7273" t="s">
        <v>8</v>
      </c>
      <c r="J7273" t="s">
        <v>10</v>
      </c>
      <c r="K7273">
        <v>16565</v>
      </c>
    </row>
    <row r="7274" spans="1:11" ht="30.75">
      <c r="A7274" s="4" t="s">
        <v>2366</v>
      </c>
      <c r="B7274" s="4" t="s">
        <v>2335</v>
      </c>
      <c r="C7274" s="4" t="s">
        <v>2367</v>
      </c>
      <c r="D7274" s="4" t="s">
        <v>888</v>
      </c>
      <c r="E7274" s="4" t="s">
        <v>121</v>
      </c>
      <c r="F7274" s="21">
        <v>4.399</v>
      </c>
      <c r="G7274" s="19">
        <v>46118.532638888886</v>
      </c>
      <c r="H7274" s="4" t="s">
        <v>2068</v>
      </c>
      <c r="I7274" t="s">
        <v>8</v>
      </c>
      <c r="J7274" t="s">
        <v>10</v>
      </c>
      <c r="K7274">
        <v>16565</v>
      </c>
    </row>
    <row r="7275" spans="1:11" ht="30.75">
      <c r="A7275" s="4" t="s">
        <v>2368</v>
      </c>
      <c r="B7275" s="4" t="s">
        <v>2335</v>
      </c>
      <c r="C7275" s="4" t="s">
        <v>2369</v>
      </c>
      <c r="D7275" s="4" t="s">
        <v>888</v>
      </c>
      <c r="E7275" s="4" t="s">
        <v>121</v>
      </c>
      <c r="F7275" s="21">
        <v>4.399</v>
      </c>
      <c r="G7275" s="19">
        <v>46118.551388888889</v>
      </c>
      <c r="H7275" s="21">
        <v>6.2990000000000004</v>
      </c>
      <c r="I7275" t="s">
        <v>8</v>
      </c>
      <c r="J7275" t="s">
        <v>10</v>
      </c>
      <c r="K7275">
        <v>16565</v>
      </c>
    </row>
    <row r="7276" spans="1:11" ht="46.5">
      <c r="A7276" s="4" t="s">
        <v>2372</v>
      </c>
      <c r="B7276" s="4" t="s">
        <v>2335</v>
      </c>
      <c r="C7276" s="4" t="s">
        <v>2373</v>
      </c>
      <c r="D7276" s="4" t="s">
        <v>888</v>
      </c>
      <c r="E7276" s="4" t="s">
        <v>121</v>
      </c>
      <c r="F7276" s="21">
        <v>4.399</v>
      </c>
      <c r="G7276" s="19">
        <v>46118.56527777778</v>
      </c>
      <c r="H7276" s="4" t="s">
        <v>2068</v>
      </c>
      <c r="I7276" t="s">
        <v>8</v>
      </c>
      <c r="J7276" t="s">
        <v>10</v>
      </c>
      <c r="K7276">
        <v>16565</v>
      </c>
    </row>
    <row r="7277" spans="1:11" ht="30.75">
      <c r="A7277" s="4" t="s">
        <v>2337</v>
      </c>
      <c r="B7277" s="4" t="s">
        <v>2338</v>
      </c>
      <c r="C7277" s="4" t="s">
        <v>2339</v>
      </c>
      <c r="D7277" s="4" t="s">
        <v>888</v>
      </c>
      <c r="E7277" s="4" t="s">
        <v>121</v>
      </c>
      <c r="F7277" s="21">
        <v>4.1890000000000001</v>
      </c>
      <c r="G7277" s="19">
        <v>46119.490277777775</v>
      </c>
      <c r="H7277" s="21">
        <v>6.1989999999999998</v>
      </c>
      <c r="I7277" t="s">
        <v>8</v>
      </c>
      <c r="J7277" t="s">
        <v>10</v>
      </c>
      <c r="K7277">
        <v>16565</v>
      </c>
    </row>
    <row r="7278" spans="1:11" ht="30.75">
      <c r="A7278" s="4" t="s">
        <v>2351</v>
      </c>
      <c r="B7278" s="4" t="s">
        <v>2351</v>
      </c>
      <c r="C7278" s="4" t="s">
        <v>2352</v>
      </c>
      <c r="D7278" s="4" t="s">
        <v>888</v>
      </c>
      <c r="E7278" s="4" t="s">
        <v>121</v>
      </c>
      <c r="F7278" s="21">
        <v>4.1989999999999998</v>
      </c>
      <c r="G7278" s="19">
        <v>46119.404861111114</v>
      </c>
      <c r="H7278" s="4" t="s">
        <v>2068</v>
      </c>
      <c r="I7278" t="s">
        <v>8</v>
      </c>
      <c r="J7278" t="s">
        <v>10</v>
      </c>
      <c r="K7278">
        <v>16565</v>
      </c>
    </row>
    <row r="7279" spans="1:11" ht="46.5">
      <c r="A7279" s="4" t="s">
        <v>2340</v>
      </c>
      <c r="B7279" s="4" t="s">
        <v>2335</v>
      </c>
      <c r="C7279" s="4" t="s">
        <v>2341</v>
      </c>
      <c r="D7279" s="4" t="s">
        <v>888</v>
      </c>
      <c r="E7279" s="4" t="s">
        <v>121</v>
      </c>
      <c r="F7279" s="21">
        <v>4.2190000000000003</v>
      </c>
      <c r="G7279" s="19">
        <v>46119.613888888889</v>
      </c>
      <c r="H7279" s="21">
        <v>6.2990000000000004</v>
      </c>
      <c r="I7279" t="s">
        <v>8</v>
      </c>
      <c r="J7279" t="s">
        <v>10</v>
      </c>
      <c r="K7279">
        <v>16565</v>
      </c>
    </row>
    <row r="7280" spans="1:11" ht="30.75">
      <c r="A7280" s="4" t="s">
        <v>2103</v>
      </c>
      <c r="B7280" s="4" t="s">
        <v>2103</v>
      </c>
      <c r="C7280" s="4" t="s">
        <v>2333</v>
      </c>
      <c r="D7280" s="4" t="s">
        <v>888</v>
      </c>
      <c r="E7280" s="4" t="s">
        <v>121</v>
      </c>
      <c r="F7280" s="21">
        <v>4.2990000000000004</v>
      </c>
      <c r="G7280" s="19">
        <v>46119.493055555555</v>
      </c>
      <c r="H7280" s="21">
        <v>6.1989999999999998</v>
      </c>
      <c r="I7280" t="s">
        <v>8</v>
      </c>
      <c r="J7280" t="s">
        <v>10</v>
      </c>
      <c r="K7280">
        <v>16565</v>
      </c>
    </row>
    <row r="7281" spans="1:11" ht="30.75">
      <c r="A7281" s="4" t="s">
        <v>2342</v>
      </c>
      <c r="B7281" s="4" t="s">
        <v>2343</v>
      </c>
      <c r="C7281" s="4" t="s">
        <v>2344</v>
      </c>
      <c r="D7281" s="4" t="s">
        <v>888</v>
      </c>
      <c r="E7281" s="4" t="s">
        <v>121</v>
      </c>
      <c r="F7281" s="21">
        <v>4.399</v>
      </c>
      <c r="G7281" s="19">
        <v>46119.604861111111</v>
      </c>
      <c r="H7281" s="21">
        <v>6.2990000000000004</v>
      </c>
      <c r="I7281" t="s">
        <v>8</v>
      </c>
      <c r="J7281" t="s">
        <v>10</v>
      </c>
      <c r="K7281">
        <v>16565</v>
      </c>
    </row>
    <row r="7282" spans="1:11" ht="30.75">
      <c r="A7282" s="4" t="s">
        <v>2345</v>
      </c>
      <c r="B7282" s="4" t="s">
        <v>2335</v>
      </c>
      <c r="C7282" s="4" t="s">
        <v>2346</v>
      </c>
      <c r="D7282" s="4" t="s">
        <v>888</v>
      </c>
      <c r="E7282" s="4" t="s">
        <v>121</v>
      </c>
      <c r="F7282" s="21">
        <v>4.399</v>
      </c>
      <c r="G7282" s="19">
        <v>46119.59652777778</v>
      </c>
      <c r="H7282" s="21">
        <v>6.2990000000000004</v>
      </c>
      <c r="I7282" t="s">
        <v>8</v>
      </c>
      <c r="J7282" t="s">
        <v>10</v>
      </c>
      <c r="K7282">
        <v>16565</v>
      </c>
    </row>
    <row r="7283" spans="1:11" ht="30.75">
      <c r="A7283" s="4" t="s">
        <v>2347</v>
      </c>
      <c r="B7283" s="4" t="s">
        <v>2335</v>
      </c>
      <c r="C7283" s="4" t="s">
        <v>2348</v>
      </c>
      <c r="D7283" s="4" t="s">
        <v>888</v>
      </c>
      <c r="E7283" s="4" t="s">
        <v>121</v>
      </c>
      <c r="F7283" s="21">
        <v>4.399</v>
      </c>
      <c r="G7283" s="19">
        <v>46119.500694444447</v>
      </c>
      <c r="H7283" s="4" t="s">
        <v>2068</v>
      </c>
      <c r="I7283" t="s">
        <v>8</v>
      </c>
      <c r="J7283" t="s">
        <v>10</v>
      </c>
      <c r="K7283">
        <v>16565</v>
      </c>
    </row>
    <row r="7284" spans="1:11" ht="30.75">
      <c r="A7284" s="4" t="s">
        <v>2334</v>
      </c>
      <c r="B7284" s="4" t="s">
        <v>2335</v>
      </c>
      <c r="C7284" s="4" t="s">
        <v>2336</v>
      </c>
      <c r="D7284" s="4" t="s">
        <v>888</v>
      </c>
      <c r="E7284" s="4" t="s">
        <v>121</v>
      </c>
      <c r="F7284" s="21">
        <v>4.399</v>
      </c>
      <c r="G7284" s="19">
        <v>46119.603472222225</v>
      </c>
      <c r="H7284" s="21">
        <v>6.2990000000000004</v>
      </c>
      <c r="I7284" t="s">
        <v>8</v>
      </c>
      <c r="J7284" t="s">
        <v>10</v>
      </c>
      <c r="K7284">
        <v>16565</v>
      </c>
    </row>
    <row r="7285" spans="1:11" ht="30.75">
      <c r="A7285" s="4" t="s">
        <v>2353</v>
      </c>
      <c r="B7285" s="4" t="s">
        <v>2256</v>
      </c>
      <c r="C7285" s="4" t="s">
        <v>2354</v>
      </c>
      <c r="D7285" s="4" t="s">
        <v>888</v>
      </c>
      <c r="E7285" s="4" t="s">
        <v>121</v>
      </c>
      <c r="F7285" s="21">
        <v>4.399</v>
      </c>
      <c r="G7285" s="19">
        <v>46119.625694444447</v>
      </c>
      <c r="H7285" s="21">
        <v>6.2990000000000004</v>
      </c>
      <c r="I7285" t="s">
        <v>8</v>
      </c>
      <c r="J7285" t="s">
        <v>10</v>
      </c>
      <c r="K7285">
        <v>16565</v>
      </c>
    </row>
    <row r="7286" spans="1:11" ht="30.75">
      <c r="A7286" s="4" t="s">
        <v>2355</v>
      </c>
      <c r="B7286" s="4" t="s">
        <v>2335</v>
      </c>
      <c r="C7286" s="4" t="s">
        <v>2356</v>
      </c>
      <c r="D7286" s="4" t="s">
        <v>888</v>
      </c>
      <c r="E7286" s="4" t="s">
        <v>121</v>
      </c>
      <c r="F7286" s="21">
        <v>4.399</v>
      </c>
      <c r="G7286" s="19">
        <v>46119.575694444444</v>
      </c>
      <c r="H7286" s="21">
        <v>6.2990000000000004</v>
      </c>
      <c r="I7286" t="s">
        <v>8</v>
      </c>
      <c r="J7286" t="s">
        <v>10</v>
      </c>
      <c r="K7286">
        <v>16565</v>
      </c>
    </row>
    <row r="7287" spans="1:11" ht="30.75">
      <c r="A7287" s="4" t="s">
        <v>2357</v>
      </c>
      <c r="B7287" s="4" t="s">
        <v>2240</v>
      </c>
      <c r="C7287" s="4" t="s">
        <v>2358</v>
      </c>
      <c r="D7287" s="4" t="s">
        <v>888</v>
      </c>
      <c r="E7287" s="4" t="s">
        <v>121</v>
      </c>
      <c r="F7287" s="21">
        <v>4.399</v>
      </c>
      <c r="G7287" s="19">
        <v>46119.539583333331</v>
      </c>
      <c r="H7287" s="4" t="s">
        <v>2068</v>
      </c>
      <c r="I7287" t="s">
        <v>8</v>
      </c>
      <c r="J7287" t="s">
        <v>10</v>
      </c>
      <c r="K7287">
        <v>16565</v>
      </c>
    </row>
    <row r="7288" spans="1:11" ht="30.75">
      <c r="A7288" s="4" t="s">
        <v>2359</v>
      </c>
      <c r="B7288" s="4" t="s">
        <v>2360</v>
      </c>
      <c r="C7288" s="4" t="s">
        <v>2361</v>
      </c>
      <c r="D7288" s="4" t="s">
        <v>888</v>
      </c>
      <c r="E7288" s="4" t="s">
        <v>121</v>
      </c>
      <c r="F7288" s="21">
        <v>4.399</v>
      </c>
      <c r="G7288" s="19">
        <v>46119.40625</v>
      </c>
      <c r="H7288" s="4" t="s">
        <v>2068</v>
      </c>
      <c r="I7288" t="s">
        <v>8</v>
      </c>
      <c r="J7288" t="s">
        <v>10</v>
      </c>
      <c r="K7288">
        <v>16565</v>
      </c>
    </row>
    <row r="7289" spans="1:11" ht="30.75">
      <c r="A7289" s="4" t="s">
        <v>2362</v>
      </c>
      <c r="B7289" s="4" t="s">
        <v>2335</v>
      </c>
      <c r="C7289" s="4" t="s">
        <v>2363</v>
      </c>
      <c r="D7289" s="4" t="s">
        <v>888</v>
      </c>
      <c r="E7289" s="4" t="s">
        <v>121</v>
      </c>
      <c r="F7289" s="21">
        <v>4.399</v>
      </c>
      <c r="G7289" s="19">
        <v>46119.620833333334</v>
      </c>
      <c r="H7289" s="21">
        <v>6.2690000000000001</v>
      </c>
      <c r="I7289" t="s">
        <v>8</v>
      </c>
      <c r="J7289" t="s">
        <v>10</v>
      </c>
      <c r="K7289">
        <v>16565</v>
      </c>
    </row>
    <row r="7290" spans="1:11" ht="30.75">
      <c r="A7290" s="4" t="s">
        <v>2366</v>
      </c>
      <c r="B7290" s="4" t="s">
        <v>2335</v>
      </c>
      <c r="C7290" s="4" t="s">
        <v>2367</v>
      </c>
      <c r="D7290" s="4" t="s">
        <v>888</v>
      </c>
      <c r="E7290" s="4" t="s">
        <v>121</v>
      </c>
      <c r="F7290" s="21">
        <v>4.399</v>
      </c>
      <c r="G7290" s="19">
        <v>46119.431944444441</v>
      </c>
      <c r="H7290" s="4" t="s">
        <v>2068</v>
      </c>
      <c r="I7290" t="s">
        <v>8</v>
      </c>
      <c r="J7290" t="s">
        <v>10</v>
      </c>
      <c r="K7290">
        <v>16565</v>
      </c>
    </row>
    <row r="7291" spans="1:11" ht="30.75">
      <c r="A7291" s="4" t="s">
        <v>2368</v>
      </c>
      <c r="B7291" s="4" t="s">
        <v>2335</v>
      </c>
      <c r="C7291" s="4" t="s">
        <v>2369</v>
      </c>
      <c r="D7291" s="4" t="s">
        <v>888</v>
      </c>
      <c r="E7291" s="4" t="s">
        <v>121</v>
      </c>
      <c r="F7291" s="21">
        <v>4.399</v>
      </c>
      <c r="G7291" s="19">
        <v>46119.613888888889</v>
      </c>
      <c r="H7291" s="21">
        <v>6.2990000000000004</v>
      </c>
      <c r="I7291" t="s">
        <v>8</v>
      </c>
      <c r="J7291" t="s">
        <v>10</v>
      </c>
      <c r="K7291">
        <v>16565</v>
      </c>
    </row>
    <row r="7292" spans="1:11" ht="30.75">
      <c r="A7292" s="4" t="s">
        <v>2370</v>
      </c>
      <c r="B7292" s="4" t="s">
        <v>2240</v>
      </c>
      <c r="C7292" s="4" t="s">
        <v>2371</v>
      </c>
      <c r="D7292" s="4" t="s">
        <v>888</v>
      </c>
      <c r="E7292" s="4" t="s">
        <v>121</v>
      </c>
      <c r="F7292" s="21">
        <v>4.399</v>
      </c>
      <c r="G7292" s="19">
        <v>46119.48541666667</v>
      </c>
      <c r="H7292" s="4" t="s">
        <v>2068</v>
      </c>
      <c r="I7292" t="s">
        <v>8</v>
      </c>
      <c r="J7292" t="s">
        <v>10</v>
      </c>
      <c r="K7292">
        <v>16565</v>
      </c>
    </row>
    <row r="7293" spans="1:11" ht="46.5">
      <c r="A7293" s="4" t="s">
        <v>2372</v>
      </c>
      <c r="B7293" s="4" t="s">
        <v>2335</v>
      </c>
      <c r="C7293" s="4" t="s">
        <v>2373</v>
      </c>
      <c r="D7293" s="4" t="s">
        <v>888</v>
      </c>
      <c r="E7293" s="4" t="s">
        <v>121</v>
      </c>
      <c r="F7293" s="21">
        <v>4.399</v>
      </c>
      <c r="G7293" s="19">
        <v>46119.544444444444</v>
      </c>
      <c r="H7293" s="4" t="s">
        <v>2068</v>
      </c>
      <c r="I7293" t="s">
        <v>8</v>
      </c>
      <c r="J7293" t="s">
        <v>10</v>
      </c>
      <c r="K7293">
        <v>16565</v>
      </c>
    </row>
    <row r="7294" spans="1:11" ht="30.75">
      <c r="A7294" s="4" t="s">
        <v>2337</v>
      </c>
      <c r="B7294" s="4" t="s">
        <v>2338</v>
      </c>
      <c r="C7294" s="4" t="s">
        <v>2339</v>
      </c>
      <c r="D7294" s="4" t="s">
        <v>888</v>
      </c>
      <c r="E7294" s="4" t="s">
        <v>121</v>
      </c>
      <c r="F7294" s="21">
        <v>4.2889999999999997</v>
      </c>
      <c r="G7294" s="19">
        <v>46120.655555555553</v>
      </c>
      <c r="H7294" s="4" t="s">
        <v>2068</v>
      </c>
      <c r="I7294" t="s">
        <v>8</v>
      </c>
      <c r="J7294" t="s">
        <v>10</v>
      </c>
      <c r="K7294">
        <v>16565</v>
      </c>
    </row>
    <row r="7295" spans="1:11" ht="30.75">
      <c r="A7295" s="4" t="s">
        <v>2351</v>
      </c>
      <c r="B7295" s="4" t="s">
        <v>2351</v>
      </c>
      <c r="C7295" s="4" t="s">
        <v>2352</v>
      </c>
      <c r="D7295" s="4" t="s">
        <v>888</v>
      </c>
      <c r="E7295" s="4" t="s">
        <v>121</v>
      </c>
      <c r="F7295" s="21">
        <v>4.2990000000000004</v>
      </c>
      <c r="G7295" s="19">
        <v>46120.651388888888</v>
      </c>
      <c r="H7295" s="4" t="s">
        <v>2068</v>
      </c>
      <c r="I7295" t="s">
        <v>8</v>
      </c>
      <c r="J7295" t="s">
        <v>10</v>
      </c>
      <c r="K7295">
        <v>16565</v>
      </c>
    </row>
    <row r="7296" spans="1:11" ht="30.75">
      <c r="A7296" s="4" t="s">
        <v>2103</v>
      </c>
      <c r="B7296" s="4" t="s">
        <v>2103</v>
      </c>
      <c r="C7296" s="4" t="s">
        <v>2333</v>
      </c>
      <c r="D7296" s="4" t="s">
        <v>888</v>
      </c>
      <c r="E7296" s="4" t="s">
        <v>121</v>
      </c>
      <c r="F7296" s="21">
        <v>4.2990000000000004</v>
      </c>
      <c r="G7296" s="19">
        <v>46120.456250000003</v>
      </c>
      <c r="H7296" s="4" t="s">
        <v>2068</v>
      </c>
      <c r="I7296" t="s">
        <v>8</v>
      </c>
      <c r="J7296" t="s">
        <v>10</v>
      </c>
      <c r="K7296">
        <v>16565</v>
      </c>
    </row>
    <row r="7297" spans="1:11" ht="30.75">
      <c r="A7297" s="4" t="s">
        <v>2355</v>
      </c>
      <c r="B7297" s="4" t="s">
        <v>2335</v>
      </c>
      <c r="C7297" s="4" t="s">
        <v>2356</v>
      </c>
      <c r="D7297" s="4" t="s">
        <v>888</v>
      </c>
      <c r="E7297" s="4" t="s">
        <v>121</v>
      </c>
      <c r="F7297" s="21">
        <v>4.3390000000000004</v>
      </c>
      <c r="G7297" s="19">
        <v>46120.644444444442</v>
      </c>
      <c r="H7297" s="21">
        <v>6.2990000000000004</v>
      </c>
      <c r="I7297" t="s">
        <v>8</v>
      </c>
      <c r="J7297" t="s">
        <v>10</v>
      </c>
      <c r="K7297">
        <v>16565</v>
      </c>
    </row>
    <row r="7298" spans="1:11" ht="30.75">
      <c r="A7298" s="4" t="s">
        <v>2342</v>
      </c>
      <c r="B7298" s="4" t="s">
        <v>2343</v>
      </c>
      <c r="C7298" s="4" t="s">
        <v>2344</v>
      </c>
      <c r="D7298" s="4" t="s">
        <v>888</v>
      </c>
      <c r="E7298" s="4" t="s">
        <v>121</v>
      </c>
      <c r="F7298" s="21">
        <v>4.359</v>
      </c>
      <c r="G7298" s="19">
        <v>46120.677083333336</v>
      </c>
      <c r="H7298" s="21">
        <v>6.2990000000000004</v>
      </c>
      <c r="I7298" t="s">
        <v>8</v>
      </c>
      <c r="J7298" t="s">
        <v>10</v>
      </c>
      <c r="K7298">
        <v>16565</v>
      </c>
    </row>
    <row r="7299" spans="1:11" ht="46.5">
      <c r="A7299" s="4" t="s">
        <v>2340</v>
      </c>
      <c r="B7299" s="4" t="s">
        <v>2335</v>
      </c>
      <c r="C7299" s="4" t="s">
        <v>2341</v>
      </c>
      <c r="D7299" s="4" t="s">
        <v>888</v>
      </c>
      <c r="E7299" s="4" t="s">
        <v>121</v>
      </c>
      <c r="F7299" s="21">
        <v>4.399</v>
      </c>
      <c r="G7299" s="19">
        <v>46120.664583333331</v>
      </c>
      <c r="H7299" s="21">
        <v>6.2990000000000004</v>
      </c>
      <c r="I7299" t="s">
        <v>8</v>
      </c>
      <c r="J7299" t="s">
        <v>10</v>
      </c>
      <c r="K7299">
        <v>16565</v>
      </c>
    </row>
    <row r="7300" spans="1:11" ht="30.75">
      <c r="A7300" s="4" t="s">
        <v>2347</v>
      </c>
      <c r="B7300" s="4" t="s">
        <v>2335</v>
      </c>
      <c r="C7300" s="4" t="s">
        <v>2348</v>
      </c>
      <c r="D7300" s="4" t="s">
        <v>888</v>
      </c>
      <c r="E7300" s="4" t="s">
        <v>121</v>
      </c>
      <c r="F7300" s="21">
        <v>4.399</v>
      </c>
      <c r="G7300" s="19">
        <v>46120.65625</v>
      </c>
      <c r="H7300" s="21">
        <v>6.2990000000000004</v>
      </c>
      <c r="I7300" t="s">
        <v>8</v>
      </c>
      <c r="J7300" t="s">
        <v>10</v>
      </c>
      <c r="K7300">
        <v>16565</v>
      </c>
    </row>
    <row r="7301" spans="1:11" ht="30.75">
      <c r="A7301" s="4" t="s">
        <v>2349</v>
      </c>
      <c r="B7301" s="4" t="s">
        <v>2240</v>
      </c>
      <c r="C7301" s="4" t="s">
        <v>2350</v>
      </c>
      <c r="D7301" s="4" t="s">
        <v>888</v>
      </c>
      <c r="E7301" s="4" t="s">
        <v>121</v>
      </c>
      <c r="F7301" s="21">
        <v>4.399</v>
      </c>
      <c r="G7301" s="19">
        <v>46120.676388888889</v>
      </c>
      <c r="H7301" s="4" t="s">
        <v>2068</v>
      </c>
      <c r="I7301" t="s">
        <v>8</v>
      </c>
      <c r="J7301" t="s">
        <v>10</v>
      </c>
      <c r="K7301">
        <v>16565</v>
      </c>
    </row>
    <row r="7302" spans="1:11" ht="30.75">
      <c r="A7302" s="4" t="s">
        <v>2334</v>
      </c>
      <c r="B7302" s="4" t="s">
        <v>2335</v>
      </c>
      <c r="C7302" s="4" t="s">
        <v>2336</v>
      </c>
      <c r="D7302" s="4" t="s">
        <v>888</v>
      </c>
      <c r="E7302" s="4" t="s">
        <v>121</v>
      </c>
      <c r="F7302" s="21">
        <v>4.399</v>
      </c>
      <c r="G7302" s="19">
        <v>46120.67083333333</v>
      </c>
      <c r="H7302" s="21">
        <v>6.2990000000000004</v>
      </c>
      <c r="I7302" t="s">
        <v>8</v>
      </c>
      <c r="J7302" t="s">
        <v>10</v>
      </c>
      <c r="K7302">
        <v>16565</v>
      </c>
    </row>
    <row r="7303" spans="1:11" ht="30.75">
      <c r="A7303" s="4" t="s">
        <v>2353</v>
      </c>
      <c r="B7303" s="4" t="s">
        <v>2256</v>
      </c>
      <c r="C7303" s="4" t="s">
        <v>2354</v>
      </c>
      <c r="D7303" s="4" t="s">
        <v>888</v>
      </c>
      <c r="E7303" s="4" t="s">
        <v>121</v>
      </c>
      <c r="F7303" s="21">
        <v>4.399</v>
      </c>
      <c r="G7303" s="19">
        <v>46120.667361111111</v>
      </c>
      <c r="H7303" s="21">
        <v>6.2990000000000004</v>
      </c>
      <c r="I7303" t="s">
        <v>8</v>
      </c>
      <c r="J7303" t="s">
        <v>10</v>
      </c>
      <c r="K7303">
        <v>16565</v>
      </c>
    </row>
    <row r="7304" spans="1:11" ht="30.75">
      <c r="A7304" s="4" t="s">
        <v>2359</v>
      </c>
      <c r="B7304" s="4" t="s">
        <v>2360</v>
      </c>
      <c r="C7304" s="4" t="s">
        <v>2361</v>
      </c>
      <c r="D7304" s="4" t="s">
        <v>888</v>
      </c>
      <c r="E7304" s="4" t="s">
        <v>121</v>
      </c>
      <c r="F7304" s="21">
        <v>4.399</v>
      </c>
      <c r="G7304" s="19">
        <v>46120.506944444445</v>
      </c>
      <c r="H7304" s="4" t="s">
        <v>2068</v>
      </c>
      <c r="I7304" t="s">
        <v>8</v>
      </c>
      <c r="J7304" t="s">
        <v>10</v>
      </c>
      <c r="K7304">
        <v>16565</v>
      </c>
    </row>
    <row r="7305" spans="1:11" ht="30.75">
      <c r="A7305" s="4" t="s">
        <v>2362</v>
      </c>
      <c r="B7305" s="4" t="s">
        <v>2335</v>
      </c>
      <c r="C7305" s="4" t="s">
        <v>2363</v>
      </c>
      <c r="D7305" s="4" t="s">
        <v>888</v>
      </c>
      <c r="E7305" s="4" t="s">
        <v>121</v>
      </c>
      <c r="F7305" s="21">
        <v>4.399</v>
      </c>
      <c r="G7305" s="19">
        <v>46120.644444444442</v>
      </c>
      <c r="H7305" s="21">
        <v>6.2990000000000004</v>
      </c>
      <c r="I7305" t="s">
        <v>8</v>
      </c>
      <c r="J7305" t="s">
        <v>10</v>
      </c>
      <c r="K7305">
        <v>16565</v>
      </c>
    </row>
    <row r="7306" spans="1:11" ht="30.75">
      <c r="A7306" s="4" t="s">
        <v>2364</v>
      </c>
      <c r="B7306" s="4" t="s">
        <v>2240</v>
      </c>
      <c r="C7306" s="4" t="s">
        <v>2365</v>
      </c>
      <c r="D7306" s="4" t="s">
        <v>888</v>
      </c>
      <c r="E7306" s="4" t="s">
        <v>121</v>
      </c>
      <c r="F7306" s="21">
        <v>4.399</v>
      </c>
      <c r="G7306" s="19">
        <v>46120.415972222225</v>
      </c>
      <c r="H7306" s="4" t="s">
        <v>2068</v>
      </c>
      <c r="I7306" t="s">
        <v>8</v>
      </c>
      <c r="J7306" t="s">
        <v>10</v>
      </c>
      <c r="K7306">
        <v>16565</v>
      </c>
    </row>
    <row r="7307" spans="1:11" ht="30.75">
      <c r="A7307" s="4" t="s">
        <v>2366</v>
      </c>
      <c r="B7307" s="4" t="s">
        <v>2335</v>
      </c>
      <c r="C7307" s="4" t="s">
        <v>2367</v>
      </c>
      <c r="D7307" s="4" t="s">
        <v>888</v>
      </c>
      <c r="E7307" s="4" t="s">
        <v>121</v>
      </c>
      <c r="F7307" s="21">
        <v>4.399</v>
      </c>
      <c r="G7307" s="19">
        <v>46120.62222222222</v>
      </c>
      <c r="H7307" s="4" t="s">
        <v>2068</v>
      </c>
      <c r="I7307" t="s">
        <v>8</v>
      </c>
      <c r="J7307" t="s">
        <v>10</v>
      </c>
      <c r="K7307">
        <v>16565</v>
      </c>
    </row>
    <row r="7308" spans="1:11" ht="30.75">
      <c r="A7308" s="4" t="s">
        <v>2368</v>
      </c>
      <c r="B7308" s="4" t="s">
        <v>2335</v>
      </c>
      <c r="C7308" s="4" t="s">
        <v>2369</v>
      </c>
      <c r="D7308" s="4" t="s">
        <v>888</v>
      </c>
      <c r="E7308" s="4" t="s">
        <v>121</v>
      </c>
      <c r="F7308" s="21">
        <v>4.399</v>
      </c>
      <c r="G7308" s="19">
        <v>46120.67291666667</v>
      </c>
      <c r="H7308" s="21">
        <v>6.2990000000000004</v>
      </c>
      <c r="I7308" t="s">
        <v>8</v>
      </c>
      <c r="J7308" t="s">
        <v>10</v>
      </c>
      <c r="K7308">
        <v>16565</v>
      </c>
    </row>
    <row r="7309" spans="1:11" ht="30.75">
      <c r="A7309" s="4" t="s">
        <v>2370</v>
      </c>
      <c r="B7309" s="4" t="s">
        <v>2240</v>
      </c>
      <c r="C7309" s="4" t="s">
        <v>2371</v>
      </c>
      <c r="D7309" s="4" t="s">
        <v>888</v>
      </c>
      <c r="E7309" s="4" t="s">
        <v>121</v>
      </c>
      <c r="F7309" s="21">
        <v>4.399</v>
      </c>
      <c r="G7309" s="19">
        <v>46120.6</v>
      </c>
      <c r="H7309" s="4" t="s">
        <v>2068</v>
      </c>
      <c r="I7309" t="s">
        <v>8</v>
      </c>
      <c r="J7309" t="s">
        <v>10</v>
      </c>
      <c r="K7309">
        <v>16565</v>
      </c>
    </row>
    <row r="7310" spans="1:11" ht="46.5">
      <c r="A7310" s="4" t="s">
        <v>2372</v>
      </c>
      <c r="B7310" s="4" t="s">
        <v>2335</v>
      </c>
      <c r="C7310" s="4" t="s">
        <v>2373</v>
      </c>
      <c r="D7310" s="4" t="s">
        <v>888</v>
      </c>
      <c r="E7310" s="4" t="s">
        <v>121</v>
      </c>
      <c r="F7310" s="21">
        <v>4.399</v>
      </c>
      <c r="G7310" s="19">
        <v>46120.65902777778</v>
      </c>
      <c r="H7310" s="21">
        <v>6.2990000000000004</v>
      </c>
      <c r="I7310" t="s">
        <v>8</v>
      </c>
      <c r="J7310" t="s">
        <v>10</v>
      </c>
      <c r="K7310">
        <v>16565</v>
      </c>
    </row>
    <row r="7311" spans="1:11">
      <c r="A7311" t="s">
        <v>2331</v>
      </c>
      <c r="B7311" t="s">
        <v>75</v>
      </c>
      <c r="C7311" t="s">
        <v>2332</v>
      </c>
      <c r="D7311" t="s">
        <v>888</v>
      </c>
      <c r="E7311" t="s">
        <v>121</v>
      </c>
      <c r="F7311" s="22">
        <v>4.1989999999999998</v>
      </c>
      <c r="G7311" s="6">
        <v>46121.497916666667</v>
      </c>
      <c r="H7311" t="s">
        <v>2072</v>
      </c>
      <c r="I7311" t="s">
        <v>8</v>
      </c>
      <c r="J7311" t="s">
        <v>10</v>
      </c>
      <c r="K7311">
        <v>16565</v>
      </c>
    </row>
    <row r="7312" spans="1:11">
      <c r="A7312" t="s">
        <v>2337</v>
      </c>
      <c r="B7312" t="s">
        <v>2338</v>
      </c>
      <c r="C7312" t="s">
        <v>2339</v>
      </c>
      <c r="D7312" t="s">
        <v>888</v>
      </c>
      <c r="E7312" t="s">
        <v>121</v>
      </c>
      <c r="F7312" s="22">
        <v>4.2889999999999997</v>
      </c>
      <c r="G7312" s="6">
        <v>46121.743055555555</v>
      </c>
      <c r="H7312" t="s">
        <v>2072</v>
      </c>
      <c r="I7312" t="s">
        <v>8</v>
      </c>
      <c r="J7312" t="s">
        <v>10</v>
      </c>
      <c r="K7312">
        <v>16565</v>
      </c>
    </row>
    <row r="7313" spans="1:11">
      <c r="A7313" t="s">
        <v>2103</v>
      </c>
      <c r="B7313" t="s">
        <v>2103</v>
      </c>
      <c r="C7313" t="s">
        <v>2333</v>
      </c>
      <c r="D7313" t="s">
        <v>888</v>
      </c>
      <c r="E7313" t="s">
        <v>121</v>
      </c>
      <c r="F7313" s="22">
        <v>4.2990000000000004</v>
      </c>
      <c r="G7313" s="6">
        <v>46121.713194444441</v>
      </c>
      <c r="H7313" t="s">
        <v>2072</v>
      </c>
      <c r="I7313" t="s">
        <v>8</v>
      </c>
      <c r="J7313" t="s">
        <v>10</v>
      </c>
      <c r="K7313">
        <v>16565</v>
      </c>
    </row>
    <row r="7314" spans="1:11">
      <c r="A7314" t="s">
        <v>2372</v>
      </c>
      <c r="B7314" t="s">
        <v>2335</v>
      </c>
      <c r="C7314" t="s">
        <v>2373</v>
      </c>
      <c r="D7314" t="s">
        <v>888</v>
      </c>
      <c r="E7314" t="s">
        <v>121</v>
      </c>
      <c r="F7314" s="22">
        <v>4.3390000000000004</v>
      </c>
      <c r="G7314" s="6">
        <v>46121.599305555559</v>
      </c>
      <c r="H7314" s="22">
        <v>6.2990000000000004</v>
      </c>
      <c r="I7314" t="s">
        <v>8</v>
      </c>
      <c r="J7314" t="s">
        <v>10</v>
      </c>
      <c r="K7314">
        <v>16565</v>
      </c>
    </row>
    <row r="7315" spans="1:11">
      <c r="A7315" t="s">
        <v>2342</v>
      </c>
      <c r="B7315" t="s">
        <v>2343</v>
      </c>
      <c r="C7315" t="s">
        <v>2344</v>
      </c>
      <c r="D7315" t="s">
        <v>888</v>
      </c>
      <c r="E7315" t="s">
        <v>121</v>
      </c>
      <c r="F7315" s="22">
        <v>4.359</v>
      </c>
      <c r="G7315" s="6">
        <v>46121.761111111111</v>
      </c>
      <c r="H7315" s="22">
        <v>6.2990000000000004</v>
      </c>
      <c r="I7315" t="s">
        <v>8</v>
      </c>
      <c r="J7315" t="s">
        <v>10</v>
      </c>
      <c r="K7315">
        <v>16565</v>
      </c>
    </row>
    <row r="7316" spans="1:11">
      <c r="A7316" t="s">
        <v>2351</v>
      </c>
      <c r="B7316" t="s">
        <v>2351</v>
      </c>
      <c r="C7316" t="s">
        <v>2352</v>
      </c>
      <c r="D7316" t="s">
        <v>888</v>
      </c>
      <c r="E7316" t="s">
        <v>121</v>
      </c>
      <c r="F7316" s="22">
        <v>4.3789999999999996</v>
      </c>
      <c r="G7316" s="6">
        <v>46121.650694444441</v>
      </c>
      <c r="H7316" t="s">
        <v>2072</v>
      </c>
      <c r="I7316" t="s">
        <v>8</v>
      </c>
      <c r="J7316" t="s">
        <v>10</v>
      </c>
      <c r="K7316">
        <v>16565</v>
      </c>
    </row>
    <row r="7317" spans="1:11">
      <c r="A7317" t="s">
        <v>2340</v>
      </c>
      <c r="B7317" t="s">
        <v>2335</v>
      </c>
      <c r="C7317" t="s">
        <v>2341</v>
      </c>
      <c r="D7317" t="s">
        <v>888</v>
      </c>
      <c r="E7317" t="s">
        <v>121</v>
      </c>
      <c r="F7317" s="22">
        <v>4.399</v>
      </c>
      <c r="G7317" s="6">
        <v>46121.720138888886</v>
      </c>
      <c r="H7317" s="22">
        <v>6.2990000000000004</v>
      </c>
      <c r="I7317" t="s">
        <v>8</v>
      </c>
      <c r="J7317" t="s">
        <v>10</v>
      </c>
      <c r="K7317">
        <v>16565</v>
      </c>
    </row>
    <row r="7318" spans="1:11">
      <c r="A7318" t="s">
        <v>2345</v>
      </c>
      <c r="B7318" t="s">
        <v>2335</v>
      </c>
      <c r="C7318" t="s">
        <v>2346</v>
      </c>
      <c r="D7318" t="s">
        <v>888</v>
      </c>
      <c r="E7318" t="s">
        <v>121</v>
      </c>
      <c r="F7318" s="22">
        <v>4.399</v>
      </c>
      <c r="G7318" s="6">
        <v>46121.697222222225</v>
      </c>
      <c r="H7318" t="s">
        <v>2072</v>
      </c>
      <c r="I7318" t="s">
        <v>8</v>
      </c>
      <c r="J7318" t="s">
        <v>10</v>
      </c>
      <c r="K7318">
        <v>16565</v>
      </c>
    </row>
    <row r="7319" spans="1:11">
      <c r="A7319" t="s">
        <v>2347</v>
      </c>
      <c r="B7319" t="s">
        <v>2335</v>
      </c>
      <c r="C7319" t="s">
        <v>2348</v>
      </c>
      <c r="D7319" t="s">
        <v>888</v>
      </c>
      <c r="E7319" t="s">
        <v>121</v>
      </c>
      <c r="F7319" s="22">
        <v>4.399</v>
      </c>
      <c r="G7319" s="6">
        <v>46121.767361111109</v>
      </c>
      <c r="H7319" t="s">
        <v>2072</v>
      </c>
      <c r="I7319" t="s">
        <v>8</v>
      </c>
      <c r="J7319" t="s">
        <v>10</v>
      </c>
      <c r="K7319">
        <v>16565</v>
      </c>
    </row>
    <row r="7320" spans="1:11">
      <c r="A7320" t="s">
        <v>2349</v>
      </c>
      <c r="B7320" t="s">
        <v>2240</v>
      </c>
      <c r="C7320" t="s">
        <v>2350</v>
      </c>
      <c r="D7320" t="s">
        <v>888</v>
      </c>
      <c r="E7320" t="s">
        <v>121</v>
      </c>
      <c r="F7320" s="22">
        <v>4.399</v>
      </c>
      <c r="G7320" s="6">
        <v>46121.713194444441</v>
      </c>
      <c r="H7320" t="s">
        <v>2072</v>
      </c>
      <c r="I7320" t="s">
        <v>8</v>
      </c>
      <c r="J7320" t="s">
        <v>10</v>
      </c>
      <c r="K7320">
        <v>16565</v>
      </c>
    </row>
    <row r="7321" spans="1:11">
      <c r="A7321" t="s">
        <v>2334</v>
      </c>
      <c r="B7321" t="s">
        <v>2335</v>
      </c>
      <c r="C7321" t="s">
        <v>2336</v>
      </c>
      <c r="D7321" t="s">
        <v>888</v>
      </c>
      <c r="E7321" t="s">
        <v>121</v>
      </c>
      <c r="F7321" s="22">
        <v>4.399</v>
      </c>
      <c r="G7321" s="6">
        <v>46121.770138888889</v>
      </c>
      <c r="H7321" s="22">
        <v>6.2990000000000004</v>
      </c>
      <c r="I7321" t="s">
        <v>8</v>
      </c>
      <c r="J7321" t="s">
        <v>10</v>
      </c>
      <c r="K7321">
        <v>16565</v>
      </c>
    </row>
    <row r="7322" spans="1:11">
      <c r="A7322" t="s">
        <v>2353</v>
      </c>
      <c r="B7322" t="s">
        <v>2256</v>
      </c>
      <c r="C7322" t="s">
        <v>2354</v>
      </c>
      <c r="D7322" t="s">
        <v>888</v>
      </c>
      <c r="E7322" t="s">
        <v>121</v>
      </c>
      <c r="F7322" s="22">
        <v>4.399</v>
      </c>
      <c r="G7322" s="6">
        <v>46121.750694444447</v>
      </c>
      <c r="H7322" s="22">
        <v>6.2990000000000004</v>
      </c>
      <c r="I7322" t="s">
        <v>8</v>
      </c>
      <c r="J7322" t="s">
        <v>10</v>
      </c>
      <c r="K7322">
        <v>16565</v>
      </c>
    </row>
    <row r="7323" spans="1:11">
      <c r="A7323" t="s">
        <v>2355</v>
      </c>
      <c r="B7323" t="s">
        <v>2335</v>
      </c>
      <c r="C7323" t="s">
        <v>2356</v>
      </c>
      <c r="D7323" t="s">
        <v>888</v>
      </c>
      <c r="E7323" t="s">
        <v>121</v>
      </c>
      <c r="F7323" s="22">
        <v>4.399</v>
      </c>
      <c r="G7323" s="6">
        <v>46121.772222222222</v>
      </c>
      <c r="H7323" s="22">
        <v>6.2990000000000004</v>
      </c>
      <c r="I7323" t="s">
        <v>8</v>
      </c>
      <c r="J7323" t="s">
        <v>10</v>
      </c>
      <c r="K7323">
        <v>16565</v>
      </c>
    </row>
    <row r="7324" spans="1:11">
      <c r="A7324" t="s">
        <v>2362</v>
      </c>
      <c r="B7324" t="s">
        <v>2335</v>
      </c>
      <c r="C7324" t="s">
        <v>2363</v>
      </c>
      <c r="D7324" t="s">
        <v>888</v>
      </c>
      <c r="E7324" t="s">
        <v>121</v>
      </c>
      <c r="F7324" s="22">
        <v>4.399</v>
      </c>
      <c r="G7324" s="6">
        <v>46121.745138888888</v>
      </c>
      <c r="H7324" s="22">
        <v>6.2990000000000004</v>
      </c>
      <c r="I7324" t="s">
        <v>8</v>
      </c>
      <c r="J7324" t="s">
        <v>10</v>
      </c>
      <c r="K7324">
        <v>16565</v>
      </c>
    </row>
    <row r="7325" spans="1:11">
      <c r="A7325" t="s">
        <v>2364</v>
      </c>
      <c r="B7325" t="s">
        <v>2240</v>
      </c>
      <c r="C7325" t="s">
        <v>2365</v>
      </c>
      <c r="D7325" t="s">
        <v>888</v>
      </c>
      <c r="E7325" t="s">
        <v>121</v>
      </c>
      <c r="F7325" s="22">
        <v>4.399</v>
      </c>
      <c r="G7325" s="6">
        <v>46121.585416666669</v>
      </c>
      <c r="H7325" t="s">
        <v>2072</v>
      </c>
      <c r="I7325" t="s">
        <v>8</v>
      </c>
      <c r="J7325" t="s">
        <v>10</v>
      </c>
      <c r="K7325">
        <v>16565</v>
      </c>
    </row>
    <row r="7326" spans="1:11">
      <c r="A7326" t="s">
        <v>2366</v>
      </c>
      <c r="B7326" t="s">
        <v>2335</v>
      </c>
      <c r="C7326" t="s">
        <v>2367</v>
      </c>
      <c r="D7326" t="s">
        <v>888</v>
      </c>
      <c r="E7326" t="s">
        <v>121</v>
      </c>
      <c r="F7326" s="22">
        <v>4.399</v>
      </c>
      <c r="G7326" s="6">
        <v>46121.614583333336</v>
      </c>
      <c r="H7326" t="s">
        <v>2072</v>
      </c>
      <c r="I7326" t="s">
        <v>8</v>
      </c>
      <c r="J7326" t="s">
        <v>10</v>
      </c>
      <c r="K7326">
        <v>16565</v>
      </c>
    </row>
    <row r="7327" spans="1:11">
      <c r="A7327" t="s">
        <v>2368</v>
      </c>
      <c r="B7327" t="s">
        <v>2335</v>
      </c>
      <c r="C7327" t="s">
        <v>2369</v>
      </c>
      <c r="D7327" t="s">
        <v>888</v>
      </c>
      <c r="E7327" t="s">
        <v>121</v>
      </c>
      <c r="F7327" s="22">
        <v>4.399</v>
      </c>
      <c r="G7327" s="6">
        <v>46121.581250000003</v>
      </c>
      <c r="H7327" t="s">
        <v>2072</v>
      </c>
      <c r="I7327" t="s">
        <v>8</v>
      </c>
      <c r="J7327" t="s">
        <v>10</v>
      </c>
      <c r="K7327">
        <v>16565</v>
      </c>
    </row>
    <row r="7328" spans="1:11" ht="30.75">
      <c r="A7328" s="4" t="s">
        <v>2337</v>
      </c>
      <c r="B7328" s="4" t="s">
        <v>2338</v>
      </c>
      <c r="C7328" s="4" t="s">
        <v>2339</v>
      </c>
      <c r="D7328" s="4" t="s">
        <v>888</v>
      </c>
      <c r="E7328" s="4" t="s">
        <v>121</v>
      </c>
      <c r="F7328" s="21">
        <v>4.2889999999999997</v>
      </c>
      <c r="G7328" s="19">
        <v>46122.583333333336</v>
      </c>
      <c r="H7328" s="4" t="s">
        <v>2068</v>
      </c>
      <c r="I7328" t="s">
        <v>8</v>
      </c>
      <c r="J7328" t="s">
        <v>10</v>
      </c>
      <c r="K7328">
        <v>16565</v>
      </c>
    </row>
    <row r="7329" spans="1:11" ht="30.75">
      <c r="A7329" s="4" t="s">
        <v>2103</v>
      </c>
      <c r="B7329" s="4" t="s">
        <v>2103</v>
      </c>
      <c r="C7329" s="4" t="s">
        <v>2333</v>
      </c>
      <c r="D7329" s="4" t="s">
        <v>888</v>
      </c>
      <c r="E7329" s="4" t="s">
        <v>121</v>
      </c>
      <c r="F7329" s="21">
        <v>4.2990000000000004</v>
      </c>
      <c r="G7329" s="19">
        <v>46122.59375</v>
      </c>
      <c r="H7329" s="21">
        <v>6.1989999999999998</v>
      </c>
      <c r="I7329" t="s">
        <v>8</v>
      </c>
      <c r="J7329" t="s">
        <v>10</v>
      </c>
      <c r="K7329">
        <v>16565</v>
      </c>
    </row>
    <row r="7330" spans="1:11" ht="30.75">
      <c r="A7330" s="4" t="s">
        <v>2345</v>
      </c>
      <c r="B7330" s="4" t="s">
        <v>2335</v>
      </c>
      <c r="C7330" s="4" t="s">
        <v>2346</v>
      </c>
      <c r="D7330" s="4" t="s">
        <v>888</v>
      </c>
      <c r="E7330" s="4" t="s">
        <v>121</v>
      </c>
      <c r="F7330" s="21">
        <v>4.319</v>
      </c>
      <c r="G7330" s="19">
        <v>46122.626388888886</v>
      </c>
      <c r="H7330" s="4" t="s">
        <v>2068</v>
      </c>
      <c r="I7330" t="s">
        <v>8</v>
      </c>
      <c r="J7330" t="s">
        <v>10</v>
      </c>
      <c r="K7330">
        <v>16565</v>
      </c>
    </row>
    <row r="7331" spans="1:11" ht="30.75">
      <c r="A7331" s="4" t="s">
        <v>2342</v>
      </c>
      <c r="B7331" s="4" t="s">
        <v>2343</v>
      </c>
      <c r="C7331" s="4" t="s">
        <v>2344</v>
      </c>
      <c r="D7331" s="4" t="s">
        <v>888</v>
      </c>
      <c r="E7331" s="4" t="s">
        <v>121</v>
      </c>
      <c r="F7331" s="21">
        <v>4.359</v>
      </c>
      <c r="G7331" s="19">
        <v>46122.636111111111</v>
      </c>
      <c r="H7331" s="21">
        <v>6.2990000000000004</v>
      </c>
      <c r="I7331" t="s">
        <v>8</v>
      </c>
      <c r="J7331" t="s">
        <v>10</v>
      </c>
      <c r="K7331">
        <v>16565</v>
      </c>
    </row>
    <row r="7332" spans="1:11" ht="30.75">
      <c r="A7332" s="4" t="s">
        <v>2351</v>
      </c>
      <c r="B7332" s="4" t="s">
        <v>2351</v>
      </c>
      <c r="C7332" s="4" t="s">
        <v>2352</v>
      </c>
      <c r="D7332" s="4" t="s">
        <v>888</v>
      </c>
      <c r="E7332" s="4" t="s">
        <v>121</v>
      </c>
      <c r="F7332" s="21">
        <v>4.3789999999999996</v>
      </c>
      <c r="G7332" s="19">
        <v>46122.502083333333</v>
      </c>
      <c r="H7332" s="4" t="s">
        <v>2068</v>
      </c>
      <c r="I7332" t="s">
        <v>8</v>
      </c>
      <c r="J7332" t="s">
        <v>10</v>
      </c>
      <c r="K7332">
        <v>16565</v>
      </c>
    </row>
    <row r="7333" spans="1:11" ht="46.5">
      <c r="A7333" s="4" t="s">
        <v>2340</v>
      </c>
      <c r="B7333" s="4" t="s">
        <v>2335</v>
      </c>
      <c r="C7333" s="4" t="s">
        <v>2341</v>
      </c>
      <c r="D7333" s="4" t="s">
        <v>888</v>
      </c>
      <c r="E7333" s="4" t="s">
        <v>121</v>
      </c>
      <c r="F7333" s="21">
        <v>4.399</v>
      </c>
      <c r="G7333" s="19">
        <v>46122.577777777777</v>
      </c>
      <c r="H7333" s="4" t="s">
        <v>2068</v>
      </c>
      <c r="I7333" t="s">
        <v>8</v>
      </c>
      <c r="J7333" t="s">
        <v>10</v>
      </c>
      <c r="K7333">
        <v>16565</v>
      </c>
    </row>
    <row r="7334" spans="1:11" ht="30.75">
      <c r="A7334" s="4" t="s">
        <v>2347</v>
      </c>
      <c r="B7334" s="4" t="s">
        <v>2335</v>
      </c>
      <c r="C7334" s="4" t="s">
        <v>2348</v>
      </c>
      <c r="D7334" s="4" t="s">
        <v>888</v>
      </c>
      <c r="E7334" s="4" t="s">
        <v>121</v>
      </c>
      <c r="F7334" s="21">
        <v>4.399</v>
      </c>
      <c r="G7334" s="19">
        <v>46122.634027777778</v>
      </c>
      <c r="H7334" s="4" t="s">
        <v>2068</v>
      </c>
      <c r="I7334" t="s">
        <v>8</v>
      </c>
      <c r="J7334" t="s">
        <v>10</v>
      </c>
      <c r="K7334">
        <v>16565</v>
      </c>
    </row>
    <row r="7335" spans="1:11" ht="30.75">
      <c r="A7335" s="4" t="s">
        <v>2334</v>
      </c>
      <c r="B7335" s="4" t="s">
        <v>2335</v>
      </c>
      <c r="C7335" s="4" t="s">
        <v>2336</v>
      </c>
      <c r="D7335" s="4" t="s">
        <v>888</v>
      </c>
      <c r="E7335" s="4" t="s">
        <v>121</v>
      </c>
      <c r="F7335" s="21">
        <v>4.399</v>
      </c>
      <c r="G7335" s="19">
        <v>46122.636805555558</v>
      </c>
      <c r="H7335" s="21">
        <v>6.2389999999999999</v>
      </c>
      <c r="I7335" t="s">
        <v>8</v>
      </c>
      <c r="J7335" t="s">
        <v>10</v>
      </c>
      <c r="K7335">
        <v>16565</v>
      </c>
    </row>
    <row r="7336" spans="1:11" ht="30.75">
      <c r="A7336" s="4" t="s">
        <v>2353</v>
      </c>
      <c r="B7336" s="4" t="s">
        <v>2256</v>
      </c>
      <c r="C7336" s="4" t="s">
        <v>2354</v>
      </c>
      <c r="D7336" s="4" t="s">
        <v>888</v>
      </c>
      <c r="E7336" s="4" t="s">
        <v>121</v>
      </c>
      <c r="F7336" s="21">
        <v>4.399</v>
      </c>
      <c r="G7336" s="19">
        <v>46122.625694444447</v>
      </c>
      <c r="H7336" s="21">
        <v>6.2990000000000004</v>
      </c>
      <c r="I7336" t="s">
        <v>8</v>
      </c>
      <c r="J7336" t="s">
        <v>10</v>
      </c>
      <c r="K7336">
        <v>16565</v>
      </c>
    </row>
    <row r="7337" spans="1:11" ht="30.75">
      <c r="A7337" s="4" t="s">
        <v>2355</v>
      </c>
      <c r="B7337" s="4" t="s">
        <v>2335</v>
      </c>
      <c r="C7337" s="4" t="s">
        <v>2356</v>
      </c>
      <c r="D7337" s="4" t="s">
        <v>888</v>
      </c>
      <c r="E7337" s="4" t="s">
        <v>121</v>
      </c>
      <c r="F7337" s="21">
        <v>4.399</v>
      </c>
      <c r="G7337" s="19">
        <v>46122.638888888891</v>
      </c>
      <c r="H7337" s="21">
        <v>6.2990000000000004</v>
      </c>
      <c r="I7337" t="s">
        <v>8</v>
      </c>
      <c r="J7337" t="s">
        <v>10</v>
      </c>
      <c r="K7337">
        <v>16565</v>
      </c>
    </row>
    <row r="7338" spans="1:11" ht="30.75">
      <c r="A7338" s="4" t="s">
        <v>2362</v>
      </c>
      <c r="B7338" s="4" t="s">
        <v>2335</v>
      </c>
      <c r="C7338" s="4" t="s">
        <v>2363</v>
      </c>
      <c r="D7338" s="4" t="s">
        <v>888</v>
      </c>
      <c r="E7338" s="4" t="s">
        <v>121</v>
      </c>
      <c r="F7338" s="21">
        <v>4.399</v>
      </c>
      <c r="G7338" s="19">
        <v>46122.615277777775</v>
      </c>
      <c r="H7338" s="4" t="s">
        <v>2068</v>
      </c>
      <c r="I7338" t="s">
        <v>8</v>
      </c>
      <c r="J7338" t="s">
        <v>10</v>
      </c>
      <c r="K7338">
        <v>16565</v>
      </c>
    </row>
    <row r="7339" spans="1:11" ht="30.75">
      <c r="A7339" s="4" t="s">
        <v>2364</v>
      </c>
      <c r="B7339" s="4" t="s">
        <v>2240</v>
      </c>
      <c r="C7339" s="4" t="s">
        <v>2365</v>
      </c>
      <c r="D7339" s="4" t="s">
        <v>888</v>
      </c>
      <c r="E7339" s="4" t="s">
        <v>121</v>
      </c>
      <c r="F7339" s="21">
        <v>4.399</v>
      </c>
      <c r="G7339" s="19">
        <v>46122.564583333333</v>
      </c>
      <c r="H7339" s="4" t="s">
        <v>2068</v>
      </c>
      <c r="I7339" t="s">
        <v>8</v>
      </c>
      <c r="J7339" t="s">
        <v>10</v>
      </c>
      <c r="K7339">
        <v>16565</v>
      </c>
    </row>
    <row r="7340" spans="1:11" ht="30.75">
      <c r="A7340" s="4" t="s">
        <v>2366</v>
      </c>
      <c r="B7340" s="4" t="s">
        <v>2335</v>
      </c>
      <c r="C7340" s="4" t="s">
        <v>2367</v>
      </c>
      <c r="D7340" s="4" t="s">
        <v>888</v>
      </c>
      <c r="E7340" s="4" t="s">
        <v>121</v>
      </c>
      <c r="F7340" s="21">
        <v>4.399</v>
      </c>
      <c r="G7340" s="19">
        <v>46122.638194444444</v>
      </c>
      <c r="H7340" s="4" t="s">
        <v>2068</v>
      </c>
      <c r="I7340" t="s">
        <v>8</v>
      </c>
      <c r="J7340" t="s">
        <v>10</v>
      </c>
      <c r="K7340">
        <v>16565</v>
      </c>
    </row>
    <row r="7341" spans="1:11" ht="30.75">
      <c r="A7341" s="4" t="s">
        <v>2368</v>
      </c>
      <c r="B7341" s="4" t="s">
        <v>2335</v>
      </c>
      <c r="C7341" s="4" t="s">
        <v>2369</v>
      </c>
      <c r="D7341" s="4" t="s">
        <v>888</v>
      </c>
      <c r="E7341" s="4" t="s">
        <v>121</v>
      </c>
      <c r="F7341" s="21">
        <v>4.399</v>
      </c>
      <c r="G7341" s="19">
        <v>46122.59652777778</v>
      </c>
      <c r="H7341" s="4" t="s">
        <v>2068</v>
      </c>
      <c r="I7341" t="s">
        <v>8</v>
      </c>
      <c r="J7341" t="s">
        <v>10</v>
      </c>
      <c r="K7341">
        <v>16565</v>
      </c>
    </row>
    <row r="7342" spans="1:11" ht="46.5">
      <c r="A7342" s="4" t="s">
        <v>2372</v>
      </c>
      <c r="B7342" s="4" t="s">
        <v>2335</v>
      </c>
      <c r="C7342" s="4" t="s">
        <v>2373</v>
      </c>
      <c r="D7342" s="4" t="s">
        <v>888</v>
      </c>
      <c r="E7342" s="4" t="s">
        <v>121</v>
      </c>
      <c r="F7342" s="21">
        <v>4.399</v>
      </c>
      <c r="G7342" s="19">
        <v>46122.594444444447</v>
      </c>
      <c r="H7342" s="4" t="s">
        <v>2068</v>
      </c>
      <c r="I7342" t="s">
        <v>8</v>
      </c>
      <c r="J7342" t="s">
        <v>10</v>
      </c>
      <c r="K7342">
        <v>16565</v>
      </c>
    </row>
    <row r="7343" spans="1:11">
      <c r="A7343" t="s">
        <v>2103</v>
      </c>
      <c r="B7343" t="s">
        <v>2103</v>
      </c>
      <c r="C7343" t="s">
        <v>2333</v>
      </c>
      <c r="D7343" t="s">
        <v>888</v>
      </c>
      <c r="E7343" t="s">
        <v>121</v>
      </c>
      <c r="F7343" s="22">
        <v>4.2990000000000004</v>
      </c>
      <c r="G7343" s="6">
        <v>46123.55</v>
      </c>
      <c r="H7343" t="s">
        <v>2068</v>
      </c>
      <c r="I7343" t="s">
        <v>106</v>
      </c>
      <c r="J7343" t="s">
        <v>10</v>
      </c>
      <c r="K7343">
        <v>16565</v>
      </c>
    </row>
    <row r="7344" spans="1:11">
      <c r="A7344" t="s">
        <v>2337</v>
      </c>
      <c r="B7344" t="s">
        <v>2338</v>
      </c>
      <c r="C7344" t="s">
        <v>2339</v>
      </c>
      <c r="D7344" t="s">
        <v>888</v>
      </c>
      <c r="E7344" t="s">
        <v>121</v>
      </c>
      <c r="F7344" s="22">
        <v>4.3490000000000002</v>
      </c>
      <c r="G7344" s="6">
        <v>46123.531944444447</v>
      </c>
      <c r="H7344" t="s">
        <v>2068</v>
      </c>
      <c r="I7344" t="s">
        <v>106</v>
      </c>
      <c r="J7344" t="s">
        <v>10</v>
      </c>
      <c r="K7344">
        <v>16565</v>
      </c>
    </row>
    <row r="7345" spans="1:11">
      <c r="A7345" t="s">
        <v>2342</v>
      </c>
      <c r="B7345" t="s">
        <v>2343</v>
      </c>
      <c r="C7345" t="s">
        <v>2344</v>
      </c>
      <c r="D7345" t="s">
        <v>888</v>
      </c>
      <c r="E7345" t="s">
        <v>121</v>
      </c>
      <c r="F7345" s="22">
        <v>4.359</v>
      </c>
      <c r="G7345" s="6">
        <v>46123.59375</v>
      </c>
      <c r="H7345" s="22">
        <v>6.2990000000000004</v>
      </c>
      <c r="I7345" t="s">
        <v>106</v>
      </c>
      <c r="J7345" t="s">
        <v>10</v>
      </c>
      <c r="K7345">
        <v>16565</v>
      </c>
    </row>
    <row r="7346" spans="1:11">
      <c r="A7346" t="s">
        <v>2353</v>
      </c>
      <c r="B7346" t="s">
        <v>2256</v>
      </c>
      <c r="C7346" t="s">
        <v>2354</v>
      </c>
      <c r="D7346" t="s">
        <v>888</v>
      </c>
      <c r="E7346" t="s">
        <v>121</v>
      </c>
      <c r="F7346" s="22">
        <v>4.359</v>
      </c>
      <c r="G7346" s="6">
        <v>46123.584722222222</v>
      </c>
      <c r="H7346" s="22">
        <v>6.2990000000000004</v>
      </c>
      <c r="I7346" t="s">
        <v>106</v>
      </c>
      <c r="J7346" t="s">
        <v>10</v>
      </c>
      <c r="K7346">
        <v>16565</v>
      </c>
    </row>
    <row r="7347" spans="1:11">
      <c r="A7347" t="s">
        <v>2340</v>
      </c>
      <c r="B7347" t="s">
        <v>2335</v>
      </c>
      <c r="C7347" t="s">
        <v>2341</v>
      </c>
      <c r="D7347" t="s">
        <v>888</v>
      </c>
      <c r="E7347" t="s">
        <v>121</v>
      </c>
      <c r="F7347" s="22">
        <v>4.399</v>
      </c>
      <c r="G7347" s="6">
        <v>46123.32708333333</v>
      </c>
      <c r="H7347" t="s">
        <v>2068</v>
      </c>
      <c r="I7347" t="s">
        <v>106</v>
      </c>
      <c r="J7347" t="s">
        <v>10</v>
      </c>
      <c r="K7347">
        <v>16565</v>
      </c>
    </row>
    <row r="7348" spans="1:11">
      <c r="A7348" t="s">
        <v>2345</v>
      </c>
      <c r="B7348" t="s">
        <v>2335</v>
      </c>
      <c r="C7348" t="s">
        <v>2346</v>
      </c>
      <c r="D7348" t="s">
        <v>888</v>
      </c>
      <c r="E7348" t="s">
        <v>121</v>
      </c>
      <c r="F7348" s="22">
        <v>4.399</v>
      </c>
      <c r="G7348" s="6">
        <v>46123.555555555555</v>
      </c>
      <c r="H7348" t="s">
        <v>2068</v>
      </c>
      <c r="I7348" t="s">
        <v>106</v>
      </c>
      <c r="J7348" t="s">
        <v>10</v>
      </c>
      <c r="K7348">
        <v>16565</v>
      </c>
    </row>
    <row r="7349" spans="1:11">
      <c r="A7349" t="s">
        <v>2347</v>
      </c>
      <c r="B7349" t="s">
        <v>2335</v>
      </c>
      <c r="C7349" t="s">
        <v>2348</v>
      </c>
      <c r="D7349" t="s">
        <v>888</v>
      </c>
      <c r="E7349" t="s">
        <v>121</v>
      </c>
      <c r="F7349" s="22">
        <v>4.399</v>
      </c>
      <c r="G7349" s="6">
        <v>46123.57916666667</v>
      </c>
      <c r="H7349" t="s">
        <v>2068</v>
      </c>
      <c r="I7349" t="s">
        <v>106</v>
      </c>
      <c r="J7349" t="s">
        <v>10</v>
      </c>
      <c r="K7349">
        <v>16565</v>
      </c>
    </row>
    <row r="7350" spans="1:11">
      <c r="A7350" t="s">
        <v>2334</v>
      </c>
      <c r="B7350" t="s">
        <v>2335</v>
      </c>
      <c r="C7350" t="s">
        <v>2336</v>
      </c>
      <c r="D7350" t="s">
        <v>888</v>
      </c>
      <c r="E7350" t="s">
        <v>121</v>
      </c>
      <c r="F7350" s="22">
        <v>4.399</v>
      </c>
      <c r="G7350" s="6">
        <v>46123.590277777781</v>
      </c>
      <c r="H7350" t="s">
        <v>2068</v>
      </c>
      <c r="I7350" t="s">
        <v>106</v>
      </c>
      <c r="J7350" t="s">
        <v>10</v>
      </c>
      <c r="K7350">
        <v>16565</v>
      </c>
    </row>
    <row r="7351" spans="1:11">
      <c r="A7351" t="s">
        <v>2355</v>
      </c>
      <c r="B7351" t="s">
        <v>2335</v>
      </c>
      <c r="C7351" t="s">
        <v>2356</v>
      </c>
      <c r="D7351" t="s">
        <v>888</v>
      </c>
      <c r="E7351" t="s">
        <v>121</v>
      </c>
      <c r="F7351" s="22">
        <v>4.399</v>
      </c>
      <c r="G7351" s="6">
        <v>46123.477777777778</v>
      </c>
      <c r="H7351" s="22">
        <v>6.2690000000000001</v>
      </c>
      <c r="I7351" t="s">
        <v>106</v>
      </c>
      <c r="J7351" t="s">
        <v>10</v>
      </c>
      <c r="K7351">
        <v>16565</v>
      </c>
    </row>
    <row r="7352" spans="1:11">
      <c r="A7352" t="s">
        <v>2357</v>
      </c>
      <c r="B7352" t="s">
        <v>2240</v>
      </c>
      <c r="C7352" t="s">
        <v>2358</v>
      </c>
      <c r="D7352" t="s">
        <v>888</v>
      </c>
      <c r="E7352" t="s">
        <v>121</v>
      </c>
      <c r="F7352" s="22">
        <v>4.399</v>
      </c>
      <c r="G7352" s="6">
        <v>46123.334027777775</v>
      </c>
      <c r="H7352" t="s">
        <v>2068</v>
      </c>
      <c r="I7352" t="s">
        <v>106</v>
      </c>
      <c r="J7352" t="s">
        <v>10</v>
      </c>
      <c r="K7352">
        <v>16565</v>
      </c>
    </row>
    <row r="7353" spans="1:11">
      <c r="A7353" t="s">
        <v>2362</v>
      </c>
      <c r="B7353" t="s">
        <v>2335</v>
      </c>
      <c r="C7353" t="s">
        <v>2363</v>
      </c>
      <c r="D7353" t="s">
        <v>888</v>
      </c>
      <c r="E7353" t="s">
        <v>121</v>
      </c>
      <c r="F7353" s="22">
        <v>4.399</v>
      </c>
      <c r="G7353" s="6">
        <v>46123.473611111112</v>
      </c>
      <c r="H7353" t="s">
        <v>2068</v>
      </c>
      <c r="I7353" t="s">
        <v>106</v>
      </c>
      <c r="J7353" t="s">
        <v>10</v>
      </c>
      <c r="K7353">
        <v>16565</v>
      </c>
    </row>
    <row r="7354" spans="1:11">
      <c r="A7354" t="s">
        <v>2366</v>
      </c>
      <c r="B7354" t="s">
        <v>2335</v>
      </c>
      <c r="C7354" t="s">
        <v>2367</v>
      </c>
      <c r="D7354" t="s">
        <v>888</v>
      </c>
      <c r="E7354" t="s">
        <v>121</v>
      </c>
      <c r="F7354" s="22">
        <v>4.399</v>
      </c>
      <c r="G7354" s="6">
        <v>46123.552777777775</v>
      </c>
      <c r="H7354" t="s">
        <v>2068</v>
      </c>
      <c r="I7354" t="s">
        <v>106</v>
      </c>
      <c r="J7354" t="s">
        <v>10</v>
      </c>
      <c r="K7354">
        <v>16565</v>
      </c>
    </row>
    <row r="7355" spans="1:11">
      <c r="A7355" t="s">
        <v>2368</v>
      </c>
      <c r="B7355" t="s">
        <v>2335</v>
      </c>
      <c r="C7355" t="s">
        <v>2369</v>
      </c>
      <c r="D7355" t="s">
        <v>888</v>
      </c>
      <c r="E7355" t="s">
        <v>121</v>
      </c>
      <c r="F7355" s="22">
        <v>4.399</v>
      </c>
      <c r="G7355" s="6">
        <v>46123.556250000001</v>
      </c>
      <c r="H7355" s="22">
        <v>6.2990000000000004</v>
      </c>
      <c r="I7355" t="s">
        <v>106</v>
      </c>
      <c r="J7355" t="s">
        <v>10</v>
      </c>
      <c r="K7355">
        <v>16565</v>
      </c>
    </row>
    <row r="7356" spans="1:11">
      <c r="A7356" t="s">
        <v>2372</v>
      </c>
      <c r="B7356" t="s">
        <v>2335</v>
      </c>
      <c r="C7356" t="s">
        <v>2373</v>
      </c>
      <c r="D7356" t="s">
        <v>888</v>
      </c>
      <c r="E7356" t="s">
        <v>121</v>
      </c>
      <c r="F7356" s="22">
        <v>4.399</v>
      </c>
      <c r="G7356" s="6">
        <v>46123.564583333333</v>
      </c>
      <c r="H7356" t="s">
        <v>2068</v>
      </c>
      <c r="I7356" t="s">
        <v>106</v>
      </c>
      <c r="J7356" t="s">
        <v>10</v>
      </c>
      <c r="K7356">
        <v>16565</v>
      </c>
    </row>
    <row r="7357" spans="1:11">
      <c r="A7357" t="s">
        <v>2103</v>
      </c>
      <c r="B7357" t="s">
        <v>2103</v>
      </c>
      <c r="C7357" t="s">
        <v>2333</v>
      </c>
      <c r="D7357" t="s">
        <v>888</v>
      </c>
      <c r="E7357" t="s">
        <v>121</v>
      </c>
      <c r="F7357" s="22">
        <v>4.2990000000000004</v>
      </c>
      <c r="G7357" s="6">
        <v>46124.55</v>
      </c>
      <c r="H7357" t="s">
        <v>2068</v>
      </c>
      <c r="I7357" t="s">
        <v>106</v>
      </c>
      <c r="J7357" t="s">
        <v>10</v>
      </c>
      <c r="K7357">
        <v>16565</v>
      </c>
    </row>
    <row r="7358" spans="1:11">
      <c r="A7358" t="s">
        <v>2337</v>
      </c>
      <c r="B7358" t="s">
        <v>2338</v>
      </c>
      <c r="C7358" t="s">
        <v>2339</v>
      </c>
      <c r="D7358" t="s">
        <v>888</v>
      </c>
      <c r="E7358" t="s">
        <v>121</v>
      </c>
      <c r="F7358" s="22">
        <v>4.3490000000000002</v>
      </c>
      <c r="G7358" s="6">
        <v>46124.531944444447</v>
      </c>
      <c r="H7358" t="s">
        <v>2068</v>
      </c>
      <c r="I7358" t="s">
        <v>106</v>
      </c>
      <c r="J7358" t="s">
        <v>10</v>
      </c>
      <c r="K7358">
        <v>16565</v>
      </c>
    </row>
    <row r="7359" spans="1:11">
      <c r="A7359" t="s">
        <v>2342</v>
      </c>
      <c r="B7359" t="s">
        <v>2343</v>
      </c>
      <c r="C7359" t="s">
        <v>2344</v>
      </c>
      <c r="D7359" t="s">
        <v>888</v>
      </c>
      <c r="E7359" t="s">
        <v>121</v>
      </c>
      <c r="F7359" s="22">
        <v>4.359</v>
      </c>
      <c r="G7359" s="6">
        <v>46124.59375</v>
      </c>
      <c r="H7359" s="22">
        <v>6.2990000000000004</v>
      </c>
      <c r="I7359" t="s">
        <v>106</v>
      </c>
      <c r="J7359" t="s">
        <v>10</v>
      </c>
      <c r="K7359">
        <v>16565</v>
      </c>
    </row>
    <row r="7360" spans="1:11">
      <c r="A7360" t="s">
        <v>2353</v>
      </c>
      <c r="B7360" t="s">
        <v>2256</v>
      </c>
      <c r="C7360" t="s">
        <v>2354</v>
      </c>
      <c r="D7360" t="s">
        <v>888</v>
      </c>
      <c r="E7360" t="s">
        <v>121</v>
      </c>
      <c r="F7360" s="22">
        <v>4.359</v>
      </c>
      <c r="G7360" s="6">
        <v>46124.584722222222</v>
      </c>
      <c r="H7360" s="22">
        <v>6.2990000000000004</v>
      </c>
      <c r="I7360" t="s">
        <v>106</v>
      </c>
      <c r="J7360" t="s">
        <v>10</v>
      </c>
      <c r="K7360">
        <v>16565</v>
      </c>
    </row>
    <row r="7361" spans="1:11">
      <c r="A7361" t="s">
        <v>2340</v>
      </c>
      <c r="B7361" t="s">
        <v>2335</v>
      </c>
      <c r="C7361" t="s">
        <v>2341</v>
      </c>
      <c r="D7361" t="s">
        <v>888</v>
      </c>
      <c r="E7361" t="s">
        <v>121</v>
      </c>
      <c r="F7361" s="22">
        <v>4.399</v>
      </c>
      <c r="G7361" s="6">
        <v>46124.32708333333</v>
      </c>
      <c r="H7361" t="s">
        <v>2068</v>
      </c>
      <c r="I7361" t="s">
        <v>106</v>
      </c>
      <c r="J7361" t="s">
        <v>10</v>
      </c>
      <c r="K7361">
        <v>16565</v>
      </c>
    </row>
    <row r="7362" spans="1:11">
      <c r="A7362" t="s">
        <v>2345</v>
      </c>
      <c r="B7362" t="s">
        <v>2335</v>
      </c>
      <c r="C7362" t="s">
        <v>2346</v>
      </c>
      <c r="D7362" t="s">
        <v>888</v>
      </c>
      <c r="E7362" t="s">
        <v>121</v>
      </c>
      <c r="F7362" s="22">
        <v>4.399</v>
      </c>
      <c r="G7362" s="6">
        <v>46124.555555555555</v>
      </c>
      <c r="H7362" t="s">
        <v>2068</v>
      </c>
      <c r="I7362" t="s">
        <v>106</v>
      </c>
      <c r="J7362" t="s">
        <v>10</v>
      </c>
      <c r="K7362">
        <v>16565</v>
      </c>
    </row>
    <row r="7363" spans="1:11">
      <c r="A7363" t="s">
        <v>2347</v>
      </c>
      <c r="B7363" t="s">
        <v>2335</v>
      </c>
      <c r="C7363" t="s">
        <v>2348</v>
      </c>
      <c r="D7363" t="s">
        <v>888</v>
      </c>
      <c r="E7363" t="s">
        <v>121</v>
      </c>
      <c r="F7363" s="22">
        <v>4.399</v>
      </c>
      <c r="G7363" s="6">
        <v>46124.57916666667</v>
      </c>
      <c r="H7363" t="s">
        <v>2068</v>
      </c>
      <c r="I7363" t="s">
        <v>106</v>
      </c>
      <c r="J7363" t="s">
        <v>10</v>
      </c>
      <c r="K7363">
        <v>16565</v>
      </c>
    </row>
    <row r="7364" spans="1:11">
      <c r="A7364" t="s">
        <v>2334</v>
      </c>
      <c r="B7364" t="s">
        <v>2335</v>
      </c>
      <c r="C7364" t="s">
        <v>2336</v>
      </c>
      <c r="D7364" t="s">
        <v>888</v>
      </c>
      <c r="E7364" t="s">
        <v>121</v>
      </c>
      <c r="F7364" s="22">
        <v>4.399</v>
      </c>
      <c r="G7364" s="6">
        <v>46124.590277777781</v>
      </c>
      <c r="H7364" t="s">
        <v>2068</v>
      </c>
      <c r="I7364" t="s">
        <v>106</v>
      </c>
      <c r="J7364" t="s">
        <v>10</v>
      </c>
      <c r="K7364">
        <v>16565</v>
      </c>
    </row>
    <row r="7365" spans="1:11">
      <c r="A7365" t="s">
        <v>2355</v>
      </c>
      <c r="B7365" t="s">
        <v>2335</v>
      </c>
      <c r="C7365" t="s">
        <v>2356</v>
      </c>
      <c r="D7365" t="s">
        <v>888</v>
      </c>
      <c r="E7365" t="s">
        <v>121</v>
      </c>
      <c r="F7365" s="22">
        <v>4.399</v>
      </c>
      <c r="G7365" s="6">
        <v>46124.477777777778</v>
      </c>
      <c r="H7365" s="22">
        <v>6.2690000000000001</v>
      </c>
      <c r="I7365" t="s">
        <v>106</v>
      </c>
      <c r="J7365" t="s">
        <v>10</v>
      </c>
      <c r="K7365">
        <v>16565</v>
      </c>
    </row>
    <row r="7366" spans="1:11">
      <c r="A7366" t="s">
        <v>2357</v>
      </c>
      <c r="B7366" t="s">
        <v>2240</v>
      </c>
      <c r="C7366" t="s">
        <v>2358</v>
      </c>
      <c r="D7366" t="s">
        <v>888</v>
      </c>
      <c r="E7366" t="s">
        <v>121</v>
      </c>
      <c r="F7366" s="22">
        <v>4.399</v>
      </c>
      <c r="G7366" s="6">
        <v>46124.334027777775</v>
      </c>
      <c r="H7366" t="s">
        <v>2068</v>
      </c>
      <c r="I7366" t="s">
        <v>106</v>
      </c>
      <c r="J7366" t="s">
        <v>10</v>
      </c>
      <c r="K7366">
        <v>16565</v>
      </c>
    </row>
    <row r="7367" spans="1:11">
      <c r="A7367" t="s">
        <v>2362</v>
      </c>
      <c r="B7367" t="s">
        <v>2335</v>
      </c>
      <c r="C7367" t="s">
        <v>2363</v>
      </c>
      <c r="D7367" t="s">
        <v>888</v>
      </c>
      <c r="E7367" t="s">
        <v>121</v>
      </c>
      <c r="F7367" s="22">
        <v>4.399</v>
      </c>
      <c r="G7367" s="6">
        <v>46124.473611111112</v>
      </c>
      <c r="H7367" t="s">
        <v>2068</v>
      </c>
      <c r="I7367" t="s">
        <v>106</v>
      </c>
      <c r="J7367" t="s">
        <v>10</v>
      </c>
      <c r="K7367">
        <v>16565</v>
      </c>
    </row>
    <row r="7368" spans="1:11">
      <c r="A7368" t="s">
        <v>2366</v>
      </c>
      <c r="B7368" t="s">
        <v>2335</v>
      </c>
      <c r="C7368" t="s">
        <v>2367</v>
      </c>
      <c r="D7368" t="s">
        <v>888</v>
      </c>
      <c r="E7368" t="s">
        <v>121</v>
      </c>
      <c r="F7368" s="22">
        <v>4.399</v>
      </c>
      <c r="G7368" s="6">
        <v>46124.552777777775</v>
      </c>
      <c r="H7368" t="s">
        <v>2068</v>
      </c>
      <c r="I7368" t="s">
        <v>106</v>
      </c>
      <c r="J7368" t="s">
        <v>10</v>
      </c>
      <c r="K7368">
        <v>16565</v>
      </c>
    </row>
    <row r="7369" spans="1:11">
      <c r="A7369" t="s">
        <v>2368</v>
      </c>
      <c r="B7369" t="s">
        <v>2335</v>
      </c>
      <c r="C7369" t="s">
        <v>2369</v>
      </c>
      <c r="D7369" t="s">
        <v>888</v>
      </c>
      <c r="E7369" t="s">
        <v>121</v>
      </c>
      <c r="F7369" s="22">
        <v>4.399</v>
      </c>
      <c r="G7369" s="6">
        <v>46124.556250000001</v>
      </c>
      <c r="H7369" s="22">
        <v>6.2990000000000004</v>
      </c>
      <c r="I7369" t="s">
        <v>106</v>
      </c>
      <c r="J7369" t="s">
        <v>10</v>
      </c>
      <c r="K7369">
        <v>16565</v>
      </c>
    </row>
    <row r="7370" spans="1:11">
      <c r="A7370" t="s">
        <v>2372</v>
      </c>
      <c r="B7370" t="s">
        <v>2335</v>
      </c>
      <c r="C7370" t="s">
        <v>2373</v>
      </c>
      <c r="D7370" t="s">
        <v>888</v>
      </c>
      <c r="E7370" t="s">
        <v>121</v>
      </c>
      <c r="F7370" s="22">
        <v>4.399</v>
      </c>
      <c r="G7370" s="6">
        <v>46124.564583333333</v>
      </c>
      <c r="H7370" t="s">
        <v>2068</v>
      </c>
      <c r="I7370" t="s">
        <v>106</v>
      </c>
      <c r="J7370" t="s">
        <v>10</v>
      </c>
      <c r="K7370">
        <v>16565</v>
      </c>
    </row>
    <row r="7371" spans="1:11" ht="30.75">
      <c r="A7371" s="4" t="s">
        <v>2331</v>
      </c>
      <c r="B7371" s="4" t="s">
        <v>75</v>
      </c>
      <c r="C7371" s="4" t="s">
        <v>2332</v>
      </c>
      <c r="D7371" s="4" t="s">
        <v>888</v>
      </c>
      <c r="E7371" s="4" t="s">
        <v>121</v>
      </c>
      <c r="F7371" s="21">
        <v>4.1989999999999998</v>
      </c>
      <c r="G7371" s="19">
        <v>46125.522916666669</v>
      </c>
      <c r="H7371" s="4" t="s">
        <v>2068</v>
      </c>
      <c r="I7371" s="4" t="s">
        <v>8</v>
      </c>
      <c r="J7371" t="s">
        <v>10</v>
      </c>
      <c r="K7371">
        <v>16565</v>
      </c>
    </row>
    <row r="7372" spans="1:11" ht="30.75">
      <c r="A7372" s="4" t="s">
        <v>2337</v>
      </c>
      <c r="B7372" s="4" t="s">
        <v>2338</v>
      </c>
      <c r="C7372" s="4" t="s">
        <v>2339</v>
      </c>
      <c r="D7372" s="4" t="s">
        <v>888</v>
      </c>
      <c r="E7372" s="4" t="s">
        <v>121</v>
      </c>
      <c r="F7372" s="21">
        <v>4.2990000000000004</v>
      </c>
      <c r="G7372" s="19">
        <v>46125.552777777775</v>
      </c>
      <c r="H7372" s="4" t="s">
        <v>2068</v>
      </c>
      <c r="I7372" s="4" t="s">
        <v>8</v>
      </c>
      <c r="J7372" t="s">
        <v>10</v>
      </c>
      <c r="K7372">
        <v>16565</v>
      </c>
    </row>
    <row r="7373" spans="1:11" ht="30.75">
      <c r="A7373" s="4" t="s">
        <v>2103</v>
      </c>
      <c r="B7373" s="4" t="s">
        <v>2103</v>
      </c>
      <c r="C7373" s="4" t="s">
        <v>2333</v>
      </c>
      <c r="D7373" s="4" t="s">
        <v>888</v>
      </c>
      <c r="E7373" s="4" t="s">
        <v>121</v>
      </c>
      <c r="F7373" s="21">
        <v>4.2990000000000004</v>
      </c>
      <c r="G7373" s="19">
        <v>46125.342361111114</v>
      </c>
      <c r="H7373" s="4" t="s">
        <v>2068</v>
      </c>
      <c r="I7373" s="4" t="s">
        <v>8</v>
      </c>
      <c r="J7373" t="s">
        <v>10</v>
      </c>
      <c r="K7373">
        <v>16565</v>
      </c>
    </row>
    <row r="7374" spans="1:11" ht="30.75">
      <c r="A7374" s="4" t="s">
        <v>2342</v>
      </c>
      <c r="B7374" s="4" t="s">
        <v>2343</v>
      </c>
      <c r="C7374" s="4" t="s">
        <v>2344</v>
      </c>
      <c r="D7374" s="4" t="s">
        <v>888</v>
      </c>
      <c r="E7374" s="4" t="s">
        <v>121</v>
      </c>
      <c r="F7374" s="21">
        <v>4.3490000000000002</v>
      </c>
      <c r="G7374" s="19">
        <v>46125.552083333336</v>
      </c>
      <c r="H7374" s="21">
        <v>6.2990000000000004</v>
      </c>
      <c r="I7374" s="4" t="s">
        <v>8</v>
      </c>
      <c r="J7374" t="s">
        <v>10</v>
      </c>
      <c r="K7374">
        <v>16565</v>
      </c>
    </row>
    <row r="7375" spans="1:11" ht="46.5">
      <c r="A7375" s="4" t="s">
        <v>2340</v>
      </c>
      <c r="B7375" s="4" t="s">
        <v>2335</v>
      </c>
      <c r="C7375" s="4" t="s">
        <v>2341</v>
      </c>
      <c r="D7375" s="4" t="s">
        <v>888</v>
      </c>
      <c r="E7375" s="4" t="s">
        <v>121</v>
      </c>
      <c r="F7375" s="21">
        <v>4.359</v>
      </c>
      <c r="G7375" s="19">
        <v>46125.536805555559</v>
      </c>
      <c r="H7375" s="21">
        <v>6.2990000000000004</v>
      </c>
      <c r="I7375" s="4" t="s">
        <v>8</v>
      </c>
      <c r="J7375" t="s">
        <v>10</v>
      </c>
      <c r="K7375">
        <v>16565</v>
      </c>
    </row>
    <row r="7376" spans="1:11" ht="30.75">
      <c r="A7376" s="4" t="s">
        <v>2345</v>
      </c>
      <c r="B7376" s="4" t="s">
        <v>2335</v>
      </c>
      <c r="C7376" s="4" t="s">
        <v>2346</v>
      </c>
      <c r="D7376" s="4" t="s">
        <v>888</v>
      </c>
      <c r="E7376" s="4" t="s">
        <v>121</v>
      </c>
      <c r="F7376" s="21">
        <v>4.359</v>
      </c>
      <c r="G7376" s="19">
        <v>46125.549305555556</v>
      </c>
      <c r="H7376" s="21">
        <v>6.2990000000000004</v>
      </c>
      <c r="I7376" s="4" t="s">
        <v>8</v>
      </c>
      <c r="J7376" t="s">
        <v>10</v>
      </c>
      <c r="K7376">
        <v>16565</v>
      </c>
    </row>
    <row r="7377" spans="1:11" ht="30.75">
      <c r="A7377" s="4" t="s">
        <v>2347</v>
      </c>
      <c r="B7377" s="4" t="s">
        <v>2335</v>
      </c>
      <c r="C7377" s="4" t="s">
        <v>2348</v>
      </c>
      <c r="D7377" s="4" t="s">
        <v>888</v>
      </c>
      <c r="E7377" s="4" t="s">
        <v>121</v>
      </c>
      <c r="F7377" s="21">
        <v>4.359</v>
      </c>
      <c r="G7377" s="19">
        <v>46125.487500000003</v>
      </c>
      <c r="H7377" s="4" t="s">
        <v>2068</v>
      </c>
      <c r="I7377" s="4" t="s">
        <v>8</v>
      </c>
      <c r="J7377" t="s">
        <v>10</v>
      </c>
      <c r="K7377">
        <v>16565</v>
      </c>
    </row>
    <row r="7378" spans="1:11" ht="30.75">
      <c r="A7378" s="4" t="s">
        <v>2334</v>
      </c>
      <c r="B7378" s="4" t="s">
        <v>2335</v>
      </c>
      <c r="C7378" s="4" t="s">
        <v>2336</v>
      </c>
      <c r="D7378" s="4" t="s">
        <v>888</v>
      </c>
      <c r="E7378" s="4" t="s">
        <v>121</v>
      </c>
      <c r="F7378" s="21">
        <v>4.359</v>
      </c>
      <c r="G7378" s="19">
        <v>46125.557638888888</v>
      </c>
      <c r="H7378" s="21">
        <v>6.2990000000000004</v>
      </c>
      <c r="I7378" s="4" t="s">
        <v>8</v>
      </c>
      <c r="J7378" t="s">
        <v>10</v>
      </c>
      <c r="K7378">
        <v>16565</v>
      </c>
    </row>
    <row r="7379" spans="1:11" ht="30.75">
      <c r="A7379" s="4" t="s">
        <v>2353</v>
      </c>
      <c r="B7379" s="4" t="s">
        <v>2256</v>
      </c>
      <c r="C7379" s="4" t="s">
        <v>2354</v>
      </c>
      <c r="D7379" s="4" t="s">
        <v>888</v>
      </c>
      <c r="E7379" s="4" t="s">
        <v>121</v>
      </c>
      <c r="F7379" s="21">
        <v>4.359</v>
      </c>
      <c r="G7379" s="19">
        <v>46125.542361111111</v>
      </c>
      <c r="H7379" s="21">
        <v>6.2990000000000004</v>
      </c>
      <c r="I7379" s="4" t="s">
        <v>8</v>
      </c>
      <c r="J7379" t="s">
        <v>10</v>
      </c>
      <c r="K7379">
        <v>16565</v>
      </c>
    </row>
    <row r="7380" spans="1:11" ht="30.75">
      <c r="A7380" s="4" t="s">
        <v>2359</v>
      </c>
      <c r="B7380" s="4" t="s">
        <v>2360</v>
      </c>
      <c r="C7380" s="4" t="s">
        <v>2361</v>
      </c>
      <c r="D7380" s="4" t="s">
        <v>888</v>
      </c>
      <c r="E7380" s="4" t="s">
        <v>121</v>
      </c>
      <c r="F7380" s="21">
        <v>4.359</v>
      </c>
      <c r="G7380" s="19">
        <v>46125.393750000003</v>
      </c>
      <c r="H7380" s="4" t="s">
        <v>2068</v>
      </c>
      <c r="I7380" s="4" t="s">
        <v>8</v>
      </c>
      <c r="J7380" t="s">
        <v>10</v>
      </c>
      <c r="K7380">
        <v>16565</v>
      </c>
    </row>
    <row r="7381" spans="1:11" ht="30.75">
      <c r="A7381" s="4" t="s">
        <v>2366</v>
      </c>
      <c r="B7381" s="4" t="s">
        <v>2335</v>
      </c>
      <c r="C7381" s="4" t="s">
        <v>2367</v>
      </c>
      <c r="D7381" s="4" t="s">
        <v>888</v>
      </c>
      <c r="E7381" s="4" t="s">
        <v>121</v>
      </c>
      <c r="F7381" s="21">
        <v>4.359</v>
      </c>
      <c r="G7381" s="19">
        <v>46125.486111111109</v>
      </c>
      <c r="H7381" s="4" t="s">
        <v>2068</v>
      </c>
      <c r="I7381" s="4" t="s">
        <v>8</v>
      </c>
      <c r="J7381" t="s">
        <v>10</v>
      </c>
      <c r="K7381">
        <v>16565</v>
      </c>
    </row>
    <row r="7382" spans="1:11" ht="30.75">
      <c r="A7382" s="4" t="s">
        <v>2351</v>
      </c>
      <c r="B7382" s="4" t="s">
        <v>2351</v>
      </c>
      <c r="C7382" s="4" t="s">
        <v>2352</v>
      </c>
      <c r="D7382" s="4" t="s">
        <v>888</v>
      </c>
      <c r="E7382" s="4" t="s">
        <v>121</v>
      </c>
      <c r="F7382" s="21">
        <v>4.3789999999999996</v>
      </c>
      <c r="G7382" s="19">
        <v>46125.361111111109</v>
      </c>
      <c r="H7382" s="4" t="s">
        <v>2068</v>
      </c>
      <c r="I7382" s="4" t="s">
        <v>8</v>
      </c>
      <c r="J7382" t="s">
        <v>10</v>
      </c>
      <c r="K7382">
        <v>16565</v>
      </c>
    </row>
    <row r="7383" spans="1:11" ht="30.75">
      <c r="A7383" s="4" t="s">
        <v>2355</v>
      </c>
      <c r="B7383" s="4" t="s">
        <v>2335</v>
      </c>
      <c r="C7383" s="4" t="s">
        <v>2356</v>
      </c>
      <c r="D7383" s="4" t="s">
        <v>888</v>
      </c>
      <c r="E7383" s="4" t="s">
        <v>121</v>
      </c>
      <c r="F7383" s="21">
        <v>4.399</v>
      </c>
      <c r="G7383" s="19">
        <v>46125.507638888892</v>
      </c>
      <c r="H7383" s="21">
        <v>6.2990000000000004</v>
      </c>
      <c r="I7383" s="4" t="s">
        <v>8</v>
      </c>
      <c r="J7383" t="s">
        <v>10</v>
      </c>
      <c r="K7383">
        <v>16565</v>
      </c>
    </row>
    <row r="7384" spans="1:11" ht="30.75">
      <c r="A7384" s="4" t="s">
        <v>2362</v>
      </c>
      <c r="B7384" s="4" t="s">
        <v>2335</v>
      </c>
      <c r="C7384" s="4" t="s">
        <v>2363</v>
      </c>
      <c r="D7384" s="4" t="s">
        <v>888</v>
      </c>
      <c r="E7384" s="4" t="s">
        <v>121</v>
      </c>
      <c r="F7384" s="21">
        <v>4.399</v>
      </c>
      <c r="G7384" s="19">
        <v>46125.492361111108</v>
      </c>
      <c r="H7384" s="4" t="s">
        <v>2068</v>
      </c>
      <c r="I7384" s="4" t="s">
        <v>8</v>
      </c>
      <c r="J7384" t="s">
        <v>10</v>
      </c>
      <c r="K7384">
        <v>16565</v>
      </c>
    </row>
    <row r="7385" spans="1:11" ht="30.75">
      <c r="A7385" s="4" t="s">
        <v>2368</v>
      </c>
      <c r="B7385" s="4" t="s">
        <v>2335</v>
      </c>
      <c r="C7385" s="4" t="s">
        <v>2369</v>
      </c>
      <c r="D7385" s="4" t="s">
        <v>888</v>
      </c>
      <c r="E7385" s="4" t="s">
        <v>121</v>
      </c>
      <c r="F7385" s="21">
        <v>4.399</v>
      </c>
      <c r="G7385" s="19">
        <v>46125.490972222222</v>
      </c>
      <c r="H7385" s="4" t="s">
        <v>2068</v>
      </c>
      <c r="I7385" s="4" t="s">
        <v>8</v>
      </c>
      <c r="J7385" t="s">
        <v>10</v>
      </c>
      <c r="K7385">
        <v>16565</v>
      </c>
    </row>
    <row r="7386" spans="1:11" ht="46.5">
      <c r="A7386" s="4" t="s">
        <v>2372</v>
      </c>
      <c r="B7386" s="4" t="s">
        <v>2335</v>
      </c>
      <c r="C7386" s="4" t="s">
        <v>2373</v>
      </c>
      <c r="D7386" s="4" t="s">
        <v>888</v>
      </c>
      <c r="E7386" s="4" t="s">
        <v>121</v>
      </c>
      <c r="F7386" s="21">
        <v>4.399</v>
      </c>
      <c r="G7386" s="19">
        <v>46125.448611111111</v>
      </c>
      <c r="H7386" s="4" t="s">
        <v>2068</v>
      </c>
      <c r="I7386" s="4" t="s">
        <v>8</v>
      </c>
      <c r="J7386" t="s">
        <v>10</v>
      </c>
      <c r="K7386">
        <v>16565</v>
      </c>
    </row>
    <row r="7387" spans="1:11" ht="30.75">
      <c r="A7387" s="4" t="s">
        <v>2337</v>
      </c>
      <c r="B7387" s="4" t="s">
        <v>2338</v>
      </c>
      <c r="C7387" s="4" t="s">
        <v>2374</v>
      </c>
      <c r="D7387" s="4" t="s">
        <v>888</v>
      </c>
      <c r="E7387" s="4" t="s">
        <v>121</v>
      </c>
      <c r="F7387" s="21">
        <v>4.2889999999999997</v>
      </c>
      <c r="G7387" s="19">
        <v>46126.643055555556</v>
      </c>
      <c r="H7387" s="4"/>
      <c r="I7387" s="4" t="s">
        <v>8</v>
      </c>
      <c r="J7387" t="s">
        <v>10</v>
      </c>
      <c r="K7387">
        <v>16565</v>
      </c>
    </row>
    <row r="7388" spans="1:11" ht="46.5">
      <c r="A7388" s="4" t="s">
        <v>2340</v>
      </c>
      <c r="B7388" s="4" t="s">
        <v>2335</v>
      </c>
      <c r="C7388" s="4" t="s">
        <v>2377</v>
      </c>
      <c r="D7388" s="4" t="s">
        <v>888</v>
      </c>
      <c r="E7388" s="4" t="s">
        <v>121</v>
      </c>
      <c r="F7388" s="21">
        <v>4.2990000000000004</v>
      </c>
      <c r="G7388" s="19">
        <v>46126.650694444441</v>
      </c>
      <c r="H7388" s="21">
        <v>6.2990000000000004</v>
      </c>
      <c r="I7388" s="4" t="s">
        <v>8</v>
      </c>
      <c r="J7388" t="s">
        <v>10</v>
      </c>
      <c r="K7388">
        <v>16565</v>
      </c>
    </row>
    <row r="7389" spans="1:11" ht="30.75">
      <c r="A7389" s="4" t="s">
        <v>2342</v>
      </c>
      <c r="B7389" s="4" t="s">
        <v>2343</v>
      </c>
      <c r="C7389" s="4" t="s">
        <v>2378</v>
      </c>
      <c r="D7389" s="4" t="s">
        <v>888</v>
      </c>
      <c r="E7389" s="4" t="s">
        <v>121</v>
      </c>
      <c r="F7389" s="21">
        <v>4.2990000000000004</v>
      </c>
      <c r="G7389" s="19">
        <v>46126.636111111111</v>
      </c>
      <c r="H7389" s="21">
        <v>6.2990000000000004</v>
      </c>
      <c r="I7389" s="4" t="s">
        <v>8</v>
      </c>
      <c r="J7389" t="s">
        <v>10</v>
      </c>
      <c r="K7389">
        <v>16565</v>
      </c>
    </row>
    <row r="7390" spans="1:11" ht="30.75">
      <c r="A7390" s="4" t="s">
        <v>2345</v>
      </c>
      <c r="B7390" s="4" t="s">
        <v>2335</v>
      </c>
      <c r="C7390" s="4" t="s">
        <v>2379</v>
      </c>
      <c r="D7390" s="4" t="s">
        <v>888</v>
      </c>
      <c r="E7390" s="4" t="s">
        <v>121</v>
      </c>
      <c r="F7390" s="21">
        <v>4.2990000000000004</v>
      </c>
      <c r="G7390" s="19">
        <v>46126.656944444447</v>
      </c>
      <c r="H7390" s="4"/>
      <c r="I7390" s="4" t="s">
        <v>8</v>
      </c>
      <c r="J7390" t="s">
        <v>10</v>
      </c>
      <c r="K7390">
        <v>16565</v>
      </c>
    </row>
    <row r="7391" spans="1:11" ht="30.75">
      <c r="A7391" s="4" t="s">
        <v>2347</v>
      </c>
      <c r="B7391" s="4" t="s">
        <v>2335</v>
      </c>
      <c r="C7391" s="4" t="s">
        <v>2380</v>
      </c>
      <c r="D7391" s="4" t="s">
        <v>888</v>
      </c>
      <c r="E7391" s="4" t="s">
        <v>121</v>
      </c>
      <c r="F7391" s="21">
        <v>4.2990000000000004</v>
      </c>
      <c r="G7391" s="19">
        <v>46126.666666666664</v>
      </c>
      <c r="H7391" s="4"/>
      <c r="I7391" s="4" t="s">
        <v>8</v>
      </c>
      <c r="J7391" t="s">
        <v>10</v>
      </c>
      <c r="K7391">
        <v>16565</v>
      </c>
    </row>
    <row r="7392" spans="1:11" ht="30.75">
      <c r="A7392" s="4" t="s">
        <v>2334</v>
      </c>
      <c r="B7392" s="4" t="s">
        <v>2335</v>
      </c>
      <c r="C7392" s="4" t="s">
        <v>2381</v>
      </c>
      <c r="D7392" s="4" t="s">
        <v>888</v>
      </c>
      <c r="E7392" s="4" t="s">
        <v>121</v>
      </c>
      <c r="F7392" s="21">
        <v>4.2990000000000004</v>
      </c>
      <c r="G7392" s="19">
        <v>46126.666666666664</v>
      </c>
      <c r="H7392" s="21">
        <v>6.2389999999999999</v>
      </c>
      <c r="I7392" s="4" t="s">
        <v>8</v>
      </c>
      <c r="J7392" t="s">
        <v>10</v>
      </c>
      <c r="K7392">
        <v>16565</v>
      </c>
    </row>
    <row r="7393" spans="1:11" ht="30.75">
      <c r="A7393" s="4" t="s">
        <v>2355</v>
      </c>
      <c r="B7393" s="4" t="s">
        <v>2335</v>
      </c>
      <c r="C7393" s="4" t="s">
        <v>2382</v>
      </c>
      <c r="D7393" s="4" t="s">
        <v>888</v>
      </c>
      <c r="E7393" s="4" t="s">
        <v>121</v>
      </c>
      <c r="F7393" s="21">
        <v>4.2990000000000004</v>
      </c>
      <c r="G7393" s="19">
        <v>46126.67083333333</v>
      </c>
      <c r="H7393" s="21">
        <v>6.2990000000000004</v>
      </c>
      <c r="I7393" s="4" t="s">
        <v>8</v>
      </c>
      <c r="J7393" t="s">
        <v>10</v>
      </c>
      <c r="K7393">
        <v>16565</v>
      </c>
    </row>
    <row r="7394" spans="1:11" ht="30.75">
      <c r="A7394" s="4" t="s">
        <v>2103</v>
      </c>
      <c r="B7394" s="4" t="s">
        <v>2103</v>
      </c>
      <c r="C7394" s="4" t="s">
        <v>2387</v>
      </c>
      <c r="D7394" s="4" t="s">
        <v>888</v>
      </c>
      <c r="E7394" s="4" t="s">
        <v>121</v>
      </c>
      <c r="F7394" s="21">
        <v>4.2990000000000004</v>
      </c>
      <c r="G7394" s="19">
        <v>46126.517361111109</v>
      </c>
      <c r="H7394" s="4"/>
      <c r="I7394" s="4" t="s">
        <v>8</v>
      </c>
      <c r="J7394" t="s">
        <v>10</v>
      </c>
      <c r="K7394">
        <v>16565</v>
      </c>
    </row>
    <row r="7395" spans="1:11" ht="30.75">
      <c r="A7395" s="4" t="s">
        <v>2368</v>
      </c>
      <c r="B7395" s="4" t="s">
        <v>2335</v>
      </c>
      <c r="C7395" s="4" t="s">
        <v>2384</v>
      </c>
      <c r="D7395" s="4" t="s">
        <v>888</v>
      </c>
      <c r="E7395" s="4" t="s">
        <v>121</v>
      </c>
      <c r="F7395" s="21">
        <v>4.2990000000000004</v>
      </c>
      <c r="G7395" s="19">
        <v>46126.67083333333</v>
      </c>
      <c r="H7395" s="21">
        <v>6.2990000000000004</v>
      </c>
      <c r="I7395" s="4" t="s">
        <v>8</v>
      </c>
      <c r="J7395" t="s">
        <v>10</v>
      </c>
      <c r="K7395">
        <v>16565</v>
      </c>
    </row>
    <row r="7396" spans="1:11" ht="30.75">
      <c r="A7396" s="4" t="s">
        <v>2349</v>
      </c>
      <c r="B7396" s="4" t="s">
        <v>2240</v>
      </c>
      <c r="C7396" s="4" t="s">
        <v>2386</v>
      </c>
      <c r="D7396" s="4" t="s">
        <v>888</v>
      </c>
      <c r="E7396" s="4" t="s">
        <v>121</v>
      </c>
      <c r="F7396" s="21">
        <v>4.359</v>
      </c>
      <c r="G7396" s="19">
        <v>46126.55</v>
      </c>
      <c r="H7396" s="4"/>
      <c r="I7396" s="4" t="s">
        <v>8</v>
      </c>
      <c r="J7396" t="s">
        <v>10</v>
      </c>
      <c r="K7396">
        <v>16565</v>
      </c>
    </row>
    <row r="7397" spans="1:11" ht="30.75">
      <c r="A7397" s="4" t="s">
        <v>2353</v>
      </c>
      <c r="B7397" s="4" t="s">
        <v>2256</v>
      </c>
      <c r="C7397" s="4" t="s">
        <v>2354</v>
      </c>
      <c r="D7397" s="4" t="s">
        <v>888</v>
      </c>
      <c r="E7397" s="4" t="s">
        <v>121</v>
      </c>
      <c r="F7397" s="21">
        <v>4.359</v>
      </c>
      <c r="G7397" s="19">
        <v>46126.667361111111</v>
      </c>
      <c r="H7397" s="21">
        <v>6.2990000000000004</v>
      </c>
      <c r="I7397" s="4" t="s">
        <v>8</v>
      </c>
      <c r="J7397" t="s">
        <v>10</v>
      </c>
      <c r="K7397">
        <v>16565</v>
      </c>
    </row>
    <row r="7398" spans="1:11" ht="30.75">
      <c r="A7398" s="4" t="s">
        <v>2366</v>
      </c>
      <c r="B7398" s="4" t="s">
        <v>2335</v>
      </c>
      <c r="C7398" s="4" t="s">
        <v>2383</v>
      </c>
      <c r="D7398" s="4" t="s">
        <v>888</v>
      </c>
      <c r="E7398" s="4" t="s">
        <v>121</v>
      </c>
      <c r="F7398" s="21">
        <v>4.359</v>
      </c>
      <c r="G7398" s="19">
        <v>46126.436805555553</v>
      </c>
      <c r="H7398" s="4"/>
      <c r="I7398" s="4" t="s">
        <v>8</v>
      </c>
      <c r="J7398" t="s">
        <v>10</v>
      </c>
      <c r="K7398">
        <v>16565</v>
      </c>
    </row>
    <row r="7399" spans="1:11" ht="30.75">
      <c r="A7399" s="4" t="s">
        <v>2357</v>
      </c>
      <c r="B7399" s="4" t="s">
        <v>2240</v>
      </c>
      <c r="C7399" s="4" t="s">
        <v>2388</v>
      </c>
      <c r="D7399" s="4" t="s">
        <v>888</v>
      </c>
      <c r="E7399" s="4" t="s">
        <v>121</v>
      </c>
      <c r="F7399" s="21">
        <v>4.399</v>
      </c>
      <c r="G7399" s="19">
        <v>46126.625</v>
      </c>
      <c r="H7399" s="4"/>
      <c r="I7399" s="4" t="s">
        <v>8</v>
      </c>
      <c r="J7399" t="s">
        <v>10</v>
      </c>
      <c r="K7399">
        <v>16565</v>
      </c>
    </row>
    <row r="7400" spans="1:11" ht="30.75">
      <c r="A7400" s="4" t="s">
        <v>2362</v>
      </c>
      <c r="B7400" s="4" t="s">
        <v>2335</v>
      </c>
      <c r="C7400" s="4" t="s">
        <v>2376</v>
      </c>
      <c r="D7400" s="4" t="s">
        <v>888</v>
      </c>
      <c r="E7400" s="4" t="s">
        <v>121</v>
      </c>
      <c r="F7400" s="21">
        <v>4.399</v>
      </c>
      <c r="G7400" s="19">
        <v>46126.625694444447</v>
      </c>
      <c r="H7400" s="21">
        <v>6.2389999999999999</v>
      </c>
      <c r="I7400" s="4" t="s">
        <v>8</v>
      </c>
      <c r="J7400" t="s">
        <v>10</v>
      </c>
      <c r="K7400">
        <v>16565</v>
      </c>
    </row>
    <row r="7401" spans="1:11" ht="30.75">
      <c r="A7401" s="4" t="s">
        <v>2364</v>
      </c>
      <c r="B7401" s="4" t="s">
        <v>2240</v>
      </c>
      <c r="C7401" s="4" t="s">
        <v>2389</v>
      </c>
      <c r="D7401" s="4" t="s">
        <v>888</v>
      </c>
      <c r="E7401" s="4" t="s">
        <v>121</v>
      </c>
      <c r="F7401" s="21">
        <v>4.399</v>
      </c>
      <c r="G7401" s="19">
        <v>46126.537499999999</v>
      </c>
      <c r="H7401" s="4"/>
      <c r="I7401" s="4" t="s">
        <v>8</v>
      </c>
      <c r="J7401" t="s">
        <v>10</v>
      </c>
      <c r="K7401">
        <v>16565</v>
      </c>
    </row>
    <row r="7402" spans="1:11" ht="46.5">
      <c r="A7402" s="4" t="s">
        <v>2372</v>
      </c>
      <c r="B7402" s="4" t="s">
        <v>2335</v>
      </c>
      <c r="C7402" s="4" t="s">
        <v>2385</v>
      </c>
      <c r="D7402" s="4" t="s">
        <v>888</v>
      </c>
      <c r="E7402" s="4" t="s">
        <v>121</v>
      </c>
      <c r="F7402" s="21">
        <v>4.399</v>
      </c>
      <c r="G7402" s="19">
        <v>46126.365277777775</v>
      </c>
      <c r="H7402" s="21">
        <v>6.2990000000000004</v>
      </c>
      <c r="I7402" s="4" t="s">
        <v>8</v>
      </c>
      <c r="J7402" t="s">
        <v>10</v>
      </c>
      <c r="K7402">
        <v>16565</v>
      </c>
    </row>
    <row r="7403" spans="1:11" ht="30.75">
      <c r="A7403" s="4" t="s">
        <v>2342</v>
      </c>
      <c r="B7403" s="4" t="s">
        <v>2343</v>
      </c>
      <c r="C7403" s="4" t="s">
        <v>2378</v>
      </c>
      <c r="D7403" s="4" t="s">
        <v>888</v>
      </c>
      <c r="E7403" s="4" t="s">
        <v>121</v>
      </c>
      <c r="F7403" s="21">
        <v>4.1989999999999998</v>
      </c>
      <c r="G7403" s="19">
        <v>46127.802083333336</v>
      </c>
      <c r="H7403" s="21">
        <v>6.1989999999999998</v>
      </c>
      <c r="I7403" s="4" t="s">
        <v>8</v>
      </c>
      <c r="J7403" t="s">
        <v>10</v>
      </c>
      <c r="K7403">
        <v>16565</v>
      </c>
    </row>
    <row r="7404" spans="1:11" ht="30.75">
      <c r="A7404" s="4" t="s">
        <v>2337</v>
      </c>
      <c r="B7404" s="4" t="s">
        <v>2338</v>
      </c>
      <c r="C7404" s="4" t="s">
        <v>2374</v>
      </c>
      <c r="D7404" s="4" t="s">
        <v>888</v>
      </c>
      <c r="E7404" s="4" t="s">
        <v>121</v>
      </c>
      <c r="F7404" s="21">
        <v>4.2889999999999997</v>
      </c>
      <c r="G7404" s="19">
        <v>46127.705555555556</v>
      </c>
      <c r="H7404" s="4"/>
      <c r="I7404" s="4" t="s">
        <v>8</v>
      </c>
      <c r="J7404" t="s">
        <v>10</v>
      </c>
      <c r="K7404">
        <v>16565</v>
      </c>
    </row>
    <row r="7405" spans="1:11" ht="46.5">
      <c r="A7405" s="4" t="s">
        <v>2340</v>
      </c>
      <c r="B7405" s="4" t="s">
        <v>2335</v>
      </c>
      <c r="C7405" s="4" t="s">
        <v>2377</v>
      </c>
      <c r="D7405" s="4" t="s">
        <v>888</v>
      </c>
      <c r="E7405" s="4" t="s">
        <v>121</v>
      </c>
      <c r="F7405" s="21">
        <v>4.2990000000000004</v>
      </c>
      <c r="G7405" s="19">
        <v>46127.750694444447</v>
      </c>
      <c r="H7405" s="21">
        <v>6.2990000000000004</v>
      </c>
      <c r="I7405" s="4" t="s">
        <v>8</v>
      </c>
      <c r="J7405" t="s">
        <v>10</v>
      </c>
      <c r="K7405">
        <v>16565</v>
      </c>
    </row>
    <row r="7406" spans="1:11" ht="30.75">
      <c r="A7406" s="4" t="s">
        <v>2345</v>
      </c>
      <c r="B7406" s="4" t="s">
        <v>2335</v>
      </c>
      <c r="C7406" s="4" t="s">
        <v>2379</v>
      </c>
      <c r="D7406" s="4" t="s">
        <v>888</v>
      </c>
      <c r="E7406" s="4" t="s">
        <v>121</v>
      </c>
      <c r="F7406" s="21">
        <v>4.2990000000000004</v>
      </c>
      <c r="G7406" s="19">
        <v>46127.7</v>
      </c>
      <c r="H7406" s="21">
        <v>6.2990000000000004</v>
      </c>
      <c r="I7406" s="4" t="s">
        <v>8</v>
      </c>
      <c r="J7406" t="s">
        <v>10</v>
      </c>
      <c r="K7406">
        <v>16565</v>
      </c>
    </row>
    <row r="7407" spans="1:11" ht="30.75">
      <c r="A7407" s="4" t="s">
        <v>2347</v>
      </c>
      <c r="B7407" s="4" t="s">
        <v>2335</v>
      </c>
      <c r="C7407" s="4" t="s">
        <v>2380</v>
      </c>
      <c r="D7407" s="4" t="s">
        <v>888</v>
      </c>
      <c r="E7407" s="4" t="s">
        <v>121</v>
      </c>
      <c r="F7407" s="21">
        <v>4.2990000000000004</v>
      </c>
      <c r="G7407" s="19">
        <v>46127.790972222225</v>
      </c>
      <c r="H7407" s="21">
        <v>6.2990000000000004</v>
      </c>
      <c r="I7407" s="4" t="s">
        <v>8</v>
      </c>
      <c r="J7407" t="s">
        <v>10</v>
      </c>
      <c r="K7407">
        <v>16565</v>
      </c>
    </row>
    <row r="7408" spans="1:11" ht="30.75">
      <c r="A7408" s="4" t="s">
        <v>2349</v>
      </c>
      <c r="B7408" s="4" t="s">
        <v>2240</v>
      </c>
      <c r="C7408" s="4" t="s">
        <v>2386</v>
      </c>
      <c r="D7408" s="4" t="s">
        <v>888</v>
      </c>
      <c r="E7408" s="4" t="s">
        <v>121</v>
      </c>
      <c r="F7408" s="21">
        <v>4.2990000000000004</v>
      </c>
      <c r="G7408" s="19">
        <v>46127.5625</v>
      </c>
      <c r="H7408" s="4"/>
      <c r="I7408" s="4" t="s">
        <v>8</v>
      </c>
      <c r="J7408" t="s">
        <v>10</v>
      </c>
      <c r="K7408">
        <v>16565</v>
      </c>
    </row>
    <row r="7409" spans="1:11" ht="30.75">
      <c r="A7409" s="4" t="s">
        <v>2334</v>
      </c>
      <c r="B7409" s="4" t="s">
        <v>2335</v>
      </c>
      <c r="C7409" s="4" t="s">
        <v>2381</v>
      </c>
      <c r="D7409" s="4" t="s">
        <v>888</v>
      </c>
      <c r="E7409" s="4" t="s">
        <v>121</v>
      </c>
      <c r="F7409" s="21">
        <v>4.2990000000000004</v>
      </c>
      <c r="G7409" s="19">
        <v>46127.744444444441</v>
      </c>
      <c r="H7409" s="21">
        <v>6.2990000000000004</v>
      </c>
      <c r="I7409" s="4" t="s">
        <v>8</v>
      </c>
      <c r="J7409" t="s">
        <v>10</v>
      </c>
      <c r="K7409">
        <v>16565</v>
      </c>
    </row>
    <row r="7410" spans="1:11" ht="30.75">
      <c r="A7410" s="4" t="s">
        <v>2353</v>
      </c>
      <c r="B7410" s="4" t="s">
        <v>2256</v>
      </c>
      <c r="C7410" s="4" t="s">
        <v>2354</v>
      </c>
      <c r="D7410" s="4" t="s">
        <v>888</v>
      </c>
      <c r="E7410" s="4" t="s">
        <v>121</v>
      </c>
      <c r="F7410" s="21">
        <v>4.2990000000000004</v>
      </c>
      <c r="G7410" s="19">
        <v>46127.792361111111</v>
      </c>
      <c r="H7410" s="21">
        <v>6.2990000000000004</v>
      </c>
      <c r="I7410" s="4" t="s">
        <v>8</v>
      </c>
      <c r="J7410" t="s">
        <v>10</v>
      </c>
      <c r="K7410">
        <v>16565</v>
      </c>
    </row>
    <row r="7411" spans="1:11" ht="30.75">
      <c r="A7411" s="4" t="s">
        <v>2355</v>
      </c>
      <c r="B7411" s="4" t="s">
        <v>2335</v>
      </c>
      <c r="C7411" s="4" t="s">
        <v>2382</v>
      </c>
      <c r="D7411" s="4" t="s">
        <v>888</v>
      </c>
      <c r="E7411" s="4" t="s">
        <v>121</v>
      </c>
      <c r="F7411" s="21">
        <v>4.2990000000000004</v>
      </c>
      <c r="G7411" s="19">
        <v>46127.790972222225</v>
      </c>
      <c r="H7411" s="21">
        <v>6.2990000000000004</v>
      </c>
      <c r="I7411" s="4" t="s">
        <v>8</v>
      </c>
      <c r="J7411" t="s">
        <v>10</v>
      </c>
      <c r="K7411">
        <v>16565</v>
      </c>
    </row>
    <row r="7412" spans="1:11" ht="30.75">
      <c r="A7412" s="4" t="s">
        <v>2357</v>
      </c>
      <c r="B7412" s="4" t="s">
        <v>2240</v>
      </c>
      <c r="C7412" s="4" t="s">
        <v>2388</v>
      </c>
      <c r="D7412" s="4" t="s">
        <v>888</v>
      </c>
      <c r="E7412" s="4" t="s">
        <v>121</v>
      </c>
      <c r="F7412" s="21">
        <v>4.2990000000000004</v>
      </c>
      <c r="G7412" s="19">
        <v>46127.62777777778</v>
      </c>
      <c r="H7412" s="4"/>
      <c r="I7412" s="4" t="s">
        <v>8</v>
      </c>
      <c r="J7412" t="s">
        <v>10</v>
      </c>
      <c r="K7412">
        <v>16565</v>
      </c>
    </row>
    <row r="7413" spans="1:11" ht="30.75">
      <c r="A7413" s="4" t="s">
        <v>2359</v>
      </c>
      <c r="B7413" s="4" t="s">
        <v>2360</v>
      </c>
      <c r="C7413" s="4" t="s">
        <v>2361</v>
      </c>
      <c r="D7413" s="4" t="s">
        <v>888</v>
      </c>
      <c r="E7413" s="4" t="s">
        <v>121</v>
      </c>
      <c r="F7413" s="21">
        <v>4.2990000000000004</v>
      </c>
      <c r="G7413" s="19">
        <v>46127.369444444441</v>
      </c>
      <c r="H7413" s="4"/>
      <c r="I7413" s="4" t="s">
        <v>8</v>
      </c>
      <c r="J7413" t="s">
        <v>10</v>
      </c>
      <c r="K7413">
        <v>16565</v>
      </c>
    </row>
    <row r="7414" spans="1:11" ht="30.75">
      <c r="A7414" s="4" t="s">
        <v>2364</v>
      </c>
      <c r="B7414" s="4" t="s">
        <v>2240</v>
      </c>
      <c r="C7414" s="4" t="s">
        <v>2389</v>
      </c>
      <c r="D7414" s="4" t="s">
        <v>888</v>
      </c>
      <c r="E7414" s="4" t="s">
        <v>121</v>
      </c>
      <c r="F7414" s="21">
        <v>4.2990000000000004</v>
      </c>
      <c r="G7414" s="19">
        <v>46127.345138888886</v>
      </c>
      <c r="H7414" s="4"/>
      <c r="I7414" s="4" t="s">
        <v>8</v>
      </c>
      <c r="J7414" t="s">
        <v>10</v>
      </c>
      <c r="K7414">
        <v>16565</v>
      </c>
    </row>
    <row r="7415" spans="1:11" ht="30.75">
      <c r="A7415" s="4" t="s">
        <v>2366</v>
      </c>
      <c r="B7415" s="4" t="s">
        <v>2335</v>
      </c>
      <c r="C7415" s="4" t="s">
        <v>2383</v>
      </c>
      <c r="D7415" s="4" t="s">
        <v>888</v>
      </c>
      <c r="E7415" s="4" t="s">
        <v>121</v>
      </c>
      <c r="F7415" s="21">
        <v>4.2990000000000004</v>
      </c>
      <c r="G7415" s="19">
        <v>46127.740277777775</v>
      </c>
      <c r="H7415" s="4"/>
      <c r="I7415" s="4" t="s">
        <v>8</v>
      </c>
      <c r="J7415" t="s">
        <v>10</v>
      </c>
      <c r="K7415">
        <v>16565</v>
      </c>
    </row>
    <row r="7416" spans="1:11" ht="30.75">
      <c r="A7416" s="4" t="s">
        <v>2103</v>
      </c>
      <c r="B7416" s="4" t="s">
        <v>2103</v>
      </c>
      <c r="C7416" s="4" t="s">
        <v>2387</v>
      </c>
      <c r="D7416" s="4" t="s">
        <v>888</v>
      </c>
      <c r="E7416" s="4" t="s">
        <v>121</v>
      </c>
      <c r="F7416" s="21">
        <v>4.2990000000000004</v>
      </c>
      <c r="G7416" s="19">
        <v>46127.56527777778</v>
      </c>
      <c r="H7416" s="21">
        <v>6.1989999999999998</v>
      </c>
      <c r="I7416" s="4" t="s">
        <v>8</v>
      </c>
      <c r="J7416" t="s">
        <v>10</v>
      </c>
      <c r="K7416">
        <v>16565</v>
      </c>
    </row>
    <row r="7417" spans="1:11" ht="30.75">
      <c r="A7417" s="4" t="s">
        <v>2368</v>
      </c>
      <c r="B7417" s="4" t="s">
        <v>2335</v>
      </c>
      <c r="C7417" s="4" t="s">
        <v>2384</v>
      </c>
      <c r="D7417" s="4" t="s">
        <v>888</v>
      </c>
      <c r="E7417" s="4" t="s">
        <v>121</v>
      </c>
      <c r="F7417" s="21">
        <v>4.2990000000000004</v>
      </c>
      <c r="G7417" s="19">
        <v>46127.67083333333</v>
      </c>
      <c r="H7417" s="21">
        <v>6.2990000000000004</v>
      </c>
      <c r="I7417" s="4" t="s">
        <v>8</v>
      </c>
      <c r="J7417" t="s">
        <v>10</v>
      </c>
      <c r="K7417">
        <v>16565</v>
      </c>
    </row>
    <row r="7418" spans="1:11" ht="46.5">
      <c r="A7418" s="4" t="s">
        <v>2372</v>
      </c>
      <c r="B7418" s="4" t="s">
        <v>2335</v>
      </c>
      <c r="C7418" s="4" t="s">
        <v>2385</v>
      </c>
      <c r="D7418" s="4" t="s">
        <v>888</v>
      </c>
      <c r="E7418" s="4" t="s">
        <v>121</v>
      </c>
      <c r="F7418" s="21">
        <v>4.2990000000000004</v>
      </c>
      <c r="G7418" s="19">
        <v>46127.656944444447</v>
      </c>
      <c r="H7418" s="21">
        <v>6.2990000000000004</v>
      </c>
      <c r="I7418" s="4" t="s">
        <v>8</v>
      </c>
      <c r="J7418" t="s">
        <v>10</v>
      </c>
      <c r="K7418">
        <v>16565</v>
      </c>
    </row>
    <row r="7419" spans="1:11" ht="30.75">
      <c r="A7419" s="4" t="s">
        <v>2351</v>
      </c>
      <c r="B7419" s="4" t="s">
        <v>2351</v>
      </c>
      <c r="C7419" s="4" t="s">
        <v>2375</v>
      </c>
      <c r="D7419" s="4" t="s">
        <v>888</v>
      </c>
      <c r="E7419" s="4" t="s">
        <v>121</v>
      </c>
      <c r="F7419" s="21">
        <v>4.359</v>
      </c>
      <c r="G7419" s="19">
        <v>46127.76458333333</v>
      </c>
      <c r="H7419" s="21">
        <v>6.2990000000000004</v>
      </c>
      <c r="I7419" s="4" t="s">
        <v>8</v>
      </c>
      <c r="J7419" t="s">
        <v>10</v>
      </c>
      <c r="K7419">
        <v>16565</v>
      </c>
    </row>
    <row r="7420" spans="1:11">
      <c r="A7420" t="s">
        <v>2337</v>
      </c>
      <c r="B7420" t="s">
        <v>2338</v>
      </c>
      <c r="C7420" t="s">
        <v>2339</v>
      </c>
      <c r="D7420" t="s">
        <v>888</v>
      </c>
      <c r="E7420" t="s">
        <v>121</v>
      </c>
      <c r="F7420" s="22">
        <v>4.0389999999999997</v>
      </c>
      <c r="G7420" s="6">
        <v>46128.722916666666</v>
      </c>
      <c r="H7420" s="22">
        <v>6.1989999999999998</v>
      </c>
      <c r="I7420" s="4" t="s">
        <v>8</v>
      </c>
      <c r="J7420" t="s">
        <v>10</v>
      </c>
      <c r="K7420">
        <v>16565</v>
      </c>
    </row>
    <row r="7421" spans="1:11">
      <c r="A7421" t="s">
        <v>2331</v>
      </c>
      <c r="B7421" t="s">
        <v>75</v>
      </c>
      <c r="C7421" t="s">
        <v>2332</v>
      </c>
      <c r="D7421" t="s">
        <v>888</v>
      </c>
      <c r="E7421" t="s">
        <v>121</v>
      </c>
      <c r="F7421" s="22">
        <v>4.0990000000000002</v>
      </c>
      <c r="G7421" s="6">
        <v>46128.673611111109</v>
      </c>
      <c r="I7421" s="4" t="s">
        <v>8</v>
      </c>
      <c r="J7421" t="s">
        <v>10</v>
      </c>
      <c r="K7421">
        <v>16565</v>
      </c>
    </row>
    <row r="7422" spans="1:11">
      <c r="A7422" t="s">
        <v>2342</v>
      </c>
      <c r="B7422" t="s">
        <v>2343</v>
      </c>
      <c r="C7422" t="s">
        <v>2344</v>
      </c>
      <c r="D7422" t="s">
        <v>888</v>
      </c>
      <c r="E7422" t="s">
        <v>121</v>
      </c>
      <c r="F7422" s="22">
        <v>4.1989999999999998</v>
      </c>
      <c r="G7422" s="6">
        <v>46128.753472222219</v>
      </c>
      <c r="H7422" s="22">
        <v>6.1989999999999998</v>
      </c>
      <c r="I7422" s="4" t="s">
        <v>8</v>
      </c>
      <c r="J7422" t="s">
        <v>10</v>
      </c>
      <c r="K7422">
        <v>16565</v>
      </c>
    </row>
    <row r="7423" spans="1:11">
      <c r="A7423" t="s">
        <v>2362</v>
      </c>
      <c r="B7423" t="s">
        <v>2335</v>
      </c>
      <c r="C7423" t="s">
        <v>2363</v>
      </c>
      <c r="D7423" t="s">
        <v>888</v>
      </c>
      <c r="E7423" t="s">
        <v>121</v>
      </c>
      <c r="F7423" s="22">
        <v>4.2389999999999999</v>
      </c>
      <c r="G7423" s="6">
        <v>46128.70416666667</v>
      </c>
      <c r="H7423" s="22">
        <v>6.2990000000000004</v>
      </c>
      <c r="I7423" s="4" t="s">
        <v>8</v>
      </c>
      <c r="J7423" t="s">
        <v>10</v>
      </c>
      <c r="K7423">
        <v>16565</v>
      </c>
    </row>
    <row r="7424" spans="1:11">
      <c r="A7424" t="s">
        <v>2340</v>
      </c>
      <c r="B7424" t="s">
        <v>2335</v>
      </c>
      <c r="C7424" t="s">
        <v>2341</v>
      </c>
      <c r="D7424" t="s">
        <v>888</v>
      </c>
      <c r="E7424" t="s">
        <v>121</v>
      </c>
      <c r="F7424" s="22">
        <v>4.2990000000000004</v>
      </c>
      <c r="G7424" s="6">
        <v>46128.698611111111</v>
      </c>
      <c r="H7424" s="22">
        <v>6.2990000000000004</v>
      </c>
      <c r="I7424" s="4" t="s">
        <v>8</v>
      </c>
      <c r="J7424" t="s">
        <v>10</v>
      </c>
      <c r="K7424">
        <v>16565</v>
      </c>
    </row>
    <row r="7425" spans="1:11">
      <c r="A7425" t="s">
        <v>2345</v>
      </c>
      <c r="B7425" t="s">
        <v>2335</v>
      </c>
      <c r="C7425" t="s">
        <v>2346</v>
      </c>
      <c r="D7425" t="s">
        <v>888</v>
      </c>
      <c r="E7425" t="s">
        <v>121</v>
      </c>
      <c r="F7425" s="22">
        <v>4.2990000000000004</v>
      </c>
      <c r="G7425" s="6">
        <v>46128.710416666669</v>
      </c>
      <c r="H7425" s="22">
        <v>6.2990000000000004</v>
      </c>
      <c r="I7425" s="4" t="s">
        <v>8</v>
      </c>
      <c r="J7425" t="s">
        <v>10</v>
      </c>
      <c r="K7425">
        <v>16565</v>
      </c>
    </row>
    <row r="7426" spans="1:11">
      <c r="A7426" t="s">
        <v>2347</v>
      </c>
      <c r="B7426" t="s">
        <v>2335</v>
      </c>
      <c r="C7426" t="s">
        <v>2348</v>
      </c>
      <c r="D7426" t="s">
        <v>888</v>
      </c>
      <c r="E7426" t="s">
        <v>121</v>
      </c>
      <c r="F7426" s="22">
        <v>4.2990000000000004</v>
      </c>
      <c r="G7426" s="6">
        <v>46128.702777777777</v>
      </c>
      <c r="H7426" s="22">
        <v>6.2990000000000004</v>
      </c>
      <c r="I7426" s="4" t="s">
        <v>8</v>
      </c>
      <c r="J7426" t="s">
        <v>10</v>
      </c>
      <c r="K7426">
        <v>16565</v>
      </c>
    </row>
    <row r="7427" spans="1:11">
      <c r="A7427" t="s">
        <v>2349</v>
      </c>
      <c r="B7427" t="s">
        <v>2240</v>
      </c>
      <c r="C7427" t="s">
        <v>2350</v>
      </c>
      <c r="D7427" t="s">
        <v>888</v>
      </c>
      <c r="E7427" t="s">
        <v>121</v>
      </c>
      <c r="F7427" s="22">
        <v>4.2990000000000004</v>
      </c>
      <c r="G7427" s="6">
        <v>46128.699305555558</v>
      </c>
      <c r="I7427" s="4" t="s">
        <v>8</v>
      </c>
      <c r="J7427" t="s">
        <v>10</v>
      </c>
      <c r="K7427">
        <v>16565</v>
      </c>
    </row>
    <row r="7428" spans="1:11">
      <c r="A7428" t="s">
        <v>2334</v>
      </c>
      <c r="B7428" t="s">
        <v>2335</v>
      </c>
      <c r="C7428" t="s">
        <v>2336</v>
      </c>
      <c r="D7428" t="s">
        <v>888</v>
      </c>
      <c r="E7428" t="s">
        <v>121</v>
      </c>
      <c r="F7428" s="22">
        <v>4.2990000000000004</v>
      </c>
      <c r="G7428" s="6">
        <v>46128.746527777781</v>
      </c>
      <c r="H7428" s="22">
        <v>6.2990000000000004</v>
      </c>
      <c r="I7428" s="4" t="s">
        <v>8</v>
      </c>
      <c r="J7428" t="s">
        <v>10</v>
      </c>
      <c r="K7428">
        <v>16565</v>
      </c>
    </row>
    <row r="7429" spans="1:11">
      <c r="A7429" t="s">
        <v>2390</v>
      </c>
      <c r="B7429" t="s">
        <v>2256</v>
      </c>
      <c r="C7429" t="s">
        <v>2391</v>
      </c>
      <c r="D7429" t="s">
        <v>888</v>
      </c>
      <c r="E7429" t="s">
        <v>121</v>
      </c>
      <c r="F7429" s="22">
        <v>4.2990000000000004</v>
      </c>
      <c r="G7429" s="6">
        <v>46128.750694444447</v>
      </c>
      <c r="H7429" s="22">
        <v>6.2990000000000004</v>
      </c>
      <c r="I7429" s="4" t="s">
        <v>8</v>
      </c>
      <c r="J7429" t="s">
        <v>10</v>
      </c>
      <c r="K7429">
        <v>16565</v>
      </c>
    </row>
    <row r="7430" spans="1:11">
      <c r="A7430" t="s">
        <v>2355</v>
      </c>
      <c r="B7430" t="s">
        <v>2335</v>
      </c>
      <c r="C7430" t="s">
        <v>2356</v>
      </c>
      <c r="D7430" t="s">
        <v>888</v>
      </c>
      <c r="E7430" t="s">
        <v>121</v>
      </c>
      <c r="F7430" s="22">
        <v>4.2990000000000004</v>
      </c>
      <c r="G7430" s="6">
        <v>46128.674305555556</v>
      </c>
      <c r="H7430" s="22">
        <v>6.2690000000000001</v>
      </c>
      <c r="I7430" s="4" t="s">
        <v>8</v>
      </c>
      <c r="J7430" t="s">
        <v>10</v>
      </c>
      <c r="K7430">
        <v>16565</v>
      </c>
    </row>
    <row r="7431" spans="1:11">
      <c r="A7431" t="s">
        <v>2364</v>
      </c>
      <c r="B7431" t="s">
        <v>2240</v>
      </c>
      <c r="C7431" t="s">
        <v>2365</v>
      </c>
      <c r="D7431" t="s">
        <v>888</v>
      </c>
      <c r="E7431" t="s">
        <v>121</v>
      </c>
      <c r="F7431" s="22">
        <v>4.2990000000000004</v>
      </c>
      <c r="G7431" s="6">
        <v>46128.714583333334</v>
      </c>
      <c r="I7431" s="4" t="s">
        <v>8</v>
      </c>
      <c r="J7431" t="s">
        <v>10</v>
      </c>
      <c r="K7431">
        <v>16565</v>
      </c>
    </row>
    <row r="7432" spans="1:11">
      <c r="A7432" t="s">
        <v>2366</v>
      </c>
      <c r="B7432" t="s">
        <v>2335</v>
      </c>
      <c r="C7432" t="s">
        <v>2367</v>
      </c>
      <c r="D7432" t="s">
        <v>888</v>
      </c>
      <c r="E7432" t="s">
        <v>121</v>
      </c>
      <c r="F7432" s="22">
        <v>4.2990000000000004</v>
      </c>
      <c r="G7432" s="6">
        <v>46128.462500000001</v>
      </c>
      <c r="I7432" s="4" t="s">
        <v>8</v>
      </c>
      <c r="J7432" t="s">
        <v>10</v>
      </c>
      <c r="K7432">
        <v>16565</v>
      </c>
    </row>
    <row r="7433" spans="1:11">
      <c r="A7433" t="s">
        <v>2151</v>
      </c>
      <c r="B7433" t="s">
        <v>2103</v>
      </c>
      <c r="C7433" t="s">
        <v>2333</v>
      </c>
      <c r="D7433" t="s">
        <v>888</v>
      </c>
      <c r="E7433" t="s">
        <v>121</v>
      </c>
      <c r="F7433" s="22">
        <v>4.2990000000000004</v>
      </c>
      <c r="G7433" s="6">
        <v>46128.634027777778</v>
      </c>
      <c r="H7433" s="22">
        <v>6.1989999999999998</v>
      </c>
      <c r="I7433" s="4" t="s">
        <v>8</v>
      </c>
      <c r="J7433" t="s">
        <v>10</v>
      </c>
      <c r="K7433">
        <v>16565</v>
      </c>
    </row>
    <row r="7434" spans="1:11">
      <c r="A7434" t="s">
        <v>2368</v>
      </c>
      <c r="B7434" t="s">
        <v>2335</v>
      </c>
      <c r="C7434" t="s">
        <v>2369</v>
      </c>
      <c r="D7434" t="s">
        <v>888</v>
      </c>
      <c r="E7434" t="s">
        <v>121</v>
      </c>
      <c r="F7434" s="22">
        <v>4.2990000000000004</v>
      </c>
      <c r="G7434" s="6">
        <v>46128.529861111114</v>
      </c>
      <c r="H7434" s="22">
        <v>6.2990000000000004</v>
      </c>
      <c r="I7434" s="4" t="s">
        <v>8</v>
      </c>
      <c r="J7434" t="s">
        <v>10</v>
      </c>
      <c r="K7434">
        <v>16565</v>
      </c>
    </row>
    <row r="7435" spans="1:11">
      <c r="A7435" t="s">
        <v>2370</v>
      </c>
      <c r="B7435" t="s">
        <v>2240</v>
      </c>
      <c r="C7435" t="s">
        <v>2371</v>
      </c>
      <c r="D7435" t="s">
        <v>888</v>
      </c>
      <c r="E7435" t="s">
        <v>121</v>
      </c>
      <c r="F7435" s="22">
        <v>4.2990000000000004</v>
      </c>
      <c r="G7435" s="6">
        <v>46128.722916666666</v>
      </c>
      <c r="I7435" s="4" t="s">
        <v>8</v>
      </c>
      <c r="J7435" t="s">
        <v>10</v>
      </c>
      <c r="K7435">
        <v>16565</v>
      </c>
    </row>
    <row r="7436" spans="1:11">
      <c r="A7436" t="s">
        <v>2372</v>
      </c>
      <c r="B7436" t="s">
        <v>2335</v>
      </c>
      <c r="C7436" t="s">
        <v>2373</v>
      </c>
      <c r="D7436" t="s">
        <v>888</v>
      </c>
      <c r="E7436" t="s">
        <v>121</v>
      </c>
      <c r="F7436" s="22">
        <v>4.2990000000000004</v>
      </c>
      <c r="G7436" s="6">
        <v>46128.73541666667</v>
      </c>
      <c r="H7436" s="22">
        <v>6.2990000000000004</v>
      </c>
      <c r="I7436" s="4" t="s">
        <v>8</v>
      </c>
      <c r="J7436" t="s">
        <v>10</v>
      </c>
      <c r="K7436">
        <v>16565</v>
      </c>
    </row>
    <row r="7437" spans="1:11">
      <c r="A7437" t="s">
        <v>2392</v>
      </c>
      <c r="B7437" t="s">
        <v>2351</v>
      </c>
      <c r="C7437" t="s">
        <v>2352</v>
      </c>
      <c r="D7437" t="s">
        <v>888</v>
      </c>
      <c r="E7437" t="s">
        <v>121</v>
      </c>
      <c r="F7437" s="22">
        <v>4.359</v>
      </c>
      <c r="G7437" s="6">
        <v>46128.338194444441</v>
      </c>
      <c r="H7437" s="22">
        <v>6.2990000000000004</v>
      </c>
      <c r="I7437" s="4" t="s">
        <v>8</v>
      </c>
      <c r="J7437" t="s">
        <v>10</v>
      </c>
      <c r="K7437">
        <v>16565</v>
      </c>
    </row>
    <row r="7438" spans="1:11">
      <c r="A7438" t="s">
        <v>2337</v>
      </c>
      <c r="B7438" t="s">
        <v>2338</v>
      </c>
      <c r="C7438" t="s">
        <v>2339</v>
      </c>
      <c r="D7438" t="s">
        <v>888</v>
      </c>
      <c r="E7438" t="s">
        <v>121</v>
      </c>
      <c r="F7438" s="22">
        <v>4.149</v>
      </c>
      <c r="G7438" s="6">
        <v>46129.459027777775</v>
      </c>
      <c r="H7438" s="22">
        <v>6.1989999999999998</v>
      </c>
      <c r="I7438" s="4" t="s">
        <v>8</v>
      </c>
      <c r="J7438" t="s">
        <v>10</v>
      </c>
      <c r="K7438">
        <v>16565</v>
      </c>
    </row>
    <row r="7439" spans="1:11">
      <c r="A7439" t="s">
        <v>2342</v>
      </c>
      <c r="B7439" t="s">
        <v>2343</v>
      </c>
      <c r="C7439" t="s">
        <v>2344</v>
      </c>
      <c r="D7439" t="s">
        <v>888</v>
      </c>
      <c r="E7439" t="s">
        <v>121</v>
      </c>
      <c r="F7439" s="22">
        <v>4.1589999999999998</v>
      </c>
      <c r="G7439" s="6">
        <v>46129.552083333336</v>
      </c>
      <c r="H7439" s="22">
        <v>6.1989999999999998</v>
      </c>
      <c r="I7439" s="4" t="s">
        <v>8</v>
      </c>
      <c r="J7439" t="s">
        <v>10</v>
      </c>
      <c r="K7439">
        <v>16565</v>
      </c>
    </row>
    <row r="7440" spans="1:11">
      <c r="A7440" t="s">
        <v>2347</v>
      </c>
      <c r="B7440" t="s">
        <v>2335</v>
      </c>
      <c r="C7440" t="s">
        <v>2348</v>
      </c>
      <c r="D7440" t="s">
        <v>888</v>
      </c>
      <c r="E7440" t="s">
        <v>121</v>
      </c>
      <c r="F7440" s="22">
        <v>4.1589999999999998</v>
      </c>
      <c r="G7440" s="6">
        <v>46129.463194444441</v>
      </c>
      <c r="H7440" s="22">
        <v>6.2990000000000004</v>
      </c>
      <c r="I7440" s="4" t="s">
        <v>8</v>
      </c>
      <c r="J7440" t="s">
        <v>10</v>
      </c>
      <c r="K7440">
        <v>16565</v>
      </c>
    </row>
    <row r="7441" spans="1:11">
      <c r="A7441" t="s">
        <v>2349</v>
      </c>
      <c r="B7441" t="s">
        <v>2240</v>
      </c>
      <c r="C7441" t="s">
        <v>2350</v>
      </c>
      <c r="D7441" t="s">
        <v>888</v>
      </c>
      <c r="E7441" t="s">
        <v>121</v>
      </c>
      <c r="F7441" s="22">
        <v>4.1589999999999998</v>
      </c>
      <c r="G7441" s="6">
        <v>46129.529861111114</v>
      </c>
      <c r="H7441" t="s">
        <v>2068</v>
      </c>
      <c r="I7441" s="4" t="s">
        <v>8</v>
      </c>
      <c r="J7441" t="s">
        <v>10</v>
      </c>
      <c r="K7441">
        <v>16565</v>
      </c>
    </row>
    <row r="7442" spans="1:11">
      <c r="A7442" t="s">
        <v>2334</v>
      </c>
      <c r="B7442" t="s">
        <v>2335</v>
      </c>
      <c r="C7442" t="s">
        <v>2336</v>
      </c>
      <c r="D7442" t="s">
        <v>888</v>
      </c>
      <c r="E7442" t="s">
        <v>121</v>
      </c>
      <c r="F7442" s="22">
        <v>4.1589999999999998</v>
      </c>
      <c r="G7442" s="6">
        <v>46129.554861111108</v>
      </c>
      <c r="H7442" s="22">
        <v>6.0990000000000002</v>
      </c>
      <c r="I7442" s="4" t="s">
        <v>8</v>
      </c>
      <c r="J7442" t="s">
        <v>10</v>
      </c>
      <c r="K7442">
        <v>16565</v>
      </c>
    </row>
    <row r="7443" spans="1:11">
      <c r="A7443" t="s">
        <v>2340</v>
      </c>
      <c r="B7443" t="s">
        <v>2335</v>
      </c>
      <c r="C7443" t="s">
        <v>2341</v>
      </c>
      <c r="D7443" t="s">
        <v>888</v>
      </c>
      <c r="E7443" t="s">
        <v>121</v>
      </c>
      <c r="F7443" s="22">
        <v>4.2489999999999997</v>
      </c>
      <c r="G7443" s="6">
        <v>46129.558333333334</v>
      </c>
      <c r="H7443" s="22">
        <v>6.0990000000000002</v>
      </c>
      <c r="I7443" s="4" t="s">
        <v>8</v>
      </c>
      <c r="J7443" t="s">
        <v>10</v>
      </c>
      <c r="K7443">
        <v>16565</v>
      </c>
    </row>
    <row r="7444" spans="1:11">
      <c r="A7444" t="s">
        <v>2362</v>
      </c>
      <c r="B7444" t="s">
        <v>2335</v>
      </c>
      <c r="C7444" t="s">
        <v>2363</v>
      </c>
      <c r="D7444" t="s">
        <v>888</v>
      </c>
      <c r="E7444" t="s">
        <v>121</v>
      </c>
      <c r="F7444" s="22">
        <v>4.2489999999999997</v>
      </c>
      <c r="G7444" s="6">
        <v>46129.547222222223</v>
      </c>
      <c r="H7444" s="22">
        <v>6.2990000000000004</v>
      </c>
      <c r="I7444" s="4" t="s">
        <v>8</v>
      </c>
      <c r="J7444" t="s">
        <v>10</v>
      </c>
      <c r="K7444">
        <v>16565</v>
      </c>
    </row>
    <row r="7445" spans="1:11">
      <c r="A7445" t="s">
        <v>2345</v>
      </c>
      <c r="B7445" t="s">
        <v>2335</v>
      </c>
      <c r="C7445" t="s">
        <v>2346</v>
      </c>
      <c r="D7445" t="s">
        <v>888</v>
      </c>
      <c r="E7445" t="s">
        <v>121</v>
      </c>
      <c r="F7445" s="22">
        <v>4.2990000000000004</v>
      </c>
      <c r="G7445" s="6">
        <v>46129.549305555556</v>
      </c>
      <c r="H7445" s="22">
        <v>6.2990000000000004</v>
      </c>
      <c r="I7445" s="4" t="s">
        <v>8</v>
      </c>
      <c r="J7445" t="s">
        <v>10</v>
      </c>
      <c r="K7445">
        <v>16565</v>
      </c>
    </row>
    <row r="7446" spans="1:11">
      <c r="A7446" t="s">
        <v>2353</v>
      </c>
      <c r="B7446" t="s">
        <v>2256</v>
      </c>
      <c r="C7446" t="s">
        <v>2354</v>
      </c>
      <c r="D7446" t="s">
        <v>888</v>
      </c>
      <c r="E7446" t="s">
        <v>121</v>
      </c>
      <c r="F7446" s="22">
        <v>4.2990000000000004</v>
      </c>
      <c r="G7446" s="6">
        <v>46129.547222222223</v>
      </c>
      <c r="H7446" s="22">
        <v>6.2990000000000004</v>
      </c>
      <c r="I7446" s="4" t="s">
        <v>8</v>
      </c>
      <c r="J7446" t="s">
        <v>10</v>
      </c>
      <c r="K7446">
        <v>16565</v>
      </c>
    </row>
    <row r="7447" spans="1:11">
      <c r="A7447" t="s">
        <v>2355</v>
      </c>
      <c r="B7447" t="s">
        <v>2335</v>
      </c>
      <c r="C7447" t="s">
        <v>2356</v>
      </c>
      <c r="D7447" t="s">
        <v>888</v>
      </c>
      <c r="E7447" t="s">
        <v>121</v>
      </c>
      <c r="F7447" s="22">
        <v>4.2990000000000004</v>
      </c>
      <c r="G7447" s="6">
        <v>46129.425694444442</v>
      </c>
      <c r="H7447" s="22">
        <v>6.2990000000000004</v>
      </c>
      <c r="I7447" s="4" t="s">
        <v>8</v>
      </c>
      <c r="J7447" t="s">
        <v>10</v>
      </c>
      <c r="K7447">
        <v>16565</v>
      </c>
    </row>
    <row r="7448" spans="1:11">
      <c r="A7448" t="s">
        <v>2357</v>
      </c>
      <c r="B7448" t="s">
        <v>2240</v>
      </c>
      <c r="C7448" t="s">
        <v>2358</v>
      </c>
      <c r="D7448" t="s">
        <v>888</v>
      </c>
      <c r="E7448" t="s">
        <v>121</v>
      </c>
      <c r="F7448" s="22">
        <v>4.2990000000000004</v>
      </c>
      <c r="G7448" s="6">
        <v>46129.472222222219</v>
      </c>
      <c r="H7448" t="s">
        <v>2068</v>
      </c>
      <c r="I7448" s="4" t="s">
        <v>8</v>
      </c>
      <c r="J7448" t="s">
        <v>10</v>
      </c>
      <c r="K7448">
        <v>16565</v>
      </c>
    </row>
    <row r="7449" spans="1:11">
      <c r="A7449" t="s">
        <v>2366</v>
      </c>
      <c r="B7449" t="s">
        <v>2335</v>
      </c>
      <c r="C7449" t="s">
        <v>2367</v>
      </c>
      <c r="D7449" t="s">
        <v>888</v>
      </c>
      <c r="E7449" t="s">
        <v>121</v>
      </c>
      <c r="F7449" s="22">
        <v>4.2990000000000004</v>
      </c>
      <c r="G7449" s="6">
        <v>46129.354166666664</v>
      </c>
      <c r="H7449" t="s">
        <v>2068</v>
      </c>
      <c r="I7449" s="4" t="s">
        <v>8</v>
      </c>
      <c r="J7449" t="s">
        <v>10</v>
      </c>
      <c r="K7449">
        <v>16565</v>
      </c>
    </row>
    <row r="7450" spans="1:11">
      <c r="A7450" t="s">
        <v>2103</v>
      </c>
      <c r="B7450" t="s">
        <v>2103</v>
      </c>
      <c r="C7450" t="s">
        <v>2333</v>
      </c>
      <c r="D7450" t="s">
        <v>888</v>
      </c>
      <c r="E7450" t="s">
        <v>121</v>
      </c>
      <c r="F7450" s="22">
        <v>4.2990000000000004</v>
      </c>
      <c r="G7450" s="6">
        <v>46129.484722222223</v>
      </c>
      <c r="H7450" s="22">
        <v>6.1989999999999998</v>
      </c>
      <c r="I7450" s="4" t="s">
        <v>8</v>
      </c>
      <c r="J7450" t="s">
        <v>10</v>
      </c>
      <c r="K7450">
        <v>16565</v>
      </c>
    </row>
    <row r="7451" spans="1:11">
      <c r="A7451" t="s">
        <v>2368</v>
      </c>
      <c r="B7451" t="s">
        <v>2335</v>
      </c>
      <c r="C7451" t="s">
        <v>2369</v>
      </c>
      <c r="D7451" t="s">
        <v>888</v>
      </c>
      <c r="E7451" t="s">
        <v>121</v>
      </c>
      <c r="F7451" s="22">
        <v>4.2990000000000004</v>
      </c>
      <c r="G7451" s="6">
        <v>46129.400694444441</v>
      </c>
      <c r="H7451" s="22">
        <v>6.0990000000000002</v>
      </c>
      <c r="I7451" s="4" t="s">
        <v>8</v>
      </c>
      <c r="J7451" t="s">
        <v>10</v>
      </c>
      <c r="K7451">
        <v>16565</v>
      </c>
    </row>
    <row r="7452" spans="1:11">
      <c r="A7452" t="s">
        <v>2372</v>
      </c>
      <c r="B7452" t="s">
        <v>2335</v>
      </c>
      <c r="C7452" t="s">
        <v>2373</v>
      </c>
      <c r="D7452" t="s">
        <v>888</v>
      </c>
      <c r="E7452" t="s">
        <v>121</v>
      </c>
      <c r="F7452" s="22">
        <v>4.2990000000000004</v>
      </c>
      <c r="G7452" s="6">
        <v>46129.510416666664</v>
      </c>
      <c r="H7452" s="22">
        <v>6.2990000000000004</v>
      </c>
      <c r="I7452" s="4" t="s">
        <v>8</v>
      </c>
      <c r="J7452" t="s">
        <v>10</v>
      </c>
      <c r="K7452">
        <v>16565</v>
      </c>
    </row>
    <row r="7453" spans="1:11" ht="30.75">
      <c r="A7453" s="4" t="s">
        <v>2342</v>
      </c>
      <c r="B7453" s="4" t="s">
        <v>2343</v>
      </c>
      <c r="C7453" s="4" t="s">
        <v>2344</v>
      </c>
      <c r="D7453" s="4" t="s">
        <v>888</v>
      </c>
      <c r="E7453" s="4" t="s">
        <v>121</v>
      </c>
      <c r="F7453" s="21">
        <v>4.1589999999999998</v>
      </c>
      <c r="G7453" s="19">
        <v>46130.584722222222</v>
      </c>
      <c r="H7453" s="21">
        <v>6.1989999999999998</v>
      </c>
      <c r="I7453" s="4" t="s">
        <v>106</v>
      </c>
      <c r="J7453" t="s">
        <v>10</v>
      </c>
      <c r="K7453">
        <v>16565</v>
      </c>
    </row>
    <row r="7454" spans="1:11" ht="30.75">
      <c r="A7454" s="4" t="s">
        <v>2347</v>
      </c>
      <c r="B7454" s="4" t="s">
        <v>2335</v>
      </c>
      <c r="C7454" s="4" t="s">
        <v>2348</v>
      </c>
      <c r="D7454" s="4" t="s">
        <v>888</v>
      </c>
      <c r="E7454" s="4" t="s">
        <v>121</v>
      </c>
      <c r="F7454" s="21">
        <v>4.1589999999999998</v>
      </c>
      <c r="G7454" s="19">
        <v>46130.520138888889</v>
      </c>
      <c r="H7454" s="21">
        <v>6.2990000000000004</v>
      </c>
      <c r="I7454" s="4" t="s">
        <v>106</v>
      </c>
      <c r="J7454" t="s">
        <v>10</v>
      </c>
      <c r="K7454">
        <v>16565</v>
      </c>
    </row>
    <row r="7455" spans="1:11" ht="30.75">
      <c r="A7455" s="4" t="s">
        <v>2334</v>
      </c>
      <c r="B7455" s="4" t="s">
        <v>2335</v>
      </c>
      <c r="C7455" s="4" t="s">
        <v>2336</v>
      </c>
      <c r="D7455" s="4" t="s">
        <v>888</v>
      </c>
      <c r="E7455" s="4" t="s">
        <v>121</v>
      </c>
      <c r="F7455" s="21">
        <v>4.1589999999999998</v>
      </c>
      <c r="G7455" s="19">
        <v>46130.581944444442</v>
      </c>
      <c r="H7455" s="21">
        <v>6.0990000000000002</v>
      </c>
      <c r="I7455" s="4" t="s">
        <v>106</v>
      </c>
      <c r="J7455" t="s">
        <v>10</v>
      </c>
      <c r="K7455">
        <v>16565</v>
      </c>
    </row>
    <row r="7456" spans="1:11" ht="46.5">
      <c r="A7456" s="4" t="s">
        <v>2340</v>
      </c>
      <c r="B7456" s="4" t="s">
        <v>2335</v>
      </c>
      <c r="C7456" s="4" t="s">
        <v>2341</v>
      </c>
      <c r="D7456" s="4" t="s">
        <v>888</v>
      </c>
      <c r="E7456" s="4" t="s">
        <v>121</v>
      </c>
      <c r="F7456" s="21">
        <v>4.2990000000000004</v>
      </c>
      <c r="G7456" s="19">
        <v>46130.398611111108</v>
      </c>
      <c r="H7456" s="21">
        <v>6.0990000000000002</v>
      </c>
      <c r="I7456" s="4" t="s">
        <v>106</v>
      </c>
      <c r="J7456" t="s">
        <v>10</v>
      </c>
      <c r="K7456">
        <v>16565</v>
      </c>
    </row>
    <row r="7457" spans="1:11" ht="30.75">
      <c r="A7457" s="4" t="s">
        <v>2345</v>
      </c>
      <c r="B7457" s="4" t="s">
        <v>2335</v>
      </c>
      <c r="C7457" s="4" t="s">
        <v>2346</v>
      </c>
      <c r="D7457" s="4" t="s">
        <v>888</v>
      </c>
      <c r="E7457" s="4" t="s">
        <v>121</v>
      </c>
      <c r="F7457" s="21">
        <v>4.2990000000000004</v>
      </c>
      <c r="G7457" s="19">
        <v>46130.495833333334</v>
      </c>
      <c r="H7457" s="21">
        <v>6.2990000000000004</v>
      </c>
      <c r="I7457" s="4" t="s">
        <v>106</v>
      </c>
      <c r="J7457" t="s">
        <v>10</v>
      </c>
      <c r="K7457">
        <v>16565</v>
      </c>
    </row>
    <row r="7458" spans="1:11" ht="30.75">
      <c r="A7458" s="4" t="s">
        <v>2353</v>
      </c>
      <c r="B7458" s="4" t="s">
        <v>2256</v>
      </c>
      <c r="C7458" s="4" t="s">
        <v>2354</v>
      </c>
      <c r="D7458" s="4" t="s">
        <v>888</v>
      </c>
      <c r="E7458" s="4" t="s">
        <v>121</v>
      </c>
      <c r="F7458" s="21">
        <v>4.2990000000000004</v>
      </c>
      <c r="G7458" s="19">
        <v>46130.586805555555</v>
      </c>
      <c r="H7458" s="21">
        <v>6.2990000000000004</v>
      </c>
      <c r="I7458" s="4" t="s">
        <v>106</v>
      </c>
      <c r="J7458" t="s">
        <v>10</v>
      </c>
      <c r="K7458">
        <v>16565</v>
      </c>
    </row>
    <row r="7459" spans="1:11" ht="30.75">
      <c r="A7459" s="4" t="s">
        <v>2355</v>
      </c>
      <c r="B7459" s="4" t="s">
        <v>2335</v>
      </c>
      <c r="C7459" s="4" t="s">
        <v>2356</v>
      </c>
      <c r="D7459" s="4" t="s">
        <v>888</v>
      </c>
      <c r="E7459" s="4" t="s">
        <v>121</v>
      </c>
      <c r="F7459" s="21">
        <v>4.2990000000000004</v>
      </c>
      <c r="G7459" s="19">
        <v>46130.53125</v>
      </c>
      <c r="H7459" s="21">
        <v>6.2990000000000004</v>
      </c>
      <c r="I7459" s="4" t="s">
        <v>106</v>
      </c>
      <c r="J7459" t="s">
        <v>10</v>
      </c>
      <c r="K7459">
        <v>16565</v>
      </c>
    </row>
    <row r="7460" spans="1:11" ht="30.75">
      <c r="A7460" s="4" t="s">
        <v>2362</v>
      </c>
      <c r="B7460" s="4" t="s">
        <v>2335</v>
      </c>
      <c r="C7460" s="4" t="s">
        <v>2363</v>
      </c>
      <c r="D7460" s="4" t="s">
        <v>888</v>
      </c>
      <c r="E7460" s="4" t="s">
        <v>121</v>
      </c>
      <c r="F7460" s="21">
        <v>4.2990000000000004</v>
      </c>
      <c r="G7460" s="19">
        <v>46130.45416666667</v>
      </c>
      <c r="H7460" s="21">
        <v>6.2990000000000004</v>
      </c>
      <c r="I7460" s="4" t="s">
        <v>106</v>
      </c>
      <c r="J7460" t="s">
        <v>10</v>
      </c>
      <c r="K7460">
        <v>16565</v>
      </c>
    </row>
    <row r="7461" spans="1:11" ht="30.75">
      <c r="A7461" s="4" t="s">
        <v>2366</v>
      </c>
      <c r="B7461" s="4" t="s">
        <v>2335</v>
      </c>
      <c r="C7461" s="4" t="s">
        <v>2367</v>
      </c>
      <c r="D7461" s="4" t="s">
        <v>888</v>
      </c>
      <c r="E7461" s="4" t="s">
        <v>121</v>
      </c>
      <c r="F7461" s="21">
        <v>4.2990000000000004</v>
      </c>
      <c r="G7461" s="19">
        <v>46130.320833333331</v>
      </c>
      <c r="H7461" s="4" t="s">
        <v>2068</v>
      </c>
      <c r="I7461" s="4" t="s">
        <v>106</v>
      </c>
      <c r="J7461" t="s">
        <v>10</v>
      </c>
      <c r="K7461">
        <v>16565</v>
      </c>
    </row>
    <row r="7462" spans="1:11" ht="30.75">
      <c r="A7462" s="4" t="s">
        <v>2368</v>
      </c>
      <c r="B7462" s="4" t="s">
        <v>2335</v>
      </c>
      <c r="C7462" s="4" t="s">
        <v>2369</v>
      </c>
      <c r="D7462" s="4" t="s">
        <v>888</v>
      </c>
      <c r="E7462" s="4" t="s">
        <v>121</v>
      </c>
      <c r="F7462" s="21">
        <v>4.2990000000000004</v>
      </c>
      <c r="G7462" s="19">
        <v>46130.45</v>
      </c>
      <c r="H7462" s="21">
        <v>6.0990000000000002</v>
      </c>
      <c r="I7462" s="4" t="s">
        <v>106</v>
      </c>
      <c r="J7462" t="s">
        <v>10</v>
      </c>
      <c r="K7462">
        <v>16565</v>
      </c>
    </row>
    <row r="7463" spans="1:11" ht="30.75">
      <c r="A7463" s="4" t="s">
        <v>2370</v>
      </c>
      <c r="B7463" s="4" t="s">
        <v>2240</v>
      </c>
      <c r="C7463" s="4" t="s">
        <v>2371</v>
      </c>
      <c r="D7463" s="4" t="s">
        <v>888</v>
      </c>
      <c r="E7463" s="4" t="s">
        <v>121</v>
      </c>
      <c r="F7463" s="21">
        <v>4.2990000000000004</v>
      </c>
      <c r="G7463" s="19">
        <v>46130.515277777777</v>
      </c>
      <c r="H7463" s="4" t="s">
        <v>2068</v>
      </c>
      <c r="I7463" s="4" t="s">
        <v>106</v>
      </c>
      <c r="J7463" t="s">
        <v>10</v>
      </c>
      <c r="K7463">
        <v>16565</v>
      </c>
    </row>
    <row r="7464" spans="1:11" ht="46.5">
      <c r="A7464" s="4" t="s">
        <v>2372</v>
      </c>
      <c r="B7464" s="4" t="s">
        <v>2335</v>
      </c>
      <c r="C7464" s="4" t="s">
        <v>2373</v>
      </c>
      <c r="D7464" s="4" t="s">
        <v>888</v>
      </c>
      <c r="E7464" s="4" t="s">
        <v>121</v>
      </c>
      <c r="F7464" s="21">
        <v>4.2990000000000004</v>
      </c>
      <c r="G7464" s="19">
        <v>46130.392361111109</v>
      </c>
      <c r="H7464" s="21">
        <v>6.0389999999999997</v>
      </c>
      <c r="I7464" s="4" t="s">
        <v>106</v>
      </c>
      <c r="J7464" t="s">
        <v>10</v>
      </c>
      <c r="K7464">
        <v>16565</v>
      </c>
    </row>
    <row r="7465" spans="1:11" ht="30.75">
      <c r="A7465" s="4" t="s">
        <v>2393</v>
      </c>
      <c r="B7465" s="4" t="s">
        <v>2338</v>
      </c>
      <c r="C7465" s="4" t="s">
        <v>2374</v>
      </c>
      <c r="D7465" s="4" t="s">
        <v>888</v>
      </c>
      <c r="E7465" s="4" t="s">
        <v>121</v>
      </c>
      <c r="F7465" s="21">
        <v>4.149</v>
      </c>
      <c r="G7465" s="19">
        <v>46131.580555555556</v>
      </c>
      <c r="H7465" s="21">
        <v>6.1989999999999998</v>
      </c>
      <c r="I7465" s="4" t="s">
        <v>106</v>
      </c>
      <c r="J7465" t="s">
        <v>10</v>
      </c>
      <c r="K7465">
        <v>16565</v>
      </c>
    </row>
    <row r="7466" spans="1:11" ht="30.75">
      <c r="A7466" s="4" t="s">
        <v>2394</v>
      </c>
      <c r="B7466" s="4" t="s">
        <v>2343</v>
      </c>
      <c r="C7466" s="4" t="s">
        <v>2378</v>
      </c>
      <c r="D7466" s="4" t="s">
        <v>888</v>
      </c>
      <c r="E7466" s="4" t="s">
        <v>121</v>
      </c>
      <c r="F7466" s="21">
        <v>4.1589999999999998</v>
      </c>
      <c r="G7466" s="19">
        <v>46131.616666666669</v>
      </c>
      <c r="H7466" s="21">
        <v>6.1989999999999998</v>
      </c>
      <c r="I7466" s="4" t="s">
        <v>106</v>
      </c>
      <c r="J7466" t="s">
        <v>10</v>
      </c>
      <c r="K7466">
        <v>16565</v>
      </c>
    </row>
    <row r="7467" spans="1:11" ht="30.75">
      <c r="A7467" s="4" t="s">
        <v>2395</v>
      </c>
      <c r="B7467" s="4" t="s">
        <v>2335</v>
      </c>
      <c r="C7467" s="4" t="s">
        <v>2380</v>
      </c>
      <c r="D7467" s="4" t="s">
        <v>888</v>
      </c>
      <c r="E7467" s="4" t="s">
        <v>121</v>
      </c>
      <c r="F7467" s="21">
        <v>4.1589999999999998</v>
      </c>
      <c r="G7467" s="19">
        <v>46131.409722222219</v>
      </c>
      <c r="H7467" s="21">
        <v>6.2990000000000004</v>
      </c>
      <c r="I7467" s="4" t="s">
        <v>106</v>
      </c>
      <c r="J7467" t="s">
        <v>10</v>
      </c>
      <c r="K7467">
        <v>16565</v>
      </c>
    </row>
    <row r="7468" spans="1:11" ht="30.75">
      <c r="A7468" s="4" t="s">
        <v>2396</v>
      </c>
      <c r="B7468" s="4" t="s">
        <v>2240</v>
      </c>
      <c r="C7468" s="4" t="s">
        <v>2386</v>
      </c>
      <c r="D7468" s="4" t="s">
        <v>888</v>
      </c>
      <c r="E7468" s="4" t="s">
        <v>121</v>
      </c>
      <c r="F7468" s="21">
        <v>4.1589999999999998</v>
      </c>
      <c r="G7468" s="19">
        <v>46131.49722222222</v>
      </c>
      <c r="H7468" s="4" t="s">
        <v>2068</v>
      </c>
      <c r="I7468" s="4" t="s">
        <v>106</v>
      </c>
      <c r="J7468" t="s">
        <v>10</v>
      </c>
      <c r="K7468">
        <v>16565</v>
      </c>
    </row>
    <row r="7469" spans="1:11" ht="30.75">
      <c r="A7469" s="4" t="s">
        <v>2397</v>
      </c>
      <c r="B7469" s="4" t="s">
        <v>2335</v>
      </c>
      <c r="C7469" s="4" t="s">
        <v>2381</v>
      </c>
      <c r="D7469" s="4" t="s">
        <v>888</v>
      </c>
      <c r="E7469" s="4" t="s">
        <v>121</v>
      </c>
      <c r="F7469" s="21">
        <v>4.1589999999999998</v>
      </c>
      <c r="G7469" s="19">
        <v>46131.597222222219</v>
      </c>
      <c r="H7469" s="21">
        <v>6.0990000000000002</v>
      </c>
      <c r="I7469" s="4" t="s">
        <v>106</v>
      </c>
      <c r="J7469" t="s">
        <v>10</v>
      </c>
      <c r="K7469">
        <v>16565</v>
      </c>
    </row>
    <row r="7470" spans="1:11" ht="30.75">
      <c r="A7470" s="4" t="s">
        <v>2398</v>
      </c>
      <c r="B7470" s="4" t="s">
        <v>2335</v>
      </c>
      <c r="C7470" s="4" t="s">
        <v>2382</v>
      </c>
      <c r="D7470" s="4" t="s">
        <v>888</v>
      </c>
      <c r="E7470" s="4" t="s">
        <v>121</v>
      </c>
      <c r="F7470" s="21">
        <v>4.2389999999999999</v>
      </c>
      <c r="G7470" s="19">
        <v>46131.275000000001</v>
      </c>
      <c r="H7470" s="21">
        <v>6.2990000000000004</v>
      </c>
      <c r="I7470" s="4" t="s">
        <v>106</v>
      </c>
      <c r="J7470" t="s">
        <v>10</v>
      </c>
      <c r="K7470">
        <v>16565</v>
      </c>
    </row>
    <row r="7471" spans="1:11" ht="46.5">
      <c r="A7471" s="4" t="s">
        <v>2399</v>
      </c>
      <c r="B7471" s="4" t="s">
        <v>2335</v>
      </c>
      <c r="C7471" s="4" t="s">
        <v>2377</v>
      </c>
      <c r="D7471" s="4" t="s">
        <v>888</v>
      </c>
      <c r="E7471" s="4" t="s">
        <v>121</v>
      </c>
      <c r="F7471" s="21">
        <v>4.2990000000000004</v>
      </c>
      <c r="G7471" s="19">
        <v>46131.515972222223</v>
      </c>
      <c r="H7471" s="21">
        <v>6.0990000000000002</v>
      </c>
      <c r="I7471" s="4" t="s">
        <v>106</v>
      </c>
      <c r="J7471" t="s">
        <v>10</v>
      </c>
      <c r="K7471">
        <v>16565</v>
      </c>
    </row>
    <row r="7472" spans="1:11" ht="30.75">
      <c r="A7472" s="4" t="s">
        <v>2400</v>
      </c>
      <c r="B7472" s="4" t="s">
        <v>2335</v>
      </c>
      <c r="C7472" s="4" t="s">
        <v>2379</v>
      </c>
      <c r="D7472" s="4" t="s">
        <v>888</v>
      </c>
      <c r="E7472" s="4" t="s">
        <v>121</v>
      </c>
      <c r="F7472" s="21">
        <v>4.2990000000000004</v>
      </c>
      <c r="G7472" s="19">
        <v>46131.537499999999</v>
      </c>
      <c r="H7472" s="21">
        <v>6.2990000000000004</v>
      </c>
      <c r="I7472" s="4" t="s">
        <v>106</v>
      </c>
      <c r="J7472" t="s">
        <v>10</v>
      </c>
      <c r="K7472">
        <v>16565</v>
      </c>
    </row>
    <row r="7473" spans="1:11" ht="30.75">
      <c r="A7473" s="4" t="s">
        <v>2351</v>
      </c>
      <c r="B7473" s="4" t="s">
        <v>2351</v>
      </c>
      <c r="C7473" s="4" t="s">
        <v>2375</v>
      </c>
      <c r="D7473" s="4" t="s">
        <v>888</v>
      </c>
      <c r="E7473" s="4" t="s">
        <v>121</v>
      </c>
      <c r="F7473" s="21">
        <v>4.2990000000000004</v>
      </c>
      <c r="G7473" s="19">
        <v>46131.588888888888</v>
      </c>
      <c r="H7473" s="21">
        <v>6.2990000000000004</v>
      </c>
      <c r="I7473" s="4" t="s">
        <v>106</v>
      </c>
      <c r="J7473" t="s">
        <v>10</v>
      </c>
      <c r="K7473">
        <v>16565</v>
      </c>
    </row>
    <row r="7474" spans="1:11" ht="30.75">
      <c r="A7474" s="4" t="s">
        <v>2353</v>
      </c>
      <c r="B7474" s="4" t="s">
        <v>2256</v>
      </c>
      <c r="C7474" s="4" t="s">
        <v>2354</v>
      </c>
      <c r="D7474" s="4" t="s">
        <v>888</v>
      </c>
      <c r="E7474" s="4" t="s">
        <v>121</v>
      </c>
      <c r="F7474" s="21">
        <v>4.2990000000000004</v>
      </c>
      <c r="G7474" s="19">
        <v>46131.625694444447</v>
      </c>
      <c r="H7474" s="21">
        <v>6.2990000000000004</v>
      </c>
      <c r="I7474" s="4" t="s">
        <v>106</v>
      </c>
      <c r="J7474" t="s">
        <v>10</v>
      </c>
      <c r="K7474">
        <v>16565</v>
      </c>
    </row>
    <row r="7475" spans="1:11" ht="30.75">
      <c r="A7475" s="4" t="s">
        <v>2401</v>
      </c>
      <c r="B7475" s="4" t="s">
        <v>2240</v>
      </c>
      <c r="C7475" s="4" t="s">
        <v>2388</v>
      </c>
      <c r="D7475" s="4" t="s">
        <v>888</v>
      </c>
      <c r="E7475" s="4" t="s">
        <v>121</v>
      </c>
      <c r="F7475" s="21">
        <v>4.2990000000000004</v>
      </c>
      <c r="G7475" s="19">
        <v>46129.472222222219</v>
      </c>
      <c r="H7475" s="4" t="s">
        <v>2068</v>
      </c>
      <c r="I7475" s="4" t="s">
        <v>106</v>
      </c>
      <c r="J7475" t="s">
        <v>10</v>
      </c>
      <c r="K7475">
        <v>16565</v>
      </c>
    </row>
    <row r="7476" spans="1:11" ht="30.75">
      <c r="A7476" s="4" t="s">
        <v>2402</v>
      </c>
      <c r="B7476" s="4" t="s">
        <v>2335</v>
      </c>
      <c r="C7476" s="4" t="s">
        <v>2376</v>
      </c>
      <c r="D7476" s="4" t="s">
        <v>888</v>
      </c>
      <c r="E7476" s="4" t="s">
        <v>121</v>
      </c>
      <c r="F7476" s="21">
        <v>4.2990000000000004</v>
      </c>
      <c r="G7476" s="19">
        <v>46130.45416666667</v>
      </c>
      <c r="H7476" s="21">
        <v>6.2990000000000004</v>
      </c>
      <c r="I7476" s="4" t="s">
        <v>106</v>
      </c>
      <c r="J7476" t="s">
        <v>10</v>
      </c>
      <c r="K7476">
        <v>16565</v>
      </c>
    </row>
    <row r="7477" spans="1:11" ht="30.75">
      <c r="A7477" s="4" t="s">
        <v>2403</v>
      </c>
      <c r="B7477" s="4" t="s">
        <v>2240</v>
      </c>
      <c r="C7477" s="4" t="s">
        <v>2389</v>
      </c>
      <c r="D7477" s="4" t="s">
        <v>888</v>
      </c>
      <c r="E7477" s="4" t="s">
        <v>121</v>
      </c>
      <c r="F7477" s="21">
        <v>4.2990000000000004</v>
      </c>
      <c r="G7477" s="19">
        <v>46130.634027777778</v>
      </c>
      <c r="H7477" s="4" t="s">
        <v>2068</v>
      </c>
      <c r="I7477" s="4" t="s">
        <v>106</v>
      </c>
      <c r="J7477" t="s">
        <v>10</v>
      </c>
      <c r="K7477">
        <v>16565</v>
      </c>
    </row>
    <row r="7478" spans="1:11" ht="30.75">
      <c r="A7478" s="4" t="s">
        <v>2404</v>
      </c>
      <c r="B7478" s="4" t="s">
        <v>2335</v>
      </c>
      <c r="C7478" s="4" t="s">
        <v>2383</v>
      </c>
      <c r="D7478" s="4" t="s">
        <v>888</v>
      </c>
      <c r="E7478" s="4" t="s">
        <v>121</v>
      </c>
      <c r="F7478" s="21">
        <v>4.2990000000000004</v>
      </c>
      <c r="G7478" s="19">
        <v>46131.61041666667</v>
      </c>
      <c r="H7478" s="4" t="s">
        <v>2068</v>
      </c>
      <c r="I7478" s="4" t="s">
        <v>106</v>
      </c>
      <c r="J7478" t="s">
        <v>10</v>
      </c>
      <c r="K7478">
        <v>16565</v>
      </c>
    </row>
    <row r="7479" spans="1:11" ht="30.75">
      <c r="A7479" s="4" t="s">
        <v>2103</v>
      </c>
      <c r="B7479" s="4" t="s">
        <v>2103</v>
      </c>
      <c r="C7479" s="4" t="s">
        <v>2387</v>
      </c>
      <c r="D7479" s="4" t="s">
        <v>888</v>
      </c>
      <c r="E7479" s="4" t="s">
        <v>121</v>
      </c>
      <c r="F7479" s="21">
        <v>4.2990000000000004</v>
      </c>
      <c r="G7479" s="19">
        <v>46130.839583333334</v>
      </c>
      <c r="H7479" s="21">
        <v>6.1989999999999998</v>
      </c>
      <c r="I7479" s="4" t="s">
        <v>106</v>
      </c>
      <c r="J7479" t="s">
        <v>10</v>
      </c>
      <c r="K7479">
        <v>16565</v>
      </c>
    </row>
    <row r="7480" spans="1:11" ht="30.75">
      <c r="A7480" s="4" t="s">
        <v>2405</v>
      </c>
      <c r="B7480" s="4" t="s">
        <v>2335</v>
      </c>
      <c r="C7480" s="4" t="s">
        <v>2384</v>
      </c>
      <c r="D7480" s="4" t="s">
        <v>888</v>
      </c>
      <c r="E7480" s="4" t="s">
        <v>121</v>
      </c>
      <c r="F7480" s="21">
        <v>4.2990000000000004</v>
      </c>
      <c r="G7480" s="19">
        <v>46131.310416666667</v>
      </c>
      <c r="H7480" s="21">
        <v>6.0990000000000002</v>
      </c>
      <c r="I7480" s="4" t="s">
        <v>106</v>
      </c>
      <c r="J7480" t="s">
        <v>10</v>
      </c>
      <c r="K7480">
        <v>16565</v>
      </c>
    </row>
    <row r="7481" spans="1:11" ht="30.75">
      <c r="A7481" s="4" t="s">
        <v>2393</v>
      </c>
      <c r="B7481" s="4" t="s">
        <v>2338</v>
      </c>
      <c r="C7481" s="4" t="s">
        <v>2374</v>
      </c>
      <c r="D7481" s="4" t="s">
        <v>888</v>
      </c>
      <c r="E7481" s="4" t="s">
        <v>121</v>
      </c>
      <c r="F7481" s="21">
        <v>4.149</v>
      </c>
      <c r="G7481" s="19">
        <v>46132.44027777778</v>
      </c>
      <c r="H7481" s="21">
        <v>6.1989999999999998</v>
      </c>
      <c r="I7481" s="4" t="s">
        <v>8</v>
      </c>
      <c r="J7481" t="s">
        <v>10</v>
      </c>
      <c r="K7481">
        <v>16565</v>
      </c>
    </row>
    <row r="7482" spans="1:11" ht="30.75">
      <c r="A7482" s="4" t="s">
        <v>2394</v>
      </c>
      <c r="B7482" s="4" t="s">
        <v>2343</v>
      </c>
      <c r="C7482" s="4" t="s">
        <v>2378</v>
      </c>
      <c r="D7482" s="4" t="s">
        <v>888</v>
      </c>
      <c r="E7482" s="4" t="s">
        <v>121</v>
      </c>
      <c r="F7482" s="21">
        <v>4.1589999999999998</v>
      </c>
      <c r="G7482" s="19">
        <v>46132.614583333336</v>
      </c>
      <c r="H7482" s="21">
        <v>6.1989999999999998</v>
      </c>
      <c r="I7482" s="4" t="s">
        <v>8</v>
      </c>
      <c r="J7482" t="s">
        <v>10</v>
      </c>
      <c r="K7482">
        <v>16565</v>
      </c>
    </row>
    <row r="7483" spans="1:11" ht="30.75">
      <c r="A7483" s="4" t="s">
        <v>2395</v>
      </c>
      <c r="B7483" s="4" t="s">
        <v>2335</v>
      </c>
      <c r="C7483" s="4" t="s">
        <v>2380</v>
      </c>
      <c r="D7483" s="4" t="s">
        <v>888</v>
      </c>
      <c r="E7483" s="4" t="s">
        <v>121</v>
      </c>
      <c r="F7483" s="21">
        <v>4.1589999999999998</v>
      </c>
      <c r="G7483" s="19">
        <v>46132.513194444444</v>
      </c>
      <c r="H7483" s="21">
        <v>6.2990000000000004</v>
      </c>
      <c r="I7483" s="4" t="s">
        <v>8</v>
      </c>
      <c r="J7483" t="s">
        <v>10</v>
      </c>
      <c r="K7483">
        <v>16565</v>
      </c>
    </row>
    <row r="7484" spans="1:11" ht="30.75">
      <c r="A7484" s="4" t="s">
        <v>2396</v>
      </c>
      <c r="B7484" s="4" t="s">
        <v>2240</v>
      </c>
      <c r="C7484" s="4" t="s">
        <v>2386</v>
      </c>
      <c r="D7484" s="4" t="s">
        <v>888</v>
      </c>
      <c r="E7484" s="4" t="s">
        <v>121</v>
      </c>
      <c r="F7484" s="21">
        <v>4.1589999999999998</v>
      </c>
      <c r="G7484" s="19">
        <v>46132.505555555559</v>
      </c>
      <c r="H7484" s="4" t="s">
        <v>2068</v>
      </c>
      <c r="I7484" s="4" t="s">
        <v>8</v>
      </c>
      <c r="J7484" t="s">
        <v>10</v>
      </c>
      <c r="K7484">
        <v>16565</v>
      </c>
    </row>
    <row r="7485" spans="1:11" ht="30.75">
      <c r="A7485" s="4" t="s">
        <v>2397</v>
      </c>
      <c r="B7485" s="4" t="s">
        <v>2335</v>
      </c>
      <c r="C7485" s="4" t="s">
        <v>2381</v>
      </c>
      <c r="D7485" s="4" t="s">
        <v>888</v>
      </c>
      <c r="E7485" s="4" t="s">
        <v>121</v>
      </c>
      <c r="F7485" s="21">
        <v>4.1589999999999998</v>
      </c>
      <c r="G7485" s="19">
        <v>46132.622916666667</v>
      </c>
      <c r="H7485" s="21">
        <v>6.0389999999999997</v>
      </c>
      <c r="I7485" s="4" t="s">
        <v>8</v>
      </c>
      <c r="J7485" t="s">
        <v>10</v>
      </c>
      <c r="K7485">
        <v>16565</v>
      </c>
    </row>
    <row r="7486" spans="1:11" ht="30.75">
      <c r="A7486" s="4" t="s">
        <v>2351</v>
      </c>
      <c r="B7486" s="4" t="s">
        <v>2351</v>
      </c>
      <c r="C7486" s="4" t="s">
        <v>2375</v>
      </c>
      <c r="D7486" s="4" t="s">
        <v>888</v>
      </c>
      <c r="E7486" s="4" t="s">
        <v>121</v>
      </c>
      <c r="F7486" s="21">
        <v>4.1989999999999998</v>
      </c>
      <c r="G7486" s="19">
        <v>46132.400694444441</v>
      </c>
      <c r="H7486" s="21">
        <v>6.2990000000000004</v>
      </c>
      <c r="I7486" s="4" t="s">
        <v>8</v>
      </c>
      <c r="J7486" t="s">
        <v>10</v>
      </c>
      <c r="K7486">
        <v>16565</v>
      </c>
    </row>
    <row r="7487" spans="1:11" ht="30.75">
      <c r="A7487" s="4" t="s">
        <v>2402</v>
      </c>
      <c r="B7487" s="4" t="s">
        <v>2335</v>
      </c>
      <c r="C7487" s="4" t="s">
        <v>2376</v>
      </c>
      <c r="D7487" s="4" t="s">
        <v>888</v>
      </c>
      <c r="E7487" s="4" t="s">
        <v>121</v>
      </c>
      <c r="F7487" s="21">
        <v>4.2690000000000001</v>
      </c>
      <c r="G7487" s="19">
        <v>46132.616666666669</v>
      </c>
      <c r="H7487" s="21">
        <v>6.0990000000000002</v>
      </c>
      <c r="I7487" s="4" t="s">
        <v>8</v>
      </c>
      <c r="J7487" t="s">
        <v>10</v>
      </c>
      <c r="K7487">
        <v>16565</v>
      </c>
    </row>
    <row r="7488" spans="1:11" ht="46.5">
      <c r="A7488" s="4" t="s">
        <v>2399</v>
      </c>
      <c r="B7488" s="4" t="s">
        <v>2335</v>
      </c>
      <c r="C7488" s="4" t="s">
        <v>2377</v>
      </c>
      <c r="D7488" s="4" t="s">
        <v>888</v>
      </c>
      <c r="E7488" s="4" t="s">
        <v>121</v>
      </c>
      <c r="F7488" s="21">
        <v>4.2990000000000004</v>
      </c>
      <c r="G7488" s="19">
        <v>46132.614583333336</v>
      </c>
      <c r="H7488" s="21">
        <v>6.0990000000000002</v>
      </c>
      <c r="I7488" s="4" t="s">
        <v>8</v>
      </c>
      <c r="J7488" t="s">
        <v>10</v>
      </c>
      <c r="K7488">
        <v>16565</v>
      </c>
    </row>
    <row r="7489" spans="1:11" ht="30.75">
      <c r="A7489" s="4" t="s">
        <v>2400</v>
      </c>
      <c r="B7489" s="4" t="s">
        <v>2335</v>
      </c>
      <c r="C7489" s="4" t="s">
        <v>2379</v>
      </c>
      <c r="D7489" s="4" t="s">
        <v>888</v>
      </c>
      <c r="E7489" s="4" t="s">
        <v>121</v>
      </c>
      <c r="F7489" s="21">
        <v>4.2990000000000004</v>
      </c>
      <c r="G7489" s="19">
        <v>46132.617361111108</v>
      </c>
      <c r="H7489" s="21">
        <v>6.0990000000000002</v>
      </c>
      <c r="I7489" s="4" t="s">
        <v>8</v>
      </c>
      <c r="J7489" t="s">
        <v>10</v>
      </c>
      <c r="K7489">
        <v>16565</v>
      </c>
    </row>
    <row r="7490" spans="1:11" ht="30.75">
      <c r="A7490" s="4" t="s">
        <v>2353</v>
      </c>
      <c r="B7490" s="4" t="s">
        <v>2256</v>
      </c>
      <c r="C7490" s="4" t="s">
        <v>2354</v>
      </c>
      <c r="D7490" s="4" t="s">
        <v>888</v>
      </c>
      <c r="E7490" s="4" t="s">
        <v>121</v>
      </c>
      <c r="F7490" s="21">
        <v>4.2990000000000004</v>
      </c>
      <c r="G7490" s="19">
        <v>46132.625694444447</v>
      </c>
      <c r="H7490" s="21">
        <v>6.2990000000000004</v>
      </c>
      <c r="I7490" s="4" t="s">
        <v>8</v>
      </c>
      <c r="J7490" t="s">
        <v>10</v>
      </c>
      <c r="K7490">
        <v>16565</v>
      </c>
    </row>
    <row r="7491" spans="1:11" ht="30.75">
      <c r="A7491" s="4" t="s">
        <v>2398</v>
      </c>
      <c r="B7491" s="4" t="s">
        <v>2335</v>
      </c>
      <c r="C7491" s="4" t="s">
        <v>2382</v>
      </c>
      <c r="D7491" s="4" t="s">
        <v>888</v>
      </c>
      <c r="E7491" s="4" t="s">
        <v>121</v>
      </c>
      <c r="F7491" s="21">
        <v>4.2990000000000004</v>
      </c>
      <c r="G7491" s="19">
        <v>46132.550694444442</v>
      </c>
      <c r="H7491" s="21">
        <v>6.2990000000000004</v>
      </c>
      <c r="I7491" s="4" t="s">
        <v>8</v>
      </c>
      <c r="J7491" t="s">
        <v>10</v>
      </c>
      <c r="K7491">
        <v>16565</v>
      </c>
    </row>
    <row r="7492" spans="1:11" ht="30.75">
      <c r="A7492" s="4" t="s">
        <v>2401</v>
      </c>
      <c r="B7492" s="4" t="s">
        <v>2240</v>
      </c>
      <c r="C7492" s="4" t="s">
        <v>2388</v>
      </c>
      <c r="D7492" s="4" t="s">
        <v>888</v>
      </c>
      <c r="E7492" s="4" t="s">
        <v>121</v>
      </c>
      <c r="F7492" s="21">
        <v>4.2990000000000004</v>
      </c>
      <c r="G7492" s="19">
        <v>46132.607638888891</v>
      </c>
      <c r="H7492" s="4" t="s">
        <v>2068</v>
      </c>
      <c r="I7492" s="4" t="s">
        <v>8</v>
      </c>
      <c r="J7492" t="s">
        <v>10</v>
      </c>
      <c r="K7492">
        <v>16565</v>
      </c>
    </row>
    <row r="7493" spans="1:11" ht="30.75">
      <c r="A7493" s="4" t="s">
        <v>2359</v>
      </c>
      <c r="B7493" s="4" t="s">
        <v>2360</v>
      </c>
      <c r="C7493" s="4" t="s">
        <v>2361</v>
      </c>
      <c r="D7493" s="4" t="s">
        <v>888</v>
      </c>
      <c r="E7493" s="4" t="s">
        <v>121</v>
      </c>
      <c r="F7493" s="21">
        <v>4.2990000000000004</v>
      </c>
      <c r="G7493" s="19">
        <v>46132.39166666667</v>
      </c>
      <c r="H7493" s="4" t="s">
        <v>2068</v>
      </c>
      <c r="I7493" s="4" t="s">
        <v>8</v>
      </c>
      <c r="J7493" t="s">
        <v>10</v>
      </c>
      <c r="K7493">
        <v>16565</v>
      </c>
    </row>
    <row r="7494" spans="1:11" ht="30.75">
      <c r="A7494" s="4" t="s">
        <v>2403</v>
      </c>
      <c r="B7494" s="4" t="s">
        <v>2240</v>
      </c>
      <c r="C7494" s="4" t="s">
        <v>2389</v>
      </c>
      <c r="D7494" s="4" t="s">
        <v>888</v>
      </c>
      <c r="E7494" s="4" t="s">
        <v>121</v>
      </c>
      <c r="F7494" s="21">
        <v>4.2990000000000004</v>
      </c>
      <c r="G7494" s="19">
        <v>46130.634027777778</v>
      </c>
      <c r="H7494" s="4" t="s">
        <v>2068</v>
      </c>
      <c r="I7494" s="4" t="s">
        <v>8</v>
      </c>
      <c r="J7494" t="s">
        <v>10</v>
      </c>
      <c r="K7494">
        <v>16565</v>
      </c>
    </row>
    <row r="7495" spans="1:11" ht="30.75">
      <c r="A7495" s="4" t="s">
        <v>2404</v>
      </c>
      <c r="B7495" s="4" t="s">
        <v>2335</v>
      </c>
      <c r="C7495" s="4" t="s">
        <v>2383</v>
      </c>
      <c r="D7495" s="4" t="s">
        <v>888</v>
      </c>
      <c r="E7495" s="4" t="s">
        <v>121</v>
      </c>
      <c r="F7495" s="21">
        <v>4.2990000000000004</v>
      </c>
      <c r="G7495" s="19">
        <v>46132.567361111112</v>
      </c>
      <c r="H7495" s="4" t="s">
        <v>2068</v>
      </c>
      <c r="I7495" s="4" t="s">
        <v>8</v>
      </c>
      <c r="J7495" t="s">
        <v>10</v>
      </c>
      <c r="K7495">
        <v>16565</v>
      </c>
    </row>
    <row r="7496" spans="1:11" ht="30.75">
      <c r="A7496" s="4" t="s">
        <v>2103</v>
      </c>
      <c r="B7496" s="4" t="s">
        <v>2103</v>
      </c>
      <c r="C7496" s="4" t="s">
        <v>2387</v>
      </c>
      <c r="D7496" s="4" t="s">
        <v>888</v>
      </c>
      <c r="E7496" s="4" t="s">
        <v>121</v>
      </c>
      <c r="F7496" s="21">
        <v>4.2990000000000004</v>
      </c>
      <c r="G7496" s="19">
        <v>46132.343055555553</v>
      </c>
      <c r="H7496" s="21">
        <v>6.1989999999999998</v>
      </c>
      <c r="I7496" s="4" t="s">
        <v>8</v>
      </c>
      <c r="J7496" t="s">
        <v>10</v>
      </c>
      <c r="K7496">
        <v>16565</v>
      </c>
    </row>
    <row r="7497" spans="1:11" ht="30.75">
      <c r="A7497" s="4" t="s">
        <v>2405</v>
      </c>
      <c r="B7497" s="4" t="s">
        <v>2335</v>
      </c>
      <c r="C7497" s="4" t="s">
        <v>2384</v>
      </c>
      <c r="D7497" s="4" t="s">
        <v>888</v>
      </c>
      <c r="E7497" s="4" t="s">
        <v>121</v>
      </c>
      <c r="F7497" s="21">
        <v>4.2990000000000004</v>
      </c>
      <c r="G7497" s="19">
        <v>46132.555555555555</v>
      </c>
      <c r="H7497" s="21">
        <v>6.0990000000000002</v>
      </c>
      <c r="I7497" s="4" t="s">
        <v>8</v>
      </c>
      <c r="J7497" t="s">
        <v>10</v>
      </c>
      <c r="K7497">
        <v>16565</v>
      </c>
    </row>
    <row r="7498" spans="1:11" ht="30.75">
      <c r="A7498" s="4" t="s">
        <v>2406</v>
      </c>
      <c r="B7498" s="4" t="s">
        <v>2240</v>
      </c>
      <c r="C7498" s="4" t="s">
        <v>2407</v>
      </c>
      <c r="D7498" s="4" t="s">
        <v>888</v>
      </c>
      <c r="E7498" s="4" t="s">
        <v>121</v>
      </c>
      <c r="F7498" s="21">
        <v>4.2990000000000004</v>
      </c>
      <c r="G7498" s="19">
        <v>46130.515277777777</v>
      </c>
      <c r="H7498" s="4" t="s">
        <v>2068</v>
      </c>
      <c r="I7498" s="4" t="s">
        <v>8</v>
      </c>
      <c r="J7498" t="s">
        <v>10</v>
      </c>
      <c r="K7498">
        <v>16565</v>
      </c>
    </row>
    <row r="7499" spans="1:11" ht="46.5">
      <c r="A7499" s="4" t="s">
        <v>2408</v>
      </c>
      <c r="B7499" s="4" t="s">
        <v>2335</v>
      </c>
      <c r="C7499" s="4" t="s">
        <v>2385</v>
      </c>
      <c r="D7499" s="4" t="s">
        <v>888</v>
      </c>
      <c r="E7499" s="4" t="s">
        <v>121</v>
      </c>
      <c r="F7499" s="21">
        <v>4.2990000000000004</v>
      </c>
      <c r="G7499" s="19">
        <v>46132.615972222222</v>
      </c>
      <c r="H7499" s="21">
        <v>6.0389999999999997</v>
      </c>
      <c r="I7499" s="4" t="s">
        <v>8</v>
      </c>
      <c r="J7499" t="s">
        <v>10</v>
      </c>
      <c r="K7499">
        <v>16565</v>
      </c>
    </row>
    <row r="7500" spans="1:11" ht="30.75">
      <c r="A7500" s="4" t="s">
        <v>2103</v>
      </c>
      <c r="B7500" s="4" t="s">
        <v>2103</v>
      </c>
      <c r="C7500" s="4" t="s">
        <v>2333</v>
      </c>
      <c r="D7500" s="4" t="s">
        <v>888</v>
      </c>
      <c r="E7500" s="4" t="s">
        <v>121</v>
      </c>
      <c r="F7500" s="21">
        <v>3.899</v>
      </c>
      <c r="G7500" s="19">
        <v>46133.829861111109</v>
      </c>
      <c r="H7500" s="21">
        <v>5.7990000000000004</v>
      </c>
      <c r="I7500" s="4" t="s">
        <v>8</v>
      </c>
      <c r="J7500" t="s">
        <v>10</v>
      </c>
      <c r="K7500">
        <v>16565</v>
      </c>
    </row>
    <row r="7501" spans="1:11" ht="30.75">
      <c r="A7501" s="4" t="s">
        <v>2337</v>
      </c>
      <c r="B7501" s="4" t="s">
        <v>2338</v>
      </c>
      <c r="C7501" s="4" t="s">
        <v>2339</v>
      </c>
      <c r="D7501" s="4" t="s">
        <v>888</v>
      </c>
      <c r="E7501" s="4" t="s">
        <v>121</v>
      </c>
      <c r="F7501" s="21">
        <v>4.149</v>
      </c>
      <c r="G7501" s="19">
        <v>46133.609027777777</v>
      </c>
      <c r="H7501" s="21">
        <v>6.1989999999999998</v>
      </c>
      <c r="I7501" s="4" t="s">
        <v>8</v>
      </c>
      <c r="J7501" t="s">
        <v>10</v>
      </c>
      <c r="K7501">
        <v>16565</v>
      </c>
    </row>
    <row r="7502" spans="1:11" ht="30.75">
      <c r="A7502" s="4" t="s">
        <v>2342</v>
      </c>
      <c r="B7502" s="4" t="s">
        <v>2343</v>
      </c>
      <c r="C7502" s="4" t="s">
        <v>2344</v>
      </c>
      <c r="D7502" s="4" t="s">
        <v>888</v>
      </c>
      <c r="E7502" s="4" t="s">
        <v>121</v>
      </c>
      <c r="F7502" s="21">
        <v>4.1589999999999998</v>
      </c>
      <c r="G7502" s="19">
        <v>46133.802083333336</v>
      </c>
      <c r="H7502" s="21">
        <v>6.1989999999999998</v>
      </c>
      <c r="I7502" s="4" t="s">
        <v>8</v>
      </c>
      <c r="J7502" t="s">
        <v>10</v>
      </c>
      <c r="K7502">
        <v>16565</v>
      </c>
    </row>
    <row r="7503" spans="1:11" ht="30.75">
      <c r="A7503" s="4" t="s">
        <v>2347</v>
      </c>
      <c r="B7503" s="4" t="s">
        <v>2335</v>
      </c>
      <c r="C7503" s="4" t="s">
        <v>2348</v>
      </c>
      <c r="D7503" s="4" t="s">
        <v>888</v>
      </c>
      <c r="E7503" s="4" t="s">
        <v>121</v>
      </c>
      <c r="F7503" s="21">
        <v>4.1589999999999998</v>
      </c>
      <c r="G7503" s="19">
        <v>46133.638194444444</v>
      </c>
      <c r="H7503" s="4" t="s">
        <v>2068</v>
      </c>
      <c r="I7503" s="4" t="s">
        <v>8</v>
      </c>
      <c r="J7503" t="s">
        <v>10</v>
      </c>
      <c r="K7503">
        <v>16565</v>
      </c>
    </row>
    <row r="7504" spans="1:11" ht="30.75">
      <c r="A7504" s="4" t="s">
        <v>2349</v>
      </c>
      <c r="B7504" s="4" t="s">
        <v>2240</v>
      </c>
      <c r="C7504" s="4" t="s">
        <v>2350</v>
      </c>
      <c r="D7504" s="4" t="s">
        <v>888</v>
      </c>
      <c r="E7504" s="4" t="s">
        <v>121</v>
      </c>
      <c r="F7504" s="21">
        <v>4.1589999999999998</v>
      </c>
      <c r="G7504" s="19">
        <v>46133.411111111112</v>
      </c>
      <c r="H7504" s="4" t="s">
        <v>2068</v>
      </c>
      <c r="I7504" s="4" t="s">
        <v>8</v>
      </c>
      <c r="J7504" t="s">
        <v>10</v>
      </c>
      <c r="K7504">
        <v>16565</v>
      </c>
    </row>
    <row r="7505" spans="1:11" ht="30.75">
      <c r="A7505" s="4" t="s">
        <v>2334</v>
      </c>
      <c r="B7505" s="4" t="s">
        <v>2335</v>
      </c>
      <c r="C7505" s="4" t="s">
        <v>2336</v>
      </c>
      <c r="D7505" s="4" t="s">
        <v>888</v>
      </c>
      <c r="E7505" s="4" t="s">
        <v>121</v>
      </c>
      <c r="F7505" s="21">
        <v>4.1589999999999998</v>
      </c>
      <c r="G7505" s="19">
        <v>46133.789583333331</v>
      </c>
      <c r="H7505" s="21">
        <v>6.0990000000000002</v>
      </c>
      <c r="I7505" s="4" t="s">
        <v>8</v>
      </c>
      <c r="J7505" t="s">
        <v>10</v>
      </c>
      <c r="K7505">
        <v>16565</v>
      </c>
    </row>
    <row r="7506" spans="1:11" ht="30.75">
      <c r="A7506" s="4" t="s">
        <v>2351</v>
      </c>
      <c r="B7506" s="4" t="s">
        <v>2351</v>
      </c>
      <c r="C7506" s="4" t="s">
        <v>2352</v>
      </c>
      <c r="D7506" s="4" t="s">
        <v>888</v>
      </c>
      <c r="E7506" s="4" t="s">
        <v>121</v>
      </c>
      <c r="F7506" s="21">
        <v>4.1790000000000003</v>
      </c>
      <c r="G7506" s="19">
        <v>46133.588888888888</v>
      </c>
      <c r="H7506" s="4" t="s">
        <v>2068</v>
      </c>
      <c r="I7506" s="4" t="s">
        <v>8</v>
      </c>
      <c r="J7506" t="s">
        <v>10</v>
      </c>
      <c r="K7506">
        <v>16565</v>
      </c>
    </row>
    <row r="7507" spans="1:11" ht="46.5">
      <c r="A7507" s="4" t="s">
        <v>2372</v>
      </c>
      <c r="B7507" s="4" t="s">
        <v>2335</v>
      </c>
      <c r="C7507" s="4" t="s">
        <v>2373</v>
      </c>
      <c r="D7507" s="4" t="s">
        <v>888</v>
      </c>
      <c r="E7507" s="4" t="s">
        <v>121</v>
      </c>
      <c r="F7507" s="21">
        <v>4.2389999999999999</v>
      </c>
      <c r="G7507" s="19">
        <v>46133.723611111112</v>
      </c>
      <c r="H7507" s="21">
        <v>6.0990000000000002</v>
      </c>
      <c r="I7507" s="4" t="s">
        <v>8</v>
      </c>
      <c r="J7507" t="s">
        <v>10</v>
      </c>
      <c r="K7507">
        <v>16565</v>
      </c>
    </row>
    <row r="7508" spans="1:11" ht="46.5">
      <c r="A7508" s="4" t="s">
        <v>2340</v>
      </c>
      <c r="B7508" s="4" t="s">
        <v>2335</v>
      </c>
      <c r="C7508" s="4" t="s">
        <v>2341</v>
      </c>
      <c r="D7508" s="4" t="s">
        <v>888</v>
      </c>
      <c r="E7508" s="4" t="s">
        <v>121</v>
      </c>
      <c r="F7508" s="21">
        <v>4.2990000000000004</v>
      </c>
      <c r="G7508" s="19">
        <v>46133.811111111114</v>
      </c>
      <c r="H7508" s="21">
        <v>6.0990000000000002</v>
      </c>
      <c r="I7508" s="4" t="s">
        <v>8</v>
      </c>
      <c r="J7508" t="s">
        <v>10</v>
      </c>
      <c r="K7508">
        <v>16565</v>
      </c>
    </row>
    <row r="7509" spans="1:11" ht="30.75">
      <c r="A7509" s="4" t="s">
        <v>2345</v>
      </c>
      <c r="B7509" s="4" t="s">
        <v>2335</v>
      </c>
      <c r="C7509" s="4" t="s">
        <v>2346</v>
      </c>
      <c r="D7509" s="4" t="s">
        <v>888</v>
      </c>
      <c r="E7509" s="4" t="s">
        <v>121</v>
      </c>
      <c r="F7509" s="21">
        <v>4.2990000000000004</v>
      </c>
      <c r="G7509" s="19">
        <v>46133.825694444444</v>
      </c>
      <c r="H7509" s="21">
        <v>6.0990000000000002</v>
      </c>
      <c r="I7509" s="4" t="s">
        <v>8</v>
      </c>
      <c r="J7509" t="s">
        <v>10</v>
      </c>
      <c r="K7509">
        <v>16565</v>
      </c>
    </row>
    <row r="7510" spans="1:11" ht="46.5">
      <c r="A7510" s="4" t="s">
        <v>2353</v>
      </c>
      <c r="B7510" s="4" t="s">
        <v>2256</v>
      </c>
      <c r="C7510" s="4" t="s">
        <v>2391</v>
      </c>
      <c r="D7510" s="4" t="s">
        <v>888</v>
      </c>
      <c r="E7510" s="4" t="s">
        <v>121</v>
      </c>
      <c r="F7510" s="21">
        <v>4.2990000000000004</v>
      </c>
      <c r="G7510" s="19">
        <v>46133.834027777775</v>
      </c>
      <c r="H7510" s="21">
        <v>6.2990000000000004</v>
      </c>
      <c r="I7510" s="4" t="s">
        <v>8</v>
      </c>
      <c r="J7510" t="s">
        <v>10</v>
      </c>
      <c r="K7510">
        <v>16565</v>
      </c>
    </row>
    <row r="7511" spans="1:11" ht="30.75">
      <c r="A7511" s="4" t="s">
        <v>2355</v>
      </c>
      <c r="B7511" s="4" t="s">
        <v>2335</v>
      </c>
      <c r="C7511" s="4" t="s">
        <v>2356</v>
      </c>
      <c r="D7511" s="4" t="s">
        <v>888</v>
      </c>
      <c r="E7511" s="4" t="s">
        <v>121</v>
      </c>
      <c r="F7511" s="21">
        <v>4.2990000000000004</v>
      </c>
      <c r="G7511" s="19">
        <v>46133.798611111109</v>
      </c>
      <c r="H7511" s="21">
        <v>6.0990000000000002</v>
      </c>
      <c r="I7511" s="4" t="s">
        <v>8</v>
      </c>
      <c r="J7511" t="s">
        <v>10</v>
      </c>
      <c r="K7511">
        <v>16565</v>
      </c>
    </row>
    <row r="7512" spans="1:11" ht="30.75">
      <c r="A7512" s="4" t="s">
        <v>2357</v>
      </c>
      <c r="B7512" s="4" t="s">
        <v>2240</v>
      </c>
      <c r="C7512" s="4" t="s">
        <v>2358</v>
      </c>
      <c r="D7512" s="4" t="s">
        <v>888</v>
      </c>
      <c r="E7512" s="4" t="s">
        <v>121</v>
      </c>
      <c r="F7512" s="21">
        <v>4.2990000000000004</v>
      </c>
      <c r="G7512" s="19">
        <v>46133.726388888892</v>
      </c>
      <c r="H7512" s="4" t="s">
        <v>2068</v>
      </c>
      <c r="I7512" s="4" t="s">
        <v>8</v>
      </c>
      <c r="J7512" t="s">
        <v>10</v>
      </c>
      <c r="K7512">
        <v>16565</v>
      </c>
    </row>
    <row r="7513" spans="1:11" ht="30.75">
      <c r="A7513" s="4" t="s">
        <v>2359</v>
      </c>
      <c r="B7513" s="4" t="s">
        <v>2360</v>
      </c>
      <c r="C7513" s="4" t="s">
        <v>2361</v>
      </c>
      <c r="D7513" s="4" t="s">
        <v>888</v>
      </c>
      <c r="E7513" s="4" t="s">
        <v>121</v>
      </c>
      <c r="F7513" s="21">
        <v>4.2990000000000004</v>
      </c>
      <c r="G7513" s="19">
        <v>46133.503472222219</v>
      </c>
      <c r="H7513" s="4" t="s">
        <v>2068</v>
      </c>
      <c r="I7513" s="4" t="s">
        <v>8</v>
      </c>
      <c r="J7513" t="s">
        <v>10</v>
      </c>
      <c r="K7513">
        <v>16565</v>
      </c>
    </row>
    <row r="7514" spans="1:11" ht="30.75">
      <c r="A7514" s="4" t="s">
        <v>2362</v>
      </c>
      <c r="B7514" s="4" t="s">
        <v>2335</v>
      </c>
      <c r="C7514" s="4" t="s">
        <v>2363</v>
      </c>
      <c r="D7514" s="4" t="s">
        <v>888</v>
      </c>
      <c r="E7514" s="4" t="s">
        <v>121</v>
      </c>
      <c r="F7514" s="21">
        <v>4.2990000000000004</v>
      </c>
      <c r="G7514" s="19">
        <v>46133.654861111114</v>
      </c>
      <c r="H7514" s="21">
        <v>6.0990000000000002</v>
      </c>
      <c r="I7514" s="4" t="s">
        <v>8</v>
      </c>
      <c r="J7514" t="s">
        <v>10</v>
      </c>
      <c r="K7514">
        <v>16565</v>
      </c>
    </row>
    <row r="7515" spans="1:11" ht="30.75">
      <c r="A7515" s="4" t="s">
        <v>2366</v>
      </c>
      <c r="B7515" s="4" t="s">
        <v>2335</v>
      </c>
      <c r="C7515" s="4" t="s">
        <v>2367</v>
      </c>
      <c r="D7515" s="4" t="s">
        <v>888</v>
      </c>
      <c r="E7515" s="4" t="s">
        <v>121</v>
      </c>
      <c r="F7515" s="21">
        <v>4.2990000000000004</v>
      </c>
      <c r="G7515" s="19">
        <v>46133.59652777778</v>
      </c>
      <c r="H7515" s="4" t="s">
        <v>2068</v>
      </c>
      <c r="I7515" s="4" t="s">
        <v>8</v>
      </c>
      <c r="J7515" t="s">
        <v>10</v>
      </c>
      <c r="K7515">
        <v>16565</v>
      </c>
    </row>
    <row r="7516" spans="1:11" ht="30.75">
      <c r="A7516" s="4" t="s">
        <v>2368</v>
      </c>
      <c r="B7516" s="4" t="s">
        <v>2335</v>
      </c>
      <c r="C7516" s="4" t="s">
        <v>2369</v>
      </c>
      <c r="D7516" s="4" t="s">
        <v>888</v>
      </c>
      <c r="E7516" s="4" t="s">
        <v>121</v>
      </c>
      <c r="F7516" s="21">
        <v>4.2990000000000004</v>
      </c>
      <c r="G7516" s="19">
        <v>46133.618750000001</v>
      </c>
      <c r="H7516" s="21">
        <v>6.0990000000000002</v>
      </c>
      <c r="I7516" s="4" t="s">
        <v>8</v>
      </c>
      <c r="J7516" t="s">
        <v>10</v>
      </c>
      <c r="K7516">
        <v>16565</v>
      </c>
    </row>
    <row r="7517" spans="1:11" ht="30.75">
      <c r="A7517" s="4" t="s">
        <v>2370</v>
      </c>
      <c r="B7517" s="4" t="s">
        <v>2240</v>
      </c>
      <c r="C7517" s="4" t="s">
        <v>2371</v>
      </c>
      <c r="D7517" s="4" t="s">
        <v>888</v>
      </c>
      <c r="E7517" s="4" t="s">
        <v>121</v>
      </c>
      <c r="F7517" s="21">
        <v>4.2990000000000004</v>
      </c>
      <c r="G7517" s="19">
        <v>46133.426388888889</v>
      </c>
      <c r="H7517" s="4" t="s">
        <v>2068</v>
      </c>
      <c r="I7517" s="4" t="s">
        <v>8</v>
      </c>
      <c r="J7517" t="s">
        <v>10</v>
      </c>
      <c r="K7517">
        <v>16565</v>
      </c>
    </row>
    <row r="7518" spans="1:11">
      <c r="A7518" t="s">
        <v>13</v>
      </c>
      <c r="B7518" t="s">
        <v>56</v>
      </c>
      <c r="C7518" t="s">
        <v>2410</v>
      </c>
      <c r="D7518" t="s">
        <v>1955</v>
      </c>
      <c r="E7518" t="s">
        <v>121</v>
      </c>
      <c r="F7518">
        <v>3.9390000000000001</v>
      </c>
      <c r="G7518" s="6">
        <v>46113.582638888889</v>
      </c>
      <c r="I7518" t="s">
        <v>8</v>
      </c>
      <c r="J7518" t="s">
        <v>10</v>
      </c>
      <c r="K7518">
        <v>15691</v>
      </c>
    </row>
    <row r="7519" spans="1:11">
      <c r="A7519" t="s">
        <v>2156</v>
      </c>
      <c r="B7519" t="s">
        <v>2156</v>
      </c>
      <c r="C7519" t="s">
        <v>2411</v>
      </c>
      <c r="D7519" t="s">
        <v>1955</v>
      </c>
      <c r="E7519" t="s">
        <v>121</v>
      </c>
      <c r="F7519">
        <v>3.9590000000000001</v>
      </c>
      <c r="G7519" s="6">
        <v>46113.546527777777</v>
      </c>
      <c r="I7519" t="s">
        <v>8</v>
      </c>
      <c r="J7519" t="s">
        <v>10</v>
      </c>
      <c r="K7519">
        <v>15691</v>
      </c>
    </row>
    <row r="7520" spans="1:11">
      <c r="A7520" t="s">
        <v>56</v>
      </c>
      <c r="B7520" t="s">
        <v>56</v>
      </c>
      <c r="C7520" t="s">
        <v>2412</v>
      </c>
      <c r="D7520" t="s">
        <v>1950</v>
      </c>
      <c r="E7520" t="s">
        <v>121</v>
      </c>
      <c r="F7520">
        <v>3.9590000000000001</v>
      </c>
      <c r="G7520" s="6">
        <v>46113.4</v>
      </c>
      <c r="I7520" t="s">
        <v>8</v>
      </c>
      <c r="J7520" t="s">
        <v>10</v>
      </c>
      <c r="K7520">
        <v>15691</v>
      </c>
    </row>
    <row r="7521" spans="1:11">
      <c r="A7521" t="s">
        <v>2156</v>
      </c>
      <c r="B7521" t="s">
        <v>2156</v>
      </c>
      <c r="C7521" t="s">
        <v>2413</v>
      </c>
      <c r="D7521" t="s">
        <v>1955</v>
      </c>
      <c r="E7521" t="s">
        <v>121</v>
      </c>
      <c r="F7521">
        <v>3.9990000000000001</v>
      </c>
      <c r="G7521" s="6">
        <v>46113.739583333336</v>
      </c>
      <c r="I7521" t="s">
        <v>8</v>
      </c>
      <c r="J7521" t="s">
        <v>10</v>
      </c>
      <c r="K7521">
        <v>15691</v>
      </c>
    </row>
    <row r="7522" spans="1:11">
      <c r="A7522" t="s">
        <v>2414</v>
      </c>
      <c r="B7522" t="s">
        <v>2343</v>
      </c>
      <c r="C7522" t="s">
        <v>2415</v>
      </c>
      <c r="D7522" t="s">
        <v>1955</v>
      </c>
      <c r="E7522" t="s">
        <v>121</v>
      </c>
      <c r="F7522">
        <v>3.9990000000000001</v>
      </c>
      <c r="G7522" s="6">
        <v>46113.71875</v>
      </c>
      <c r="H7522">
        <v>5.9589999999999996</v>
      </c>
      <c r="I7522" t="s">
        <v>8</v>
      </c>
      <c r="J7522" t="s">
        <v>10</v>
      </c>
      <c r="K7522">
        <v>15691</v>
      </c>
    </row>
    <row r="7523" spans="1:11">
      <c r="A7523" t="s">
        <v>2416</v>
      </c>
      <c r="B7523" t="s">
        <v>2091</v>
      </c>
      <c r="C7523" t="s">
        <v>2417</v>
      </c>
      <c r="D7523" t="s">
        <v>1955</v>
      </c>
      <c r="E7523" t="s">
        <v>121</v>
      </c>
      <c r="F7523">
        <v>3.9990000000000001</v>
      </c>
      <c r="G7523" s="6">
        <v>46113.729861111111</v>
      </c>
      <c r="I7523" t="s">
        <v>8</v>
      </c>
      <c r="J7523" t="s">
        <v>10</v>
      </c>
      <c r="K7523">
        <v>15691</v>
      </c>
    </row>
    <row r="7524" spans="1:11">
      <c r="A7524" t="s">
        <v>2418</v>
      </c>
      <c r="B7524" t="s">
        <v>2091</v>
      </c>
      <c r="C7524" t="s">
        <v>2419</v>
      </c>
      <c r="D7524" t="s">
        <v>1955</v>
      </c>
      <c r="E7524" t="s">
        <v>121</v>
      </c>
      <c r="F7524">
        <v>3.9990000000000001</v>
      </c>
      <c r="G7524" s="6">
        <v>46113.71597222222</v>
      </c>
      <c r="H7524">
        <v>5.9989999999999997</v>
      </c>
      <c r="I7524" t="s">
        <v>8</v>
      </c>
      <c r="J7524" t="s">
        <v>10</v>
      </c>
      <c r="K7524">
        <v>15691</v>
      </c>
    </row>
    <row r="7525" spans="1:11">
      <c r="A7525" t="s">
        <v>2420</v>
      </c>
      <c r="B7525" t="s">
        <v>2256</v>
      </c>
      <c r="C7525" t="s">
        <v>2421</v>
      </c>
      <c r="D7525" t="s">
        <v>1955</v>
      </c>
      <c r="E7525" t="s">
        <v>121</v>
      </c>
      <c r="F7525">
        <v>4.1989999999999998</v>
      </c>
      <c r="G7525" s="6">
        <v>46113.750694444447</v>
      </c>
      <c r="H7525">
        <v>5.9589999999999996</v>
      </c>
      <c r="I7525" t="s">
        <v>8</v>
      </c>
      <c r="J7525" t="s">
        <v>10</v>
      </c>
      <c r="K7525">
        <v>15691</v>
      </c>
    </row>
    <row r="7526" spans="1:11">
      <c r="A7526" t="s">
        <v>2422</v>
      </c>
      <c r="B7526" t="s">
        <v>2256</v>
      </c>
      <c r="C7526" t="s">
        <v>2423</v>
      </c>
      <c r="D7526" t="s">
        <v>1955</v>
      </c>
      <c r="E7526" t="s">
        <v>121</v>
      </c>
      <c r="F7526">
        <v>4.1989999999999998</v>
      </c>
      <c r="G7526" s="6">
        <v>46113.750694444447</v>
      </c>
      <c r="H7526">
        <v>5.9589999999999996</v>
      </c>
      <c r="I7526" t="s">
        <v>8</v>
      </c>
      <c r="J7526" t="s">
        <v>10</v>
      </c>
      <c r="K7526">
        <v>15691</v>
      </c>
    </row>
    <row r="7527" spans="1:11" ht="30.75">
      <c r="A7527" s="4" t="s">
        <v>13</v>
      </c>
      <c r="B7527" s="4" t="s">
        <v>56</v>
      </c>
      <c r="C7527" s="4" t="s">
        <v>2410</v>
      </c>
      <c r="D7527" s="4" t="s">
        <v>1955</v>
      </c>
      <c r="E7527" s="4" t="s">
        <v>121</v>
      </c>
      <c r="F7527" s="4">
        <v>3.9990000000000001</v>
      </c>
      <c r="G7527" s="19">
        <v>46114.695138888892</v>
      </c>
      <c r="H7527" s="4" t="s">
        <v>2068</v>
      </c>
      <c r="I7527" t="s">
        <v>8</v>
      </c>
      <c r="J7527" t="s">
        <v>10</v>
      </c>
      <c r="K7527">
        <v>15691</v>
      </c>
    </row>
    <row r="7528" spans="1:11" ht="46.5">
      <c r="A7528" s="4" t="s">
        <v>56</v>
      </c>
      <c r="B7528" s="4" t="s">
        <v>56</v>
      </c>
      <c r="C7528" s="4" t="s">
        <v>2412</v>
      </c>
      <c r="D7528" s="4" t="s">
        <v>1950</v>
      </c>
      <c r="E7528" s="4" t="s">
        <v>121</v>
      </c>
      <c r="F7528" s="4">
        <v>3.9990000000000001</v>
      </c>
      <c r="G7528" s="19">
        <v>46114.40625</v>
      </c>
      <c r="H7528" s="4" t="s">
        <v>2068</v>
      </c>
      <c r="I7528" t="s">
        <v>8</v>
      </c>
      <c r="J7528" t="s">
        <v>10</v>
      </c>
      <c r="K7528">
        <v>15691</v>
      </c>
    </row>
    <row r="7529" spans="1:11" ht="46.5">
      <c r="A7529" s="4" t="s">
        <v>2156</v>
      </c>
      <c r="B7529" s="4" t="s">
        <v>2156</v>
      </c>
      <c r="C7529" s="4" t="s">
        <v>2411</v>
      </c>
      <c r="D7529" s="4" t="s">
        <v>1955</v>
      </c>
      <c r="E7529" s="4" t="s">
        <v>121</v>
      </c>
      <c r="F7529" s="4">
        <v>4.1989999999999998</v>
      </c>
      <c r="G7529" s="19">
        <v>46114.561805555553</v>
      </c>
      <c r="H7529" s="4" t="s">
        <v>2068</v>
      </c>
      <c r="I7529" t="s">
        <v>8</v>
      </c>
      <c r="J7529" t="s">
        <v>10</v>
      </c>
      <c r="K7529">
        <v>15691</v>
      </c>
    </row>
    <row r="7530" spans="1:11" ht="30.75">
      <c r="A7530" s="4" t="s">
        <v>2156</v>
      </c>
      <c r="B7530" s="4" t="s">
        <v>2156</v>
      </c>
      <c r="C7530" s="4" t="s">
        <v>2413</v>
      </c>
      <c r="D7530" s="4" t="s">
        <v>1955</v>
      </c>
      <c r="E7530" s="4" t="s">
        <v>121</v>
      </c>
      <c r="F7530" s="4">
        <v>4.1989999999999998</v>
      </c>
      <c r="G7530" s="19">
        <v>46114.633333333331</v>
      </c>
      <c r="H7530" s="4" t="s">
        <v>2068</v>
      </c>
      <c r="I7530" t="s">
        <v>8</v>
      </c>
      <c r="J7530" t="s">
        <v>10</v>
      </c>
      <c r="K7530">
        <v>15691</v>
      </c>
    </row>
    <row r="7531" spans="1:11" ht="46.5">
      <c r="A7531" s="4" t="s">
        <v>2420</v>
      </c>
      <c r="B7531" s="4" t="s">
        <v>2256</v>
      </c>
      <c r="C7531" s="4" t="s">
        <v>2421</v>
      </c>
      <c r="D7531" s="4" t="s">
        <v>1955</v>
      </c>
      <c r="E7531" s="4" t="s">
        <v>121</v>
      </c>
      <c r="F7531" s="4">
        <v>4.1989999999999998</v>
      </c>
      <c r="G7531" s="19">
        <v>46114.750694444447</v>
      </c>
      <c r="H7531" s="4">
        <v>6.2990000000000004</v>
      </c>
      <c r="I7531" t="s">
        <v>8</v>
      </c>
      <c r="J7531" t="s">
        <v>10</v>
      </c>
      <c r="K7531">
        <v>15691</v>
      </c>
    </row>
    <row r="7532" spans="1:11" ht="30.75">
      <c r="A7532" s="4" t="s">
        <v>2422</v>
      </c>
      <c r="B7532" s="4" t="s">
        <v>2256</v>
      </c>
      <c r="C7532" s="4" t="s">
        <v>2423</v>
      </c>
      <c r="D7532" s="4" t="s">
        <v>1955</v>
      </c>
      <c r="E7532" s="4" t="s">
        <v>121</v>
      </c>
      <c r="F7532" s="4">
        <v>4.1989999999999998</v>
      </c>
      <c r="G7532" s="19">
        <v>46114.751388888886</v>
      </c>
      <c r="H7532" s="4">
        <v>6.2990000000000004</v>
      </c>
      <c r="I7532" t="s">
        <v>8</v>
      </c>
      <c r="J7532" t="s">
        <v>10</v>
      </c>
      <c r="K7532">
        <v>15691</v>
      </c>
    </row>
    <row r="7533" spans="1:11" ht="30.75">
      <c r="A7533" s="4" t="s">
        <v>2414</v>
      </c>
      <c r="B7533" s="4" t="s">
        <v>2343</v>
      </c>
      <c r="C7533" s="4" t="s">
        <v>2415</v>
      </c>
      <c r="D7533" s="4" t="s">
        <v>1955</v>
      </c>
      <c r="E7533" s="4" t="s">
        <v>121</v>
      </c>
      <c r="F7533" s="4">
        <v>4.1989999999999998</v>
      </c>
      <c r="G7533" s="19">
        <v>46114.71875</v>
      </c>
      <c r="H7533" s="4">
        <v>5.9589999999999996</v>
      </c>
      <c r="I7533" t="s">
        <v>8</v>
      </c>
      <c r="J7533" t="s">
        <v>10</v>
      </c>
      <c r="K7533">
        <v>15691</v>
      </c>
    </row>
    <row r="7534" spans="1:11" ht="30.75">
      <c r="A7534" s="4" t="s">
        <v>2416</v>
      </c>
      <c r="B7534" s="4" t="s">
        <v>2091</v>
      </c>
      <c r="C7534" s="4" t="s">
        <v>2417</v>
      </c>
      <c r="D7534" s="4" t="s">
        <v>1955</v>
      </c>
      <c r="E7534" s="4" t="s">
        <v>121</v>
      </c>
      <c r="F7534" s="4">
        <v>4.1989999999999998</v>
      </c>
      <c r="G7534" s="19">
        <v>46114.695138888892</v>
      </c>
      <c r="H7534" s="4" t="s">
        <v>2068</v>
      </c>
      <c r="I7534" t="s">
        <v>8</v>
      </c>
      <c r="J7534" t="s">
        <v>10</v>
      </c>
      <c r="K7534">
        <v>15691</v>
      </c>
    </row>
    <row r="7535" spans="1:11" ht="30.75">
      <c r="A7535" s="4" t="s">
        <v>2418</v>
      </c>
      <c r="B7535" s="4" t="s">
        <v>2091</v>
      </c>
      <c r="C7535" s="4" t="s">
        <v>2419</v>
      </c>
      <c r="D7535" s="4" t="s">
        <v>1955</v>
      </c>
      <c r="E7535" s="4" t="s">
        <v>121</v>
      </c>
      <c r="F7535" s="4">
        <v>4.1989999999999998</v>
      </c>
      <c r="G7535" s="19">
        <v>46114.73541666667</v>
      </c>
      <c r="H7535" s="4">
        <v>5.899</v>
      </c>
      <c r="I7535" t="s">
        <v>8</v>
      </c>
      <c r="J7535" t="s">
        <v>10</v>
      </c>
      <c r="K7535">
        <v>15691</v>
      </c>
    </row>
    <row r="7536" spans="1:11" ht="46.5">
      <c r="A7536" s="4" t="s">
        <v>56</v>
      </c>
      <c r="B7536" s="4" t="s">
        <v>56</v>
      </c>
      <c r="C7536" s="4" t="s">
        <v>2412</v>
      </c>
      <c r="D7536" s="4" t="s">
        <v>1950</v>
      </c>
      <c r="E7536" s="4" t="s">
        <v>121</v>
      </c>
      <c r="F7536" s="4">
        <v>4.0990000000000002</v>
      </c>
      <c r="G7536" s="19">
        <v>46115.426388888889</v>
      </c>
      <c r="H7536" s="4" t="s">
        <v>2068</v>
      </c>
      <c r="I7536" t="s">
        <v>8</v>
      </c>
      <c r="J7536" t="s">
        <v>10</v>
      </c>
      <c r="K7536">
        <v>15691</v>
      </c>
    </row>
    <row r="7537" spans="1:11" ht="46.5">
      <c r="A7537" s="4" t="s">
        <v>2156</v>
      </c>
      <c r="B7537" s="4" t="s">
        <v>2156</v>
      </c>
      <c r="C7537" s="4" t="s">
        <v>2411</v>
      </c>
      <c r="D7537" s="4" t="s">
        <v>1955</v>
      </c>
      <c r="E7537" s="4" t="s">
        <v>121</v>
      </c>
      <c r="F7537" s="4">
        <v>4.1989999999999998</v>
      </c>
      <c r="G7537" s="19">
        <v>46115.433333333334</v>
      </c>
      <c r="H7537" s="4" t="s">
        <v>2068</v>
      </c>
      <c r="I7537" t="s">
        <v>8</v>
      </c>
      <c r="J7537" t="s">
        <v>10</v>
      </c>
      <c r="K7537">
        <v>15691</v>
      </c>
    </row>
    <row r="7538" spans="1:11" ht="30.75">
      <c r="A7538" s="4" t="s">
        <v>2156</v>
      </c>
      <c r="B7538" s="4" t="s">
        <v>2156</v>
      </c>
      <c r="C7538" s="4" t="s">
        <v>2413</v>
      </c>
      <c r="D7538" s="4" t="s">
        <v>1955</v>
      </c>
      <c r="E7538" s="4" t="s">
        <v>121</v>
      </c>
      <c r="F7538" s="4">
        <v>4.1989999999999998</v>
      </c>
      <c r="G7538" s="19">
        <v>46115.419444444444</v>
      </c>
      <c r="H7538" s="4" t="s">
        <v>2068</v>
      </c>
      <c r="I7538" t="s">
        <v>8</v>
      </c>
      <c r="J7538" t="s">
        <v>10</v>
      </c>
      <c r="K7538">
        <v>15691</v>
      </c>
    </row>
    <row r="7539" spans="1:11" ht="46.5">
      <c r="A7539" s="4" t="s">
        <v>2420</v>
      </c>
      <c r="B7539" s="4" t="s">
        <v>2256</v>
      </c>
      <c r="C7539" s="4" t="s">
        <v>2421</v>
      </c>
      <c r="D7539" s="4" t="s">
        <v>1955</v>
      </c>
      <c r="E7539" s="4" t="s">
        <v>121</v>
      </c>
      <c r="F7539" s="4">
        <v>4.1989999999999998</v>
      </c>
      <c r="G7539" s="19">
        <v>46115.585416666669</v>
      </c>
      <c r="H7539" s="4">
        <v>6.2990000000000004</v>
      </c>
      <c r="I7539" t="s">
        <v>8</v>
      </c>
      <c r="J7539" t="s">
        <v>10</v>
      </c>
      <c r="K7539">
        <v>15691</v>
      </c>
    </row>
    <row r="7540" spans="1:11" ht="30.75">
      <c r="A7540" s="4" t="s">
        <v>2422</v>
      </c>
      <c r="B7540" s="4" t="s">
        <v>2256</v>
      </c>
      <c r="C7540" s="4" t="s">
        <v>2423</v>
      </c>
      <c r="D7540" s="4" t="s">
        <v>1955</v>
      </c>
      <c r="E7540" s="4" t="s">
        <v>121</v>
      </c>
      <c r="F7540" s="4">
        <v>4.1989999999999998</v>
      </c>
      <c r="G7540" s="19">
        <v>46115.584722222222</v>
      </c>
      <c r="H7540" s="4">
        <v>6.2990000000000004</v>
      </c>
      <c r="I7540" t="s">
        <v>8</v>
      </c>
      <c r="J7540" t="s">
        <v>10</v>
      </c>
      <c r="K7540">
        <v>15691</v>
      </c>
    </row>
    <row r="7541" spans="1:11" ht="30.75">
      <c r="A7541" s="4" t="s">
        <v>2414</v>
      </c>
      <c r="B7541" s="4" t="s">
        <v>2343</v>
      </c>
      <c r="C7541" s="4" t="s">
        <v>2415</v>
      </c>
      <c r="D7541" s="4" t="s">
        <v>1955</v>
      </c>
      <c r="E7541" s="4" t="s">
        <v>121</v>
      </c>
      <c r="F7541" s="4">
        <v>4.1989999999999998</v>
      </c>
      <c r="G7541" s="19">
        <v>46115.59375</v>
      </c>
      <c r="H7541" s="4">
        <v>5.9589999999999996</v>
      </c>
      <c r="I7541" t="s">
        <v>8</v>
      </c>
      <c r="J7541" t="s">
        <v>10</v>
      </c>
      <c r="K7541">
        <v>15691</v>
      </c>
    </row>
    <row r="7542" spans="1:11" ht="30.75">
      <c r="A7542" s="4" t="s">
        <v>2416</v>
      </c>
      <c r="B7542" s="4" t="s">
        <v>2091</v>
      </c>
      <c r="C7542" s="4" t="s">
        <v>2417</v>
      </c>
      <c r="D7542" s="4" t="s">
        <v>1955</v>
      </c>
      <c r="E7542" s="4" t="s">
        <v>121</v>
      </c>
      <c r="F7542" s="4">
        <v>4.1989999999999998</v>
      </c>
      <c r="G7542" s="19">
        <v>46115.574999999997</v>
      </c>
      <c r="H7542" s="4" t="s">
        <v>2068</v>
      </c>
      <c r="I7542" t="s">
        <v>8</v>
      </c>
      <c r="J7542" t="s">
        <v>10</v>
      </c>
      <c r="K7542">
        <v>15691</v>
      </c>
    </row>
    <row r="7543" spans="1:11" ht="30.75">
      <c r="A7543" s="4" t="s">
        <v>2418</v>
      </c>
      <c r="B7543" s="4" t="s">
        <v>2091</v>
      </c>
      <c r="C7543" s="4" t="s">
        <v>2419</v>
      </c>
      <c r="D7543" s="4" t="s">
        <v>1955</v>
      </c>
      <c r="E7543" s="4" t="s">
        <v>121</v>
      </c>
      <c r="F7543" s="4">
        <v>4.1989999999999998</v>
      </c>
      <c r="G7543" s="19">
        <v>46115.503472222219</v>
      </c>
      <c r="H7543" s="4">
        <v>5.899</v>
      </c>
      <c r="I7543" t="s">
        <v>8</v>
      </c>
      <c r="J7543" t="s">
        <v>10</v>
      </c>
      <c r="K7543">
        <v>15691</v>
      </c>
    </row>
    <row r="7544" spans="1:11" ht="30.75">
      <c r="A7544" s="4" t="s">
        <v>13</v>
      </c>
      <c r="B7544" s="4" t="s">
        <v>56</v>
      </c>
      <c r="C7544" s="4" t="s">
        <v>2410</v>
      </c>
      <c r="D7544" s="4" t="s">
        <v>1955</v>
      </c>
      <c r="E7544" s="4" t="s">
        <v>121</v>
      </c>
      <c r="F7544" s="4">
        <v>4.1989999999999998</v>
      </c>
      <c r="G7544" s="19">
        <v>46115.566666666666</v>
      </c>
      <c r="H7544" s="4" t="s">
        <v>2068</v>
      </c>
      <c r="I7544" t="s">
        <v>8</v>
      </c>
      <c r="J7544" t="s">
        <v>10</v>
      </c>
      <c r="K7544">
        <v>15691</v>
      </c>
    </row>
    <row r="7545" spans="1:11" ht="30.75">
      <c r="A7545" s="4" t="s">
        <v>2156</v>
      </c>
      <c r="B7545" s="4" t="s">
        <v>2156</v>
      </c>
      <c r="C7545" s="4" t="s">
        <v>2424</v>
      </c>
      <c r="D7545" s="4" t="s">
        <v>1955</v>
      </c>
      <c r="E7545" s="4" t="s">
        <v>121</v>
      </c>
      <c r="F7545" s="21">
        <v>4.1989999999999998</v>
      </c>
      <c r="G7545" s="19">
        <v>46116.566666666666</v>
      </c>
      <c r="H7545" s="4" t="s">
        <v>2068</v>
      </c>
      <c r="I7545" s="4" t="s">
        <v>106</v>
      </c>
      <c r="J7545" t="s">
        <v>10</v>
      </c>
      <c r="K7545">
        <v>15691</v>
      </c>
    </row>
    <row r="7546" spans="1:11" ht="30.75">
      <c r="A7546" s="4" t="s">
        <v>2420</v>
      </c>
      <c r="B7546" s="4" t="s">
        <v>2256</v>
      </c>
      <c r="C7546" s="4" t="s">
        <v>2425</v>
      </c>
      <c r="D7546" s="4" t="s">
        <v>1955</v>
      </c>
      <c r="E7546" s="4" t="s">
        <v>121</v>
      </c>
      <c r="F7546" s="21">
        <v>4.1989999999999998</v>
      </c>
      <c r="G7546" s="19">
        <v>46116.625694444447</v>
      </c>
      <c r="H7546" s="21">
        <v>6.2990000000000004</v>
      </c>
      <c r="I7546" s="4" t="s">
        <v>106</v>
      </c>
      <c r="J7546" t="s">
        <v>10</v>
      </c>
      <c r="K7546">
        <v>15691</v>
      </c>
    </row>
    <row r="7547" spans="1:11" ht="30.75">
      <c r="A7547" s="4" t="s">
        <v>2422</v>
      </c>
      <c r="B7547" s="4" t="s">
        <v>2256</v>
      </c>
      <c r="C7547" s="4" t="s">
        <v>2426</v>
      </c>
      <c r="D7547" s="4" t="s">
        <v>1955</v>
      </c>
      <c r="E7547" s="4" t="s">
        <v>121</v>
      </c>
      <c r="F7547" s="21">
        <v>4.1989999999999998</v>
      </c>
      <c r="G7547" s="19">
        <v>46116.625694444447</v>
      </c>
      <c r="H7547" s="21">
        <v>6.2990000000000004</v>
      </c>
      <c r="I7547" s="4" t="s">
        <v>106</v>
      </c>
      <c r="J7547" t="s">
        <v>10</v>
      </c>
      <c r="K7547">
        <v>15691</v>
      </c>
    </row>
    <row r="7548" spans="1:11" ht="30.75">
      <c r="A7548" s="4" t="s">
        <v>2414</v>
      </c>
      <c r="B7548" s="4" t="s">
        <v>2343</v>
      </c>
      <c r="C7548" s="4" t="s">
        <v>2427</v>
      </c>
      <c r="D7548" s="4" t="s">
        <v>1955</v>
      </c>
      <c r="E7548" s="4" t="s">
        <v>121</v>
      </c>
      <c r="F7548" s="21">
        <v>4.1989999999999998</v>
      </c>
      <c r="G7548" s="19">
        <v>46116.595138888886</v>
      </c>
      <c r="H7548" s="21">
        <v>5.9589999999999996</v>
      </c>
      <c r="I7548" s="4" t="s">
        <v>106</v>
      </c>
      <c r="J7548" t="s">
        <v>10</v>
      </c>
      <c r="K7548">
        <v>15691</v>
      </c>
    </row>
    <row r="7549" spans="1:11" ht="30.75">
      <c r="A7549" s="4" t="s">
        <v>2416</v>
      </c>
      <c r="B7549" s="4" t="s">
        <v>2091</v>
      </c>
      <c r="C7549" s="4" t="s">
        <v>2428</v>
      </c>
      <c r="D7549" s="4" t="s">
        <v>1955</v>
      </c>
      <c r="E7549" s="4" t="s">
        <v>121</v>
      </c>
      <c r="F7549" s="21">
        <v>4.1989999999999998</v>
      </c>
      <c r="G7549" s="19">
        <v>46116.46875</v>
      </c>
      <c r="H7549" s="4" t="s">
        <v>2068</v>
      </c>
      <c r="I7549" s="4" t="s">
        <v>106</v>
      </c>
      <c r="J7549" t="s">
        <v>10</v>
      </c>
      <c r="K7549">
        <v>15691</v>
      </c>
    </row>
    <row r="7550" spans="1:11" ht="30.75">
      <c r="A7550" s="4" t="s">
        <v>2418</v>
      </c>
      <c r="B7550" s="4" t="s">
        <v>2091</v>
      </c>
      <c r="C7550" s="4" t="s">
        <v>2429</v>
      </c>
      <c r="D7550" s="4" t="s">
        <v>1955</v>
      </c>
      <c r="E7550" s="4" t="s">
        <v>121</v>
      </c>
      <c r="F7550" s="21">
        <v>4.1989999999999998</v>
      </c>
      <c r="G7550" s="19">
        <v>46116.535416666666</v>
      </c>
      <c r="H7550" s="21">
        <v>5.899</v>
      </c>
      <c r="I7550" s="4" t="s">
        <v>106</v>
      </c>
      <c r="J7550" t="s">
        <v>10</v>
      </c>
      <c r="K7550">
        <v>15691</v>
      </c>
    </row>
    <row r="7551" spans="1:11" ht="30.75">
      <c r="A7551" s="4" t="s">
        <v>2156</v>
      </c>
      <c r="B7551" s="4" t="s">
        <v>2156</v>
      </c>
      <c r="C7551" s="4" t="s">
        <v>2424</v>
      </c>
      <c r="D7551" s="4" t="s">
        <v>1955</v>
      </c>
      <c r="E7551" s="4" t="s">
        <v>121</v>
      </c>
      <c r="F7551" s="21">
        <v>4.1989999999999998</v>
      </c>
      <c r="G7551" s="19">
        <v>46117.552777777775</v>
      </c>
      <c r="H7551" s="4" t="s">
        <v>2068</v>
      </c>
      <c r="I7551" s="4" t="s">
        <v>106</v>
      </c>
      <c r="J7551" t="s">
        <v>10</v>
      </c>
      <c r="K7551">
        <v>15691</v>
      </c>
    </row>
    <row r="7552" spans="1:11" ht="30.75">
      <c r="A7552" s="4" t="s">
        <v>2420</v>
      </c>
      <c r="B7552" s="4" t="s">
        <v>2256</v>
      </c>
      <c r="C7552" s="4" t="s">
        <v>2425</v>
      </c>
      <c r="D7552" s="4" t="s">
        <v>1955</v>
      </c>
      <c r="E7552" s="4" t="s">
        <v>121</v>
      </c>
      <c r="F7552" s="21">
        <v>4.1989999999999998</v>
      </c>
      <c r="G7552" s="19">
        <v>46117.625694444447</v>
      </c>
      <c r="H7552" s="21">
        <v>6.2990000000000004</v>
      </c>
      <c r="I7552" s="4" t="s">
        <v>106</v>
      </c>
      <c r="J7552" t="s">
        <v>10</v>
      </c>
      <c r="K7552">
        <v>15691</v>
      </c>
    </row>
    <row r="7553" spans="1:11" ht="30.75">
      <c r="A7553" s="4" t="s">
        <v>2422</v>
      </c>
      <c r="B7553" s="4" t="s">
        <v>2256</v>
      </c>
      <c r="C7553" s="4" t="s">
        <v>2426</v>
      </c>
      <c r="D7553" s="4" t="s">
        <v>1955</v>
      </c>
      <c r="E7553" s="4" t="s">
        <v>121</v>
      </c>
      <c r="F7553" s="21">
        <v>4.1989999999999998</v>
      </c>
      <c r="G7553" s="19">
        <v>46117.625694444447</v>
      </c>
      <c r="H7553" s="21">
        <v>6.2990000000000004</v>
      </c>
      <c r="I7553" s="4" t="s">
        <v>106</v>
      </c>
      <c r="J7553" t="s">
        <v>10</v>
      </c>
      <c r="K7553">
        <v>15691</v>
      </c>
    </row>
    <row r="7554" spans="1:11" ht="30.75">
      <c r="A7554" s="4" t="s">
        <v>2414</v>
      </c>
      <c r="B7554" s="4" t="s">
        <v>2343</v>
      </c>
      <c r="C7554" s="4" t="s">
        <v>2427</v>
      </c>
      <c r="D7554" s="4" t="s">
        <v>1955</v>
      </c>
      <c r="E7554" s="4" t="s">
        <v>121</v>
      </c>
      <c r="F7554" s="21">
        <v>4.1989999999999998</v>
      </c>
      <c r="G7554" s="19">
        <v>46117.59375</v>
      </c>
      <c r="H7554" s="21">
        <v>5.9589999999999996</v>
      </c>
      <c r="I7554" s="4" t="s">
        <v>106</v>
      </c>
      <c r="J7554" t="s">
        <v>10</v>
      </c>
      <c r="K7554">
        <v>15691</v>
      </c>
    </row>
    <row r="7555" spans="1:11" ht="30.75">
      <c r="A7555" s="4" t="s">
        <v>2416</v>
      </c>
      <c r="B7555" s="4" t="s">
        <v>2091</v>
      </c>
      <c r="C7555" s="4" t="s">
        <v>2428</v>
      </c>
      <c r="D7555" s="4" t="s">
        <v>1955</v>
      </c>
      <c r="E7555" s="4" t="s">
        <v>121</v>
      </c>
      <c r="F7555" s="21">
        <v>4.1989999999999998</v>
      </c>
      <c r="G7555" s="19">
        <v>46117.46875</v>
      </c>
      <c r="H7555" s="4" t="s">
        <v>2068</v>
      </c>
      <c r="I7555" s="4" t="s">
        <v>106</v>
      </c>
      <c r="J7555" t="s">
        <v>10</v>
      </c>
      <c r="K7555">
        <v>15691</v>
      </c>
    </row>
    <row r="7556" spans="1:11" ht="30.75">
      <c r="A7556" s="4" t="s">
        <v>2418</v>
      </c>
      <c r="B7556" s="4" t="s">
        <v>2091</v>
      </c>
      <c r="C7556" s="4" t="s">
        <v>2429</v>
      </c>
      <c r="D7556" s="4" t="s">
        <v>1955</v>
      </c>
      <c r="E7556" s="4" t="s">
        <v>121</v>
      </c>
      <c r="F7556" s="21">
        <v>4.1989999999999998</v>
      </c>
      <c r="G7556" s="19">
        <v>46117.439583333333</v>
      </c>
      <c r="H7556" s="21">
        <v>5.899</v>
      </c>
      <c r="I7556" s="4" t="s">
        <v>106</v>
      </c>
      <c r="J7556" t="s">
        <v>10</v>
      </c>
      <c r="K7556">
        <v>15691</v>
      </c>
    </row>
    <row r="7557" spans="1:11" ht="30.75">
      <c r="A7557" s="4" t="s">
        <v>13</v>
      </c>
      <c r="B7557" s="4" t="s">
        <v>56</v>
      </c>
      <c r="C7557" s="4" t="s">
        <v>2430</v>
      </c>
      <c r="D7557" s="4" t="s">
        <v>1955</v>
      </c>
      <c r="E7557" s="4" t="s">
        <v>121</v>
      </c>
      <c r="F7557" s="21">
        <v>4.1989999999999998</v>
      </c>
      <c r="G7557" s="19">
        <v>46117.620833333334</v>
      </c>
      <c r="H7557" s="4" t="s">
        <v>2068</v>
      </c>
      <c r="I7557" s="4" t="s">
        <v>106</v>
      </c>
      <c r="J7557" t="s">
        <v>10</v>
      </c>
      <c r="K7557">
        <v>15691</v>
      </c>
    </row>
    <row r="7558" spans="1:11" ht="46.5">
      <c r="A7558" s="4" t="s">
        <v>56</v>
      </c>
      <c r="B7558" s="4" t="s">
        <v>56</v>
      </c>
      <c r="C7558" s="4" t="s">
        <v>2412</v>
      </c>
      <c r="D7558" s="4" t="s">
        <v>1950</v>
      </c>
      <c r="E7558" s="4" t="s">
        <v>121</v>
      </c>
      <c r="F7558" s="21">
        <v>4.0990000000000002</v>
      </c>
      <c r="G7558" s="19">
        <v>46118.444444444445</v>
      </c>
      <c r="H7558" s="4" t="s">
        <v>2068</v>
      </c>
      <c r="I7558" s="4" t="s">
        <v>8</v>
      </c>
      <c r="J7558" t="s">
        <v>10</v>
      </c>
      <c r="K7558">
        <v>15691</v>
      </c>
    </row>
    <row r="7559" spans="1:11" ht="46.5">
      <c r="A7559" s="4" t="s">
        <v>2156</v>
      </c>
      <c r="B7559" s="4" t="s">
        <v>2156</v>
      </c>
      <c r="C7559" s="4" t="s">
        <v>2411</v>
      </c>
      <c r="D7559" s="4" t="s">
        <v>1955</v>
      </c>
      <c r="E7559" s="4" t="s">
        <v>121</v>
      </c>
      <c r="F7559" s="21">
        <v>4.1989999999999998</v>
      </c>
      <c r="G7559" s="19">
        <v>46118.269444444442</v>
      </c>
      <c r="H7559" s="4" t="s">
        <v>2068</v>
      </c>
      <c r="I7559" s="4" t="s">
        <v>8</v>
      </c>
      <c r="J7559" t="s">
        <v>10</v>
      </c>
      <c r="K7559">
        <v>15691</v>
      </c>
    </row>
    <row r="7560" spans="1:11" ht="30.75">
      <c r="A7560" s="4" t="s">
        <v>2156</v>
      </c>
      <c r="B7560" s="4" t="s">
        <v>2156</v>
      </c>
      <c r="C7560" s="4" t="s">
        <v>2413</v>
      </c>
      <c r="D7560" s="4" t="s">
        <v>1955</v>
      </c>
      <c r="E7560" s="4" t="s">
        <v>121</v>
      </c>
      <c r="F7560" s="21">
        <v>4.1989999999999998</v>
      </c>
      <c r="G7560" s="19">
        <v>46118.555555555555</v>
      </c>
      <c r="H7560" s="4" t="s">
        <v>2068</v>
      </c>
      <c r="I7560" s="4" t="s">
        <v>8</v>
      </c>
      <c r="J7560" t="s">
        <v>10</v>
      </c>
      <c r="K7560">
        <v>15691</v>
      </c>
    </row>
    <row r="7561" spans="1:11" ht="46.5">
      <c r="A7561" s="4" t="s">
        <v>2420</v>
      </c>
      <c r="B7561" s="4" t="s">
        <v>2256</v>
      </c>
      <c r="C7561" s="4" t="s">
        <v>2421</v>
      </c>
      <c r="D7561" s="4" t="s">
        <v>1955</v>
      </c>
      <c r="E7561" s="4" t="s">
        <v>121</v>
      </c>
      <c r="F7561" s="21">
        <v>4.1989999999999998</v>
      </c>
      <c r="G7561" s="19">
        <v>46118.584722222222</v>
      </c>
      <c r="H7561" s="21">
        <v>6.2990000000000004</v>
      </c>
      <c r="I7561" s="4" t="s">
        <v>8</v>
      </c>
      <c r="J7561" t="s">
        <v>10</v>
      </c>
      <c r="K7561">
        <v>15691</v>
      </c>
    </row>
    <row r="7562" spans="1:11" ht="30.75">
      <c r="A7562" s="4" t="s">
        <v>2422</v>
      </c>
      <c r="B7562" s="4" t="s">
        <v>2256</v>
      </c>
      <c r="C7562" s="4" t="s">
        <v>2423</v>
      </c>
      <c r="D7562" s="4" t="s">
        <v>1955</v>
      </c>
      <c r="E7562" s="4" t="s">
        <v>121</v>
      </c>
      <c r="F7562" s="21">
        <v>4.1989999999999998</v>
      </c>
      <c r="G7562" s="19">
        <v>46118.59097222222</v>
      </c>
      <c r="H7562" s="21">
        <v>6.2990000000000004</v>
      </c>
      <c r="I7562" s="4" t="s">
        <v>8</v>
      </c>
      <c r="J7562" t="s">
        <v>10</v>
      </c>
      <c r="K7562">
        <v>15691</v>
      </c>
    </row>
    <row r="7563" spans="1:11" ht="30.75">
      <c r="A7563" s="4" t="s">
        <v>2414</v>
      </c>
      <c r="B7563" s="4" t="s">
        <v>2343</v>
      </c>
      <c r="C7563" s="4" t="s">
        <v>2415</v>
      </c>
      <c r="D7563" s="4" t="s">
        <v>1955</v>
      </c>
      <c r="E7563" s="4" t="s">
        <v>121</v>
      </c>
      <c r="F7563" s="21">
        <v>4.1989999999999998</v>
      </c>
      <c r="G7563" s="19">
        <v>46118.557638888888</v>
      </c>
      <c r="H7563" s="21">
        <v>6.2990000000000004</v>
      </c>
      <c r="I7563" s="4" t="s">
        <v>8</v>
      </c>
      <c r="J7563" t="s">
        <v>10</v>
      </c>
      <c r="K7563">
        <v>15691</v>
      </c>
    </row>
    <row r="7564" spans="1:11" ht="30.75">
      <c r="A7564" s="4" t="s">
        <v>2416</v>
      </c>
      <c r="B7564" s="4" t="s">
        <v>2091</v>
      </c>
      <c r="C7564" s="4" t="s">
        <v>2417</v>
      </c>
      <c r="D7564" s="4" t="s">
        <v>1955</v>
      </c>
      <c r="E7564" s="4" t="s">
        <v>121</v>
      </c>
      <c r="F7564" s="21">
        <v>4.1989999999999998</v>
      </c>
      <c r="G7564" s="19">
        <v>46118.572916666664</v>
      </c>
      <c r="H7564" s="4" t="s">
        <v>2068</v>
      </c>
      <c r="I7564" s="4" t="s">
        <v>8</v>
      </c>
      <c r="J7564" t="s">
        <v>10</v>
      </c>
      <c r="K7564">
        <v>15691</v>
      </c>
    </row>
    <row r="7565" spans="1:11" ht="30.75">
      <c r="A7565" s="4" t="s">
        <v>2418</v>
      </c>
      <c r="B7565" s="4" t="s">
        <v>2091</v>
      </c>
      <c r="C7565" s="4" t="s">
        <v>2419</v>
      </c>
      <c r="D7565" s="4" t="s">
        <v>1955</v>
      </c>
      <c r="E7565" s="4" t="s">
        <v>121</v>
      </c>
      <c r="F7565" s="21">
        <v>4.1989999999999998</v>
      </c>
      <c r="G7565" s="19">
        <v>46118.54791666667</v>
      </c>
      <c r="H7565" s="21">
        <v>5.899</v>
      </c>
      <c r="I7565" s="4" t="s">
        <v>8</v>
      </c>
      <c r="J7565" t="s">
        <v>10</v>
      </c>
      <c r="K7565">
        <v>15691</v>
      </c>
    </row>
    <row r="7566" spans="1:11" ht="30.75">
      <c r="A7566" s="4" t="s">
        <v>13</v>
      </c>
      <c r="B7566" s="4" t="s">
        <v>56</v>
      </c>
      <c r="C7566" s="4" t="s">
        <v>2410</v>
      </c>
      <c r="D7566" s="4" t="s">
        <v>1955</v>
      </c>
      <c r="E7566" s="4" t="s">
        <v>121</v>
      </c>
      <c r="F7566" s="21">
        <v>4.1989999999999998</v>
      </c>
      <c r="G7566" s="19">
        <v>46118.519444444442</v>
      </c>
      <c r="H7566" s="4" t="s">
        <v>2068</v>
      </c>
      <c r="I7566" s="4" t="s">
        <v>8</v>
      </c>
      <c r="J7566" t="s">
        <v>10</v>
      </c>
      <c r="K7566">
        <v>15691</v>
      </c>
    </row>
    <row r="7567" spans="1:11" ht="46.5">
      <c r="A7567" s="4" t="s">
        <v>56</v>
      </c>
      <c r="B7567" s="4" t="s">
        <v>56</v>
      </c>
      <c r="C7567" s="4" t="s">
        <v>2412</v>
      </c>
      <c r="D7567" s="4" t="s">
        <v>1950</v>
      </c>
      <c r="E7567" s="4" t="s">
        <v>121</v>
      </c>
      <c r="F7567" s="21">
        <v>4.0990000000000002</v>
      </c>
      <c r="G7567" s="19">
        <v>46119.59097222222</v>
      </c>
      <c r="H7567" s="4" t="s">
        <v>2068</v>
      </c>
      <c r="I7567" s="4" t="s">
        <v>8</v>
      </c>
      <c r="J7567" t="s">
        <v>10</v>
      </c>
      <c r="K7567">
        <v>15691</v>
      </c>
    </row>
    <row r="7568" spans="1:11" ht="46.5">
      <c r="A7568" s="4" t="s">
        <v>2156</v>
      </c>
      <c r="B7568" s="4" t="s">
        <v>2156</v>
      </c>
      <c r="C7568" s="4" t="s">
        <v>2411</v>
      </c>
      <c r="D7568" s="4" t="s">
        <v>1955</v>
      </c>
      <c r="E7568" s="4" t="s">
        <v>121</v>
      </c>
      <c r="F7568" s="21">
        <v>4.1989999999999998</v>
      </c>
      <c r="G7568" s="19">
        <v>46119.507638888892</v>
      </c>
      <c r="H7568" s="4" t="s">
        <v>2068</v>
      </c>
      <c r="I7568" s="4" t="s">
        <v>8</v>
      </c>
      <c r="J7568" t="s">
        <v>10</v>
      </c>
      <c r="K7568">
        <v>15691</v>
      </c>
    </row>
    <row r="7569" spans="1:11" ht="30.75">
      <c r="A7569" s="4" t="s">
        <v>2156</v>
      </c>
      <c r="B7569" s="4" t="s">
        <v>2156</v>
      </c>
      <c r="C7569" s="4" t="s">
        <v>2413</v>
      </c>
      <c r="D7569" s="4" t="s">
        <v>1955</v>
      </c>
      <c r="E7569" s="4" t="s">
        <v>121</v>
      </c>
      <c r="F7569" s="21">
        <v>4.1989999999999998</v>
      </c>
      <c r="G7569" s="19">
        <v>46119.518750000003</v>
      </c>
      <c r="H7569" s="4" t="s">
        <v>2068</v>
      </c>
      <c r="I7569" s="4" t="s">
        <v>8</v>
      </c>
      <c r="J7569" t="s">
        <v>10</v>
      </c>
      <c r="K7569">
        <v>15691</v>
      </c>
    </row>
    <row r="7570" spans="1:11" ht="46.5">
      <c r="A7570" s="4" t="s">
        <v>2420</v>
      </c>
      <c r="B7570" s="4" t="s">
        <v>2256</v>
      </c>
      <c r="C7570" s="4" t="s">
        <v>2421</v>
      </c>
      <c r="D7570" s="4" t="s">
        <v>1955</v>
      </c>
      <c r="E7570" s="4" t="s">
        <v>121</v>
      </c>
      <c r="F7570" s="21">
        <v>4.1989999999999998</v>
      </c>
      <c r="G7570" s="19">
        <v>46119.625694444447</v>
      </c>
      <c r="H7570" s="21">
        <v>6.2990000000000004</v>
      </c>
      <c r="I7570" s="4" t="s">
        <v>8</v>
      </c>
      <c r="J7570" t="s">
        <v>10</v>
      </c>
      <c r="K7570">
        <v>15691</v>
      </c>
    </row>
    <row r="7571" spans="1:11" ht="30.75">
      <c r="A7571" s="4" t="s">
        <v>2422</v>
      </c>
      <c r="B7571" s="4" t="s">
        <v>2256</v>
      </c>
      <c r="C7571" s="4" t="s">
        <v>2423</v>
      </c>
      <c r="D7571" s="4" t="s">
        <v>1955</v>
      </c>
      <c r="E7571" s="4" t="s">
        <v>121</v>
      </c>
      <c r="F7571" s="21">
        <v>4.1989999999999998</v>
      </c>
      <c r="G7571" s="19">
        <v>46119.625694444447</v>
      </c>
      <c r="H7571" s="21">
        <v>6.2990000000000004</v>
      </c>
      <c r="I7571" s="4" t="s">
        <v>8</v>
      </c>
      <c r="J7571" t="s">
        <v>10</v>
      </c>
      <c r="K7571">
        <v>15691</v>
      </c>
    </row>
    <row r="7572" spans="1:11" ht="30.75">
      <c r="A7572" s="4" t="s">
        <v>2414</v>
      </c>
      <c r="B7572" s="4" t="s">
        <v>2343</v>
      </c>
      <c r="C7572" s="4" t="s">
        <v>2415</v>
      </c>
      <c r="D7572" s="4" t="s">
        <v>1955</v>
      </c>
      <c r="E7572" s="4" t="s">
        <v>121</v>
      </c>
      <c r="F7572" s="21">
        <v>4.1989999999999998</v>
      </c>
      <c r="G7572" s="19">
        <v>46119.614583333336</v>
      </c>
      <c r="H7572" s="21">
        <v>6.2990000000000004</v>
      </c>
      <c r="I7572" s="4" t="s">
        <v>8</v>
      </c>
      <c r="J7572" t="s">
        <v>10</v>
      </c>
      <c r="K7572">
        <v>15691</v>
      </c>
    </row>
    <row r="7573" spans="1:11" ht="30.75">
      <c r="A7573" s="4" t="s">
        <v>2416</v>
      </c>
      <c r="B7573" s="4" t="s">
        <v>2091</v>
      </c>
      <c r="C7573" s="4" t="s">
        <v>2417</v>
      </c>
      <c r="D7573" s="4" t="s">
        <v>1955</v>
      </c>
      <c r="E7573" s="4" t="s">
        <v>121</v>
      </c>
      <c r="F7573" s="21">
        <v>4.1989999999999998</v>
      </c>
      <c r="G7573" s="19">
        <v>46119.623611111114</v>
      </c>
      <c r="H7573" s="4" t="s">
        <v>2068</v>
      </c>
      <c r="I7573" s="4" t="s">
        <v>8</v>
      </c>
      <c r="J7573" t="s">
        <v>10</v>
      </c>
      <c r="K7573">
        <v>15691</v>
      </c>
    </row>
    <row r="7574" spans="1:11" ht="30.75">
      <c r="A7574" s="4" t="s">
        <v>2418</v>
      </c>
      <c r="B7574" s="4" t="s">
        <v>2091</v>
      </c>
      <c r="C7574" s="4" t="s">
        <v>2419</v>
      </c>
      <c r="D7574" s="4" t="s">
        <v>1955</v>
      </c>
      <c r="E7574" s="4" t="s">
        <v>121</v>
      </c>
      <c r="F7574" s="21">
        <v>4.1989999999999998</v>
      </c>
      <c r="G7574" s="19">
        <v>46119.612500000003</v>
      </c>
      <c r="H7574" s="21">
        <v>5.899</v>
      </c>
      <c r="I7574" s="4" t="s">
        <v>8</v>
      </c>
      <c r="J7574" t="s">
        <v>10</v>
      </c>
      <c r="K7574">
        <v>15691</v>
      </c>
    </row>
    <row r="7575" spans="1:11" ht="30.75">
      <c r="A7575" s="4" t="s">
        <v>13</v>
      </c>
      <c r="B7575" s="4" t="s">
        <v>56</v>
      </c>
      <c r="C7575" s="4" t="s">
        <v>2410</v>
      </c>
      <c r="D7575" s="4" t="s">
        <v>1955</v>
      </c>
      <c r="E7575" s="4" t="s">
        <v>121</v>
      </c>
      <c r="F7575" s="21">
        <v>4.1989999999999998</v>
      </c>
      <c r="G7575" s="19">
        <v>46119.529166666667</v>
      </c>
      <c r="H7575" s="4" t="s">
        <v>2068</v>
      </c>
      <c r="I7575" s="4" t="s">
        <v>8</v>
      </c>
      <c r="J7575" t="s">
        <v>10</v>
      </c>
      <c r="K7575">
        <v>15691</v>
      </c>
    </row>
    <row r="7576" spans="1:11" ht="46.5">
      <c r="A7576" s="4" t="s">
        <v>2156</v>
      </c>
      <c r="B7576" s="4" t="s">
        <v>2156</v>
      </c>
      <c r="C7576" s="4" t="s">
        <v>2411</v>
      </c>
      <c r="D7576" s="4" t="s">
        <v>1955</v>
      </c>
      <c r="E7576" s="4" t="s">
        <v>121</v>
      </c>
      <c r="F7576" s="21">
        <v>4.1989999999999998</v>
      </c>
      <c r="G7576" s="19">
        <v>46120.416666666664</v>
      </c>
      <c r="H7576" s="4" t="s">
        <v>2068</v>
      </c>
      <c r="I7576" s="4" t="s">
        <v>8</v>
      </c>
      <c r="J7576" t="s">
        <v>10</v>
      </c>
      <c r="K7576">
        <v>15691</v>
      </c>
    </row>
    <row r="7577" spans="1:11" ht="46.5">
      <c r="A7577" s="4" t="s">
        <v>2420</v>
      </c>
      <c r="B7577" s="4" t="s">
        <v>2256</v>
      </c>
      <c r="C7577" s="4" t="s">
        <v>2421</v>
      </c>
      <c r="D7577" s="4" t="s">
        <v>1955</v>
      </c>
      <c r="E7577" s="4" t="s">
        <v>121</v>
      </c>
      <c r="F7577" s="21">
        <v>4.1989999999999998</v>
      </c>
      <c r="G7577" s="19">
        <v>46120.667361111111</v>
      </c>
      <c r="H7577" s="21">
        <v>6.2990000000000004</v>
      </c>
      <c r="I7577" s="4" t="s">
        <v>8</v>
      </c>
      <c r="J7577" t="s">
        <v>10</v>
      </c>
      <c r="K7577">
        <v>15691</v>
      </c>
    </row>
    <row r="7578" spans="1:11" ht="30.75">
      <c r="A7578" s="4" t="s">
        <v>2422</v>
      </c>
      <c r="B7578" s="4" t="s">
        <v>2256</v>
      </c>
      <c r="C7578" s="4" t="s">
        <v>2423</v>
      </c>
      <c r="D7578" s="4" t="s">
        <v>1955</v>
      </c>
      <c r="E7578" s="4" t="s">
        <v>121</v>
      </c>
      <c r="F7578" s="21">
        <v>4.1989999999999998</v>
      </c>
      <c r="G7578" s="19">
        <v>46120.669444444444</v>
      </c>
      <c r="H7578" s="21">
        <v>6.2990000000000004</v>
      </c>
      <c r="I7578" s="4" t="s">
        <v>8</v>
      </c>
      <c r="J7578" t="s">
        <v>10</v>
      </c>
      <c r="K7578">
        <v>15691</v>
      </c>
    </row>
    <row r="7579" spans="1:11" ht="30.75">
      <c r="A7579" s="4" t="s">
        <v>2414</v>
      </c>
      <c r="B7579" s="4" t="s">
        <v>2343</v>
      </c>
      <c r="C7579" s="4" t="s">
        <v>2415</v>
      </c>
      <c r="D7579" s="4" t="s">
        <v>1955</v>
      </c>
      <c r="E7579" s="4" t="s">
        <v>121</v>
      </c>
      <c r="F7579" s="21">
        <v>4.1989999999999998</v>
      </c>
      <c r="G7579" s="19">
        <v>46120.677083333336</v>
      </c>
      <c r="H7579" s="21">
        <v>6.2990000000000004</v>
      </c>
      <c r="I7579" s="4" t="s">
        <v>8</v>
      </c>
      <c r="J7579" t="s">
        <v>10</v>
      </c>
      <c r="K7579">
        <v>15691</v>
      </c>
    </row>
    <row r="7580" spans="1:11" ht="30.75">
      <c r="A7580" s="4" t="s">
        <v>2416</v>
      </c>
      <c r="B7580" s="4" t="s">
        <v>2091</v>
      </c>
      <c r="C7580" s="4" t="s">
        <v>2417</v>
      </c>
      <c r="D7580" s="4" t="s">
        <v>1955</v>
      </c>
      <c r="E7580" s="4" t="s">
        <v>121</v>
      </c>
      <c r="F7580" s="21">
        <v>4.1989999999999998</v>
      </c>
      <c r="G7580" s="19">
        <v>46120.651388888888</v>
      </c>
      <c r="H7580" s="4" t="s">
        <v>2068</v>
      </c>
      <c r="I7580" s="4" t="s">
        <v>8</v>
      </c>
      <c r="J7580" t="s">
        <v>10</v>
      </c>
      <c r="K7580">
        <v>15691</v>
      </c>
    </row>
    <row r="7581" spans="1:11" ht="30.75">
      <c r="A7581" s="4" t="s">
        <v>13</v>
      </c>
      <c r="B7581" s="4" t="s">
        <v>56</v>
      </c>
      <c r="C7581" s="4" t="s">
        <v>2410</v>
      </c>
      <c r="D7581" s="4" t="s">
        <v>1955</v>
      </c>
      <c r="E7581" s="4" t="s">
        <v>121</v>
      </c>
      <c r="F7581" s="21">
        <v>4.1989999999999998</v>
      </c>
      <c r="G7581" s="19">
        <v>46120.62222222222</v>
      </c>
      <c r="H7581" s="4" t="s">
        <v>2068</v>
      </c>
      <c r="I7581" s="4" t="s">
        <v>8</v>
      </c>
      <c r="J7581" t="s">
        <v>10</v>
      </c>
      <c r="K7581">
        <v>15691</v>
      </c>
    </row>
    <row r="7582" spans="1:11" ht="30.75">
      <c r="A7582" s="4" t="s">
        <v>2156</v>
      </c>
      <c r="B7582" s="4" t="s">
        <v>2156</v>
      </c>
      <c r="C7582" s="4" t="s">
        <v>2413</v>
      </c>
      <c r="D7582" s="4" t="s">
        <v>1955</v>
      </c>
      <c r="E7582" s="4" t="s">
        <v>121</v>
      </c>
      <c r="F7582" s="21">
        <v>4.2590000000000003</v>
      </c>
      <c r="G7582" s="19">
        <v>46120.64166666667</v>
      </c>
      <c r="H7582" s="4" t="s">
        <v>2068</v>
      </c>
      <c r="I7582" s="4" t="s">
        <v>8</v>
      </c>
      <c r="J7582" t="s">
        <v>10</v>
      </c>
      <c r="K7582">
        <v>15691</v>
      </c>
    </row>
    <row r="7583" spans="1:11" ht="30.75">
      <c r="A7583" s="4" t="s">
        <v>2418</v>
      </c>
      <c r="B7583" s="4" t="s">
        <v>2091</v>
      </c>
      <c r="C7583" s="4" t="s">
        <v>2419</v>
      </c>
      <c r="D7583" s="4" t="s">
        <v>1955</v>
      </c>
      <c r="E7583" s="4" t="s">
        <v>121</v>
      </c>
      <c r="F7583" s="21">
        <v>4.2590000000000003</v>
      </c>
      <c r="G7583" s="19">
        <v>46120.631944444445</v>
      </c>
      <c r="H7583" s="21">
        <v>6.2990000000000004</v>
      </c>
      <c r="I7583" s="4" t="s">
        <v>8</v>
      </c>
      <c r="J7583" t="s">
        <v>10</v>
      </c>
      <c r="K7583">
        <v>15691</v>
      </c>
    </row>
    <row r="7584" spans="1:11">
      <c r="A7584" t="s">
        <v>2420</v>
      </c>
      <c r="B7584" t="s">
        <v>2256</v>
      </c>
      <c r="C7584" t="s">
        <v>2421</v>
      </c>
      <c r="D7584" t="s">
        <v>1955</v>
      </c>
      <c r="E7584" t="s">
        <v>121</v>
      </c>
      <c r="F7584" s="22">
        <v>4.1989999999999998</v>
      </c>
      <c r="G7584" s="6">
        <v>46121.750694444447</v>
      </c>
      <c r="H7584" s="22">
        <v>6.2990000000000004</v>
      </c>
      <c r="I7584" s="4" t="s">
        <v>8</v>
      </c>
      <c r="J7584" t="s">
        <v>10</v>
      </c>
      <c r="K7584">
        <v>15691</v>
      </c>
    </row>
    <row r="7585" spans="1:11">
      <c r="A7585" t="s">
        <v>2422</v>
      </c>
      <c r="B7585" t="s">
        <v>2256</v>
      </c>
      <c r="C7585" t="s">
        <v>2423</v>
      </c>
      <c r="D7585" t="s">
        <v>1955</v>
      </c>
      <c r="E7585" t="s">
        <v>121</v>
      </c>
      <c r="F7585" s="22">
        <v>4.1989999999999998</v>
      </c>
      <c r="G7585" s="6">
        <v>46121.750694444447</v>
      </c>
      <c r="H7585" s="22">
        <v>6.2990000000000004</v>
      </c>
      <c r="I7585" s="4" t="s">
        <v>8</v>
      </c>
      <c r="J7585" t="s">
        <v>10</v>
      </c>
      <c r="K7585">
        <v>15691</v>
      </c>
    </row>
    <row r="7586" spans="1:11">
      <c r="A7586" t="s">
        <v>2414</v>
      </c>
      <c r="B7586" t="s">
        <v>2343</v>
      </c>
      <c r="C7586" t="s">
        <v>2415</v>
      </c>
      <c r="D7586" t="s">
        <v>1955</v>
      </c>
      <c r="E7586" t="s">
        <v>121</v>
      </c>
      <c r="F7586" s="22">
        <v>4.1989999999999998</v>
      </c>
      <c r="G7586" s="6">
        <v>46121.777777777781</v>
      </c>
      <c r="H7586" s="22">
        <v>6.2990000000000004</v>
      </c>
      <c r="I7586" s="4" t="s">
        <v>8</v>
      </c>
      <c r="J7586" t="s">
        <v>10</v>
      </c>
      <c r="K7586">
        <v>15691</v>
      </c>
    </row>
    <row r="7587" spans="1:11">
      <c r="A7587" t="s">
        <v>2416</v>
      </c>
      <c r="B7587" t="s">
        <v>2091</v>
      </c>
      <c r="C7587" t="s">
        <v>2417</v>
      </c>
      <c r="D7587" t="s">
        <v>1955</v>
      </c>
      <c r="E7587" t="s">
        <v>121</v>
      </c>
      <c r="F7587" s="22">
        <v>4.1989999999999998</v>
      </c>
      <c r="G7587" s="6">
        <v>46121.67291666667</v>
      </c>
      <c r="H7587" t="s">
        <v>2072</v>
      </c>
      <c r="I7587" s="4" t="s">
        <v>8</v>
      </c>
      <c r="J7587" t="s">
        <v>10</v>
      </c>
      <c r="K7587">
        <v>15691</v>
      </c>
    </row>
    <row r="7588" spans="1:11">
      <c r="A7588" t="s">
        <v>13</v>
      </c>
      <c r="B7588" t="s">
        <v>56</v>
      </c>
      <c r="C7588" t="s">
        <v>2410</v>
      </c>
      <c r="D7588" t="s">
        <v>1955</v>
      </c>
      <c r="E7588" t="s">
        <v>121</v>
      </c>
      <c r="F7588" s="22">
        <v>4.1989999999999998</v>
      </c>
      <c r="G7588" s="6">
        <v>46121.69027777778</v>
      </c>
      <c r="H7588" t="s">
        <v>2072</v>
      </c>
      <c r="I7588" s="4" t="s">
        <v>8</v>
      </c>
      <c r="J7588" t="s">
        <v>10</v>
      </c>
      <c r="K7588">
        <v>15691</v>
      </c>
    </row>
    <row r="7589" spans="1:11">
      <c r="A7589" t="s">
        <v>56</v>
      </c>
      <c r="B7589" t="s">
        <v>56</v>
      </c>
      <c r="C7589" t="s">
        <v>2412</v>
      </c>
      <c r="D7589" t="s">
        <v>1950</v>
      </c>
      <c r="E7589" t="s">
        <v>121</v>
      </c>
      <c r="F7589" s="22">
        <v>4.1989999999999998</v>
      </c>
      <c r="G7589" s="6">
        <v>46121.646527777775</v>
      </c>
      <c r="H7589" t="s">
        <v>2072</v>
      </c>
      <c r="I7589" s="4" t="s">
        <v>8</v>
      </c>
      <c r="J7589" t="s">
        <v>10</v>
      </c>
      <c r="K7589">
        <v>15691</v>
      </c>
    </row>
    <row r="7590" spans="1:11">
      <c r="A7590" t="s">
        <v>2156</v>
      </c>
      <c r="B7590" t="s">
        <v>2156</v>
      </c>
      <c r="C7590" t="s">
        <v>2411</v>
      </c>
      <c r="D7590" t="s">
        <v>1955</v>
      </c>
      <c r="E7590" t="s">
        <v>121</v>
      </c>
      <c r="F7590" s="22">
        <v>4.2590000000000003</v>
      </c>
      <c r="G7590" s="6">
        <v>46121.549305555556</v>
      </c>
      <c r="H7590" t="s">
        <v>2072</v>
      </c>
      <c r="I7590" s="4" t="s">
        <v>8</v>
      </c>
      <c r="J7590" t="s">
        <v>10</v>
      </c>
      <c r="K7590">
        <v>15691</v>
      </c>
    </row>
    <row r="7591" spans="1:11">
      <c r="A7591" t="s">
        <v>2156</v>
      </c>
      <c r="B7591" t="s">
        <v>2156</v>
      </c>
      <c r="C7591" t="s">
        <v>2413</v>
      </c>
      <c r="D7591" t="s">
        <v>1955</v>
      </c>
      <c r="E7591" t="s">
        <v>121</v>
      </c>
      <c r="F7591" s="22">
        <v>4.2590000000000003</v>
      </c>
      <c r="G7591" s="6">
        <v>46121.69027777778</v>
      </c>
      <c r="H7591" t="s">
        <v>2072</v>
      </c>
      <c r="I7591" s="4" t="s">
        <v>8</v>
      </c>
      <c r="J7591" t="s">
        <v>10</v>
      </c>
      <c r="K7591">
        <v>15691</v>
      </c>
    </row>
    <row r="7592" spans="1:11">
      <c r="A7592" t="s">
        <v>2418</v>
      </c>
      <c r="B7592" t="s">
        <v>2091</v>
      </c>
      <c r="C7592" t="s">
        <v>2419</v>
      </c>
      <c r="D7592" t="s">
        <v>1955</v>
      </c>
      <c r="E7592" t="s">
        <v>121</v>
      </c>
      <c r="F7592" s="22">
        <v>4.2590000000000003</v>
      </c>
      <c r="G7592" s="6">
        <v>46121.695138888892</v>
      </c>
      <c r="H7592" s="22">
        <v>6.2990000000000004</v>
      </c>
      <c r="I7592" s="4" t="s">
        <v>8</v>
      </c>
      <c r="J7592" t="s">
        <v>10</v>
      </c>
      <c r="K7592">
        <v>15691</v>
      </c>
    </row>
    <row r="7593" spans="1:11" ht="30.75">
      <c r="A7593" s="4" t="s">
        <v>2156</v>
      </c>
      <c r="B7593" s="4" t="s">
        <v>2156</v>
      </c>
      <c r="C7593" s="4" t="s">
        <v>2413</v>
      </c>
      <c r="D7593" s="4" t="s">
        <v>1955</v>
      </c>
      <c r="E7593" s="4" t="s">
        <v>121</v>
      </c>
      <c r="F7593" s="21">
        <v>4.1890000000000001</v>
      </c>
      <c r="G7593" s="19">
        <v>46122.456944444442</v>
      </c>
      <c r="H7593" s="4" t="s">
        <v>2068</v>
      </c>
      <c r="I7593" s="4" t="s">
        <v>8</v>
      </c>
      <c r="J7593" t="s">
        <v>10</v>
      </c>
      <c r="K7593">
        <v>15691</v>
      </c>
    </row>
    <row r="7594" spans="1:11" ht="46.5">
      <c r="A7594" s="4" t="s">
        <v>2420</v>
      </c>
      <c r="B7594" s="4" t="s">
        <v>2256</v>
      </c>
      <c r="C7594" s="4" t="s">
        <v>2421</v>
      </c>
      <c r="D7594" s="4" t="s">
        <v>1955</v>
      </c>
      <c r="E7594" s="4" t="s">
        <v>121</v>
      </c>
      <c r="F7594" s="21">
        <v>4.1890000000000001</v>
      </c>
      <c r="G7594" s="19">
        <v>46122.625694444447</v>
      </c>
      <c r="H7594" s="21">
        <v>6.2990000000000004</v>
      </c>
      <c r="I7594" s="4" t="s">
        <v>8</v>
      </c>
      <c r="J7594" t="s">
        <v>10</v>
      </c>
      <c r="K7594">
        <v>15691</v>
      </c>
    </row>
    <row r="7595" spans="1:11" ht="30.75">
      <c r="A7595" s="4" t="s">
        <v>2414</v>
      </c>
      <c r="B7595" s="4" t="s">
        <v>2343</v>
      </c>
      <c r="C7595" s="4" t="s">
        <v>2415</v>
      </c>
      <c r="D7595" s="4" t="s">
        <v>1955</v>
      </c>
      <c r="E7595" s="4" t="s">
        <v>121</v>
      </c>
      <c r="F7595" s="21">
        <v>4.1890000000000001</v>
      </c>
      <c r="G7595" s="19">
        <v>46122.636111111111</v>
      </c>
      <c r="H7595" s="21">
        <v>6.2990000000000004</v>
      </c>
      <c r="I7595" s="4" t="s">
        <v>8</v>
      </c>
      <c r="J7595" t="s">
        <v>10</v>
      </c>
      <c r="K7595">
        <v>15691</v>
      </c>
    </row>
    <row r="7596" spans="1:11" ht="30.75">
      <c r="A7596" s="4" t="s">
        <v>2416</v>
      </c>
      <c r="B7596" s="4" t="s">
        <v>2091</v>
      </c>
      <c r="C7596" s="4" t="s">
        <v>2417</v>
      </c>
      <c r="D7596" s="4" t="s">
        <v>1955</v>
      </c>
      <c r="E7596" s="4" t="s">
        <v>121</v>
      </c>
      <c r="F7596" s="21">
        <v>4.1890000000000001</v>
      </c>
      <c r="G7596" s="19">
        <v>46122.62222222222</v>
      </c>
      <c r="H7596" s="4" t="s">
        <v>2068</v>
      </c>
      <c r="I7596" s="4" t="s">
        <v>8</v>
      </c>
      <c r="J7596" t="s">
        <v>10</v>
      </c>
      <c r="K7596">
        <v>15691</v>
      </c>
    </row>
    <row r="7597" spans="1:11" ht="30.75">
      <c r="A7597" s="4" t="s">
        <v>2418</v>
      </c>
      <c r="B7597" s="4" t="s">
        <v>2091</v>
      </c>
      <c r="C7597" s="4" t="s">
        <v>2419</v>
      </c>
      <c r="D7597" s="4" t="s">
        <v>1955</v>
      </c>
      <c r="E7597" s="4" t="s">
        <v>121</v>
      </c>
      <c r="F7597" s="21">
        <v>4.1890000000000001</v>
      </c>
      <c r="G7597" s="19">
        <v>46122.586111111108</v>
      </c>
      <c r="H7597" s="21">
        <v>5.9989999999999997</v>
      </c>
      <c r="I7597" s="4" t="s">
        <v>8</v>
      </c>
      <c r="J7597" t="s">
        <v>10</v>
      </c>
      <c r="K7597">
        <v>15691</v>
      </c>
    </row>
    <row r="7598" spans="1:11" ht="30.75">
      <c r="A7598" s="4" t="s">
        <v>2422</v>
      </c>
      <c r="B7598" s="4" t="s">
        <v>2256</v>
      </c>
      <c r="C7598" s="4" t="s">
        <v>2423</v>
      </c>
      <c r="D7598" s="4" t="s">
        <v>1955</v>
      </c>
      <c r="E7598" s="4" t="s">
        <v>121</v>
      </c>
      <c r="F7598" s="21">
        <v>4.1989999999999998</v>
      </c>
      <c r="G7598" s="19">
        <v>46122.625694444447</v>
      </c>
      <c r="H7598" s="21">
        <v>6.2990000000000004</v>
      </c>
      <c r="I7598" s="4" t="s">
        <v>8</v>
      </c>
      <c r="J7598" t="s">
        <v>10</v>
      </c>
      <c r="K7598">
        <v>15691</v>
      </c>
    </row>
    <row r="7599" spans="1:11" ht="30.75">
      <c r="A7599" s="4" t="s">
        <v>13</v>
      </c>
      <c r="B7599" s="4" t="s">
        <v>56</v>
      </c>
      <c r="C7599" s="4" t="s">
        <v>2410</v>
      </c>
      <c r="D7599" s="4" t="s">
        <v>1955</v>
      </c>
      <c r="E7599" s="4" t="s">
        <v>121</v>
      </c>
      <c r="F7599" s="21">
        <v>4.1989999999999998</v>
      </c>
      <c r="G7599" s="19">
        <v>46122.622916666667</v>
      </c>
      <c r="H7599" s="4" t="s">
        <v>2068</v>
      </c>
      <c r="I7599" s="4" t="s">
        <v>8</v>
      </c>
      <c r="J7599" t="s">
        <v>10</v>
      </c>
      <c r="K7599">
        <v>15691</v>
      </c>
    </row>
    <row r="7600" spans="1:11" ht="46.5">
      <c r="A7600" s="4" t="s">
        <v>2156</v>
      </c>
      <c r="B7600" s="4" t="s">
        <v>2156</v>
      </c>
      <c r="C7600" s="4" t="s">
        <v>2411</v>
      </c>
      <c r="D7600" s="4" t="s">
        <v>1955</v>
      </c>
      <c r="E7600" s="4" t="s">
        <v>121</v>
      </c>
      <c r="F7600" s="21">
        <v>4.2590000000000003</v>
      </c>
      <c r="G7600" s="19">
        <v>46122.54583333333</v>
      </c>
      <c r="H7600" s="4" t="s">
        <v>2068</v>
      </c>
      <c r="I7600" s="4" t="s">
        <v>8</v>
      </c>
      <c r="J7600" t="s">
        <v>10</v>
      </c>
      <c r="K7600">
        <v>15691</v>
      </c>
    </row>
    <row r="7601" spans="1:11">
      <c r="A7601" t="s">
        <v>2156</v>
      </c>
      <c r="B7601" t="s">
        <v>2156</v>
      </c>
      <c r="C7601" t="s">
        <v>2413</v>
      </c>
      <c r="D7601" t="s">
        <v>1955</v>
      </c>
      <c r="E7601" t="s">
        <v>121</v>
      </c>
      <c r="F7601" s="22">
        <v>4.1890000000000001</v>
      </c>
      <c r="G7601" s="6">
        <v>46123.529166666667</v>
      </c>
      <c r="H7601" t="s">
        <v>2068</v>
      </c>
      <c r="I7601" s="4" t="s">
        <v>106</v>
      </c>
      <c r="J7601" t="s">
        <v>10</v>
      </c>
      <c r="K7601">
        <v>15691</v>
      </c>
    </row>
    <row r="7602" spans="1:11">
      <c r="A7602" t="s">
        <v>2420</v>
      </c>
      <c r="B7602" t="s">
        <v>2256</v>
      </c>
      <c r="C7602" t="s">
        <v>2421</v>
      </c>
      <c r="D7602" t="s">
        <v>1955</v>
      </c>
      <c r="E7602" t="s">
        <v>121</v>
      </c>
      <c r="F7602" s="22">
        <v>4.1890000000000001</v>
      </c>
      <c r="G7602" s="6">
        <v>46123.584722222222</v>
      </c>
      <c r="H7602" s="22">
        <v>6.2990000000000004</v>
      </c>
      <c r="I7602" s="4" t="s">
        <v>106</v>
      </c>
      <c r="J7602" t="s">
        <v>10</v>
      </c>
      <c r="K7602">
        <v>15691</v>
      </c>
    </row>
    <row r="7603" spans="1:11">
      <c r="A7603" t="s">
        <v>2422</v>
      </c>
      <c r="B7603" t="s">
        <v>2256</v>
      </c>
      <c r="C7603" t="s">
        <v>2423</v>
      </c>
      <c r="D7603" t="s">
        <v>1955</v>
      </c>
      <c r="E7603" t="s">
        <v>121</v>
      </c>
      <c r="F7603" s="22">
        <v>4.1890000000000001</v>
      </c>
      <c r="G7603" s="6">
        <v>46123.598611111112</v>
      </c>
      <c r="H7603" s="22">
        <v>6.2990000000000004</v>
      </c>
      <c r="I7603" s="4" t="s">
        <v>106</v>
      </c>
      <c r="J7603" t="s">
        <v>10</v>
      </c>
      <c r="K7603">
        <v>15691</v>
      </c>
    </row>
    <row r="7604" spans="1:11">
      <c r="A7604" t="s">
        <v>2414</v>
      </c>
      <c r="B7604" t="s">
        <v>2343</v>
      </c>
      <c r="C7604" t="s">
        <v>2415</v>
      </c>
      <c r="D7604" t="s">
        <v>1955</v>
      </c>
      <c r="E7604" t="s">
        <v>121</v>
      </c>
      <c r="F7604" s="22">
        <v>4.1890000000000001</v>
      </c>
      <c r="G7604" s="6">
        <v>46123.59375</v>
      </c>
      <c r="H7604" s="22">
        <v>6.2990000000000004</v>
      </c>
      <c r="I7604" s="4" t="s">
        <v>106</v>
      </c>
      <c r="J7604" t="s">
        <v>10</v>
      </c>
      <c r="K7604">
        <v>15691</v>
      </c>
    </row>
    <row r="7605" spans="1:11">
      <c r="A7605" t="s">
        <v>2416</v>
      </c>
      <c r="B7605" t="s">
        <v>2091</v>
      </c>
      <c r="C7605" t="s">
        <v>2417</v>
      </c>
      <c r="D7605" t="s">
        <v>1955</v>
      </c>
      <c r="E7605" t="s">
        <v>121</v>
      </c>
      <c r="F7605" s="22">
        <v>4.1890000000000001</v>
      </c>
      <c r="G7605" s="6">
        <v>46123.586111111108</v>
      </c>
      <c r="H7605" t="s">
        <v>2068</v>
      </c>
      <c r="I7605" s="4" t="s">
        <v>106</v>
      </c>
      <c r="J7605" t="s">
        <v>10</v>
      </c>
      <c r="K7605">
        <v>15691</v>
      </c>
    </row>
    <row r="7606" spans="1:11">
      <c r="A7606" t="s">
        <v>2418</v>
      </c>
      <c r="B7606" t="s">
        <v>2091</v>
      </c>
      <c r="C7606" t="s">
        <v>2419</v>
      </c>
      <c r="D7606" t="s">
        <v>1955</v>
      </c>
      <c r="E7606" t="s">
        <v>121</v>
      </c>
      <c r="F7606" s="22">
        <v>4.1890000000000001</v>
      </c>
      <c r="G7606" s="6">
        <v>46123.588888888888</v>
      </c>
      <c r="H7606" s="22">
        <v>5.9989999999999997</v>
      </c>
      <c r="I7606" s="4" t="s">
        <v>106</v>
      </c>
      <c r="J7606" t="s">
        <v>10</v>
      </c>
      <c r="K7606">
        <v>15691</v>
      </c>
    </row>
    <row r="7607" spans="1:11">
      <c r="A7607" t="s">
        <v>2156</v>
      </c>
      <c r="B7607" t="s">
        <v>2156</v>
      </c>
      <c r="C7607" t="s">
        <v>2413</v>
      </c>
      <c r="D7607" t="s">
        <v>1955</v>
      </c>
      <c r="E7607" t="s">
        <v>121</v>
      </c>
      <c r="F7607" s="22">
        <v>4.1890000000000001</v>
      </c>
      <c r="G7607" s="6">
        <v>46124.529166666667</v>
      </c>
      <c r="H7607" t="s">
        <v>2068</v>
      </c>
      <c r="I7607" s="4" t="s">
        <v>106</v>
      </c>
      <c r="J7607" t="s">
        <v>10</v>
      </c>
      <c r="K7607">
        <v>15691</v>
      </c>
    </row>
    <row r="7608" spans="1:11">
      <c r="A7608" t="s">
        <v>2420</v>
      </c>
      <c r="B7608" t="s">
        <v>2256</v>
      </c>
      <c r="C7608" t="s">
        <v>2421</v>
      </c>
      <c r="D7608" t="s">
        <v>1955</v>
      </c>
      <c r="E7608" t="s">
        <v>121</v>
      </c>
      <c r="F7608" s="22">
        <v>4.1890000000000001</v>
      </c>
      <c r="G7608" s="6">
        <v>46124.584722222222</v>
      </c>
      <c r="H7608" s="22">
        <v>6.2990000000000004</v>
      </c>
      <c r="I7608" s="4" t="s">
        <v>106</v>
      </c>
      <c r="J7608" t="s">
        <v>10</v>
      </c>
      <c r="K7608">
        <v>15691</v>
      </c>
    </row>
    <row r="7609" spans="1:11">
      <c r="A7609" t="s">
        <v>2422</v>
      </c>
      <c r="B7609" t="s">
        <v>2256</v>
      </c>
      <c r="C7609" t="s">
        <v>2423</v>
      </c>
      <c r="D7609" t="s">
        <v>1955</v>
      </c>
      <c r="E7609" t="s">
        <v>121</v>
      </c>
      <c r="F7609" s="22">
        <v>4.1890000000000001</v>
      </c>
      <c r="G7609" s="6">
        <v>46124.598611111112</v>
      </c>
      <c r="H7609" s="22">
        <v>6.2990000000000004</v>
      </c>
      <c r="I7609" s="4" t="s">
        <v>106</v>
      </c>
      <c r="J7609" t="s">
        <v>10</v>
      </c>
      <c r="K7609">
        <v>15691</v>
      </c>
    </row>
    <row r="7610" spans="1:11">
      <c r="A7610" t="s">
        <v>2414</v>
      </c>
      <c r="B7610" t="s">
        <v>2343</v>
      </c>
      <c r="C7610" t="s">
        <v>2415</v>
      </c>
      <c r="D7610" t="s">
        <v>1955</v>
      </c>
      <c r="E7610" t="s">
        <v>121</v>
      </c>
      <c r="F7610" s="22">
        <v>4.1890000000000001</v>
      </c>
      <c r="G7610" s="6">
        <v>46124.59375</v>
      </c>
      <c r="H7610" s="22">
        <v>6.2990000000000004</v>
      </c>
      <c r="I7610" s="4" t="s">
        <v>106</v>
      </c>
      <c r="J7610" t="s">
        <v>10</v>
      </c>
      <c r="K7610">
        <v>15691</v>
      </c>
    </row>
    <row r="7611" spans="1:11">
      <c r="A7611" t="s">
        <v>2416</v>
      </c>
      <c r="B7611" t="s">
        <v>2091</v>
      </c>
      <c r="C7611" t="s">
        <v>2417</v>
      </c>
      <c r="D7611" t="s">
        <v>1955</v>
      </c>
      <c r="E7611" t="s">
        <v>121</v>
      </c>
      <c r="F7611" s="22">
        <v>4.1890000000000001</v>
      </c>
      <c r="G7611" s="6">
        <v>46124.586111111108</v>
      </c>
      <c r="H7611" t="s">
        <v>2068</v>
      </c>
      <c r="I7611" s="4" t="s">
        <v>106</v>
      </c>
      <c r="J7611" t="s">
        <v>10</v>
      </c>
      <c r="K7611">
        <v>15691</v>
      </c>
    </row>
    <row r="7612" spans="1:11">
      <c r="A7612" t="s">
        <v>2418</v>
      </c>
      <c r="B7612" t="s">
        <v>2091</v>
      </c>
      <c r="C7612" t="s">
        <v>2419</v>
      </c>
      <c r="D7612" t="s">
        <v>1955</v>
      </c>
      <c r="E7612" t="s">
        <v>121</v>
      </c>
      <c r="F7612" s="22">
        <v>4.1890000000000001</v>
      </c>
      <c r="G7612" s="6">
        <v>46124.588888888888</v>
      </c>
      <c r="H7612" s="22">
        <v>5.9989999999999997</v>
      </c>
      <c r="I7612" s="4" t="s">
        <v>106</v>
      </c>
      <c r="J7612" t="s">
        <v>10</v>
      </c>
      <c r="K7612">
        <v>15691</v>
      </c>
    </row>
    <row r="7613" spans="1:11" ht="46.5">
      <c r="A7613" s="4" t="s">
        <v>2420</v>
      </c>
      <c r="B7613" s="4" t="s">
        <v>2256</v>
      </c>
      <c r="C7613" s="4" t="s">
        <v>2421</v>
      </c>
      <c r="D7613" s="4" t="s">
        <v>1955</v>
      </c>
      <c r="E7613" s="4" t="s">
        <v>121</v>
      </c>
      <c r="F7613" s="21">
        <v>4.1589999999999998</v>
      </c>
      <c r="G7613" s="19">
        <v>46125.542361111111</v>
      </c>
      <c r="H7613" s="21">
        <v>5.9989999999999997</v>
      </c>
      <c r="I7613" s="4" t="s">
        <v>8</v>
      </c>
      <c r="J7613" t="s">
        <v>10</v>
      </c>
      <c r="K7613">
        <v>15691</v>
      </c>
    </row>
    <row r="7614" spans="1:11" ht="30.75">
      <c r="A7614" s="4" t="s">
        <v>2422</v>
      </c>
      <c r="B7614" s="4" t="s">
        <v>2256</v>
      </c>
      <c r="C7614" s="4" t="s">
        <v>2423</v>
      </c>
      <c r="D7614" s="4" t="s">
        <v>1955</v>
      </c>
      <c r="E7614" s="4" t="s">
        <v>121</v>
      </c>
      <c r="F7614" s="21">
        <v>4.1589999999999998</v>
      </c>
      <c r="G7614" s="19">
        <v>46125.542361111111</v>
      </c>
      <c r="H7614" s="21">
        <v>6.2990000000000004</v>
      </c>
      <c r="I7614" s="4" t="s">
        <v>8</v>
      </c>
      <c r="J7614" t="s">
        <v>10</v>
      </c>
      <c r="K7614">
        <v>15691</v>
      </c>
    </row>
    <row r="7615" spans="1:11" ht="30.75">
      <c r="A7615" s="4" t="s">
        <v>2414</v>
      </c>
      <c r="B7615" s="4" t="s">
        <v>2343</v>
      </c>
      <c r="C7615" s="4" t="s">
        <v>2415</v>
      </c>
      <c r="D7615" s="4" t="s">
        <v>1955</v>
      </c>
      <c r="E7615" s="4" t="s">
        <v>121</v>
      </c>
      <c r="F7615" s="21">
        <v>4.1589999999999998</v>
      </c>
      <c r="G7615" s="19">
        <v>46125.552083333336</v>
      </c>
      <c r="H7615" s="21">
        <v>6.2990000000000004</v>
      </c>
      <c r="I7615" s="4" t="s">
        <v>8</v>
      </c>
      <c r="J7615" t="s">
        <v>10</v>
      </c>
      <c r="K7615">
        <v>15691</v>
      </c>
    </row>
    <row r="7616" spans="1:11" ht="30.75">
      <c r="A7616" s="4" t="s">
        <v>2416</v>
      </c>
      <c r="B7616" s="4" t="s">
        <v>2091</v>
      </c>
      <c r="C7616" s="4" t="s">
        <v>2417</v>
      </c>
      <c r="D7616" s="4" t="s">
        <v>1955</v>
      </c>
      <c r="E7616" s="4" t="s">
        <v>121</v>
      </c>
      <c r="F7616" s="21">
        <v>4.1589999999999998</v>
      </c>
      <c r="G7616" s="19">
        <v>46125.519444444442</v>
      </c>
      <c r="H7616" s="4" t="s">
        <v>2068</v>
      </c>
      <c r="I7616" s="4" t="s">
        <v>8</v>
      </c>
      <c r="J7616" t="s">
        <v>10</v>
      </c>
      <c r="K7616">
        <v>15691</v>
      </c>
    </row>
    <row r="7617" spans="1:11" ht="30.75">
      <c r="A7617" s="4" t="s">
        <v>13</v>
      </c>
      <c r="B7617" s="4" t="s">
        <v>56</v>
      </c>
      <c r="C7617" s="4" t="s">
        <v>2410</v>
      </c>
      <c r="D7617" s="4" t="s">
        <v>1955</v>
      </c>
      <c r="E7617" s="4" t="s">
        <v>121</v>
      </c>
      <c r="F7617" s="21">
        <v>4.1589999999999998</v>
      </c>
      <c r="G7617" s="19">
        <v>46125.530555555553</v>
      </c>
      <c r="H7617" s="4" t="s">
        <v>2068</v>
      </c>
      <c r="I7617" s="4" t="s">
        <v>8</v>
      </c>
      <c r="J7617" t="s">
        <v>10</v>
      </c>
      <c r="K7617">
        <v>15691</v>
      </c>
    </row>
    <row r="7618" spans="1:11" ht="46.5">
      <c r="A7618" s="4" t="s">
        <v>2156</v>
      </c>
      <c r="B7618" s="4" t="s">
        <v>2156</v>
      </c>
      <c r="C7618" s="4" t="s">
        <v>2411</v>
      </c>
      <c r="D7618" s="4" t="s">
        <v>1955</v>
      </c>
      <c r="E7618" s="4" t="s">
        <v>121</v>
      </c>
      <c r="F7618" s="21">
        <v>4.1890000000000001</v>
      </c>
      <c r="G7618" s="19">
        <v>46125.452777777777</v>
      </c>
      <c r="H7618" s="4" t="s">
        <v>2068</v>
      </c>
      <c r="I7618" s="4" t="s">
        <v>8</v>
      </c>
      <c r="J7618" t="s">
        <v>10</v>
      </c>
      <c r="K7618">
        <v>15691</v>
      </c>
    </row>
    <row r="7619" spans="1:11" ht="30.75">
      <c r="A7619" s="4" t="s">
        <v>2156</v>
      </c>
      <c r="B7619" s="4" t="s">
        <v>2156</v>
      </c>
      <c r="C7619" s="4" t="s">
        <v>2413</v>
      </c>
      <c r="D7619" s="4" t="s">
        <v>1955</v>
      </c>
      <c r="E7619" s="4" t="s">
        <v>121</v>
      </c>
      <c r="F7619" s="21">
        <v>4.1890000000000001</v>
      </c>
      <c r="G7619" s="19">
        <v>46125.520138888889</v>
      </c>
      <c r="H7619" s="4" t="s">
        <v>2068</v>
      </c>
      <c r="I7619" s="4" t="s">
        <v>8</v>
      </c>
      <c r="J7619" t="s">
        <v>10</v>
      </c>
      <c r="K7619">
        <v>15691</v>
      </c>
    </row>
    <row r="7620" spans="1:11" ht="30.75">
      <c r="A7620" s="4" t="s">
        <v>2418</v>
      </c>
      <c r="B7620" s="4" t="s">
        <v>2091</v>
      </c>
      <c r="C7620" s="4" t="s">
        <v>2419</v>
      </c>
      <c r="D7620" s="4" t="s">
        <v>1955</v>
      </c>
      <c r="E7620" s="4" t="s">
        <v>121</v>
      </c>
      <c r="F7620" s="21">
        <v>4.1890000000000001</v>
      </c>
      <c r="G7620" s="19">
        <v>46125.531944444447</v>
      </c>
      <c r="H7620" s="21">
        <v>5.9989999999999997</v>
      </c>
      <c r="I7620" s="4" t="s">
        <v>8</v>
      </c>
      <c r="J7620" t="s">
        <v>10</v>
      </c>
      <c r="K7620">
        <v>15691</v>
      </c>
    </row>
    <row r="7621" spans="1:11" ht="46.5">
      <c r="A7621" s="4" t="s">
        <v>2156</v>
      </c>
      <c r="B7621" s="4" t="s">
        <v>2156</v>
      </c>
      <c r="C7621" s="4" t="s">
        <v>2431</v>
      </c>
      <c r="D7621" s="4" t="s">
        <v>1955</v>
      </c>
      <c r="E7621" s="4" t="s">
        <v>121</v>
      </c>
      <c r="F7621" s="21">
        <v>4.1589999999999998</v>
      </c>
      <c r="G7621" s="19">
        <v>46126.611111111109</v>
      </c>
      <c r="H7621" s="4"/>
      <c r="I7621" s="4" t="s">
        <v>8</v>
      </c>
      <c r="J7621" t="s">
        <v>10</v>
      </c>
      <c r="K7621">
        <v>15691</v>
      </c>
    </row>
    <row r="7622" spans="1:11" ht="30.75">
      <c r="A7622" s="4" t="s">
        <v>2156</v>
      </c>
      <c r="B7622" s="4" t="s">
        <v>2156</v>
      </c>
      <c r="C7622" s="4" t="s">
        <v>2424</v>
      </c>
      <c r="D7622" s="4" t="s">
        <v>1955</v>
      </c>
      <c r="E7622" s="4" t="s">
        <v>121</v>
      </c>
      <c r="F7622" s="21">
        <v>4.1589999999999998</v>
      </c>
      <c r="G7622" s="19">
        <v>46126.629166666666</v>
      </c>
      <c r="H7622" s="4"/>
      <c r="I7622" s="4" t="s">
        <v>8</v>
      </c>
      <c r="J7622" t="s">
        <v>10</v>
      </c>
      <c r="K7622">
        <v>15691</v>
      </c>
    </row>
    <row r="7623" spans="1:11" ht="30.75">
      <c r="A7623" s="4" t="s">
        <v>2420</v>
      </c>
      <c r="B7623" s="4" t="s">
        <v>2256</v>
      </c>
      <c r="C7623" s="4" t="s">
        <v>2425</v>
      </c>
      <c r="D7623" s="4" t="s">
        <v>1955</v>
      </c>
      <c r="E7623" s="4" t="s">
        <v>121</v>
      </c>
      <c r="F7623" s="21">
        <v>4.1589999999999998</v>
      </c>
      <c r="G7623" s="19">
        <v>46126.667361111111</v>
      </c>
      <c r="H7623" s="21">
        <v>5.9989999999999997</v>
      </c>
      <c r="I7623" s="4" t="s">
        <v>8</v>
      </c>
      <c r="J7623" t="s">
        <v>10</v>
      </c>
      <c r="K7623">
        <v>15691</v>
      </c>
    </row>
    <row r="7624" spans="1:11" ht="30.75">
      <c r="A7624" s="4" t="s">
        <v>2422</v>
      </c>
      <c r="B7624" s="4" t="s">
        <v>2256</v>
      </c>
      <c r="C7624" s="4" t="s">
        <v>2426</v>
      </c>
      <c r="D7624" s="4" t="s">
        <v>1955</v>
      </c>
      <c r="E7624" s="4" t="s">
        <v>121</v>
      </c>
      <c r="F7624" s="21">
        <v>4.1589999999999998</v>
      </c>
      <c r="G7624" s="19">
        <v>46126.667361111111</v>
      </c>
      <c r="H7624" s="21">
        <v>5.9989999999999997</v>
      </c>
      <c r="I7624" s="4" t="s">
        <v>8</v>
      </c>
      <c r="J7624" t="s">
        <v>10</v>
      </c>
      <c r="K7624">
        <v>15691</v>
      </c>
    </row>
    <row r="7625" spans="1:11" ht="30.75">
      <c r="A7625" s="4" t="s">
        <v>2414</v>
      </c>
      <c r="B7625" s="4" t="s">
        <v>2343</v>
      </c>
      <c r="C7625" s="4" t="s">
        <v>2427</v>
      </c>
      <c r="D7625" s="4" t="s">
        <v>1955</v>
      </c>
      <c r="E7625" s="4" t="s">
        <v>121</v>
      </c>
      <c r="F7625" s="21">
        <v>4.1589999999999998</v>
      </c>
      <c r="G7625" s="19">
        <v>46126.672222222223</v>
      </c>
      <c r="H7625" s="21">
        <v>5.9989999999999997</v>
      </c>
      <c r="I7625" s="4" t="s">
        <v>8</v>
      </c>
      <c r="J7625" t="s">
        <v>10</v>
      </c>
      <c r="K7625">
        <v>15691</v>
      </c>
    </row>
    <row r="7626" spans="1:11" ht="30.75">
      <c r="A7626" s="4" t="s">
        <v>2416</v>
      </c>
      <c r="B7626" s="4" t="s">
        <v>2091</v>
      </c>
      <c r="C7626" s="4" t="s">
        <v>2428</v>
      </c>
      <c r="D7626" s="4" t="s">
        <v>1955</v>
      </c>
      <c r="E7626" s="4" t="s">
        <v>121</v>
      </c>
      <c r="F7626" s="21">
        <v>4.1589999999999998</v>
      </c>
      <c r="G7626" s="19">
        <v>46126.481249999997</v>
      </c>
      <c r="H7626" s="4"/>
      <c r="I7626" s="4" t="s">
        <v>8</v>
      </c>
      <c r="J7626" t="s">
        <v>10</v>
      </c>
      <c r="K7626">
        <v>15691</v>
      </c>
    </row>
    <row r="7627" spans="1:11" ht="30.75">
      <c r="A7627" s="4" t="s">
        <v>2418</v>
      </c>
      <c r="B7627" s="4" t="s">
        <v>2091</v>
      </c>
      <c r="C7627" s="4" t="s">
        <v>2429</v>
      </c>
      <c r="D7627" s="4" t="s">
        <v>1955</v>
      </c>
      <c r="E7627" s="4" t="s">
        <v>121</v>
      </c>
      <c r="F7627" s="21">
        <v>4.1589999999999998</v>
      </c>
      <c r="G7627" s="19">
        <v>46126.597916666666</v>
      </c>
      <c r="H7627" s="21">
        <v>5.9989999999999997</v>
      </c>
      <c r="I7627" s="4" t="s">
        <v>8</v>
      </c>
      <c r="J7627" t="s">
        <v>10</v>
      </c>
      <c r="K7627">
        <v>15691</v>
      </c>
    </row>
    <row r="7628" spans="1:11" ht="30.75">
      <c r="A7628" s="4" t="s">
        <v>13</v>
      </c>
      <c r="B7628" s="4" t="s">
        <v>56</v>
      </c>
      <c r="C7628" s="4" t="s">
        <v>2430</v>
      </c>
      <c r="D7628" s="4" t="s">
        <v>1955</v>
      </c>
      <c r="E7628" s="4" t="s">
        <v>121</v>
      </c>
      <c r="F7628" s="21">
        <v>4.1589999999999998</v>
      </c>
      <c r="G7628" s="19">
        <v>46126.513194444444</v>
      </c>
      <c r="H7628" s="4"/>
      <c r="I7628" s="4" t="s">
        <v>8</v>
      </c>
      <c r="J7628" t="s">
        <v>10</v>
      </c>
      <c r="K7628">
        <v>15691</v>
      </c>
    </row>
    <row r="7629" spans="1:11" ht="30.75">
      <c r="A7629" s="4" t="s">
        <v>56</v>
      </c>
      <c r="B7629" s="4" t="s">
        <v>56</v>
      </c>
      <c r="C7629" s="4" t="s">
        <v>2432</v>
      </c>
      <c r="D7629" s="4" t="s">
        <v>1950</v>
      </c>
      <c r="E7629" s="4" t="s">
        <v>121</v>
      </c>
      <c r="F7629" s="21">
        <v>4.1589999999999998</v>
      </c>
      <c r="G7629" s="19">
        <v>46126.515277777777</v>
      </c>
      <c r="H7629" s="21">
        <v>6.1989999999999998</v>
      </c>
      <c r="I7629" s="4" t="s">
        <v>8</v>
      </c>
      <c r="J7629" t="s">
        <v>10</v>
      </c>
      <c r="K7629">
        <v>15691</v>
      </c>
    </row>
    <row r="7630" spans="1:11" ht="46.5">
      <c r="A7630" s="4" t="s">
        <v>2156</v>
      </c>
      <c r="B7630" s="4" t="s">
        <v>2156</v>
      </c>
      <c r="C7630" s="4" t="s">
        <v>2431</v>
      </c>
      <c r="D7630" s="4" t="s">
        <v>1955</v>
      </c>
      <c r="E7630" s="4" t="s">
        <v>121</v>
      </c>
      <c r="F7630" s="21">
        <v>4.1589999999999998</v>
      </c>
      <c r="G7630" s="19">
        <v>46127.556944444441</v>
      </c>
      <c r="H7630" s="4"/>
      <c r="I7630" s="4" t="s">
        <v>8</v>
      </c>
      <c r="J7630" t="s">
        <v>10</v>
      </c>
      <c r="K7630">
        <v>15691</v>
      </c>
    </row>
    <row r="7631" spans="1:11" ht="30.75">
      <c r="A7631" s="4" t="s">
        <v>2156</v>
      </c>
      <c r="B7631" s="4" t="s">
        <v>2156</v>
      </c>
      <c r="C7631" s="4" t="s">
        <v>2424</v>
      </c>
      <c r="D7631" s="4" t="s">
        <v>1955</v>
      </c>
      <c r="E7631" s="4" t="s">
        <v>121</v>
      </c>
      <c r="F7631" s="21">
        <v>4.1589999999999998</v>
      </c>
      <c r="G7631" s="19">
        <v>46127.788194444445</v>
      </c>
      <c r="H7631" s="4"/>
      <c r="I7631" s="4" t="s">
        <v>8</v>
      </c>
      <c r="J7631" t="s">
        <v>10</v>
      </c>
      <c r="K7631">
        <v>15691</v>
      </c>
    </row>
    <row r="7632" spans="1:11" ht="30.75">
      <c r="A7632" s="4" t="s">
        <v>2420</v>
      </c>
      <c r="B7632" s="4" t="s">
        <v>2256</v>
      </c>
      <c r="C7632" s="4" t="s">
        <v>2425</v>
      </c>
      <c r="D7632" s="4" t="s">
        <v>1955</v>
      </c>
      <c r="E7632" s="4" t="s">
        <v>121</v>
      </c>
      <c r="F7632" s="21">
        <v>4.1589999999999998</v>
      </c>
      <c r="G7632" s="19">
        <v>46127.792361111111</v>
      </c>
      <c r="H7632" s="21">
        <v>5.9989999999999997</v>
      </c>
      <c r="I7632" s="4" t="s">
        <v>8</v>
      </c>
      <c r="J7632" t="s">
        <v>10</v>
      </c>
      <c r="K7632">
        <v>15691</v>
      </c>
    </row>
    <row r="7633" spans="1:11" ht="30.75">
      <c r="A7633" s="4" t="s">
        <v>2422</v>
      </c>
      <c r="B7633" s="4" t="s">
        <v>2256</v>
      </c>
      <c r="C7633" s="4" t="s">
        <v>2426</v>
      </c>
      <c r="D7633" s="4" t="s">
        <v>1955</v>
      </c>
      <c r="E7633" s="4" t="s">
        <v>121</v>
      </c>
      <c r="F7633" s="21">
        <v>4.1589999999999998</v>
      </c>
      <c r="G7633" s="19">
        <v>46127.792361111111</v>
      </c>
      <c r="H7633" s="21">
        <v>5.9989999999999997</v>
      </c>
      <c r="I7633" s="4" t="s">
        <v>8</v>
      </c>
      <c r="J7633" t="s">
        <v>10</v>
      </c>
      <c r="K7633">
        <v>15691</v>
      </c>
    </row>
    <row r="7634" spans="1:11" ht="30.75">
      <c r="A7634" s="4" t="s">
        <v>2414</v>
      </c>
      <c r="B7634" s="4" t="s">
        <v>2343</v>
      </c>
      <c r="C7634" s="4" t="s">
        <v>2427</v>
      </c>
      <c r="D7634" s="4" t="s">
        <v>1955</v>
      </c>
      <c r="E7634" s="4" t="s">
        <v>121</v>
      </c>
      <c r="F7634" s="21">
        <v>4.1589999999999998</v>
      </c>
      <c r="G7634" s="19">
        <v>46127.802083333336</v>
      </c>
      <c r="H7634" s="21">
        <v>5.9989999999999997</v>
      </c>
      <c r="I7634" s="4" t="s">
        <v>8</v>
      </c>
      <c r="J7634" t="s">
        <v>10</v>
      </c>
      <c r="K7634">
        <v>15691</v>
      </c>
    </row>
    <row r="7635" spans="1:11" ht="30.75">
      <c r="A7635" s="4" t="s">
        <v>2416</v>
      </c>
      <c r="B7635" s="4" t="s">
        <v>2091</v>
      </c>
      <c r="C7635" s="4" t="s">
        <v>2428</v>
      </c>
      <c r="D7635" s="4" t="s">
        <v>1955</v>
      </c>
      <c r="E7635" s="4" t="s">
        <v>121</v>
      </c>
      <c r="F7635" s="21">
        <v>4.1589999999999998</v>
      </c>
      <c r="G7635" s="19">
        <v>46127.683333333334</v>
      </c>
      <c r="H7635" s="4"/>
      <c r="I7635" s="4" t="s">
        <v>8</v>
      </c>
      <c r="J7635" t="s">
        <v>10</v>
      </c>
      <c r="K7635">
        <v>15691</v>
      </c>
    </row>
    <row r="7636" spans="1:11" ht="30.75">
      <c r="A7636" s="4" t="s">
        <v>2418</v>
      </c>
      <c r="B7636" s="4" t="s">
        <v>2091</v>
      </c>
      <c r="C7636" s="4" t="s">
        <v>2429</v>
      </c>
      <c r="D7636" s="4" t="s">
        <v>1955</v>
      </c>
      <c r="E7636" s="4" t="s">
        <v>121</v>
      </c>
      <c r="F7636" s="21">
        <v>4.1589999999999998</v>
      </c>
      <c r="G7636" s="19">
        <v>46127.759722222225</v>
      </c>
      <c r="H7636" s="21">
        <v>5.9989999999999997</v>
      </c>
      <c r="I7636" s="4" t="s">
        <v>8</v>
      </c>
      <c r="J7636" t="s">
        <v>10</v>
      </c>
      <c r="K7636">
        <v>15691</v>
      </c>
    </row>
    <row r="7637" spans="1:11" ht="30.75">
      <c r="A7637" s="4" t="s">
        <v>13</v>
      </c>
      <c r="B7637" s="4" t="s">
        <v>56</v>
      </c>
      <c r="C7637" s="4" t="s">
        <v>2430</v>
      </c>
      <c r="D7637" s="4" t="s">
        <v>1955</v>
      </c>
      <c r="E7637" s="4" t="s">
        <v>121</v>
      </c>
      <c r="F7637" s="21">
        <v>4.1589999999999998</v>
      </c>
      <c r="G7637" s="19">
        <v>46127.664583333331</v>
      </c>
      <c r="H7637" s="4"/>
      <c r="I7637" s="4" t="s">
        <v>8</v>
      </c>
      <c r="J7637" t="s">
        <v>10</v>
      </c>
      <c r="K7637">
        <v>15691</v>
      </c>
    </row>
    <row r="7638" spans="1:11" ht="30.75">
      <c r="A7638" s="4" t="s">
        <v>56</v>
      </c>
      <c r="B7638" s="4" t="s">
        <v>56</v>
      </c>
      <c r="C7638" s="4" t="s">
        <v>2432</v>
      </c>
      <c r="D7638" s="4" t="s">
        <v>1950</v>
      </c>
      <c r="E7638" s="4" t="s">
        <v>121</v>
      </c>
      <c r="F7638" s="21">
        <v>4.1589999999999998</v>
      </c>
      <c r="G7638" s="19">
        <v>46127.345138888886</v>
      </c>
      <c r="H7638" s="4"/>
      <c r="I7638" s="4" t="s">
        <v>8</v>
      </c>
      <c r="J7638" t="s">
        <v>10</v>
      </c>
      <c r="K7638">
        <v>15691</v>
      </c>
    </row>
    <row r="7639" spans="1:11">
      <c r="A7639" t="s">
        <v>2156</v>
      </c>
      <c r="B7639" t="s">
        <v>2156</v>
      </c>
      <c r="C7639" t="s">
        <v>2411</v>
      </c>
      <c r="D7639" t="s">
        <v>1955</v>
      </c>
      <c r="E7639" t="s">
        <v>121</v>
      </c>
      <c r="F7639" s="22">
        <v>4.1589999999999998</v>
      </c>
      <c r="G7639" s="6">
        <v>46128.578472222223</v>
      </c>
      <c r="I7639" s="4" t="s">
        <v>8</v>
      </c>
      <c r="J7639" t="s">
        <v>10</v>
      </c>
      <c r="K7639">
        <v>15691</v>
      </c>
    </row>
    <row r="7640" spans="1:11">
      <c r="A7640" t="s">
        <v>2156</v>
      </c>
      <c r="B7640" t="s">
        <v>2156</v>
      </c>
      <c r="C7640" t="s">
        <v>2413</v>
      </c>
      <c r="D7640" t="s">
        <v>1955</v>
      </c>
      <c r="E7640" t="s">
        <v>121</v>
      </c>
      <c r="F7640" s="22">
        <v>4.1589999999999998</v>
      </c>
      <c r="G7640" s="6">
        <v>46128.636111111111</v>
      </c>
      <c r="I7640" s="4" t="s">
        <v>8</v>
      </c>
      <c r="J7640" t="s">
        <v>10</v>
      </c>
      <c r="K7640">
        <v>15691</v>
      </c>
    </row>
    <row r="7641" spans="1:11">
      <c r="A7641" t="s">
        <v>2420</v>
      </c>
      <c r="B7641" t="s">
        <v>2256</v>
      </c>
      <c r="C7641" t="s">
        <v>2421</v>
      </c>
      <c r="D7641" t="s">
        <v>1955</v>
      </c>
      <c r="E7641" t="s">
        <v>121</v>
      </c>
      <c r="F7641" s="22">
        <v>4.1589999999999998</v>
      </c>
      <c r="G7641" s="6">
        <v>46128.750694444447</v>
      </c>
      <c r="H7641" s="22">
        <v>5.9989999999999997</v>
      </c>
      <c r="I7641" s="4" t="s">
        <v>8</v>
      </c>
      <c r="J7641" t="s">
        <v>10</v>
      </c>
      <c r="K7641">
        <v>15691</v>
      </c>
    </row>
    <row r="7642" spans="1:11">
      <c r="A7642" t="s">
        <v>2422</v>
      </c>
      <c r="B7642" t="s">
        <v>2256</v>
      </c>
      <c r="C7642" t="s">
        <v>2423</v>
      </c>
      <c r="D7642" t="s">
        <v>1955</v>
      </c>
      <c r="E7642" t="s">
        <v>121</v>
      </c>
      <c r="F7642" s="22">
        <v>4.1589999999999998</v>
      </c>
      <c r="G7642" s="6">
        <v>46128.750694444447</v>
      </c>
      <c r="H7642" s="22">
        <v>5.9989999999999997</v>
      </c>
      <c r="I7642" s="4" t="s">
        <v>8</v>
      </c>
      <c r="J7642" t="s">
        <v>10</v>
      </c>
      <c r="K7642">
        <v>15691</v>
      </c>
    </row>
    <row r="7643" spans="1:11">
      <c r="A7643" t="s">
        <v>2414</v>
      </c>
      <c r="B7643" t="s">
        <v>2343</v>
      </c>
      <c r="C7643" t="s">
        <v>2415</v>
      </c>
      <c r="D7643" t="s">
        <v>1955</v>
      </c>
      <c r="E7643" t="s">
        <v>121</v>
      </c>
      <c r="F7643" s="22">
        <v>4.1589999999999998</v>
      </c>
      <c r="G7643" s="6">
        <v>46128.727777777778</v>
      </c>
      <c r="H7643" s="22">
        <v>5.9989999999999997</v>
      </c>
      <c r="I7643" s="4" t="s">
        <v>8</v>
      </c>
      <c r="J7643" t="s">
        <v>10</v>
      </c>
      <c r="K7643">
        <v>15691</v>
      </c>
    </row>
    <row r="7644" spans="1:11">
      <c r="A7644" t="s">
        <v>2416</v>
      </c>
      <c r="B7644" t="s">
        <v>2091</v>
      </c>
      <c r="C7644" t="s">
        <v>2417</v>
      </c>
      <c r="D7644" t="s">
        <v>1955</v>
      </c>
      <c r="E7644" t="s">
        <v>121</v>
      </c>
      <c r="F7644" s="22">
        <v>4.1589999999999998</v>
      </c>
      <c r="G7644" s="6">
        <v>46128.672222222223</v>
      </c>
      <c r="I7644" s="4" t="s">
        <v>8</v>
      </c>
      <c r="J7644" t="s">
        <v>10</v>
      </c>
      <c r="K7644">
        <v>15691</v>
      </c>
    </row>
    <row r="7645" spans="1:11">
      <c r="A7645" t="s">
        <v>2418</v>
      </c>
      <c r="B7645" t="s">
        <v>2091</v>
      </c>
      <c r="C7645" t="s">
        <v>2419</v>
      </c>
      <c r="D7645" t="s">
        <v>1955</v>
      </c>
      <c r="E7645" t="s">
        <v>121</v>
      </c>
      <c r="F7645" s="22">
        <v>4.1589999999999998</v>
      </c>
      <c r="G7645" s="6">
        <v>46128.7</v>
      </c>
      <c r="H7645" s="22">
        <v>5.9989999999999997</v>
      </c>
      <c r="I7645" s="4" t="s">
        <v>8</v>
      </c>
      <c r="J7645" t="s">
        <v>10</v>
      </c>
      <c r="K7645">
        <v>15691</v>
      </c>
    </row>
    <row r="7646" spans="1:11">
      <c r="A7646" t="s">
        <v>13</v>
      </c>
      <c r="B7646" t="s">
        <v>56</v>
      </c>
      <c r="C7646" t="s">
        <v>2410</v>
      </c>
      <c r="D7646" t="s">
        <v>1955</v>
      </c>
      <c r="E7646" t="s">
        <v>121</v>
      </c>
      <c r="F7646" s="22">
        <v>4.1589999999999998</v>
      </c>
      <c r="G7646" s="6">
        <v>46128.646527777775</v>
      </c>
      <c r="I7646" s="4" t="s">
        <v>8</v>
      </c>
      <c r="J7646" t="s">
        <v>10</v>
      </c>
      <c r="K7646">
        <v>15691</v>
      </c>
    </row>
    <row r="7647" spans="1:11">
      <c r="A7647" t="s">
        <v>13</v>
      </c>
      <c r="B7647" t="s">
        <v>56</v>
      </c>
      <c r="C7647" t="s">
        <v>2412</v>
      </c>
      <c r="D7647" t="s">
        <v>1950</v>
      </c>
      <c r="E7647" t="s">
        <v>121</v>
      </c>
      <c r="F7647" s="22">
        <v>4.1589999999999998</v>
      </c>
      <c r="G7647" s="6">
        <v>46128.520833333336</v>
      </c>
      <c r="H7647" s="22">
        <v>6.1989999999999998</v>
      </c>
      <c r="I7647" s="4" t="s">
        <v>8</v>
      </c>
      <c r="J7647" t="s">
        <v>10</v>
      </c>
      <c r="K7647">
        <v>15691</v>
      </c>
    </row>
    <row r="7648" spans="1:11">
      <c r="A7648" t="s">
        <v>2156</v>
      </c>
      <c r="B7648" t="s">
        <v>2156</v>
      </c>
      <c r="C7648" t="s">
        <v>2413</v>
      </c>
      <c r="D7648" t="s">
        <v>1955</v>
      </c>
      <c r="E7648" t="s">
        <v>121</v>
      </c>
      <c r="F7648" s="22">
        <v>4.1589999999999998</v>
      </c>
      <c r="G7648" s="6">
        <v>46129.453472222223</v>
      </c>
      <c r="H7648" t="s">
        <v>2068</v>
      </c>
      <c r="I7648" s="4" t="s">
        <v>8</v>
      </c>
      <c r="J7648" t="s">
        <v>10</v>
      </c>
      <c r="K7648">
        <v>15691</v>
      </c>
    </row>
    <row r="7649" spans="1:11">
      <c r="A7649" t="s">
        <v>2420</v>
      </c>
      <c r="B7649" t="s">
        <v>2256</v>
      </c>
      <c r="C7649" t="s">
        <v>2421</v>
      </c>
      <c r="D7649" t="s">
        <v>1955</v>
      </c>
      <c r="E7649" t="s">
        <v>121</v>
      </c>
      <c r="F7649" s="22">
        <v>4.1589999999999998</v>
      </c>
      <c r="G7649" s="6">
        <v>46129.549305555556</v>
      </c>
      <c r="H7649" s="22">
        <v>5.9989999999999997</v>
      </c>
      <c r="I7649" s="4" t="s">
        <v>8</v>
      </c>
      <c r="J7649" t="s">
        <v>10</v>
      </c>
      <c r="K7649">
        <v>15691</v>
      </c>
    </row>
    <row r="7650" spans="1:11">
      <c r="A7650" t="s">
        <v>2422</v>
      </c>
      <c r="B7650" t="s">
        <v>2256</v>
      </c>
      <c r="C7650" t="s">
        <v>2423</v>
      </c>
      <c r="D7650" t="s">
        <v>1955</v>
      </c>
      <c r="E7650" t="s">
        <v>121</v>
      </c>
      <c r="F7650" s="22">
        <v>4.1589999999999998</v>
      </c>
      <c r="G7650" s="6">
        <v>46129.545138888891</v>
      </c>
      <c r="H7650" s="22">
        <v>5.9989999999999997</v>
      </c>
      <c r="I7650" s="4" t="s">
        <v>8</v>
      </c>
      <c r="J7650" t="s">
        <v>10</v>
      </c>
      <c r="K7650">
        <v>15691</v>
      </c>
    </row>
    <row r="7651" spans="1:11">
      <c r="A7651" t="s">
        <v>2414</v>
      </c>
      <c r="B7651" t="s">
        <v>2343</v>
      </c>
      <c r="C7651" t="s">
        <v>2415</v>
      </c>
      <c r="D7651" t="s">
        <v>1955</v>
      </c>
      <c r="E7651" t="s">
        <v>121</v>
      </c>
      <c r="F7651" s="22">
        <v>4.1589999999999998</v>
      </c>
      <c r="G7651" s="6">
        <v>46129.552083333336</v>
      </c>
      <c r="H7651" s="22">
        <v>5.9989999999999997</v>
      </c>
      <c r="I7651" s="4" t="s">
        <v>8</v>
      </c>
      <c r="J7651" t="s">
        <v>10</v>
      </c>
      <c r="K7651">
        <v>15691</v>
      </c>
    </row>
    <row r="7652" spans="1:11">
      <c r="A7652" t="s">
        <v>2416</v>
      </c>
      <c r="B7652" t="s">
        <v>2091</v>
      </c>
      <c r="C7652" t="s">
        <v>2417</v>
      </c>
      <c r="D7652" t="s">
        <v>1955</v>
      </c>
      <c r="E7652" t="s">
        <v>121</v>
      </c>
      <c r="F7652" s="22">
        <v>4.1589999999999998</v>
      </c>
      <c r="G7652" s="6">
        <v>46129.538194444445</v>
      </c>
      <c r="H7652" t="s">
        <v>2068</v>
      </c>
      <c r="I7652" s="4" t="s">
        <v>8</v>
      </c>
      <c r="J7652" t="s">
        <v>10</v>
      </c>
      <c r="K7652">
        <v>15691</v>
      </c>
    </row>
    <row r="7653" spans="1:11">
      <c r="A7653" t="s">
        <v>2418</v>
      </c>
      <c r="B7653" t="s">
        <v>2091</v>
      </c>
      <c r="C7653" t="s">
        <v>2419</v>
      </c>
      <c r="D7653" t="s">
        <v>1955</v>
      </c>
      <c r="E7653" t="s">
        <v>121</v>
      </c>
      <c r="F7653" s="22">
        <v>4.1589999999999998</v>
      </c>
      <c r="G7653" s="6">
        <v>46129.517361111109</v>
      </c>
      <c r="H7653" s="22">
        <v>5.9989999999999997</v>
      </c>
      <c r="I7653" s="4" t="s">
        <v>8</v>
      </c>
      <c r="J7653" t="s">
        <v>10</v>
      </c>
      <c r="K7653">
        <v>15691</v>
      </c>
    </row>
    <row r="7654" spans="1:11">
      <c r="A7654" t="s">
        <v>13</v>
      </c>
      <c r="B7654" t="s">
        <v>56</v>
      </c>
      <c r="C7654" t="s">
        <v>2410</v>
      </c>
      <c r="D7654" t="s">
        <v>1955</v>
      </c>
      <c r="E7654" t="s">
        <v>121</v>
      </c>
      <c r="F7654" s="22">
        <v>4.1589999999999998</v>
      </c>
      <c r="G7654" s="6">
        <v>46129.560416666667</v>
      </c>
      <c r="H7654" t="s">
        <v>2068</v>
      </c>
      <c r="I7654" s="4" t="s">
        <v>8</v>
      </c>
      <c r="J7654" t="s">
        <v>10</v>
      </c>
      <c r="K7654">
        <v>15691</v>
      </c>
    </row>
    <row r="7655" spans="1:11" ht="30.75">
      <c r="A7655" s="4" t="s">
        <v>2156</v>
      </c>
      <c r="B7655" s="4" t="s">
        <v>2156</v>
      </c>
      <c r="C7655" s="4" t="s">
        <v>2413</v>
      </c>
      <c r="D7655" s="4" t="s">
        <v>1955</v>
      </c>
      <c r="E7655" s="4" t="s">
        <v>121</v>
      </c>
      <c r="F7655" s="21">
        <v>4.1589999999999998</v>
      </c>
      <c r="G7655" s="19">
        <v>46130.458333333336</v>
      </c>
      <c r="H7655" s="4" t="s">
        <v>2068</v>
      </c>
      <c r="I7655" s="4" t="s">
        <v>106</v>
      </c>
      <c r="J7655" t="s">
        <v>10</v>
      </c>
      <c r="K7655">
        <v>15691</v>
      </c>
    </row>
    <row r="7656" spans="1:11" ht="46.5">
      <c r="A7656" s="4" t="s">
        <v>2420</v>
      </c>
      <c r="B7656" s="4" t="s">
        <v>2256</v>
      </c>
      <c r="C7656" s="4" t="s">
        <v>2421</v>
      </c>
      <c r="D7656" s="4" t="s">
        <v>1955</v>
      </c>
      <c r="E7656" s="4" t="s">
        <v>121</v>
      </c>
      <c r="F7656" s="21">
        <v>4.1589999999999998</v>
      </c>
      <c r="G7656" s="19">
        <v>46130.595833333333</v>
      </c>
      <c r="H7656" s="21">
        <v>5.9989999999999997</v>
      </c>
      <c r="I7656" s="4" t="s">
        <v>106</v>
      </c>
      <c r="J7656" t="s">
        <v>10</v>
      </c>
      <c r="K7656">
        <v>15691</v>
      </c>
    </row>
    <row r="7657" spans="1:11" ht="30.75">
      <c r="A7657" s="4" t="s">
        <v>2422</v>
      </c>
      <c r="B7657" s="4" t="s">
        <v>2256</v>
      </c>
      <c r="C7657" s="4" t="s">
        <v>2423</v>
      </c>
      <c r="D7657" s="4" t="s">
        <v>1955</v>
      </c>
      <c r="E7657" s="4" t="s">
        <v>121</v>
      </c>
      <c r="F7657" s="21">
        <v>4.1589999999999998</v>
      </c>
      <c r="G7657" s="19">
        <v>46130.584722222222</v>
      </c>
      <c r="H7657" s="21">
        <v>5.9989999999999997</v>
      </c>
      <c r="I7657" s="4" t="s">
        <v>106</v>
      </c>
      <c r="J7657" t="s">
        <v>10</v>
      </c>
      <c r="K7657">
        <v>15691</v>
      </c>
    </row>
    <row r="7658" spans="1:11" ht="30.75">
      <c r="A7658" s="4" t="s">
        <v>2414</v>
      </c>
      <c r="B7658" s="4" t="s">
        <v>2343</v>
      </c>
      <c r="C7658" s="4" t="s">
        <v>2415</v>
      </c>
      <c r="D7658" s="4" t="s">
        <v>1955</v>
      </c>
      <c r="E7658" s="4" t="s">
        <v>121</v>
      </c>
      <c r="F7658" s="21">
        <v>4.1589999999999998</v>
      </c>
      <c r="G7658" s="19">
        <v>46130.588194444441</v>
      </c>
      <c r="H7658" s="21">
        <v>5.9989999999999997</v>
      </c>
      <c r="I7658" s="4" t="s">
        <v>106</v>
      </c>
      <c r="J7658" t="s">
        <v>10</v>
      </c>
      <c r="K7658">
        <v>15691</v>
      </c>
    </row>
    <row r="7659" spans="1:11" ht="30.75">
      <c r="A7659" s="4" t="s">
        <v>2416</v>
      </c>
      <c r="B7659" s="4" t="s">
        <v>2091</v>
      </c>
      <c r="C7659" s="4" t="s">
        <v>2417</v>
      </c>
      <c r="D7659" s="4" t="s">
        <v>1955</v>
      </c>
      <c r="E7659" s="4" t="s">
        <v>121</v>
      </c>
      <c r="F7659" s="21">
        <v>4.1589999999999998</v>
      </c>
      <c r="G7659" s="19">
        <v>46130.566666666666</v>
      </c>
      <c r="H7659" s="4" t="s">
        <v>2068</v>
      </c>
      <c r="I7659" s="4" t="s">
        <v>106</v>
      </c>
      <c r="J7659" t="s">
        <v>10</v>
      </c>
      <c r="K7659">
        <v>15691</v>
      </c>
    </row>
    <row r="7660" spans="1:11" ht="30.75">
      <c r="A7660" s="4" t="s">
        <v>2418</v>
      </c>
      <c r="B7660" s="4" t="s">
        <v>2091</v>
      </c>
      <c r="C7660" s="4" t="s">
        <v>2419</v>
      </c>
      <c r="D7660" s="4" t="s">
        <v>1955</v>
      </c>
      <c r="E7660" s="4" t="s">
        <v>121</v>
      </c>
      <c r="F7660" s="21">
        <v>4.1589999999999998</v>
      </c>
      <c r="G7660" s="19">
        <v>46130.452777777777</v>
      </c>
      <c r="H7660" s="21">
        <v>5.9989999999999997</v>
      </c>
      <c r="I7660" s="4" t="s">
        <v>106</v>
      </c>
      <c r="J7660" t="s">
        <v>10</v>
      </c>
      <c r="K7660">
        <v>15691</v>
      </c>
    </row>
    <row r="7661" spans="1:11" ht="46.5">
      <c r="A7661" s="4" t="s">
        <v>2156</v>
      </c>
      <c r="B7661" s="4" t="s">
        <v>2156</v>
      </c>
      <c r="C7661" s="4" t="s">
        <v>2431</v>
      </c>
      <c r="D7661" s="4" t="s">
        <v>1955</v>
      </c>
      <c r="E7661" s="4" t="s">
        <v>121</v>
      </c>
      <c r="F7661" s="21">
        <v>4.1589999999999998</v>
      </c>
      <c r="G7661" s="19">
        <v>46129.815972222219</v>
      </c>
      <c r="H7661" s="4" t="s">
        <v>2068</v>
      </c>
      <c r="I7661" s="4" t="s">
        <v>106</v>
      </c>
      <c r="J7661" t="s">
        <v>10</v>
      </c>
      <c r="K7661">
        <v>15691</v>
      </c>
    </row>
    <row r="7662" spans="1:11" ht="30.75">
      <c r="A7662" s="4" t="s">
        <v>2156</v>
      </c>
      <c r="B7662" s="4" t="s">
        <v>2156</v>
      </c>
      <c r="C7662" s="4" t="s">
        <v>2424</v>
      </c>
      <c r="D7662" s="4" t="s">
        <v>1955</v>
      </c>
      <c r="E7662" s="4" t="s">
        <v>121</v>
      </c>
      <c r="F7662" s="21">
        <v>4.1589999999999998</v>
      </c>
      <c r="G7662" s="19">
        <v>46131.572222222225</v>
      </c>
      <c r="H7662" s="4" t="s">
        <v>2068</v>
      </c>
      <c r="I7662" s="4" t="s">
        <v>106</v>
      </c>
      <c r="J7662" t="s">
        <v>10</v>
      </c>
      <c r="K7662">
        <v>15691</v>
      </c>
    </row>
    <row r="7663" spans="1:11" ht="30.75">
      <c r="A7663" s="4" t="s">
        <v>2433</v>
      </c>
      <c r="B7663" s="4" t="s">
        <v>2256</v>
      </c>
      <c r="C7663" s="4" t="s">
        <v>2425</v>
      </c>
      <c r="D7663" s="4" t="s">
        <v>1955</v>
      </c>
      <c r="E7663" s="4" t="s">
        <v>121</v>
      </c>
      <c r="F7663" s="21">
        <v>4.1589999999999998</v>
      </c>
      <c r="G7663" s="19">
        <v>46131.625694444447</v>
      </c>
      <c r="H7663" s="21">
        <v>5.9989999999999997</v>
      </c>
      <c r="I7663" s="4" t="s">
        <v>106</v>
      </c>
      <c r="J7663" t="s">
        <v>10</v>
      </c>
      <c r="K7663">
        <v>15691</v>
      </c>
    </row>
    <row r="7664" spans="1:11" ht="30.75">
      <c r="A7664" s="4" t="s">
        <v>2434</v>
      </c>
      <c r="B7664" s="4" t="s">
        <v>2256</v>
      </c>
      <c r="C7664" s="4" t="s">
        <v>2426</v>
      </c>
      <c r="D7664" s="4" t="s">
        <v>1955</v>
      </c>
      <c r="E7664" s="4" t="s">
        <v>121</v>
      </c>
      <c r="F7664" s="21">
        <v>4.1589999999999998</v>
      </c>
      <c r="G7664" s="19">
        <v>46131.625694444447</v>
      </c>
      <c r="H7664" s="21">
        <v>5.9989999999999997</v>
      </c>
      <c r="I7664" s="4" t="s">
        <v>106</v>
      </c>
      <c r="J7664" t="s">
        <v>10</v>
      </c>
      <c r="K7664">
        <v>15691</v>
      </c>
    </row>
    <row r="7665" spans="1:11" ht="30.75">
      <c r="A7665" s="4" t="s">
        <v>2435</v>
      </c>
      <c r="B7665" s="4" t="s">
        <v>2343</v>
      </c>
      <c r="C7665" s="4" t="s">
        <v>2427</v>
      </c>
      <c r="D7665" s="4" t="s">
        <v>1955</v>
      </c>
      <c r="E7665" s="4" t="s">
        <v>121</v>
      </c>
      <c r="F7665" s="21">
        <v>4.1589999999999998</v>
      </c>
      <c r="G7665" s="19">
        <v>46131.597222222219</v>
      </c>
      <c r="H7665" s="21">
        <v>5.9989999999999997</v>
      </c>
      <c r="I7665" s="4" t="s">
        <v>106</v>
      </c>
      <c r="J7665" t="s">
        <v>10</v>
      </c>
      <c r="K7665">
        <v>15691</v>
      </c>
    </row>
    <row r="7666" spans="1:11" ht="30.75">
      <c r="A7666" s="4" t="s">
        <v>2436</v>
      </c>
      <c r="B7666" s="4" t="s">
        <v>2091</v>
      </c>
      <c r="C7666" s="4" t="s">
        <v>2428</v>
      </c>
      <c r="D7666" s="4" t="s">
        <v>1955</v>
      </c>
      <c r="E7666" s="4" t="s">
        <v>121</v>
      </c>
      <c r="F7666" s="21">
        <v>4.1589999999999998</v>
      </c>
      <c r="G7666" s="19">
        <v>46131.477083333331</v>
      </c>
      <c r="H7666" s="4" t="s">
        <v>2068</v>
      </c>
      <c r="I7666" s="4" t="s">
        <v>106</v>
      </c>
      <c r="J7666" t="s">
        <v>10</v>
      </c>
      <c r="K7666">
        <v>15691</v>
      </c>
    </row>
    <row r="7667" spans="1:11" ht="30.75">
      <c r="A7667" s="4" t="s">
        <v>2437</v>
      </c>
      <c r="B7667" s="4" t="s">
        <v>2091</v>
      </c>
      <c r="C7667" s="4" t="s">
        <v>2429</v>
      </c>
      <c r="D7667" s="4" t="s">
        <v>1955</v>
      </c>
      <c r="E7667" s="4" t="s">
        <v>121</v>
      </c>
      <c r="F7667" s="21">
        <v>4.1589999999999998</v>
      </c>
      <c r="G7667" s="19">
        <v>46131.622916666667</v>
      </c>
      <c r="H7667" s="21">
        <v>5.9989999999999997</v>
      </c>
      <c r="I7667" s="4" t="s">
        <v>106</v>
      </c>
      <c r="J7667" t="s">
        <v>10</v>
      </c>
      <c r="K7667">
        <v>15691</v>
      </c>
    </row>
    <row r="7668" spans="1:11" ht="30.75">
      <c r="A7668" s="4" t="s">
        <v>56</v>
      </c>
      <c r="B7668" s="4" t="s">
        <v>56</v>
      </c>
      <c r="C7668" s="4" t="s">
        <v>2430</v>
      </c>
      <c r="D7668" s="4" t="s">
        <v>1955</v>
      </c>
      <c r="E7668" s="4" t="s">
        <v>121</v>
      </c>
      <c r="F7668" s="21">
        <v>4.1589999999999998</v>
      </c>
      <c r="G7668" s="19">
        <v>46129.750694444447</v>
      </c>
      <c r="H7668" s="4" t="s">
        <v>2068</v>
      </c>
      <c r="I7668" s="4" t="s">
        <v>106</v>
      </c>
      <c r="J7668" t="s">
        <v>10</v>
      </c>
      <c r="K7668">
        <v>15691</v>
      </c>
    </row>
    <row r="7669" spans="1:11" ht="30.75">
      <c r="A7669" s="4" t="s">
        <v>56</v>
      </c>
      <c r="B7669" s="4" t="s">
        <v>56</v>
      </c>
      <c r="C7669" s="4" t="s">
        <v>2432</v>
      </c>
      <c r="D7669" s="4" t="s">
        <v>1950</v>
      </c>
      <c r="E7669" s="4" t="s">
        <v>121</v>
      </c>
      <c r="F7669" s="21">
        <v>4.1589999999999998</v>
      </c>
      <c r="G7669" s="19">
        <v>46131.402083333334</v>
      </c>
      <c r="H7669" s="4" t="s">
        <v>2068</v>
      </c>
      <c r="I7669" s="4" t="s">
        <v>106</v>
      </c>
      <c r="J7669" t="s">
        <v>10</v>
      </c>
      <c r="K7669">
        <v>15691</v>
      </c>
    </row>
    <row r="7670" spans="1:11" ht="46.5">
      <c r="A7670" s="4" t="s">
        <v>2156</v>
      </c>
      <c r="B7670" s="4" t="s">
        <v>2156</v>
      </c>
      <c r="C7670" s="4" t="s">
        <v>2431</v>
      </c>
      <c r="D7670" s="4" t="s">
        <v>1955</v>
      </c>
      <c r="E7670" s="4" t="s">
        <v>121</v>
      </c>
      <c r="F7670" s="21">
        <v>4.1589999999999998</v>
      </c>
      <c r="G7670" s="19">
        <v>46132.599305555559</v>
      </c>
      <c r="H7670" s="4" t="s">
        <v>2068</v>
      </c>
      <c r="I7670" s="4" t="s">
        <v>8</v>
      </c>
      <c r="J7670" t="s">
        <v>10</v>
      </c>
      <c r="K7670">
        <v>15691</v>
      </c>
    </row>
    <row r="7671" spans="1:11" ht="30.75">
      <c r="A7671" s="4" t="s">
        <v>2156</v>
      </c>
      <c r="B7671" s="4" t="s">
        <v>2156</v>
      </c>
      <c r="C7671" s="4" t="s">
        <v>2424</v>
      </c>
      <c r="D7671" s="4" t="s">
        <v>1955</v>
      </c>
      <c r="E7671" s="4" t="s">
        <v>121</v>
      </c>
      <c r="F7671" s="21">
        <v>4.1589999999999998</v>
      </c>
      <c r="G7671" s="19">
        <v>46132.570833333331</v>
      </c>
      <c r="H7671" s="4" t="s">
        <v>2068</v>
      </c>
      <c r="I7671" s="4" t="s">
        <v>8</v>
      </c>
      <c r="J7671" t="s">
        <v>10</v>
      </c>
      <c r="K7671">
        <v>15691</v>
      </c>
    </row>
    <row r="7672" spans="1:11" ht="30.75">
      <c r="A7672" s="4" t="s">
        <v>2433</v>
      </c>
      <c r="B7672" s="4" t="s">
        <v>2256</v>
      </c>
      <c r="C7672" s="4" t="s">
        <v>2425</v>
      </c>
      <c r="D7672" s="4" t="s">
        <v>1955</v>
      </c>
      <c r="E7672" s="4" t="s">
        <v>121</v>
      </c>
      <c r="F7672" s="21">
        <v>4.1589999999999998</v>
      </c>
      <c r="G7672" s="19">
        <v>46132.625694444447</v>
      </c>
      <c r="H7672" s="21">
        <v>5.9989999999999997</v>
      </c>
      <c r="I7672" s="4" t="s">
        <v>8</v>
      </c>
      <c r="J7672" t="s">
        <v>10</v>
      </c>
      <c r="K7672">
        <v>15691</v>
      </c>
    </row>
    <row r="7673" spans="1:11" ht="30.75">
      <c r="A7673" s="4" t="s">
        <v>2434</v>
      </c>
      <c r="B7673" s="4" t="s">
        <v>2256</v>
      </c>
      <c r="C7673" s="4" t="s">
        <v>2426</v>
      </c>
      <c r="D7673" s="4" t="s">
        <v>1955</v>
      </c>
      <c r="E7673" s="4" t="s">
        <v>121</v>
      </c>
      <c r="F7673" s="21">
        <v>4.1589999999999998</v>
      </c>
      <c r="G7673" s="19">
        <v>46132.625694444447</v>
      </c>
      <c r="H7673" s="21">
        <v>5.9989999999999997</v>
      </c>
      <c r="I7673" s="4" t="s">
        <v>8</v>
      </c>
      <c r="J7673" t="s">
        <v>10</v>
      </c>
      <c r="K7673">
        <v>15691</v>
      </c>
    </row>
    <row r="7674" spans="1:11" ht="30.75">
      <c r="A7674" s="4" t="s">
        <v>2435</v>
      </c>
      <c r="B7674" s="4" t="s">
        <v>2343</v>
      </c>
      <c r="C7674" s="4" t="s">
        <v>2427</v>
      </c>
      <c r="D7674" s="4" t="s">
        <v>1955</v>
      </c>
      <c r="E7674" s="4" t="s">
        <v>121</v>
      </c>
      <c r="F7674" s="21">
        <v>4.1589999999999998</v>
      </c>
      <c r="G7674" s="19">
        <v>46132.595138888886</v>
      </c>
      <c r="H7674" s="21">
        <v>5.9989999999999997</v>
      </c>
      <c r="I7674" s="4" t="s">
        <v>8</v>
      </c>
      <c r="J7674" t="s">
        <v>10</v>
      </c>
      <c r="K7674">
        <v>15691</v>
      </c>
    </row>
    <row r="7675" spans="1:11" ht="30.75">
      <c r="A7675" s="4" t="s">
        <v>2436</v>
      </c>
      <c r="B7675" s="4" t="s">
        <v>2091</v>
      </c>
      <c r="C7675" s="4" t="s">
        <v>2428</v>
      </c>
      <c r="D7675" s="4" t="s">
        <v>1955</v>
      </c>
      <c r="E7675" s="4" t="s">
        <v>121</v>
      </c>
      <c r="F7675" s="21">
        <v>4.1589999999999998</v>
      </c>
      <c r="G7675" s="19">
        <v>46132.572916666664</v>
      </c>
      <c r="H7675" s="4" t="s">
        <v>2068</v>
      </c>
      <c r="I7675" s="4" t="s">
        <v>8</v>
      </c>
      <c r="J7675" t="s">
        <v>10</v>
      </c>
      <c r="K7675">
        <v>15691</v>
      </c>
    </row>
    <row r="7676" spans="1:11" ht="30.75">
      <c r="A7676" s="4" t="s">
        <v>2437</v>
      </c>
      <c r="B7676" s="4" t="s">
        <v>2091</v>
      </c>
      <c r="C7676" s="4" t="s">
        <v>2429</v>
      </c>
      <c r="D7676" s="4" t="s">
        <v>1955</v>
      </c>
      <c r="E7676" s="4" t="s">
        <v>121</v>
      </c>
      <c r="F7676" s="21">
        <v>4.1589999999999998</v>
      </c>
      <c r="G7676" s="19">
        <v>46132.520833333336</v>
      </c>
      <c r="H7676" s="21">
        <v>5.9989999999999997</v>
      </c>
      <c r="I7676" s="4" t="s">
        <v>8</v>
      </c>
      <c r="J7676" t="s">
        <v>10</v>
      </c>
      <c r="K7676">
        <v>15691</v>
      </c>
    </row>
    <row r="7677" spans="1:11" ht="30.75">
      <c r="A7677" s="4" t="s">
        <v>56</v>
      </c>
      <c r="B7677" s="4" t="s">
        <v>56</v>
      </c>
      <c r="C7677" s="4" t="s">
        <v>2430</v>
      </c>
      <c r="D7677" s="4" t="s">
        <v>1955</v>
      </c>
      <c r="E7677" s="4" t="s">
        <v>121</v>
      </c>
      <c r="F7677" s="21">
        <v>4.1589999999999998</v>
      </c>
      <c r="G7677" s="19">
        <v>46132.443055555559</v>
      </c>
      <c r="H7677" s="4" t="s">
        <v>2068</v>
      </c>
      <c r="I7677" s="4" t="s">
        <v>8</v>
      </c>
      <c r="J7677" t="s">
        <v>10</v>
      </c>
      <c r="K7677">
        <v>15691</v>
      </c>
    </row>
    <row r="7678" spans="1:11" ht="30.75">
      <c r="A7678" s="4" t="s">
        <v>56</v>
      </c>
      <c r="B7678" s="4" t="s">
        <v>56</v>
      </c>
      <c r="C7678" s="4" t="s">
        <v>2432</v>
      </c>
      <c r="D7678" s="4" t="s">
        <v>1950</v>
      </c>
      <c r="E7678" s="4" t="s">
        <v>121</v>
      </c>
      <c r="F7678" s="21">
        <v>4.1589999999999998</v>
      </c>
      <c r="G7678" s="19">
        <v>46132.62222222222</v>
      </c>
      <c r="H7678" s="4" t="s">
        <v>2068</v>
      </c>
      <c r="I7678" s="4" t="s">
        <v>8</v>
      </c>
      <c r="J7678" t="s">
        <v>10</v>
      </c>
      <c r="K7678">
        <v>15691</v>
      </c>
    </row>
    <row r="7679" spans="1:11" ht="46.5">
      <c r="A7679" s="4" t="s">
        <v>2420</v>
      </c>
      <c r="B7679" s="4" t="s">
        <v>2256</v>
      </c>
      <c r="C7679" s="4" t="s">
        <v>2421</v>
      </c>
      <c r="D7679" s="4" t="s">
        <v>1955</v>
      </c>
      <c r="E7679" s="4" t="s">
        <v>121</v>
      </c>
      <c r="F7679" s="21">
        <v>4.1390000000000002</v>
      </c>
      <c r="G7679" s="19">
        <v>46133.834027777775</v>
      </c>
      <c r="H7679" s="21">
        <v>5.9989999999999997</v>
      </c>
      <c r="I7679" s="4" t="s">
        <v>8</v>
      </c>
      <c r="J7679" t="s">
        <v>10</v>
      </c>
      <c r="K7679">
        <v>15691</v>
      </c>
    </row>
    <row r="7680" spans="1:11" ht="30.75">
      <c r="A7680" s="4" t="s">
        <v>2422</v>
      </c>
      <c r="B7680" s="4" t="s">
        <v>2256</v>
      </c>
      <c r="C7680" s="4" t="s">
        <v>2423</v>
      </c>
      <c r="D7680" s="4" t="s">
        <v>1955</v>
      </c>
      <c r="E7680" s="4" t="s">
        <v>121</v>
      </c>
      <c r="F7680" s="21">
        <v>4.1390000000000002</v>
      </c>
      <c r="G7680" s="19">
        <v>46133.834027777775</v>
      </c>
      <c r="H7680" s="21">
        <v>5.9989999999999997</v>
      </c>
      <c r="I7680" s="4" t="s">
        <v>8</v>
      </c>
      <c r="J7680" t="s">
        <v>10</v>
      </c>
      <c r="K7680">
        <v>15691</v>
      </c>
    </row>
    <row r="7681" spans="1:11" ht="30.75">
      <c r="A7681" s="4" t="s">
        <v>2414</v>
      </c>
      <c r="B7681" s="4" t="s">
        <v>2343</v>
      </c>
      <c r="C7681" s="4" t="s">
        <v>2415</v>
      </c>
      <c r="D7681" s="4" t="s">
        <v>1955</v>
      </c>
      <c r="E7681" s="4" t="s">
        <v>121</v>
      </c>
      <c r="F7681" s="21">
        <v>4.1390000000000002</v>
      </c>
      <c r="G7681" s="19">
        <v>46133.84375</v>
      </c>
      <c r="H7681" s="21">
        <v>5.9989999999999997</v>
      </c>
      <c r="I7681" s="4" t="s">
        <v>8</v>
      </c>
      <c r="J7681" t="s">
        <v>10</v>
      </c>
      <c r="K7681">
        <v>15691</v>
      </c>
    </row>
    <row r="7682" spans="1:11" ht="30.75">
      <c r="A7682" s="4" t="s">
        <v>2416</v>
      </c>
      <c r="B7682" s="4" t="s">
        <v>2091</v>
      </c>
      <c r="C7682" s="4" t="s">
        <v>2417</v>
      </c>
      <c r="D7682" s="4" t="s">
        <v>1955</v>
      </c>
      <c r="E7682" s="4" t="s">
        <v>121</v>
      </c>
      <c r="F7682" s="21">
        <v>4.1390000000000002</v>
      </c>
      <c r="G7682" s="19">
        <v>46133.657638888886</v>
      </c>
      <c r="H7682" s="4" t="s">
        <v>2068</v>
      </c>
      <c r="I7682" s="4" t="s">
        <v>8</v>
      </c>
      <c r="J7682" t="s">
        <v>10</v>
      </c>
      <c r="K7682">
        <v>15691</v>
      </c>
    </row>
    <row r="7683" spans="1:11" ht="46.5">
      <c r="A7683" s="4" t="s">
        <v>2156</v>
      </c>
      <c r="B7683" s="4" t="s">
        <v>2156</v>
      </c>
      <c r="C7683" s="4" t="s">
        <v>2411</v>
      </c>
      <c r="D7683" s="4" t="s">
        <v>1955</v>
      </c>
      <c r="E7683" s="4" t="s">
        <v>121</v>
      </c>
      <c r="F7683" s="21">
        <v>4.1589999999999998</v>
      </c>
      <c r="G7683" s="19">
        <v>46133.500694444447</v>
      </c>
      <c r="H7683" s="4" t="s">
        <v>2068</v>
      </c>
      <c r="I7683" s="4" t="s">
        <v>8</v>
      </c>
      <c r="J7683" t="s">
        <v>10</v>
      </c>
      <c r="K7683">
        <v>15691</v>
      </c>
    </row>
    <row r="7684" spans="1:11" ht="30.75">
      <c r="A7684" s="4" t="s">
        <v>2156</v>
      </c>
      <c r="B7684" s="4" t="s">
        <v>2156</v>
      </c>
      <c r="C7684" s="4" t="s">
        <v>2413</v>
      </c>
      <c r="D7684" s="4" t="s">
        <v>1955</v>
      </c>
      <c r="E7684" s="4" t="s">
        <v>121</v>
      </c>
      <c r="F7684" s="21">
        <v>4.1589999999999998</v>
      </c>
      <c r="G7684" s="19">
        <v>46133.711111111108</v>
      </c>
      <c r="H7684" s="4" t="s">
        <v>2068</v>
      </c>
      <c r="I7684" s="4" t="s">
        <v>8</v>
      </c>
      <c r="J7684" t="s">
        <v>10</v>
      </c>
      <c r="K7684">
        <v>15691</v>
      </c>
    </row>
    <row r="7685" spans="1:11" ht="30.75">
      <c r="A7685" s="4" t="s">
        <v>2418</v>
      </c>
      <c r="B7685" s="4" t="s">
        <v>2091</v>
      </c>
      <c r="C7685" s="4" t="s">
        <v>2419</v>
      </c>
      <c r="D7685" s="4" t="s">
        <v>1955</v>
      </c>
      <c r="E7685" s="4" t="s">
        <v>121</v>
      </c>
      <c r="F7685" s="21">
        <v>4.1589999999999998</v>
      </c>
      <c r="G7685" s="19">
        <v>46133.59375</v>
      </c>
      <c r="H7685" s="21">
        <v>5.9989999999999997</v>
      </c>
      <c r="I7685" s="4" t="s">
        <v>8</v>
      </c>
      <c r="J7685" t="s">
        <v>10</v>
      </c>
      <c r="K7685">
        <v>15691</v>
      </c>
    </row>
    <row r="7686" spans="1:11" ht="30.75">
      <c r="A7686" s="4" t="s">
        <v>13</v>
      </c>
      <c r="B7686" s="4" t="s">
        <v>56</v>
      </c>
      <c r="C7686" s="4" t="s">
        <v>2410</v>
      </c>
      <c r="D7686" s="4" t="s">
        <v>1955</v>
      </c>
      <c r="E7686" s="4" t="s">
        <v>121</v>
      </c>
      <c r="F7686" s="21">
        <v>4.1589999999999998</v>
      </c>
      <c r="G7686" s="19">
        <v>46133.682638888888</v>
      </c>
      <c r="H7686" s="4" t="s">
        <v>2068</v>
      </c>
      <c r="I7686" s="4" t="s">
        <v>8</v>
      </c>
      <c r="J7686" t="s">
        <v>10</v>
      </c>
      <c r="K7686">
        <v>15691</v>
      </c>
    </row>
    <row r="7687" spans="1:11">
      <c r="A7687" t="s">
        <v>2439</v>
      </c>
      <c r="B7687" t="s">
        <v>2091</v>
      </c>
      <c r="C7687" t="s">
        <v>2440</v>
      </c>
      <c r="D7687" t="s">
        <v>241</v>
      </c>
      <c r="E7687" t="s">
        <v>121</v>
      </c>
      <c r="F7687">
        <v>3.7989999999999999</v>
      </c>
      <c r="G7687" s="6">
        <v>46113.566666666666</v>
      </c>
      <c r="H7687">
        <v>5.9989999999999997</v>
      </c>
      <c r="I7687" t="s">
        <v>8</v>
      </c>
      <c r="J7687" t="s">
        <v>10</v>
      </c>
      <c r="K7687">
        <v>15001</v>
      </c>
    </row>
    <row r="7688" spans="1:11">
      <c r="A7688" t="s">
        <v>2441</v>
      </c>
      <c r="B7688" t="s">
        <v>2343</v>
      </c>
      <c r="C7688" t="s">
        <v>2442</v>
      </c>
      <c r="D7688" t="s">
        <v>241</v>
      </c>
      <c r="E7688" t="s">
        <v>121</v>
      </c>
      <c r="F7688">
        <v>3.899</v>
      </c>
      <c r="G7688" s="6">
        <v>46113.71875</v>
      </c>
      <c r="I7688" t="s">
        <v>8</v>
      </c>
      <c r="J7688" t="s">
        <v>10</v>
      </c>
      <c r="K7688">
        <v>15001</v>
      </c>
    </row>
    <row r="7689" spans="1:11">
      <c r="A7689" t="s">
        <v>2443</v>
      </c>
      <c r="B7689" t="s">
        <v>75</v>
      </c>
      <c r="C7689" t="s">
        <v>2444</v>
      </c>
      <c r="D7689" t="s">
        <v>241</v>
      </c>
      <c r="E7689" t="s">
        <v>121</v>
      </c>
      <c r="F7689">
        <v>3.9990000000000001</v>
      </c>
      <c r="G7689" s="6">
        <v>46113.500694444447</v>
      </c>
      <c r="I7689" t="s">
        <v>8</v>
      </c>
      <c r="J7689" t="s">
        <v>10</v>
      </c>
      <c r="K7689">
        <v>15001</v>
      </c>
    </row>
    <row r="7690" spans="1:11">
      <c r="A7690" t="s">
        <v>75</v>
      </c>
      <c r="B7690" t="s">
        <v>75</v>
      </c>
      <c r="C7690" t="s">
        <v>2445</v>
      </c>
      <c r="D7690" t="s">
        <v>241</v>
      </c>
      <c r="E7690" t="s">
        <v>121</v>
      </c>
      <c r="F7690">
        <v>3.9990000000000001</v>
      </c>
      <c r="G7690" s="6">
        <v>46113.65902777778</v>
      </c>
      <c r="H7690">
        <v>5.899</v>
      </c>
      <c r="I7690" t="s">
        <v>8</v>
      </c>
      <c r="J7690" t="s">
        <v>10</v>
      </c>
      <c r="K7690">
        <v>15001</v>
      </c>
    </row>
    <row r="7691" spans="1:11">
      <c r="A7691" t="s">
        <v>2446</v>
      </c>
      <c r="B7691" t="s">
        <v>56</v>
      </c>
      <c r="C7691" t="s">
        <v>2447</v>
      </c>
      <c r="D7691" t="s">
        <v>241</v>
      </c>
      <c r="E7691" t="s">
        <v>121</v>
      </c>
      <c r="F7691">
        <v>3.9990000000000001</v>
      </c>
      <c r="G7691" s="6">
        <v>46113.746527777781</v>
      </c>
      <c r="H7691">
        <v>5.9989999999999997</v>
      </c>
      <c r="I7691" t="s">
        <v>8</v>
      </c>
      <c r="J7691" t="s">
        <v>10</v>
      </c>
      <c r="K7691">
        <v>15001</v>
      </c>
    </row>
    <row r="7692" spans="1:11">
      <c r="A7692" t="s">
        <v>2448</v>
      </c>
      <c r="B7692" t="s">
        <v>2091</v>
      </c>
      <c r="C7692" t="s">
        <v>2449</v>
      </c>
      <c r="D7692" t="s">
        <v>241</v>
      </c>
      <c r="E7692" t="s">
        <v>121</v>
      </c>
      <c r="F7692">
        <v>3.9990000000000001</v>
      </c>
      <c r="G7692" s="6">
        <v>46113.736805555556</v>
      </c>
      <c r="H7692">
        <v>5.7990000000000004</v>
      </c>
      <c r="I7692" t="s">
        <v>8</v>
      </c>
      <c r="J7692" t="s">
        <v>10</v>
      </c>
      <c r="K7692">
        <v>15001</v>
      </c>
    </row>
    <row r="7693" spans="1:11">
      <c r="A7693" t="s">
        <v>2450</v>
      </c>
      <c r="B7693" t="s">
        <v>2451</v>
      </c>
      <c r="C7693" t="s">
        <v>2452</v>
      </c>
      <c r="D7693" t="s">
        <v>241</v>
      </c>
      <c r="E7693" t="s">
        <v>121</v>
      </c>
      <c r="F7693">
        <v>3.9990000000000001</v>
      </c>
      <c r="G7693" s="6">
        <v>46113.70208333333</v>
      </c>
      <c r="I7693" t="s">
        <v>8</v>
      </c>
      <c r="J7693" t="s">
        <v>10</v>
      </c>
      <c r="K7693">
        <v>15001</v>
      </c>
    </row>
    <row r="7694" spans="1:11">
      <c r="A7694" t="s">
        <v>2453</v>
      </c>
      <c r="B7694" t="s">
        <v>2454</v>
      </c>
      <c r="C7694" t="s">
        <v>2455</v>
      </c>
      <c r="D7694" t="s">
        <v>241</v>
      </c>
      <c r="E7694" t="s">
        <v>121</v>
      </c>
      <c r="F7694">
        <v>4.1989999999999998</v>
      </c>
      <c r="G7694" s="6">
        <v>46113.720833333333</v>
      </c>
      <c r="I7694" t="s">
        <v>8</v>
      </c>
      <c r="J7694" t="s">
        <v>10</v>
      </c>
      <c r="K7694">
        <v>15001</v>
      </c>
    </row>
    <row r="7695" spans="1:11">
      <c r="A7695" t="s">
        <v>2331</v>
      </c>
      <c r="B7695" t="s">
        <v>75</v>
      </c>
      <c r="C7695" t="s">
        <v>2456</v>
      </c>
      <c r="D7695" t="s">
        <v>241</v>
      </c>
      <c r="E7695" t="s">
        <v>121</v>
      </c>
      <c r="F7695">
        <v>4.1989999999999998</v>
      </c>
      <c r="G7695" s="6">
        <v>46113.74722222222</v>
      </c>
      <c r="H7695">
        <v>5.9989999999999997</v>
      </c>
      <c r="I7695" t="s">
        <v>8</v>
      </c>
      <c r="J7695" t="s">
        <v>10</v>
      </c>
      <c r="K7695">
        <v>15001</v>
      </c>
    </row>
    <row r="7696" spans="1:11" ht="46.5">
      <c r="A7696" s="4" t="s">
        <v>2439</v>
      </c>
      <c r="B7696" s="4" t="s">
        <v>2091</v>
      </c>
      <c r="C7696" s="4" t="s">
        <v>2440</v>
      </c>
      <c r="D7696" s="4" t="s">
        <v>241</v>
      </c>
      <c r="E7696" s="4" t="s">
        <v>121</v>
      </c>
      <c r="F7696" s="4">
        <v>3.7989999999999999</v>
      </c>
      <c r="G7696" s="19">
        <v>46114.744444444441</v>
      </c>
      <c r="H7696" s="4">
        <v>5.9989999999999997</v>
      </c>
      <c r="I7696" t="s">
        <v>8</v>
      </c>
      <c r="J7696" t="s">
        <v>10</v>
      </c>
      <c r="K7696">
        <v>15001</v>
      </c>
    </row>
    <row r="7697" spans="1:11" ht="46.5">
      <c r="A7697" s="4" t="s">
        <v>2443</v>
      </c>
      <c r="B7697" s="4" t="s">
        <v>75</v>
      </c>
      <c r="C7697" s="4" t="s">
        <v>2444</v>
      </c>
      <c r="D7697" s="4" t="s">
        <v>241</v>
      </c>
      <c r="E7697" s="4" t="s">
        <v>121</v>
      </c>
      <c r="F7697" s="4">
        <v>3.9990000000000001</v>
      </c>
      <c r="G7697" s="19">
        <v>46114.509722222225</v>
      </c>
      <c r="H7697" s="4" t="s">
        <v>2068</v>
      </c>
      <c r="I7697" t="s">
        <v>8</v>
      </c>
      <c r="J7697" t="s">
        <v>10</v>
      </c>
      <c r="K7697">
        <v>15001</v>
      </c>
    </row>
    <row r="7698" spans="1:11" ht="61.5">
      <c r="A7698" s="4" t="s">
        <v>2441</v>
      </c>
      <c r="B7698" s="4" t="s">
        <v>2343</v>
      </c>
      <c r="C7698" s="4" t="s">
        <v>2442</v>
      </c>
      <c r="D7698" s="4" t="s">
        <v>241</v>
      </c>
      <c r="E7698" s="4" t="s">
        <v>121</v>
      </c>
      <c r="F7698" s="4">
        <v>3.9990000000000001</v>
      </c>
      <c r="G7698" s="19">
        <v>46114.760416666664</v>
      </c>
      <c r="H7698" s="4" t="s">
        <v>2068</v>
      </c>
      <c r="I7698" t="s">
        <v>8</v>
      </c>
      <c r="J7698" t="s">
        <v>10</v>
      </c>
      <c r="K7698">
        <v>15001</v>
      </c>
    </row>
    <row r="7699" spans="1:11" ht="46.5">
      <c r="A7699" s="4" t="s">
        <v>2446</v>
      </c>
      <c r="B7699" s="4" t="s">
        <v>56</v>
      </c>
      <c r="C7699" s="4" t="s">
        <v>2447</v>
      </c>
      <c r="D7699" s="4" t="s">
        <v>241</v>
      </c>
      <c r="E7699" s="4" t="s">
        <v>121</v>
      </c>
      <c r="F7699" s="4">
        <v>3.9990000000000001</v>
      </c>
      <c r="G7699" s="19">
        <v>46114.728472222225</v>
      </c>
      <c r="H7699" s="4">
        <v>5.9989999999999997</v>
      </c>
      <c r="I7699" t="s">
        <v>8</v>
      </c>
      <c r="J7699" t="s">
        <v>10</v>
      </c>
      <c r="K7699">
        <v>15001</v>
      </c>
    </row>
    <row r="7700" spans="1:11" ht="46.5">
      <c r="A7700" s="4" t="s">
        <v>75</v>
      </c>
      <c r="B7700" s="4" t="s">
        <v>75</v>
      </c>
      <c r="C7700" s="4" t="s">
        <v>2445</v>
      </c>
      <c r="D7700" s="4" t="s">
        <v>241</v>
      </c>
      <c r="E7700" s="4" t="s">
        <v>121</v>
      </c>
      <c r="F7700" s="4">
        <v>4.0990000000000002</v>
      </c>
      <c r="G7700" s="19">
        <v>46114.741666666669</v>
      </c>
      <c r="H7700" s="4">
        <v>5.899</v>
      </c>
      <c r="I7700" t="s">
        <v>8</v>
      </c>
      <c r="J7700" t="s">
        <v>10</v>
      </c>
      <c r="K7700">
        <v>15001</v>
      </c>
    </row>
    <row r="7701" spans="1:11" ht="46.5">
      <c r="A7701" s="4" t="s">
        <v>2453</v>
      </c>
      <c r="B7701" s="4" t="s">
        <v>2454</v>
      </c>
      <c r="C7701" s="4" t="s">
        <v>2455</v>
      </c>
      <c r="D7701" s="4" t="s">
        <v>241</v>
      </c>
      <c r="E7701" s="4" t="s">
        <v>121</v>
      </c>
      <c r="F7701" s="4">
        <v>4.1989999999999998</v>
      </c>
      <c r="G7701" s="19">
        <v>46114.711805555555</v>
      </c>
      <c r="H7701" s="4" t="s">
        <v>2068</v>
      </c>
      <c r="I7701" t="s">
        <v>8</v>
      </c>
      <c r="J7701" t="s">
        <v>10</v>
      </c>
      <c r="K7701">
        <v>15001</v>
      </c>
    </row>
    <row r="7702" spans="1:11" ht="46.5">
      <c r="A7702" s="4" t="s">
        <v>2448</v>
      </c>
      <c r="B7702" s="4" t="s">
        <v>2091</v>
      </c>
      <c r="C7702" s="4" t="s">
        <v>2449</v>
      </c>
      <c r="D7702" s="4" t="s">
        <v>241</v>
      </c>
      <c r="E7702" s="4" t="s">
        <v>121</v>
      </c>
      <c r="F7702" s="4">
        <v>4.1989999999999998</v>
      </c>
      <c r="G7702" s="19">
        <v>46114.556250000001</v>
      </c>
      <c r="H7702" s="4">
        <v>5.7990000000000004</v>
      </c>
      <c r="I7702" t="s">
        <v>8</v>
      </c>
      <c r="J7702" t="s">
        <v>10</v>
      </c>
      <c r="K7702">
        <v>15001</v>
      </c>
    </row>
    <row r="7703" spans="1:11" ht="46.5">
      <c r="A7703" s="4" t="s">
        <v>2450</v>
      </c>
      <c r="B7703" s="4" t="s">
        <v>2451</v>
      </c>
      <c r="C7703" s="4" t="s">
        <v>2452</v>
      </c>
      <c r="D7703" s="4" t="s">
        <v>241</v>
      </c>
      <c r="E7703" s="4" t="s">
        <v>121</v>
      </c>
      <c r="F7703" s="4">
        <v>4.1989999999999998</v>
      </c>
      <c r="G7703" s="19">
        <v>46114.75</v>
      </c>
      <c r="H7703" s="4" t="s">
        <v>2068</v>
      </c>
      <c r="I7703" t="s">
        <v>8</v>
      </c>
      <c r="J7703" t="s">
        <v>10</v>
      </c>
      <c r="K7703">
        <v>15001</v>
      </c>
    </row>
    <row r="7704" spans="1:11" ht="30.75">
      <c r="A7704" s="4" t="s">
        <v>2331</v>
      </c>
      <c r="B7704" s="4" t="s">
        <v>75</v>
      </c>
      <c r="C7704" s="4" t="s">
        <v>2456</v>
      </c>
      <c r="D7704" s="4" t="s">
        <v>241</v>
      </c>
      <c r="E7704" s="4" t="s">
        <v>121</v>
      </c>
      <c r="F7704" s="4">
        <v>4.1989999999999998</v>
      </c>
      <c r="G7704" s="19">
        <v>46114.688888888886</v>
      </c>
      <c r="H7704" s="4">
        <v>5.9989999999999997</v>
      </c>
      <c r="I7704" t="s">
        <v>8</v>
      </c>
      <c r="J7704" t="s">
        <v>10</v>
      </c>
      <c r="K7704">
        <v>15001</v>
      </c>
    </row>
    <row r="7705" spans="1:11" ht="46.5">
      <c r="A7705" s="4" t="s">
        <v>75</v>
      </c>
      <c r="B7705" s="4" t="s">
        <v>75</v>
      </c>
      <c r="C7705" s="4" t="s">
        <v>2445</v>
      </c>
      <c r="D7705" s="4" t="s">
        <v>241</v>
      </c>
      <c r="E7705" s="4" t="s">
        <v>121</v>
      </c>
      <c r="F7705" s="4">
        <v>4.0990000000000002</v>
      </c>
      <c r="G7705" s="19">
        <v>46115.586111111108</v>
      </c>
      <c r="H7705" s="4">
        <v>5.899</v>
      </c>
      <c r="I7705" t="s">
        <v>8</v>
      </c>
      <c r="J7705" t="s">
        <v>10</v>
      </c>
      <c r="K7705">
        <v>15001</v>
      </c>
    </row>
    <row r="7706" spans="1:11" ht="46.5">
      <c r="A7706" s="4" t="s">
        <v>2439</v>
      </c>
      <c r="B7706" s="4" t="s">
        <v>2091</v>
      </c>
      <c r="C7706" s="4" t="s">
        <v>2440</v>
      </c>
      <c r="D7706" s="4" t="s">
        <v>241</v>
      </c>
      <c r="E7706" s="4" t="s">
        <v>121</v>
      </c>
      <c r="F7706" s="4">
        <v>4.1989999999999998</v>
      </c>
      <c r="G7706" s="19">
        <v>46115.496527777781</v>
      </c>
      <c r="H7706" s="4">
        <v>5.9989999999999997</v>
      </c>
      <c r="I7706" t="s">
        <v>8</v>
      </c>
      <c r="J7706" t="s">
        <v>10</v>
      </c>
      <c r="K7706">
        <v>15001</v>
      </c>
    </row>
    <row r="7707" spans="1:11" ht="46.5">
      <c r="A7707" s="4" t="s">
        <v>2443</v>
      </c>
      <c r="B7707" s="4" t="s">
        <v>75</v>
      </c>
      <c r="C7707" s="4" t="s">
        <v>2444</v>
      </c>
      <c r="D7707" s="4" t="s">
        <v>241</v>
      </c>
      <c r="E7707" s="4" t="s">
        <v>121</v>
      </c>
      <c r="F7707" s="4">
        <v>4.1989999999999998</v>
      </c>
      <c r="G7707" s="19">
        <v>46115.548611111109</v>
      </c>
      <c r="H7707" s="4" t="s">
        <v>2068</v>
      </c>
      <c r="I7707" t="s">
        <v>8</v>
      </c>
      <c r="J7707" t="s">
        <v>10</v>
      </c>
      <c r="K7707">
        <v>15001</v>
      </c>
    </row>
    <row r="7708" spans="1:11" ht="61.5">
      <c r="A7708" s="4" t="s">
        <v>2441</v>
      </c>
      <c r="B7708" s="4" t="s">
        <v>2343</v>
      </c>
      <c r="C7708" s="4" t="s">
        <v>2442</v>
      </c>
      <c r="D7708" s="4" t="s">
        <v>241</v>
      </c>
      <c r="E7708" s="4" t="s">
        <v>121</v>
      </c>
      <c r="F7708" s="4">
        <v>4.1989999999999998</v>
      </c>
      <c r="G7708" s="19">
        <v>46115.59375</v>
      </c>
      <c r="H7708" s="4" t="s">
        <v>2068</v>
      </c>
      <c r="I7708" t="s">
        <v>8</v>
      </c>
      <c r="J7708" t="s">
        <v>10</v>
      </c>
      <c r="K7708">
        <v>15001</v>
      </c>
    </row>
    <row r="7709" spans="1:11" ht="46.5">
      <c r="A7709" s="4" t="s">
        <v>2446</v>
      </c>
      <c r="B7709" s="4" t="s">
        <v>56</v>
      </c>
      <c r="C7709" s="4" t="s">
        <v>2447</v>
      </c>
      <c r="D7709" s="4" t="s">
        <v>241</v>
      </c>
      <c r="E7709" s="4" t="s">
        <v>121</v>
      </c>
      <c r="F7709" s="4">
        <v>4.1989999999999998</v>
      </c>
      <c r="G7709" s="19">
        <v>46115.580555555556</v>
      </c>
      <c r="H7709" s="4">
        <v>5.9989999999999997</v>
      </c>
      <c r="I7709" t="s">
        <v>8</v>
      </c>
      <c r="J7709" t="s">
        <v>10</v>
      </c>
      <c r="K7709">
        <v>15001</v>
      </c>
    </row>
    <row r="7710" spans="1:11" ht="46.5">
      <c r="A7710" s="4" t="s">
        <v>2448</v>
      </c>
      <c r="B7710" s="4" t="s">
        <v>2091</v>
      </c>
      <c r="C7710" s="4" t="s">
        <v>2449</v>
      </c>
      <c r="D7710" s="4" t="s">
        <v>241</v>
      </c>
      <c r="E7710" s="4" t="s">
        <v>121</v>
      </c>
      <c r="F7710" s="4">
        <v>4.1989999999999998</v>
      </c>
      <c r="G7710" s="19">
        <v>46115.491666666669</v>
      </c>
      <c r="H7710" s="4">
        <v>5.8090000000000002</v>
      </c>
      <c r="I7710" t="s">
        <v>8</v>
      </c>
      <c r="J7710" t="s">
        <v>10</v>
      </c>
      <c r="K7710">
        <v>15001</v>
      </c>
    </row>
    <row r="7711" spans="1:11" ht="46.5">
      <c r="A7711" s="4" t="s">
        <v>2450</v>
      </c>
      <c r="B7711" s="4" t="s">
        <v>2451</v>
      </c>
      <c r="C7711" s="4" t="s">
        <v>2452</v>
      </c>
      <c r="D7711" s="4" t="s">
        <v>241</v>
      </c>
      <c r="E7711" s="4" t="s">
        <v>121</v>
      </c>
      <c r="F7711" s="4">
        <v>4.1989999999999998</v>
      </c>
      <c r="G7711" s="19">
        <v>46115.576388888891</v>
      </c>
      <c r="H7711" s="4" t="s">
        <v>2068</v>
      </c>
      <c r="I7711" t="s">
        <v>8</v>
      </c>
      <c r="J7711" t="s">
        <v>10</v>
      </c>
      <c r="K7711">
        <v>15001</v>
      </c>
    </row>
    <row r="7712" spans="1:11" ht="30.75">
      <c r="A7712" s="4" t="s">
        <v>2331</v>
      </c>
      <c r="B7712" s="4" t="s">
        <v>75</v>
      </c>
      <c r="C7712" s="4" t="s">
        <v>2456</v>
      </c>
      <c r="D7712" s="4" t="s">
        <v>241</v>
      </c>
      <c r="E7712" s="4" t="s">
        <v>121</v>
      </c>
      <c r="F7712" s="4">
        <v>4.1989999999999998</v>
      </c>
      <c r="G7712" s="19">
        <v>46115.405555555553</v>
      </c>
      <c r="H7712" s="4">
        <v>5.9989999999999997</v>
      </c>
      <c r="I7712" t="s">
        <v>8</v>
      </c>
      <c r="J7712" t="s">
        <v>10</v>
      </c>
      <c r="K7712">
        <v>15001</v>
      </c>
    </row>
    <row r="7713" spans="1:11" ht="46.5">
      <c r="A7713" s="4" t="s">
        <v>2439</v>
      </c>
      <c r="B7713" s="4" t="s">
        <v>2091</v>
      </c>
      <c r="C7713" s="4" t="s">
        <v>2457</v>
      </c>
      <c r="D7713" s="4" t="s">
        <v>241</v>
      </c>
      <c r="E7713" s="4" t="s">
        <v>121</v>
      </c>
      <c r="F7713" s="21">
        <v>4.1989999999999998</v>
      </c>
      <c r="G7713" s="19">
        <v>46116.558333333334</v>
      </c>
      <c r="H7713" s="21">
        <v>6.1989999999999998</v>
      </c>
      <c r="I7713" t="s">
        <v>106</v>
      </c>
      <c r="J7713" t="s">
        <v>10</v>
      </c>
      <c r="K7713">
        <v>15001</v>
      </c>
    </row>
    <row r="7714" spans="1:11" ht="46.5">
      <c r="A7714" s="4" t="s">
        <v>2453</v>
      </c>
      <c r="B7714" s="4" t="s">
        <v>2454</v>
      </c>
      <c r="C7714" s="4" t="s">
        <v>2458</v>
      </c>
      <c r="D7714" s="4" t="s">
        <v>241</v>
      </c>
      <c r="E7714" s="4" t="s">
        <v>121</v>
      </c>
      <c r="F7714" s="21">
        <v>4.1989999999999998</v>
      </c>
      <c r="G7714" s="19">
        <v>46116.472222222219</v>
      </c>
      <c r="H7714" s="21">
        <v>5.9989999999999997</v>
      </c>
      <c r="I7714" t="s">
        <v>106</v>
      </c>
      <c r="J7714" t="s">
        <v>10</v>
      </c>
      <c r="K7714">
        <v>15001</v>
      </c>
    </row>
    <row r="7715" spans="1:11" ht="46.5">
      <c r="A7715" s="4" t="s">
        <v>2443</v>
      </c>
      <c r="B7715" s="4" t="s">
        <v>75</v>
      </c>
      <c r="C7715" s="4" t="s">
        <v>2459</v>
      </c>
      <c r="D7715" s="4" t="s">
        <v>241</v>
      </c>
      <c r="E7715" s="4" t="s">
        <v>121</v>
      </c>
      <c r="F7715" s="21">
        <v>4.1989999999999998</v>
      </c>
      <c r="G7715" s="19">
        <v>46116.40902777778</v>
      </c>
      <c r="H7715" s="4" t="s">
        <v>2068</v>
      </c>
      <c r="I7715" t="s">
        <v>106</v>
      </c>
      <c r="J7715" t="s">
        <v>10</v>
      </c>
      <c r="K7715">
        <v>15001</v>
      </c>
    </row>
    <row r="7716" spans="1:11" ht="61.5">
      <c r="A7716" s="4" t="s">
        <v>2441</v>
      </c>
      <c r="B7716" s="4" t="s">
        <v>2343</v>
      </c>
      <c r="C7716" s="4" t="s">
        <v>2460</v>
      </c>
      <c r="D7716" s="4" t="s">
        <v>241</v>
      </c>
      <c r="E7716" s="4" t="s">
        <v>121</v>
      </c>
      <c r="F7716" s="21">
        <v>4.1989999999999998</v>
      </c>
      <c r="G7716" s="19">
        <v>46116.59375</v>
      </c>
      <c r="H7716" s="4" t="s">
        <v>2068</v>
      </c>
      <c r="I7716" t="s">
        <v>106</v>
      </c>
      <c r="J7716" t="s">
        <v>10</v>
      </c>
      <c r="K7716">
        <v>15001</v>
      </c>
    </row>
    <row r="7717" spans="1:11" ht="46.5">
      <c r="A7717" s="4" t="s">
        <v>2446</v>
      </c>
      <c r="B7717" s="4" t="s">
        <v>56</v>
      </c>
      <c r="C7717" s="4" t="s">
        <v>2461</v>
      </c>
      <c r="D7717" s="4" t="s">
        <v>241</v>
      </c>
      <c r="E7717" s="4" t="s">
        <v>121</v>
      </c>
      <c r="F7717" s="21">
        <v>4.1989999999999998</v>
      </c>
      <c r="G7717" s="19">
        <v>46116.615277777775</v>
      </c>
      <c r="H7717" s="21">
        <v>5.9989999999999997</v>
      </c>
      <c r="I7717" t="s">
        <v>106</v>
      </c>
      <c r="J7717" t="s">
        <v>10</v>
      </c>
      <c r="K7717">
        <v>15001</v>
      </c>
    </row>
    <row r="7718" spans="1:11" ht="46.5">
      <c r="A7718" s="4" t="s">
        <v>2448</v>
      </c>
      <c r="B7718" s="4" t="s">
        <v>2091</v>
      </c>
      <c r="C7718" s="4" t="s">
        <v>2462</v>
      </c>
      <c r="D7718" s="4" t="s">
        <v>241</v>
      </c>
      <c r="E7718" s="4" t="s">
        <v>121</v>
      </c>
      <c r="F7718" s="21">
        <v>4.1989999999999998</v>
      </c>
      <c r="G7718" s="19">
        <v>46116.569444444445</v>
      </c>
      <c r="H7718" s="21">
        <v>6.1989999999999998</v>
      </c>
      <c r="I7718" t="s">
        <v>106</v>
      </c>
      <c r="J7718" t="s">
        <v>10</v>
      </c>
      <c r="K7718">
        <v>15001</v>
      </c>
    </row>
    <row r="7719" spans="1:11" ht="30.75">
      <c r="A7719" s="4" t="s">
        <v>2450</v>
      </c>
      <c r="B7719" s="4" t="s">
        <v>2451</v>
      </c>
      <c r="C7719" s="4" t="s">
        <v>2463</v>
      </c>
      <c r="D7719" s="4" t="s">
        <v>241</v>
      </c>
      <c r="E7719" s="4" t="s">
        <v>121</v>
      </c>
      <c r="F7719" s="21">
        <v>4.1989999999999998</v>
      </c>
      <c r="G7719" s="19">
        <v>46116.606944444444</v>
      </c>
      <c r="H7719" s="4" t="s">
        <v>2068</v>
      </c>
      <c r="I7719" t="s">
        <v>106</v>
      </c>
      <c r="J7719" t="s">
        <v>10</v>
      </c>
      <c r="K7719">
        <v>15001</v>
      </c>
    </row>
    <row r="7720" spans="1:11" ht="30.75">
      <c r="A7720" s="4" t="s">
        <v>2331</v>
      </c>
      <c r="B7720" s="4" t="s">
        <v>75</v>
      </c>
      <c r="C7720" s="4" t="s">
        <v>2464</v>
      </c>
      <c r="D7720" s="4" t="s">
        <v>241</v>
      </c>
      <c r="E7720" s="4" t="s">
        <v>121</v>
      </c>
      <c r="F7720" s="21">
        <v>4.1989999999999998</v>
      </c>
      <c r="G7720" s="19">
        <v>46116.583333333336</v>
      </c>
      <c r="H7720" s="21">
        <v>5.9989999999999997</v>
      </c>
      <c r="I7720" t="s">
        <v>106</v>
      </c>
      <c r="J7720" t="s">
        <v>10</v>
      </c>
      <c r="K7720">
        <v>15001</v>
      </c>
    </row>
    <row r="7721" spans="1:11" ht="46.5">
      <c r="A7721" s="4" t="s">
        <v>75</v>
      </c>
      <c r="B7721" s="4" t="s">
        <v>75</v>
      </c>
      <c r="C7721" s="4" t="s">
        <v>2465</v>
      </c>
      <c r="D7721" s="4" t="s">
        <v>241</v>
      </c>
      <c r="E7721" s="4" t="s">
        <v>121</v>
      </c>
      <c r="F7721" s="21">
        <v>4.2990000000000004</v>
      </c>
      <c r="G7721" s="19">
        <v>46116.617361111108</v>
      </c>
      <c r="H7721" s="21">
        <v>5.899</v>
      </c>
      <c r="I7721" t="s">
        <v>106</v>
      </c>
      <c r="J7721" t="s">
        <v>10</v>
      </c>
      <c r="K7721">
        <v>15001</v>
      </c>
    </row>
    <row r="7722" spans="1:11">
      <c r="A7722" t="s">
        <v>2439</v>
      </c>
      <c r="B7722" t="s">
        <v>2091</v>
      </c>
      <c r="C7722" t="s">
        <v>2440</v>
      </c>
      <c r="D7722" s="22" t="s">
        <v>241</v>
      </c>
      <c r="E7722" s="22" t="s">
        <v>121</v>
      </c>
      <c r="F7722" s="22">
        <v>4.1989999999999998</v>
      </c>
      <c r="G7722" s="6">
        <v>46117.494444444441</v>
      </c>
      <c r="H7722" s="22">
        <v>6.1989999999999998</v>
      </c>
      <c r="I7722" t="s">
        <v>106</v>
      </c>
      <c r="J7722" t="s">
        <v>10</v>
      </c>
      <c r="K7722">
        <v>15001</v>
      </c>
    </row>
    <row r="7723" spans="1:11">
      <c r="A7723" t="s">
        <v>2453</v>
      </c>
      <c r="B7723" t="s">
        <v>2454</v>
      </c>
      <c r="C7723" t="s">
        <v>2455</v>
      </c>
      <c r="D7723" s="22" t="s">
        <v>241</v>
      </c>
      <c r="E7723" s="22" t="s">
        <v>121</v>
      </c>
      <c r="F7723" s="22">
        <v>4.1989999999999998</v>
      </c>
      <c r="G7723" s="6">
        <v>46117.504861111112</v>
      </c>
      <c r="H7723" s="22">
        <v>5.9989999999999997</v>
      </c>
      <c r="I7723" t="s">
        <v>106</v>
      </c>
      <c r="J7723" t="s">
        <v>10</v>
      </c>
      <c r="K7723">
        <v>15001</v>
      </c>
    </row>
    <row r="7724" spans="1:11">
      <c r="A7724" t="s">
        <v>2443</v>
      </c>
      <c r="B7724" t="s">
        <v>75</v>
      </c>
      <c r="C7724" t="s">
        <v>2444</v>
      </c>
      <c r="D7724" s="22" t="s">
        <v>241</v>
      </c>
      <c r="E7724" t="s">
        <v>121</v>
      </c>
      <c r="F7724" s="22">
        <v>4.1989999999999998</v>
      </c>
      <c r="G7724" s="6">
        <v>46116.902083333334</v>
      </c>
      <c r="I7724" t="s">
        <v>106</v>
      </c>
      <c r="J7724" t="s">
        <v>10</v>
      </c>
      <c r="K7724">
        <v>15001</v>
      </c>
    </row>
    <row r="7725" spans="1:11">
      <c r="A7725" t="s">
        <v>2441</v>
      </c>
      <c r="B7725" t="s">
        <v>2343</v>
      </c>
      <c r="C7725" t="s">
        <v>2442</v>
      </c>
      <c r="D7725" s="22" t="s">
        <v>241</v>
      </c>
      <c r="E7725" t="s">
        <v>121</v>
      </c>
      <c r="F7725" s="22">
        <v>4.1989999999999998</v>
      </c>
      <c r="G7725" s="6">
        <v>46117.59375</v>
      </c>
      <c r="I7725" t="s">
        <v>106</v>
      </c>
      <c r="J7725" t="s">
        <v>10</v>
      </c>
      <c r="K7725">
        <v>15001</v>
      </c>
    </row>
    <row r="7726" spans="1:11">
      <c r="A7726" t="s">
        <v>2446</v>
      </c>
      <c r="B7726" t="s">
        <v>56</v>
      </c>
      <c r="C7726" t="s">
        <v>2447</v>
      </c>
      <c r="D7726" s="22" t="s">
        <v>241</v>
      </c>
      <c r="E7726" s="22" t="s">
        <v>121</v>
      </c>
      <c r="F7726" s="22">
        <v>4.1989999999999998</v>
      </c>
      <c r="G7726" s="6">
        <v>46117.604861111111</v>
      </c>
      <c r="H7726" s="22">
        <v>5.9989999999999997</v>
      </c>
      <c r="I7726" t="s">
        <v>106</v>
      </c>
      <c r="J7726" t="s">
        <v>10</v>
      </c>
      <c r="K7726">
        <v>15001</v>
      </c>
    </row>
    <row r="7727" spans="1:11">
      <c r="A7727" t="s">
        <v>2448</v>
      </c>
      <c r="B7727" t="s">
        <v>2091</v>
      </c>
      <c r="C7727" t="s">
        <v>2449</v>
      </c>
      <c r="D7727" s="22" t="s">
        <v>241</v>
      </c>
      <c r="E7727" s="22" t="s">
        <v>121</v>
      </c>
      <c r="F7727" s="22">
        <v>4.1989999999999998</v>
      </c>
      <c r="G7727" s="6">
        <v>46117.5625</v>
      </c>
      <c r="H7727" s="22">
        <v>6.1989999999999998</v>
      </c>
      <c r="I7727" t="s">
        <v>106</v>
      </c>
      <c r="J7727" t="s">
        <v>10</v>
      </c>
      <c r="K7727">
        <v>15001</v>
      </c>
    </row>
    <row r="7728" spans="1:11">
      <c r="A7728" t="s">
        <v>2450</v>
      </c>
      <c r="B7728" t="s">
        <v>2451</v>
      </c>
      <c r="C7728" t="s">
        <v>2452</v>
      </c>
      <c r="D7728" s="22" t="s">
        <v>241</v>
      </c>
      <c r="E7728" t="s">
        <v>121</v>
      </c>
      <c r="F7728" s="22">
        <v>4.1989999999999998</v>
      </c>
      <c r="G7728" s="6">
        <v>46117.566666666666</v>
      </c>
      <c r="I7728" t="s">
        <v>106</v>
      </c>
      <c r="J7728" t="s">
        <v>10</v>
      </c>
      <c r="K7728">
        <v>15001</v>
      </c>
    </row>
    <row r="7729" spans="1:11">
      <c r="A7729" t="s">
        <v>2331</v>
      </c>
      <c r="B7729" t="s">
        <v>75</v>
      </c>
      <c r="C7729" t="s">
        <v>2456</v>
      </c>
      <c r="D7729" s="22" t="s">
        <v>241</v>
      </c>
      <c r="E7729" s="22" t="s">
        <v>121</v>
      </c>
      <c r="F7729" s="22">
        <v>4.1989999999999998</v>
      </c>
      <c r="G7729" s="6">
        <v>46117.625694444447</v>
      </c>
      <c r="H7729" s="22">
        <v>5.9989999999999997</v>
      </c>
      <c r="I7729" t="s">
        <v>106</v>
      </c>
      <c r="J7729" t="s">
        <v>10</v>
      </c>
      <c r="K7729">
        <v>15001</v>
      </c>
    </row>
    <row r="7730" spans="1:11">
      <c r="A7730" t="s">
        <v>75</v>
      </c>
      <c r="B7730" t="s">
        <v>75</v>
      </c>
      <c r="C7730" t="s">
        <v>2445</v>
      </c>
      <c r="D7730" t="s">
        <v>241</v>
      </c>
      <c r="E7730" t="s">
        <v>121</v>
      </c>
      <c r="F7730" s="22">
        <v>4.2990000000000004</v>
      </c>
      <c r="G7730" s="6">
        <v>46117.500694444447</v>
      </c>
      <c r="H7730" s="22">
        <v>5.9989999999999997</v>
      </c>
      <c r="I7730" t="s">
        <v>106</v>
      </c>
      <c r="J7730" t="s">
        <v>10</v>
      </c>
      <c r="K7730">
        <v>15001</v>
      </c>
    </row>
    <row r="7731" spans="1:11" ht="46.5">
      <c r="A7731" s="4" t="s">
        <v>2439</v>
      </c>
      <c r="B7731" s="4" t="s">
        <v>2091</v>
      </c>
      <c r="C7731" s="4" t="s">
        <v>2440</v>
      </c>
      <c r="D7731" s="4" t="s">
        <v>241</v>
      </c>
      <c r="E7731" s="4" t="s">
        <v>121</v>
      </c>
      <c r="F7731" s="21">
        <v>4.1989999999999998</v>
      </c>
      <c r="G7731" s="19">
        <v>46118.59097222222</v>
      </c>
      <c r="H7731" s="21">
        <v>6.1989999999999998</v>
      </c>
      <c r="I7731" t="s">
        <v>8</v>
      </c>
      <c r="J7731" t="s">
        <v>10</v>
      </c>
      <c r="K7731">
        <v>15001</v>
      </c>
    </row>
    <row r="7732" spans="1:11" ht="46.5">
      <c r="A7732" s="4" t="s">
        <v>2453</v>
      </c>
      <c r="B7732" s="4" t="s">
        <v>2454</v>
      </c>
      <c r="C7732" s="4" t="s">
        <v>2455</v>
      </c>
      <c r="D7732" s="4" t="s">
        <v>241</v>
      </c>
      <c r="E7732" s="4" t="s">
        <v>121</v>
      </c>
      <c r="F7732" s="21">
        <v>4.1989999999999998</v>
      </c>
      <c r="G7732" s="19">
        <v>46118.336111111108</v>
      </c>
      <c r="H7732" s="4" t="s">
        <v>2068</v>
      </c>
      <c r="I7732" t="s">
        <v>8</v>
      </c>
      <c r="J7732" t="s">
        <v>10</v>
      </c>
      <c r="K7732">
        <v>15001</v>
      </c>
    </row>
    <row r="7733" spans="1:11" ht="46.5">
      <c r="A7733" s="4" t="s">
        <v>2443</v>
      </c>
      <c r="B7733" s="4" t="s">
        <v>75</v>
      </c>
      <c r="C7733" s="4" t="s">
        <v>2444</v>
      </c>
      <c r="D7733" s="4" t="s">
        <v>241</v>
      </c>
      <c r="E7733" s="4" t="s">
        <v>121</v>
      </c>
      <c r="F7733" s="21">
        <v>4.1989999999999998</v>
      </c>
      <c r="G7733" s="19">
        <v>46118.459722222222</v>
      </c>
      <c r="H7733" s="4" t="s">
        <v>2068</v>
      </c>
      <c r="I7733" t="s">
        <v>8</v>
      </c>
      <c r="J7733" t="s">
        <v>10</v>
      </c>
      <c r="K7733">
        <v>15001</v>
      </c>
    </row>
    <row r="7734" spans="1:11" ht="61.5">
      <c r="A7734" s="4" t="s">
        <v>2441</v>
      </c>
      <c r="B7734" s="4" t="s">
        <v>2343</v>
      </c>
      <c r="C7734" s="4" t="s">
        <v>2442</v>
      </c>
      <c r="D7734" s="4" t="s">
        <v>241</v>
      </c>
      <c r="E7734" s="4" t="s">
        <v>121</v>
      </c>
      <c r="F7734" s="21">
        <v>4.1989999999999998</v>
      </c>
      <c r="G7734" s="19">
        <v>46118.59375</v>
      </c>
      <c r="H7734" s="4" t="s">
        <v>2068</v>
      </c>
      <c r="I7734" t="s">
        <v>8</v>
      </c>
      <c r="J7734" t="s">
        <v>10</v>
      </c>
      <c r="K7734">
        <v>15001</v>
      </c>
    </row>
    <row r="7735" spans="1:11" ht="46.5">
      <c r="A7735" s="4" t="s">
        <v>2446</v>
      </c>
      <c r="B7735" s="4" t="s">
        <v>56</v>
      </c>
      <c r="C7735" s="4" t="s">
        <v>2447</v>
      </c>
      <c r="D7735" s="4" t="s">
        <v>241</v>
      </c>
      <c r="E7735" s="4" t="s">
        <v>121</v>
      </c>
      <c r="F7735" s="21">
        <v>4.1989999999999998</v>
      </c>
      <c r="G7735" s="19">
        <v>46118.588194444441</v>
      </c>
      <c r="H7735" s="21">
        <v>5.9989999999999997</v>
      </c>
      <c r="I7735" t="s">
        <v>8</v>
      </c>
      <c r="J7735" t="s">
        <v>10</v>
      </c>
      <c r="K7735">
        <v>15001</v>
      </c>
    </row>
    <row r="7736" spans="1:11" ht="46.5">
      <c r="A7736" s="4" t="s">
        <v>2448</v>
      </c>
      <c r="B7736" s="4" t="s">
        <v>2091</v>
      </c>
      <c r="C7736" s="4" t="s">
        <v>2449</v>
      </c>
      <c r="D7736" s="4" t="s">
        <v>241</v>
      </c>
      <c r="E7736" s="4" t="s">
        <v>121</v>
      </c>
      <c r="F7736" s="21">
        <v>4.1989999999999998</v>
      </c>
      <c r="G7736" s="19">
        <v>46118.398611111108</v>
      </c>
      <c r="H7736" s="21">
        <v>6.1989999999999998</v>
      </c>
      <c r="I7736" t="s">
        <v>8</v>
      </c>
      <c r="J7736" t="s">
        <v>10</v>
      </c>
      <c r="K7736">
        <v>15001</v>
      </c>
    </row>
    <row r="7737" spans="1:11" ht="46.5">
      <c r="A7737" s="4" t="s">
        <v>2450</v>
      </c>
      <c r="B7737" s="4" t="s">
        <v>2451</v>
      </c>
      <c r="C7737" s="4" t="s">
        <v>2452</v>
      </c>
      <c r="D7737" s="4" t="s">
        <v>241</v>
      </c>
      <c r="E7737" s="4" t="s">
        <v>121</v>
      </c>
      <c r="F7737" s="21">
        <v>4.1989999999999998</v>
      </c>
      <c r="G7737" s="19">
        <v>46118.588888888888</v>
      </c>
      <c r="H7737" s="4" t="s">
        <v>2068</v>
      </c>
      <c r="I7737" t="s">
        <v>8</v>
      </c>
      <c r="J7737" t="s">
        <v>10</v>
      </c>
      <c r="K7737">
        <v>15001</v>
      </c>
    </row>
    <row r="7738" spans="1:11" ht="30.75">
      <c r="A7738" s="4" t="s">
        <v>2331</v>
      </c>
      <c r="B7738" s="4" t="s">
        <v>75</v>
      </c>
      <c r="C7738" s="4" t="s">
        <v>2456</v>
      </c>
      <c r="D7738" s="4" t="s">
        <v>241</v>
      </c>
      <c r="E7738" s="4" t="s">
        <v>121</v>
      </c>
      <c r="F7738" s="21">
        <v>4.1989999999999998</v>
      </c>
      <c r="G7738" s="19">
        <v>46118.300694444442</v>
      </c>
      <c r="H7738" s="21">
        <v>5.9989999999999997</v>
      </c>
      <c r="I7738" t="s">
        <v>8</v>
      </c>
      <c r="J7738" t="s">
        <v>10</v>
      </c>
      <c r="K7738">
        <v>15001</v>
      </c>
    </row>
    <row r="7739" spans="1:11" ht="46.5">
      <c r="A7739" s="4" t="s">
        <v>75</v>
      </c>
      <c r="B7739" s="4" t="s">
        <v>75</v>
      </c>
      <c r="C7739" s="4" t="s">
        <v>2445</v>
      </c>
      <c r="D7739" s="4" t="s">
        <v>241</v>
      </c>
      <c r="E7739" s="4" t="s">
        <v>121</v>
      </c>
      <c r="F7739" s="21">
        <v>4.2990000000000004</v>
      </c>
      <c r="G7739" s="19">
        <v>46118.589583333334</v>
      </c>
      <c r="H7739" s="21">
        <v>5.9989999999999997</v>
      </c>
      <c r="I7739" t="s">
        <v>8</v>
      </c>
      <c r="J7739" t="s">
        <v>10</v>
      </c>
      <c r="K7739">
        <v>15001</v>
      </c>
    </row>
    <row r="7740" spans="1:11" ht="46.5">
      <c r="A7740" s="4" t="s">
        <v>2439</v>
      </c>
      <c r="B7740" s="4" t="s">
        <v>2091</v>
      </c>
      <c r="C7740" s="4" t="s">
        <v>2440</v>
      </c>
      <c r="D7740" s="4" t="s">
        <v>241</v>
      </c>
      <c r="E7740" s="4" t="s">
        <v>121</v>
      </c>
      <c r="F7740" s="21">
        <v>4.1989999999999998</v>
      </c>
      <c r="G7740" s="19">
        <v>46119.469444444447</v>
      </c>
      <c r="H7740" s="21">
        <v>6.1989999999999998</v>
      </c>
      <c r="I7740" t="s">
        <v>8</v>
      </c>
      <c r="J7740" t="s">
        <v>10</v>
      </c>
      <c r="K7740">
        <v>15001</v>
      </c>
    </row>
    <row r="7741" spans="1:11" ht="46.5">
      <c r="A7741" s="4" t="s">
        <v>2453</v>
      </c>
      <c r="B7741" s="4" t="s">
        <v>2454</v>
      </c>
      <c r="C7741" s="4" t="s">
        <v>2455</v>
      </c>
      <c r="D7741" s="4" t="s">
        <v>241</v>
      </c>
      <c r="E7741" s="4" t="s">
        <v>121</v>
      </c>
      <c r="F7741" s="21">
        <v>4.1989999999999998</v>
      </c>
      <c r="G7741" s="19">
        <v>46119.604861111111</v>
      </c>
      <c r="H7741" s="4" t="s">
        <v>2068</v>
      </c>
      <c r="I7741" t="s">
        <v>8</v>
      </c>
      <c r="J7741" t="s">
        <v>10</v>
      </c>
      <c r="K7741">
        <v>15001</v>
      </c>
    </row>
    <row r="7742" spans="1:11" ht="46.5">
      <c r="A7742" s="4" t="s">
        <v>2443</v>
      </c>
      <c r="B7742" s="4" t="s">
        <v>75</v>
      </c>
      <c r="C7742" s="4" t="s">
        <v>2444</v>
      </c>
      <c r="D7742" s="4" t="s">
        <v>241</v>
      </c>
      <c r="E7742" s="4" t="s">
        <v>121</v>
      </c>
      <c r="F7742" s="21">
        <v>4.1989999999999998</v>
      </c>
      <c r="G7742" s="19">
        <v>46119.538194444445</v>
      </c>
      <c r="H7742" s="4" t="s">
        <v>2068</v>
      </c>
      <c r="I7742" t="s">
        <v>8</v>
      </c>
      <c r="J7742" t="s">
        <v>10</v>
      </c>
      <c r="K7742">
        <v>15001</v>
      </c>
    </row>
    <row r="7743" spans="1:11" ht="61.5">
      <c r="A7743" s="4" t="s">
        <v>2441</v>
      </c>
      <c r="B7743" s="4" t="s">
        <v>2343</v>
      </c>
      <c r="C7743" s="4" t="s">
        <v>2442</v>
      </c>
      <c r="D7743" s="4" t="s">
        <v>241</v>
      </c>
      <c r="E7743" s="4" t="s">
        <v>121</v>
      </c>
      <c r="F7743" s="21">
        <v>4.1989999999999998</v>
      </c>
      <c r="G7743" s="19">
        <v>46119.601388888892</v>
      </c>
      <c r="H7743" s="4" t="s">
        <v>2068</v>
      </c>
      <c r="I7743" t="s">
        <v>8</v>
      </c>
      <c r="J7743" t="s">
        <v>10</v>
      </c>
      <c r="K7743">
        <v>15001</v>
      </c>
    </row>
    <row r="7744" spans="1:11" ht="46.5">
      <c r="A7744" s="4" t="s">
        <v>2446</v>
      </c>
      <c r="B7744" s="4" t="s">
        <v>56</v>
      </c>
      <c r="C7744" s="4" t="s">
        <v>2447</v>
      </c>
      <c r="D7744" s="4" t="s">
        <v>241</v>
      </c>
      <c r="E7744" s="4" t="s">
        <v>121</v>
      </c>
      <c r="F7744" s="21">
        <v>4.1989999999999998</v>
      </c>
      <c r="G7744" s="19">
        <v>46119.619444444441</v>
      </c>
      <c r="H7744" s="4" t="s">
        <v>2068</v>
      </c>
      <c r="I7744" t="s">
        <v>8</v>
      </c>
      <c r="J7744" t="s">
        <v>10</v>
      </c>
      <c r="K7744">
        <v>15001</v>
      </c>
    </row>
    <row r="7745" spans="1:11" ht="46.5">
      <c r="A7745" s="4" t="s">
        <v>2448</v>
      </c>
      <c r="B7745" s="4" t="s">
        <v>2091</v>
      </c>
      <c r="C7745" s="4" t="s">
        <v>2449</v>
      </c>
      <c r="D7745" s="4" t="s">
        <v>241</v>
      </c>
      <c r="E7745" s="4" t="s">
        <v>121</v>
      </c>
      <c r="F7745" s="21">
        <v>4.1989999999999998</v>
      </c>
      <c r="G7745" s="19">
        <v>46119.345833333333</v>
      </c>
      <c r="H7745" s="21">
        <v>6.1989999999999998</v>
      </c>
      <c r="I7745" t="s">
        <v>8</v>
      </c>
      <c r="J7745" t="s">
        <v>10</v>
      </c>
      <c r="K7745">
        <v>15001</v>
      </c>
    </row>
    <row r="7746" spans="1:11" ht="46.5">
      <c r="A7746" s="4" t="s">
        <v>2450</v>
      </c>
      <c r="B7746" s="4" t="s">
        <v>2451</v>
      </c>
      <c r="C7746" s="4" t="s">
        <v>2452</v>
      </c>
      <c r="D7746" s="4" t="s">
        <v>241</v>
      </c>
      <c r="E7746" s="4" t="s">
        <v>121</v>
      </c>
      <c r="F7746" s="21">
        <v>4.1989999999999998</v>
      </c>
      <c r="G7746" s="19">
        <v>46119.618750000001</v>
      </c>
      <c r="H7746" s="4" t="s">
        <v>2068</v>
      </c>
      <c r="I7746" t="s">
        <v>8</v>
      </c>
      <c r="J7746" t="s">
        <v>10</v>
      </c>
      <c r="K7746">
        <v>15001</v>
      </c>
    </row>
    <row r="7747" spans="1:11" ht="30.75">
      <c r="A7747" s="4" t="s">
        <v>2331</v>
      </c>
      <c r="B7747" s="4" t="s">
        <v>75</v>
      </c>
      <c r="C7747" s="4" t="s">
        <v>2456</v>
      </c>
      <c r="D7747" s="4" t="s">
        <v>241</v>
      </c>
      <c r="E7747" s="4" t="s">
        <v>121</v>
      </c>
      <c r="F7747" s="21">
        <v>4.1989999999999998</v>
      </c>
      <c r="G7747" s="19">
        <v>46119.408333333333</v>
      </c>
      <c r="H7747" s="21">
        <v>5.9989999999999997</v>
      </c>
      <c r="I7747" t="s">
        <v>8</v>
      </c>
      <c r="J7747" t="s">
        <v>10</v>
      </c>
      <c r="K7747">
        <v>15001</v>
      </c>
    </row>
    <row r="7748" spans="1:11" ht="46.5">
      <c r="A7748" s="4" t="s">
        <v>75</v>
      </c>
      <c r="B7748" s="4" t="s">
        <v>75</v>
      </c>
      <c r="C7748" s="4" t="s">
        <v>2445</v>
      </c>
      <c r="D7748" s="4" t="s">
        <v>241</v>
      </c>
      <c r="E7748" s="4" t="s">
        <v>121</v>
      </c>
      <c r="F7748" s="21">
        <v>4.2990000000000004</v>
      </c>
      <c r="G7748" s="19">
        <v>46119.568055555559</v>
      </c>
      <c r="H7748" s="21">
        <v>5.9989999999999997</v>
      </c>
      <c r="I7748" t="s">
        <v>8</v>
      </c>
      <c r="J7748" t="s">
        <v>10</v>
      </c>
      <c r="K7748">
        <v>15001</v>
      </c>
    </row>
    <row r="7749" spans="1:11" ht="46.5">
      <c r="A7749" s="4" t="s">
        <v>2439</v>
      </c>
      <c r="B7749" s="4" t="s">
        <v>2091</v>
      </c>
      <c r="C7749" s="4" t="s">
        <v>2440</v>
      </c>
      <c r="D7749" s="4" t="s">
        <v>241</v>
      </c>
      <c r="E7749" s="4" t="s">
        <v>121</v>
      </c>
      <c r="F7749" s="21">
        <v>4.1989999999999998</v>
      </c>
      <c r="G7749" s="19">
        <v>46120.65625</v>
      </c>
      <c r="H7749" s="21">
        <v>6.1989999999999998</v>
      </c>
      <c r="I7749" t="s">
        <v>8</v>
      </c>
      <c r="J7749" t="s">
        <v>10</v>
      </c>
      <c r="K7749">
        <v>15001</v>
      </c>
    </row>
    <row r="7750" spans="1:11" ht="46.5">
      <c r="A7750" s="4" t="s">
        <v>2453</v>
      </c>
      <c r="B7750" s="4" t="s">
        <v>2454</v>
      </c>
      <c r="C7750" s="4" t="s">
        <v>2455</v>
      </c>
      <c r="D7750" s="4" t="s">
        <v>241</v>
      </c>
      <c r="E7750" s="4" t="s">
        <v>121</v>
      </c>
      <c r="F7750" s="21">
        <v>4.1989999999999998</v>
      </c>
      <c r="G7750" s="19">
        <v>46120.511805555558</v>
      </c>
      <c r="H7750" s="21">
        <v>6.2990000000000004</v>
      </c>
      <c r="I7750" t="s">
        <v>8</v>
      </c>
      <c r="J7750" t="s">
        <v>10</v>
      </c>
      <c r="K7750">
        <v>15001</v>
      </c>
    </row>
    <row r="7751" spans="1:11" ht="46.5">
      <c r="A7751" s="4" t="s">
        <v>2443</v>
      </c>
      <c r="B7751" s="4" t="s">
        <v>75</v>
      </c>
      <c r="C7751" s="4" t="s">
        <v>2444</v>
      </c>
      <c r="D7751" s="4" t="s">
        <v>241</v>
      </c>
      <c r="E7751" s="4" t="s">
        <v>121</v>
      </c>
      <c r="F7751" s="21">
        <v>4.1989999999999998</v>
      </c>
      <c r="G7751" s="19">
        <v>46120.552083333336</v>
      </c>
      <c r="H7751" s="4" t="s">
        <v>2068</v>
      </c>
      <c r="I7751" t="s">
        <v>8</v>
      </c>
      <c r="J7751" t="s">
        <v>10</v>
      </c>
      <c r="K7751">
        <v>15001</v>
      </c>
    </row>
    <row r="7752" spans="1:11" ht="61.5">
      <c r="A7752" s="4" t="s">
        <v>2441</v>
      </c>
      <c r="B7752" s="4" t="s">
        <v>2343</v>
      </c>
      <c r="C7752" s="4" t="s">
        <v>2442</v>
      </c>
      <c r="D7752" s="4" t="s">
        <v>241</v>
      </c>
      <c r="E7752" s="4" t="s">
        <v>121</v>
      </c>
      <c r="F7752" s="21">
        <v>4.1989999999999998</v>
      </c>
      <c r="G7752" s="19">
        <v>46120.677083333336</v>
      </c>
      <c r="H7752" s="4" t="s">
        <v>2068</v>
      </c>
      <c r="I7752" t="s">
        <v>8</v>
      </c>
      <c r="J7752" t="s">
        <v>10</v>
      </c>
      <c r="K7752">
        <v>15001</v>
      </c>
    </row>
    <row r="7753" spans="1:11" ht="46.5">
      <c r="A7753" s="4" t="s">
        <v>2446</v>
      </c>
      <c r="B7753" s="4" t="s">
        <v>56</v>
      </c>
      <c r="C7753" s="4" t="s">
        <v>2447</v>
      </c>
      <c r="D7753" s="4" t="s">
        <v>241</v>
      </c>
      <c r="E7753" s="4" t="s">
        <v>121</v>
      </c>
      <c r="F7753" s="21">
        <v>4.1989999999999998</v>
      </c>
      <c r="G7753" s="19">
        <v>46120.606944444444</v>
      </c>
      <c r="H7753" s="21">
        <v>5.9989999999999997</v>
      </c>
      <c r="I7753" t="s">
        <v>8</v>
      </c>
      <c r="J7753" t="s">
        <v>10</v>
      </c>
      <c r="K7753">
        <v>15001</v>
      </c>
    </row>
    <row r="7754" spans="1:11" ht="46.5">
      <c r="A7754" s="4" t="s">
        <v>2448</v>
      </c>
      <c r="B7754" s="4" t="s">
        <v>2091</v>
      </c>
      <c r="C7754" s="4" t="s">
        <v>2449</v>
      </c>
      <c r="D7754" s="4" t="s">
        <v>241</v>
      </c>
      <c r="E7754" s="4" t="s">
        <v>121</v>
      </c>
      <c r="F7754" s="21">
        <v>4.1989999999999998</v>
      </c>
      <c r="G7754" s="19">
        <v>46120.67083333333</v>
      </c>
      <c r="H7754" s="21">
        <v>6.2990000000000004</v>
      </c>
      <c r="I7754" t="s">
        <v>8</v>
      </c>
      <c r="J7754" t="s">
        <v>10</v>
      </c>
      <c r="K7754">
        <v>15001</v>
      </c>
    </row>
    <row r="7755" spans="1:11" ht="46.5">
      <c r="A7755" s="4" t="s">
        <v>2450</v>
      </c>
      <c r="B7755" s="4" t="s">
        <v>2451</v>
      </c>
      <c r="C7755" s="4" t="s">
        <v>2452</v>
      </c>
      <c r="D7755" s="4" t="s">
        <v>241</v>
      </c>
      <c r="E7755" s="4" t="s">
        <v>121</v>
      </c>
      <c r="F7755" s="21">
        <v>4.1989999999999998</v>
      </c>
      <c r="G7755" s="19">
        <v>46120.65</v>
      </c>
      <c r="H7755" s="4" t="s">
        <v>2068</v>
      </c>
      <c r="I7755" t="s">
        <v>8</v>
      </c>
      <c r="J7755" t="s">
        <v>10</v>
      </c>
      <c r="K7755">
        <v>15001</v>
      </c>
    </row>
    <row r="7756" spans="1:11" ht="46.5">
      <c r="A7756" s="4" t="s">
        <v>75</v>
      </c>
      <c r="B7756" s="4" t="s">
        <v>75</v>
      </c>
      <c r="C7756" s="4" t="s">
        <v>2445</v>
      </c>
      <c r="D7756" s="4" t="s">
        <v>241</v>
      </c>
      <c r="E7756" s="4" t="s">
        <v>121</v>
      </c>
      <c r="F7756" s="21">
        <v>4.2990000000000004</v>
      </c>
      <c r="G7756" s="19">
        <v>46120.668749999997</v>
      </c>
      <c r="H7756" s="21">
        <v>6.2990000000000004</v>
      </c>
      <c r="I7756" t="s">
        <v>8</v>
      </c>
      <c r="J7756" t="s">
        <v>10</v>
      </c>
      <c r="K7756">
        <v>15001</v>
      </c>
    </row>
    <row r="7757" spans="1:11" ht="30.75">
      <c r="A7757" s="4" t="s">
        <v>2331</v>
      </c>
      <c r="B7757" s="4" t="s">
        <v>75</v>
      </c>
      <c r="C7757" s="4" t="s">
        <v>2456</v>
      </c>
      <c r="D7757" s="4" t="s">
        <v>241</v>
      </c>
      <c r="E7757" s="4" t="s">
        <v>121</v>
      </c>
      <c r="F7757" s="21">
        <v>4.2990000000000004</v>
      </c>
      <c r="G7757" s="19">
        <v>46120.609722222223</v>
      </c>
      <c r="H7757" s="21">
        <v>6.2990000000000004</v>
      </c>
      <c r="I7757" t="s">
        <v>8</v>
      </c>
      <c r="J7757" t="s">
        <v>10</v>
      </c>
      <c r="K7757">
        <v>15001</v>
      </c>
    </row>
    <row r="7758" spans="1:11">
      <c r="A7758" t="s">
        <v>2439</v>
      </c>
      <c r="B7758" t="s">
        <v>2091</v>
      </c>
      <c r="C7758" t="s">
        <v>2440</v>
      </c>
      <c r="D7758" t="s">
        <v>241</v>
      </c>
      <c r="E7758" t="s">
        <v>121</v>
      </c>
      <c r="F7758" s="22">
        <v>4.1989999999999998</v>
      </c>
      <c r="G7758" s="6">
        <v>46121.624305555553</v>
      </c>
      <c r="H7758" s="22">
        <v>6.1989999999999998</v>
      </c>
      <c r="I7758" t="s">
        <v>8</v>
      </c>
      <c r="J7758" t="s">
        <v>10</v>
      </c>
      <c r="K7758">
        <v>15001</v>
      </c>
    </row>
    <row r="7759" spans="1:11">
      <c r="A7759" t="s">
        <v>2453</v>
      </c>
      <c r="B7759" t="s">
        <v>2454</v>
      </c>
      <c r="C7759" t="s">
        <v>2455</v>
      </c>
      <c r="D7759" t="s">
        <v>241</v>
      </c>
      <c r="E7759" t="s">
        <v>121</v>
      </c>
      <c r="F7759" s="22">
        <v>4.1989999999999998</v>
      </c>
      <c r="G7759" s="6">
        <v>46121.697916666664</v>
      </c>
      <c r="H7759" s="22">
        <v>6.2990000000000004</v>
      </c>
      <c r="I7759" t="s">
        <v>8</v>
      </c>
      <c r="J7759" t="s">
        <v>10</v>
      </c>
      <c r="K7759">
        <v>15001</v>
      </c>
    </row>
    <row r="7760" spans="1:11">
      <c r="A7760" t="s">
        <v>2443</v>
      </c>
      <c r="B7760" t="s">
        <v>75</v>
      </c>
      <c r="C7760" t="s">
        <v>2444</v>
      </c>
      <c r="D7760" t="s">
        <v>241</v>
      </c>
      <c r="E7760" t="s">
        <v>121</v>
      </c>
      <c r="F7760" s="22">
        <v>4.1989999999999998</v>
      </c>
      <c r="G7760" s="6">
        <v>46121.720138888886</v>
      </c>
      <c r="H7760" t="s">
        <v>2072</v>
      </c>
      <c r="I7760" t="s">
        <v>8</v>
      </c>
      <c r="J7760" t="s">
        <v>10</v>
      </c>
      <c r="K7760">
        <v>15001</v>
      </c>
    </row>
    <row r="7761" spans="1:11">
      <c r="A7761" t="s">
        <v>2441</v>
      </c>
      <c r="B7761" t="s">
        <v>2343</v>
      </c>
      <c r="C7761" t="s">
        <v>2442</v>
      </c>
      <c r="D7761" t="s">
        <v>241</v>
      </c>
      <c r="E7761" t="s">
        <v>121</v>
      </c>
      <c r="F7761" s="22">
        <v>4.1989999999999998</v>
      </c>
      <c r="G7761" s="6">
        <v>46121.774305555555</v>
      </c>
      <c r="H7761" t="s">
        <v>2072</v>
      </c>
      <c r="I7761" t="s">
        <v>8</v>
      </c>
      <c r="J7761" t="s">
        <v>10</v>
      </c>
      <c r="K7761">
        <v>15001</v>
      </c>
    </row>
    <row r="7762" spans="1:11">
      <c r="A7762" t="s">
        <v>2446</v>
      </c>
      <c r="B7762" t="s">
        <v>56</v>
      </c>
      <c r="C7762" t="s">
        <v>2447</v>
      </c>
      <c r="D7762" t="s">
        <v>241</v>
      </c>
      <c r="E7762" t="s">
        <v>121</v>
      </c>
      <c r="F7762" s="22">
        <v>4.1989999999999998</v>
      </c>
      <c r="G7762" s="6">
        <v>46121.751388888886</v>
      </c>
      <c r="H7762" s="22">
        <v>5.9989999999999997</v>
      </c>
      <c r="I7762" t="s">
        <v>8</v>
      </c>
      <c r="J7762" t="s">
        <v>10</v>
      </c>
      <c r="K7762">
        <v>15001</v>
      </c>
    </row>
    <row r="7763" spans="1:11">
      <c r="A7763" t="s">
        <v>2448</v>
      </c>
      <c r="B7763" t="s">
        <v>2091</v>
      </c>
      <c r="C7763" t="s">
        <v>2449</v>
      </c>
      <c r="D7763" t="s">
        <v>241</v>
      </c>
      <c r="E7763" t="s">
        <v>121</v>
      </c>
      <c r="F7763" s="22">
        <v>4.1989999999999998</v>
      </c>
      <c r="G7763" s="6">
        <v>46121.623611111114</v>
      </c>
      <c r="H7763" s="22">
        <v>6.2990000000000004</v>
      </c>
      <c r="I7763" t="s">
        <v>8</v>
      </c>
      <c r="J7763" t="s">
        <v>10</v>
      </c>
      <c r="K7763">
        <v>15001</v>
      </c>
    </row>
    <row r="7764" spans="1:11">
      <c r="A7764" t="s">
        <v>2450</v>
      </c>
      <c r="B7764" t="s">
        <v>2451</v>
      </c>
      <c r="C7764" t="s">
        <v>2452</v>
      </c>
      <c r="D7764" t="s">
        <v>241</v>
      </c>
      <c r="E7764" t="s">
        <v>121</v>
      </c>
      <c r="F7764" s="22">
        <v>4.1989999999999998</v>
      </c>
      <c r="G7764" s="6">
        <v>46121.770833333336</v>
      </c>
      <c r="H7764" t="s">
        <v>2072</v>
      </c>
      <c r="I7764" t="s">
        <v>8</v>
      </c>
      <c r="J7764" t="s">
        <v>10</v>
      </c>
      <c r="K7764">
        <v>15001</v>
      </c>
    </row>
    <row r="7765" spans="1:11">
      <c r="A7765" t="s">
        <v>75</v>
      </c>
      <c r="B7765" t="s">
        <v>75</v>
      </c>
      <c r="C7765" t="s">
        <v>2445</v>
      </c>
      <c r="D7765" t="s">
        <v>241</v>
      </c>
      <c r="E7765" t="s">
        <v>121</v>
      </c>
      <c r="F7765" s="22">
        <v>4.2990000000000004</v>
      </c>
      <c r="G7765" s="6">
        <v>46121.738194444442</v>
      </c>
      <c r="H7765" s="22">
        <v>6.2990000000000004</v>
      </c>
      <c r="I7765" t="s">
        <v>8</v>
      </c>
      <c r="J7765" t="s">
        <v>10</v>
      </c>
      <c r="K7765">
        <v>15001</v>
      </c>
    </row>
    <row r="7766" spans="1:11">
      <c r="A7766" t="s">
        <v>2331</v>
      </c>
      <c r="B7766" t="s">
        <v>75</v>
      </c>
      <c r="C7766" t="s">
        <v>2456</v>
      </c>
      <c r="D7766" t="s">
        <v>241</v>
      </c>
      <c r="E7766" t="s">
        <v>121</v>
      </c>
      <c r="F7766" s="22">
        <v>4.2990000000000004</v>
      </c>
      <c r="G7766" s="6">
        <v>46121.743055555555</v>
      </c>
      <c r="H7766" t="s">
        <v>2072</v>
      </c>
      <c r="I7766" t="s">
        <v>8</v>
      </c>
      <c r="J7766" t="s">
        <v>10</v>
      </c>
      <c r="K7766">
        <v>15001</v>
      </c>
    </row>
    <row r="7767" spans="1:11" ht="46.5">
      <c r="A7767" s="4" t="s">
        <v>2439</v>
      </c>
      <c r="B7767" s="4" t="s">
        <v>2091</v>
      </c>
      <c r="C7767" s="4" t="s">
        <v>2440</v>
      </c>
      <c r="D7767" s="4" t="s">
        <v>241</v>
      </c>
      <c r="E7767" s="4" t="s">
        <v>121</v>
      </c>
      <c r="F7767" s="21">
        <v>4.1989999999999998</v>
      </c>
      <c r="G7767" s="19">
        <v>46122.469444444447</v>
      </c>
      <c r="H7767" s="21">
        <v>6.1989999999999998</v>
      </c>
      <c r="I7767" t="s">
        <v>8</v>
      </c>
      <c r="J7767" t="s">
        <v>10</v>
      </c>
      <c r="K7767">
        <v>15001</v>
      </c>
    </row>
    <row r="7768" spans="1:11" ht="46.5">
      <c r="A7768" s="4" t="s">
        <v>2453</v>
      </c>
      <c r="B7768" s="4" t="s">
        <v>2466</v>
      </c>
      <c r="C7768" s="4" t="s">
        <v>2455</v>
      </c>
      <c r="D7768" s="4" t="s">
        <v>241</v>
      </c>
      <c r="E7768" s="4" t="s">
        <v>121</v>
      </c>
      <c r="F7768" s="21">
        <v>4.1989999999999998</v>
      </c>
      <c r="G7768" s="19">
        <v>46122.467361111114</v>
      </c>
      <c r="H7768" s="4" t="s">
        <v>2068</v>
      </c>
      <c r="I7768" t="s">
        <v>8</v>
      </c>
      <c r="J7768" t="s">
        <v>10</v>
      </c>
      <c r="K7768">
        <v>15001</v>
      </c>
    </row>
    <row r="7769" spans="1:11" ht="46.5">
      <c r="A7769" s="4" t="s">
        <v>2443</v>
      </c>
      <c r="B7769" s="4" t="s">
        <v>75</v>
      </c>
      <c r="C7769" s="4" t="s">
        <v>2444</v>
      </c>
      <c r="D7769" s="4" t="s">
        <v>241</v>
      </c>
      <c r="E7769" s="4" t="s">
        <v>121</v>
      </c>
      <c r="F7769" s="21">
        <v>4.1989999999999998</v>
      </c>
      <c r="G7769" s="19">
        <v>46122.465277777781</v>
      </c>
      <c r="H7769" s="4" t="s">
        <v>2068</v>
      </c>
      <c r="I7769" t="s">
        <v>8</v>
      </c>
      <c r="J7769" t="s">
        <v>10</v>
      </c>
      <c r="K7769">
        <v>15001</v>
      </c>
    </row>
    <row r="7770" spans="1:11" ht="61.5">
      <c r="A7770" s="4" t="s">
        <v>2441</v>
      </c>
      <c r="B7770" s="4" t="s">
        <v>2343</v>
      </c>
      <c r="C7770" s="4" t="s">
        <v>2442</v>
      </c>
      <c r="D7770" s="4" t="s">
        <v>241</v>
      </c>
      <c r="E7770" s="4" t="s">
        <v>121</v>
      </c>
      <c r="F7770" s="21">
        <v>4.1989999999999998</v>
      </c>
      <c r="G7770" s="19">
        <v>46122.636111111111</v>
      </c>
      <c r="H7770" s="4" t="s">
        <v>2068</v>
      </c>
      <c r="I7770" t="s">
        <v>8</v>
      </c>
      <c r="J7770" t="s">
        <v>10</v>
      </c>
      <c r="K7770">
        <v>15001</v>
      </c>
    </row>
    <row r="7771" spans="1:11" ht="46.5">
      <c r="A7771" s="4" t="s">
        <v>2446</v>
      </c>
      <c r="B7771" s="4" t="s">
        <v>56</v>
      </c>
      <c r="C7771" s="4" t="s">
        <v>2447</v>
      </c>
      <c r="D7771" s="4" t="s">
        <v>241</v>
      </c>
      <c r="E7771" s="4" t="s">
        <v>121</v>
      </c>
      <c r="F7771" s="21">
        <v>4.1989999999999998</v>
      </c>
      <c r="G7771" s="19">
        <v>46122.612500000003</v>
      </c>
      <c r="H7771" s="21">
        <v>5.9989999999999997</v>
      </c>
      <c r="I7771" t="s">
        <v>8</v>
      </c>
      <c r="J7771" t="s">
        <v>10</v>
      </c>
      <c r="K7771">
        <v>15001</v>
      </c>
    </row>
    <row r="7772" spans="1:11" ht="46.5">
      <c r="A7772" s="4" t="s">
        <v>2448</v>
      </c>
      <c r="B7772" s="4" t="s">
        <v>2091</v>
      </c>
      <c r="C7772" s="4" t="s">
        <v>2449</v>
      </c>
      <c r="D7772" s="4" t="s">
        <v>241</v>
      </c>
      <c r="E7772" s="4" t="s">
        <v>121</v>
      </c>
      <c r="F7772" s="21">
        <v>4.1989999999999998</v>
      </c>
      <c r="G7772" s="19">
        <v>46122.344444444447</v>
      </c>
      <c r="H7772" s="21">
        <v>6.2990000000000004</v>
      </c>
      <c r="I7772" t="s">
        <v>8</v>
      </c>
      <c r="J7772" t="s">
        <v>10</v>
      </c>
      <c r="K7772">
        <v>15001</v>
      </c>
    </row>
    <row r="7773" spans="1:11" ht="46.5">
      <c r="A7773" s="4" t="s">
        <v>2450</v>
      </c>
      <c r="B7773" s="4" t="s">
        <v>2451</v>
      </c>
      <c r="C7773" s="4" t="s">
        <v>2452</v>
      </c>
      <c r="D7773" s="4" t="s">
        <v>241</v>
      </c>
      <c r="E7773" s="4" t="s">
        <v>121</v>
      </c>
      <c r="F7773" s="21">
        <v>4.1989999999999998</v>
      </c>
      <c r="G7773" s="19">
        <v>46122.567361111112</v>
      </c>
      <c r="H7773" s="4" t="s">
        <v>2068</v>
      </c>
      <c r="I7773" t="s">
        <v>8</v>
      </c>
      <c r="J7773" t="s">
        <v>10</v>
      </c>
      <c r="K7773">
        <v>15001</v>
      </c>
    </row>
    <row r="7774" spans="1:11" ht="46.5">
      <c r="A7774" s="4" t="s">
        <v>75</v>
      </c>
      <c r="B7774" s="4" t="s">
        <v>75</v>
      </c>
      <c r="C7774" s="4" t="s">
        <v>2445</v>
      </c>
      <c r="D7774" s="4" t="s">
        <v>241</v>
      </c>
      <c r="E7774" s="4" t="s">
        <v>121</v>
      </c>
      <c r="F7774" s="21">
        <v>4.2990000000000004</v>
      </c>
      <c r="G7774" s="19">
        <v>46122.619444444441</v>
      </c>
      <c r="H7774" s="21">
        <v>6.2990000000000004</v>
      </c>
      <c r="I7774" t="s">
        <v>8</v>
      </c>
      <c r="J7774" t="s">
        <v>10</v>
      </c>
      <c r="K7774">
        <v>15001</v>
      </c>
    </row>
    <row r="7775" spans="1:11" ht="30.75">
      <c r="A7775" s="4" t="s">
        <v>2331</v>
      </c>
      <c r="B7775" s="4" t="s">
        <v>75</v>
      </c>
      <c r="C7775" s="4" t="s">
        <v>2456</v>
      </c>
      <c r="D7775" s="4" t="s">
        <v>241</v>
      </c>
      <c r="E7775" s="4" t="s">
        <v>121</v>
      </c>
      <c r="F7775" s="21">
        <v>4.2990000000000004</v>
      </c>
      <c r="G7775" s="19">
        <v>46122.631944444445</v>
      </c>
      <c r="H7775" s="21">
        <v>6.2990000000000004</v>
      </c>
      <c r="I7775" t="s">
        <v>8</v>
      </c>
      <c r="J7775" t="s">
        <v>10</v>
      </c>
      <c r="K7775">
        <v>15001</v>
      </c>
    </row>
    <row r="7776" spans="1:11">
      <c r="A7776" t="s">
        <v>2450</v>
      </c>
      <c r="B7776" t="s">
        <v>2451</v>
      </c>
      <c r="C7776" t="s">
        <v>2452</v>
      </c>
      <c r="D7776" t="s">
        <v>241</v>
      </c>
      <c r="E7776" t="s">
        <v>121</v>
      </c>
      <c r="F7776" s="22">
        <v>4.1689999999999996</v>
      </c>
      <c r="G7776" s="6">
        <v>46123.569444444445</v>
      </c>
      <c r="H7776" t="s">
        <v>2068</v>
      </c>
      <c r="I7776" t="s">
        <v>106</v>
      </c>
      <c r="J7776" t="s">
        <v>10</v>
      </c>
      <c r="K7776">
        <v>15001</v>
      </c>
    </row>
    <row r="7777" spans="1:11">
      <c r="A7777" t="s">
        <v>2439</v>
      </c>
      <c r="B7777" t="s">
        <v>2091</v>
      </c>
      <c r="C7777" t="s">
        <v>2440</v>
      </c>
      <c r="D7777" t="s">
        <v>241</v>
      </c>
      <c r="E7777" t="s">
        <v>121</v>
      </c>
      <c r="F7777" s="22">
        <v>4.1989999999999998</v>
      </c>
      <c r="G7777" s="6">
        <v>46123.46875</v>
      </c>
      <c r="H7777" s="22">
        <v>6.1989999999999998</v>
      </c>
      <c r="I7777" t="s">
        <v>106</v>
      </c>
      <c r="J7777" t="s">
        <v>10</v>
      </c>
      <c r="K7777">
        <v>15001</v>
      </c>
    </row>
    <row r="7778" spans="1:11">
      <c r="A7778" t="s">
        <v>2443</v>
      </c>
      <c r="B7778" t="s">
        <v>75</v>
      </c>
      <c r="C7778" t="s">
        <v>2444</v>
      </c>
      <c r="D7778" t="s">
        <v>241</v>
      </c>
      <c r="E7778" t="s">
        <v>121</v>
      </c>
      <c r="F7778" s="22">
        <v>4.1989999999999998</v>
      </c>
      <c r="G7778" s="6">
        <v>46123.493750000001</v>
      </c>
      <c r="H7778" t="s">
        <v>2068</v>
      </c>
      <c r="I7778" t="s">
        <v>106</v>
      </c>
      <c r="J7778" t="s">
        <v>10</v>
      </c>
      <c r="K7778">
        <v>15001</v>
      </c>
    </row>
    <row r="7779" spans="1:11">
      <c r="A7779" t="s">
        <v>2441</v>
      </c>
      <c r="B7779" t="s">
        <v>2343</v>
      </c>
      <c r="C7779" t="s">
        <v>2442</v>
      </c>
      <c r="D7779" t="s">
        <v>241</v>
      </c>
      <c r="E7779" t="s">
        <v>121</v>
      </c>
      <c r="F7779" s="22">
        <v>4.1989999999999998</v>
      </c>
      <c r="G7779" s="6">
        <v>46123.59375</v>
      </c>
      <c r="H7779" t="s">
        <v>2068</v>
      </c>
      <c r="I7779" t="s">
        <v>106</v>
      </c>
      <c r="J7779" t="s">
        <v>10</v>
      </c>
      <c r="K7779">
        <v>15001</v>
      </c>
    </row>
    <row r="7780" spans="1:11">
      <c r="A7780" t="s">
        <v>2446</v>
      </c>
      <c r="B7780" t="s">
        <v>56</v>
      </c>
      <c r="C7780" t="s">
        <v>2447</v>
      </c>
      <c r="D7780" t="s">
        <v>241</v>
      </c>
      <c r="E7780" t="s">
        <v>121</v>
      </c>
      <c r="F7780" s="22">
        <v>4.1989999999999998</v>
      </c>
      <c r="G7780" s="6">
        <v>46123.582638888889</v>
      </c>
      <c r="H7780" t="s">
        <v>2068</v>
      </c>
      <c r="I7780" t="s">
        <v>106</v>
      </c>
      <c r="J7780" t="s">
        <v>10</v>
      </c>
      <c r="K7780">
        <v>15001</v>
      </c>
    </row>
    <row r="7781" spans="1:11">
      <c r="A7781" t="s">
        <v>2448</v>
      </c>
      <c r="B7781" t="s">
        <v>2091</v>
      </c>
      <c r="C7781" t="s">
        <v>2449</v>
      </c>
      <c r="D7781" t="s">
        <v>241</v>
      </c>
      <c r="E7781" t="s">
        <v>121</v>
      </c>
      <c r="F7781" s="22">
        <v>4.1989999999999998</v>
      </c>
      <c r="G7781" s="6">
        <v>46123.559027777781</v>
      </c>
      <c r="H7781" s="22">
        <v>6.2990000000000004</v>
      </c>
      <c r="I7781" t="s">
        <v>106</v>
      </c>
      <c r="J7781" t="s">
        <v>10</v>
      </c>
      <c r="K7781">
        <v>15001</v>
      </c>
    </row>
    <row r="7782" spans="1:11">
      <c r="A7782" t="s">
        <v>75</v>
      </c>
      <c r="B7782" t="s">
        <v>75</v>
      </c>
      <c r="C7782" t="s">
        <v>2445</v>
      </c>
      <c r="D7782" t="s">
        <v>241</v>
      </c>
      <c r="E7782" t="s">
        <v>121</v>
      </c>
      <c r="F7782" s="22">
        <v>4.2990000000000004</v>
      </c>
      <c r="G7782" s="6">
        <v>46123.515277777777</v>
      </c>
      <c r="H7782" t="s">
        <v>2068</v>
      </c>
      <c r="I7782" t="s">
        <v>106</v>
      </c>
      <c r="J7782" t="s">
        <v>10</v>
      </c>
      <c r="K7782">
        <v>15001</v>
      </c>
    </row>
    <row r="7783" spans="1:11">
      <c r="A7783" t="s">
        <v>2331</v>
      </c>
      <c r="B7783" t="s">
        <v>75</v>
      </c>
      <c r="C7783" t="s">
        <v>2456</v>
      </c>
      <c r="D7783" t="s">
        <v>241</v>
      </c>
      <c r="E7783" t="s">
        <v>121</v>
      </c>
      <c r="F7783" s="22">
        <v>4.2990000000000004</v>
      </c>
      <c r="G7783" s="6">
        <v>46123.65902777778</v>
      </c>
      <c r="H7783" s="22">
        <v>6.2990000000000004</v>
      </c>
      <c r="I7783" t="s">
        <v>106</v>
      </c>
      <c r="J7783" t="s">
        <v>10</v>
      </c>
      <c r="K7783">
        <v>15001</v>
      </c>
    </row>
    <row r="7784" spans="1:11">
      <c r="A7784" t="s">
        <v>2450</v>
      </c>
      <c r="B7784" t="s">
        <v>2451</v>
      </c>
      <c r="C7784" t="s">
        <v>2452</v>
      </c>
      <c r="D7784" t="s">
        <v>241</v>
      </c>
      <c r="E7784" t="s">
        <v>121</v>
      </c>
      <c r="F7784" s="22">
        <v>4.1689999999999996</v>
      </c>
      <c r="G7784" s="6">
        <v>46124.569444444445</v>
      </c>
      <c r="H7784" t="s">
        <v>2068</v>
      </c>
      <c r="I7784" t="s">
        <v>106</v>
      </c>
      <c r="J7784" t="s">
        <v>10</v>
      </c>
      <c r="K7784">
        <v>15001</v>
      </c>
    </row>
    <row r="7785" spans="1:11">
      <c r="A7785" t="s">
        <v>2439</v>
      </c>
      <c r="B7785" t="s">
        <v>2091</v>
      </c>
      <c r="C7785" t="s">
        <v>2440</v>
      </c>
      <c r="D7785" t="s">
        <v>241</v>
      </c>
      <c r="E7785" t="s">
        <v>121</v>
      </c>
      <c r="F7785" s="22">
        <v>4.1989999999999998</v>
      </c>
      <c r="G7785" s="6">
        <v>46124.46875</v>
      </c>
      <c r="H7785" s="22">
        <v>6.1989999999999998</v>
      </c>
      <c r="I7785" t="s">
        <v>106</v>
      </c>
      <c r="J7785" t="s">
        <v>10</v>
      </c>
      <c r="K7785">
        <v>15001</v>
      </c>
    </row>
    <row r="7786" spans="1:11">
      <c r="A7786" t="s">
        <v>2443</v>
      </c>
      <c r="B7786" t="s">
        <v>75</v>
      </c>
      <c r="C7786" t="s">
        <v>2444</v>
      </c>
      <c r="D7786" t="s">
        <v>241</v>
      </c>
      <c r="E7786" t="s">
        <v>121</v>
      </c>
      <c r="F7786" s="22">
        <v>4.1989999999999998</v>
      </c>
      <c r="G7786" s="6">
        <v>46124.493750000001</v>
      </c>
      <c r="H7786" t="s">
        <v>2068</v>
      </c>
      <c r="I7786" t="s">
        <v>106</v>
      </c>
      <c r="J7786" t="s">
        <v>10</v>
      </c>
      <c r="K7786">
        <v>15001</v>
      </c>
    </row>
    <row r="7787" spans="1:11">
      <c r="A7787" t="s">
        <v>2441</v>
      </c>
      <c r="B7787" t="s">
        <v>2343</v>
      </c>
      <c r="C7787" t="s">
        <v>2442</v>
      </c>
      <c r="D7787" t="s">
        <v>241</v>
      </c>
      <c r="E7787" t="s">
        <v>121</v>
      </c>
      <c r="F7787" s="22">
        <v>4.1989999999999998</v>
      </c>
      <c r="G7787" s="6">
        <v>46124.59375</v>
      </c>
      <c r="H7787" t="s">
        <v>2068</v>
      </c>
      <c r="I7787" t="s">
        <v>106</v>
      </c>
      <c r="J7787" t="s">
        <v>10</v>
      </c>
      <c r="K7787">
        <v>15001</v>
      </c>
    </row>
    <row r="7788" spans="1:11">
      <c r="A7788" t="s">
        <v>2446</v>
      </c>
      <c r="B7788" t="s">
        <v>56</v>
      </c>
      <c r="C7788" t="s">
        <v>2447</v>
      </c>
      <c r="D7788" t="s">
        <v>241</v>
      </c>
      <c r="E7788" t="s">
        <v>121</v>
      </c>
      <c r="F7788" s="22">
        <v>4.1989999999999998</v>
      </c>
      <c r="G7788" s="6">
        <v>46124.582638888889</v>
      </c>
      <c r="H7788" t="s">
        <v>2068</v>
      </c>
      <c r="I7788" t="s">
        <v>106</v>
      </c>
      <c r="J7788" t="s">
        <v>10</v>
      </c>
      <c r="K7788">
        <v>15001</v>
      </c>
    </row>
    <row r="7789" spans="1:11">
      <c r="A7789" t="s">
        <v>2448</v>
      </c>
      <c r="B7789" t="s">
        <v>2091</v>
      </c>
      <c r="C7789" t="s">
        <v>2449</v>
      </c>
      <c r="D7789" t="s">
        <v>241</v>
      </c>
      <c r="E7789" t="s">
        <v>121</v>
      </c>
      <c r="F7789" s="22">
        <v>4.1989999999999998</v>
      </c>
      <c r="G7789" s="6">
        <v>46124.559027777781</v>
      </c>
      <c r="H7789" s="22">
        <v>6.2990000000000004</v>
      </c>
      <c r="I7789" t="s">
        <v>106</v>
      </c>
      <c r="J7789" t="s">
        <v>10</v>
      </c>
      <c r="K7789">
        <v>15001</v>
      </c>
    </row>
    <row r="7790" spans="1:11">
      <c r="A7790" t="s">
        <v>75</v>
      </c>
      <c r="B7790" t="s">
        <v>75</v>
      </c>
      <c r="C7790" t="s">
        <v>2445</v>
      </c>
      <c r="D7790" t="s">
        <v>241</v>
      </c>
      <c r="E7790" t="s">
        <v>121</v>
      </c>
      <c r="F7790" s="22">
        <v>4.2990000000000004</v>
      </c>
      <c r="G7790" s="6">
        <v>46124.515277777777</v>
      </c>
      <c r="H7790" t="s">
        <v>2068</v>
      </c>
      <c r="I7790" t="s">
        <v>106</v>
      </c>
      <c r="J7790" t="s">
        <v>10</v>
      </c>
      <c r="K7790">
        <v>15001</v>
      </c>
    </row>
    <row r="7791" spans="1:11">
      <c r="A7791" t="s">
        <v>2331</v>
      </c>
      <c r="B7791" t="s">
        <v>75</v>
      </c>
      <c r="C7791" t="s">
        <v>2456</v>
      </c>
      <c r="D7791" t="s">
        <v>241</v>
      </c>
      <c r="E7791" t="s">
        <v>121</v>
      </c>
      <c r="F7791" s="22">
        <v>4.2990000000000004</v>
      </c>
      <c r="G7791" s="6">
        <v>46124.65902777778</v>
      </c>
      <c r="H7791" s="22">
        <v>6.2990000000000004</v>
      </c>
      <c r="I7791" t="s">
        <v>106</v>
      </c>
      <c r="J7791" t="s">
        <v>10</v>
      </c>
      <c r="K7791">
        <v>15001</v>
      </c>
    </row>
    <row r="7792" spans="1:11" ht="46.5">
      <c r="A7792" s="4" t="s">
        <v>2448</v>
      </c>
      <c r="B7792" s="4" t="s">
        <v>2091</v>
      </c>
      <c r="C7792" s="4" t="s">
        <v>2449</v>
      </c>
      <c r="D7792" s="4" t="s">
        <v>241</v>
      </c>
      <c r="E7792" s="4" t="s">
        <v>121</v>
      </c>
      <c r="F7792" s="21">
        <v>4.1589999999999998</v>
      </c>
      <c r="G7792" s="19">
        <v>46125.383333333331</v>
      </c>
      <c r="H7792" s="21">
        <v>6.2990000000000004</v>
      </c>
      <c r="I7792" t="s">
        <v>8</v>
      </c>
      <c r="J7792" t="s">
        <v>10</v>
      </c>
      <c r="K7792">
        <v>15001</v>
      </c>
    </row>
    <row r="7793" spans="1:11" ht="46.5">
      <c r="A7793" s="4" t="s">
        <v>2439</v>
      </c>
      <c r="B7793" s="4" t="s">
        <v>2091</v>
      </c>
      <c r="C7793" s="4" t="s">
        <v>2440</v>
      </c>
      <c r="D7793" s="4" t="s">
        <v>241</v>
      </c>
      <c r="E7793" s="4" t="s">
        <v>121</v>
      </c>
      <c r="F7793" s="21">
        <v>4.1989999999999998</v>
      </c>
      <c r="G7793" s="19">
        <v>46125.46875</v>
      </c>
      <c r="H7793" s="21">
        <v>6.1989999999999998</v>
      </c>
      <c r="I7793" t="s">
        <v>8</v>
      </c>
      <c r="J7793" t="s">
        <v>10</v>
      </c>
      <c r="K7793">
        <v>15001</v>
      </c>
    </row>
    <row r="7794" spans="1:11" ht="46.5">
      <c r="A7794" s="4" t="s">
        <v>2453</v>
      </c>
      <c r="B7794" s="4" t="s">
        <v>2454</v>
      </c>
      <c r="C7794" s="4" t="s">
        <v>2455</v>
      </c>
      <c r="D7794" s="4" t="s">
        <v>241</v>
      </c>
      <c r="E7794" s="4" t="s">
        <v>121</v>
      </c>
      <c r="F7794" s="21">
        <v>4.1989999999999998</v>
      </c>
      <c r="G7794" s="19">
        <v>46125.38958333333</v>
      </c>
      <c r="H7794" s="21">
        <v>6.2990000000000004</v>
      </c>
      <c r="I7794" t="s">
        <v>8</v>
      </c>
      <c r="J7794" t="s">
        <v>10</v>
      </c>
      <c r="K7794">
        <v>15001</v>
      </c>
    </row>
    <row r="7795" spans="1:11" ht="46.5">
      <c r="A7795" s="4" t="s">
        <v>2443</v>
      </c>
      <c r="B7795" s="4" t="s">
        <v>75</v>
      </c>
      <c r="C7795" s="4" t="s">
        <v>2444</v>
      </c>
      <c r="D7795" s="4" t="s">
        <v>241</v>
      </c>
      <c r="E7795" s="4" t="s">
        <v>121</v>
      </c>
      <c r="F7795" s="21">
        <v>4.1989999999999998</v>
      </c>
      <c r="G7795" s="19">
        <v>46125.531944444447</v>
      </c>
      <c r="H7795" s="4" t="s">
        <v>2068</v>
      </c>
      <c r="I7795" t="s">
        <v>8</v>
      </c>
      <c r="J7795" t="s">
        <v>10</v>
      </c>
      <c r="K7795">
        <v>15001</v>
      </c>
    </row>
    <row r="7796" spans="1:11" ht="61.5">
      <c r="A7796" s="4" t="s">
        <v>2441</v>
      </c>
      <c r="B7796" s="4" t="s">
        <v>2343</v>
      </c>
      <c r="C7796" s="4" t="s">
        <v>2442</v>
      </c>
      <c r="D7796" s="4" t="s">
        <v>241</v>
      </c>
      <c r="E7796" s="4" t="s">
        <v>121</v>
      </c>
      <c r="F7796" s="21">
        <v>4.1989999999999998</v>
      </c>
      <c r="G7796" s="19">
        <v>46125.553472222222</v>
      </c>
      <c r="H7796" s="4" t="s">
        <v>2068</v>
      </c>
      <c r="I7796" t="s">
        <v>8</v>
      </c>
      <c r="J7796" t="s">
        <v>10</v>
      </c>
      <c r="K7796">
        <v>15001</v>
      </c>
    </row>
    <row r="7797" spans="1:11" ht="46.5">
      <c r="A7797" s="4" t="s">
        <v>2446</v>
      </c>
      <c r="B7797" s="4" t="s">
        <v>56</v>
      </c>
      <c r="C7797" s="4" t="s">
        <v>2447</v>
      </c>
      <c r="D7797" s="4" t="s">
        <v>241</v>
      </c>
      <c r="E7797" s="4" t="s">
        <v>121</v>
      </c>
      <c r="F7797" s="21">
        <v>4.1989999999999998</v>
      </c>
      <c r="G7797" s="19">
        <v>46125.561111111114</v>
      </c>
      <c r="H7797" s="4" t="s">
        <v>2068</v>
      </c>
      <c r="I7797" t="s">
        <v>8</v>
      </c>
      <c r="J7797" t="s">
        <v>10</v>
      </c>
      <c r="K7797">
        <v>15001</v>
      </c>
    </row>
    <row r="7798" spans="1:11" ht="46.5">
      <c r="A7798" s="4" t="s">
        <v>2450</v>
      </c>
      <c r="B7798" s="4" t="s">
        <v>2451</v>
      </c>
      <c r="C7798" s="4" t="s">
        <v>2452</v>
      </c>
      <c r="D7798" s="4" t="s">
        <v>241</v>
      </c>
      <c r="E7798" s="4" t="s">
        <v>121</v>
      </c>
      <c r="F7798" s="21">
        <v>4.1989999999999998</v>
      </c>
      <c r="G7798" s="19">
        <v>46125.505555555559</v>
      </c>
      <c r="H7798" s="4" t="s">
        <v>2068</v>
      </c>
      <c r="I7798" t="s">
        <v>8</v>
      </c>
      <c r="J7798" t="s">
        <v>10</v>
      </c>
      <c r="K7798">
        <v>15001</v>
      </c>
    </row>
    <row r="7799" spans="1:11" ht="46.5">
      <c r="A7799" s="4" t="s">
        <v>75</v>
      </c>
      <c r="B7799" s="4" t="s">
        <v>75</v>
      </c>
      <c r="C7799" s="4" t="s">
        <v>2445</v>
      </c>
      <c r="D7799" s="4" t="s">
        <v>241</v>
      </c>
      <c r="E7799" s="4" t="s">
        <v>121</v>
      </c>
      <c r="F7799" s="21">
        <v>4.2990000000000004</v>
      </c>
      <c r="G7799" s="19">
        <v>46125.433333333334</v>
      </c>
      <c r="H7799" s="21">
        <v>6.2990000000000004</v>
      </c>
      <c r="I7799" t="s">
        <v>8</v>
      </c>
      <c r="J7799" t="s">
        <v>10</v>
      </c>
      <c r="K7799">
        <v>15001</v>
      </c>
    </row>
    <row r="7800" spans="1:11" ht="30.75">
      <c r="A7800" s="4" t="s">
        <v>2331</v>
      </c>
      <c r="B7800" s="4" t="s">
        <v>75</v>
      </c>
      <c r="C7800" s="4" t="s">
        <v>2456</v>
      </c>
      <c r="D7800" s="4" t="s">
        <v>241</v>
      </c>
      <c r="E7800" s="4" t="s">
        <v>121</v>
      </c>
      <c r="F7800" s="21">
        <v>4.2990000000000004</v>
      </c>
      <c r="G7800" s="19">
        <v>46125.342361111114</v>
      </c>
      <c r="H7800" s="21">
        <v>6.2990000000000004</v>
      </c>
      <c r="I7800" t="s">
        <v>8</v>
      </c>
      <c r="J7800" t="s">
        <v>10</v>
      </c>
      <c r="K7800">
        <v>15001</v>
      </c>
    </row>
    <row r="7801" spans="1:11" ht="46.5">
      <c r="A7801" s="4" t="s">
        <v>2156</v>
      </c>
      <c r="B7801" s="4" t="s">
        <v>2156</v>
      </c>
      <c r="C7801" s="4" t="s">
        <v>2431</v>
      </c>
      <c r="D7801" s="4" t="s">
        <v>1955</v>
      </c>
      <c r="E7801" s="4" t="s">
        <v>121</v>
      </c>
      <c r="F7801" s="21">
        <v>4.1589999999999998</v>
      </c>
      <c r="G7801" s="19">
        <v>46126.611111111109</v>
      </c>
      <c r="H7801" s="4"/>
      <c r="I7801" t="s">
        <v>8</v>
      </c>
      <c r="J7801" t="s">
        <v>10</v>
      </c>
      <c r="K7801">
        <v>15001</v>
      </c>
    </row>
    <row r="7802" spans="1:11" ht="30.75">
      <c r="A7802" s="4" t="s">
        <v>2156</v>
      </c>
      <c r="B7802" s="4" t="s">
        <v>2156</v>
      </c>
      <c r="C7802" s="4" t="s">
        <v>2424</v>
      </c>
      <c r="D7802" s="4" t="s">
        <v>1955</v>
      </c>
      <c r="E7802" s="4" t="s">
        <v>121</v>
      </c>
      <c r="F7802" s="21">
        <v>4.1589999999999998</v>
      </c>
      <c r="G7802" s="19">
        <v>46126.629166666666</v>
      </c>
      <c r="H7802" s="4"/>
      <c r="I7802" t="s">
        <v>8</v>
      </c>
      <c r="J7802" t="s">
        <v>10</v>
      </c>
      <c r="K7802">
        <v>15001</v>
      </c>
    </row>
    <row r="7803" spans="1:11" ht="30.75">
      <c r="A7803" s="4" t="s">
        <v>2420</v>
      </c>
      <c r="B7803" s="4" t="s">
        <v>2256</v>
      </c>
      <c r="C7803" s="4" t="s">
        <v>2425</v>
      </c>
      <c r="D7803" s="4" t="s">
        <v>1955</v>
      </c>
      <c r="E7803" s="4" t="s">
        <v>121</v>
      </c>
      <c r="F7803" s="21">
        <v>4.1589999999999998</v>
      </c>
      <c r="G7803" s="19">
        <v>46126.667361111111</v>
      </c>
      <c r="H7803" s="21">
        <v>5.9989999999999997</v>
      </c>
      <c r="I7803" t="s">
        <v>8</v>
      </c>
      <c r="J7803" t="s">
        <v>10</v>
      </c>
      <c r="K7803">
        <v>15001</v>
      </c>
    </row>
    <row r="7804" spans="1:11" ht="30.75">
      <c r="A7804" s="4" t="s">
        <v>2422</v>
      </c>
      <c r="B7804" s="4" t="s">
        <v>2256</v>
      </c>
      <c r="C7804" s="4" t="s">
        <v>2426</v>
      </c>
      <c r="D7804" s="4" t="s">
        <v>1955</v>
      </c>
      <c r="E7804" s="4" t="s">
        <v>121</v>
      </c>
      <c r="F7804" s="21">
        <v>4.1589999999999998</v>
      </c>
      <c r="G7804" s="19">
        <v>46126.667361111111</v>
      </c>
      <c r="H7804" s="21">
        <v>5.9989999999999997</v>
      </c>
      <c r="I7804" t="s">
        <v>8</v>
      </c>
      <c r="J7804" t="s">
        <v>10</v>
      </c>
      <c r="K7804">
        <v>15001</v>
      </c>
    </row>
    <row r="7805" spans="1:11" ht="30.75">
      <c r="A7805" s="4" t="s">
        <v>2414</v>
      </c>
      <c r="B7805" s="4" t="s">
        <v>2343</v>
      </c>
      <c r="C7805" s="4" t="s">
        <v>2427</v>
      </c>
      <c r="D7805" s="4" t="s">
        <v>1955</v>
      </c>
      <c r="E7805" s="4" t="s">
        <v>121</v>
      </c>
      <c r="F7805" s="21">
        <v>4.1589999999999998</v>
      </c>
      <c r="G7805" s="19">
        <v>46126.672222222223</v>
      </c>
      <c r="H7805" s="21">
        <v>5.9989999999999997</v>
      </c>
      <c r="I7805" t="s">
        <v>8</v>
      </c>
      <c r="J7805" t="s">
        <v>10</v>
      </c>
      <c r="K7805">
        <v>15001</v>
      </c>
    </row>
    <row r="7806" spans="1:11" ht="30.75">
      <c r="A7806" s="4" t="s">
        <v>2416</v>
      </c>
      <c r="B7806" s="4" t="s">
        <v>2091</v>
      </c>
      <c r="C7806" s="4" t="s">
        <v>2428</v>
      </c>
      <c r="D7806" s="4" t="s">
        <v>1955</v>
      </c>
      <c r="E7806" s="4" t="s">
        <v>121</v>
      </c>
      <c r="F7806" s="21">
        <v>4.1589999999999998</v>
      </c>
      <c r="G7806" s="19">
        <v>46126.481249999997</v>
      </c>
      <c r="H7806" s="4"/>
      <c r="I7806" t="s">
        <v>8</v>
      </c>
      <c r="J7806" t="s">
        <v>10</v>
      </c>
      <c r="K7806">
        <v>15001</v>
      </c>
    </row>
    <row r="7807" spans="1:11" ht="30.75">
      <c r="A7807" s="4" t="s">
        <v>2418</v>
      </c>
      <c r="B7807" s="4" t="s">
        <v>2091</v>
      </c>
      <c r="C7807" s="4" t="s">
        <v>2429</v>
      </c>
      <c r="D7807" s="4" t="s">
        <v>1955</v>
      </c>
      <c r="E7807" s="4" t="s">
        <v>121</v>
      </c>
      <c r="F7807" s="21">
        <v>4.1589999999999998</v>
      </c>
      <c r="G7807" s="19">
        <v>46126.597916666666</v>
      </c>
      <c r="H7807" s="21">
        <v>5.9989999999999997</v>
      </c>
      <c r="I7807" t="s">
        <v>8</v>
      </c>
      <c r="J7807" t="s">
        <v>10</v>
      </c>
      <c r="K7807">
        <v>15001</v>
      </c>
    </row>
    <row r="7808" spans="1:11" ht="30.75">
      <c r="A7808" s="4" t="s">
        <v>13</v>
      </c>
      <c r="B7808" s="4" t="s">
        <v>56</v>
      </c>
      <c r="C7808" s="4" t="s">
        <v>2430</v>
      </c>
      <c r="D7808" s="4" t="s">
        <v>1955</v>
      </c>
      <c r="E7808" s="4" t="s">
        <v>121</v>
      </c>
      <c r="F7808" s="21">
        <v>4.1589999999999998</v>
      </c>
      <c r="G7808" s="19">
        <v>46126.513194444444</v>
      </c>
      <c r="H7808" s="4"/>
      <c r="I7808" t="s">
        <v>8</v>
      </c>
      <c r="J7808" t="s">
        <v>10</v>
      </c>
      <c r="K7808">
        <v>15001</v>
      </c>
    </row>
    <row r="7809" spans="1:11" ht="30.75">
      <c r="A7809" s="4" t="s">
        <v>56</v>
      </c>
      <c r="B7809" s="4" t="s">
        <v>56</v>
      </c>
      <c r="C7809" s="4" t="s">
        <v>2432</v>
      </c>
      <c r="D7809" s="4" t="s">
        <v>1950</v>
      </c>
      <c r="E7809" s="4" t="s">
        <v>121</v>
      </c>
      <c r="F7809" s="21">
        <v>4.1589999999999998</v>
      </c>
      <c r="G7809" s="19">
        <v>46126.515277777777</v>
      </c>
      <c r="H7809" s="21">
        <v>6.1989999999999998</v>
      </c>
      <c r="I7809" t="s">
        <v>8</v>
      </c>
      <c r="J7809" t="s">
        <v>10</v>
      </c>
      <c r="K7809">
        <v>15001</v>
      </c>
    </row>
    <row r="7810" spans="1:11" ht="46.5">
      <c r="A7810" s="4" t="s">
        <v>2448</v>
      </c>
      <c r="B7810" s="4" t="s">
        <v>2091</v>
      </c>
      <c r="C7810" s="4" t="s">
        <v>2462</v>
      </c>
      <c r="D7810" s="4" t="s">
        <v>241</v>
      </c>
      <c r="E7810" s="4" t="s">
        <v>121</v>
      </c>
      <c r="F7810" s="21">
        <v>4.1589999999999998</v>
      </c>
      <c r="G7810" s="19">
        <v>46127.647222222222</v>
      </c>
      <c r="H7810" s="21">
        <v>6.1589999999999998</v>
      </c>
      <c r="I7810" t="s">
        <v>8</v>
      </c>
      <c r="J7810" t="s">
        <v>10</v>
      </c>
      <c r="K7810">
        <v>15001</v>
      </c>
    </row>
    <row r="7811" spans="1:11" ht="46.5">
      <c r="A7811" s="4" t="s">
        <v>2439</v>
      </c>
      <c r="B7811" s="4" t="s">
        <v>2091</v>
      </c>
      <c r="C7811" s="4" t="s">
        <v>2457</v>
      </c>
      <c r="D7811" s="4" t="s">
        <v>241</v>
      </c>
      <c r="E7811" s="4" t="s">
        <v>121</v>
      </c>
      <c r="F7811" s="21">
        <v>4.1989999999999998</v>
      </c>
      <c r="G7811" s="19">
        <v>46127.476388888892</v>
      </c>
      <c r="H7811" s="21">
        <v>6.1989999999999998</v>
      </c>
      <c r="I7811" t="s">
        <v>8</v>
      </c>
      <c r="J7811" t="s">
        <v>10</v>
      </c>
      <c r="K7811">
        <v>15001</v>
      </c>
    </row>
    <row r="7812" spans="1:11" ht="46.5">
      <c r="A7812" s="4" t="s">
        <v>2453</v>
      </c>
      <c r="B7812" s="4" t="s">
        <v>2454</v>
      </c>
      <c r="C7812" s="4" t="s">
        <v>2458</v>
      </c>
      <c r="D7812" s="4" t="s">
        <v>241</v>
      </c>
      <c r="E7812" s="4" t="s">
        <v>121</v>
      </c>
      <c r="F7812" s="21">
        <v>4.1989999999999998</v>
      </c>
      <c r="G7812" s="19">
        <v>46127.72152777778</v>
      </c>
      <c r="H7812" s="4"/>
      <c r="I7812" t="s">
        <v>8</v>
      </c>
      <c r="J7812" t="s">
        <v>10</v>
      </c>
      <c r="K7812">
        <v>15001</v>
      </c>
    </row>
    <row r="7813" spans="1:11" ht="46.5">
      <c r="A7813" s="4" t="s">
        <v>2443</v>
      </c>
      <c r="B7813" s="4" t="s">
        <v>75</v>
      </c>
      <c r="C7813" s="4" t="s">
        <v>2459</v>
      </c>
      <c r="D7813" s="4" t="s">
        <v>241</v>
      </c>
      <c r="E7813" s="4" t="s">
        <v>121</v>
      </c>
      <c r="F7813" s="21">
        <v>4.1989999999999998</v>
      </c>
      <c r="G7813" s="19">
        <v>46127.550694444442</v>
      </c>
      <c r="H7813" s="4"/>
      <c r="I7813" t="s">
        <v>8</v>
      </c>
      <c r="J7813" t="s">
        <v>10</v>
      </c>
      <c r="K7813">
        <v>15001</v>
      </c>
    </row>
    <row r="7814" spans="1:11" ht="61.5">
      <c r="A7814" s="4" t="s">
        <v>2441</v>
      </c>
      <c r="B7814" s="4" t="s">
        <v>2343</v>
      </c>
      <c r="C7814" s="4" t="s">
        <v>2460</v>
      </c>
      <c r="D7814" s="4" t="s">
        <v>241</v>
      </c>
      <c r="E7814" s="4" t="s">
        <v>121</v>
      </c>
      <c r="F7814" s="21">
        <v>4.1989999999999998</v>
      </c>
      <c r="G7814" s="19">
        <v>46127.802083333336</v>
      </c>
      <c r="H7814" s="4"/>
      <c r="I7814" t="s">
        <v>8</v>
      </c>
      <c r="J7814" t="s">
        <v>10</v>
      </c>
      <c r="K7814">
        <v>15001</v>
      </c>
    </row>
    <row r="7815" spans="1:11" ht="46.5">
      <c r="A7815" s="4" t="s">
        <v>75</v>
      </c>
      <c r="B7815" s="4" t="s">
        <v>75</v>
      </c>
      <c r="C7815" s="4" t="s">
        <v>2465</v>
      </c>
      <c r="D7815" s="4" t="s">
        <v>241</v>
      </c>
      <c r="E7815" s="4" t="s">
        <v>121</v>
      </c>
      <c r="F7815" s="21">
        <v>4.1989999999999998</v>
      </c>
      <c r="G7815" s="19">
        <v>46127.439583333333</v>
      </c>
      <c r="H7815" s="21">
        <v>6.1589999999999998</v>
      </c>
      <c r="I7815" t="s">
        <v>8</v>
      </c>
      <c r="J7815" t="s">
        <v>10</v>
      </c>
      <c r="K7815">
        <v>15001</v>
      </c>
    </row>
    <row r="7816" spans="1:11" ht="46.5">
      <c r="A7816" s="4" t="s">
        <v>2446</v>
      </c>
      <c r="B7816" s="4" t="s">
        <v>56</v>
      </c>
      <c r="C7816" s="4" t="s">
        <v>2461</v>
      </c>
      <c r="D7816" s="4" t="s">
        <v>241</v>
      </c>
      <c r="E7816" s="4" t="s">
        <v>121</v>
      </c>
      <c r="F7816" s="21">
        <v>4.1989999999999998</v>
      </c>
      <c r="G7816" s="19">
        <v>46127.792361111111</v>
      </c>
      <c r="H7816" s="21">
        <v>5.9989999999999997</v>
      </c>
      <c r="I7816" t="s">
        <v>8</v>
      </c>
      <c r="J7816" t="s">
        <v>10</v>
      </c>
      <c r="K7816">
        <v>15001</v>
      </c>
    </row>
    <row r="7817" spans="1:11" ht="30.75">
      <c r="A7817" s="4" t="s">
        <v>2450</v>
      </c>
      <c r="B7817" s="4" t="s">
        <v>2451</v>
      </c>
      <c r="C7817" s="4" t="s">
        <v>2463</v>
      </c>
      <c r="D7817" s="4" t="s">
        <v>241</v>
      </c>
      <c r="E7817" s="4" t="s">
        <v>121</v>
      </c>
      <c r="F7817" s="21">
        <v>4.1989999999999998</v>
      </c>
      <c r="G7817" s="19">
        <v>46127.802083333336</v>
      </c>
      <c r="H7817" s="4"/>
      <c r="I7817" t="s">
        <v>8</v>
      </c>
      <c r="J7817" t="s">
        <v>10</v>
      </c>
      <c r="K7817">
        <v>15001</v>
      </c>
    </row>
    <row r="7818" spans="1:11" ht="30.75">
      <c r="A7818" s="4" t="s">
        <v>75</v>
      </c>
      <c r="B7818" s="4" t="s">
        <v>75</v>
      </c>
      <c r="C7818" s="4" t="s">
        <v>2464</v>
      </c>
      <c r="D7818" s="4" t="s">
        <v>241</v>
      </c>
      <c r="E7818" s="4" t="s">
        <v>121</v>
      </c>
      <c r="F7818" s="21">
        <v>4.1989999999999998</v>
      </c>
      <c r="G7818" s="19">
        <v>46127.584027777775</v>
      </c>
      <c r="H7818" s="21">
        <v>5.9989999999999997</v>
      </c>
      <c r="I7818" t="s">
        <v>8</v>
      </c>
      <c r="J7818" t="s">
        <v>10</v>
      </c>
      <c r="K7818">
        <v>15001</v>
      </c>
    </row>
    <row r="7819" spans="1:11">
      <c r="A7819" t="s">
        <v>2450</v>
      </c>
      <c r="B7819" t="s">
        <v>2451</v>
      </c>
      <c r="C7819" t="s">
        <v>2452</v>
      </c>
      <c r="D7819" t="s">
        <v>241</v>
      </c>
      <c r="E7819" t="s">
        <v>121</v>
      </c>
      <c r="F7819" s="22">
        <v>4.0990000000000002</v>
      </c>
      <c r="G7819" s="6">
        <v>46128.715277777781</v>
      </c>
      <c r="I7819" t="s">
        <v>8</v>
      </c>
      <c r="J7819" t="s">
        <v>10</v>
      </c>
      <c r="K7819">
        <v>15001</v>
      </c>
    </row>
    <row r="7820" spans="1:11">
      <c r="A7820" t="s">
        <v>2448</v>
      </c>
      <c r="B7820" t="s">
        <v>2091</v>
      </c>
      <c r="C7820" t="s">
        <v>2449</v>
      </c>
      <c r="D7820" t="s">
        <v>241</v>
      </c>
      <c r="E7820" t="s">
        <v>121</v>
      </c>
      <c r="F7820" s="22">
        <v>4.1589999999999998</v>
      </c>
      <c r="G7820" s="6">
        <v>46128.716666666667</v>
      </c>
      <c r="H7820" s="22">
        <v>6.1589999999999998</v>
      </c>
      <c r="I7820" t="s">
        <v>8</v>
      </c>
      <c r="J7820" t="s">
        <v>10</v>
      </c>
      <c r="K7820">
        <v>15001</v>
      </c>
    </row>
    <row r="7821" spans="1:11">
      <c r="A7821" t="s">
        <v>2439</v>
      </c>
      <c r="B7821" t="s">
        <v>2091</v>
      </c>
      <c r="C7821" t="s">
        <v>2440</v>
      </c>
      <c r="D7821" t="s">
        <v>241</v>
      </c>
      <c r="E7821" t="s">
        <v>121</v>
      </c>
      <c r="F7821" s="22">
        <v>4.1989999999999998</v>
      </c>
      <c r="G7821" s="6">
        <v>46128.694444444445</v>
      </c>
      <c r="H7821" s="22">
        <v>6.1989999999999998</v>
      </c>
      <c r="I7821" t="s">
        <v>8</v>
      </c>
      <c r="J7821" t="s">
        <v>10</v>
      </c>
      <c r="K7821">
        <v>15001</v>
      </c>
    </row>
    <row r="7822" spans="1:11">
      <c r="A7822" t="s">
        <v>2453</v>
      </c>
      <c r="B7822" t="s">
        <v>2454</v>
      </c>
      <c r="C7822" t="s">
        <v>2455</v>
      </c>
      <c r="D7822" t="s">
        <v>241</v>
      </c>
      <c r="E7822" t="s">
        <v>121</v>
      </c>
      <c r="F7822" s="22">
        <v>4.1989999999999998</v>
      </c>
      <c r="G7822" s="6">
        <v>46128.748611111114</v>
      </c>
      <c r="H7822" s="22">
        <v>6.2990000000000004</v>
      </c>
      <c r="I7822" t="s">
        <v>8</v>
      </c>
      <c r="J7822" t="s">
        <v>10</v>
      </c>
      <c r="K7822">
        <v>15001</v>
      </c>
    </row>
    <row r="7823" spans="1:11">
      <c r="A7823" t="s">
        <v>2443</v>
      </c>
      <c r="B7823" t="s">
        <v>75</v>
      </c>
      <c r="C7823" t="s">
        <v>2444</v>
      </c>
      <c r="D7823" t="s">
        <v>241</v>
      </c>
      <c r="E7823" t="s">
        <v>121</v>
      </c>
      <c r="F7823" s="22">
        <v>4.1989999999999998</v>
      </c>
      <c r="G7823" s="6">
        <v>46128.584027777775</v>
      </c>
      <c r="I7823" t="s">
        <v>8</v>
      </c>
      <c r="J7823" t="s">
        <v>10</v>
      </c>
      <c r="K7823">
        <v>15001</v>
      </c>
    </row>
    <row r="7824" spans="1:11">
      <c r="A7824" t="s">
        <v>2441</v>
      </c>
      <c r="B7824" t="s">
        <v>2343</v>
      </c>
      <c r="C7824" t="s">
        <v>2442</v>
      </c>
      <c r="D7824" t="s">
        <v>241</v>
      </c>
      <c r="E7824" t="s">
        <v>121</v>
      </c>
      <c r="F7824" s="22">
        <v>4.1989999999999998</v>
      </c>
      <c r="G7824" s="6">
        <v>46128.760416666664</v>
      </c>
      <c r="I7824" t="s">
        <v>8</v>
      </c>
      <c r="J7824" t="s">
        <v>10</v>
      </c>
      <c r="K7824">
        <v>15001</v>
      </c>
    </row>
    <row r="7825" spans="1:11">
      <c r="A7825" t="s">
        <v>2331</v>
      </c>
      <c r="B7825" t="s">
        <v>75</v>
      </c>
      <c r="C7825" t="s">
        <v>2445</v>
      </c>
      <c r="D7825" t="s">
        <v>241</v>
      </c>
      <c r="E7825" t="s">
        <v>121</v>
      </c>
      <c r="F7825" s="22">
        <v>4.1989999999999998</v>
      </c>
      <c r="G7825" s="6">
        <v>46128.628472222219</v>
      </c>
      <c r="H7825" s="22">
        <v>6.1589999999999998</v>
      </c>
      <c r="I7825" t="s">
        <v>8</v>
      </c>
      <c r="J7825" t="s">
        <v>10</v>
      </c>
      <c r="K7825">
        <v>15001</v>
      </c>
    </row>
    <row r="7826" spans="1:11">
      <c r="A7826" t="s">
        <v>2446</v>
      </c>
      <c r="B7826" t="s">
        <v>56</v>
      </c>
      <c r="C7826" t="s">
        <v>2447</v>
      </c>
      <c r="D7826" t="s">
        <v>241</v>
      </c>
      <c r="E7826" t="s">
        <v>121</v>
      </c>
      <c r="F7826" s="22">
        <v>4.1989999999999998</v>
      </c>
      <c r="G7826" s="6">
        <v>46128.746527777781</v>
      </c>
      <c r="H7826" s="22">
        <v>5.9989999999999997</v>
      </c>
      <c r="I7826" t="s">
        <v>8</v>
      </c>
      <c r="J7826" t="s">
        <v>10</v>
      </c>
      <c r="K7826">
        <v>15001</v>
      </c>
    </row>
    <row r="7827" spans="1:11">
      <c r="A7827" t="s">
        <v>2331</v>
      </c>
      <c r="B7827" t="s">
        <v>75</v>
      </c>
      <c r="C7827" t="s">
        <v>2456</v>
      </c>
      <c r="D7827" t="s">
        <v>241</v>
      </c>
      <c r="E7827" t="s">
        <v>121</v>
      </c>
      <c r="F7827" s="22">
        <v>4.1989999999999998</v>
      </c>
      <c r="G7827" s="6">
        <v>46128.604166666664</v>
      </c>
      <c r="H7827" s="22">
        <v>5.9989999999999997</v>
      </c>
      <c r="I7827" t="s">
        <v>8</v>
      </c>
      <c r="J7827" t="s">
        <v>10</v>
      </c>
      <c r="K7827">
        <v>15001</v>
      </c>
    </row>
    <row r="7828" spans="1:11">
      <c r="A7828" t="s">
        <v>2441</v>
      </c>
      <c r="B7828" t="s">
        <v>2343</v>
      </c>
      <c r="C7828" t="s">
        <v>2442</v>
      </c>
      <c r="D7828" t="s">
        <v>241</v>
      </c>
      <c r="E7828" t="s">
        <v>121</v>
      </c>
      <c r="F7828" s="22">
        <v>4.1589999999999998</v>
      </c>
      <c r="G7828" s="6">
        <v>46129.552083333336</v>
      </c>
      <c r="H7828" t="s">
        <v>2068</v>
      </c>
      <c r="I7828" t="s">
        <v>8</v>
      </c>
      <c r="J7828" t="s">
        <v>10</v>
      </c>
      <c r="K7828">
        <v>15001</v>
      </c>
    </row>
    <row r="7829" spans="1:11">
      <c r="A7829" t="s">
        <v>2448</v>
      </c>
      <c r="B7829" t="s">
        <v>2091</v>
      </c>
      <c r="C7829" t="s">
        <v>2449</v>
      </c>
      <c r="D7829" t="s">
        <v>241</v>
      </c>
      <c r="E7829" t="s">
        <v>121</v>
      </c>
      <c r="F7829" s="22">
        <v>4.1589999999999998</v>
      </c>
      <c r="G7829" s="6">
        <v>46129.558333333334</v>
      </c>
      <c r="H7829" s="22">
        <v>6.1589999999999998</v>
      </c>
      <c r="I7829" t="s">
        <v>8</v>
      </c>
      <c r="J7829" t="s">
        <v>10</v>
      </c>
      <c r="K7829">
        <v>15001</v>
      </c>
    </row>
    <row r="7830" spans="1:11">
      <c r="A7830" t="s">
        <v>2450</v>
      </c>
      <c r="B7830" t="s">
        <v>2451</v>
      </c>
      <c r="C7830" t="s">
        <v>2452</v>
      </c>
      <c r="D7830" t="s">
        <v>241</v>
      </c>
      <c r="E7830" t="s">
        <v>121</v>
      </c>
      <c r="F7830" s="22">
        <v>4.1589999999999998</v>
      </c>
      <c r="G7830" s="6">
        <v>46129.526388888888</v>
      </c>
      <c r="H7830" t="s">
        <v>2068</v>
      </c>
      <c r="I7830" t="s">
        <v>8</v>
      </c>
      <c r="J7830" t="s">
        <v>10</v>
      </c>
      <c r="K7830">
        <v>15001</v>
      </c>
    </row>
    <row r="7831" spans="1:11">
      <c r="A7831" t="s">
        <v>2439</v>
      </c>
      <c r="B7831" t="s">
        <v>2091</v>
      </c>
      <c r="C7831" t="s">
        <v>2440</v>
      </c>
      <c r="D7831" t="s">
        <v>241</v>
      </c>
      <c r="E7831" t="s">
        <v>121</v>
      </c>
      <c r="F7831" s="22">
        <v>4.1989999999999998</v>
      </c>
      <c r="G7831" s="6">
        <v>46129.538194444445</v>
      </c>
      <c r="H7831" s="22">
        <v>6.1989999999999998</v>
      </c>
      <c r="I7831" t="s">
        <v>8</v>
      </c>
      <c r="J7831" t="s">
        <v>10</v>
      </c>
      <c r="K7831">
        <v>15001</v>
      </c>
    </row>
    <row r="7832" spans="1:11">
      <c r="A7832" t="s">
        <v>2453</v>
      </c>
      <c r="B7832" t="s">
        <v>2454</v>
      </c>
      <c r="C7832" t="s">
        <v>2455</v>
      </c>
      <c r="D7832" t="s">
        <v>241</v>
      </c>
      <c r="E7832" t="s">
        <v>121</v>
      </c>
      <c r="F7832" s="22">
        <v>4.1989999999999998</v>
      </c>
      <c r="G7832" s="6">
        <v>46129.431250000001</v>
      </c>
      <c r="H7832" s="22">
        <v>6.2990000000000004</v>
      </c>
      <c r="I7832" t="s">
        <v>8</v>
      </c>
      <c r="J7832" t="s">
        <v>10</v>
      </c>
      <c r="K7832">
        <v>15001</v>
      </c>
    </row>
    <row r="7833" spans="1:11">
      <c r="A7833" t="s">
        <v>2443</v>
      </c>
      <c r="B7833" t="s">
        <v>75</v>
      </c>
      <c r="C7833" t="s">
        <v>2444</v>
      </c>
      <c r="D7833" t="s">
        <v>241</v>
      </c>
      <c r="E7833" t="s">
        <v>121</v>
      </c>
      <c r="F7833" s="22">
        <v>4.1989999999999998</v>
      </c>
      <c r="G7833" s="6">
        <v>46129.53125</v>
      </c>
      <c r="H7833" t="s">
        <v>2068</v>
      </c>
      <c r="I7833" t="s">
        <v>8</v>
      </c>
      <c r="J7833" t="s">
        <v>10</v>
      </c>
      <c r="K7833">
        <v>15001</v>
      </c>
    </row>
    <row r="7834" spans="1:11">
      <c r="A7834" t="s">
        <v>75</v>
      </c>
      <c r="B7834" t="s">
        <v>75</v>
      </c>
      <c r="C7834" t="s">
        <v>2445</v>
      </c>
      <c r="D7834" t="s">
        <v>241</v>
      </c>
      <c r="E7834" t="s">
        <v>121</v>
      </c>
      <c r="F7834" s="22">
        <v>4.1989999999999998</v>
      </c>
      <c r="G7834" s="6">
        <v>46129.536111111112</v>
      </c>
      <c r="H7834" s="22">
        <v>6.1589999999999998</v>
      </c>
      <c r="I7834" t="s">
        <v>8</v>
      </c>
      <c r="J7834" t="s">
        <v>10</v>
      </c>
      <c r="K7834">
        <v>15001</v>
      </c>
    </row>
    <row r="7835" spans="1:11">
      <c r="A7835" t="s">
        <v>2446</v>
      </c>
      <c r="B7835" t="s">
        <v>56</v>
      </c>
      <c r="C7835" t="s">
        <v>2447</v>
      </c>
      <c r="D7835" t="s">
        <v>241</v>
      </c>
      <c r="E7835" t="s">
        <v>121</v>
      </c>
      <c r="F7835" s="22">
        <v>4.1989999999999998</v>
      </c>
      <c r="G7835" s="6">
        <v>46129.555555555555</v>
      </c>
      <c r="H7835" s="22">
        <v>5.9989999999999997</v>
      </c>
      <c r="I7835" t="s">
        <v>8</v>
      </c>
      <c r="J7835" t="s">
        <v>10</v>
      </c>
      <c r="K7835">
        <v>15001</v>
      </c>
    </row>
    <row r="7836" spans="1:11">
      <c r="A7836" t="s">
        <v>2331</v>
      </c>
      <c r="B7836" t="s">
        <v>75</v>
      </c>
      <c r="C7836" t="s">
        <v>2456</v>
      </c>
      <c r="D7836" t="s">
        <v>241</v>
      </c>
      <c r="E7836" t="s">
        <v>121</v>
      </c>
      <c r="F7836" s="22">
        <v>4.1989999999999998</v>
      </c>
      <c r="G7836" s="6">
        <v>46129.474305555559</v>
      </c>
      <c r="H7836" s="22">
        <v>5.9989999999999997</v>
      </c>
      <c r="I7836" t="s">
        <v>8</v>
      </c>
      <c r="J7836" t="s">
        <v>10</v>
      </c>
      <c r="K7836">
        <v>15001</v>
      </c>
    </row>
    <row r="7837" spans="1:11" ht="61.5">
      <c r="A7837" s="4" t="s">
        <v>2441</v>
      </c>
      <c r="B7837" s="4" t="s">
        <v>2343</v>
      </c>
      <c r="C7837" s="4" t="s">
        <v>2442</v>
      </c>
      <c r="D7837" s="4" t="s">
        <v>241</v>
      </c>
      <c r="E7837" s="4" t="s">
        <v>121</v>
      </c>
      <c r="F7837" s="21">
        <v>4.1589999999999998</v>
      </c>
      <c r="G7837" s="19">
        <v>46130.574305555558</v>
      </c>
      <c r="H7837" s="4" t="s">
        <v>2068</v>
      </c>
      <c r="I7837" s="4" t="s">
        <v>106</v>
      </c>
      <c r="J7837" t="s">
        <v>10</v>
      </c>
      <c r="K7837">
        <v>15001</v>
      </c>
    </row>
    <row r="7838" spans="1:11" ht="46.5">
      <c r="A7838" s="4" t="s">
        <v>2446</v>
      </c>
      <c r="B7838" s="4" t="s">
        <v>56</v>
      </c>
      <c r="C7838" s="4" t="s">
        <v>2447</v>
      </c>
      <c r="D7838" s="4" t="s">
        <v>241</v>
      </c>
      <c r="E7838" s="4" t="s">
        <v>121</v>
      </c>
      <c r="F7838" s="21">
        <v>4.1589999999999998</v>
      </c>
      <c r="G7838" s="19">
        <v>46130.598611111112</v>
      </c>
      <c r="H7838" s="21">
        <v>5.9989999999999997</v>
      </c>
      <c r="I7838" s="4" t="s">
        <v>106</v>
      </c>
      <c r="J7838" t="s">
        <v>10</v>
      </c>
      <c r="K7838">
        <v>15001</v>
      </c>
    </row>
    <row r="7839" spans="1:11" ht="46.5">
      <c r="A7839" s="4" t="s">
        <v>2448</v>
      </c>
      <c r="B7839" s="4" t="s">
        <v>2091</v>
      </c>
      <c r="C7839" s="4" t="s">
        <v>2449</v>
      </c>
      <c r="D7839" s="4" t="s">
        <v>241</v>
      </c>
      <c r="E7839" s="4" t="s">
        <v>121</v>
      </c>
      <c r="F7839" s="21">
        <v>4.1589999999999998</v>
      </c>
      <c r="G7839" s="19">
        <v>46130.509027777778</v>
      </c>
      <c r="H7839" s="21">
        <v>6.1589999999999998</v>
      </c>
      <c r="I7839" s="4" t="s">
        <v>106</v>
      </c>
      <c r="J7839" t="s">
        <v>10</v>
      </c>
      <c r="K7839">
        <v>15001</v>
      </c>
    </row>
    <row r="7840" spans="1:11" ht="46.5">
      <c r="A7840" s="4" t="s">
        <v>2450</v>
      </c>
      <c r="B7840" s="4" t="s">
        <v>2451</v>
      </c>
      <c r="C7840" s="4" t="s">
        <v>2452</v>
      </c>
      <c r="D7840" s="4" t="s">
        <v>241</v>
      </c>
      <c r="E7840" s="4" t="s">
        <v>121</v>
      </c>
      <c r="F7840" s="21">
        <v>4.1589999999999998</v>
      </c>
      <c r="G7840" s="19">
        <v>46130.5</v>
      </c>
      <c r="H7840" s="4" t="s">
        <v>2068</v>
      </c>
      <c r="I7840" s="4" t="s">
        <v>106</v>
      </c>
      <c r="J7840" t="s">
        <v>10</v>
      </c>
      <c r="K7840">
        <v>15001</v>
      </c>
    </row>
    <row r="7841" spans="1:11" ht="46.5">
      <c r="A7841" s="4" t="s">
        <v>2439</v>
      </c>
      <c r="B7841" s="4" t="s">
        <v>2091</v>
      </c>
      <c r="C7841" s="4" t="s">
        <v>2440</v>
      </c>
      <c r="D7841" s="4" t="s">
        <v>241</v>
      </c>
      <c r="E7841" s="4" t="s">
        <v>121</v>
      </c>
      <c r="F7841" s="21">
        <v>4.1989999999999998</v>
      </c>
      <c r="G7841" s="19">
        <v>46130.416666666664</v>
      </c>
      <c r="H7841" s="21">
        <v>6.1989999999999998</v>
      </c>
      <c r="I7841" s="4" t="s">
        <v>106</v>
      </c>
      <c r="J7841" t="s">
        <v>10</v>
      </c>
      <c r="K7841">
        <v>15001</v>
      </c>
    </row>
    <row r="7842" spans="1:11" ht="46.5">
      <c r="A7842" s="4" t="s">
        <v>2453</v>
      </c>
      <c r="B7842" s="4" t="s">
        <v>2454</v>
      </c>
      <c r="C7842" s="4" t="s">
        <v>2455</v>
      </c>
      <c r="D7842" s="4" t="s">
        <v>241</v>
      </c>
      <c r="E7842" s="4" t="s">
        <v>121</v>
      </c>
      <c r="F7842" s="21">
        <v>4.1989999999999998</v>
      </c>
      <c r="G7842" s="19">
        <v>46130.303472222222</v>
      </c>
      <c r="H7842" s="21">
        <v>6.2990000000000004</v>
      </c>
      <c r="I7842" s="4" t="s">
        <v>106</v>
      </c>
      <c r="J7842" t="s">
        <v>10</v>
      </c>
      <c r="K7842">
        <v>15001</v>
      </c>
    </row>
    <row r="7843" spans="1:11" ht="46.5">
      <c r="A7843" s="4" t="s">
        <v>2443</v>
      </c>
      <c r="B7843" s="4" t="s">
        <v>75</v>
      </c>
      <c r="C7843" s="4" t="s">
        <v>2444</v>
      </c>
      <c r="D7843" s="4" t="s">
        <v>241</v>
      </c>
      <c r="E7843" s="4" t="s">
        <v>121</v>
      </c>
      <c r="F7843" s="21">
        <v>4.1989999999999998</v>
      </c>
      <c r="G7843" s="19">
        <v>46130.431250000001</v>
      </c>
      <c r="H7843" s="4" t="s">
        <v>2068</v>
      </c>
      <c r="I7843" s="4" t="s">
        <v>106</v>
      </c>
      <c r="J7843" t="s">
        <v>10</v>
      </c>
      <c r="K7843">
        <v>15001</v>
      </c>
    </row>
    <row r="7844" spans="1:11" ht="46.5">
      <c r="A7844" s="4" t="s">
        <v>75</v>
      </c>
      <c r="B7844" s="4" t="s">
        <v>75</v>
      </c>
      <c r="C7844" s="4" t="s">
        <v>2445</v>
      </c>
      <c r="D7844" s="4" t="s">
        <v>241</v>
      </c>
      <c r="E7844" s="4" t="s">
        <v>121</v>
      </c>
      <c r="F7844" s="21">
        <v>4.1989999999999998</v>
      </c>
      <c r="G7844" s="19">
        <v>46130.493055555555</v>
      </c>
      <c r="H7844" s="21">
        <v>6.1589999999999998</v>
      </c>
      <c r="I7844" s="4" t="s">
        <v>106</v>
      </c>
      <c r="J7844" t="s">
        <v>10</v>
      </c>
      <c r="K7844">
        <v>15001</v>
      </c>
    </row>
    <row r="7845" spans="1:11" ht="30.75">
      <c r="A7845" s="4" t="s">
        <v>2331</v>
      </c>
      <c r="B7845" s="4" t="s">
        <v>75</v>
      </c>
      <c r="C7845" s="4" t="s">
        <v>2456</v>
      </c>
      <c r="D7845" s="4" t="s">
        <v>241</v>
      </c>
      <c r="E7845" s="4" t="s">
        <v>121</v>
      </c>
      <c r="F7845" s="21">
        <v>4.1989999999999998</v>
      </c>
      <c r="G7845" s="19">
        <v>46130.511111111111</v>
      </c>
      <c r="H7845" s="21">
        <v>5.9989999999999997</v>
      </c>
      <c r="I7845" s="4" t="s">
        <v>106</v>
      </c>
      <c r="J7845" t="s">
        <v>10</v>
      </c>
      <c r="K7845">
        <v>15001</v>
      </c>
    </row>
    <row r="7846" spans="1:11" ht="61.5">
      <c r="A7846" s="4" t="s">
        <v>2467</v>
      </c>
      <c r="B7846" s="4" t="s">
        <v>2343</v>
      </c>
      <c r="C7846" s="4" t="s">
        <v>2460</v>
      </c>
      <c r="D7846" s="4" t="s">
        <v>241</v>
      </c>
      <c r="E7846" s="4" t="s">
        <v>121</v>
      </c>
      <c r="F7846" s="21">
        <v>4.1589999999999998</v>
      </c>
      <c r="G7846" s="19">
        <v>46131.595833333333</v>
      </c>
      <c r="H7846" s="4" t="s">
        <v>2068</v>
      </c>
      <c r="I7846" s="4" t="s">
        <v>106</v>
      </c>
      <c r="J7846" t="s">
        <v>10</v>
      </c>
      <c r="K7846">
        <v>15001</v>
      </c>
    </row>
    <row r="7847" spans="1:11" ht="46.5">
      <c r="A7847" s="4" t="s">
        <v>2468</v>
      </c>
      <c r="B7847" s="4" t="s">
        <v>56</v>
      </c>
      <c r="C7847" s="4" t="s">
        <v>2461</v>
      </c>
      <c r="D7847" s="4" t="s">
        <v>241</v>
      </c>
      <c r="E7847" s="4" t="s">
        <v>121</v>
      </c>
      <c r="F7847" s="21">
        <v>4.1589999999999998</v>
      </c>
      <c r="G7847" s="19">
        <v>46131.593055555553</v>
      </c>
      <c r="H7847" s="21">
        <v>5.9989999999999997</v>
      </c>
      <c r="I7847" s="4" t="s">
        <v>106</v>
      </c>
      <c r="J7847" t="s">
        <v>10</v>
      </c>
      <c r="K7847">
        <v>15001</v>
      </c>
    </row>
    <row r="7848" spans="1:11" ht="46.5">
      <c r="A7848" s="4" t="s">
        <v>2469</v>
      </c>
      <c r="B7848" s="4" t="s">
        <v>2091</v>
      </c>
      <c r="C7848" s="4" t="s">
        <v>2462</v>
      </c>
      <c r="D7848" s="4" t="s">
        <v>241</v>
      </c>
      <c r="E7848" s="4" t="s">
        <v>121</v>
      </c>
      <c r="F7848" s="21">
        <v>4.1589999999999998</v>
      </c>
      <c r="G7848" s="19">
        <v>46131.490972222222</v>
      </c>
      <c r="H7848" s="21">
        <v>6.1589999999999998</v>
      </c>
      <c r="I7848" s="4" t="s">
        <v>106</v>
      </c>
      <c r="J7848" t="s">
        <v>10</v>
      </c>
      <c r="K7848">
        <v>15001</v>
      </c>
    </row>
    <row r="7849" spans="1:11" ht="30.75">
      <c r="A7849" s="4" t="s">
        <v>2451</v>
      </c>
      <c r="B7849" s="4" t="s">
        <v>2451</v>
      </c>
      <c r="C7849" s="4" t="s">
        <v>2463</v>
      </c>
      <c r="D7849" s="4" t="s">
        <v>241</v>
      </c>
      <c r="E7849" s="4" t="s">
        <v>121</v>
      </c>
      <c r="F7849" s="21">
        <v>4.1589999999999998</v>
      </c>
      <c r="G7849" s="19">
        <v>46131.60833333333</v>
      </c>
      <c r="H7849" s="4" t="s">
        <v>2068</v>
      </c>
      <c r="I7849" s="4" t="s">
        <v>106</v>
      </c>
      <c r="J7849" t="s">
        <v>10</v>
      </c>
      <c r="K7849">
        <v>15001</v>
      </c>
    </row>
    <row r="7850" spans="1:11" ht="46.5">
      <c r="A7850" s="4" t="s">
        <v>2470</v>
      </c>
      <c r="B7850" s="4" t="s">
        <v>2091</v>
      </c>
      <c r="C7850" s="4" t="s">
        <v>2457</v>
      </c>
      <c r="D7850" s="4" t="s">
        <v>241</v>
      </c>
      <c r="E7850" s="4" t="s">
        <v>121</v>
      </c>
      <c r="F7850" s="21">
        <v>4.1989999999999998</v>
      </c>
      <c r="G7850" s="19">
        <v>46131.46875</v>
      </c>
      <c r="H7850" s="21">
        <v>6.1989999999999998</v>
      </c>
      <c r="I7850" s="4" t="s">
        <v>106</v>
      </c>
      <c r="J7850" t="s">
        <v>10</v>
      </c>
      <c r="K7850">
        <v>15001</v>
      </c>
    </row>
    <row r="7851" spans="1:11" ht="46.5">
      <c r="A7851" s="4" t="s">
        <v>2471</v>
      </c>
      <c r="B7851" s="4" t="s">
        <v>2454</v>
      </c>
      <c r="C7851" s="4" t="s">
        <v>2458</v>
      </c>
      <c r="D7851" s="4" t="s">
        <v>241</v>
      </c>
      <c r="E7851" s="4" t="s">
        <v>121</v>
      </c>
      <c r="F7851" s="21">
        <v>4.1989999999999998</v>
      </c>
      <c r="G7851" s="19">
        <v>46131.090277777781</v>
      </c>
      <c r="H7851" s="21">
        <v>6.2990000000000004</v>
      </c>
      <c r="I7851" s="4" t="s">
        <v>106</v>
      </c>
      <c r="J7851" t="s">
        <v>10</v>
      </c>
      <c r="K7851">
        <v>15001</v>
      </c>
    </row>
    <row r="7852" spans="1:11" ht="46.5">
      <c r="A7852" s="4" t="s">
        <v>2472</v>
      </c>
      <c r="B7852" s="4" t="s">
        <v>75</v>
      </c>
      <c r="C7852" s="4" t="s">
        <v>2459</v>
      </c>
      <c r="D7852" s="4" t="s">
        <v>241</v>
      </c>
      <c r="E7852" s="4" t="s">
        <v>121</v>
      </c>
      <c r="F7852" s="21">
        <v>4.1989999999999998</v>
      </c>
      <c r="G7852" s="19">
        <v>46130.431250000001</v>
      </c>
      <c r="H7852" s="4" t="s">
        <v>2068</v>
      </c>
      <c r="I7852" s="4" t="s">
        <v>106</v>
      </c>
      <c r="J7852" t="s">
        <v>10</v>
      </c>
      <c r="K7852">
        <v>15001</v>
      </c>
    </row>
    <row r="7853" spans="1:11" ht="46.5">
      <c r="A7853" s="4" t="s">
        <v>75</v>
      </c>
      <c r="B7853" s="4" t="s">
        <v>75</v>
      </c>
      <c r="C7853" s="4" t="s">
        <v>2465</v>
      </c>
      <c r="D7853" s="4" t="s">
        <v>241</v>
      </c>
      <c r="E7853" s="4" t="s">
        <v>121</v>
      </c>
      <c r="F7853" s="21">
        <v>4.1989999999999998</v>
      </c>
      <c r="G7853" s="19">
        <v>46131.453472222223</v>
      </c>
      <c r="H7853" s="21">
        <v>6.1589999999999998</v>
      </c>
      <c r="I7853" s="4" t="s">
        <v>106</v>
      </c>
      <c r="J7853" t="s">
        <v>10</v>
      </c>
      <c r="K7853">
        <v>15001</v>
      </c>
    </row>
    <row r="7854" spans="1:11" ht="30.75">
      <c r="A7854" s="4" t="s">
        <v>75</v>
      </c>
      <c r="B7854" s="4" t="s">
        <v>75</v>
      </c>
      <c r="C7854" s="4" t="s">
        <v>2464</v>
      </c>
      <c r="D7854" s="4" t="s">
        <v>241</v>
      </c>
      <c r="E7854" s="4" t="s">
        <v>121</v>
      </c>
      <c r="F7854" s="21">
        <v>4.1989999999999998</v>
      </c>
      <c r="G7854" s="19">
        <v>46131.352083333331</v>
      </c>
      <c r="H7854" s="21">
        <v>5.9989999999999997</v>
      </c>
      <c r="I7854" s="4" t="s">
        <v>106</v>
      </c>
      <c r="J7854" t="s">
        <v>10</v>
      </c>
      <c r="K7854">
        <v>15001</v>
      </c>
    </row>
    <row r="7855" spans="1:11" ht="61.5">
      <c r="A7855" s="4" t="s">
        <v>2467</v>
      </c>
      <c r="B7855" s="4" t="s">
        <v>2343</v>
      </c>
      <c r="C7855" s="4" t="s">
        <v>2460</v>
      </c>
      <c r="D7855" s="4" t="s">
        <v>241</v>
      </c>
      <c r="E7855" s="4" t="s">
        <v>121</v>
      </c>
      <c r="F7855" s="21">
        <v>4.1589999999999998</v>
      </c>
      <c r="G7855" s="19">
        <v>46132.603472222225</v>
      </c>
      <c r="H7855" s="4" t="s">
        <v>2068</v>
      </c>
      <c r="I7855" s="4" t="s">
        <v>8</v>
      </c>
      <c r="J7855" t="s">
        <v>10</v>
      </c>
      <c r="K7855">
        <v>15001</v>
      </c>
    </row>
    <row r="7856" spans="1:11" ht="46.5">
      <c r="A7856" s="4" t="s">
        <v>2468</v>
      </c>
      <c r="B7856" s="4" t="s">
        <v>56</v>
      </c>
      <c r="C7856" s="4" t="s">
        <v>2461</v>
      </c>
      <c r="D7856" s="4" t="s">
        <v>241</v>
      </c>
      <c r="E7856" s="4" t="s">
        <v>121</v>
      </c>
      <c r="F7856" s="21">
        <v>4.1589999999999998</v>
      </c>
      <c r="G7856" s="19">
        <v>46132.618055555555</v>
      </c>
      <c r="H7856" s="21">
        <v>5.9989999999999997</v>
      </c>
      <c r="I7856" s="4" t="s">
        <v>8</v>
      </c>
      <c r="J7856" t="s">
        <v>10</v>
      </c>
      <c r="K7856">
        <v>15001</v>
      </c>
    </row>
    <row r="7857" spans="1:11" ht="46.5">
      <c r="A7857" s="4" t="s">
        <v>2469</v>
      </c>
      <c r="B7857" s="4" t="s">
        <v>2091</v>
      </c>
      <c r="C7857" s="4" t="s">
        <v>2462</v>
      </c>
      <c r="D7857" s="4" t="s">
        <v>241</v>
      </c>
      <c r="E7857" s="4" t="s">
        <v>121</v>
      </c>
      <c r="F7857" s="21">
        <v>4.1589999999999998</v>
      </c>
      <c r="G7857" s="19">
        <v>46132.465277777781</v>
      </c>
      <c r="H7857" s="21">
        <v>6.1589999999999998</v>
      </c>
      <c r="I7857" s="4" t="s">
        <v>8</v>
      </c>
      <c r="J7857" t="s">
        <v>10</v>
      </c>
      <c r="K7857">
        <v>15001</v>
      </c>
    </row>
    <row r="7858" spans="1:11" ht="30.75">
      <c r="A7858" s="4" t="s">
        <v>2451</v>
      </c>
      <c r="B7858" s="4" t="s">
        <v>2451</v>
      </c>
      <c r="C7858" s="4" t="s">
        <v>2463</v>
      </c>
      <c r="D7858" s="4" t="s">
        <v>241</v>
      </c>
      <c r="E7858" s="4" t="s">
        <v>121</v>
      </c>
      <c r="F7858" s="21">
        <v>4.1589999999999998</v>
      </c>
      <c r="G7858" s="19">
        <v>46132.59375</v>
      </c>
      <c r="H7858" s="4" t="s">
        <v>2068</v>
      </c>
      <c r="I7858" s="4" t="s">
        <v>8</v>
      </c>
      <c r="J7858" t="s">
        <v>10</v>
      </c>
      <c r="K7858">
        <v>15001</v>
      </c>
    </row>
    <row r="7859" spans="1:11" ht="46.5">
      <c r="A7859" s="4" t="s">
        <v>2470</v>
      </c>
      <c r="B7859" s="4" t="s">
        <v>2091</v>
      </c>
      <c r="C7859" s="4" t="s">
        <v>2457</v>
      </c>
      <c r="D7859" s="4" t="s">
        <v>241</v>
      </c>
      <c r="E7859" s="4" t="s">
        <v>121</v>
      </c>
      <c r="F7859" s="21">
        <v>4.1989999999999998</v>
      </c>
      <c r="G7859" s="19">
        <v>46132.559027777781</v>
      </c>
      <c r="H7859" s="21">
        <v>6.1989999999999998</v>
      </c>
      <c r="I7859" s="4" t="s">
        <v>8</v>
      </c>
      <c r="J7859" t="s">
        <v>10</v>
      </c>
      <c r="K7859">
        <v>15001</v>
      </c>
    </row>
    <row r="7860" spans="1:11" ht="46.5">
      <c r="A7860" s="4" t="s">
        <v>2471</v>
      </c>
      <c r="B7860" s="4" t="s">
        <v>2454</v>
      </c>
      <c r="C7860" s="4" t="s">
        <v>2458</v>
      </c>
      <c r="D7860" s="4" t="s">
        <v>241</v>
      </c>
      <c r="E7860" s="4" t="s">
        <v>121</v>
      </c>
      <c r="F7860" s="21">
        <v>4.1989999999999998</v>
      </c>
      <c r="G7860" s="19">
        <v>46131.78125</v>
      </c>
      <c r="H7860" s="21">
        <v>6.2990000000000004</v>
      </c>
      <c r="I7860" s="4" t="s">
        <v>8</v>
      </c>
      <c r="J7860" t="s">
        <v>10</v>
      </c>
      <c r="K7860">
        <v>15001</v>
      </c>
    </row>
    <row r="7861" spans="1:11" ht="46.5">
      <c r="A7861" s="4" t="s">
        <v>2472</v>
      </c>
      <c r="B7861" s="4" t="s">
        <v>75</v>
      </c>
      <c r="C7861" s="4" t="s">
        <v>2459</v>
      </c>
      <c r="D7861" s="4" t="s">
        <v>241</v>
      </c>
      <c r="E7861" s="4" t="s">
        <v>121</v>
      </c>
      <c r="F7861" s="21">
        <v>4.1989999999999998</v>
      </c>
      <c r="G7861" s="19">
        <v>46132.551388888889</v>
      </c>
      <c r="H7861" s="4" t="s">
        <v>2068</v>
      </c>
      <c r="I7861" s="4" t="s">
        <v>8</v>
      </c>
      <c r="J7861" t="s">
        <v>10</v>
      </c>
      <c r="K7861">
        <v>15001</v>
      </c>
    </row>
    <row r="7862" spans="1:11" ht="46.5">
      <c r="A7862" s="4" t="s">
        <v>75</v>
      </c>
      <c r="B7862" s="4" t="s">
        <v>75</v>
      </c>
      <c r="C7862" s="4" t="s">
        <v>2465</v>
      </c>
      <c r="D7862" s="4" t="s">
        <v>241</v>
      </c>
      <c r="E7862" s="4" t="s">
        <v>121</v>
      </c>
      <c r="F7862" s="21">
        <v>4.1989999999999998</v>
      </c>
      <c r="G7862" s="19">
        <v>46132.622916666667</v>
      </c>
      <c r="H7862" s="21">
        <v>6.1589999999999998</v>
      </c>
      <c r="I7862" s="4" t="s">
        <v>8</v>
      </c>
      <c r="J7862" t="s">
        <v>10</v>
      </c>
      <c r="K7862">
        <v>15001</v>
      </c>
    </row>
    <row r="7863" spans="1:11" ht="61.5">
      <c r="A7863" s="4" t="s">
        <v>2441</v>
      </c>
      <c r="B7863" s="4" t="s">
        <v>2343</v>
      </c>
      <c r="C7863" s="4" t="s">
        <v>2442</v>
      </c>
      <c r="D7863" s="4" t="s">
        <v>241</v>
      </c>
      <c r="E7863" s="4" t="s">
        <v>121</v>
      </c>
      <c r="F7863" s="21">
        <v>4.1589999999999998</v>
      </c>
      <c r="G7863" s="19">
        <v>46133.84375</v>
      </c>
      <c r="H7863" s="4" t="s">
        <v>2068</v>
      </c>
      <c r="I7863" s="4" t="s">
        <v>8</v>
      </c>
      <c r="J7863" t="s">
        <v>10</v>
      </c>
      <c r="K7863">
        <v>15001</v>
      </c>
    </row>
    <row r="7864" spans="1:11" ht="46.5">
      <c r="A7864" s="4" t="s">
        <v>2446</v>
      </c>
      <c r="B7864" s="4" t="s">
        <v>56</v>
      </c>
      <c r="C7864" s="4" t="s">
        <v>2447</v>
      </c>
      <c r="D7864" s="4" t="s">
        <v>241</v>
      </c>
      <c r="E7864" s="4" t="s">
        <v>121</v>
      </c>
      <c r="F7864" s="21">
        <v>4.1589999999999998</v>
      </c>
      <c r="G7864" s="19">
        <v>46133.81527777778</v>
      </c>
      <c r="H7864" s="21">
        <v>5.9989999999999997</v>
      </c>
      <c r="I7864" s="4" t="s">
        <v>8</v>
      </c>
      <c r="J7864" t="s">
        <v>10</v>
      </c>
      <c r="K7864">
        <v>15001</v>
      </c>
    </row>
    <row r="7865" spans="1:11" ht="46.5">
      <c r="A7865" s="4" t="s">
        <v>2448</v>
      </c>
      <c r="B7865" s="4" t="s">
        <v>2091</v>
      </c>
      <c r="C7865" s="4" t="s">
        <v>2449</v>
      </c>
      <c r="D7865" s="4" t="s">
        <v>241</v>
      </c>
      <c r="E7865" s="4" t="s">
        <v>121</v>
      </c>
      <c r="F7865" s="21">
        <v>4.1589999999999998</v>
      </c>
      <c r="G7865" s="19">
        <v>46133.658333333333</v>
      </c>
      <c r="H7865" s="21">
        <v>6.1589999999999998</v>
      </c>
      <c r="I7865" s="4" t="s">
        <v>8</v>
      </c>
      <c r="J7865" t="s">
        <v>10</v>
      </c>
      <c r="K7865">
        <v>15001</v>
      </c>
    </row>
    <row r="7866" spans="1:11" ht="46.5">
      <c r="A7866" s="4" t="s">
        <v>2450</v>
      </c>
      <c r="B7866" s="4" t="s">
        <v>2451</v>
      </c>
      <c r="C7866" s="4" t="s">
        <v>2452</v>
      </c>
      <c r="D7866" s="4" t="s">
        <v>241</v>
      </c>
      <c r="E7866" s="4" t="s">
        <v>121</v>
      </c>
      <c r="F7866" s="21">
        <v>4.1589999999999998</v>
      </c>
      <c r="G7866" s="19">
        <v>46133.804166666669</v>
      </c>
      <c r="H7866" s="4" t="s">
        <v>2068</v>
      </c>
      <c r="I7866" s="4" t="s">
        <v>8</v>
      </c>
      <c r="J7866" t="s">
        <v>10</v>
      </c>
      <c r="K7866">
        <v>15001</v>
      </c>
    </row>
    <row r="7867" spans="1:11" ht="46.5">
      <c r="A7867" s="4" t="s">
        <v>2439</v>
      </c>
      <c r="B7867" s="4" t="s">
        <v>2091</v>
      </c>
      <c r="C7867" s="4" t="s">
        <v>2440</v>
      </c>
      <c r="D7867" s="4" t="s">
        <v>241</v>
      </c>
      <c r="E7867" s="4" t="s">
        <v>121</v>
      </c>
      <c r="F7867" s="21">
        <v>4.1989999999999998</v>
      </c>
      <c r="G7867" s="19">
        <v>46133.73541666667</v>
      </c>
      <c r="H7867" s="21">
        <v>6.1989999999999998</v>
      </c>
      <c r="I7867" s="4" t="s">
        <v>8</v>
      </c>
      <c r="J7867" t="s">
        <v>10</v>
      </c>
      <c r="K7867">
        <v>15001</v>
      </c>
    </row>
    <row r="7868" spans="1:11" ht="46.5">
      <c r="A7868" s="4" t="s">
        <v>2453</v>
      </c>
      <c r="B7868" s="4" t="s">
        <v>2454</v>
      </c>
      <c r="C7868" s="4" t="s">
        <v>2455</v>
      </c>
      <c r="D7868" s="4" t="s">
        <v>241</v>
      </c>
      <c r="E7868" s="4" t="s">
        <v>121</v>
      </c>
      <c r="F7868" s="21">
        <v>4.1989999999999998</v>
      </c>
      <c r="G7868" s="19">
        <v>46133.807638888888</v>
      </c>
      <c r="H7868" s="21">
        <v>6.2990000000000004</v>
      </c>
      <c r="I7868" s="4" t="s">
        <v>8</v>
      </c>
      <c r="J7868" t="s">
        <v>10</v>
      </c>
      <c r="K7868">
        <v>15001</v>
      </c>
    </row>
    <row r="7869" spans="1:11" ht="46.5">
      <c r="A7869" s="4" t="s">
        <v>2443</v>
      </c>
      <c r="B7869" s="4" t="s">
        <v>75</v>
      </c>
      <c r="C7869" s="4" t="s">
        <v>2444</v>
      </c>
      <c r="D7869" s="4" t="s">
        <v>241</v>
      </c>
      <c r="E7869" s="4" t="s">
        <v>121</v>
      </c>
      <c r="F7869" s="21">
        <v>4.1989999999999998</v>
      </c>
      <c r="G7869" s="19">
        <v>46133.625694444447</v>
      </c>
      <c r="H7869" s="4" t="s">
        <v>2068</v>
      </c>
      <c r="I7869" s="4" t="s">
        <v>8</v>
      </c>
      <c r="J7869" t="s">
        <v>10</v>
      </c>
      <c r="K7869">
        <v>15001</v>
      </c>
    </row>
    <row r="7870" spans="1:11" ht="46.5">
      <c r="A7870" s="4" t="s">
        <v>75</v>
      </c>
      <c r="B7870" s="4" t="s">
        <v>75</v>
      </c>
      <c r="C7870" s="4" t="s">
        <v>2445</v>
      </c>
      <c r="D7870" s="4" t="s">
        <v>241</v>
      </c>
      <c r="E7870" s="4" t="s">
        <v>121</v>
      </c>
      <c r="F7870" s="21">
        <v>4.1989999999999998</v>
      </c>
      <c r="G7870" s="19">
        <v>46133.73333333333</v>
      </c>
      <c r="H7870" s="21">
        <v>6.1589999999999998</v>
      </c>
      <c r="I7870" s="4" t="s">
        <v>8</v>
      </c>
      <c r="J7870" t="s">
        <v>10</v>
      </c>
      <c r="K7870">
        <v>15001</v>
      </c>
    </row>
    <row r="7871" spans="1:11" ht="30.75">
      <c r="A7871" s="4" t="s">
        <v>2331</v>
      </c>
      <c r="B7871" s="4" t="s">
        <v>75</v>
      </c>
      <c r="C7871" s="4" t="s">
        <v>2456</v>
      </c>
      <c r="D7871" s="4" t="s">
        <v>241</v>
      </c>
      <c r="E7871" s="4" t="s">
        <v>121</v>
      </c>
      <c r="F7871" s="21">
        <v>4.1989999999999998</v>
      </c>
      <c r="G7871" s="19">
        <v>46133.81527777778</v>
      </c>
      <c r="H7871" s="21">
        <v>5.9989999999999997</v>
      </c>
      <c r="I7871" s="4" t="s">
        <v>8</v>
      </c>
      <c r="J7871" t="s">
        <v>10</v>
      </c>
      <c r="K7871">
        <v>15001</v>
      </c>
    </row>
    <row r="7872" spans="1:11">
      <c r="A7872" t="s">
        <v>2474</v>
      </c>
      <c r="B7872" t="s">
        <v>2475</v>
      </c>
      <c r="C7872" t="s">
        <v>2476</v>
      </c>
      <c r="D7872" t="s">
        <v>2477</v>
      </c>
      <c r="E7872" t="s">
        <v>121</v>
      </c>
      <c r="F7872">
        <v>3.879</v>
      </c>
      <c r="G7872" s="6">
        <v>46112.486111111109</v>
      </c>
      <c r="H7872">
        <v>5.899</v>
      </c>
      <c r="I7872" t="s">
        <v>8</v>
      </c>
      <c r="J7872" t="s">
        <v>10</v>
      </c>
      <c r="K7872">
        <v>15510</v>
      </c>
    </row>
    <row r="7873" spans="1:11">
      <c r="A7873" t="s">
        <v>2478</v>
      </c>
      <c r="B7873" t="s">
        <v>2479</v>
      </c>
      <c r="C7873" t="s">
        <v>2480</v>
      </c>
      <c r="D7873" t="s">
        <v>199</v>
      </c>
      <c r="E7873" t="s">
        <v>121</v>
      </c>
      <c r="F7873">
        <v>3.9390000000000001</v>
      </c>
      <c r="G7873" s="6">
        <v>46113.734722222223</v>
      </c>
      <c r="I7873" t="s">
        <v>8</v>
      </c>
      <c r="J7873" t="s">
        <v>10</v>
      </c>
      <c r="K7873">
        <v>15110</v>
      </c>
    </row>
    <row r="7874" spans="1:11">
      <c r="A7874" t="s">
        <v>2481</v>
      </c>
      <c r="B7874" t="s">
        <v>2091</v>
      </c>
      <c r="C7874" t="s">
        <v>2482</v>
      </c>
      <c r="D7874" t="s">
        <v>189</v>
      </c>
      <c r="E7874" t="s">
        <v>121</v>
      </c>
      <c r="F7874">
        <v>3.9990000000000001</v>
      </c>
      <c r="G7874" s="6">
        <v>46113.586805555555</v>
      </c>
      <c r="H7874">
        <v>5.9989999999999997</v>
      </c>
      <c r="I7874" t="s">
        <v>8</v>
      </c>
      <c r="J7874" t="s">
        <v>10</v>
      </c>
      <c r="K7874">
        <v>15110</v>
      </c>
    </row>
    <row r="7875" spans="1:11">
      <c r="A7875" t="s">
        <v>13</v>
      </c>
      <c r="B7875" t="s">
        <v>56</v>
      </c>
      <c r="C7875" t="s">
        <v>2483</v>
      </c>
      <c r="D7875" t="s">
        <v>189</v>
      </c>
      <c r="E7875" t="s">
        <v>121</v>
      </c>
      <c r="F7875">
        <v>3.9990000000000001</v>
      </c>
      <c r="G7875" s="6">
        <v>46113.407638888886</v>
      </c>
      <c r="I7875" t="s">
        <v>8</v>
      </c>
      <c r="J7875" t="s">
        <v>10</v>
      </c>
      <c r="K7875">
        <v>15110</v>
      </c>
    </row>
    <row r="7876" spans="1:11">
      <c r="A7876" t="s">
        <v>2261</v>
      </c>
      <c r="B7876" t="s">
        <v>63</v>
      </c>
      <c r="C7876" t="s">
        <v>2484</v>
      </c>
      <c r="D7876" t="s">
        <v>193</v>
      </c>
      <c r="E7876" t="s">
        <v>121</v>
      </c>
      <c r="F7876">
        <v>3.9990000000000001</v>
      </c>
      <c r="G7876" s="6">
        <v>46113.55972222222</v>
      </c>
      <c r="H7876">
        <v>5.6989999999999998</v>
      </c>
      <c r="I7876" t="s">
        <v>8</v>
      </c>
      <c r="J7876" t="s">
        <v>10</v>
      </c>
      <c r="K7876">
        <v>15110</v>
      </c>
    </row>
    <row r="7877" spans="1:11">
      <c r="A7877" t="s">
        <v>2485</v>
      </c>
      <c r="B7877" t="s">
        <v>2343</v>
      </c>
      <c r="C7877" t="s">
        <v>2486</v>
      </c>
      <c r="D7877" t="s">
        <v>193</v>
      </c>
      <c r="E7877" t="s">
        <v>121</v>
      </c>
      <c r="F7877">
        <v>3.9990000000000001</v>
      </c>
      <c r="G7877" s="6">
        <v>46113.744444444441</v>
      </c>
      <c r="I7877" t="s">
        <v>8</v>
      </c>
      <c r="J7877" t="s">
        <v>10</v>
      </c>
      <c r="K7877">
        <v>15110</v>
      </c>
    </row>
    <row r="7878" spans="1:11">
      <c r="A7878" t="s">
        <v>13</v>
      </c>
      <c r="B7878" t="s">
        <v>56</v>
      </c>
      <c r="C7878" t="s">
        <v>2487</v>
      </c>
      <c r="D7878" t="s">
        <v>2477</v>
      </c>
      <c r="E7878" t="s">
        <v>121</v>
      </c>
      <c r="F7878">
        <v>3.9990000000000001</v>
      </c>
      <c r="G7878" s="6">
        <v>46113.34375</v>
      </c>
      <c r="I7878" t="s">
        <v>8</v>
      </c>
      <c r="J7878" t="s">
        <v>10</v>
      </c>
      <c r="K7878">
        <v>15110</v>
      </c>
    </row>
    <row r="7879" spans="1:11">
      <c r="A7879" t="s">
        <v>2488</v>
      </c>
      <c r="B7879" t="s">
        <v>2343</v>
      </c>
      <c r="C7879" t="s">
        <v>2489</v>
      </c>
      <c r="D7879" t="s">
        <v>2477</v>
      </c>
      <c r="E7879" t="s">
        <v>121</v>
      </c>
      <c r="F7879">
        <v>3.9990000000000001</v>
      </c>
      <c r="G7879" s="6">
        <v>46113.71875</v>
      </c>
      <c r="H7879">
        <v>5.9589999999999996</v>
      </c>
      <c r="I7879" t="s">
        <v>8</v>
      </c>
      <c r="J7879" t="s">
        <v>10</v>
      </c>
      <c r="K7879">
        <v>15110</v>
      </c>
    </row>
    <row r="7880" spans="1:11">
      <c r="A7880" t="s">
        <v>2079</v>
      </c>
      <c r="B7880" t="s">
        <v>2080</v>
      </c>
      <c r="C7880" t="s">
        <v>2490</v>
      </c>
      <c r="D7880" t="s">
        <v>2477</v>
      </c>
      <c r="E7880" t="s">
        <v>121</v>
      </c>
      <c r="F7880">
        <v>3.9990000000000001</v>
      </c>
      <c r="G7880" s="6">
        <v>46113.601388888892</v>
      </c>
      <c r="I7880" t="s">
        <v>8</v>
      </c>
      <c r="J7880" t="s">
        <v>10</v>
      </c>
      <c r="K7880">
        <v>15110</v>
      </c>
    </row>
    <row r="7881" spans="1:11">
      <c r="A7881" t="s">
        <v>2491</v>
      </c>
      <c r="B7881" t="s">
        <v>2219</v>
      </c>
      <c r="C7881" t="s">
        <v>2492</v>
      </c>
      <c r="D7881" t="s">
        <v>2477</v>
      </c>
      <c r="E7881" t="s">
        <v>121</v>
      </c>
      <c r="F7881">
        <v>3.9990000000000001</v>
      </c>
      <c r="G7881" s="6">
        <v>46113.681250000001</v>
      </c>
      <c r="H7881">
        <v>5.9589999999999996</v>
      </c>
      <c r="I7881" t="s">
        <v>8</v>
      </c>
      <c r="J7881" t="s">
        <v>10</v>
      </c>
      <c r="K7881">
        <v>15110</v>
      </c>
    </row>
    <row r="7882" spans="1:11">
      <c r="A7882" t="s">
        <v>2493</v>
      </c>
      <c r="B7882" t="s">
        <v>2219</v>
      </c>
      <c r="C7882" t="s">
        <v>2494</v>
      </c>
      <c r="D7882" t="s">
        <v>193</v>
      </c>
      <c r="E7882" t="s">
        <v>121</v>
      </c>
      <c r="F7882">
        <v>3.9990000000000001</v>
      </c>
      <c r="G7882" s="6">
        <v>46113.740277777775</v>
      </c>
      <c r="H7882">
        <v>5.9589999999999996</v>
      </c>
      <c r="I7882" t="s">
        <v>8</v>
      </c>
      <c r="J7882" t="s">
        <v>10</v>
      </c>
      <c r="K7882">
        <v>15110</v>
      </c>
    </row>
    <row r="7883" spans="1:11">
      <c r="A7883" t="s">
        <v>2495</v>
      </c>
      <c r="B7883" t="s">
        <v>2091</v>
      </c>
      <c r="C7883" t="s">
        <v>2496</v>
      </c>
      <c r="D7883" t="s">
        <v>190</v>
      </c>
      <c r="E7883" t="s">
        <v>121</v>
      </c>
      <c r="F7883">
        <v>3.9990000000000001</v>
      </c>
      <c r="G7883" s="6">
        <v>46113.752083333333</v>
      </c>
      <c r="I7883" t="s">
        <v>8</v>
      </c>
      <c r="J7883" t="s">
        <v>10</v>
      </c>
      <c r="K7883">
        <v>15110</v>
      </c>
    </row>
    <row r="7884" spans="1:11">
      <c r="A7884" t="s">
        <v>2497</v>
      </c>
      <c r="B7884" t="s">
        <v>75</v>
      </c>
      <c r="C7884" t="s">
        <v>2498</v>
      </c>
      <c r="D7884" t="s">
        <v>2477</v>
      </c>
      <c r="E7884" t="s">
        <v>121</v>
      </c>
      <c r="F7884">
        <v>3.9990000000000001</v>
      </c>
      <c r="G7884" s="6">
        <v>46113.326388888891</v>
      </c>
      <c r="I7884" t="s">
        <v>8</v>
      </c>
      <c r="J7884" t="s">
        <v>10</v>
      </c>
      <c r="K7884">
        <v>15110</v>
      </c>
    </row>
    <row r="7885" spans="1:11">
      <c r="A7885" t="s">
        <v>2499</v>
      </c>
      <c r="B7885" t="s">
        <v>2500</v>
      </c>
      <c r="C7885" t="s">
        <v>2501</v>
      </c>
      <c r="D7885" t="s">
        <v>2477</v>
      </c>
      <c r="E7885" t="s">
        <v>121</v>
      </c>
      <c r="F7885">
        <v>3.9990000000000001</v>
      </c>
      <c r="G7885" s="6">
        <v>46111.518055555556</v>
      </c>
      <c r="I7885" t="s">
        <v>8</v>
      </c>
      <c r="J7885" t="s">
        <v>10</v>
      </c>
      <c r="K7885">
        <v>15110</v>
      </c>
    </row>
    <row r="7886" spans="1:11">
      <c r="A7886" t="s">
        <v>2502</v>
      </c>
      <c r="B7886" t="s">
        <v>2343</v>
      </c>
      <c r="C7886" t="s">
        <v>2503</v>
      </c>
      <c r="D7886" t="s">
        <v>2504</v>
      </c>
      <c r="E7886" t="s">
        <v>121</v>
      </c>
      <c r="F7886">
        <v>3.9990000000000001</v>
      </c>
      <c r="G7886" s="6">
        <v>46113.734722222223</v>
      </c>
      <c r="H7886">
        <v>5.9589999999999996</v>
      </c>
      <c r="I7886" t="s">
        <v>8</v>
      </c>
      <c r="J7886" t="s">
        <v>10</v>
      </c>
      <c r="K7886">
        <v>15110</v>
      </c>
    </row>
    <row r="7887" spans="1:11">
      <c r="A7887" t="s">
        <v>13</v>
      </c>
      <c r="B7887" t="s">
        <v>56</v>
      </c>
      <c r="C7887" t="s">
        <v>2505</v>
      </c>
      <c r="D7887" t="s">
        <v>193</v>
      </c>
      <c r="E7887" t="s">
        <v>121</v>
      </c>
      <c r="F7887">
        <v>3.9990000000000001</v>
      </c>
      <c r="G7887" s="6">
        <v>46113.729166666664</v>
      </c>
      <c r="I7887" t="s">
        <v>8</v>
      </c>
      <c r="J7887" t="s">
        <v>10</v>
      </c>
      <c r="K7887">
        <v>15110</v>
      </c>
    </row>
    <row r="7888" spans="1:11">
      <c r="A7888" t="s">
        <v>2506</v>
      </c>
      <c r="B7888" t="s">
        <v>2500</v>
      </c>
      <c r="C7888" t="s">
        <v>2507</v>
      </c>
      <c r="D7888" t="s">
        <v>2477</v>
      </c>
      <c r="E7888" t="s">
        <v>121</v>
      </c>
      <c r="F7888">
        <v>3.9990000000000001</v>
      </c>
      <c r="G7888" s="6">
        <v>46113.458333333336</v>
      </c>
      <c r="H7888">
        <v>5.9989999999999997</v>
      </c>
      <c r="I7888" t="s">
        <v>8</v>
      </c>
      <c r="J7888" t="s">
        <v>10</v>
      </c>
      <c r="K7888">
        <v>15110</v>
      </c>
    </row>
    <row r="7889" spans="1:11">
      <c r="A7889" t="s">
        <v>2156</v>
      </c>
      <c r="B7889" t="s">
        <v>2156</v>
      </c>
      <c r="C7889" t="s">
        <v>2508</v>
      </c>
      <c r="D7889" t="s">
        <v>2477</v>
      </c>
      <c r="E7889" t="s">
        <v>121</v>
      </c>
      <c r="F7889">
        <v>3.9990000000000001</v>
      </c>
      <c r="G7889" s="6">
        <v>46112.60833333333</v>
      </c>
      <c r="I7889" t="s">
        <v>8</v>
      </c>
      <c r="J7889" t="s">
        <v>10</v>
      </c>
      <c r="K7889">
        <v>15110</v>
      </c>
    </row>
    <row r="7890" spans="1:11">
      <c r="A7890" t="s">
        <v>13</v>
      </c>
      <c r="B7890" t="s">
        <v>56</v>
      </c>
      <c r="C7890" t="s">
        <v>2509</v>
      </c>
      <c r="D7890" t="s">
        <v>2477</v>
      </c>
      <c r="E7890" t="s">
        <v>121</v>
      </c>
      <c r="F7890">
        <v>3.9990000000000001</v>
      </c>
      <c r="G7890" s="6">
        <v>46113.597222222219</v>
      </c>
      <c r="I7890" t="s">
        <v>8</v>
      </c>
      <c r="J7890" t="s">
        <v>10</v>
      </c>
      <c r="K7890">
        <v>15110</v>
      </c>
    </row>
    <row r="7891" spans="1:11">
      <c r="A7891" t="s">
        <v>2510</v>
      </c>
      <c r="B7891" t="s">
        <v>2500</v>
      </c>
      <c r="C7891" t="s">
        <v>2511</v>
      </c>
      <c r="D7891" t="s">
        <v>193</v>
      </c>
      <c r="E7891" t="s">
        <v>121</v>
      </c>
      <c r="F7891">
        <v>4.0990000000000002</v>
      </c>
      <c r="G7891" s="6">
        <v>46113.45</v>
      </c>
      <c r="I7891" t="s">
        <v>8</v>
      </c>
      <c r="J7891" t="s">
        <v>10</v>
      </c>
      <c r="K7891">
        <v>15110</v>
      </c>
    </row>
    <row r="7892" spans="1:11" ht="30.75">
      <c r="A7892" s="4" t="s">
        <v>2474</v>
      </c>
      <c r="B7892" s="4" t="s">
        <v>2475</v>
      </c>
      <c r="C7892" s="4" t="s">
        <v>2476</v>
      </c>
      <c r="D7892" s="4" t="s">
        <v>197</v>
      </c>
      <c r="E7892" s="4" t="s">
        <v>121</v>
      </c>
      <c r="F7892" s="4">
        <v>3.879</v>
      </c>
      <c r="G7892" s="19">
        <v>46112.486111111109</v>
      </c>
      <c r="H7892" s="4">
        <v>5.899</v>
      </c>
      <c r="I7892" t="s">
        <v>8</v>
      </c>
      <c r="J7892" t="s">
        <v>10</v>
      </c>
      <c r="K7892">
        <v>15110</v>
      </c>
    </row>
    <row r="7893" spans="1:11" ht="46.5">
      <c r="A7893" s="4" t="s">
        <v>2478</v>
      </c>
      <c r="B7893" s="4" t="s">
        <v>2479</v>
      </c>
      <c r="C7893" s="4" t="s">
        <v>2480</v>
      </c>
      <c r="D7893" s="4" t="s">
        <v>199</v>
      </c>
      <c r="E7893" s="4" t="s">
        <v>121</v>
      </c>
      <c r="F7893" s="4">
        <v>3.9390000000000001</v>
      </c>
      <c r="G7893" s="19">
        <v>46113.734722222223</v>
      </c>
      <c r="H7893" s="4" t="s">
        <v>2068</v>
      </c>
      <c r="I7893" t="s">
        <v>8</v>
      </c>
      <c r="J7893" t="s">
        <v>10</v>
      </c>
      <c r="K7893">
        <v>15110</v>
      </c>
    </row>
    <row r="7894" spans="1:11" ht="46.5">
      <c r="A7894" s="4" t="s">
        <v>2481</v>
      </c>
      <c r="B7894" s="4" t="s">
        <v>2091</v>
      </c>
      <c r="C7894" s="4" t="s">
        <v>2482</v>
      </c>
      <c r="D7894" s="4" t="s">
        <v>189</v>
      </c>
      <c r="E7894" s="4" t="s">
        <v>121</v>
      </c>
      <c r="F7894" s="4">
        <v>3.9990000000000001</v>
      </c>
      <c r="G7894" s="19">
        <v>46114.759027777778</v>
      </c>
      <c r="H7894" s="4">
        <v>5.9989999999999997</v>
      </c>
      <c r="I7894" t="s">
        <v>8</v>
      </c>
      <c r="J7894" t="s">
        <v>10</v>
      </c>
      <c r="K7894">
        <v>15110</v>
      </c>
    </row>
    <row r="7895" spans="1:11" ht="46.5">
      <c r="A7895" s="4" t="s">
        <v>13</v>
      </c>
      <c r="B7895" s="4" t="s">
        <v>56</v>
      </c>
      <c r="C7895" s="4" t="s">
        <v>2483</v>
      </c>
      <c r="D7895" s="4" t="s">
        <v>189</v>
      </c>
      <c r="E7895" s="4" t="s">
        <v>121</v>
      </c>
      <c r="F7895" s="4">
        <v>3.9990000000000001</v>
      </c>
      <c r="G7895" s="19">
        <v>46114.5625</v>
      </c>
      <c r="H7895" s="4" t="s">
        <v>2068</v>
      </c>
      <c r="I7895" t="s">
        <v>8</v>
      </c>
      <c r="J7895" t="s">
        <v>10</v>
      </c>
      <c r="K7895">
        <v>15110</v>
      </c>
    </row>
    <row r="7896" spans="1:11" ht="46.5">
      <c r="A7896" s="4" t="s">
        <v>2261</v>
      </c>
      <c r="B7896" s="4" t="s">
        <v>63</v>
      </c>
      <c r="C7896" s="4" t="s">
        <v>2484</v>
      </c>
      <c r="D7896" s="4" t="s">
        <v>193</v>
      </c>
      <c r="E7896" s="4" t="s">
        <v>121</v>
      </c>
      <c r="F7896" s="4">
        <v>3.9990000000000001</v>
      </c>
      <c r="G7896" s="19">
        <v>46114.665972222225</v>
      </c>
      <c r="H7896" s="4" t="s">
        <v>2068</v>
      </c>
      <c r="I7896" t="s">
        <v>8</v>
      </c>
      <c r="J7896" t="s">
        <v>10</v>
      </c>
      <c r="K7896">
        <v>15110</v>
      </c>
    </row>
    <row r="7897" spans="1:11" ht="46.5">
      <c r="A7897" s="4" t="s">
        <v>2485</v>
      </c>
      <c r="B7897" s="4" t="s">
        <v>2343</v>
      </c>
      <c r="C7897" s="4" t="s">
        <v>2486</v>
      </c>
      <c r="D7897" s="4" t="s">
        <v>193</v>
      </c>
      <c r="E7897" s="4" t="s">
        <v>121</v>
      </c>
      <c r="F7897" s="4">
        <v>3.9990000000000001</v>
      </c>
      <c r="G7897" s="19">
        <v>46114.760416666664</v>
      </c>
      <c r="H7897" s="4" t="s">
        <v>2068</v>
      </c>
      <c r="I7897" t="s">
        <v>8</v>
      </c>
      <c r="J7897" t="s">
        <v>10</v>
      </c>
      <c r="K7897">
        <v>15110</v>
      </c>
    </row>
    <row r="7898" spans="1:11" ht="77.25">
      <c r="A7898" s="4" t="s">
        <v>13</v>
      </c>
      <c r="B7898" s="4" t="s">
        <v>56</v>
      </c>
      <c r="C7898" s="4" t="s">
        <v>2505</v>
      </c>
      <c r="D7898" s="4" t="s">
        <v>193</v>
      </c>
      <c r="E7898" s="4" t="s">
        <v>121</v>
      </c>
      <c r="F7898" s="4">
        <v>3.9990000000000001</v>
      </c>
      <c r="G7898" s="19">
        <v>46114.681944444441</v>
      </c>
      <c r="H7898" s="4" t="s">
        <v>2068</v>
      </c>
      <c r="I7898" t="s">
        <v>8</v>
      </c>
      <c r="J7898" t="s">
        <v>10</v>
      </c>
      <c r="K7898">
        <v>15110</v>
      </c>
    </row>
    <row r="7899" spans="1:11" ht="46.5">
      <c r="A7899" s="4" t="s">
        <v>2156</v>
      </c>
      <c r="B7899" s="4" t="s">
        <v>2156</v>
      </c>
      <c r="C7899" s="4" t="s">
        <v>2508</v>
      </c>
      <c r="D7899" s="4" t="s">
        <v>197</v>
      </c>
      <c r="E7899" s="4" t="s">
        <v>121</v>
      </c>
      <c r="F7899" s="4">
        <v>3.9990000000000001</v>
      </c>
      <c r="G7899" s="19">
        <v>46112.60833333333</v>
      </c>
      <c r="H7899" s="4" t="s">
        <v>2068</v>
      </c>
      <c r="I7899" t="s">
        <v>8</v>
      </c>
      <c r="J7899" t="s">
        <v>10</v>
      </c>
      <c r="K7899">
        <v>15110</v>
      </c>
    </row>
    <row r="7900" spans="1:11" ht="46.5">
      <c r="A7900" s="4" t="s">
        <v>13</v>
      </c>
      <c r="B7900" s="4" t="s">
        <v>56</v>
      </c>
      <c r="C7900" s="4" t="s">
        <v>2509</v>
      </c>
      <c r="D7900" s="4" t="s">
        <v>2477</v>
      </c>
      <c r="E7900" s="4" t="s">
        <v>121</v>
      </c>
      <c r="F7900" s="4">
        <v>3.9990000000000001</v>
      </c>
      <c r="G7900" s="19">
        <v>46114.606249999997</v>
      </c>
      <c r="H7900" s="4" t="s">
        <v>2068</v>
      </c>
      <c r="I7900" t="s">
        <v>8</v>
      </c>
      <c r="J7900" t="s">
        <v>10</v>
      </c>
      <c r="K7900">
        <v>15110</v>
      </c>
    </row>
    <row r="7901" spans="1:11" ht="61.5">
      <c r="A7901" s="4" t="s">
        <v>2510</v>
      </c>
      <c r="B7901" s="4" t="s">
        <v>2500</v>
      </c>
      <c r="C7901" s="4" t="s">
        <v>2511</v>
      </c>
      <c r="D7901" s="4" t="s">
        <v>193</v>
      </c>
      <c r="E7901" s="4" t="s">
        <v>121</v>
      </c>
      <c r="F7901" s="4">
        <v>4.0990000000000002</v>
      </c>
      <c r="G7901" s="19">
        <v>46114.574305555558</v>
      </c>
      <c r="H7901" s="4" t="s">
        <v>2068</v>
      </c>
      <c r="I7901" t="s">
        <v>8</v>
      </c>
      <c r="J7901" t="s">
        <v>10</v>
      </c>
      <c r="K7901">
        <v>15110</v>
      </c>
    </row>
    <row r="7902" spans="1:11" ht="30.75">
      <c r="A7902" s="4" t="s">
        <v>13</v>
      </c>
      <c r="B7902" s="4" t="s">
        <v>56</v>
      </c>
      <c r="C7902" s="4" t="s">
        <v>2487</v>
      </c>
      <c r="D7902" s="4" t="s">
        <v>2477</v>
      </c>
      <c r="E7902" s="4" t="s">
        <v>121</v>
      </c>
      <c r="F7902" s="4">
        <v>4.1989999999999998</v>
      </c>
      <c r="G7902" s="19">
        <v>46114.476388888892</v>
      </c>
      <c r="H7902" s="4" t="s">
        <v>2068</v>
      </c>
      <c r="I7902" t="s">
        <v>8</v>
      </c>
      <c r="J7902" t="s">
        <v>10</v>
      </c>
      <c r="K7902">
        <v>15110</v>
      </c>
    </row>
    <row r="7903" spans="1:11" ht="30.75">
      <c r="A7903" s="4" t="s">
        <v>2488</v>
      </c>
      <c r="B7903" s="4" t="s">
        <v>2343</v>
      </c>
      <c r="C7903" s="4" t="s">
        <v>2512</v>
      </c>
      <c r="D7903" s="4" t="s">
        <v>197</v>
      </c>
      <c r="E7903" s="4" t="s">
        <v>121</v>
      </c>
      <c r="F7903" s="4">
        <v>4.1989999999999998</v>
      </c>
      <c r="G7903" s="19">
        <v>46114.760416666664</v>
      </c>
      <c r="H7903" s="4">
        <v>5.9589999999999996</v>
      </c>
      <c r="I7903" t="s">
        <v>8</v>
      </c>
      <c r="J7903" t="s">
        <v>10</v>
      </c>
      <c r="K7903">
        <v>15110</v>
      </c>
    </row>
    <row r="7904" spans="1:11" ht="30.75">
      <c r="A7904" s="4" t="s">
        <v>2079</v>
      </c>
      <c r="B7904" s="4" t="s">
        <v>2080</v>
      </c>
      <c r="C7904" s="4" t="s">
        <v>2490</v>
      </c>
      <c r="D7904" s="4" t="s">
        <v>2477</v>
      </c>
      <c r="E7904" s="4" t="s">
        <v>121</v>
      </c>
      <c r="F7904" s="4">
        <v>4.1989999999999998</v>
      </c>
      <c r="G7904" s="19">
        <v>46114.575694444444</v>
      </c>
      <c r="H7904" s="4" t="s">
        <v>2068</v>
      </c>
      <c r="I7904" t="s">
        <v>8</v>
      </c>
      <c r="J7904" t="s">
        <v>10</v>
      </c>
      <c r="K7904">
        <v>15110</v>
      </c>
    </row>
    <row r="7905" spans="1:11" ht="30.75">
      <c r="A7905" s="4" t="s">
        <v>2491</v>
      </c>
      <c r="B7905" s="4" t="s">
        <v>2219</v>
      </c>
      <c r="C7905" s="4" t="s">
        <v>2492</v>
      </c>
      <c r="D7905" s="4" t="s">
        <v>197</v>
      </c>
      <c r="E7905" s="4" t="s">
        <v>121</v>
      </c>
      <c r="F7905" s="4">
        <v>4.1989999999999998</v>
      </c>
      <c r="G7905" s="19">
        <v>46114.643750000003</v>
      </c>
      <c r="H7905" s="4">
        <v>5.9589999999999996</v>
      </c>
      <c r="I7905" t="s">
        <v>8</v>
      </c>
      <c r="J7905" t="s">
        <v>10</v>
      </c>
      <c r="K7905">
        <v>15110</v>
      </c>
    </row>
    <row r="7906" spans="1:11" ht="61.5">
      <c r="A7906" s="4" t="s">
        <v>2493</v>
      </c>
      <c r="B7906" s="4" t="s">
        <v>2219</v>
      </c>
      <c r="C7906" s="4" t="s">
        <v>2494</v>
      </c>
      <c r="D7906" s="4" t="s">
        <v>193</v>
      </c>
      <c r="E7906" s="4" t="s">
        <v>121</v>
      </c>
      <c r="F7906" s="4">
        <v>4.1989999999999998</v>
      </c>
      <c r="G7906" s="19">
        <v>46114.667361111111</v>
      </c>
      <c r="H7906" s="4">
        <v>5.9589999999999996</v>
      </c>
      <c r="I7906" t="s">
        <v>8</v>
      </c>
      <c r="J7906" t="s">
        <v>10</v>
      </c>
      <c r="K7906">
        <v>15110</v>
      </c>
    </row>
    <row r="7907" spans="1:11" ht="46.5">
      <c r="A7907" s="4" t="s">
        <v>2495</v>
      </c>
      <c r="B7907" s="4" t="s">
        <v>2091</v>
      </c>
      <c r="C7907" s="4" t="s">
        <v>2496</v>
      </c>
      <c r="D7907" s="4" t="s">
        <v>190</v>
      </c>
      <c r="E7907" s="4" t="s">
        <v>121</v>
      </c>
      <c r="F7907" s="4">
        <v>4.1989999999999998</v>
      </c>
      <c r="G7907" s="19">
        <v>46114.515972222223</v>
      </c>
      <c r="H7907" s="4" t="s">
        <v>2068</v>
      </c>
      <c r="I7907" t="s">
        <v>8</v>
      </c>
      <c r="J7907" t="s">
        <v>10</v>
      </c>
      <c r="K7907">
        <v>15110</v>
      </c>
    </row>
    <row r="7908" spans="1:11" ht="46.5">
      <c r="A7908" s="4" t="s">
        <v>2497</v>
      </c>
      <c r="B7908" s="4" t="s">
        <v>75</v>
      </c>
      <c r="C7908" s="4" t="s">
        <v>2498</v>
      </c>
      <c r="D7908" s="4" t="s">
        <v>197</v>
      </c>
      <c r="E7908" s="4" t="s">
        <v>121</v>
      </c>
      <c r="F7908" s="4">
        <v>4.1989999999999998</v>
      </c>
      <c r="G7908" s="19">
        <v>46114.75277777778</v>
      </c>
      <c r="H7908" s="4" t="s">
        <v>2068</v>
      </c>
      <c r="I7908" t="s">
        <v>8</v>
      </c>
      <c r="J7908" t="s">
        <v>10</v>
      </c>
      <c r="K7908">
        <v>15110</v>
      </c>
    </row>
    <row r="7909" spans="1:11" ht="46.5">
      <c r="A7909" s="4" t="s">
        <v>2499</v>
      </c>
      <c r="B7909" s="4" t="s">
        <v>2500</v>
      </c>
      <c r="C7909" s="4" t="s">
        <v>2501</v>
      </c>
      <c r="D7909" s="4" t="s">
        <v>2477</v>
      </c>
      <c r="E7909" s="4" t="s">
        <v>121</v>
      </c>
      <c r="F7909" s="4">
        <v>4.1989999999999998</v>
      </c>
      <c r="G7909" s="19">
        <v>46114.753472222219</v>
      </c>
      <c r="H7909" s="4" t="s">
        <v>2068</v>
      </c>
      <c r="I7909" t="s">
        <v>8</v>
      </c>
      <c r="J7909" t="s">
        <v>10</v>
      </c>
      <c r="K7909">
        <v>15110</v>
      </c>
    </row>
    <row r="7910" spans="1:11" ht="46.5">
      <c r="A7910" s="4" t="s">
        <v>2502</v>
      </c>
      <c r="B7910" s="4" t="s">
        <v>2343</v>
      </c>
      <c r="C7910" s="4" t="s">
        <v>2503</v>
      </c>
      <c r="D7910" s="4" t="s">
        <v>163</v>
      </c>
      <c r="E7910" s="4" t="s">
        <v>121</v>
      </c>
      <c r="F7910" s="4">
        <v>4.1989999999999998</v>
      </c>
      <c r="G7910" s="19">
        <v>46114.760416666664</v>
      </c>
      <c r="H7910" s="4">
        <v>5.9589999999999996</v>
      </c>
      <c r="I7910" t="s">
        <v>8</v>
      </c>
      <c r="J7910" t="s">
        <v>10</v>
      </c>
      <c r="K7910">
        <v>15110</v>
      </c>
    </row>
    <row r="7911" spans="1:11" ht="30.75">
      <c r="A7911" s="4" t="s">
        <v>2506</v>
      </c>
      <c r="B7911" s="4" t="s">
        <v>2500</v>
      </c>
      <c r="C7911" s="4" t="s">
        <v>2507</v>
      </c>
      <c r="D7911" s="4" t="s">
        <v>197</v>
      </c>
      <c r="E7911" s="4" t="s">
        <v>121</v>
      </c>
      <c r="F7911" s="4">
        <v>4.1989999999999998</v>
      </c>
      <c r="G7911" s="19">
        <v>46114.506249999999</v>
      </c>
      <c r="H7911" s="4">
        <v>5.9989999999999997</v>
      </c>
      <c r="I7911" t="s">
        <v>8</v>
      </c>
      <c r="J7911" t="s">
        <v>10</v>
      </c>
      <c r="K7911">
        <v>15110</v>
      </c>
    </row>
    <row r="7912" spans="1:11" ht="46.5">
      <c r="A7912" s="4" t="s">
        <v>2478</v>
      </c>
      <c r="B7912" s="4" t="s">
        <v>2479</v>
      </c>
      <c r="C7912" s="4" t="s">
        <v>2480</v>
      </c>
      <c r="D7912" s="4" t="s">
        <v>199</v>
      </c>
      <c r="E7912" s="4" t="s">
        <v>121</v>
      </c>
      <c r="F7912" s="21">
        <v>3.9390000000000001</v>
      </c>
      <c r="G7912" s="19">
        <v>46115.402777777781</v>
      </c>
      <c r="H7912" s="4" t="s">
        <v>2068</v>
      </c>
      <c r="I7912" t="s">
        <v>8</v>
      </c>
      <c r="J7912" t="s">
        <v>10</v>
      </c>
      <c r="K7912">
        <v>15110</v>
      </c>
    </row>
    <row r="7913" spans="1:11" ht="46.5">
      <c r="A7913" s="4" t="s">
        <v>2261</v>
      </c>
      <c r="B7913" s="4" t="s">
        <v>63</v>
      </c>
      <c r="C7913" s="4" t="s">
        <v>2484</v>
      </c>
      <c r="D7913" s="4" t="s">
        <v>193</v>
      </c>
      <c r="E7913" s="4" t="s">
        <v>121</v>
      </c>
      <c r="F7913" s="21">
        <v>3.9990000000000001</v>
      </c>
      <c r="G7913" s="19">
        <v>46115.352083333331</v>
      </c>
      <c r="H7913" s="4" t="s">
        <v>2068</v>
      </c>
      <c r="I7913" t="s">
        <v>8</v>
      </c>
      <c r="J7913" t="s">
        <v>10</v>
      </c>
      <c r="K7913">
        <v>15110</v>
      </c>
    </row>
    <row r="7914" spans="1:11" ht="61.5">
      <c r="A7914" s="4" t="s">
        <v>2493</v>
      </c>
      <c r="B7914" s="4" t="s">
        <v>2219</v>
      </c>
      <c r="C7914" s="4" t="s">
        <v>2494</v>
      </c>
      <c r="D7914" s="4" t="s">
        <v>193</v>
      </c>
      <c r="E7914" s="4" t="s">
        <v>121</v>
      </c>
      <c r="F7914" s="21">
        <v>3.9990000000000001</v>
      </c>
      <c r="G7914" s="19">
        <v>46115.525694444441</v>
      </c>
      <c r="H7914" s="21">
        <v>5.9589999999999996</v>
      </c>
      <c r="I7914" t="s">
        <v>8</v>
      </c>
      <c r="J7914" t="s">
        <v>10</v>
      </c>
      <c r="K7914">
        <v>15110</v>
      </c>
    </row>
    <row r="7915" spans="1:11" ht="77.25">
      <c r="A7915" s="4" t="s">
        <v>13</v>
      </c>
      <c r="B7915" s="4" t="s">
        <v>56</v>
      </c>
      <c r="C7915" s="4" t="s">
        <v>2505</v>
      </c>
      <c r="D7915" s="4" t="s">
        <v>193</v>
      </c>
      <c r="E7915" s="4" t="s">
        <v>121</v>
      </c>
      <c r="F7915" s="21">
        <v>3.9990000000000001</v>
      </c>
      <c r="G7915" s="19">
        <v>46115.431250000001</v>
      </c>
      <c r="H7915" s="4" t="s">
        <v>2068</v>
      </c>
      <c r="I7915" t="s">
        <v>8</v>
      </c>
      <c r="J7915" t="s">
        <v>10</v>
      </c>
      <c r="K7915">
        <v>15110</v>
      </c>
    </row>
    <row r="7916" spans="1:11" ht="46.5">
      <c r="A7916" s="4" t="s">
        <v>2495</v>
      </c>
      <c r="B7916" s="4" t="s">
        <v>2091</v>
      </c>
      <c r="C7916" s="4" t="s">
        <v>2496</v>
      </c>
      <c r="D7916" s="4" t="s">
        <v>190</v>
      </c>
      <c r="E7916" s="4" t="s">
        <v>121</v>
      </c>
      <c r="F7916" s="21">
        <v>4.0990000000000002</v>
      </c>
      <c r="G7916" s="19">
        <v>46115.539583333331</v>
      </c>
      <c r="H7916" s="4" t="s">
        <v>2068</v>
      </c>
      <c r="I7916" t="s">
        <v>8</v>
      </c>
      <c r="J7916" t="s">
        <v>10</v>
      </c>
      <c r="K7916">
        <v>15110</v>
      </c>
    </row>
    <row r="7917" spans="1:11" ht="46.5">
      <c r="A7917" s="4" t="s">
        <v>2502</v>
      </c>
      <c r="B7917" s="4" t="s">
        <v>2343</v>
      </c>
      <c r="C7917" s="4" t="s">
        <v>2503</v>
      </c>
      <c r="D7917" s="4" t="s">
        <v>163</v>
      </c>
      <c r="E7917" s="4" t="s">
        <v>121</v>
      </c>
      <c r="F7917" s="21">
        <v>4.1790000000000003</v>
      </c>
      <c r="G7917" s="19">
        <v>46115.59375</v>
      </c>
      <c r="H7917" s="21">
        <v>5.9589999999999996</v>
      </c>
      <c r="I7917" t="s">
        <v>8</v>
      </c>
      <c r="J7917" t="s">
        <v>10</v>
      </c>
      <c r="K7917">
        <v>15110</v>
      </c>
    </row>
    <row r="7918" spans="1:11" ht="46.5">
      <c r="A7918" s="4" t="s">
        <v>2485</v>
      </c>
      <c r="B7918" s="4" t="s">
        <v>2343</v>
      </c>
      <c r="C7918" s="4" t="s">
        <v>2486</v>
      </c>
      <c r="D7918" s="4" t="s">
        <v>193</v>
      </c>
      <c r="E7918" s="4" t="s">
        <v>121</v>
      </c>
      <c r="F7918" s="21">
        <v>4.1989999999999998</v>
      </c>
      <c r="G7918" s="19">
        <v>46115.59375</v>
      </c>
      <c r="H7918" s="4" t="s">
        <v>2068</v>
      </c>
      <c r="I7918" t="s">
        <v>8</v>
      </c>
      <c r="J7918" t="s">
        <v>10</v>
      </c>
      <c r="K7918">
        <v>15110</v>
      </c>
    </row>
    <row r="7919" spans="1:11" ht="30.75">
      <c r="A7919" s="4" t="s">
        <v>13</v>
      </c>
      <c r="B7919" s="4" t="s">
        <v>56</v>
      </c>
      <c r="C7919" s="4" t="s">
        <v>2487</v>
      </c>
      <c r="D7919" s="4" t="s">
        <v>2477</v>
      </c>
      <c r="E7919" s="4" t="s">
        <v>121</v>
      </c>
      <c r="F7919" s="21">
        <v>4.1989999999999998</v>
      </c>
      <c r="G7919" s="19">
        <v>46115.30972222222</v>
      </c>
      <c r="H7919" s="4" t="s">
        <v>2068</v>
      </c>
      <c r="I7919" t="s">
        <v>8</v>
      </c>
      <c r="J7919" t="s">
        <v>10</v>
      </c>
      <c r="K7919">
        <v>15110</v>
      </c>
    </row>
    <row r="7920" spans="1:11" ht="30.75">
      <c r="A7920" s="4" t="s">
        <v>2488</v>
      </c>
      <c r="B7920" s="4" t="s">
        <v>2343</v>
      </c>
      <c r="C7920" s="4" t="s">
        <v>2512</v>
      </c>
      <c r="D7920" s="4" t="s">
        <v>2477</v>
      </c>
      <c r="E7920" s="4" t="s">
        <v>121</v>
      </c>
      <c r="F7920" s="21">
        <v>4.1989999999999998</v>
      </c>
      <c r="G7920" s="19">
        <v>46115.59375</v>
      </c>
      <c r="H7920" s="21">
        <v>5.9589999999999996</v>
      </c>
      <c r="I7920" t="s">
        <v>8</v>
      </c>
      <c r="J7920" t="s">
        <v>10</v>
      </c>
      <c r="K7920">
        <v>15110</v>
      </c>
    </row>
    <row r="7921" spans="1:11" ht="30.75">
      <c r="A7921" s="4" t="s">
        <v>2079</v>
      </c>
      <c r="B7921" s="4" t="s">
        <v>2080</v>
      </c>
      <c r="C7921" s="4" t="s">
        <v>2490</v>
      </c>
      <c r="D7921" s="4" t="s">
        <v>2477</v>
      </c>
      <c r="E7921" s="4" t="s">
        <v>121</v>
      </c>
      <c r="F7921" s="21">
        <v>4.1989999999999998</v>
      </c>
      <c r="G7921" s="19">
        <v>46115.552083333336</v>
      </c>
      <c r="H7921" s="4" t="s">
        <v>2068</v>
      </c>
      <c r="I7921" t="s">
        <v>8</v>
      </c>
      <c r="J7921" t="s">
        <v>10</v>
      </c>
      <c r="K7921">
        <v>15110</v>
      </c>
    </row>
    <row r="7922" spans="1:11" ht="30.75">
      <c r="A7922" s="4" t="s">
        <v>2491</v>
      </c>
      <c r="B7922" s="4" t="s">
        <v>2219</v>
      </c>
      <c r="C7922" s="4" t="s">
        <v>2492</v>
      </c>
      <c r="D7922" s="4" t="s">
        <v>2477</v>
      </c>
      <c r="E7922" s="4" t="s">
        <v>121</v>
      </c>
      <c r="F7922" s="21">
        <v>4.1989999999999998</v>
      </c>
      <c r="G7922" s="19">
        <v>46115.553472222222</v>
      </c>
      <c r="H7922" s="21">
        <v>5.9589999999999996</v>
      </c>
      <c r="I7922" t="s">
        <v>8</v>
      </c>
      <c r="J7922" t="s">
        <v>10</v>
      </c>
      <c r="K7922">
        <v>15110</v>
      </c>
    </row>
    <row r="7923" spans="1:11" ht="46.5">
      <c r="A7923" s="4" t="s">
        <v>2497</v>
      </c>
      <c r="B7923" s="4" t="s">
        <v>75</v>
      </c>
      <c r="C7923" s="4" t="s">
        <v>2498</v>
      </c>
      <c r="D7923" s="4" t="s">
        <v>2477</v>
      </c>
      <c r="E7923" s="4" t="s">
        <v>121</v>
      </c>
      <c r="F7923" s="21">
        <v>4.1989999999999998</v>
      </c>
      <c r="G7923" s="19">
        <v>46115.449305555558</v>
      </c>
      <c r="H7923" s="4" t="s">
        <v>2068</v>
      </c>
      <c r="I7923" t="s">
        <v>8</v>
      </c>
      <c r="J7923" t="s">
        <v>10</v>
      </c>
      <c r="K7923">
        <v>15110</v>
      </c>
    </row>
    <row r="7924" spans="1:11" ht="46.5">
      <c r="A7924" s="4" t="s">
        <v>2156</v>
      </c>
      <c r="B7924" s="4" t="s">
        <v>2156</v>
      </c>
      <c r="C7924" s="4" t="s">
        <v>2508</v>
      </c>
      <c r="D7924" s="4" t="s">
        <v>2477</v>
      </c>
      <c r="E7924" s="4" t="s">
        <v>121</v>
      </c>
      <c r="F7924" s="21">
        <v>4.1989999999999998</v>
      </c>
      <c r="G7924" s="19">
        <v>46115.572222222225</v>
      </c>
      <c r="H7924" s="4" t="s">
        <v>2068</v>
      </c>
      <c r="I7924" t="s">
        <v>8</v>
      </c>
      <c r="J7924" t="s">
        <v>10</v>
      </c>
      <c r="K7924">
        <v>15110</v>
      </c>
    </row>
    <row r="7925" spans="1:11" ht="46.5">
      <c r="A7925" s="4" t="s">
        <v>13</v>
      </c>
      <c r="B7925" s="4" t="s">
        <v>56</v>
      </c>
      <c r="C7925" s="4" t="s">
        <v>2509</v>
      </c>
      <c r="D7925" s="4" t="s">
        <v>2477</v>
      </c>
      <c r="E7925" s="4" t="s">
        <v>121</v>
      </c>
      <c r="F7925" s="21">
        <v>4.1989999999999998</v>
      </c>
      <c r="G7925" s="19">
        <v>46115.40902777778</v>
      </c>
      <c r="H7925" s="4" t="s">
        <v>2068</v>
      </c>
      <c r="I7925" t="s">
        <v>8</v>
      </c>
      <c r="J7925" t="s">
        <v>10</v>
      </c>
      <c r="K7925">
        <v>15110</v>
      </c>
    </row>
    <row r="7926" spans="1:11" ht="46.5">
      <c r="A7926" s="4" t="s">
        <v>2261</v>
      </c>
      <c r="B7926" s="4" t="s">
        <v>63</v>
      </c>
      <c r="C7926" s="4" t="s">
        <v>2513</v>
      </c>
      <c r="D7926" s="4" t="s">
        <v>193</v>
      </c>
      <c r="E7926" s="4" t="s">
        <v>121</v>
      </c>
      <c r="F7926" s="21">
        <v>3.9990000000000001</v>
      </c>
      <c r="G7926" s="19">
        <v>46116.493750000001</v>
      </c>
      <c r="H7926" s="21">
        <v>5.6989999999999998</v>
      </c>
      <c r="I7926" t="s">
        <v>106</v>
      </c>
      <c r="J7926" t="s">
        <v>10</v>
      </c>
      <c r="K7926">
        <v>15110</v>
      </c>
    </row>
    <row r="7927" spans="1:11" ht="46.5">
      <c r="A7927" s="4" t="s">
        <v>2493</v>
      </c>
      <c r="B7927" s="4" t="s">
        <v>2219</v>
      </c>
      <c r="C7927" s="4" t="s">
        <v>2514</v>
      </c>
      <c r="D7927" s="4" t="s">
        <v>193</v>
      </c>
      <c r="E7927" s="4" t="s">
        <v>121</v>
      </c>
      <c r="F7927" s="21">
        <v>3.9990000000000001</v>
      </c>
      <c r="G7927" s="19">
        <v>46116.60833333333</v>
      </c>
      <c r="H7927" s="21">
        <v>6.1989999999999998</v>
      </c>
      <c r="I7927" t="s">
        <v>106</v>
      </c>
      <c r="J7927" t="s">
        <v>10</v>
      </c>
      <c r="K7927">
        <v>15110</v>
      </c>
    </row>
    <row r="7928" spans="1:11" ht="46.5">
      <c r="A7928" s="4" t="s">
        <v>2485</v>
      </c>
      <c r="B7928" s="4" t="s">
        <v>2343</v>
      </c>
      <c r="C7928" s="4" t="s">
        <v>2515</v>
      </c>
      <c r="D7928" s="4" t="s">
        <v>193</v>
      </c>
      <c r="E7928" s="4" t="s">
        <v>121</v>
      </c>
      <c r="F7928" s="21">
        <v>4.0990000000000002</v>
      </c>
      <c r="G7928" s="19">
        <v>46116.59375</v>
      </c>
      <c r="H7928" s="4" t="s">
        <v>2068</v>
      </c>
      <c r="I7928" t="s">
        <v>106</v>
      </c>
      <c r="J7928" t="s">
        <v>10</v>
      </c>
      <c r="K7928">
        <v>15110</v>
      </c>
    </row>
    <row r="7929" spans="1:11" ht="46.5">
      <c r="A7929" s="4" t="s">
        <v>2495</v>
      </c>
      <c r="B7929" s="4" t="s">
        <v>2091</v>
      </c>
      <c r="C7929" s="4" t="s">
        <v>2516</v>
      </c>
      <c r="D7929" s="4" t="s">
        <v>190</v>
      </c>
      <c r="E7929" s="4" t="s">
        <v>121</v>
      </c>
      <c r="F7929" s="21">
        <v>4.0990000000000002</v>
      </c>
      <c r="G7929" s="19">
        <v>46116.28402777778</v>
      </c>
      <c r="H7929" s="4" t="s">
        <v>2068</v>
      </c>
      <c r="I7929" t="s">
        <v>106</v>
      </c>
      <c r="J7929" t="s">
        <v>10</v>
      </c>
      <c r="K7929">
        <v>15110</v>
      </c>
    </row>
    <row r="7930" spans="1:11" ht="46.5">
      <c r="A7930" s="4" t="s">
        <v>2478</v>
      </c>
      <c r="B7930" s="4" t="s">
        <v>2479</v>
      </c>
      <c r="C7930" s="4" t="s">
        <v>2517</v>
      </c>
      <c r="D7930" s="4" t="s">
        <v>199</v>
      </c>
      <c r="E7930" s="4" t="s">
        <v>121</v>
      </c>
      <c r="F7930" s="21">
        <v>4.1589999999999998</v>
      </c>
      <c r="G7930" s="19">
        <v>46116.527083333334</v>
      </c>
      <c r="H7930" s="4" t="s">
        <v>2068</v>
      </c>
      <c r="I7930" t="s">
        <v>106</v>
      </c>
      <c r="J7930" t="s">
        <v>10</v>
      </c>
      <c r="K7930">
        <v>15110</v>
      </c>
    </row>
    <row r="7931" spans="1:11" ht="46.5">
      <c r="A7931" s="4" t="s">
        <v>2502</v>
      </c>
      <c r="B7931" s="4" t="s">
        <v>2343</v>
      </c>
      <c r="C7931" s="4" t="s">
        <v>2518</v>
      </c>
      <c r="D7931" s="4" t="s">
        <v>2504</v>
      </c>
      <c r="E7931" s="4" t="s">
        <v>121</v>
      </c>
      <c r="F7931" s="21">
        <v>4.1790000000000003</v>
      </c>
      <c r="G7931" s="19">
        <v>46116.621527777781</v>
      </c>
      <c r="H7931" s="21">
        <v>5.9589999999999996</v>
      </c>
      <c r="I7931" t="s">
        <v>106</v>
      </c>
      <c r="J7931" t="s">
        <v>10</v>
      </c>
      <c r="K7931">
        <v>15110</v>
      </c>
    </row>
    <row r="7932" spans="1:11" ht="46.5">
      <c r="A7932" s="4" t="s">
        <v>2481</v>
      </c>
      <c r="B7932" s="4" t="s">
        <v>2091</v>
      </c>
      <c r="C7932" s="4" t="s">
        <v>2519</v>
      </c>
      <c r="D7932" s="4" t="s">
        <v>189</v>
      </c>
      <c r="E7932" s="4" t="s">
        <v>121</v>
      </c>
      <c r="F7932" s="21">
        <v>4.1989999999999998</v>
      </c>
      <c r="G7932" s="19">
        <v>46116.381249999999</v>
      </c>
      <c r="H7932" s="21">
        <v>5.9589999999999996</v>
      </c>
      <c r="I7932" t="s">
        <v>106</v>
      </c>
      <c r="J7932" t="s">
        <v>10</v>
      </c>
      <c r="K7932">
        <v>15110</v>
      </c>
    </row>
    <row r="7933" spans="1:11" ht="30.75">
      <c r="A7933" s="4" t="s">
        <v>13</v>
      </c>
      <c r="B7933" s="4" t="s">
        <v>56</v>
      </c>
      <c r="C7933" s="4" t="s">
        <v>2520</v>
      </c>
      <c r="D7933" s="4" t="s">
        <v>2477</v>
      </c>
      <c r="E7933" s="4" t="s">
        <v>121</v>
      </c>
      <c r="F7933" s="21">
        <v>4.1989999999999998</v>
      </c>
      <c r="G7933" s="19">
        <v>46116.47152777778</v>
      </c>
      <c r="H7933" s="4" t="s">
        <v>2068</v>
      </c>
      <c r="I7933" t="s">
        <v>106</v>
      </c>
      <c r="J7933" t="s">
        <v>10</v>
      </c>
      <c r="K7933">
        <v>15110</v>
      </c>
    </row>
    <row r="7934" spans="1:11" ht="30.75">
      <c r="A7934" s="4" t="s">
        <v>2488</v>
      </c>
      <c r="B7934" s="4" t="s">
        <v>2343</v>
      </c>
      <c r="C7934" s="4" t="s">
        <v>2512</v>
      </c>
      <c r="D7934" s="4" t="s">
        <v>2477</v>
      </c>
      <c r="E7934" s="4" t="s">
        <v>121</v>
      </c>
      <c r="F7934" s="21">
        <v>4.1989999999999998</v>
      </c>
      <c r="G7934" s="19">
        <v>46116.59375</v>
      </c>
      <c r="H7934" s="21">
        <v>5.9589999999999996</v>
      </c>
      <c r="I7934" t="s">
        <v>106</v>
      </c>
      <c r="J7934" t="s">
        <v>10</v>
      </c>
      <c r="K7934">
        <v>15110</v>
      </c>
    </row>
    <row r="7935" spans="1:11" ht="30.75">
      <c r="A7935" s="4" t="s">
        <v>2079</v>
      </c>
      <c r="B7935" s="4" t="s">
        <v>2080</v>
      </c>
      <c r="C7935" s="4" t="s">
        <v>2521</v>
      </c>
      <c r="D7935" s="4" t="s">
        <v>2477</v>
      </c>
      <c r="E7935" s="4" t="s">
        <v>121</v>
      </c>
      <c r="F7935" s="21">
        <v>4.1989999999999998</v>
      </c>
      <c r="G7935" s="19">
        <v>46116.448611111111</v>
      </c>
      <c r="H7935" s="4" t="s">
        <v>2068</v>
      </c>
      <c r="I7935" t="s">
        <v>106</v>
      </c>
      <c r="J7935" t="s">
        <v>10</v>
      </c>
      <c r="K7935">
        <v>15110</v>
      </c>
    </row>
    <row r="7936" spans="1:11" ht="30.75">
      <c r="A7936" s="4" t="s">
        <v>2491</v>
      </c>
      <c r="B7936" s="4" t="s">
        <v>2219</v>
      </c>
      <c r="C7936" s="4" t="s">
        <v>2522</v>
      </c>
      <c r="D7936" s="4" t="s">
        <v>2477</v>
      </c>
      <c r="E7936" s="4" t="s">
        <v>121</v>
      </c>
      <c r="F7936" s="21">
        <v>4.1989999999999998</v>
      </c>
      <c r="G7936" s="19">
        <v>46116.481944444444</v>
      </c>
      <c r="H7936" s="21">
        <v>6.1989999999999998</v>
      </c>
      <c r="I7936" t="s">
        <v>106</v>
      </c>
      <c r="J7936" t="s">
        <v>10</v>
      </c>
      <c r="K7936">
        <v>15110</v>
      </c>
    </row>
    <row r="7937" spans="1:11" ht="30.75">
      <c r="A7937" s="4" t="s">
        <v>2497</v>
      </c>
      <c r="B7937" s="4" t="s">
        <v>75</v>
      </c>
      <c r="C7937" s="4" t="s">
        <v>2523</v>
      </c>
      <c r="D7937" s="4" t="s">
        <v>2477</v>
      </c>
      <c r="E7937" s="4" t="s">
        <v>121</v>
      </c>
      <c r="F7937" s="21">
        <v>4.1989999999999998</v>
      </c>
      <c r="G7937" s="19">
        <v>46116.320138888892</v>
      </c>
      <c r="H7937" s="4" t="s">
        <v>2068</v>
      </c>
      <c r="I7937" t="s">
        <v>106</v>
      </c>
      <c r="J7937" t="s">
        <v>10</v>
      </c>
      <c r="K7937">
        <v>15110</v>
      </c>
    </row>
    <row r="7938" spans="1:11" ht="30.75">
      <c r="A7938" s="4" t="s">
        <v>2506</v>
      </c>
      <c r="B7938" s="4" t="s">
        <v>2500</v>
      </c>
      <c r="C7938" s="4" t="s">
        <v>2524</v>
      </c>
      <c r="D7938" s="4" t="s">
        <v>2477</v>
      </c>
      <c r="E7938" s="4" t="s">
        <v>121</v>
      </c>
      <c r="F7938" s="21">
        <v>4.1989999999999998</v>
      </c>
      <c r="G7938" s="19">
        <v>46116.545138888891</v>
      </c>
      <c r="H7938" s="21">
        <v>5.9989999999999997</v>
      </c>
      <c r="I7938" t="s">
        <v>106</v>
      </c>
      <c r="J7938" t="s">
        <v>10</v>
      </c>
      <c r="K7938">
        <v>15110</v>
      </c>
    </row>
    <row r="7939" spans="1:11" ht="30.75">
      <c r="A7939" s="4" t="s">
        <v>13</v>
      </c>
      <c r="B7939" s="4" t="s">
        <v>56</v>
      </c>
      <c r="C7939" s="4" t="s">
        <v>2525</v>
      </c>
      <c r="D7939" s="4" t="s">
        <v>2477</v>
      </c>
      <c r="E7939" s="4" t="s">
        <v>121</v>
      </c>
      <c r="F7939" s="21">
        <v>4.1989999999999998</v>
      </c>
      <c r="G7939" s="19">
        <v>46116.523611111108</v>
      </c>
      <c r="H7939" s="4" t="s">
        <v>2068</v>
      </c>
      <c r="I7939" t="s">
        <v>106</v>
      </c>
      <c r="J7939" t="s">
        <v>10</v>
      </c>
      <c r="K7939">
        <v>15110</v>
      </c>
    </row>
    <row r="7940" spans="1:11">
      <c r="A7940" t="s">
        <v>2485</v>
      </c>
      <c r="B7940" t="s">
        <v>2343</v>
      </c>
      <c r="C7940" t="s">
        <v>2486</v>
      </c>
      <c r="D7940" t="s">
        <v>193</v>
      </c>
      <c r="E7940" t="s">
        <v>121</v>
      </c>
      <c r="F7940" s="22">
        <v>3.9990000000000001</v>
      </c>
      <c r="G7940" s="6">
        <v>46117.59375</v>
      </c>
      <c r="I7940" t="s">
        <v>106</v>
      </c>
      <c r="J7940" t="s">
        <v>10</v>
      </c>
      <c r="K7940">
        <v>15110</v>
      </c>
    </row>
    <row r="7941" spans="1:11">
      <c r="A7941" t="s">
        <v>2493</v>
      </c>
      <c r="B7941" t="s">
        <v>2219</v>
      </c>
      <c r="C7941" t="s">
        <v>2494</v>
      </c>
      <c r="D7941" t="s">
        <v>193</v>
      </c>
      <c r="E7941" t="s">
        <v>121</v>
      </c>
      <c r="F7941" s="22">
        <v>3.9990000000000001</v>
      </c>
      <c r="G7941" s="6">
        <v>46117.46875</v>
      </c>
      <c r="H7941" s="22">
        <v>6.1989999999999998</v>
      </c>
      <c r="I7941" t="s">
        <v>106</v>
      </c>
      <c r="J7941" t="s">
        <v>10</v>
      </c>
      <c r="K7941">
        <v>15110</v>
      </c>
    </row>
    <row r="7942" spans="1:11">
      <c r="A7942" t="s">
        <v>2502</v>
      </c>
      <c r="B7942" t="s">
        <v>2343</v>
      </c>
      <c r="C7942" t="s">
        <v>2503</v>
      </c>
      <c r="D7942" t="s">
        <v>163</v>
      </c>
      <c r="E7942" t="s">
        <v>121</v>
      </c>
      <c r="F7942" s="22">
        <v>4.1790000000000003</v>
      </c>
      <c r="G7942" s="6">
        <v>46117.59375</v>
      </c>
      <c r="H7942" s="22">
        <v>5.9589999999999996</v>
      </c>
      <c r="I7942" t="s">
        <v>106</v>
      </c>
      <c r="J7942" t="s">
        <v>10</v>
      </c>
      <c r="K7942">
        <v>15110</v>
      </c>
    </row>
    <row r="7943" spans="1:11">
      <c r="A7943" t="s">
        <v>2488</v>
      </c>
      <c r="B7943" t="s">
        <v>2343</v>
      </c>
      <c r="C7943" t="s">
        <v>2512</v>
      </c>
      <c r="D7943" t="s">
        <v>2477</v>
      </c>
      <c r="E7943" t="s">
        <v>121</v>
      </c>
      <c r="F7943" s="22">
        <v>4.1989999999999998</v>
      </c>
      <c r="G7943" s="6">
        <v>46117.59375</v>
      </c>
      <c r="H7943" s="22">
        <v>5.9589999999999996</v>
      </c>
      <c r="I7943" t="s">
        <v>106</v>
      </c>
      <c r="J7943" t="s">
        <v>10</v>
      </c>
      <c r="K7943">
        <v>15110</v>
      </c>
    </row>
    <row r="7944" spans="1:11">
      <c r="A7944" t="s">
        <v>2491</v>
      </c>
      <c r="B7944" t="s">
        <v>2219</v>
      </c>
      <c r="C7944" t="s">
        <v>2492</v>
      </c>
      <c r="D7944" t="s">
        <v>2477</v>
      </c>
      <c r="E7944" t="s">
        <v>121</v>
      </c>
      <c r="F7944" s="22">
        <v>4.1989999999999998</v>
      </c>
      <c r="G7944" s="6">
        <v>46117.46875</v>
      </c>
      <c r="H7944" s="22">
        <v>6.1989999999999998</v>
      </c>
      <c r="I7944" t="s">
        <v>106</v>
      </c>
      <c r="J7944" t="s">
        <v>10</v>
      </c>
      <c r="K7944">
        <v>15110</v>
      </c>
    </row>
    <row r="7945" spans="1:11">
      <c r="A7945" t="s">
        <v>2497</v>
      </c>
      <c r="B7945" t="s">
        <v>75</v>
      </c>
      <c r="C7945" t="s">
        <v>2498</v>
      </c>
      <c r="D7945" t="s">
        <v>2477</v>
      </c>
      <c r="E7945" t="s">
        <v>121</v>
      </c>
      <c r="F7945" s="22">
        <v>4.1989999999999998</v>
      </c>
      <c r="G7945" s="6">
        <v>46117.425694444442</v>
      </c>
      <c r="I7945" t="s">
        <v>106</v>
      </c>
      <c r="J7945" t="s">
        <v>10</v>
      </c>
      <c r="K7945">
        <v>15110</v>
      </c>
    </row>
    <row r="7946" spans="1:11">
      <c r="A7946" t="s">
        <v>13</v>
      </c>
      <c r="B7946" t="s">
        <v>56</v>
      </c>
      <c r="C7946" t="s">
        <v>2509</v>
      </c>
      <c r="D7946" t="s">
        <v>2477</v>
      </c>
      <c r="E7946" t="s">
        <v>121</v>
      </c>
      <c r="F7946" s="22">
        <v>4.1989999999999998</v>
      </c>
      <c r="G7946" s="6">
        <v>46117.446527777778</v>
      </c>
      <c r="I7946" t="s">
        <v>106</v>
      </c>
      <c r="J7946" t="s">
        <v>10</v>
      </c>
      <c r="K7946">
        <v>15110</v>
      </c>
    </row>
    <row r="7947" spans="1:11" ht="61.5">
      <c r="A7947" s="4" t="s">
        <v>2493</v>
      </c>
      <c r="B7947" s="4" t="s">
        <v>2219</v>
      </c>
      <c r="C7947" s="4" t="s">
        <v>2494</v>
      </c>
      <c r="D7947" s="4" t="s">
        <v>193</v>
      </c>
      <c r="E7947" s="4" t="s">
        <v>121</v>
      </c>
      <c r="F7947" s="21">
        <v>3.9990000000000001</v>
      </c>
      <c r="G7947" s="19">
        <v>46118.56527777778</v>
      </c>
      <c r="H7947" s="21">
        <v>6.1989999999999998</v>
      </c>
      <c r="I7947" t="s">
        <v>8</v>
      </c>
      <c r="J7947" t="s">
        <v>10</v>
      </c>
      <c r="K7947">
        <v>15110</v>
      </c>
    </row>
    <row r="7948" spans="1:11" ht="30.75">
      <c r="A7948" s="4" t="s">
        <v>2474</v>
      </c>
      <c r="B7948" s="4" t="s">
        <v>2475</v>
      </c>
      <c r="C7948" s="4" t="s">
        <v>2476</v>
      </c>
      <c r="D7948" s="4" t="s">
        <v>197</v>
      </c>
      <c r="E7948" s="4" t="s">
        <v>121</v>
      </c>
      <c r="F7948" s="21">
        <v>3.9990000000000001</v>
      </c>
      <c r="G7948" s="19">
        <v>46118.48541666667</v>
      </c>
      <c r="H7948" s="4" t="s">
        <v>2068</v>
      </c>
      <c r="I7948" t="s">
        <v>8</v>
      </c>
      <c r="J7948" t="s">
        <v>10</v>
      </c>
      <c r="K7948">
        <v>15110</v>
      </c>
    </row>
    <row r="7949" spans="1:11" ht="61.5">
      <c r="A7949" s="4" t="s">
        <v>2510</v>
      </c>
      <c r="B7949" s="4" t="s">
        <v>2500</v>
      </c>
      <c r="C7949" s="4" t="s">
        <v>2511</v>
      </c>
      <c r="D7949" s="4" t="s">
        <v>193</v>
      </c>
      <c r="E7949" s="4" t="s">
        <v>121</v>
      </c>
      <c r="F7949" s="21">
        <v>4.0990000000000002</v>
      </c>
      <c r="G7949" s="19">
        <v>46118.472916666666</v>
      </c>
      <c r="H7949" s="4" t="s">
        <v>2068</v>
      </c>
      <c r="I7949" t="s">
        <v>8</v>
      </c>
      <c r="J7949" t="s">
        <v>10</v>
      </c>
      <c r="K7949">
        <v>15110</v>
      </c>
    </row>
    <row r="7950" spans="1:11" ht="77.25">
      <c r="A7950" s="4" t="s">
        <v>13</v>
      </c>
      <c r="B7950" s="4" t="s">
        <v>56</v>
      </c>
      <c r="C7950" s="4" t="s">
        <v>2505</v>
      </c>
      <c r="D7950" s="4" t="s">
        <v>193</v>
      </c>
      <c r="E7950" s="4" t="s">
        <v>121</v>
      </c>
      <c r="F7950" s="21">
        <v>4.1589999999999998</v>
      </c>
      <c r="G7950" s="19">
        <v>46118.499305555553</v>
      </c>
      <c r="H7950" s="4" t="s">
        <v>2068</v>
      </c>
      <c r="I7950" t="s">
        <v>8</v>
      </c>
      <c r="J7950" t="s">
        <v>10</v>
      </c>
      <c r="K7950">
        <v>15110</v>
      </c>
    </row>
    <row r="7951" spans="1:11" ht="46.5">
      <c r="A7951" s="4" t="s">
        <v>2495</v>
      </c>
      <c r="B7951" s="4" t="s">
        <v>2091</v>
      </c>
      <c r="C7951" s="4" t="s">
        <v>2496</v>
      </c>
      <c r="D7951" s="4" t="s">
        <v>190</v>
      </c>
      <c r="E7951" s="4" t="s">
        <v>121</v>
      </c>
      <c r="F7951" s="21">
        <v>4.1790000000000003</v>
      </c>
      <c r="G7951" s="19">
        <v>46118.503472222219</v>
      </c>
      <c r="H7951" s="4" t="s">
        <v>2068</v>
      </c>
      <c r="I7951" t="s">
        <v>8</v>
      </c>
      <c r="J7951" t="s">
        <v>10</v>
      </c>
      <c r="K7951">
        <v>15110</v>
      </c>
    </row>
    <row r="7952" spans="1:11" ht="46.5">
      <c r="A7952" s="4" t="s">
        <v>2502</v>
      </c>
      <c r="B7952" s="4" t="s">
        <v>2343</v>
      </c>
      <c r="C7952" s="4" t="s">
        <v>2503</v>
      </c>
      <c r="D7952" s="4" t="s">
        <v>163</v>
      </c>
      <c r="E7952" s="4" t="s">
        <v>121</v>
      </c>
      <c r="F7952" s="21">
        <v>4.1790000000000003</v>
      </c>
      <c r="G7952" s="19">
        <v>46118.59375</v>
      </c>
      <c r="H7952" s="21">
        <v>6.2990000000000004</v>
      </c>
      <c r="I7952" t="s">
        <v>8</v>
      </c>
      <c r="J7952" t="s">
        <v>10</v>
      </c>
      <c r="K7952">
        <v>15110</v>
      </c>
    </row>
    <row r="7953" spans="1:11" ht="46.5">
      <c r="A7953" s="4" t="s">
        <v>2261</v>
      </c>
      <c r="B7953" s="4" t="s">
        <v>63</v>
      </c>
      <c r="C7953" s="4" t="s">
        <v>2484</v>
      </c>
      <c r="D7953" s="4" t="s">
        <v>193</v>
      </c>
      <c r="E7953" s="4" t="s">
        <v>121</v>
      </c>
      <c r="F7953" s="21">
        <v>4.1989999999999998</v>
      </c>
      <c r="G7953" s="19">
        <v>46118.515277777777</v>
      </c>
      <c r="H7953" s="21">
        <v>5.6989999999999998</v>
      </c>
      <c r="I7953" t="s">
        <v>8</v>
      </c>
      <c r="J7953" t="s">
        <v>10</v>
      </c>
      <c r="K7953">
        <v>15110</v>
      </c>
    </row>
    <row r="7954" spans="1:11" ht="46.5">
      <c r="A7954" s="4" t="s">
        <v>2485</v>
      </c>
      <c r="B7954" s="4" t="s">
        <v>2343</v>
      </c>
      <c r="C7954" s="4" t="s">
        <v>2486</v>
      </c>
      <c r="D7954" s="4" t="s">
        <v>193</v>
      </c>
      <c r="E7954" s="4" t="s">
        <v>121</v>
      </c>
      <c r="F7954" s="21">
        <v>4.1989999999999998</v>
      </c>
      <c r="G7954" s="19">
        <v>46118.59375</v>
      </c>
      <c r="H7954" s="4" t="s">
        <v>2068</v>
      </c>
      <c r="I7954" t="s">
        <v>8</v>
      </c>
      <c r="J7954" t="s">
        <v>10</v>
      </c>
      <c r="K7954">
        <v>15110</v>
      </c>
    </row>
    <row r="7955" spans="1:11" ht="30.75">
      <c r="A7955" s="4" t="s">
        <v>13</v>
      </c>
      <c r="B7955" s="4" t="s">
        <v>56</v>
      </c>
      <c r="C7955" s="4" t="s">
        <v>2487</v>
      </c>
      <c r="D7955" s="4" t="s">
        <v>2477</v>
      </c>
      <c r="E7955" s="4" t="s">
        <v>121</v>
      </c>
      <c r="F7955" s="21">
        <v>4.1989999999999998</v>
      </c>
      <c r="G7955" s="19">
        <v>46118.262499999997</v>
      </c>
      <c r="H7955" s="4" t="s">
        <v>2068</v>
      </c>
      <c r="I7955" t="s">
        <v>8</v>
      </c>
      <c r="J7955" t="s">
        <v>10</v>
      </c>
      <c r="K7955">
        <v>15110</v>
      </c>
    </row>
    <row r="7956" spans="1:11" ht="30.75">
      <c r="A7956" s="4" t="s">
        <v>2488</v>
      </c>
      <c r="B7956" s="4" t="s">
        <v>2343</v>
      </c>
      <c r="C7956" s="4" t="s">
        <v>2512</v>
      </c>
      <c r="D7956" s="4" t="s">
        <v>2477</v>
      </c>
      <c r="E7956" s="4" t="s">
        <v>121</v>
      </c>
      <c r="F7956" s="21">
        <v>4.1989999999999998</v>
      </c>
      <c r="G7956" s="19">
        <v>46118.59375</v>
      </c>
      <c r="H7956" s="21">
        <v>6.2990000000000004</v>
      </c>
      <c r="I7956" t="s">
        <v>8</v>
      </c>
      <c r="J7956" t="s">
        <v>10</v>
      </c>
      <c r="K7956">
        <v>15110</v>
      </c>
    </row>
    <row r="7957" spans="1:11" ht="30.75">
      <c r="A7957" s="4" t="s">
        <v>2079</v>
      </c>
      <c r="B7957" s="4" t="s">
        <v>2080</v>
      </c>
      <c r="C7957" s="4" t="s">
        <v>2490</v>
      </c>
      <c r="D7957" s="4" t="s">
        <v>2477</v>
      </c>
      <c r="E7957" s="4" t="s">
        <v>121</v>
      </c>
      <c r="F7957" s="21">
        <v>4.1989999999999998</v>
      </c>
      <c r="G7957" s="19">
        <v>46118.564583333333</v>
      </c>
      <c r="H7957" s="4" t="s">
        <v>2068</v>
      </c>
      <c r="I7957" t="s">
        <v>8</v>
      </c>
      <c r="J7957" t="s">
        <v>10</v>
      </c>
      <c r="K7957">
        <v>15110</v>
      </c>
    </row>
    <row r="7958" spans="1:11" ht="30.75">
      <c r="A7958" s="4" t="s">
        <v>2491</v>
      </c>
      <c r="B7958" s="4" t="s">
        <v>2219</v>
      </c>
      <c r="C7958" s="4" t="s">
        <v>2492</v>
      </c>
      <c r="D7958" s="4" t="s">
        <v>197</v>
      </c>
      <c r="E7958" s="4" t="s">
        <v>121</v>
      </c>
      <c r="F7958" s="21">
        <v>4.1989999999999998</v>
      </c>
      <c r="G7958" s="19">
        <v>46118.56527777778</v>
      </c>
      <c r="H7958" s="21">
        <v>6.1989999999999998</v>
      </c>
      <c r="I7958" t="s">
        <v>8</v>
      </c>
      <c r="J7958" t="s">
        <v>10</v>
      </c>
      <c r="K7958">
        <v>15110</v>
      </c>
    </row>
    <row r="7959" spans="1:11" ht="30.75">
      <c r="A7959" s="4" t="s">
        <v>2506</v>
      </c>
      <c r="B7959" s="4" t="s">
        <v>2500</v>
      </c>
      <c r="C7959" s="4" t="s">
        <v>2507</v>
      </c>
      <c r="D7959" s="4" t="s">
        <v>197</v>
      </c>
      <c r="E7959" s="4" t="s">
        <v>121</v>
      </c>
      <c r="F7959" s="21">
        <v>4.1989999999999998</v>
      </c>
      <c r="G7959" s="19">
        <v>46118.370833333334</v>
      </c>
      <c r="H7959" s="21">
        <v>5.9989999999999997</v>
      </c>
      <c r="I7959" t="s">
        <v>8</v>
      </c>
      <c r="J7959" t="s">
        <v>10</v>
      </c>
      <c r="K7959">
        <v>15110</v>
      </c>
    </row>
    <row r="7960" spans="1:11" ht="46.5">
      <c r="A7960" s="4" t="s">
        <v>13</v>
      </c>
      <c r="B7960" s="4" t="s">
        <v>56</v>
      </c>
      <c r="C7960" s="4" t="s">
        <v>2509</v>
      </c>
      <c r="D7960" s="4" t="s">
        <v>2477</v>
      </c>
      <c r="E7960" s="4" t="s">
        <v>121</v>
      </c>
      <c r="F7960" s="21">
        <v>4.1989999999999998</v>
      </c>
      <c r="G7960" s="19">
        <v>46118.591666666667</v>
      </c>
      <c r="H7960" s="4" t="s">
        <v>2068</v>
      </c>
      <c r="I7960" t="s">
        <v>8</v>
      </c>
      <c r="J7960" t="s">
        <v>10</v>
      </c>
      <c r="K7960">
        <v>15110</v>
      </c>
    </row>
    <row r="7961" spans="1:11" ht="30.75">
      <c r="A7961" s="4" t="s">
        <v>2474</v>
      </c>
      <c r="B7961" s="4" t="s">
        <v>2475</v>
      </c>
      <c r="C7961" s="4" t="s">
        <v>2476</v>
      </c>
      <c r="D7961" s="4" t="s">
        <v>2477</v>
      </c>
      <c r="E7961" s="4" t="s">
        <v>121</v>
      </c>
      <c r="F7961" s="21">
        <v>4.0789999999999997</v>
      </c>
      <c r="G7961" s="19">
        <v>46119.512499999997</v>
      </c>
      <c r="H7961" s="21">
        <v>6.0990000000000002</v>
      </c>
      <c r="I7961" t="s">
        <v>8</v>
      </c>
      <c r="J7961" t="s">
        <v>10</v>
      </c>
      <c r="K7961">
        <v>15110</v>
      </c>
    </row>
    <row r="7962" spans="1:11" ht="61.5">
      <c r="A7962" s="4" t="s">
        <v>2510</v>
      </c>
      <c r="B7962" s="4" t="s">
        <v>2500</v>
      </c>
      <c r="C7962" s="4" t="s">
        <v>2511</v>
      </c>
      <c r="D7962" s="4" t="s">
        <v>193</v>
      </c>
      <c r="E7962" s="4" t="s">
        <v>121</v>
      </c>
      <c r="F7962" s="21">
        <v>4.0990000000000002</v>
      </c>
      <c r="G7962" s="19">
        <v>46119.45416666667</v>
      </c>
      <c r="H7962" s="4" t="s">
        <v>2068</v>
      </c>
      <c r="I7962" t="s">
        <v>8</v>
      </c>
      <c r="J7962" t="s">
        <v>10</v>
      </c>
      <c r="K7962">
        <v>15110</v>
      </c>
    </row>
    <row r="7963" spans="1:11" ht="46.5">
      <c r="A7963" s="4" t="s">
        <v>2478</v>
      </c>
      <c r="B7963" s="4" t="s">
        <v>2479</v>
      </c>
      <c r="C7963" s="4" t="s">
        <v>2480</v>
      </c>
      <c r="D7963" s="4" t="s">
        <v>199</v>
      </c>
      <c r="E7963" s="4" t="s">
        <v>121</v>
      </c>
      <c r="F7963" s="21">
        <v>4.1589999999999998</v>
      </c>
      <c r="G7963" s="19">
        <v>46119.407638888886</v>
      </c>
      <c r="H7963" s="4" t="s">
        <v>2068</v>
      </c>
      <c r="I7963" t="s">
        <v>8</v>
      </c>
      <c r="J7963" t="s">
        <v>10</v>
      </c>
      <c r="K7963">
        <v>15110</v>
      </c>
    </row>
    <row r="7964" spans="1:11" ht="77.25">
      <c r="A7964" s="4" t="s">
        <v>13</v>
      </c>
      <c r="B7964" s="4" t="s">
        <v>56</v>
      </c>
      <c r="C7964" s="4" t="s">
        <v>2505</v>
      </c>
      <c r="D7964" s="4" t="s">
        <v>193</v>
      </c>
      <c r="E7964" s="4" t="s">
        <v>121</v>
      </c>
      <c r="F7964" s="21">
        <v>4.1589999999999998</v>
      </c>
      <c r="G7964" s="19">
        <v>46119.61041666667</v>
      </c>
      <c r="H7964" s="4" t="s">
        <v>2068</v>
      </c>
      <c r="I7964" t="s">
        <v>8</v>
      </c>
      <c r="J7964" t="s">
        <v>10</v>
      </c>
      <c r="K7964">
        <v>15110</v>
      </c>
    </row>
    <row r="7965" spans="1:11" ht="46.5">
      <c r="A7965" s="4" t="s">
        <v>2495</v>
      </c>
      <c r="B7965" s="4" t="s">
        <v>2091</v>
      </c>
      <c r="C7965" s="4" t="s">
        <v>2496</v>
      </c>
      <c r="D7965" s="4" t="s">
        <v>190</v>
      </c>
      <c r="E7965" s="4" t="s">
        <v>121</v>
      </c>
      <c r="F7965" s="21">
        <v>4.1790000000000003</v>
      </c>
      <c r="G7965" s="19">
        <v>46119.426388888889</v>
      </c>
      <c r="H7965" s="4" t="s">
        <v>2068</v>
      </c>
      <c r="I7965" t="s">
        <v>8</v>
      </c>
      <c r="J7965" t="s">
        <v>10</v>
      </c>
      <c r="K7965">
        <v>15110</v>
      </c>
    </row>
    <row r="7966" spans="1:11" ht="46.5">
      <c r="A7966" s="4" t="s">
        <v>2502</v>
      </c>
      <c r="B7966" s="4" t="s">
        <v>2343</v>
      </c>
      <c r="C7966" s="4" t="s">
        <v>2503</v>
      </c>
      <c r="D7966" s="4" t="s">
        <v>2504</v>
      </c>
      <c r="E7966" s="4" t="s">
        <v>121</v>
      </c>
      <c r="F7966" s="21">
        <v>4.1790000000000003</v>
      </c>
      <c r="G7966" s="19">
        <v>46119.625694444447</v>
      </c>
      <c r="H7966" s="21">
        <v>6.2990000000000004</v>
      </c>
      <c r="I7966" t="s">
        <v>8</v>
      </c>
      <c r="J7966" t="s">
        <v>10</v>
      </c>
      <c r="K7966">
        <v>15110</v>
      </c>
    </row>
    <row r="7967" spans="1:11" ht="46.5">
      <c r="A7967" s="4" t="s">
        <v>2481</v>
      </c>
      <c r="B7967" s="4" t="s">
        <v>2091</v>
      </c>
      <c r="C7967" s="4" t="s">
        <v>2482</v>
      </c>
      <c r="D7967" s="4" t="s">
        <v>189</v>
      </c>
      <c r="E7967" s="4" t="s">
        <v>121</v>
      </c>
      <c r="F7967" s="21">
        <v>4.1989999999999998</v>
      </c>
      <c r="G7967" s="19">
        <v>46119.571527777778</v>
      </c>
      <c r="H7967" s="21">
        <v>5.9589999999999996</v>
      </c>
      <c r="I7967" t="s">
        <v>8</v>
      </c>
      <c r="J7967" t="s">
        <v>10</v>
      </c>
      <c r="K7967">
        <v>15110</v>
      </c>
    </row>
    <row r="7968" spans="1:11" ht="46.5">
      <c r="A7968" s="4" t="s">
        <v>2261</v>
      </c>
      <c r="B7968" s="4" t="s">
        <v>63</v>
      </c>
      <c r="C7968" s="4" t="s">
        <v>2484</v>
      </c>
      <c r="D7968" s="4" t="s">
        <v>193</v>
      </c>
      <c r="E7968" s="4" t="s">
        <v>121</v>
      </c>
      <c r="F7968" s="21">
        <v>4.1989999999999998</v>
      </c>
      <c r="G7968" s="19">
        <v>46119.388194444444</v>
      </c>
      <c r="H7968" s="21">
        <v>5.6989999999999998</v>
      </c>
      <c r="I7968" t="s">
        <v>8</v>
      </c>
      <c r="J7968" t="s">
        <v>10</v>
      </c>
      <c r="K7968">
        <v>15110</v>
      </c>
    </row>
    <row r="7969" spans="1:11" ht="46.5">
      <c r="A7969" s="4" t="s">
        <v>2485</v>
      </c>
      <c r="B7969" s="4" t="s">
        <v>2343</v>
      </c>
      <c r="C7969" s="4" t="s">
        <v>2486</v>
      </c>
      <c r="D7969" s="4" t="s">
        <v>193</v>
      </c>
      <c r="E7969" s="4" t="s">
        <v>121</v>
      </c>
      <c r="F7969" s="21">
        <v>4.1989999999999998</v>
      </c>
      <c r="G7969" s="19">
        <v>46119.59375</v>
      </c>
      <c r="H7969" s="4" t="s">
        <v>2068</v>
      </c>
      <c r="I7969" t="s">
        <v>8</v>
      </c>
      <c r="J7969" t="s">
        <v>10</v>
      </c>
      <c r="K7969">
        <v>15110</v>
      </c>
    </row>
    <row r="7970" spans="1:11" ht="30.75">
      <c r="A7970" s="4" t="s">
        <v>13</v>
      </c>
      <c r="B7970" s="4" t="s">
        <v>56</v>
      </c>
      <c r="C7970" s="4" t="s">
        <v>2487</v>
      </c>
      <c r="D7970" s="4" t="s">
        <v>2477</v>
      </c>
      <c r="E7970" s="4" t="s">
        <v>121</v>
      </c>
      <c r="F7970" s="21">
        <v>4.1989999999999998</v>
      </c>
      <c r="G7970" s="19">
        <v>46119.440972222219</v>
      </c>
      <c r="H7970" s="4" t="s">
        <v>2068</v>
      </c>
      <c r="I7970" t="s">
        <v>8</v>
      </c>
      <c r="J7970" t="s">
        <v>10</v>
      </c>
      <c r="K7970">
        <v>15110</v>
      </c>
    </row>
    <row r="7971" spans="1:11" ht="30.75">
      <c r="A7971" s="4" t="s">
        <v>2488</v>
      </c>
      <c r="B7971" s="4" t="s">
        <v>2343</v>
      </c>
      <c r="C7971" s="4" t="s">
        <v>2489</v>
      </c>
      <c r="D7971" s="4" t="s">
        <v>2477</v>
      </c>
      <c r="E7971" s="4" t="s">
        <v>121</v>
      </c>
      <c r="F7971" s="21">
        <v>4.1989999999999998</v>
      </c>
      <c r="G7971" s="19">
        <v>46119.59375</v>
      </c>
      <c r="H7971" s="21">
        <v>6.2990000000000004</v>
      </c>
      <c r="I7971" t="s">
        <v>8</v>
      </c>
      <c r="J7971" t="s">
        <v>10</v>
      </c>
      <c r="K7971">
        <v>15110</v>
      </c>
    </row>
    <row r="7972" spans="1:11" ht="30.75">
      <c r="A7972" s="4" t="s">
        <v>2079</v>
      </c>
      <c r="B7972" s="4" t="s">
        <v>2080</v>
      </c>
      <c r="C7972" s="4" t="s">
        <v>2490</v>
      </c>
      <c r="D7972" s="4" t="s">
        <v>2477</v>
      </c>
      <c r="E7972" s="4" t="s">
        <v>121</v>
      </c>
      <c r="F7972" s="21">
        <v>4.1989999999999998</v>
      </c>
      <c r="G7972" s="19">
        <v>46119.402777777781</v>
      </c>
      <c r="H7972" s="4" t="s">
        <v>2068</v>
      </c>
      <c r="I7972" t="s">
        <v>8</v>
      </c>
      <c r="J7972" t="s">
        <v>10</v>
      </c>
      <c r="K7972">
        <v>15110</v>
      </c>
    </row>
    <row r="7973" spans="1:11" ht="30.75">
      <c r="A7973" s="4" t="s">
        <v>2491</v>
      </c>
      <c r="B7973" s="4" t="s">
        <v>2219</v>
      </c>
      <c r="C7973" s="4" t="s">
        <v>2492</v>
      </c>
      <c r="D7973" s="4" t="s">
        <v>2477</v>
      </c>
      <c r="E7973" s="4" t="s">
        <v>121</v>
      </c>
      <c r="F7973" s="21">
        <v>4.1989999999999998</v>
      </c>
      <c r="G7973" s="19">
        <v>46119.487500000003</v>
      </c>
      <c r="H7973" s="21">
        <v>6.1989999999999998</v>
      </c>
      <c r="I7973" t="s">
        <v>8</v>
      </c>
      <c r="J7973" t="s">
        <v>10</v>
      </c>
      <c r="K7973">
        <v>15110</v>
      </c>
    </row>
    <row r="7974" spans="1:11" ht="61.5">
      <c r="A7974" s="4" t="s">
        <v>2493</v>
      </c>
      <c r="B7974" s="4" t="s">
        <v>2219</v>
      </c>
      <c r="C7974" s="4" t="s">
        <v>2494</v>
      </c>
      <c r="D7974" s="4" t="s">
        <v>193</v>
      </c>
      <c r="E7974" s="4" t="s">
        <v>121</v>
      </c>
      <c r="F7974" s="21">
        <v>4.1989999999999998</v>
      </c>
      <c r="G7974" s="19">
        <v>46119.620833333334</v>
      </c>
      <c r="H7974" s="21">
        <v>6.1989999999999998</v>
      </c>
      <c r="I7974" t="s">
        <v>8</v>
      </c>
      <c r="J7974" t="s">
        <v>10</v>
      </c>
      <c r="K7974">
        <v>15110</v>
      </c>
    </row>
    <row r="7975" spans="1:11" ht="46.5">
      <c r="A7975" s="4" t="s">
        <v>2497</v>
      </c>
      <c r="B7975" s="4" t="s">
        <v>75</v>
      </c>
      <c r="C7975" s="4" t="s">
        <v>2498</v>
      </c>
      <c r="D7975" s="4" t="s">
        <v>2477</v>
      </c>
      <c r="E7975" s="4" t="s">
        <v>121</v>
      </c>
      <c r="F7975" s="21">
        <v>4.1989999999999998</v>
      </c>
      <c r="G7975" s="19">
        <v>46119.339583333334</v>
      </c>
      <c r="H7975" s="4" t="s">
        <v>2068</v>
      </c>
      <c r="I7975" t="s">
        <v>8</v>
      </c>
      <c r="J7975" t="s">
        <v>10</v>
      </c>
      <c r="K7975">
        <v>15110</v>
      </c>
    </row>
    <row r="7976" spans="1:11" ht="46.5">
      <c r="A7976" s="4" t="s">
        <v>2499</v>
      </c>
      <c r="B7976" s="4" t="s">
        <v>2500</v>
      </c>
      <c r="C7976" s="4" t="s">
        <v>2501</v>
      </c>
      <c r="D7976" s="4" t="s">
        <v>2477</v>
      </c>
      <c r="E7976" s="4" t="s">
        <v>121</v>
      </c>
      <c r="F7976" s="21">
        <v>4.1989999999999998</v>
      </c>
      <c r="G7976" s="19">
        <v>46119.457638888889</v>
      </c>
      <c r="H7976" s="4" t="s">
        <v>2068</v>
      </c>
      <c r="I7976" t="s">
        <v>8</v>
      </c>
      <c r="J7976" t="s">
        <v>10</v>
      </c>
      <c r="K7976">
        <v>15110</v>
      </c>
    </row>
    <row r="7977" spans="1:11" ht="30.75">
      <c r="A7977" s="4" t="s">
        <v>2506</v>
      </c>
      <c r="B7977" s="4" t="s">
        <v>2500</v>
      </c>
      <c r="C7977" s="4" t="s">
        <v>2507</v>
      </c>
      <c r="D7977" s="4" t="s">
        <v>2477</v>
      </c>
      <c r="E7977" s="4" t="s">
        <v>121</v>
      </c>
      <c r="F7977" s="21">
        <v>4.1989999999999998</v>
      </c>
      <c r="G7977" s="19">
        <v>46119.623611111114</v>
      </c>
      <c r="H7977" s="4" t="s">
        <v>2068</v>
      </c>
      <c r="I7977" t="s">
        <v>8</v>
      </c>
      <c r="J7977" t="s">
        <v>10</v>
      </c>
      <c r="K7977">
        <v>15110</v>
      </c>
    </row>
    <row r="7978" spans="1:11" ht="46.5">
      <c r="A7978" s="4" t="s">
        <v>2156</v>
      </c>
      <c r="B7978" s="4" t="s">
        <v>2156</v>
      </c>
      <c r="C7978" s="4" t="s">
        <v>2508</v>
      </c>
      <c r="D7978" s="4" t="s">
        <v>2477</v>
      </c>
      <c r="E7978" s="4" t="s">
        <v>121</v>
      </c>
      <c r="F7978" s="21">
        <v>4.1989999999999998</v>
      </c>
      <c r="G7978" s="19">
        <v>46117.800694444442</v>
      </c>
      <c r="H7978" s="4" t="s">
        <v>2068</v>
      </c>
      <c r="I7978" t="s">
        <v>8</v>
      </c>
      <c r="J7978" t="s">
        <v>10</v>
      </c>
      <c r="K7978">
        <v>15110</v>
      </c>
    </row>
    <row r="7979" spans="1:11" ht="46.5">
      <c r="A7979" s="4" t="s">
        <v>13</v>
      </c>
      <c r="B7979" s="4" t="s">
        <v>56</v>
      </c>
      <c r="C7979" s="4" t="s">
        <v>2509</v>
      </c>
      <c r="D7979" s="4" t="s">
        <v>2477</v>
      </c>
      <c r="E7979" s="4" t="s">
        <v>121</v>
      </c>
      <c r="F7979" s="21">
        <v>4.1989999999999998</v>
      </c>
      <c r="G7979" s="19">
        <v>46119.602083333331</v>
      </c>
      <c r="H7979" s="4" t="s">
        <v>2068</v>
      </c>
      <c r="I7979" t="s">
        <v>8</v>
      </c>
      <c r="J7979" t="s">
        <v>10</v>
      </c>
      <c r="K7979">
        <v>15110</v>
      </c>
    </row>
    <row r="7980" spans="1:11" ht="46.5">
      <c r="A7980" s="4" t="s">
        <v>2478</v>
      </c>
      <c r="B7980" s="4" t="s">
        <v>2479</v>
      </c>
      <c r="C7980" s="4" t="s">
        <v>2480</v>
      </c>
      <c r="D7980" s="4" t="s">
        <v>199</v>
      </c>
      <c r="E7980" s="4" t="s">
        <v>121</v>
      </c>
      <c r="F7980" s="21">
        <v>4.1589999999999998</v>
      </c>
      <c r="G7980" s="19">
        <v>46120.368750000001</v>
      </c>
      <c r="H7980" s="4" t="s">
        <v>2068</v>
      </c>
      <c r="I7980" t="s">
        <v>8</v>
      </c>
      <c r="J7980" t="s">
        <v>10</v>
      </c>
      <c r="K7980">
        <v>15110</v>
      </c>
    </row>
    <row r="7981" spans="1:11" ht="46.5">
      <c r="A7981" s="4" t="s">
        <v>2495</v>
      </c>
      <c r="B7981" s="4" t="s">
        <v>2091</v>
      </c>
      <c r="C7981" s="4" t="s">
        <v>2496</v>
      </c>
      <c r="D7981" s="4" t="s">
        <v>190</v>
      </c>
      <c r="E7981" s="4" t="s">
        <v>121</v>
      </c>
      <c r="F7981" s="21">
        <v>4.1790000000000003</v>
      </c>
      <c r="G7981" s="19">
        <v>46120.624305555553</v>
      </c>
      <c r="H7981" s="4" t="s">
        <v>2068</v>
      </c>
      <c r="I7981" t="s">
        <v>8</v>
      </c>
      <c r="J7981" t="s">
        <v>10</v>
      </c>
      <c r="K7981">
        <v>15110</v>
      </c>
    </row>
    <row r="7982" spans="1:11" ht="46.5">
      <c r="A7982" s="4" t="s">
        <v>2502</v>
      </c>
      <c r="B7982" s="4" t="s">
        <v>2343</v>
      </c>
      <c r="C7982" s="4" t="s">
        <v>2503</v>
      </c>
      <c r="D7982" s="4" t="s">
        <v>163</v>
      </c>
      <c r="E7982" s="4" t="s">
        <v>121</v>
      </c>
      <c r="F7982" s="21">
        <v>4.1790000000000003</v>
      </c>
      <c r="G7982" s="19">
        <v>46120.677083333336</v>
      </c>
      <c r="H7982" s="21">
        <v>6.2990000000000004</v>
      </c>
      <c r="I7982" t="s">
        <v>8</v>
      </c>
      <c r="J7982" t="s">
        <v>10</v>
      </c>
      <c r="K7982">
        <v>15110</v>
      </c>
    </row>
    <row r="7983" spans="1:11" ht="46.5">
      <c r="A7983" s="4" t="s">
        <v>2481</v>
      </c>
      <c r="B7983" s="4" t="s">
        <v>2091</v>
      </c>
      <c r="C7983" s="4" t="s">
        <v>2482</v>
      </c>
      <c r="D7983" s="4" t="s">
        <v>189</v>
      </c>
      <c r="E7983" s="4" t="s">
        <v>121</v>
      </c>
      <c r="F7983" s="21">
        <v>4.1989999999999998</v>
      </c>
      <c r="G7983" s="19">
        <v>46120.640972222223</v>
      </c>
      <c r="H7983" s="21">
        <v>5.9589999999999996</v>
      </c>
      <c r="I7983" t="s">
        <v>8</v>
      </c>
      <c r="J7983" t="s">
        <v>10</v>
      </c>
      <c r="K7983">
        <v>15110</v>
      </c>
    </row>
    <row r="7984" spans="1:11" ht="46.5">
      <c r="A7984" s="4" t="s">
        <v>13</v>
      </c>
      <c r="B7984" s="4" t="s">
        <v>56</v>
      </c>
      <c r="C7984" s="4" t="s">
        <v>2483</v>
      </c>
      <c r="D7984" s="4" t="s">
        <v>189</v>
      </c>
      <c r="E7984" s="4" t="s">
        <v>121</v>
      </c>
      <c r="F7984" s="21">
        <v>4.1989999999999998</v>
      </c>
      <c r="G7984" s="19">
        <v>46120.290277777778</v>
      </c>
      <c r="H7984" s="4" t="s">
        <v>2068</v>
      </c>
      <c r="I7984" t="s">
        <v>8</v>
      </c>
      <c r="J7984" t="s">
        <v>10</v>
      </c>
      <c r="K7984">
        <v>15110</v>
      </c>
    </row>
    <row r="7985" spans="1:11" ht="46.5">
      <c r="A7985" s="4" t="s">
        <v>2261</v>
      </c>
      <c r="B7985" s="4" t="s">
        <v>63</v>
      </c>
      <c r="C7985" s="4" t="s">
        <v>2484</v>
      </c>
      <c r="D7985" s="4" t="s">
        <v>193</v>
      </c>
      <c r="E7985" s="4" t="s">
        <v>121</v>
      </c>
      <c r="F7985" s="21">
        <v>4.1989999999999998</v>
      </c>
      <c r="G7985" s="19">
        <v>46120.657638888886</v>
      </c>
      <c r="H7985" s="21">
        <v>5.6989999999999998</v>
      </c>
      <c r="I7985" t="s">
        <v>8</v>
      </c>
      <c r="J7985" t="s">
        <v>10</v>
      </c>
      <c r="K7985">
        <v>15110</v>
      </c>
    </row>
    <row r="7986" spans="1:11" ht="46.5">
      <c r="A7986" s="4" t="s">
        <v>2485</v>
      </c>
      <c r="B7986" s="4" t="s">
        <v>2343</v>
      </c>
      <c r="C7986" s="4" t="s">
        <v>2486</v>
      </c>
      <c r="D7986" s="4" t="s">
        <v>193</v>
      </c>
      <c r="E7986" s="4" t="s">
        <v>121</v>
      </c>
      <c r="F7986" s="21">
        <v>4.1989999999999998</v>
      </c>
      <c r="G7986" s="19">
        <v>46120.677083333336</v>
      </c>
      <c r="H7986" s="4" t="s">
        <v>2068</v>
      </c>
      <c r="I7986" t="s">
        <v>8</v>
      </c>
      <c r="J7986" t="s">
        <v>10</v>
      </c>
      <c r="K7986">
        <v>15110</v>
      </c>
    </row>
    <row r="7987" spans="1:11" ht="30.75">
      <c r="A7987" s="4" t="s">
        <v>13</v>
      </c>
      <c r="B7987" s="4" t="s">
        <v>56</v>
      </c>
      <c r="C7987" s="4" t="s">
        <v>2487</v>
      </c>
      <c r="D7987" s="4" t="s">
        <v>2477</v>
      </c>
      <c r="E7987" s="4" t="s">
        <v>121</v>
      </c>
      <c r="F7987" s="21">
        <v>4.1989999999999998</v>
      </c>
      <c r="G7987" s="19">
        <v>46120.667361111111</v>
      </c>
      <c r="H7987" s="4" t="s">
        <v>2068</v>
      </c>
      <c r="I7987" t="s">
        <v>8</v>
      </c>
      <c r="J7987" t="s">
        <v>10</v>
      </c>
      <c r="K7987">
        <v>15110</v>
      </c>
    </row>
    <row r="7988" spans="1:11" ht="30.75">
      <c r="A7988" s="4" t="s">
        <v>2488</v>
      </c>
      <c r="B7988" s="4" t="s">
        <v>2343</v>
      </c>
      <c r="C7988" s="4" t="s">
        <v>2512</v>
      </c>
      <c r="D7988" s="4" t="s">
        <v>2477</v>
      </c>
      <c r="E7988" s="4" t="s">
        <v>121</v>
      </c>
      <c r="F7988" s="21">
        <v>4.1989999999999998</v>
      </c>
      <c r="G7988" s="19">
        <v>46120.677083333336</v>
      </c>
      <c r="H7988" s="21">
        <v>6.2990000000000004</v>
      </c>
      <c r="I7988" t="s">
        <v>8</v>
      </c>
      <c r="J7988" t="s">
        <v>10</v>
      </c>
      <c r="K7988">
        <v>15110</v>
      </c>
    </row>
    <row r="7989" spans="1:11" ht="30.75">
      <c r="A7989" s="4" t="s">
        <v>2079</v>
      </c>
      <c r="B7989" s="4" t="s">
        <v>2080</v>
      </c>
      <c r="C7989" s="4" t="s">
        <v>2490</v>
      </c>
      <c r="D7989" s="4" t="s">
        <v>2477</v>
      </c>
      <c r="E7989" s="4" t="s">
        <v>121</v>
      </c>
      <c r="F7989" s="21">
        <v>4.1989999999999998</v>
      </c>
      <c r="G7989" s="19">
        <v>46120.559027777781</v>
      </c>
      <c r="H7989" s="4" t="s">
        <v>2068</v>
      </c>
      <c r="I7989" t="s">
        <v>8</v>
      </c>
      <c r="J7989" t="s">
        <v>10</v>
      </c>
      <c r="K7989">
        <v>15110</v>
      </c>
    </row>
    <row r="7990" spans="1:11" ht="30.75">
      <c r="A7990" s="4" t="s">
        <v>2491</v>
      </c>
      <c r="B7990" s="4" t="s">
        <v>2219</v>
      </c>
      <c r="C7990" s="4" t="s">
        <v>2492</v>
      </c>
      <c r="D7990" s="4" t="s">
        <v>2477</v>
      </c>
      <c r="E7990" s="4" t="s">
        <v>121</v>
      </c>
      <c r="F7990" s="21">
        <v>4.1989999999999998</v>
      </c>
      <c r="G7990" s="19">
        <v>46120.557638888888</v>
      </c>
      <c r="H7990" s="21">
        <v>6.1989999999999998</v>
      </c>
      <c r="I7990" t="s">
        <v>8</v>
      </c>
      <c r="J7990" t="s">
        <v>10</v>
      </c>
      <c r="K7990">
        <v>15110</v>
      </c>
    </row>
    <row r="7991" spans="1:11" ht="61.5">
      <c r="A7991" s="4" t="s">
        <v>2493</v>
      </c>
      <c r="B7991" s="4" t="s">
        <v>2219</v>
      </c>
      <c r="C7991" s="4" t="s">
        <v>2494</v>
      </c>
      <c r="D7991" s="4" t="s">
        <v>193</v>
      </c>
      <c r="E7991" s="4" t="s">
        <v>121</v>
      </c>
      <c r="F7991" s="21">
        <v>4.1989999999999998</v>
      </c>
      <c r="G7991" s="19">
        <v>46120.649305555555</v>
      </c>
      <c r="H7991" s="21">
        <v>6.1989999999999998</v>
      </c>
      <c r="I7991" t="s">
        <v>8</v>
      </c>
      <c r="J7991" t="s">
        <v>10</v>
      </c>
      <c r="K7991">
        <v>15110</v>
      </c>
    </row>
    <row r="7992" spans="1:11" ht="30.75">
      <c r="A7992" s="4" t="s">
        <v>2506</v>
      </c>
      <c r="B7992" s="4" t="s">
        <v>2500</v>
      </c>
      <c r="C7992" s="4" t="s">
        <v>2507</v>
      </c>
      <c r="D7992" s="4" t="s">
        <v>2477</v>
      </c>
      <c r="E7992" s="4" t="s">
        <v>121</v>
      </c>
      <c r="F7992" s="21">
        <v>4.1989999999999998</v>
      </c>
      <c r="G7992" s="19">
        <v>46120.556944444441</v>
      </c>
      <c r="H7992" s="21">
        <v>6.1989999999999998</v>
      </c>
      <c r="I7992" t="s">
        <v>8</v>
      </c>
      <c r="J7992" t="s">
        <v>10</v>
      </c>
      <c r="K7992">
        <v>15110</v>
      </c>
    </row>
    <row r="7993" spans="1:11" ht="46.5">
      <c r="A7993" s="4" t="s">
        <v>2497</v>
      </c>
      <c r="B7993" s="4" t="s">
        <v>75</v>
      </c>
      <c r="C7993" s="4" t="s">
        <v>2498</v>
      </c>
      <c r="D7993" s="4" t="s">
        <v>2477</v>
      </c>
      <c r="E7993" s="4" t="s">
        <v>121</v>
      </c>
      <c r="F7993" s="21">
        <v>4.2990000000000004</v>
      </c>
      <c r="G7993" s="19">
        <v>46120.539583333331</v>
      </c>
      <c r="H7993" s="4" t="s">
        <v>2068</v>
      </c>
      <c r="I7993" t="s">
        <v>8</v>
      </c>
      <c r="J7993" t="s">
        <v>10</v>
      </c>
      <c r="K7993">
        <v>15110</v>
      </c>
    </row>
    <row r="7994" spans="1:11" ht="46.5">
      <c r="A7994" s="4" t="s">
        <v>2156</v>
      </c>
      <c r="B7994" s="4" t="s">
        <v>2156</v>
      </c>
      <c r="C7994" s="4" t="s">
        <v>2508</v>
      </c>
      <c r="D7994" s="4" t="s">
        <v>2477</v>
      </c>
      <c r="E7994" s="4" t="s">
        <v>121</v>
      </c>
      <c r="F7994" s="21">
        <v>4.1989999999999998</v>
      </c>
      <c r="G7994" s="4" t="s">
        <v>2068</v>
      </c>
      <c r="H7994" s="4" t="s">
        <v>2068</v>
      </c>
      <c r="I7994" t="s">
        <v>8</v>
      </c>
      <c r="J7994" t="s">
        <v>10</v>
      </c>
      <c r="K7994">
        <v>15110</v>
      </c>
    </row>
    <row r="7995" spans="1:11">
      <c r="A7995" t="s">
        <v>2478</v>
      </c>
      <c r="B7995" t="s">
        <v>2479</v>
      </c>
      <c r="C7995" t="s">
        <v>2480</v>
      </c>
      <c r="D7995" t="s">
        <v>199</v>
      </c>
      <c r="E7995" t="s">
        <v>121</v>
      </c>
      <c r="F7995" s="22">
        <v>4.1589999999999998</v>
      </c>
      <c r="G7995" s="6">
        <v>46121.272916666669</v>
      </c>
      <c r="H7995" t="s">
        <v>2072</v>
      </c>
      <c r="I7995" t="s">
        <v>8</v>
      </c>
      <c r="J7995" t="s">
        <v>10</v>
      </c>
      <c r="K7995">
        <v>15110</v>
      </c>
    </row>
    <row r="7996" spans="1:11">
      <c r="A7996" t="s">
        <v>13</v>
      </c>
      <c r="B7996" t="s">
        <v>56</v>
      </c>
      <c r="C7996" t="s">
        <v>2505</v>
      </c>
      <c r="D7996" t="s">
        <v>193</v>
      </c>
      <c r="E7996" t="s">
        <v>121</v>
      </c>
      <c r="F7996" s="22">
        <v>4.1589999999999998</v>
      </c>
      <c r="G7996" s="6">
        <v>46121.588888888888</v>
      </c>
      <c r="H7996" t="s">
        <v>2072</v>
      </c>
      <c r="I7996" t="s">
        <v>8</v>
      </c>
      <c r="J7996" t="s">
        <v>10</v>
      </c>
      <c r="K7996">
        <v>15110</v>
      </c>
    </row>
    <row r="7997" spans="1:11">
      <c r="A7997" t="s">
        <v>2495</v>
      </c>
      <c r="B7997" t="s">
        <v>2091</v>
      </c>
      <c r="C7997" t="s">
        <v>2496</v>
      </c>
      <c r="D7997" t="s">
        <v>190</v>
      </c>
      <c r="E7997" t="s">
        <v>121</v>
      </c>
      <c r="F7997" s="22">
        <v>4.1790000000000003</v>
      </c>
      <c r="G7997" s="6">
        <v>46121.677083333336</v>
      </c>
      <c r="H7997" t="s">
        <v>2072</v>
      </c>
      <c r="I7997" t="s">
        <v>8</v>
      </c>
      <c r="J7997" t="s">
        <v>10</v>
      </c>
      <c r="K7997">
        <v>15110</v>
      </c>
    </row>
    <row r="7998" spans="1:11">
      <c r="A7998" t="s">
        <v>2502</v>
      </c>
      <c r="B7998" t="s">
        <v>2343</v>
      </c>
      <c r="C7998" t="s">
        <v>2503</v>
      </c>
      <c r="D7998" t="s">
        <v>163</v>
      </c>
      <c r="E7998" t="s">
        <v>121</v>
      </c>
      <c r="F7998" s="22">
        <v>4.1790000000000003</v>
      </c>
      <c r="G7998" s="6">
        <v>46121.761111111111</v>
      </c>
      <c r="H7998" s="22">
        <v>6.2990000000000004</v>
      </c>
      <c r="I7998" t="s">
        <v>8</v>
      </c>
      <c r="J7998" t="s">
        <v>10</v>
      </c>
      <c r="K7998">
        <v>15110</v>
      </c>
    </row>
    <row r="7999" spans="1:11">
      <c r="A7999" t="s">
        <v>2481</v>
      </c>
      <c r="B7999" t="s">
        <v>2091</v>
      </c>
      <c r="C7999" t="s">
        <v>2482</v>
      </c>
      <c r="D7999" t="s">
        <v>189</v>
      </c>
      <c r="E7999" t="s">
        <v>121</v>
      </c>
      <c r="F7999" s="22">
        <v>4.1989999999999998</v>
      </c>
      <c r="G7999" s="6">
        <v>46121.762499999997</v>
      </c>
      <c r="H7999" s="22">
        <v>6.0990000000000002</v>
      </c>
      <c r="I7999" t="s">
        <v>8</v>
      </c>
      <c r="J7999" t="s">
        <v>10</v>
      </c>
      <c r="K7999">
        <v>15110</v>
      </c>
    </row>
    <row r="8000" spans="1:11">
      <c r="A8000" t="s">
        <v>13</v>
      </c>
      <c r="B8000" t="s">
        <v>56</v>
      </c>
      <c r="C8000" t="s">
        <v>2483</v>
      </c>
      <c r="D8000" t="s">
        <v>189</v>
      </c>
      <c r="E8000" t="s">
        <v>121</v>
      </c>
      <c r="F8000" s="22">
        <v>4.1989999999999998</v>
      </c>
      <c r="G8000" s="6">
        <v>46121.48541666667</v>
      </c>
      <c r="H8000" t="s">
        <v>2072</v>
      </c>
      <c r="I8000" t="s">
        <v>8</v>
      </c>
      <c r="J8000" t="s">
        <v>10</v>
      </c>
      <c r="K8000">
        <v>15110</v>
      </c>
    </row>
    <row r="8001" spans="1:11">
      <c r="A8001" t="s">
        <v>2261</v>
      </c>
      <c r="B8001" t="s">
        <v>63</v>
      </c>
      <c r="C8001" t="s">
        <v>2484</v>
      </c>
      <c r="D8001" t="s">
        <v>193</v>
      </c>
      <c r="E8001" t="s">
        <v>121</v>
      </c>
      <c r="F8001" s="22">
        <v>4.1989999999999998</v>
      </c>
      <c r="G8001" s="6">
        <v>46121.726388888892</v>
      </c>
      <c r="H8001" t="s">
        <v>2072</v>
      </c>
      <c r="I8001" t="s">
        <v>8</v>
      </c>
      <c r="J8001" t="s">
        <v>10</v>
      </c>
      <c r="K8001">
        <v>15110</v>
      </c>
    </row>
    <row r="8002" spans="1:11">
      <c r="A8002" t="s">
        <v>2485</v>
      </c>
      <c r="B8002" t="s">
        <v>2343</v>
      </c>
      <c r="C8002" t="s">
        <v>2486</v>
      </c>
      <c r="D8002" t="s">
        <v>193</v>
      </c>
      <c r="E8002" t="s">
        <v>121</v>
      </c>
      <c r="F8002" s="22">
        <v>4.1989999999999998</v>
      </c>
      <c r="G8002" s="6">
        <v>46121.761111111111</v>
      </c>
      <c r="H8002" t="s">
        <v>2072</v>
      </c>
      <c r="I8002" t="s">
        <v>8</v>
      </c>
      <c r="J8002" t="s">
        <v>10</v>
      </c>
      <c r="K8002">
        <v>15110</v>
      </c>
    </row>
    <row r="8003" spans="1:11">
      <c r="A8003" t="s">
        <v>13</v>
      </c>
      <c r="B8003" t="s">
        <v>56</v>
      </c>
      <c r="C8003" t="s">
        <v>2487</v>
      </c>
      <c r="D8003" t="s">
        <v>2477</v>
      </c>
      <c r="E8003" t="s">
        <v>121</v>
      </c>
      <c r="F8003" s="22">
        <v>4.1989999999999998</v>
      </c>
      <c r="G8003" s="6">
        <v>46121.67083333333</v>
      </c>
      <c r="H8003" t="s">
        <v>2072</v>
      </c>
      <c r="I8003" t="s">
        <v>8</v>
      </c>
      <c r="J8003" t="s">
        <v>10</v>
      </c>
      <c r="K8003">
        <v>15110</v>
      </c>
    </row>
    <row r="8004" spans="1:11">
      <c r="A8004" t="s">
        <v>2488</v>
      </c>
      <c r="B8004" t="s">
        <v>2343</v>
      </c>
      <c r="C8004" t="s">
        <v>2512</v>
      </c>
      <c r="D8004" t="s">
        <v>197</v>
      </c>
      <c r="E8004" t="s">
        <v>121</v>
      </c>
      <c r="F8004" s="22">
        <v>4.1989999999999998</v>
      </c>
      <c r="G8004" s="6">
        <v>46121.761111111111</v>
      </c>
      <c r="H8004" s="22">
        <v>6.2990000000000004</v>
      </c>
      <c r="I8004" t="s">
        <v>8</v>
      </c>
      <c r="J8004" t="s">
        <v>10</v>
      </c>
      <c r="K8004">
        <v>15110</v>
      </c>
    </row>
    <row r="8005" spans="1:11">
      <c r="A8005" t="s">
        <v>2079</v>
      </c>
      <c r="B8005" t="s">
        <v>2080</v>
      </c>
      <c r="C8005" t="s">
        <v>2490</v>
      </c>
      <c r="D8005" t="s">
        <v>2477</v>
      </c>
      <c r="E8005" t="s">
        <v>121</v>
      </c>
      <c r="F8005" s="22">
        <v>4.1989999999999998</v>
      </c>
      <c r="G8005" s="6">
        <v>46121.654861111114</v>
      </c>
      <c r="H8005" t="s">
        <v>2072</v>
      </c>
      <c r="I8005" t="s">
        <v>8</v>
      </c>
      <c r="J8005" t="s">
        <v>10</v>
      </c>
      <c r="K8005">
        <v>15110</v>
      </c>
    </row>
    <row r="8006" spans="1:11">
      <c r="A8006" t="s">
        <v>2491</v>
      </c>
      <c r="B8006" t="s">
        <v>2219</v>
      </c>
      <c r="C8006" t="s">
        <v>2492</v>
      </c>
      <c r="D8006" t="s">
        <v>197</v>
      </c>
      <c r="E8006" t="s">
        <v>121</v>
      </c>
      <c r="F8006" s="22">
        <v>4.1989999999999998</v>
      </c>
      <c r="G8006" s="6">
        <v>46121.710416666669</v>
      </c>
      <c r="H8006" s="22">
        <v>6.1989999999999998</v>
      </c>
      <c r="I8006" t="s">
        <v>8</v>
      </c>
      <c r="J8006" t="s">
        <v>10</v>
      </c>
      <c r="K8006">
        <v>15110</v>
      </c>
    </row>
    <row r="8007" spans="1:11">
      <c r="A8007" t="s">
        <v>2493</v>
      </c>
      <c r="B8007" t="s">
        <v>2219</v>
      </c>
      <c r="C8007" t="s">
        <v>2494</v>
      </c>
      <c r="D8007" t="s">
        <v>193</v>
      </c>
      <c r="E8007" t="s">
        <v>121</v>
      </c>
      <c r="F8007" s="22">
        <v>4.1989999999999998</v>
      </c>
      <c r="G8007" s="6">
        <v>46121.777777777781</v>
      </c>
      <c r="H8007" s="22">
        <v>6.1989999999999998</v>
      </c>
      <c r="I8007" t="s">
        <v>8</v>
      </c>
      <c r="J8007" t="s">
        <v>10</v>
      </c>
      <c r="K8007">
        <v>15110</v>
      </c>
    </row>
    <row r="8008" spans="1:11">
      <c r="A8008" t="s">
        <v>2499</v>
      </c>
      <c r="B8008" t="s">
        <v>2500</v>
      </c>
      <c r="C8008" t="s">
        <v>2501</v>
      </c>
      <c r="D8008" t="s">
        <v>2477</v>
      </c>
      <c r="E8008" t="s">
        <v>121</v>
      </c>
      <c r="F8008" s="22">
        <v>4.1989999999999998</v>
      </c>
      <c r="G8008" s="6">
        <v>46121.383333333331</v>
      </c>
      <c r="H8008" t="s">
        <v>2072</v>
      </c>
      <c r="I8008" t="s">
        <v>8</v>
      </c>
      <c r="J8008" t="s">
        <v>10</v>
      </c>
      <c r="K8008">
        <v>15110</v>
      </c>
    </row>
    <row r="8009" spans="1:11">
      <c r="A8009" t="s">
        <v>2506</v>
      </c>
      <c r="B8009" t="s">
        <v>2500</v>
      </c>
      <c r="C8009" t="s">
        <v>2507</v>
      </c>
      <c r="D8009" t="s">
        <v>197</v>
      </c>
      <c r="E8009" t="s">
        <v>121</v>
      </c>
      <c r="F8009" s="22">
        <v>4.1989999999999998</v>
      </c>
      <c r="G8009" s="6">
        <v>46121.399305555555</v>
      </c>
      <c r="H8009" s="22">
        <v>6.1989999999999998</v>
      </c>
      <c r="I8009" t="s">
        <v>8</v>
      </c>
      <c r="J8009" t="s">
        <v>10</v>
      </c>
      <c r="K8009">
        <v>15110</v>
      </c>
    </row>
    <row r="8010" spans="1:11">
      <c r="A8010" t="s">
        <v>2156</v>
      </c>
      <c r="B8010" t="s">
        <v>2156</v>
      </c>
      <c r="C8010" t="s">
        <v>2508</v>
      </c>
      <c r="D8010" t="s">
        <v>197</v>
      </c>
      <c r="E8010" t="s">
        <v>121</v>
      </c>
      <c r="F8010" s="22">
        <v>4.1989999999999998</v>
      </c>
      <c r="G8010" s="6">
        <v>46121.636805555558</v>
      </c>
      <c r="H8010" t="s">
        <v>2072</v>
      </c>
      <c r="I8010" t="s">
        <v>8</v>
      </c>
      <c r="J8010" t="s">
        <v>10</v>
      </c>
      <c r="K8010">
        <v>15110</v>
      </c>
    </row>
    <row r="8011" spans="1:11">
      <c r="A8011" t="s">
        <v>13</v>
      </c>
      <c r="B8011" t="s">
        <v>56</v>
      </c>
      <c r="C8011" t="s">
        <v>2509</v>
      </c>
      <c r="D8011" t="s">
        <v>2477</v>
      </c>
      <c r="E8011" t="s">
        <v>121</v>
      </c>
      <c r="F8011" s="22">
        <v>4.1989999999999998</v>
      </c>
      <c r="G8011" s="6">
        <v>46121.731249999997</v>
      </c>
      <c r="H8011" t="s">
        <v>2072</v>
      </c>
      <c r="I8011" t="s">
        <v>8</v>
      </c>
      <c r="J8011" t="s">
        <v>10</v>
      </c>
      <c r="K8011">
        <v>15110</v>
      </c>
    </row>
    <row r="8012" spans="1:11">
      <c r="A8012" t="s">
        <v>2510</v>
      </c>
      <c r="B8012" t="s">
        <v>2500</v>
      </c>
      <c r="C8012" t="s">
        <v>2511</v>
      </c>
      <c r="D8012" t="s">
        <v>193</v>
      </c>
      <c r="E8012" t="s">
        <v>121</v>
      </c>
      <c r="F8012" s="22">
        <v>4.2590000000000003</v>
      </c>
      <c r="G8012" s="6">
        <v>46121.618750000001</v>
      </c>
      <c r="H8012" t="s">
        <v>2072</v>
      </c>
      <c r="I8012" t="s">
        <v>8</v>
      </c>
      <c r="J8012" t="s">
        <v>10</v>
      </c>
      <c r="K8012">
        <v>15110</v>
      </c>
    </row>
    <row r="8013" spans="1:11">
      <c r="A8013" t="s">
        <v>2497</v>
      </c>
      <c r="B8013" t="s">
        <v>75</v>
      </c>
      <c r="C8013" t="s">
        <v>2498</v>
      </c>
      <c r="D8013" t="s">
        <v>197</v>
      </c>
      <c r="E8013" t="s">
        <v>121</v>
      </c>
      <c r="F8013" s="22">
        <v>4.2990000000000004</v>
      </c>
      <c r="G8013" s="6">
        <v>46121.675000000003</v>
      </c>
      <c r="H8013" t="s">
        <v>2072</v>
      </c>
      <c r="I8013" t="s">
        <v>8</v>
      </c>
      <c r="J8013" t="s">
        <v>10</v>
      </c>
      <c r="K8013">
        <v>15110</v>
      </c>
    </row>
    <row r="8014" spans="1:11" ht="30.75">
      <c r="A8014" s="4" t="s">
        <v>2474</v>
      </c>
      <c r="B8014" s="4" t="s">
        <v>2475</v>
      </c>
      <c r="C8014" s="4" t="s">
        <v>2476</v>
      </c>
      <c r="D8014" s="4" t="s">
        <v>2477</v>
      </c>
      <c r="E8014" s="4" t="s">
        <v>121</v>
      </c>
      <c r="F8014" s="21">
        <v>3.9990000000000001</v>
      </c>
      <c r="G8014" s="19">
        <v>46122.374305555553</v>
      </c>
      <c r="H8014" s="21">
        <v>6.0990000000000002</v>
      </c>
      <c r="I8014" t="s">
        <v>8</v>
      </c>
      <c r="J8014" t="s">
        <v>10</v>
      </c>
      <c r="K8014">
        <v>15110</v>
      </c>
    </row>
    <row r="8015" spans="1:11" ht="77.25">
      <c r="A8015" s="4" t="s">
        <v>13</v>
      </c>
      <c r="B8015" s="4" t="s">
        <v>56</v>
      </c>
      <c r="C8015" s="4" t="s">
        <v>2505</v>
      </c>
      <c r="D8015" s="4" t="s">
        <v>193</v>
      </c>
      <c r="E8015" s="4" t="s">
        <v>121</v>
      </c>
      <c r="F8015" s="21">
        <v>4.1589999999999998</v>
      </c>
      <c r="G8015" s="19">
        <v>46122.523611111108</v>
      </c>
      <c r="H8015" s="4" t="s">
        <v>2068</v>
      </c>
      <c r="I8015" t="s">
        <v>8</v>
      </c>
      <c r="J8015" t="s">
        <v>10</v>
      </c>
      <c r="K8015">
        <v>15110</v>
      </c>
    </row>
    <row r="8016" spans="1:11" ht="46.5">
      <c r="A8016" s="4" t="s">
        <v>2495</v>
      </c>
      <c r="B8016" s="4" t="s">
        <v>2091</v>
      </c>
      <c r="C8016" s="4" t="s">
        <v>2496</v>
      </c>
      <c r="D8016" s="4" t="s">
        <v>190</v>
      </c>
      <c r="E8016" s="4" t="s">
        <v>121</v>
      </c>
      <c r="F8016" s="21">
        <v>4.1790000000000003</v>
      </c>
      <c r="G8016" s="19">
        <v>46122.631249999999</v>
      </c>
      <c r="H8016" s="4" t="s">
        <v>2068</v>
      </c>
      <c r="I8016" t="s">
        <v>8</v>
      </c>
      <c r="J8016" t="s">
        <v>10</v>
      </c>
      <c r="K8016">
        <v>15110</v>
      </c>
    </row>
    <row r="8017" spans="1:11" ht="46.5">
      <c r="A8017" s="4" t="s">
        <v>2502</v>
      </c>
      <c r="B8017" s="4" t="s">
        <v>2343</v>
      </c>
      <c r="C8017" s="4" t="s">
        <v>2503</v>
      </c>
      <c r="D8017" s="4" t="s">
        <v>2504</v>
      </c>
      <c r="E8017" s="4" t="s">
        <v>121</v>
      </c>
      <c r="F8017" s="21">
        <v>4.1790000000000003</v>
      </c>
      <c r="G8017" s="19">
        <v>46122.636111111111</v>
      </c>
      <c r="H8017" s="21">
        <v>6.2990000000000004</v>
      </c>
      <c r="I8017" t="s">
        <v>8</v>
      </c>
      <c r="J8017" t="s">
        <v>10</v>
      </c>
      <c r="K8017">
        <v>15110</v>
      </c>
    </row>
    <row r="8018" spans="1:11" ht="46.5">
      <c r="A8018" s="4" t="s">
        <v>2261</v>
      </c>
      <c r="B8018" s="4" t="s">
        <v>63</v>
      </c>
      <c r="C8018" s="4" t="s">
        <v>2484</v>
      </c>
      <c r="D8018" s="4" t="s">
        <v>193</v>
      </c>
      <c r="E8018" s="4" t="s">
        <v>121</v>
      </c>
      <c r="F8018" s="21">
        <v>4.1989999999999998</v>
      </c>
      <c r="G8018" s="19">
        <v>46122.473611111112</v>
      </c>
      <c r="H8018" s="4" t="s">
        <v>2068</v>
      </c>
      <c r="I8018" t="s">
        <v>8</v>
      </c>
      <c r="J8018" t="s">
        <v>10</v>
      </c>
      <c r="K8018">
        <v>15110</v>
      </c>
    </row>
    <row r="8019" spans="1:11" ht="46.5">
      <c r="A8019" s="4" t="s">
        <v>2485</v>
      </c>
      <c r="B8019" s="4" t="s">
        <v>2343</v>
      </c>
      <c r="C8019" s="4" t="s">
        <v>2486</v>
      </c>
      <c r="D8019" s="4" t="s">
        <v>193</v>
      </c>
      <c r="E8019" s="4" t="s">
        <v>121</v>
      </c>
      <c r="F8019" s="21">
        <v>4.1989999999999998</v>
      </c>
      <c r="G8019" s="19">
        <v>46122.636111111111</v>
      </c>
      <c r="H8019" s="4" t="s">
        <v>2068</v>
      </c>
      <c r="I8019" t="s">
        <v>8</v>
      </c>
      <c r="J8019" t="s">
        <v>10</v>
      </c>
      <c r="K8019">
        <v>15110</v>
      </c>
    </row>
    <row r="8020" spans="1:11" ht="30.75">
      <c r="A8020" s="4" t="s">
        <v>13</v>
      </c>
      <c r="B8020" s="4" t="s">
        <v>56</v>
      </c>
      <c r="C8020" s="4" t="s">
        <v>2487</v>
      </c>
      <c r="D8020" s="4" t="s">
        <v>2477</v>
      </c>
      <c r="E8020" s="4" t="s">
        <v>121</v>
      </c>
      <c r="F8020" s="21">
        <v>4.1989999999999998</v>
      </c>
      <c r="G8020" s="19">
        <v>46122.579861111109</v>
      </c>
      <c r="H8020" s="4" t="s">
        <v>2068</v>
      </c>
      <c r="I8020" t="s">
        <v>8</v>
      </c>
      <c r="J8020" t="s">
        <v>10</v>
      </c>
      <c r="K8020">
        <v>15110</v>
      </c>
    </row>
    <row r="8021" spans="1:11" ht="30.75">
      <c r="A8021" s="4" t="s">
        <v>2488</v>
      </c>
      <c r="B8021" s="4" t="s">
        <v>2343</v>
      </c>
      <c r="C8021" s="4" t="s">
        <v>2512</v>
      </c>
      <c r="D8021" s="4" t="s">
        <v>2477</v>
      </c>
      <c r="E8021" s="4" t="s">
        <v>121</v>
      </c>
      <c r="F8021" s="21">
        <v>4.1989999999999998</v>
      </c>
      <c r="G8021" s="19">
        <v>46122.636111111111</v>
      </c>
      <c r="H8021" s="21">
        <v>6.2990000000000004</v>
      </c>
      <c r="I8021" t="s">
        <v>8</v>
      </c>
      <c r="J8021" t="s">
        <v>10</v>
      </c>
      <c r="K8021">
        <v>15110</v>
      </c>
    </row>
    <row r="8022" spans="1:11" ht="30.75">
      <c r="A8022" s="4" t="s">
        <v>2079</v>
      </c>
      <c r="B8022" s="4" t="s">
        <v>2080</v>
      </c>
      <c r="C8022" s="4" t="s">
        <v>2490</v>
      </c>
      <c r="D8022" s="4" t="s">
        <v>2477</v>
      </c>
      <c r="E8022" s="4" t="s">
        <v>121</v>
      </c>
      <c r="F8022" s="21">
        <v>4.1989999999999998</v>
      </c>
      <c r="G8022" s="19">
        <v>46122.402777777781</v>
      </c>
      <c r="H8022" s="4" t="s">
        <v>2068</v>
      </c>
      <c r="I8022" t="s">
        <v>8</v>
      </c>
      <c r="J8022" t="s">
        <v>10</v>
      </c>
      <c r="K8022">
        <v>15110</v>
      </c>
    </row>
    <row r="8023" spans="1:11" ht="30.75">
      <c r="A8023" s="4" t="s">
        <v>2491</v>
      </c>
      <c r="B8023" s="4" t="s">
        <v>2219</v>
      </c>
      <c r="C8023" s="4" t="s">
        <v>2492</v>
      </c>
      <c r="D8023" s="4" t="s">
        <v>2477</v>
      </c>
      <c r="E8023" s="4" t="s">
        <v>121</v>
      </c>
      <c r="F8023" s="21">
        <v>4.1989999999999998</v>
      </c>
      <c r="G8023" s="19">
        <v>46122.595833333333</v>
      </c>
      <c r="H8023" s="21">
        <v>6.1989999999999998</v>
      </c>
      <c r="I8023" t="s">
        <v>8</v>
      </c>
      <c r="J8023" t="s">
        <v>10</v>
      </c>
      <c r="K8023">
        <v>15110</v>
      </c>
    </row>
    <row r="8024" spans="1:11" ht="61.5">
      <c r="A8024" s="4" t="s">
        <v>2493</v>
      </c>
      <c r="B8024" s="4" t="s">
        <v>2219</v>
      </c>
      <c r="C8024" s="4" t="s">
        <v>2494</v>
      </c>
      <c r="D8024" s="4" t="s">
        <v>193</v>
      </c>
      <c r="E8024" s="4" t="s">
        <v>121</v>
      </c>
      <c r="F8024" s="21">
        <v>4.1989999999999998</v>
      </c>
      <c r="G8024" s="19">
        <v>46122.618750000001</v>
      </c>
      <c r="H8024" s="21">
        <v>6.1989999999999998</v>
      </c>
      <c r="I8024" t="s">
        <v>8</v>
      </c>
      <c r="J8024" t="s">
        <v>10</v>
      </c>
      <c r="K8024">
        <v>15110</v>
      </c>
    </row>
    <row r="8025" spans="1:11" ht="30.75">
      <c r="A8025" s="4" t="s">
        <v>2506</v>
      </c>
      <c r="B8025" s="4" t="s">
        <v>2500</v>
      </c>
      <c r="C8025" s="4" t="s">
        <v>2507</v>
      </c>
      <c r="D8025" s="4" t="s">
        <v>2477</v>
      </c>
      <c r="E8025" s="4" t="s">
        <v>121</v>
      </c>
      <c r="F8025" s="21">
        <v>4.1989999999999998</v>
      </c>
      <c r="G8025" s="19">
        <v>46122.593055555553</v>
      </c>
      <c r="H8025" s="21">
        <v>6.1989999999999998</v>
      </c>
      <c r="I8025" t="s">
        <v>8</v>
      </c>
      <c r="J8025" t="s">
        <v>10</v>
      </c>
      <c r="K8025">
        <v>15110</v>
      </c>
    </row>
    <row r="8026" spans="1:11" ht="46.5">
      <c r="A8026" s="4" t="s">
        <v>13</v>
      </c>
      <c r="B8026" s="4" t="s">
        <v>56</v>
      </c>
      <c r="C8026" s="4" t="s">
        <v>2509</v>
      </c>
      <c r="D8026" s="4" t="s">
        <v>2477</v>
      </c>
      <c r="E8026" s="4" t="s">
        <v>121</v>
      </c>
      <c r="F8026" s="21">
        <v>4.1989999999999998</v>
      </c>
      <c r="G8026" s="19">
        <v>46122.604861111111</v>
      </c>
      <c r="H8026" s="4" t="s">
        <v>2068</v>
      </c>
      <c r="I8026" t="s">
        <v>8</v>
      </c>
      <c r="J8026" t="s">
        <v>10</v>
      </c>
      <c r="K8026">
        <v>15110</v>
      </c>
    </row>
    <row r="8027" spans="1:11" ht="61.5">
      <c r="A8027" s="4" t="s">
        <v>2510</v>
      </c>
      <c r="B8027" s="4" t="s">
        <v>2500</v>
      </c>
      <c r="C8027" s="4" t="s">
        <v>2511</v>
      </c>
      <c r="D8027" s="4" t="s">
        <v>193</v>
      </c>
      <c r="E8027" s="4" t="s">
        <v>121</v>
      </c>
      <c r="F8027" s="21">
        <v>4.2590000000000003</v>
      </c>
      <c r="G8027" s="19">
        <v>46122.52847222222</v>
      </c>
      <c r="H8027" s="21">
        <v>6.0990000000000002</v>
      </c>
      <c r="I8027" t="s">
        <v>8</v>
      </c>
      <c r="J8027" t="s">
        <v>10</v>
      </c>
      <c r="K8027">
        <v>15110</v>
      </c>
    </row>
    <row r="8028" spans="1:11">
      <c r="A8028" t="s">
        <v>2502</v>
      </c>
      <c r="B8028" t="s">
        <v>2343</v>
      </c>
      <c r="C8028" t="s">
        <v>2503</v>
      </c>
      <c r="D8028" t="s">
        <v>163</v>
      </c>
      <c r="E8028" t="s">
        <v>121</v>
      </c>
      <c r="F8028" s="22">
        <v>4.1589999999999998</v>
      </c>
      <c r="G8028" s="6">
        <v>46123.59375</v>
      </c>
      <c r="H8028" s="22">
        <v>6.2990000000000004</v>
      </c>
      <c r="I8028" t="s">
        <v>106</v>
      </c>
      <c r="J8028" t="s">
        <v>10</v>
      </c>
      <c r="K8028">
        <v>15110</v>
      </c>
    </row>
    <row r="8029" spans="1:11">
      <c r="A8029" t="s">
        <v>13</v>
      </c>
      <c r="B8029" t="s">
        <v>56</v>
      </c>
      <c r="C8029" t="s">
        <v>2505</v>
      </c>
      <c r="D8029" t="s">
        <v>193</v>
      </c>
      <c r="E8029" t="s">
        <v>121</v>
      </c>
      <c r="F8029" s="22">
        <v>4.1589999999999998</v>
      </c>
      <c r="G8029" s="6">
        <v>46123.565972222219</v>
      </c>
      <c r="H8029" t="s">
        <v>2068</v>
      </c>
      <c r="I8029" t="s">
        <v>106</v>
      </c>
      <c r="J8029" t="s">
        <v>10</v>
      </c>
      <c r="K8029">
        <v>15110</v>
      </c>
    </row>
    <row r="8030" spans="1:11">
      <c r="A8030" t="s">
        <v>2481</v>
      </c>
      <c r="B8030" t="s">
        <v>2091</v>
      </c>
      <c r="C8030" t="s">
        <v>2482</v>
      </c>
      <c r="D8030" t="s">
        <v>189</v>
      </c>
      <c r="E8030" t="s">
        <v>121</v>
      </c>
      <c r="F8030" s="22">
        <v>4.1989999999999998</v>
      </c>
      <c r="G8030" s="6">
        <v>46123.338194444441</v>
      </c>
      <c r="H8030" s="22">
        <v>6.0990000000000002</v>
      </c>
      <c r="I8030" t="s">
        <v>106</v>
      </c>
      <c r="J8030" t="s">
        <v>10</v>
      </c>
      <c r="K8030">
        <v>15110</v>
      </c>
    </row>
    <row r="8031" spans="1:11">
      <c r="A8031" t="s">
        <v>2261</v>
      </c>
      <c r="B8031" t="s">
        <v>63</v>
      </c>
      <c r="C8031" t="s">
        <v>2484</v>
      </c>
      <c r="D8031" t="s">
        <v>193</v>
      </c>
      <c r="E8031" t="s">
        <v>121</v>
      </c>
      <c r="F8031" s="22">
        <v>4.1989999999999998</v>
      </c>
      <c r="G8031" s="6">
        <v>46123.457638888889</v>
      </c>
      <c r="H8031" s="22">
        <v>5.899</v>
      </c>
      <c r="I8031" t="s">
        <v>106</v>
      </c>
      <c r="J8031" t="s">
        <v>10</v>
      </c>
      <c r="K8031">
        <v>15110</v>
      </c>
    </row>
    <row r="8032" spans="1:11">
      <c r="A8032" t="s">
        <v>2485</v>
      </c>
      <c r="B8032" t="s">
        <v>2343</v>
      </c>
      <c r="C8032" t="s">
        <v>2486</v>
      </c>
      <c r="D8032" t="s">
        <v>193</v>
      </c>
      <c r="E8032" t="s">
        <v>121</v>
      </c>
      <c r="F8032" s="22">
        <v>4.1989999999999998</v>
      </c>
      <c r="G8032" s="6">
        <v>46123.59375</v>
      </c>
      <c r="H8032" t="s">
        <v>2068</v>
      </c>
      <c r="I8032" t="s">
        <v>106</v>
      </c>
      <c r="J8032" t="s">
        <v>10</v>
      </c>
      <c r="K8032">
        <v>15110</v>
      </c>
    </row>
    <row r="8033" spans="1:11">
      <c r="A8033" t="s">
        <v>2488</v>
      </c>
      <c r="B8033" t="s">
        <v>2343</v>
      </c>
      <c r="C8033" t="s">
        <v>2512</v>
      </c>
      <c r="D8033" t="s">
        <v>2477</v>
      </c>
      <c r="E8033" t="s">
        <v>121</v>
      </c>
      <c r="F8033" s="22">
        <v>4.1989999999999998</v>
      </c>
      <c r="G8033" s="6">
        <v>46123.59375</v>
      </c>
      <c r="H8033" s="22">
        <v>6.2990000000000004</v>
      </c>
      <c r="I8033" t="s">
        <v>106</v>
      </c>
      <c r="J8033" t="s">
        <v>10</v>
      </c>
      <c r="K8033">
        <v>15110</v>
      </c>
    </row>
    <row r="8034" spans="1:11">
      <c r="A8034" t="s">
        <v>2079</v>
      </c>
      <c r="B8034" t="s">
        <v>2080</v>
      </c>
      <c r="C8034" t="s">
        <v>2490</v>
      </c>
      <c r="D8034" t="s">
        <v>2477</v>
      </c>
      <c r="E8034" t="s">
        <v>121</v>
      </c>
      <c r="F8034" s="22">
        <v>4.1989999999999998</v>
      </c>
      <c r="G8034" s="6">
        <v>46123.421527777777</v>
      </c>
      <c r="H8034" t="s">
        <v>2068</v>
      </c>
      <c r="I8034" t="s">
        <v>106</v>
      </c>
      <c r="J8034" t="s">
        <v>10</v>
      </c>
      <c r="K8034">
        <v>15110</v>
      </c>
    </row>
    <row r="8035" spans="1:11">
      <c r="A8035" t="s">
        <v>2491</v>
      </c>
      <c r="B8035" t="s">
        <v>2219</v>
      </c>
      <c r="C8035" t="s">
        <v>2492</v>
      </c>
      <c r="D8035" t="s">
        <v>2477</v>
      </c>
      <c r="E8035" t="s">
        <v>121</v>
      </c>
      <c r="F8035" s="22">
        <v>4.1989999999999998</v>
      </c>
      <c r="G8035" s="6">
        <v>46123.46875</v>
      </c>
      <c r="H8035" s="22">
        <v>6.1989999999999998</v>
      </c>
      <c r="I8035" t="s">
        <v>106</v>
      </c>
      <c r="J8035" t="s">
        <v>10</v>
      </c>
      <c r="K8035">
        <v>15110</v>
      </c>
    </row>
    <row r="8036" spans="1:11">
      <c r="A8036" t="s">
        <v>2493</v>
      </c>
      <c r="B8036" t="s">
        <v>2219</v>
      </c>
      <c r="C8036" t="s">
        <v>2494</v>
      </c>
      <c r="D8036" t="s">
        <v>193</v>
      </c>
      <c r="E8036" t="s">
        <v>121</v>
      </c>
      <c r="F8036" s="22">
        <v>4.1989999999999998</v>
      </c>
      <c r="G8036" s="6">
        <v>46123.46875</v>
      </c>
      <c r="H8036" s="22">
        <v>6.1989999999999998</v>
      </c>
      <c r="I8036" t="s">
        <v>106</v>
      </c>
      <c r="J8036" t="s">
        <v>10</v>
      </c>
      <c r="K8036">
        <v>15110</v>
      </c>
    </row>
    <row r="8037" spans="1:11">
      <c r="A8037" t="s">
        <v>2506</v>
      </c>
      <c r="B8037" t="s">
        <v>2500</v>
      </c>
      <c r="C8037" t="s">
        <v>2507</v>
      </c>
      <c r="D8037" t="s">
        <v>2477</v>
      </c>
      <c r="E8037" t="s">
        <v>121</v>
      </c>
      <c r="F8037" s="22">
        <v>4.1989999999999998</v>
      </c>
      <c r="G8037" s="6">
        <v>46123.431250000001</v>
      </c>
      <c r="H8037" s="22">
        <v>6.1989999999999998</v>
      </c>
      <c r="I8037" t="s">
        <v>106</v>
      </c>
      <c r="J8037" t="s">
        <v>10</v>
      </c>
      <c r="K8037">
        <v>15110</v>
      </c>
    </row>
    <row r="8038" spans="1:11">
      <c r="A8038" t="s">
        <v>13</v>
      </c>
      <c r="B8038" t="s">
        <v>56</v>
      </c>
      <c r="C8038" t="s">
        <v>2509</v>
      </c>
      <c r="D8038" t="s">
        <v>2477</v>
      </c>
      <c r="E8038" t="s">
        <v>121</v>
      </c>
      <c r="F8038" s="22">
        <v>4.1989999999999998</v>
      </c>
      <c r="G8038" s="6">
        <v>46123.51666666667</v>
      </c>
      <c r="H8038" t="s">
        <v>2068</v>
      </c>
      <c r="I8038" t="s">
        <v>106</v>
      </c>
      <c r="J8038" t="s">
        <v>10</v>
      </c>
      <c r="K8038">
        <v>15110</v>
      </c>
    </row>
    <row r="8039" spans="1:11">
      <c r="A8039" t="s">
        <v>2510</v>
      </c>
      <c r="B8039" t="s">
        <v>2500</v>
      </c>
      <c r="C8039" t="s">
        <v>2511</v>
      </c>
      <c r="D8039" t="s">
        <v>193</v>
      </c>
      <c r="E8039" t="s">
        <v>121</v>
      </c>
      <c r="F8039" s="22">
        <v>4.2590000000000003</v>
      </c>
      <c r="G8039" s="6">
        <v>46123.537499999999</v>
      </c>
      <c r="H8039" s="22">
        <v>6.0990000000000002</v>
      </c>
      <c r="I8039" t="s">
        <v>106</v>
      </c>
      <c r="J8039" t="s">
        <v>10</v>
      </c>
      <c r="K8039">
        <v>15110</v>
      </c>
    </row>
    <row r="8040" spans="1:11">
      <c r="A8040" t="s">
        <v>2502</v>
      </c>
      <c r="B8040" t="s">
        <v>2343</v>
      </c>
      <c r="C8040" t="s">
        <v>2503</v>
      </c>
      <c r="D8040" t="s">
        <v>163</v>
      </c>
      <c r="E8040" t="s">
        <v>121</v>
      </c>
      <c r="F8040" s="22">
        <v>4.1589999999999998</v>
      </c>
      <c r="G8040" s="6">
        <v>46124.59375</v>
      </c>
      <c r="H8040" s="22">
        <v>6.2990000000000004</v>
      </c>
      <c r="I8040" t="s">
        <v>106</v>
      </c>
      <c r="J8040" t="s">
        <v>10</v>
      </c>
      <c r="K8040">
        <v>15110</v>
      </c>
    </row>
    <row r="8041" spans="1:11">
      <c r="A8041" t="s">
        <v>13</v>
      </c>
      <c r="B8041" t="s">
        <v>56</v>
      </c>
      <c r="C8041" t="s">
        <v>2505</v>
      </c>
      <c r="D8041" t="s">
        <v>193</v>
      </c>
      <c r="E8041" t="s">
        <v>121</v>
      </c>
      <c r="F8041" s="22">
        <v>4.1589999999999998</v>
      </c>
      <c r="G8041" s="6">
        <v>46124.565972222219</v>
      </c>
      <c r="H8041" t="s">
        <v>2068</v>
      </c>
      <c r="I8041" t="s">
        <v>106</v>
      </c>
      <c r="J8041" t="s">
        <v>10</v>
      </c>
      <c r="K8041">
        <v>15110</v>
      </c>
    </row>
    <row r="8042" spans="1:11">
      <c r="A8042" t="s">
        <v>2481</v>
      </c>
      <c r="B8042" t="s">
        <v>2091</v>
      </c>
      <c r="C8042" t="s">
        <v>2482</v>
      </c>
      <c r="D8042" t="s">
        <v>189</v>
      </c>
      <c r="E8042" t="s">
        <v>121</v>
      </c>
      <c r="F8042" s="22">
        <v>4.1989999999999998</v>
      </c>
      <c r="G8042" s="6">
        <v>46124.338194444441</v>
      </c>
      <c r="H8042" s="22">
        <v>6.0990000000000002</v>
      </c>
      <c r="I8042" t="s">
        <v>106</v>
      </c>
      <c r="J8042" t="s">
        <v>10</v>
      </c>
      <c r="K8042">
        <v>15110</v>
      </c>
    </row>
    <row r="8043" spans="1:11">
      <c r="A8043" t="s">
        <v>2261</v>
      </c>
      <c r="B8043" t="s">
        <v>63</v>
      </c>
      <c r="C8043" t="s">
        <v>2484</v>
      </c>
      <c r="D8043" t="s">
        <v>193</v>
      </c>
      <c r="E8043" t="s">
        <v>121</v>
      </c>
      <c r="F8043" s="22">
        <v>4.1989999999999998</v>
      </c>
      <c r="G8043" s="6">
        <v>46124.457638888889</v>
      </c>
      <c r="H8043" s="22">
        <v>5.899</v>
      </c>
      <c r="I8043" t="s">
        <v>106</v>
      </c>
      <c r="J8043" t="s">
        <v>10</v>
      </c>
      <c r="K8043">
        <v>15110</v>
      </c>
    </row>
    <row r="8044" spans="1:11">
      <c r="A8044" t="s">
        <v>2485</v>
      </c>
      <c r="B8044" t="s">
        <v>2343</v>
      </c>
      <c r="C8044" t="s">
        <v>2486</v>
      </c>
      <c r="D8044" t="s">
        <v>193</v>
      </c>
      <c r="E8044" t="s">
        <v>121</v>
      </c>
      <c r="F8044" s="22">
        <v>4.1989999999999998</v>
      </c>
      <c r="G8044" s="6">
        <v>46124.59375</v>
      </c>
      <c r="H8044" t="s">
        <v>2068</v>
      </c>
      <c r="I8044" t="s">
        <v>106</v>
      </c>
      <c r="J8044" t="s">
        <v>10</v>
      </c>
      <c r="K8044">
        <v>15110</v>
      </c>
    </row>
    <row r="8045" spans="1:11">
      <c r="A8045" t="s">
        <v>2488</v>
      </c>
      <c r="B8045" t="s">
        <v>2343</v>
      </c>
      <c r="C8045" t="s">
        <v>2512</v>
      </c>
      <c r="D8045" t="s">
        <v>2477</v>
      </c>
      <c r="E8045" t="s">
        <v>121</v>
      </c>
      <c r="F8045" s="22">
        <v>4.1989999999999998</v>
      </c>
      <c r="G8045" s="6">
        <v>46124.59375</v>
      </c>
      <c r="H8045" s="22">
        <v>6.2990000000000004</v>
      </c>
      <c r="I8045" t="s">
        <v>106</v>
      </c>
      <c r="J8045" t="s">
        <v>10</v>
      </c>
      <c r="K8045">
        <v>15110</v>
      </c>
    </row>
    <row r="8046" spans="1:11">
      <c r="A8046" t="s">
        <v>2079</v>
      </c>
      <c r="B8046" t="s">
        <v>2080</v>
      </c>
      <c r="C8046" t="s">
        <v>2490</v>
      </c>
      <c r="D8046" t="s">
        <v>2477</v>
      </c>
      <c r="E8046" t="s">
        <v>121</v>
      </c>
      <c r="F8046" s="22">
        <v>4.1989999999999998</v>
      </c>
      <c r="G8046" s="6">
        <v>46124.421527777777</v>
      </c>
      <c r="H8046" t="s">
        <v>2068</v>
      </c>
      <c r="I8046" t="s">
        <v>106</v>
      </c>
      <c r="J8046" t="s">
        <v>10</v>
      </c>
      <c r="K8046">
        <v>15110</v>
      </c>
    </row>
    <row r="8047" spans="1:11">
      <c r="A8047" t="s">
        <v>2491</v>
      </c>
      <c r="B8047" t="s">
        <v>2219</v>
      </c>
      <c r="C8047" t="s">
        <v>2492</v>
      </c>
      <c r="D8047" t="s">
        <v>2477</v>
      </c>
      <c r="E8047" t="s">
        <v>121</v>
      </c>
      <c r="F8047" s="22">
        <v>4.1989999999999998</v>
      </c>
      <c r="G8047" s="6">
        <v>46124.46875</v>
      </c>
      <c r="H8047" s="22">
        <v>6.1989999999999998</v>
      </c>
      <c r="I8047" t="s">
        <v>106</v>
      </c>
      <c r="J8047" t="s">
        <v>10</v>
      </c>
      <c r="K8047">
        <v>15110</v>
      </c>
    </row>
    <row r="8048" spans="1:11">
      <c r="A8048" t="s">
        <v>2493</v>
      </c>
      <c r="B8048" t="s">
        <v>2219</v>
      </c>
      <c r="C8048" t="s">
        <v>2494</v>
      </c>
      <c r="D8048" t="s">
        <v>193</v>
      </c>
      <c r="E8048" t="s">
        <v>121</v>
      </c>
      <c r="F8048" s="22">
        <v>4.1989999999999998</v>
      </c>
      <c r="G8048" s="6">
        <v>46124.46875</v>
      </c>
      <c r="H8048" s="22">
        <v>6.1989999999999998</v>
      </c>
      <c r="I8048" t="s">
        <v>106</v>
      </c>
      <c r="J8048" t="s">
        <v>10</v>
      </c>
      <c r="K8048">
        <v>15110</v>
      </c>
    </row>
    <row r="8049" spans="1:11">
      <c r="A8049" t="s">
        <v>2506</v>
      </c>
      <c r="B8049" t="s">
        <v>2500</v>
      </c>
      <c r="C8049" t="s">
        <v>2507</v>
      </c>
      <c r="D8049" t="s">
        <v>2477</v>
      </c>
      <c r="E8049" t="s">
        <v>121</v>
      </c>
      <c r="F8049" s="22">
        <v>4.1989999999999998</v>
      </c>
      <c r="G8049" s="6">
        <v>46124.431250000001</v>
      </c>
      <c r="H8049" s="22">
        <v>6.1989999999999998</v>
      </c>
      <c r="I8049" t="s">
        <v>106</v>
      </c>
      <c r="J8049" t="s">
        <v>10</v>
      </c>
      <c r="K8049">
        <v>15110</v>
      </c>
    </row>
    <row r="8050" spans="1:11">
      <c r="A8050" t="s">
        <v>13</v>
      </c>
      <c r="B8050" t="s">
        <v>56</v>
      </c>
      <c r="C8050" t="s">
        <v>2509</v>
      </c>
      <c r="D8050" t="s">
        <v>2477</v>
      </c>
      <c r="E8050" t="s">
        <v>121</v>
      </c>
      <c r="F8050" s="22">
        <v>4.1989999999999998</v>
      </c>
      <c r="G8050" s="6">
        <v>46124.51666666667</v>
      </c>
      <c r="H8050" t="s">
        <v>2068</v>
      </c>
      <c r="I8050" t="s">
        <v>106</v>
      </c>
      <c r="J8050" t="s">
        <v>10</v>
      </c>
      <c r="K8050">
        <v>15110</v>
      </c>
    </row>
    <row r="8051" spans="1:11">
      <c r="A8051" t="s">
        <v>2510</v>
      </c>
      <c r="B8051" t="s">
        <v>2500</v>
      </c>
      <c r="C8051" t="s">
        <v>2511</v>
      </c>
      <c r="D8051" t="s">
        <v>193</v>
      </c>
      <c r="E8051" t="s">
        <v>121</v>
      </c>
      <c r="F8051" s="22">
        <v>4.2590000000000003</v>
      </c>
      <c r="G8051" s="6">
        <v>46124.537499999999</v>
      </c>
      <c r="H8051" s="22">
        <v>6.0990000000000002</v>
      </c>
      <c r="I8051" t="s">
        <v>106</v>
      </c>
      <c r="J8051" t="s">
        <v>10</v>
      </c>
      <c r="K8051">
        <v>15110</v>
      </c>
    </row>
    <row r="8052" spans="1:11" ht="46.5">
      <c r="A8052" s="4" t="s">
        <v>2478</v>
      </c>
      <c r="B8052" s="4" t="s">
        <v>2479</v>
      </c>
      <c r="C8052" s="4" t="s">
        <v>2480</v>
      </c>
      <c r="D8052" s="4" t="s">
        <v>199</v>
      </c>
      <c r="E8052" s="4" t="s">
        <v>121</v>
      </c>
      <c r="F8052" s="21">
        <v>4.1390000000000002</v>
      </c>
      <c r="G8052" s="19">
        <v>46125.464583333334</v>
      </c>
      <c r="H8052" s="4" t="s">
        <v>2068</v>
      </c>
      <c r="I8052" s="4" t="s">
        <v>8</v>
      </c>
      <c r="J8052" t="s">
        <v>10</v>
      </c>
      <c r="K8052">
        <v>15110</v>
      </c>
    </row>
    <row r="8053" spans="1:11" ht="46.5">
      <c r="A8053" s="4" t="s">
        <v>2495</v>
      </c>
      <c r="B8053" s="4" t="s">
        <v>2091</v>
      </c>
      <c r="C8053" s="4" t="s">
        <v>2496</v>
      </c>
      <c r="D8053" s="4" t="s">
        <v>190</v>
      </c>
      <c r="E8053" s="4" t="s">
        <v>121</v>
      </c>
      <c r="F8053" s="21">
        <v>4.1589999999999998</v>
      </c>
      <c r="G8053" s="19">
        <v>46125.445833333331</v>
      </c>
      <c r="H8053" s="4" t="s">
        <v>2068</v>
      </c>
      <c r="I8053" s="4" t="s">
        <v>8</v>
      </c>
      <c r="J8053" t="s">
        <v>10</v>
      </c>
      <c r="K8053">
        <v>15110</v>
      </c>
    </row>
    <row r="8054" spans="1:11" ht="46.5">
      <c r="A8054" s="4" t="s">
        <v>2502</v>
      </c>
      <c r="B8054" s="4" t="s">
        <v>2343</v>
      </c>
      <c r="C8054" s="4" t="s">
        <v>2503</v>
      </c>
      <c r="D8054" s="4" t="s">
        <v>163</v>
      </c>
      <c r="E8054" s="4" t="s">
        <v>121</v>
      </c>
      <c r="F8054" s="21">
        <v>4.1589999999999998</v>
      </c>
      <c r="G8054" s="19">
        <v>46125.552083333336</v>
      </c>
      <c r="H8054" s="21">
        <v>6.2990000000000004</v>
      </c>
      <c r="I8054" s="4" t="s">
        <v>8</v>
      </c>
      <c r="J8054" t="s">
        <v>10</v>
      </c>
      <c r="K8054">
        <v>15110</v>
      </c>
    </row>
    <row r="8055" spans="1:11" ht="46.5">
      <c r="A8055" s="4" t="s">
        <v>13</v>
      </c>
      <c r="B8055" s="4" t="s">
        <v>56</v>
      </c>
      <c r="C8055" s="4" t="s">
        <v>2483</v>
      </c>
      <c r="D8055" s="4" t="s">
        <v>189</v>
      </c>
      <c r="E8055" s="4" t="s">
        <v>121</v>
      </c>
      <c r="F8055" s="21">
        <v>4.1989999999999998</v>
      </c>
      <c r="G8055" s="19">
        <v>46125.416666666664</v>
      </c>
      <c r="H8055" s="4" t="s">
        <v>2068</v>
      </c>
      <c r="I8055" s="4" t="s">
        <v>8</v>
      </c>
      <c r="J8055" t="s">
        <v>10</v>
      </c>
      <c r="K8055">
        <v>15110</v>
      </c>
    </row>
    <row r="8056" spans="1:11" ht="46.5">
      <c r="A8056" s="4" t="s">
        <v>2481</v>
      </c>
      <c r="B8056" s="4" t="s">
        <v>2091</v>
      </c>
      <c r="C8056" s="4" t="s">
        <v>2482</v>
      </c>
      <c r="D8056" s="4" t="s">
        <v>189</v>
      </c>
      <c r="E8056" s="4" t="s">
        <v>121</v>
      </c>
      <c r="F8056" s="21">
        <v>4.1989999999999998</v>
      </c>
      <c r="G8056" s="19">
        <v>46125.54791666667</v>
      </c>
      <c r="H8056" s="21">
        <v>6.0990000000000002</v>
      </c>
      <c r="I8056" s="4" t="s">
        <v>8</v>
      </c>
      <c r="J8056" t="s">
        <v>10</v>
      </c>
      <c r="K8056">
        <v>15110</v>
      </c>
    </row>
    <row r="8057" spans="1:11" ht="46.5">
      <c r="A8057" s="4" t="s">
        <v>2261</v>
      </c>
      <c r="B8057" s="4" t="s">
        <v>63</v>
      </c>
      <c r="C8057" s="4" t="s">
        <v>2484</v>
      </c>
      <c r="D8057" s="4" t="s">
        <v>193</v>
      </c>
      <c r="E8057" s="4" t="s">
        <v>121</v>
      </c>
      <c r="F8057" s="21">
        <v>4.1989999999999998</v>
      </c>
      <c r="G8057" s="19">
        <v>46123.612500000003</v>
      </c>
      <c r="H8057" s="21">
        <v>5.899</v>
      </c>
      <c r="I8057" s="4" t="s">
        <v>8</v>
      </c>
      <c r="J8057" t="s">
        <v>10</v>
      </c>
      <c r="K8057">
        <v>15110</v>
      </c>
    </row>
    <row r="8058" spans="1:11" ht="46.5">
      <c r="A8058" s="4" t="s">
        <v>2485</v>
      </c>
      <c r="B8058" s="4" t="s">
        <v>2343</v>
      </c>
      <c r="C8058" s="4" t="s">
        <v>2486</v>
      </c>
      <c r="D8058" s="4" t="s">
        <v>193</v>
      </c>
      <c r="E8058" s="4" t="s">
        <v>121</v>
      </c>
      <c r="F8058" s="21">
        <v>4.1989999999999998</v>
      </c>
      <c r="G8058" s="19">
        <v>46125.552083333336</v>
      </c>
      <c r="H8058" s="4" t="s">
        <v>2068</v>
      </c>
      <c r="I8058" s="4" t="s">
        <v>8</v>
      </c>
      <c r="J8058" t="s">
        <v>10</v>
      </c>
      <c r="K8058">
        <v>15110</v>
      </c>
    </row>
    <row r="8059" spans="1:11" ht="30.75">
      <c r="A8059" s="4" t="s">
        <v>13</v>
      </c>
      <c r="B8059" s="4" t="s">
        <v>56</v>
      </c>
      <c r="C8059" s="4" t="s">
        <v>2487</v>
      </c>
      <c r="D8059" s="4" t="s">
        <v>2477</v>
      </c>
      <c r="E8059" s="4" t="s">
        <v>121</v>
      </c>
      <c r="F8059" s="21">
        <v>4.1989999999999998</v>
      </c>
      <c r="G8059" s="19">
        <v>46125.532638888886</v>
      </c>
      <c r="H8059" s="4" t="s">
        <v>2068</v>
      </c>
      <c r="I8059" s="4" t="s">
        <v>8</v>
      </c>
      <c r="J8059" t="s">
        <v>10</v>
      </c>
      <c r="K8059">
        <v>15110</v>
      </c>
    </row>
    <row r="8060" spans="1:11" ht="30.75">
      <c r="A8060" s="4" t="s">
        <v>2488</v>
      </c>
      <c r="B8060" s="4" t="s">
        <v>2343</v>
      </c>
      <c r="C8060" s="4" t="s">
        <v>2512</v>
      </c>
      <c r="D8060" s="4" t="s">
        <v>2477</v>
      </c>
      <c r="E8060" s="4" t="s">
        <v>121</v>
      </c>
      <c r="F8060" s="21">
        <v>4.1989999999999998</v>
      </c>
      <c r="G8060" s="19">
        <v>46125.552083333336</v>
      </c>
      <c r="H8060" s="21">
        <v>6.2990000000000004</v>
      </c>
      <c r="I8060" s="4" t="s">
        <v>8</v>
      </c>
      <c r="J8060" t="s">
        <v>10</v>
      </c>
      <c r="K8060">
        <v>15110</v>
      </c>
    </row>
    <row r="8061" spans="1:11" ht="30.75">
      <c r="A8061" s="4" t="s">
        <v>2079</v>
      </c>
      <c r="B8061" s="4" t="s">
        <v>2080</v>
      </c>
      <c r="C8061" s="4" t="s">
        <v>2490</v>
      </c>
      <c r="D8061" s="4" t="s">
        <v>2477</v>
      </c>
      <c r="E8061" s="4" t="s">
        <v>121</v>
      </c>
      <c r="F8061" s="21">
        <v>4.1989999999999998</v>
      </c>
      <c r="G8061" s="19">
        <v>46125.234722222223</v>
      </c>
      <c r="H8061" s="4" t="s">
        <v>2068</v>
      </c>
      <c r="I8061" s="4" t="s">
        <v>8</v>
      </c>
      <c r="J8061" t="s">
        <v>10</v>
      </c>
      <c r="K8061">
        <v>15110</v>
      </c>
    </row>
    <row r="8062" spans="1:11" ht="30.75">
      <c r="A8062" s="4" t="s">
        <v>2491</v>
      </c>
      <c r="B8062" s="4" t="s">
        <v>2219</v>
      </c>
      <c r="C8062" s="4" t="s">
        <v>2492</v>
      </c>
      <c r="D8062" s="4" t="s">
        <v>2477</v>
      </c>
      <c r="E8062" s="4" t="s">
        <v>121</v>
      </c>
      <c r="F8062" s="21">
        <v>4.1989999999999998</v>
      </c>
      <c r="G8062" s="19">
        <v>46125.486805555556</v>
      </c>
      <c r="H8062" s="21">
        <v>6.1989999999999998</v>
      </c>
      <c r="I8062" s="4" t="s">
        <v>8</v>
      </c>
      <c r="J8062" t="s">
        <v>10</v>
      </c>
      <c r="K8062">
        <v>15110</v>
      </c>
    </row>
    <row r="8063" spans="1:11" ht="61.5">
      <c r="A8063" s="4" t="s">
        <v>2493</v>
      </c>
      <c r="B8063" s="4" t="s">
        <v>2219</v>
      </c>
      <c r="C8063" s="4" t="s">
        <v>2494</v>
      </c>
      <c r="D8063" s="4" t="s">
        <v>193</v>
      </c>
      <c r="E8063" s="4" t="s">
        <v>121</v>
      </c>
      <c r="F8063" s="21">
        <v>4.1989999999999998</v>
      </c>
      <c r="G8063" s="19">
        <v>46125.534722222219</v>
      </c>
      <c r="H8063" s="21">
        <v>6.1989999999999998</v>
      </c>
      <c r="I8063" s="4" t="s">
        <v>8</v>
      </c>
      <c r="J8063" t="s">
        <v>10</v>
      </c>
      <c r="K8063">
        <v>15110</v>
      </c>
    </row>
    <row r="8064" spans="1:11" ht="46.5">
      <c r="A8064" s="4" t="s">
        <v>2497</v>
      </c>
      <c r="B8064" s="4" t="s">
        <v>75</v>
      </c>
      <c r="C8064" s="4" t="s">
        <v>2498</v>
      </c>
      <c r="D8064" s="4" t="s">
        <v>2477</v>
      </c>
      <c r="E8064" s="4" t="s">
        <v>121</v>
      </c>
      <c r="F8064" s="21">
        <v>4.1989999999999998</v>
      </c>
      <c r="G8064" s="19">
        <v>46125.433333333334</v>
      </c>
      <c r="H8064" s="4" t="s">
        <v>2068</v>
      </c>
      <c r="I8064" s="4" t="s">
        <v>8</v>
      </c>
      <c r="J8064" t="s">
        <v>10</v>
      </c>
      <c r="K8064">
        <v>15110</v>
      </c>
    </row>
    <row r="8065" spans="1:11" ht="30.75">
      <c r="A8065" s="4" t="s">
        <v>2506</v>
      </c>
      <c r="B8065" s="4" t="s">
        <v>2500</v>
      </c>
      <c r="C8065" s="4" t="s">
        <v>2507</v>
      </c>
      <c r="D8065" s="4" t="s">
        <v>2477</v>
      </c>
      <c r="E8065" s="4" t="s">
        <v>121</v>
      </c>
      <c r="F8065" s="21">
        <v>4.1989999999999998</v>
      </c>
      <c r="G8065" s="19">
        <v>46125.322916666664</v>
      </c>
      <c r="H8065" s="21">
        <v>6.1989999999999998</v>
      </c>
      <c r="I8065" s="4" t="s">
        <v>8</v>
      </c>
      <c r="J8065" t="s">
        <v>10</v>
      </c>
      <c r="K8065">
        <v>15110</v>
      </c>
    </row>
    <row r="8066" spans="1:11" ht="46.5">
      <c r="A8066" s="4" t="s">
        <v>13</v>
      </c>
      <c r="B8066" s="4" t="s">
        <v>56</v>
      </c>
      <c r="C8066" s="4" t="s">
        <v>2509</v>
      </c>
      <c r="D8066" s="4" t="s">
        <v>2477</v>
      </c>
      <c r="E8066" s="4" t="s">
        <v>121</v>
      </c>
      <c r="F8066" s="21">
        <v>4.1989999999999998</v>
      </c>
      <c r="G8066" s="19">
        <v>46125.443055555559</v>
      </c>
      <c r="H8066" s="4" t="s">
        <v>2068</v>
      </c>
      <c r="I8066" s="4" t="s">
        <v>8</v>
      </c>
      <c r="J8066" t="s">
        <v>10</v>
      </c>
      <c r="K8066">
        <v>15110</v>
      </c>
    </row>
    <row r="8067" spans="1:11" ht="61.5">
      <c r="A8067" s="4" t="s">
        <v>2510</v>
      </c>
      <c r="B8067" s="4" t="s">
        <v>2500</v>
      </c>
      <c r="C8067" s="4" t="s">
        <v>2511</v>
      </c>
      <c r="D8067" s="4" t="s">
        <v>193</v>
      </c>
      <c r="E8067" s="4" t="s">
        <v>121</v>
      </c>
      <c r="F8067" s="21">
        <v>4.2590000000000003</v>
      </c>
      <c r="G8067" s="19">
        <v>46125.289583333331</v>
      </c>
      <c r="H8067" s="21">
        <v>6.0990000000000002</v>
      </c>
      <c r="I8067" s="4" t="s">
        <v>8</v>
      </c>
      <c r="J8067" t="s">
        <v>10</v>
      </c>
      <c r="K8067">
        <v>15110</v>
      </c>
    </row>
    <row r="8068" spans="1:11" ht="30.75">
      <c r="A8068" s="4" t="s">
        <v>2474</v>
      </c>
      <c r="B8068" s="4" t="s">
        <v>2475</v>
      </c>
      <c r="C8068" s="4" t="s">
        <v>2526</v>
      </c>
      <c r="D8068" s="4" t="s">
        <v>2477</v>
      </c>
      <c r="E8068" s="4" t="s">
        <v>121</v>
      </c>
      <c r="F8068" s="21">
        <v>4.0789999999999997</v>
      </c>
      <c r="G8068" s="19">
        <v>46126.481249999997</v>
      </c>
      <c r="H8068" s="4"/>
      <c r="I8068" s="4" t="s">
        <v>8</v>
      </c>
      <c r="J8068" t="s">
        <v>10</v>
      </c>
      <c r="K8068">
        <v>15110</v>
      </c>
    </row>
    <row r="8069" spans="1:11" ht="46.5">
      <c r="A8069" s="4" t="s">
        <v>2478</v>
      </c>
      <c r="B8069" s="4" t="s">
        <v>2479</v>
      </c>
      <c r="C8069" s="4" t="s">
        <v>2517</v>
      </c>
      <c r="D8069" s="4" t="s">
        <v>199</v>
      </c>
      <c r="E8069" s="4" t="s">
        <v>121</v>
      </c>
      <c r="F8069" s="21">
        <v>4.0990000000000002</v>
      </c>
      <c r="G8069" s="19">
        <v>46126.425000000003</v>
      </c>
      <c r="H8069" s="4"/>
      <c r="I8069" s="4" t="s">
        <v>8</v>
      </c>
      <c r="J8069" t="s">
        <v>10</v>
      </c>
      <c r="K8069">
        <v>15110</v>
      </c>
    </row>
    <row r="8070" spans="1:11" ht="77.25">
      <c r="A8070" s="4" t="s">
        <v>13</v>
      </c>
      <c r="B8070" s="4" t="s">
        <v>56</v>
      </c>
      <c r="C8070" s="4" t="s">
        <v>2527</v>
      </c>
      <c r="D8070" s="4" t="s">
        <v>193</v>
      </c>
      <c r="E8070" s="4" t="s">
        <v>121</v>
      </c>
      <c r="F8070" s="21">
        <v>4.0990000000000002</v>
      </c>
      <c r="G8070" s="19">
        <v>46126.54791666667</v>
      </c>
      <c r="H8070" s="4"/>
      <c r="I8070" s="4" t="s">
        <v>8</v>
      </c>
      <c r="J8070" t="s">
        <v>10</v>
      </c>
      <c r="K8070">
        <v>15110</v>
      </c>
    </row>
    <row r="8071" spans="1:11" ht="46.5">
      <c r="A8071" s="4" t="s">
        <v>2502</v>
      </c>
      <c r="B8071" s="4" t="s">
        <v>2343</v>
      </c>
      <c r="C8071" s="4" t="s">
        <v>2518</v>
      </c>
      <c r="D8071" s="4" t="s">
        <v>2504</v>
      </c>
      <c r="E8071" s="4" t="s">
        <v>121</v>
      </c>
      <c r="F8071" s="21">
        <v>4.1289999999999996</v>
      </c>
      <c r="G8071" s="19">
        <v>46126.677083333336</v>
      </c>
      <c r="H8071" s="21">
        <v>6.2990000000000004</v>
      </c>
      <c r="I8071" s="4" t="s">
        <v>8</v>
      </c>
      <c r="J8071" t="s">
        <v>10</v>
      </c>
      <c r="K8071">
        <v>15110</v>
      </c>
    </row>
    <row r="8072" spans="1:11" ht="30.75">
      <c r="A8072" s="4" t="s">
        <v>2528</v>
      </c>
      <c r="B8072" s="4" t="s">
        <v>2343</v>
      </c>
      <c r="C8072" s="4" t="s">
        <v>2512</v>
      </c>
      <c r="D8072" s="4" t="s">
        <v>2477</v>
      </c>
      <c r="E8072" s="4" t="s">
        <v>121</v>
      </c>
      <c r="F8072" s="21">
        <v>4.1589999999999998</v>
      </c>
      <c r="G8072" s="19">
        <v>46126.677083333336</v>
      </c>
      <c r="H8072" s="21">
        <v>6.1989999999999998</v>
      </c>
      <c r="I8072" s="4" t="s">
        <v>8</v>
      </c>
      <c r="J8072" t="s">
        <v>10</v>
      </c>
      <c r="K8072">
        <v>15110</v>
      </c>
    </row>
    <row r="8073" spans="1:11" ht="46.5">
      <c r="A8073" s="4" t="s">
        <v>2481</v>
      </c>
      <c r="B8073" s="4" t="s">
        <v>2091</v>
      </c>
      <c r="C8073" s="4" t="s">
        <v>2519</v>
      </c>
      <c r="D8073" s="4" t="s">
        <v>189</v>
      </c>
      <c r="E8073" s="4" t="s">
        <v>121</v>
      </c>
      <c r="F8073" s="21">
        <v>4.1989999999999998</v>
      </c>
      <c r="G8073" s="19">
        <v>46126.561805555553</v>
      </c>
      <c r="H8073" s="4"/>
      <c r="I8073" s="4" t="s">
        <v>8</v>
      </c>
      <c r="J8073" t="s">
        <v>10</v>
      </c>
      <c r="K8073">
        <v>15110</v>
      </c>
    </row>
    <row r="8074" spans="1:11" ht="46.5">
      <c r="A8074" s="4" t="s">
        <v>13</v>
      </c>
      <c r="B8074" s="4" t="s">
        <v>56</v>
      </c>
      <c r="C8074" s="4" t="s">
        <v>2529</v>
      </c>
      <c r="D8074" s="4" t="s">
        <v>189</v>
      </c>
      <c r="E8074" s="4" t="s">
        <v>121</v>
      </c>
      <c r="F8074" s="21">
        <v>4.1989999999999998</v>
      </c>
      <c r="G8074" s="19">
        <v>46126.470833333333</v>
      </c>
      <c r="H8074" s="4"/>
      <c r="I8074" s="4" t="s">
        <v>8</v>
      </c>
      <c r="J8074" t="s">
        <v>10</v>
      </c>
      <c r="K8074">
        <v>15110</v>
      </c>
    </row>
    <row r="8075" spans="1:11" ht="46.5">
      <c r="A8075" s="4" t="s">
        <v>2261</v>
      </c>
      <c r="B8075" s="4" t="s">
        <v>63</v>
      </c>
      <c r="C8075" s="4" t="s">
        <v>2513</v>
      </c>
      <c r="D8075" s="4" t="s">
        <v>193</v>
      </c>
      <c r="E8075" s="4" t="s">
        <v>121</v>
      </c>
      <c r="F8075" s="21">
        <v>4.1989999999999998</v>
      </c>
      <c r="G8075" s="19">
        <v>46126.67291666667</v>
      </c>
      <c r="H8075" s="21">
        <v>5.899</v>
      </c>
      <c r="I8075" s="4" t="s">
        <v>8</v>
      </c>
      <c r="J8075" t="s">
        <v>10</v>
      </c>
      <c r="K8075">
        <v>15110</v>
      </c>
    </row>
    <row r="8076" spans="1:11" ht="46.5">
      <c r="A8076" s="4" t="s">
        <v>2485</v>
      </c>
      <c r="B8076" s="4" t="s">
        <v>2343</v>
      </c>
      <c r="C8076" s="4" t="s">
        <v>2515</v>
      </c>
      <c r="D8076" s="4" t="s">
        <v>193</v>
      </c>
      <c r="E8076" s="4" t="s">
        <v>121</v>
      </c>
      <c r="F8076" s="21">
        <v>4.1989999999999998</v>
      </c>
      <c r="G8076" s="19">
        <v>46126.677083333336</v>
      </c>
      <c r="H8076" s="4"/>
      <c r="I8076" s="4" t="s">
        <v>8</v>
      </c>
      <c r="J8076" t="s">
        <v>10</v>
      </c>
      <c r="K8076">
        <v>15110</v>
      </c>
    </row>
    <row r="8077" spans="1:11" ht="30.75">
      <c r="A8077" s="4" t="s">
        <v>13</v>
      </c>
      <c r="B8077" s="4" t="s">
        <v>56</v>
      </c>
      <c r="C8077" s="4" t="s">
        <v>2520</v>
      </c>
      <c r="D8077" s="4" t="s">
        <v>2477</v>
      </c>
      <c r="E8077" s="4" t="s">
        <v>121</v>
      </c>
      <c r="F8077" s="21">
        <v>4.1989999999999998</v>
      </c>
      <c r="G8077" s="19">
        <v>46126.64166666667</v>
      </c>
      <c r="H8077" s="4"/>
      <c r="I8077" s="4" t="s">
        <v>8</v>
      </c>
      <c r="J8077" t="s">
        <v>10</v>
      </c>
      <c r="K8077">
        <v>15110</v>
      </c>
    </row>
    <row r="8078" spans="1:11" ht="30.75">
      <c r="A8078" s="4" t="s">
        <v>2079</v>
      </c>
      <c r="B8078" s="4" t="s">
        <v>2080</v>
      </c>
      <c r="C8078" s="4" t="s">
        <v>2521</v>
      </c>
      <c r="D8078" s="4" t="s">
        <v>2477</v>
      </c>
      <c r="E8078" s="4" t="s">
        <v>121</v>
      </c>
      <c r="F8078" s="21">
        <v>4.1989999999999998</v>
      </c>
      <c r="G8078" s="19">
        <v>46126.592361111114</v>
      </c>
      <c r="H8078" s="4"/>
      <c r="I8078" s="4" t="s">
        <v>8</v>
      </c>
      <c r="J8078" t="s">
        <v>10</v>
      </c>
      <c r="K8078">
        <v>15110</v>
      </c>
    </row>
    <row r="8079" spans="1:11" ht="30.75">
      <c r="A8079" s="4" t="s">
        <v>2491</v>
      </c>
      <c r="B8079" s="4" t="s">
        <v>2219</v>
      </c>
      <c r="C8079" s="4" t="s">
        <v>2522</v>
      </c>
      <c r="D8079" s="4" t="s">
        <v>2477</v>
      </c>
      <c r="E8079" s="4" t="s">
        <v>121</v>
      </c>
      <c r="F8079" s="21">
        <v>4.1989999999999998</v>
      </c>
      <c r="G8079" s="19">
        <v>46126.469444444447</v>
      </c>
      <c r="H8079" s="21">
        <v>6.1989999999999998</v>
      </c>
      <c r="I8079" s="4" t="s">
        <v>8</v>
      </c>
      <c r="J8079" t="s">
        <v>10</v>
      </c>
      <c r="K8079">
        <v>15110</v>
      </c>
    </row>
    <row r="8080" spans="1:11" ht="46.5">
      <c r="A8080" s="4" t="s">
        <v>2493</v>
      </c>
      <c r="B8080" s="4" t="s">
        <v>2219</v>
      </c>
      <c r="C8080" s="4" t="s">
        <v>2514</v>
      </c>
      <c r="D8080" s="4" t="s">
        <v>193</v>
      </c>
      <c r="E8080" s="4" t="s">
        <v>121</v>
      </c>
      <c r="F8080" s="21">
        <v>4.1989999999999998</v>
      </c>
      <c r="G8080" s="19">
        <v>46126.620833333334</v>
      </c>
      <c r="H8080" s="21">
        <v>6.0990000000000002</v>
      </c>
      <c r="I8080" s="4" t="s">
        <v>8</v>
      </c>
      <c r="J8080" t="s">
        <v>10</v>
      </c>
      <c r="K8080">
        <v>15110</v>
      </c>
    </row>
    <row r="8081" spans="1:11" ht="46.5">
      <c r="A8081" s="4" t="s">
        <v>2497</v>
      </c>
      <c r="B8081" s="4" t="s">
        <v>75</v>
      </c>
      <c r="C8081" s="4" t="s">
        <v>2530</v>
      </c>
      <c r="D8081" s="4" t="s">
        <v>2477</v>
      </c>
      <c r="E8081" s="4" t="s">
        <v>121</v>
      </c>
      <c r="F8081" s="21">
        <v>4.1989999999999998</v>
      </c>
      <c r="G8081" s="19">
        <v>46126.657638888886</v>
      </c>
      <c r="H8081" s="4"/>
      <c r="I8081" s="4" t="s">
        <v>8</v>
      </c>
      <c r="J8081" t="s">
        <v>10</v>
      </c>
      <c r="K8081">
        <v>15110</v>
      </c>
    </row>
    <row r="8082" spans="1:11" ht="30.75">
      <c r="A8082" s="4" t="s">
        <v>2506</v>
      </c>
      <c r="B8082" s="4" t="s">
        <v>2500</v>
      </c>
      <c r="C8082" s="4" t="s">
        <v>2524</v>
      </c>
      <c r="D8082" s="4" t="s">
        <v>2477</v>
      </c>
      <c r="E8082" s="4" t="s">
        <v>121</v>
      </c>
      <c r="F8082" s="21">
        <v>4.1989999999999998</v>
      </c>
      <c r="G8082" s="19">
        <v>46126.525000000001</v>
      </c>
      <c r="H8082" s="4"/>
      <c r="I8082" s="4" t="s">
        <v>8</v>
      </c>
      <c r="J8082" t="s">
        <v>10</v>
      </c>
      <c r="K8082">
        <v>15110</v>
      </c>
    </row>
    <row r="8083" spans="1:11" ht="30.75">
      <c r="A8083" s="4" t="s">
        <v>13</v>
      </c>
      <c r="B8083" s="4" t="s">
        <v>56</v>
      </c>
      <c r="C8083" s="4" t="s">
        <v>2525</v>
      </c>
      <c r="D8083" s="4" t="s">
        <v>2477</v>
      </c>
      <c r="E8083" s="4" t="s">
        <v>121</v>
      </c>
      <c r="F8083" s="21">
        <v>4.1989999999999998</v>
      </c>
      <c r="G8083" s="19">
        <v>46126.594444444447</v>
      </c>
      <c r="H8083" s="4"/>
      <c r="I8083" s="4" t="s">
        <v>8</v>
      </c>
      <c r="J8083" t="s">
        <v>10</v>
      </c>
      <c r="K8083">
        <v>15110</v>
      </c>
    </row>
    <row r="8084" spans="1:11" ht="46.5">
      <c r="A8084" s="4" t="s">
        <v>2510</v>
      </c>
      <c r="B8084" s="4" t="s">
        <v>2500</v>
      </c>
      <c r="C8084" s="4" t="s">
        <v>2531</v>
      </c>
      <c r="D8084" s="4" t="s">
        <v>193</v>
      </c>
      <c r="E8084" s="4" t="s">
        <v>121</v>
      </c>
      <c r="F8084" s="21">
        <v>4.2590000000000003</v>
      </c>
      <c r="G8084" s="19">
        <v>46126.304166666669</v>
      </c>
      <c r="H8084" s="4"/>
      <c r="I8084" s="4" t="s">
        <v>8</v>
      </c>
      <c r="J8084" t="s">
        <v>10</v>
      </c>
      <c r="K8084">
        <v>15110</v>
      </c>
    </row>
    <row r="8085" spans="1:11" ht="30.75">
      <c r="A8085" s="4" t="s">
        <v>2474</v>
      </c>
      <c r="B8085" s="4" t="s">
        <v>2475</v>
      </c>
      <c r="C8085" s="4" t="s">
        <v>2526</v>
      </c>
      <c r="D8085" s="4" t="s">
        <v>2477</v>
      </c>
      <c r="E8085" s="4" t="s">
        <v>121</v>
      </c>
      <c r="F8085" s="21">
        <v>4.0789999999999997</v>
      </c>
      <c r="G8085" s="19">
        <v>46127.364583333336</v>
      </c>
      <c r="H8085" s="21">
        <v>6.0990000000000002</v>
      </c>
      <c r="I8085" s="4" t="s">
        <v>8</v>
      </c>
      <c r="J8085" t="s">
        <v>10</v>
      </c>
      <c r="K8085">
        <v>15110</v>
      </c>
    </row>
    <row r="8086" spans="1:11" ht="46.5">
      <c r="A8086" s="4" t="s">
        <v>2478</v>
      </c>
      <c r="B8086" s="4" t="s">
        <v>2479</v>
      </c>
      <c r="C8086" s="4" t="s">
        <v>2517</v>
      </c>
      <c r="D8086" s="4" t="s">
        <v>199</v>
      </c>
      <c r="E8086" s="4" t="s">
        <v>121</v>
      </c>
      <c r="F8086" s="21">
        <v>4.0990000000000002</v>
      </c>
      <c r="G8086" s="19">
        <v>46127.762499999997</v>
      </c>
      <c r="H8086" s="4"/>
      <c r="I8086" s="4" t="s">
        <v>8</v>
      </c>
      <c r="J8086" t="s">
        <v>10</v>
      </c>
      <c r="K8086">
        <v>15110</v>
      </c>
    </row>
    <row r="8087" spans="1:11" ht="77.25">
      <c r="A8087" s="4" t="s">
        <v>13</v>
      </c>
      <c r="B8087" s="4" t="s">
        <v>56</v>
      </c>
      <c r="C8087" s="4" t="s">
        <v>2527</v>
      </c>
      <c r="D8087" s="4" t="s">
        <v>193</v>
      </c>
      <c r="E8087" s="4" t="s">
        <v>121</v>
      </c>
      <c r="F8087" s="21">
        <v>4.0990000000000002</v>
      </c>
      <c r="G8087" s="19">
        <v>46127.60833333333</v>
      </c>
      <c r="H8087" s="4"/>
      <c r="I8087" s="4" t="s">
        <v>8</v>
      </c>
      <c r="J8087" t="s">
        <v>10</v>
      </c>
      <c r="K8087">
        <v>15110</v>
      </c>
    </row>
    <row r="8088" spans="1:11" ht="46.5">
      <c r="A8088" s="4" t="s">
        <v>2532</v>
      </c>
      <c r="B8088" s="4" t="s">
        <v>2091</v>
      </c>
      <c r="C8088" s="4" t="s">
        <v>2516</v>
      </c>
      <c r="D8088" s="4" t="s">
        <v>190</v>
      </c>
      <c r="E8088" s="4" t="s">
        <v>121</v>
      </c>
      <c r="F8088" s="21">
        <v>4.1289999999999996</v>
      </c>
      <c r="G8088" s="19">
        <v>46127.455555555556</v>
      </c>
      <c r="H8088" s="4"/>
      <c r="I8088" s="4" t="s">
        <v>8</v>
      </c>
      <c r="J8088" t="s">
        <v>10</v>
      </c>
      <c r="K8088">
        <v>15110</v>
      </c>
    </row>
    <row r="8089" spans="1:11" ht="46.5">
      <c r="A8089" s="4" t="s">
        <v>2502</v>
      </c>
      <c r="B8089" s="4" t="s">
        <v>2343</v>
      </c>
      <c r="C8089" s="4" t="s">
        <v>2518</v>
      </c>
      <c r="D8089" s="4" t="s">
        <v>2504</v>
      </c>
      <c r="E8089" s="4" t="s">
        <v>121</v>
      </c>
      <c r="F8089" s="21">
        <v>4.1289999999999996</v>
      </c>
      <c r="G8089" s="19">
        <v>46127.806250000001</v>
      </c>
      <c r="H8089" s="21">
        <v>6.1589999999999998</v>
      </c>
      <c r="I8089" s="4" t="s">
        <v>8</v>
      </c>
      <c r="J8089" t="s">
        <v>10</v>
      </c>
      <c r="K8089">
        <v>15110</v>
      </c>
    </row>
    <row r="8090" spans="1:11" ht="30.75">
      <c r="A8090" s="4" t="s">
        <v>2488</v>
      </c>
      <c r="B8090" s="4" t="s">
        <v>2343</v>
      </c>
      <c r="C8090" s="4" t="s">
        <v>2512</v>
      </c>
      <c r="D8090" s="4" t="s">
        <v>2477</v>
      </c>
      <c r="E8090" s="4" t="s">
        <v>121</v>
      </c>
      <c r="F8090" s="21">
        <v>4.1589999999999998</v>
      </c>
      <c r="G8090" s="19">
        <v>46127.802083333336</v>
      </c>
      <c r="H8090" s="21">
        <v>6.1989999999999998</v>
      </c>
      <c r="I8090" s="4" t="s">
        <v>8</v>
      </c>
      <c r="J8090" t="s">
        <v>10</v>
      </c>
      <c r="K8090">
        <v>15110</v>
      </c>
    </row>
    <row r="8091" spans="1:11" ht="30.75">
      <c r="A8091" s="4" t="s">
        <v>2491</v>
      </c>
      <c r="B8091" s="4" t="s">
        <v>2219</v>
      </c>
      <c r="C8091" s="4" t="s">
        <v>2522</v>
      </c>
      <c r="D8091" s="4" t="s">
        <v>2477</v>
      </c>
      <c r="E8091" s="4" t="s">
        <v>121</v>
      </c>
      <c r="F8091" s="21">
        <v>4.1589999999999998</v>
      </c>
      <c r="G8091" s="19">
        <v>46127.678472222222</v>
      </c>
      <c r="H8091" s="21">
        <v>6.1989999999999998</v>
      </c>
      <c r="I8091" s="4" t="s">
        <v>8</v>
      </c>
      <c r="J8091" t="s">
        <v>10</v>
      </c>
      <c r="K8091">
        <v>15110</v>
      </c>
    </row>
    <row r="8092" spans="1:11" ht="46.5">
      <c r="A8092" s="4" t="s">
        <v>2261</v>
      </c>
      <c r="B8092" s="4" t="s">
        <v>63</v>
      </c>
      <c r="C8092" s="4" t="s">
        <v>2513</v>
      </c>
      <c r="D8092" s="4" t="s">
        <v>193</v>
      </c>
      <c r="E8092" s="4" t="s">
        <v>121</v>
      </c>
      <c r="F8092" s="21">
        <v>4.1989999999999998</v>
      </c>
      <c r="G8092" s="19">
        <v>46127.781944444447</v>
      </c>
      <c r="H8092" s="21">
        <v>5.899</v>
      </c>
      <c r="I8092" s="4" t="s">
        <v>8</v>
      </c>
      <c r="J8092" t="s">
        <v>10</v>
      </c>
      <c r="K8092">
        <v>15110</v>
      </c>
    </row>
    <row r="8093" spans="1:11" ht="46.5">
      <c r="A8093" s="4" t="s">
        <v>2485</v>
      </c>
      <c r="B8093" s="4" t="s">
        <v>2343</v>
      </c>
      <c r="C8093" s="4" t="s">
        <v>2515</v>
      </c>
      <c r="D8093" s="4" t="s">
        <v>193</v>
      </c>
      <c r="E8093" s="4" t="s">
        <v>121</v>
      </c>
      <c r="F8093" s="21">
        <v>4.1989999999999998</v>
      </c>
      <c r="G8093" s="19">
        <v>46127.802083333336</v>
      </c>
      <c r="H8093" s="4"/>
      <c r="I8093" s="4" t="s">
        <v>8</v>
      </c>
      <c r="J8093" t="s">
        <v>10</v>
      </c>
      <c r="K8093">
        <v>15110</v>
      </c>
    </row>
    <row r="8094" spans="1:11" ht="30.75">
      <c r="A8094" s="4" t="s">
        <v>13</v>
      </c>
      <c r="B8094" s="4" t="s">
        <v>56</v>
      </c>
      <c r="C8094" s="4" t="s">
        <v>2520</v>
      </c>
      <c r="D8094" s="4" t="s">
        <v>2477</v>
      </c>
      <c r="E8094" s="4" t="s">
        <v>121</v>
      </c>
      <c r="F8094" s="21">
        <v>4.1989999999999998</v>
      </c>
      <c r="G8094" s="19">
        <v>46127.680555555555</v>
      </c>
      <c r="H8094" s="4"/>
      <c r="I8094" s="4" t="s">
        <v>8</v>
      </c>
      <c r="J8094" t="s">
        <v>10</v>
      </c>
      <c r="K8094">
        <v>15110</v>
      </c>
    </row>
    <row r="8095" spans="1:11" ht="46.5">
      <c r="A8095" s="4" t="s">
        <v>2493</v>
      </c>
      <c r="B8095" s="4" t="s">
        <v>2219</v>
      </c>
      <c r="C8095" s="4" t="s">
        <v>2514</v>
      </c>
      <c r="D8095" s="4" t="s">
        <v>193</v>
      </c>
      <c r="E8095" s="4" t="s">
        <v>121</v>
      </c>
      <c r="F8095" s="21">
        <v>4.1989999999999998</v>
      </c>
      <c r="G8095" s="19">
        <v>46127.802777777775</v>
      </c>
      <c r="H8095" s="21">
        <v>6.0990000000000002</v>
      </c>
      <c r="I8095" s="4" t="s">
        <v>8</v>
      </c>
      <c r="J8095" t="s">
        <v>10</v>
      </c>
      <c r="K8095">
        <v>15110</v>
      </c>
    </row>
    <row r="8096" spans="1:11" ht="30.75">
      <c r="A8096" s="4" t="s">
        <v>2497</v>
      </c>
      <c r="B8096" s="4" t="s">
        <v>75</v>
      </c>
      <c r="C8096" s="4" t="s">
        <v>2523</v>
      </c>
      <c r="D8096" s="4" t="s">
        <v>2477</v>
      </c>
      <c r="E8096" s="4" t="s">
        <v>121</v>
      </c>
      <c r="F8096" s="21">
        <v>4.1989999999999998</v>
      </c>
      <c r="G8096" s="19">
        <v>46127.327777777777</v>
      </c>
      <c r="H8096" s="4"/>
      <c r="I8096" s="4" t="s">
        <v>8</v>
      </c>
      <c r="J8096" t="s">
        <v>10</v>
      </c>
      <c r="K8096">
        <v>15110</v>
      </c>
    </row>
    <row r="8097" spans="1:11" ht="46.5">
      <c r="A8097" s="4" t="s">
        <v>2499</v>
      </c>
      <c r="B8097" s="4" t="s">
        <v>2500</v>
      </c>
      <c r="C8097" s="4" t="s">
        <v>2533</v>
      </c>
      <c r="D8097" s="4" t="s">
        <v>2477</v>
      </c>
      <c r="E8097" s="4" t="s">
        <v>121</v>
      </c>
      <c r="F8097" s="21">
        <v>4.1989999999999998</v>
      </c>
      <c r="G8097" s="19">
        <v>46127.697916666664</v>
      </c>
      <c r="H8097" s="4"/>
      <c r="I8097" s="4" t="s">
        <v>8</v>
      </c>
      <c r="J8097" t="s">
        <v>10</v>
      </c>
      <c r="K8097">
        <v>15110</v>
      </c>
    </row>
    <row r="8098" spans="1:11" ht="30.75">
      <c r="A8098" s="4" t="s">
        <v>2506</v>
      </c>
      <c r="B8098" s="4" t="s">
        <v>2500</v>
      </c>
      <c r="C8098" s="4" t="s">
        <v>2524</v>
      </c>
      <c r="D8098" s="4" t="s">
        <v>2477</v>
      </c>
      <c r="E8098" s="4" t="s">
        <v>121</v>
      </c>
      <c r="F8098" s="21">
        <v>4.1989999999999998</v>
      </c>
      <c r="G8098" s="19">
        <v>46127.569444444445</v>
      </c>
      <c r="H8098" s="21">
        <v>6.1989999999999998</v>
      </c>
      <c r="I8098" s="4" t="s">
        <v>8</v>
      </c>
      <c r="J8098" t="s">
        <v>10</v>
      </c>
      <c r="K8098">
        <v>15110</v>
      </c>
    </row>
    <row r="8099" spans="1:11" ht="30.75">
      <c r="A8099" s="4" t="s">
        <v>13</v>
      </c>
      <c r="B8099" s="4" t="s">
        <v>56</v>
      </c>
      <c r="C8099" s="4" t="s">
        <v>2525</v>
      </c>
      <c r="D8099" s="4" t="s">
        <v>2477</v>
      </c>
      <c r="E8099" s="4" t="s">
        <v>121</v>
      </c>
      <c r="F8099" s="21">
        <v>4.1989999999999998</v>
      </c>
      <c r="G8099" s="19">
        <v>46127.585416666669</v>
      </c>
      <c r="H8099" s="4"/>
      <c r="I8099" s="4" t="s">
        <v>8</v>
      </c>
      <c r="J8099" t="s">
        <v>10</v>
      </c>
      <c r="K8099">
        <v>15110</v>
      </c>
    </row>
    <row r="8100" spans="1:11" ht="46.5">
      <c r="A8100" s="4" t="s">
        <v>2510</v>
      </c>
      <c r="B8100" s="4" t="s">
        <v>2500</v>
      </c>
      <c r="C8100" s="4" t="s">
        <v>2531</v>
      </c>
      <c r="D8100" s="4" t="s">
        <v>193</v>
      </c>
      <c r="E8100" s="4" t="s">
        <v>121</v>
      </c>
      <c r="F8100" s="21">
        <v>4.2590000000000003</v>
      </c>
      <c r="G8100" s="19">
        <v>46127.386805555558</v>
      </c>
      <c r="H8100" s="4"/>
      <c r="I8100" s="4" t="s">
        <v>8</v>
      </c>
      <c r="J8100" t="s">
        <v>10</v>
      </c>
      <c r="K8100">
        <v>15110</v>
      </c>
    </row>
    <row r="8101" spans="1:11" ht="46.5">
      <c r="A8101" s="4" t="s">
        <v>2478</v>
      </c>
      <c r="B8101" s="4" t="s">
        <v>2479</v>
      </c>
      <c r="C8101" s="4" t="s">
        <v>2480</v>
      </c>
      <c r="D8101" s="4" t="s">
        <v>199</v>
      </c>
      <c r="E8101" s="4" t="s">
        <v>121</v>
      </c>
      <c r="F8101" s="21">
        <v>4.0990000000000002</v>
      </c>
      <c r="G8101" s="19">
        <v>46128.557638888888</v>
      </c>
      <c r="H8101" s="4"/>
      <c r="I8101" s="4" t="s">
        <v>8</v>
      </c>
      <c r="J8101" t="s">
        <v>10</v>
      </c>
      <c r="K8101">
        <v>15110</v>
      </c>
    </row>
    <row r="8102" spans="1:11" ht="77.25">
      <c r="A8102" s="4" t="s">
        <v>13</v>
      </c>
      <c r="B8102" s="4" t="s">
        <v>56</v>
      </c>
      <c r="C8102" s="4" t="s">
        <v>2505</v>
      </c>
      <c r="D8102" s="4" t="s">
        <v>193</v>
      </c>
      <c r="E8102" s="4" t="s">
        <v>121</v>
      </c>
      <c r="F8102" s="21">
        <v>4.0990000000000002</v>
      </c>
      <c r="G8102" s="19">
        <v>46128.731249999997</v>
      </c>
      <c r="H8102" s="4"/>
      <c r="I8102" s="4" t="s">
        <v>8</v>
      </c>
      <c r="J8102" t="s">
        <v>10</v>
      </c>
      <c r="K8102">
        <v>15110</v>
      </c>
    </row>
    <row r="8103" spans="1:11" ht="46.5">
      <c r="A8103" s="4" t="s">
        <v>2532</v>
      </c>
      <c r="B8103" s="4" t="s">
        <v>2091</v>
      </c>
      <c r="C8103" s="4" t="s">
        <v>2496</v>
      </c>
      <c r="D8103" s="4" t="s">
        <v>190</v>
      </c>
      <c r="E8103" s="4" t="s">
        <v>121</v>
      </c>
      <c r="F8103" s="21">
        <v>4.1289999999999996</v>
      </c>
      <c r="G8103" s="19">
        <v>46128.631249999999</v>
      </c>
      <c r="H8103" s="4"/>
      <c r="I8103" s="4" t="s">
        <v>8</v>
      </c>
      <c r="J8103" t="s">
        <v>10</v>
      </c>
      <c r="K8103">
        <v>15110</v>
      </c>
    </row>
    <row r="8104" spans="1:11" ht="46.5">
      <c r="A8104" s="4" t="s">
        <v>2502</v>
      </c>
      <c r="B8104" s="4" t="s">
        <v>2343</v>
      </c>
      <c r="C8104" s="4" t="s">
        <v>2503</v>
      </c>
      <c r="D8104" s="4" t="s">
        <v>2504</v>
      </c>
      <c r="E8104" s="4" t="s">
        <v>121</v>
      </c>
      <c r="F8104" s="21">
        <v>4.1289999999999996</v>
      </c>
      <c r="G8104" s="19">
        <v>46128.760416666664</v>
      </c>
      <c r="H8104" s="21">
        <v>6.1589999999999998</v>
      </c>
      <c r="I8104" s="4" t="s">
        <v>8</v>
      </c>
      <c r="J8104" t="s">
        <v>10</v>
      </c>
      <c r="K8104">
        <v>15110</v>
      </c>
    </row>
    <row r="8105" spans="1:11" ht="30.75">
      <c r="A8105" s="4" t="s">
        <v>2528</v>
      </c>
      <c r="B8105" s="4" t="s">
        <v>2343</v>
      </c>
      <c r="C8105" s="4" t="s">
        <v>2489</v>
      </c>
      <c r="D8105" s="4" t="s">
        <v>2477</v>
      </c>
      <c r="E8105" s="4" t="s">
        <v>121</v>
      </c>
      <c r="F8105" s="21">
        <v>4.1589999999999998</v>
      </c>
      <c r="G8105" s="19">
        <v>46128.760416666664</v>
      </c>
      <c r="H8105" s="21">
        <v>6.1989999999999998</v>
      </c>
      <c r="I8105" s="4" t="s">
        <v>8</v>
      </c>
      <c r="J8105" t="s">
        <v>10</v>
      </c>
      <c r="K8105">
        <v>15110</v>
      </c>
    </row>
    <row r="8106" spans="1:11" ht="30.75">
      <c r="A8106" s="4" t="s">
        <v>2079</v>
      </c>
      <c r="B8106" s="4" t="s">
        <v>2080</v>
      </c>
      <c r="C8106" s="4" t="s">
        <v>2490</v>
      </c>
      <c r="D8106" s="4" t="s">
        <v>2477</v>
      </c>
      <c r="E8106" s="4" t="s">
        <v>121</v>
      </c>
      <c r="F8106" s="21">
        <v>4.1589999999999998</v>
      </c>
      <c r="G8106" s="19">
        <v>46128.575694444444</v>
      </c>
      <c r="H8106" s="4"/>
      <c r="I8106" s="4" t="s">
        <v>8</v>
      </c>
      <c r="J8106" t="s">
        <v>10</v>
      </c>
      <c r="K8106">
        <v>15110</v>
      </c>
    </row>
    <row r="8107" spans="1:11" ht="30.75">
      <c r="A8107" s="4" t="s">
        <v>2491</v>
      </c>
      <c r="B8107" s="4" t="s">
        <v>2219</v>
      </c>
      <c r="C8107" s="4" t="s">
        <v>2492</v>
      </c>
      <c r="D8107" s="4" t="s">
        <v>2477</v>
      </c>
      <c r="E8107" s="4" t="s">
        <v>121</v>
      </c>
      <c r="F8107" s="21">
        <v>4.1589999999999998</v>
      </c>
      <c r="G8107" s="19">
        <v>46128.677777777775</v>
      </c>
      <c r="H8107" s="21">
        <v>6.1989999999999998</v>
      </c>
      <c r="I8107" s="4" t="s">
        <v>8</v>
      </c>
      <c r="J8107" t="s">
        <v>10</v>
      </c>
      <c r="K8107">
        <v>15110</v>
      </c>
    </row>
    <row r="8108" spans="1:11" ht="46.5">
      <c r="A8108" s="4" t="s">
        <v>2481</v>
      </c>
      <c r="B8108" s="4" t="s">
        <v>2091</v>
      </c>
      <c r="C8108" s="4" t="s">
        <v>2482</v>
      </c>
      <c r="D8108" s="4" t="s">
        <v>189</v>
      </c>
      <c r="E8108" s="4" t="s">
        <v>121</v>
      </c>
      <c r="F8108" s="21">
        <v>4.1989999999999998</v>
      </c>
      <c r="G8108" s="19">
        <v>46128.709027777775</v>
      </c>
      <c r="H8108" s="21">
        <v>6.0990000000000002</v>
      </c>
      <c r="I8108" s="4" t="s">
        <v>8</v>
      </c>
      <c r="J8108" t="s">
        <v>10</v>
      </c>
      <c r="K8108">
        <v>15110</v>
      </c>
    </row>
    <row r="8109" spans="1:11" ht="46.5">
      <c r="A8109" s="4" t="s">
        <v>2261</v>
      </c>
      <c r="B8109" s="4" t="s">
        <v>63</v>
      </c>
      <c r="C8109" s="4" t="s">
        <v>2484</v>
      </c>
      <c r="D8109" s="4" t="s">
        <v>193</v>
      </c>
      <c r="E8109" s="4" t="s">
        <v>121</v>
      </c>
      <c r="F8109" s="21">
        <v>4.1989999999999998</v>
      </c>
      <c r="G8109" s="19">
        <v>46128.722916666666</v>
      </c>
      <c r="H8109" s="21">
        <v>5.899</v>
      </c>
      <c r="I8109" s="4" t="s">
        <v>8</v>
      </c>
      <c r="J8109" t="s">
        <v>10</v>
      </c>
      <c r="K8109">
        <v>15110</v>
      </c>
    </row>
    <row r="8110" spans="1:11" ht="46.5">
      <c r="A8110" s="4" t="s">
        <v>2485</v>
      </c>
      <c r="B8110" s="4" t="s">
        <v>2343</v>
      </c>
      <c r="C8110" s="4" t="s">
        <v>2486</v>
      </c>
      <c r="D8110" s="4" t="s">
        <v>193</v>
      </c>
      <c r="E8110" s="4" t="s">
        <v>121</v>
      </c>
      <c r="F8110" s="21">
        <v>4.1989999999999998</v>
      </c>
      <c r="G8110" s="19">
        <v>46128.760416666664</v>
      </c>
      <c r="H8110" s="4"/>
      <c r="I8110" s="4" t="s">
        <v>8</v>
      </c>
      <c r="J8110" t="s">
        <v>10</v>
      </c>
      <c r="K8110">
        <v>15110</v>
      </c>
    </row>
    <row r="8111" spans="1:11" ht="30.75">
      <c r="A8111" s="4" t="s">
        <v>13</v>
      </c>
      <c r="B8111" s="4" t="s">
        <v>56</v>
      </c>
      <c r="C8111" s="4" t="s">
        <v>2487</v>
      </c>
      <c r="D8111" s="4" t="s">
        <v>2477</v>
      </c>
      <c r="E8111" s="4" t="s">
        <v>121</v>
      </c>
      <c r="F8111" s="21">
        <v>4.1989999999999998</v>
      </c>
      <c r="G8111" s="19">
        <v>46128.701388888891</v>
      </c>
      <c r="H8111" s="4"/>
      <c r="I8111" s="4" t="s">
        <v>8</v>
      </c>
      <c r="J8111" t="s">
        <v>10</v>
      </c>
      <c r="K8111">
        <v>15110</v>
      </c>
    </row>
    <row r="8112" spans="1:11" ht="61.5">
      <c r="A8112" s="4" t="s">
        <v>2493</v>
      </c>
      <c r="B8112" s="4" t="s">
        <v>2219</v>
      </c>
      <c r="C8112" s="4" t="s">
        <v>2494</v>
      </c>
      <c r="D8112" s="4" t="s">
        <v>193</v>
      </c>
      <c r="E8112" s="4" t="s">
        <v>121</v>
      </c>
      <c r="F8112" s="21">
        <v>4.1989999999999998</v>
      </c>
      <c r="G8112" s="19">
        <v>46128.718055555553</v>
      </c>
      <c r="H8112" s="21">
        <v>5.9989999999999997</v>
      </c>
      <c r="I8112" s="4" t="s">
        <v>8</v>
      </c>
      <c r="J8112" t="s">
        <v>10</v>
      </c>
      <c r="K8112">
        <v>15110</v>
      </c>
    </row>
    <row r="8113" spans="1:11" ht="46.5">
      <c r="A8113" s="4" t="s">
        <v>2499</v>
      </c>
      <c r="B8113" s="4" t="s">
        <v>2500</v>
      </c>
      <c r="C8113" s="4" t="s">
        <v>2501</v>
      </c>
      <c r="D8113" s="4" t="s">
        <v>2477</v>
      </c>
      <c r="E8113" s="4" t="s">
        <v>121</v>
      </c>
      <c r="F8113" s="21">
        <v>4.1989999999999998</v>
      </c>
      <c r="G8113" s="19">
        <v>46128.413194444445</v>
      </c>
      <c r="H8113" s="4"/>
      <c r="I8113" s="4" t="s">
        <v>8</v>
      </c>
      <c r="J8113" t="s">
        <v>10</v>
      </c>
      <c r="K8113">
        <v>15110</v>
      </c>
    </row>
    <row r="8114" spans="1:11" ht="30.75">
      <c r="A8114" s="4" t="s">
        <v>2506</v>
      </c>
      <c r="B8114" s="4" t="s">
        <v>2500</v>
      </c>
      <c r="C8114" s="4" t="s">
        <v>2507</v>
      </c>
      <c r="D8114" s="4" t="s">
        <v>2477</v>
      </c>
      <c r="E8114" s="4" t="s">
        <v>121</v>
      </c>
      <c r="F8114" s="21">
        <v>4.1989999999999998</v>
      </c>
      <c r="G8114" s="19">
        <v>46128.406944444447</v>
      </c>
      <c r="H8114" s="21">
        <v>6.1989999999999998</v>
      </c>
      <c r="I8114" s="4" t="s">
        <v>8</v>
      </c>
      <c r="J8114" t="s">
        <v>10</v>
      </c>
      <c r="K8114">
        <v>15110</v>
      </c>
    </row>
    <row r="8115" spans="1:11" ht="46.5">
      <c r="A8115" s="4" t="s">
        <v>13</v>
      </c>
      <c r="B8115" s="4" t="s">
        <v>56</v>
      </c>
      <c r="C8115" s="4" t="s">
        <v>2509</v>
      </c>
      <c r="D8115" s="4" t="s">
        <v>2477</v>
      </c>
      <c r="E8115" s="4" t="s">
        <v>121</v>
      </c>
      <c r="F8115" s="21">
        <v>4.1989999999999998</v>
      </c>
      <c r="G8115" s="19">
        <v>46128.574999999997</v>
      </c>
      <c r="H8115" s="4"/>
      <c r="I8115" s="4" t="s">
        <v>8</v>
      </c>
      <c r="J8115" t="s">
        <v>10</v>
      </c>
      <c r="K8115">
        <v>15110</v>
      </c>
    </row>
    <row r="8116" spans="1:11" ht="61.5">
      <c r="A8116" s="4" t="s">
        <v>2510</v>
      </c>
      <c r="B8116" s="4" t="s">
        <v>2500</v>
      </c>
      <c r="C8116" s="4" t="s">
        <v>2511</v>
      </c>
      <c r="D8116" s="4" t="s">
        <v>193</v>
      </c>
      <c r="E8116" s="4" t="s">
        <v>121</v>
      </c>
      <c r="F8116" s="21">
        <v>4.2590000000000003</v>
      </c>
      <c r="G8116" s="19">
        <v>46128.377083333333</v>
      </c>
      <c r="H8116" s="4"/>
      <c r="I8116" s="4" t="s">
        <v>8</v>
      </c>
      <c r="J8116" t="s">
        <v>10</v>
      </c>
      <c r="K8116">
        <v>15110</v>
      </c>
    </row>
    <row r="8117" spans="1:11">
      <c r="A8117" t="s">
        <v>2478</v>
      </c>
      <c r="B8117" t="s">
        <v>2479</v>
      </c>
      <c r="C8117" t="s">
        <v>2480</v>
      </c>
      <c r="D8117" t="s">
        <v>199</v>
      </c>
      <c r="E8117" t="s">
        <v>121</v>
      </c>
      <c r="F8117" s="22">
        <v>4.0990000000000002</v>
      </c>
      <c r="G8117" s="6">
        <v>46129.40625</v>
      </c>
      <c r="H8117" t="s">
        <v>2068</v>
      </c>
      <c r="I8117" s="4" t="s">
        <v>8</v>
      </c>
      <c r="J8117" t="s">
        <v>10</v>
      </c>
      <c r="K8117">
        <v>15110</v>
      </c>
    </row>
    <row r="8118" spans="1:11">
      <c r="A8118" t="s">
        <v>13</v>
      </c>
      <c r="B8118" t="s">
        <v>56</v>
      </c>
      <c r="C8118" t="s">
        <v>2505</v>
      </c>
      <c r="D8118" t="s">
        <v>193</v>
      </c>
      <c r="E8118" t="s">
        <v>121</v>
      </c>
      <c r="F8118" s="22">
        <v>4.0990000000000002</v>
      </c>
      <c r="G8118" s="6">
        <v>46129.503472222219</v>
      </c>
      <c r="H8118" t="s">
        <v>2068</v>
      </c>
      <c r="I8118" s="4" t="s">
        <v>8</v>
      </c>
      <c r="J8118" t="s">
        <v>10</v>
      </c>
      <c r="K8118">
        <v>15110</v>
      </c>
    </row>
    <row r="8119" spans="1:11">
      <c r="A8119" t="s">
        <v>2502</v>
      </c>
      <c r="B8119" t="s">
        <v>2343</v>
      </c>
      <c r="C8119" t="s">
        <v>2503</v>
      </c>
      <c r="D8119" t="s">
        <v>2504</v>
      </c>
      <c r="E8119" t="s">
        <v>121</v>
      </c>
      <c r="F8119" s="22">
        <v>4.1289999999999996</v>
      </c>
      <c r="G8119" s="6">
        <v>46129.552083333336</v>
      </c>
      <c r="H8119" s="22">
        <v>6.1589999999999998</v>
      </c>
      <c r="I8119" s="4" t="s">
        <v>8</v>
      </c>
      <c r="J8119" t="s">
        <v>10</v>
      </c>
      <c r="K8119">
        <v>15110</v>
      </c>
    </row>
    <row r="8120" spans="1:11">
      <c r="A8120" t="s">
        <v>2488</v>
      </c>
      <c r="B8120" t="s">
        <v>2343</v>
      </c>
      <c r="C8120" t="s">
        <v>2489</v>
      </c>
      <c r="D8120" t="s">
        <v>2477</v>
      </c>
      <c r="E8120" t="s">
        <v>121</v>
      </c>
      <c r="F8120" s="22">
        <v>4.1589999999999998</v>
      </c>
      <c r="G8120" s="6">
        <v>46129.552083333336</v>
      </c>
      <c r="H8120" s="22">
        <v>6.1989999999999998</v>
      </c>
      <c r="I8120" s="4" t="s">
        <v>8</v>
      </c>
      <c r="J8120" t="s">
        <v>10</v>
      </c>
      <c r="K8120">
        <v>15110</v>
      </c>
    </row>
    <row r="8121" spans="1:11">
      <c r="A8121" t="s">
        <v>2079</v>
      </c>
      <c r="B8121" t="s">
        <v>2080</v>
      </c>
      <c r="C8121" t="s">
        <v>2490</v>
      </c>
      <c r="D8121" t="s">
        <v>2477</v>
      </c>
      <c r="E8121" t="s">
        <v>121</v>
      </c>
      <c r="F8121" s="22">
        <v>4.1589999999999998</v>
      </c>
      <c r="G8121" s="6">
        <v>46129.427777777775</v>
      </c>
      <c r="H8121" t="s">
        <v>2068</v>
      </c>
      <c r="I8121" s="4" t="s">
        <v>8</v>
      </c>
      <c r="J8121" t="s">
        <v>10</v>
      </c>
      <c r="K8121">
        <v>15110</v>
      </c>
    </row>
    <row r="8122" spans="1:11">
      <c r="A8122" t="s">
        <v>2491</v>
      </c>
      <c r="B8122" t="s">
        <v>2219</v>
      </c>
      <c r="C8122" t="s">
        <v>2492</v>
      </c>
      <c r="D8122" t="s">
        <v>2477</v>
      </c>
      <c r="E8122" t="s">
        <v>121</v>
      </c>
      <c r="F8122" s="22">
        <v>4.1589999999999998</v>
      </c>
      <c r="G8122" s="6">
        <v>46129.536111111112</v>
      </c>
      <c r="H8122" s="22">
        <v>6.1989999999999998</v>
      </c>
      <c r="I8122" s="4" t="s">
        <v>8</v>
      </c>
      <c r="J8122" t="s">
        <v>10</v>
      </c>
      <c r="K8122">
        <v>15110</v>
      </c>
    </row>
    <row r="8123" spans="1:11">
      <c r="A8123" t="s">
        <v>2481</v>
      </c>
      <c r="B8123" t="s">
        <v>2091</v>
      </c>
      <c r="C8123" t="s">
        <v>2482</v>
      </c>
      <c r="D8123" t="s">
        <v>189</v>
      </c>
      <c r="E8123" t="s">
        <v>121</v>
      </c>
      <c r="F8123" s="22">
        <v>4.1989999999999998</v>
      </c>
      <c r="G8123" s="6">
        <v>46129.396527777775</v>
      </c>
      <c r="H8123" s="22">
        <v>6.0990000000000002</v>
      </c>
      <c r="I8123" s="4" t="s">
        <v>8</v>
      </c>
      <c r="J8123" t="s">
        <v>10</v>
      </c>
      <c r="K8123">
        <v>15110</v>
      </c>
    </row>
    <row r="8124" spans="1:11">
      <c r="A8124" t="s">
        <v>13</v>
      </c>
      <c r="B8124" t="s">
        <v>56</v>
      </c>
      <c r="C8124" t="s">
        <v>2483</v>
      </c>
      <c r="D8124" t="s">
        <v>189</v>
      </c>
      <c r="E8124" t="s">
        <v>121</v>
      </c>
      <c r="F8124" s="22">
        <v>4.1989999999999998</v>
      </c>
      <c r="G8124" s="6">
        <v>46129.489583333336</v>
      </c>
      <c r="H8124" t="s">
        <v>2068</v>
      </c>
      <c r="I8124" s="4" t="s">
        <v>8</v>
      </c>
      <c r="J8124" t="s">
        <v>10</v>
      </c>
      <c r="K8124">
        <v>15110</v>
      </c>
    </row>
    <row r="8125" spans="1:11">
      <c r="A8125" t="s">
        <v>2261</v>
      </c>
      <c r="B8125" t="s">
        <v>63</v>
      </c>
      <c r="C8125" t="s">
        <v>2484</v>
      </c>
      <c r="D8125" t="s">
        <v>193</v>
      </c>
      <c r="E8125" t="s">
        <v>121</v>
      </c>
      <c r="F8125" s="22">
        <v>4.1989999999999998</v>
      </c>
      <c r="G8125" s="6">
        <v>46129.331250000003</v>
      </c>
      <c r="H8125" s="22">
        <v>5.899</v>
      </c>
      <c r="I8125" s="4" t="s">
        <v>8</v>
      </c>
      <c r="J8125" t="s">
        <v>10</v>
      </c>
      <c r="K8125">
        <v>15110</v>
      </c>
    </row>
    <row r="8126" spans="1:11">
      <c r="A8126" t="s">
        <v>2485</v>
      </c>
      <c r="B8126" t="s">
        <v>2343</v>
      </c>
      <c r="C8126" t="s">
        <v>2486</v>
      </c>
      <c r="D8126" t="s">
        <v>193</v>
      </c>
      <c r="E8126" t="s">
        <v>121</v>
      </c>
      <c r="F8126" s="22">
        <v>4.1989999999999998</v>
      </c>
      <c r="G8126" s="6">
        <v>46129.552083333336</v>
      </c>
      <c r="H8126" t="s">
        <v>2068</v>
      </c>
      <c r="I8126" s="4" t="s">
        <v>8</v>
      </c>
      <c r="J8126" t="s">
        <v>10</v>
      </c>
      <c r="K8126">
        <v>15110</v>
      </c>
    </row>
    <row r="8127" spans="1:11">
      <c r="A8127" t="s">
        <v>13</v>
      </c>
      <c r="B8127" t="s">
        <v>56</v>
      </c>
      <c r="C8127" t="s">
        <v>2487</v>
      </c>
      <c r="D8127" t="s">
        <v>2477</v>
      </c>
      <c r="E8127" t="s">
        <v>121</v>
      </c>
      <c r="F8127" s="22">
        <v>4.1989999999999998</v>
      </c>
      <c r="G8127" s="6">
        <v>46129.537499999999</v>
      </c>
      <c r="H8127" t="s">
        <v>2068</v>
      </c>
      <c r="I8127" s="4" t="s">
        <v>8</v>
      </c>
      <c r="J8127" t="s">
        <v>10</v>
      </c>
      <c r="K8127">
        <v>15110</v>
      </c>
    </row>
    <row r="8128" spans="1:11">
      <c r="A8128" t="s">
        <v>2493</v>
      </c>
      <c r="B8128" t="s">
        <v>2219</v>
      </c>
      <c r="C8128" t="s">
        <v>2494</v>
      </c>
      <c r="D8128" t="s">
        <v>193</v>
      </c>
      <c r="E8128" t="s">
        <v>121</v>
      </c>
      <c r="F8128" s="22">
        <v>4.1989999999999998</v>
      </c>
      <c r="G8128" s="6">
        <v>46129.470833333333</v>
      </c>
      <c r="H8128" s="22">
        <v>5.9989999999999997</v>
      </c>
      <c r="I8128" s="4" t="s">
        <v>8</v>
      </c>
      <c r="J8128" t="s">
        <v>10</v>
      </c>
      <c r="K8128">
        <v>15110</v>
      </c>
    </row>
    <row r="8129" spans="1:11">
      <c r="A8129" t="s">
        <v>2497</v>
      </c>
      <c r="B8129" t="s">
        <v>75</v>
      </c>
      <c r="C8129" t="s">
        <v>2498</v>
      </c>
      <c r="D8129" t="s">
        <v>2477</v>
      </c>
      <c r="E8129" t="s">
        <v>121</v>
      </c>
      <c r="F8129" s="22">
        <v>4.1989999999999998</v>
      </c>
      <c r="G8129" s="6">
        <v>46129.474999999999</v>
      </c>
      <c r="H8129" t="s">
        <v>2068</v>
      </c>
      <c r="I8129" s="4" t="s">
        <v>8</v>
      </c>
      <c r="J8129" t="s">
        <v>10</v>
      </c>
      <c r="K8129">
        <v>15110</v>
      </c>
    </row>
    <row r="8130" spans="1:11">
      <c r="A8130" t="s">
        <v>2156</v>
      </c>
      <c r="B8130" t="s">
        <v>2156</v>
      </c>
      <c r="C8130" t="s">
        <v>2508</v>
      </c>
      <c r="D8130" t="s">
        <v>2477</v>
      </c>
      <c r="E8130" t="s">
        <v>121</v>
      </c>
      <c r="F8130" s="22">
        <v>4.1989999999999998</v>
      </c>
      <c r="G8130" s="6">
        <v>46129.453472222223</v>
      </c>
      <c r="H8130" t="s">
        <v>2068</v>
      </c>
      <c r="I8130" s="4" t="s">
        <v>8</v>
      </c>
      <c r="J8130" t="s">
        <v>10</v>
      </c>
      <c r="K8130">
        <v>15110</v>
      </c>
    </row>
    <row r="8131" spans="1:11">
      <c r="A8131" t="s">
        <v>13</v>
      </c>
      <c r="B8131" t="s">
        <v>56</v>
      </c>
      <c r="C8131" t="s">
        <v>2509</v>
      </c>
      <c r="D8131" t="s">
        <v>2477</v>
      </c>
      <c r="E8131" t="s">
        <v>121</v>
      </c>
      <c r="F8131" s="22">
        <v>4.1989999999999998</v>
      </c>
      <c r="G8131" s="6">
        <v>46129.364583333336</v>
      </c>
      <c r="H8131" t="s">
        <v>2068</v>
      </c>
      <c r="I8131" s="4" t="s">
        <v>8</v>
      </c>
      <c r="J8131" t="s">
        <v>10</v>
      </c>
      <c r="K8131">
        <v>15110</v>
      </c>
    </row>
    <row r="8132" spans="1:11" ht="30.75">
      <c r="A8132" s="4" t="s">
        <v>2474</v>
      </c>
      <c r="B8132" s="4" t="s">
        <v>2475</v>
      </c>
      <c r="C8132" s="4" t="s">
        <v>2476</v>
      </c>
      <c r="D8132" s="4" t="s">
        <v>2477</v>
      </c>
      <c r="E8132" s="4" t="s">
        <v>121</v>
      </c>
      <c r="F8132" s="21">
        <v>4.0789999999999997</v>
      </c>
      <c r="G8132" s="19">
        <v>46130.277083333334</v>
      </c>
      <c r="H8132" s="21">
        <v>6.0990000000000002</v>
      </c>
      <c r="I8132" s="4" t="s">
        <v>106</v>
      </c>
      <c r="J8132" t="s">
        <v>10</v>
      </c>
      <c r="K8132">
        <v>15110</v>
      </c>
    </row>
    <row r="8133" spans="1:11" ht="46.5">
      <c r="A8133" s="4" t="s">
        <v>2495</v>
      </c>
      <c r="B8133" s="4" t="s">
        <v>2091</v>
      </c>
      <c r="C8133" s="4" t="s">
        <v>2496</v>
      </c>
      <c r="D8133" s="4" t="s">
        <v>190</v>
      </c>
      <c r="E8133" s="4" t="s">
        <v>121</v>
      </c>
      <c r="F8133" s="21">
        <v>4.1289999999999996</v>
      </c>
      <c r="G8133" s="19">
        <v>46130.365972222222</v>
      </c>
      <c r="H8133" s="4" t="s">
        <v>2068</v>
      </c>
      <c r="I8133" s="4" t="s">
        <v>106</v>
      </c>
      <c r="J8133" t="s">
        <v>10</v>
      </c>
      <c r="K8133">
        <v>15110</v>
      </c>
    </row>
    <row r="8134" spans="1:11" ht="46.5">
      <c r="A8134" s="4" t="s">
        <v>2502</v>
      </c>
      <c r="B8134" s="4" t="s">
        <v>2343</v>
      </c>
      <c r="C8134" s="4" t="s">
        <v>2503</v>
      </c>
      <c r="D8134" s="4" t="s">
        <v>2504</v>
      </c>
      <c r="E8134" s="4" t="s">
        <v>121</v>
      </c>
      <c r="F8134" s="21">
        <v>4.1289999999999996</v>
      </c>
      <c r="G8134" s="19">
        <v>46130.593055555553</v>
      </c>
      <c r="H8134" s="21">
        <v>6.1589999999999998</v>
      </c>
      <c r="I8134" s="4" t="s">
        <v>106</v>
      </c>
      <c r="J8134" t="s">
        <v>10</v>
      </c>
      <c r="K8134">
        <v>15110</v>
      </c>
    </row>
    <row r="8135" spans="1:11" ht="30.75">
      <c r="A8135" s="4" t="s">
        <v>13</v>
      </c>
      <c r="B8135" s="4" t="s">
        <v>56</v>
      </c>
      <c r="C8135" s="4" t="s">
        <v>2487</v>
      </c>
      <c r="D8135" s="4" t="s">
        <v>2477</v>
      </c>
      <c r="E8135" s="4" t="s">
        <v>121</v>
      </c>
      <c r="F8135" s="21">
        <v>4.1589999999999998</v>
      </c>
      <c r="G8135" s="19">
        <v>46130.366666666669</v>
      </c>
      <c r="H8135" s="4" t="s">
        <v>2068</v>
      </c>
      <c r="I8135" s="4" t="s">
        <v>106</v>
      </c>
      <c r="J8135" t="s">
        <v>10</v>
      </c>
      <c r="K8135">
        <v>15110</v>
      </c>
    </row>
    <row r="8136" spans="1:11" ht="30.75">
      <c r="A8136" s="4" t="s">
        <v>2488</v>
      </c>
      <c r="B8136" s="4" t="s">
        <v>2343</v>
      </c>
      <c r="C8136" s="4" t="s">
        <v>2489</v>
      </c>
      <c r="D8136" s="4" t="s">
        <v>2477</v>
      </c>
      <c r="E8136" s="4" t="s">
        <v>121</v>
      </c>
      <c r="F8136" s="21">
        <v>4.1589999999999998</v>
      </c>
      <c r="G8136" s="19">
        <v>46130.09375</v>
      </c>
      <c r="H8136" s="21">
        <v>6.1989999999999998</v>
      </c>
      <c r="I8136" s="4" t="s">
        <v>106</v>
      </c>
      <c r="J8136" t="s">
        <v>10</v>
      </c>
      <c r="K8136">
        <v>15110</v>
      </c>
    </row>
    <row r="8137" spans="1:11" ht="30.75">
      <c r="A8137" s="4" t="s">
        <v>2079</v>
      </c>
      <c r="B8137" s="4" t="s">
        <v>2080</v>
      </c>
      <c r="C8137" s="4" t="s">
        <v>2490</v>
      </c>
      <c r="D8137" s="4" t="s">
        <v>2477</v>
      </c>
      <c r="E8137" s="4" t="s">
        <v>121</v>
      </c>
      <c r="F8137" s="21">
        <v>4.1589999999999998</v>
      </c>
      <c r="G8137" s="19">
        <v>46130.39166666667</v>
      </c>
      <c r="H8137" s="4" t="s">
        <v>2068</v>
      </c>
      <c r="I8137" s="4" t="s">
        <v>106</v>
      </c>
      <c r="J8137" t="s">
        <v>10</v>
      </c>
      <c r="K8137">
        <v>15110</v>
      </c>
    </row>
    <row r="8138" spans="1:11" ht="46.5">
      <c r="A8138" s="4" t="s">
        <v>2481</v>
      </c>
      <c r="B8138" s="4" t="s">
        <v>2091</v>
      </c>
      <c r="C8138" s="4" t="s">
        <v>2482</v>
      </c>
      <c r="D8138" s="4" t="s">
        <v>189</v>
      </c>
      <c r="E8138" s="4" t="s">
        <v>121</v>
      </c>
      <c r="F8138" s="21">
        <v>4.1989999999999998</v>
      </c>
      <c r="G8138" s="19">
        <v>46130.220833333333</v>
      </c>
      <c r="H8138" s="21">
        <v>6.0990000000000002</v>
      </c>
      <c r="I8138" s="4" t="s">
        <v>106</v>
      </c>
      <c r="J8138" t="s">
        <v>10</v>
      </c>
      <c r="K8138">
        <v>15110</v>
      </c>
    </row>
    <row r="8139" spans="1:11" ht="46.5">
      <c r="A8139" s="4" t="s">
        <v>13</v>
      </c>
      <c r="B8139" s="4" t="s">
        <v>56</v>
      </c>
      <c r="C8139" s="4" t="s">
        <v>2483</v>
      </c>
      <c r="D8139" s="4" t="s">
        <v>189</v>
      </c>
      <c r="E8139" s="4" t="s">
        <v>121</v>
      </c>
      <c r="F8139" s="21">
        <v>4.1989999999999998</v>
      </c>
      <c r="G8139" s="19">
        <v>46130.451388888891</v>
      </c>
      <c r="H8139" s="4" t="s">
        <v>2068</v>
      </c>
      <c r="I8139" s="4" t="s">
        <v>106</v>
      </c>
      <c r="J8139" t="s">
        <v>10</v>
      </c>
      <c r="K8139">
        <v>15110</v>
      </c>
    </row>
    <row r="8140" spans="1:11" ht="46.5">
      <c r="A8140" s="4" t="s">
        <v>2261</v>
      </c>
      <c r="B8140" s="4" t="s">
        <v>63</v>
      </c>
      <c r="C8140" s="4" t="s">
        <v>2484</v>
      </c>
      <c r="D8140" s="4" t="s">
        <v>193</v>
      </c>
      <c r="E8140" s="4" t="s">
        <v>121</v>
      </c>
      <c r="F8140" s="21">
        <v>4.1989999999999998</v>
      </c>
      <c r="G8140" s="19">
        <v>46130.520138888889</v>
      </c>
      <c r="H8140" s="21">
        <v>5.899</v>
      </c>
      <c r="I8140" s="4" t="s">
        <v>106</v>
      </c>
      <c r="J8140" t="s">
        <v>10</v>
      </c>
      <c r="K8140">
        <v>15110</v>
      </c>
    </row>
    <row r="8141" spans="1:11" ht="46.5">
      <c r="A8141" s="4" t="s">
        <v>2485</v>
      </c>
      <c r="B8141" s="4" t="s">
        <v>2343</v>
      </c>
      <c r="C8141" s="4" t="s">
        <v>2486</v>
      </c>
      <c r="D8141" s="4" t="s">
        <v>193</v>
      </c>
      <c r="E8141" s="4" t="s">
        <v>121</v>
      </c>
      <c r="F8141" s="21">
        <v>4.1989999999999998</v>
      </c>
      <c r="G8141" s="19">
        <v>46130.548611111109</v>
      </c>
      <c r="H8141" s="4" t="s">
        <v>2068</v>
      </c>
      <c r="I8141" s="4" t="s">
        <v>106</v>
      </c>
      <c r="J8141" t="s">
        <v>10</v>
      </c>
      <c r="K8141">
        <v>15110</v>
      </c>
    </row>
    <row r="8142" spans="1:11" ht="61.5">
      <c r="A8142" s="4" t="s">
        <v>2493</v>
      </c>
      <c r="B8142" s="4" t="s">
        <v>2219</v>
      </c>
      <c r="C8142" s="4" t="s">
        <v>2494</v>
      </c>
      <c r="D8142" s="4" t="s">
        <v>193</v>
      </c>
      <c r="E8142" s="4" t="s">
        <v>121</v>
      </c>
      <c r="F8142" s="21">
        <v>4.1989999999999998</v>
      </c>
      <c r="G8142" s="19">
        <v>46130.557638888888</v>
      </c>
      <c r="H8142" s="21">
        <v>5.9989999999999997</v>
      </c>
      <c r="I8142" s="4" t="s">
        <v>106</v>
      </c>
      <c r="J8142" t="s">
        <v>10</v>
      </c>
      <c r="K8142">
        <v>15110</v>
      </c>
    </row>
    <row r="8143" spans="1:11" ht="46.5">
      <c r="A8143" s="4" t="s">
        <v>13</v>
      </c>
      <c r="B8143" s="4" t="s">
        <v>56</v>
      </c>
      <c r="C8143" s="4" t="s">
        <v>2509</v>
      </c>
      <c r="D8143" s="4" t="s">
        <v>2477</v>
      </c>
      <c r="E8143" s="4" t="s">
        <v>121</v>
      </c>
      <c r="F8143" s="21">
        <v>4.1989999999999998</v>
      </c>
      <c r="G8143" s="19">
        <v>46130.421527777777</v>
      </c>
      <c r="H8143" s="4" t="s">
        <v>2068</v>
      </c>
      <c r="I8143" s="4" t="s">
        <v>106</v>
      </c>
      <c r="J8143" t="s">
        <v>10</v>
      </c>
      <c r="K8143">
        <v>15110</v>
      </c>
    </row>
    <row r="8144" spans="1:11" ht="61.5">
      <c r="A8144" s="4" t="s">
        <v>2510</v>
      </c>
      <c r="B8144" s="4" t="s">
        <v>2500</v>
      </c>
      <c r="C8144" s="4" t="s">
        <v>2511</v>
      </c>
      <c r="D8144" s="4" t="s">
        <v>193</v>
      </c>
      <c r="E8144" s="4" t="s">
        <v>121</v>
      </c>
      <c r="F8144" s="21">
        <v>4.2590000000000003</v>
      </c>
      <c r="G8144" s="19">
        <v>46130.339583333334</v>
      </c>
      <c r="H8144" s="4" t="s">
        <v>2068</v>
      </c>
      <c r="I8144" s="4" t="s">
        <v>106</v>
      </c>
      <c r="J8144" t="s">
        <v>10</v>
      </c>
      <c r="K8144">
        <v>15110</v>
      </c>
    </row>
    <row r="8145" spans="1:11" ht="77.25">
      <c r="A8145" s="4" t="s">
        <v>56</v>
      </c>
      <c r="B8145" s="4" t="s">
        <v>56</v>
      </c>
      <c r="C8145" s="4" t="s">
        <v>2527</v>
      </c>
      <c r="D8145" s="4" t="s">
        <v>193</v>
      </c>
      <c r="E8145" s="4" t="s">
        <v>121</v>
      </c>
      <c r="F8145" s="21">
        <v>3.9990000000000001</v>
      </c>
      <c r="G8145" s="19">
        <v>46131.572916666664</v>
      </c>
      <c r="H8145" s="4" t="s">
        <v>2068</v>
      </c>
      <c r="I8145" s="4" t="s">
        <v>106</v>
      </c>
      <c r="J8145" t="s">
        <v>10</v>
      </c>
      <c r="K8145">
        <v>15110</v>
      </c>
    </row>
    <row r="8146" spans="1:11" ht="30.75">
      <c r="A8146" s="4" t="s">
        <v>2475</v>
      </c>
      <c r="B8146" s="4" t="s">
        <v>2475</v>
      </c>
      <c r="C8146" s="4" t="s">
        <v>2526</v>
      </c>
      <c r="D8146" s="4" t="s">
        <v>2477</v>
      </c>
      <c r="E8146" s="4" t="s">
        <v>121</v>
      </c>
      <c r="F8146" s="21">
        <v>4.0789999999999997</v>
      </c>
      <c r="G8146" s="19">
        <v>46130.713194444441</v>
      </c>
      <c r="H8146" s="21">
        <v>6.0990000000000002</v>
      </c>
      <c r="I8146" s="4" t="s">
        <v>106</v>
      </c>
      <c r="J8146" t="s">
        <v>10</v>
      </c>
      <c r="K8146">
        <v>15110</v>
      </c>
    </row>
    <row r="8147" spans="1:11" ht="46.5">
      <c r="A8147" s="4" t="s">
        <v>2534</v>
      </c>
      <c r="B8147" s="4" t="s">
        <v>2091</v>
      </c>
      <c r="C8147" s="4" t="s">
        <v>2519</v>
      </c>
      <c r="D8147" s="4" t="s">
        <v>189</v>
      </c>
      <c r="E8147" s="4" t="s">
        <v>121</v>
      </c>
      <c r="F8147" s="21">
        <v>4.0990000000000002</v>
      </c>
      <c r="G8147" s="19">
        <v>46131.600694444445</v>
      </c>
      <c r="H8147" s="21">
        <v>6.0990000000000002</v>
      </c>
      <c r="I8147" s="4" t="s">
        <v>106</v>
      </c>
      <c r="J8147" t="s">
        <v>10</v>
      </c>
      <c r="K8147">
        <v>15110</v>
      </c>
    </row>
    <row r="8148" spans="1:11" ht="30.75">
      <c r="A8148" s="4" t="s">
        <v>2488</v>
      </c>
      <c r="B8148" s="4" t="s">
        <v>2343</v>
      </c>
      <c r="C8148" s="4" t="s">
        <v>2512</v>
      </c>
      <c r="D8148" s="4" t="s">
        <v>2477</v>
      </c>
      <c r="E8148" s="4" t="s">
        <v>121</v>
      </c>
      <c r="F8148" s="21">
        <v>4.0990000000000002</v>
      </c>
      <c r="G8148" s="19">
        <v>46131.59375</v>
      </c>
      <c r="H8148" s="21">
        <v>6.1989999999999998</v>
      </c>
      <c r="I8148" s="4" t="s">
        <v>106</v>
      </c>
      <c r="J8148" t="s">
        <v>10</v>
      </c>
      <c r="K8148">
        <v>15110</v>
      </c>
    </row>
    <row r="8149" spans="1:11" ht="30.75">
      <c r="A8149" s="4" t="s">
        <v>2535</v>
      </c>
      <c r="B8149" s="4" t="s">
        <v>2219</v>
      </c>
      <c r="C8149" s="4" t="s">
        <v>2522</v>
      </c>
      <c r="D8149" s="4" t="s">
        <v>2477</v>
      </c>
      <c r="E8149" s="4" t="s">
        <v>121</v>
      </c>
      <c r="F8149" s="21">
        <v>4.0990000000000002</v>
      </c>
      <c r="G8149" s="19">
        <v>46131.46875</v>
      </c>
      <c r="H8149" s="21">
        <v>6.1589999999999998</v>
      </c>
      <c r="I8149" s="4" t="s">
        <v>106</v>
      </c>
      <c r="J8149" t="s">
        <v>10</v>
      </c>
      <c r="K8149">
        <v>15110</v>
      </c>
    </row>
    <row r="8150" spans="1:11" ht="46.5">
      <c r="A8150" s="4" t="s">
        <v>2536</v>
      </c>
      <c r="B8150" s="4" t="s">
        <v>2479</v>
      </c>
      <c r="C8150" s="4" t="s">
        <v>2517</v>
      </c>
      <c r="D8150" s="4" t="s">
        <v>199</v>
      </c>
      <c r="E8150" s="4" t="s">
        <v>121</v>
      </c>
      <c r="F8150" s="21">
        <v>4.0990000000000002</v>
      </c>
      <c r="G8150" s="19">
        <v>46129.714583333334</v>
      </c>
      <c r="H8150" s="4" t="s">
        <v>2068</v>
      </c>
      <c r="I8150" s="4" t="s">
        <v>106</v>
      </c>
      <c r="J8150" t="s">
        <v>10</v>
      </c>
      <c r="K8150">
        <v>15110</v>
      </c>
    </row>
    <row r="8151" spans="1:11" ht="46.5">
      <c r="A8151" s="4" t="s">
        <v>2537</v>
      </c>
      <c r="B8151" s="4" t="s">
        <v>2343</v>
      </c>
      <c r="C8151" s="4" t="s">
        <v>2518</v>
      </c>
      <c r="D8151" s="4" t="s">
        <v>2504</v>
      </c>
      <c r="E8151" s="4" t="s">
        <v>121</v>
      </c>
      <c r="F8151" s="21">
        <v>4.0990000000000002</v>
      </c>
      <c r="G8151" s="19">
        <v>46131.59375</v>
      </c>
      <c r="H8151" s="21">
        <v>6.1589999999999998</v>
      </c>
      <c r="I8151" s="4" t="s">
        <v>106</v>
      </c>
      <c r="J8151" t="s">
        <v>10</v>
      </c>
      <c r="K8151">
        <v>15110</v>
      </c>
    </row>
    <row r="8152" spans="1:11" ht="46.5">
      <c r="A8152" s="4" t="s">
        <v>2495</v>
      </c>
      <c r="B8152" s="4" t="s">
        <v>2091</v>
      </c>
      <c r="C8152" s="4" t="s">
        <v>2516</v>
      </c>
      <c r="D8152" s="4" t="s">
        <v>190</v>
      </c>
      <c r="E8152" s="4" t="s">
        <v>121</v>
      </c>
      <c r="F8152" s="21">
        <v>4.1289999999999996</v>
      </c>
      <c r="G8152" s="19">
        <v>46130.618055555555</v>
      </c>
      <c r="H8152" s="4" t="s">
        <v>2068</v>
      </c>
      <c r="I8152" s="4" t="s">
        <v>106</v>
      </c>
      <c r="J8152" t="s">
        <v>10</v>
      </c>
      <c r="K8152">
        <v>15110</v>
      </c>
    </row>
    <row r="8153" spans="1:11" ht="30.75">
      <c r="A8153" s="4" t="s">
        <v>56</v>
      </c>
      <c r="B8153" s="4" t="s">
        <v>56</v>
      </c>
      <c r="C8153" s="4" t="s">
        <v>2520</v>
      </c>
      <c r="D8153" s="4" t="s">
        <v>2477</v>
      </c>
      <c r="E8153" s="4" t="s">
        <v>121</v>
      </c>
      <c r="F8153" s="21">
        <v>4.1589999999999998</v>
      </c>
      <c r="G8153" s="19">
        <v>46130.366666666669</v>
      </c>
      <c r="H8153" s="4" t="s">
        <v>2068</v>
      </c>
      <c r="I8153" s="4" t="s">
        <v>106</v>
      </c>
      <c r="J8153" t="s">
        <v>10</v>
      </c>
      <c r="K8153">
        <v>15110</v>
      </c>
    </row>
    <row r="8154" spans="1:11" ht="30.75">
      <c r="A8154" s="4" t="s">
        <v>27</v>
      </c>
      <c r="B8154" s="4" t="s">
        <v>2080</v>
      </c>
      <c r="C8154" s="4" t="s">
        <v>2521</v>
      </c>
      <c r="D8154" s="4" t="s">
        <v>2477</v>
      </c>
      <c r="E8154" s="4" t="s">
        <v>121</v>
      </c>
      <c r="F8154" s="21">
        <v>4.1589999999999998</v>
      </c>
      <c r="G8154" s="19">
        <v>46131.603472222225</v>
      </c>
      <c r="H8154" s="4" t="s">
        <v>2068</v>
      </c>
      <c r="I8154" s="4" t="s">
        <v>106</v>
      </c>
      <c r="J8154" t="s">
        <v>10</v>
      </c>
      <c r="K8154">
        <v>15110</v>
      </c>
    </row>
    <row r="8155" spans="1:11" ht="46.5">
      <c r="A8155" s="4" t="s">
        <v>56</v>
      </c>
      <c r="B8155" s="4" t="s">
        <v>56</v>
      </c>
      <c r="C8155" s="4" t="s">
        <v>2529</v>
      </c>
      <c r="D8155" s="4" t="s">
        <v>189</v>
      </c>
      <c r="E8155" s="4" t="s">
        <v>121</v>
      </c>
      <c r="F8155" s="21">
        <v>4.1989999999999998</v>
      </c>
      <c r="G8155" s="19">
        <v>46130.451388888891</v>
      </c>
      <c r="H8155" s="4" t="s">
        <v>2068</v>
      </c>
      <c r="I8155" s="4" t="s">
        <v>106</v>
      </c>
      <c r="J8155" t="s">
        <v>10</v>
      </c>
      <c r="K8155">
        <v>15110</v>
      </c>
    </row>
    <row r="8156" spans="1:11" ht="46.5">
      <c r="A8156" s="4" t="s">
        <v>63</v>
      </c>
      <c r="B8156" s="4" t="s">
        <v>63</v>
      </c>
      <c r="C8156" s="4" t="s">
        <v>2513</v>
      </c>
      <c r="D8156" s="4" t="s">
        <v>193</v>
      </c>
      <c r="E8156" s="4" t="s">
        <v>121</v>
      </c>
      <c r="F8156" s="21">
        <v>4.1989999999999998</v>
      </c>
      <c r="G8156" s="19">
        <v>46130.711111111108</v>
      </c>
      <c r="H8156" s="21">
        <v>5.899</v>
      </c>
      <c r="I8156" s="4" t="s">
        <v>106</v>
      </c>
      <c r="J8156" t="s">
        <v>10</v>
      </c>
      <c r="K8156">
        <v>15110</v>
      </c>
    </row>
    <row r="8157" spans="1:11" ht="46.5">
      <c r="A8157" s="4" t="s">
        <v>2538</v>
      </c>
      <c r="B8157" s="4" t="s">
        <v>2343</v>
      </c>
      <c r="C8157" s="4" t="s">
        <v>2515</v>
      </c>
      <c r="D8157" s="4" t="s">
        <v>193</v>
      </c>
      <c r="E8157" s="4" t="s">
        <v>121</v>
      </c>
      <c r="F8157" s="21">
        <v>4.1989999999999998</v>
      </c>
      <c r="G8157" s="19">
        <v>46131.59375</v>
      </c>
      <c r="H8157" s="4" t="s">
        <v>2068</v>
      </c>
      <c r="I8157" s="4" t="s">
        <v>106</v>
      </c>
      <c r="J8157" t="s">
        <v>10</v>
      </c>
      <c r="K8157">
        <v>15110</v>
      </c>
    </row>
    <row r="8158" spans="1:11" ht="46.5">
      <c r="A8158" s="4" t="s">
        <v>2539</v>
      </c>
      <c r="B8158" s="4" t="s">
        <v>2219</v>
      </c>
      <c r="C8158" s="4" t="s">
        <v>2514</v>
      </c>
      <c r="D8158" s="4" t="s">
        <v>193</v>
      </c>
      <c r="E8158" s="4" t="s">
        <v>121</v>
      </c>
      <c r="F8158" s="21">
        <v>4.1989999999999998</v>
      </c>
      <c r="G8158" s="19">
        <v>46131.46875</v>
      </c>
      <c r="H8158" s="21">
        <v>5.9989999999999997</v>
      </c>
      <c r="I8158" s="4" t="s">
        <v>106</v>
      </c>
      <c r="J8158" t="s">
        <v>10</v>
      </c>
      <c r="K8158">
        <v>15110</v>
      </c>
    </row>
    <row r="8159" spans="1:11" ht="30.75">
      <c r="A8159" s="4" t="s">
        <v>2540</v>
      </c>
      <c r="B8159" s="4" t="s">
        <v>75</v>
      </c>
      <c r="C8159" s="4" t="s">
        <v>2523</v>
      </c>
      <c r="D8159" s="4" t="s">
        <v>2477</v>
      </c>
      <c r="E8159" s="4" t="s">
        <v>121</v>
      </c>
      <c r="F8159" s="21">
        <v>4.1989999999999998</v>
      </c>
      <c r="G8159" s="19">
        <v>46129.474999999999</v>
      </c>
      <c r="H8159" s="4" t="s">
        <v>2068</v>
      </c>
      <c r="I8159" s="4" t="s">
        <v>106</v>
      </c>
      <c r="J8159" t="s">
        <v>10</v>
      </c>
      <c r="K8159">
        <v>15110</v>
      </c>
    </row>
    <row r="8160" spans="1:11" ht="30.75">
      <c r="A8160" s="4" t="s">
        <v>2500</v>
      </c>
      <c r="B8160" s="4" t="s">
        <v>2500</v>
      </c>
      <c r="C8160" s="4" t="s">
        <v>2524</v>
      </c>
      <c r="D8160" s="4" t="s">
        <v>2477</v>
      </c>
      <c r="E8160" s="4" t="s">
        <v>121</v>
      </c>
      <c r="F8160" s="21">
        <v>4.1989999999999998</v>
      </c>
      <c r="G8160" s="19">
        <v>46131.502083333333</v>
      </c>
      <c r="H8160" s="21">
        <v>6.1989999999999998</v>
      </c>
      <c r="I8160" s="4" t="s">
        <v>106</v>
      </c>
      <c r="J8160" t="s">
        <v>10</v>
      </c>
      <c r="K8160">
        <v>15110</v>
      </c>
    </row>
    <row r="8161" spans="1:11" ht="46.5">
      <c r="A8161" s="4" t="s">
        <v>2156</v>
      </c>
      <c r="B8161" s="4" t="s">
        <v>2156</v>
      </c>
      <c r="C8161" s="4" t="s">
        <v>2541</v>
      </c>
      <c r="D8161" s="4" t="s">
        <v>2477</v>
      </c>
      <c r="E8161" s="4" t="s">
        <v>121</v>
      </c>
      <c r="F8161" s="21">
        <v>4.1989999999999998</v>
      </c>
      <c r="G8161" s="19">
        <v>46131.004861111112</v>
      </c>
      <c r="H8161" s="4" t="s">
        <v>2068</v>
      </c>
      <c r="I8161" s="4" t="s">
        <v>106</v>
      </c>
      <c r="J8161" t="s">
        <v>10</v>
      </c>
      <c r="K8161">
        <v>15110</v>
      </c>
    </row>
    <row r="8162" spans="1:11" ht="30.75">
      <c r="A8162" s="4" t="s">
        <v>56</v>
      </c>
      <c r="B8162" s="4" t="s">
        <v>56</v>
      </c>
      <c r="C8162" s="4" t="s">
        <v>2525</v>
      </c>
      <c r="D8162" s="4" t="s">
        <v>2477</v>
      </c>
      <c r="E8162" s="4" t="s">
        <v>121</v>
      </c>
      <c r="F8162" s="21">
        <v>4.1989999999999998</v>
      </c>
      <c r="G8162" s="19">
        <v>46131.429166666669</v>
      </c>
      <c r="H8162" s="4" t="s">
        <v>2068</v>
      </c>
      <c r="I8162" s="4" t="s">
        <v>106</v>
      </c>
      <c r="J8162" t="s">
        <v>10</v>
      </c>
      <c r="K8162">
        <v>15110</v>
      </c>
    </row>
    <row r="8163" spans="1:11" ht="46.5">
      <c r="A8163" s="4" t="s">
        <v>2542</v>
      </c>
      <c r="B8163" s="4" t="s">
        <v>2500</v>
      </c>
      <c r="C8163" s="4" t="s">
        <v>2531</v>
      </c>
      <c r="D8163" s="4" t="s">
        <v>193</v>
      </c>
      <c r="E8163" s="4" t="s">
        <v>121</v>
      </c>
      <c r="F8163" s="21">
        <v>4.2590000000000003</v>
      </c>
      <c r="G8163" s="19">
        <v>46130.623611111114</v>
      </c>
      <c r="H8163" s="4" t="s">
        <v>2068</v>
      </c>
      <c r="I8163" s="4" t="s">
        <v>106</v>
      </c>
      <c r="J8163" t="s">
        <v>10</v>
      </c>
      <c r="K8163">
        <v>15110</v>
      </c>
    </row>
    <row r="8164" spans="1:11" ht="77.25">
      <c r="A8164" s="4" t="s">
        <v>56</v>
      </c>
      <c r="B8164" s="4" t="s">
        <v>56</v>
      </c>
      <c r="C8164" s="4" t="s">
        <v>2527</v>
      </c>
      <c r="D8164" s="4" t="s">
        <v>193</v>
      </c>
      <c r="E8164" s="4" t="s">
        <v>121</v>
      </c>
      <c r="F8164" s="21">
        <v>3.9990000000000001</v>
      </c>
      <c r="G8164" s="19">
        <v>46132.588888888888</v>
      </c>
      <c r="H8164" s="4" t="s">
        <v>2068</v>
      </c>
      <c r="I8164" s="4" t="s">
        <v>8</v>
      </c>
      <c r="J8164" t="s">
        <v>10</v>
      </c>
      <c r="K8164">
        <v>15110</v>
      </c>
    </row>
    <row r="8165" spans="1:11" ht="30.75">
      <c r="A8165" s="4" t="s">
        <v>2475</v>
      </c>
      <c r="B8165" s="4" t="s">
        <v>2475</v>
      </c>
      <c r="C8165" s="4" t="s">
        <v>2526</v>
      </c>
      <c r="D8165" s="4" t="s">
        <v>2477</v>
      </c>
      <c r="E8165" s="4" t="s">
        <v>121</v>
      </c>
      <c r="F8165" s="21">
        <v>4.0789999999999997</v>
      </c>
      <c r="G8165" s="19">
        <v>46132.376388888886</v>
      </c>
      <c r="H8165" s="21">
        <v>6.0990000000000002</v>
      </c>
      <c r="I8165" s="4" t="s">
        <v>8</v>
      </c>
      <c r="J8165" t="s">
        <v>10</v>
      </c>
      <c r="K8165">
        <v>15110</v>
      </c>
    </row>
    <row r="8166" spans="1:11" ht="46.5">
      <c r="A8166" s="4" t="s">
        <v>2536</v>
      </c>
      <c r="B8166" s="4" t="s">
        <v>2479</v>
      </c>
      <c r="C8166" s="4" t="s">
        <v>2517</v>
      </c>
      <c r="D8166" s="4" t="s">
        <v>199</v>
      </c>
      <c r="E8166" s="4" t="s">
        <v>121</v>
      </c>
      <c r="F8166" s="21">
        <v>4.0789999999999997</v>
      </c>
      <c r="G8166" s="19">
        <v>46132.427083333336</v>
      </c>
      <c r="H8166" s="4" t="s">
        <v>2068</v>
      </c>
      <c r="I8166" s="4" t="s">
        <v>8</v>
      </c>
      <c r="J8166" t="s">
        <v>10</v>
      </c>
      <c r="K8166">
        <v>15110</v>
      </c>
    </row>
    <row r="8167" spans="1:11" ht="46.5">
      <c r="A8167" s="4" t="s">
        <v>2537</v>
      </c>
      <c r="B8167" s="4" t="s">
        <v>2343</v>
      </c>
      <c r="C8167" s="4" t="s">
        <v>2518</v>
      </c>
      <c r="D8167" s="4" t="s">
        <v>2504</v>
      </c>
      <c r="E8167" s="4" t="s">
        <v>121</v>
      </c>
      <c r="F8167" s="21">
        <v>4.0890000000000004</v>
      </c>
      <c r="G8167" s="19">
        <v>46132.607638888891</v>
      </c>
      <c r="H8167" s="21">
        <v>6.1589999999999998</v>
      </c>
      <c r="I8167" s="4" t="s">
        <v>8</v>
      </c>
      <c r="J8167" t="s">
        <v>10</v>
      </c>
      <c r="K8167">
        <v>15110</v>
      </c>
    </row>
    <row r="8168" spans="1:11" ht="46.5">
      <c r="A8168" s="4" t="s">
        <v>2534</v>
      </c>
      <c r="B8168" s="4" t="s">
        <v>2091</v>
      </c>
      <c r="C8168" s="4" t="s">
        <v>2519</v>
      </c>
      <c r="D8168" s="4" t="s">
        <v>189</v>
      </c>
      <c r="E8168" s="4" t="s">
        <v>121</v>
      </c>
      <c r="F8168" s="21">
        <v>4.0990000000000002</v>
      </c>
      <c r="G8168" s="19">
        <v>46132.204861111109</v>
      </c>
      <c r="H8168" s="21">
        <v>6.0990000000000002</v>
      </c>
      <c r="I8168" s="4" t="s">
        <v>8</v>
      </c>
      <c r="J8168" t="s">
        <v>10</v>
      </c>
      <c r="K8168">
        <v>15110</v>
      </c>
    </row>
    <row r="8169" spans="1:11" ht="30.75">
      <c r="A8169" s="4" t="s">
        <v>2488</v>
      </c>
      <c r="B8169" s="4" t="s">
        <v>2343</v>
      </c>
      <c r="C8169" s="4" t="s">
        <v>2512</v>
      </c>
      <c r="D8169" s="4" t="s">
        <v>2477</v>
      </c>
      <c r="E8169" s="4" t="s">
        <v>121</v>
      </c>
      <c r="F8169" s="21">
        <v>4.0990000000000002</v>
      </c>
      <c r="G8169" s="19">
        <v>46132.59375</v>
      </c>
      <c r="H8169" s="21">
        <v>6.1989999999999998</v>
      </c>
      <c r="I8169" s="4" t="s">
        <v>8</v>
      </c>
      <c r="J8169" t="s">
        <v>10</v>
      </c>
      <c r="K8169">
        <v>15110</v>
      </c>
    </row>
    <row r="8170" spans="1:11" ht="30.75">
      <c r="A8170" s="4" t="s">
        <v>27</v>
      </c>
      <c r="B8170" s="4" t="s">
        <v>2080</v>
      </c>
      <c r="C8170" s="4" t="s">
        <v>2521</v>
      </c>
      <c r="D8170" s="4" t="s">
        <v>2477</v>
      </c>
      <c r="E8170" s="4" t="s">
        <v>121</v>
      </c>
      <c r="F8170" s="21">
        <v>4.0990000000000002</v>
      </c>
      <c r="G8170" s="19">
        <v>46132.451388888891</v>
      </c>
      <c r="H8170" s="4" t="s">
        <v>2068</v>
      </c>
      <c r="I8170" s="4" t="s">
        <v>8</v>
      </c>
      <c r="J8170" t="s">
        <v>10</v>
      </c>
      <c r="K8170">
        <v>15110</v>
      </c>
    </row>
    <row r="8171" spans="1:11" ht="30.75">
      <c r="A8171" s="4" t="s">
        <v>2535</v>
      </c>
      <c r="B8171" s="4" t="s">
        <v>2219</v>
      </c>
      <c r="C8171" s="4" t="s">
        <v>2522</v>
      </c>
      <c r="D8171" s="4" t="s">
        <v>2477</v>
      </c>
      <c r="E8171" s="4" t="s">
        <v>121</v>
      </c>
      <c r="F8171" s="21">
        <v>4.0990000000000002</v>
      </c>
      <c r="G8171" s="19">
        <v>46132.598611111112</v>
      </c>
      <c r="H8171" s="21">
        <v>6.1589999999999998</v>
      </c>
      <c r="I8171" s="4" t="s">
        <v>8</v>
      </c>
      <c r="J8171" t="s">
        <v>10</v>
      </c>
      <c r="K8171">
        <v>15110</v>
      </c>
    </row>
    <row r="8172" spans="1:11" ht="46.5">
      <c r="A8172" s="4" t="s">
        <v>2495</v>
      </c>
      <c r="B8172" s="4" t="s">
        <v>2091</v>
      </c>
      <c r="C8172" s="4" t="s">
        <v>2516</v>
      </c>
      <c r="D8172" s="4" t="s">
        <v>190</v>
      </c>
      <c r="E8172" s="4" t="s">
        <v>121</v>
      </c>
      <c r="F8172" s="21">
        <v>4.0990000000000002</v>
      </c>
      <c r="G8172" s="19">
        <v>46132.618750000001</v>
      </c>
      <c r="H8172" s="4" t="s">
        <v>2068</v>
      </c>
      <c r="I8172" s="4" t="s">
        <v>8</v>
      </c>
      <c r="J8172" t="s">
        <v>10</v>
      </c>
      <c r="K8172">
        <v>15110</v>
      </c>
    </row>
    <row r="8173" spans="1:11" ht="30.75">
      <c r="A8173" s="4" t="s">
        <v>56</v>
      </c>
      <c r="B8173" s="4" t="s">
        <v>56</v>
      </c>
      <c r="C8173" s="4" t="s">
        <v>2520</v>
      </c>
      <c r="D8173" s="4" t="s">
        <v>2477</v>
      </c>
      <c r="E8173" s="4" t="s">
        <v>121</v>
      </c>
      <c r="F8173" s="21">
        <v>4.1589999999999998</v>
      </c>
      <c r="G8173" s="19">
        <v>46132.395833333336</v>
      </c>
      <c r="H8173" s="4" t="s">
        <v>2068</v>
      </c>
      <c r="I8173" s="4" t="s">
        <v>8</v>
      </c>
      <c r="J8173" t="s">
        <v>10</v>
      </c>
      <c r="K8173">
        <v>15110</v>
      </c>
    </row>
    <row r="8174" spans="1:11" ht="46.5">
      <c r="A8174" s="4" t="s">
        <v>56</v>
      </c>
      <c r="B8174" s="4" t="s">
        <v>56</v>
      </c>
      <c r="C8174" s="4" t="s">
        <v>2529</v>
      </c>
      <c r="D8174" s="4" t="s">
        <v>189</v>
      </c>
      <c r="E8174" s="4" t="s">
        <v>121</v>
      </c>
      <c r="F8174" s="21">
        <v>4.1989999999999998</v>
      </c>
      <c r="G8174" s="19">
        <v>46130.451388888891</v>
      </c>
      <c r="H8174" s="4" t="s">
        <v>2068</v>
      </c>
      <c r="I8174" s="4" t="s">
        <v>8</v>
      </c>
      <c r="J8174" t="s">
        <v>10</v>
      </c>
      <c r="K8174">
        <v>15110</v>
      </c>
    </row>
    <row r="8175" spans="1:11" ht="46.5">
      <c r="A8175" s="4" t="s">
        <v>63</v>
      </c>
      <c r="B8175" s="4" t="s">
        <v>63</v>
      </c>
      <c r="C8175" s="4" t="s">
        <v>2513</v>
      </c>
      <c r="D8175" s="4" t="s">
        <v>193</v>
      </c>
      <c r="E8175" s="4" t="s">
        <v>121</v>
      </c>
      <c r="F8175" s="21">
        <v>4.1989999999999998</v>
      </c>
      <c r="G8175" s="19">
        <v>46132.54791666667</v>
      </c>
      <c r="H8175" s="21">
        <v>5.899</v>
      </c>
      <c r="I8175" s="4" t="s">
        <v>8</v>
      </c>
      <c r="J8175" t="s">
        <v>10</v>
      </c>
      <c r="K8175">
        <v>15110</v>
      </c>
    </row>
    <row r="8176" spans="1:11" ht="46.5">
      <c r="A8176" s="4" t="s">
        <v>2538</v>
      </c>
      <c r="B8176" s="4" t="s">
        <v>2343</v>
      </c>
      <c r="C8176" s="4" t="s">
        <v>2515</v>
      </c>
      <c r="D8176" s="4" t="s">
        <v>193</v>
      </c>
      <c r="E8176" s="4" t="s">
        <v>121</v>
      </c>
      <c r="F8176" s="21">
        <v>4.1989999999999998</v>
      </c>
      <c r="G8176" s="19">
        <v>46132.59375</v>
      </c>
      <c r="H8176" s="4" t="s">
        <v>2068</v>
      </c>
      <c r="I8176" s="4" t="s">
        <v>8</v>
      </c>
      <c r="J8176" t="s">
        <v>10</v>
      </c>
      <c r="K8176">
        <v>15110</v>
      </c>
    </row>
    <row r="8177" spans="1:11" ht="46.5">
      <c r="A8177" s="4" t="s">
        <v>2539</v>
      </c>
      <c r="B8177" s="4" t="s">
        <v>2219</v>
      </c>
      <c r="C8177" s="4" t="s">
        <v>2514</v>
      </c>
      <c r="D8177" s="4" t="s">
        <v>193</v>
      </c>
      <c r="E8177" s="4" t="s">
        <v>121</v>
      </c>
      <c r="F8177" s="21">
        <v>4.1989999999999998</v>
      </c>
      <c r="G8177" s="19">
        <v>46132.622916666667</v>
      </c>
      <c r="H8177" s="21">
        <v>5.9989999999999997</v>
      </c>
      <c r="I8177" s="4" t="s">
        <v>8</v>
      </c>
      <c r="J8177" t="s">
        <v>10</v>
      </c>
      <c r="K8177">
        <v>15110</v>
      </c>
    </row>
    <row r="8178" spans="1:11" ht="30.75">
      <c r="A8178" s="4" t="s">
        <v>2540</v>
      </c>
      <c r="B8178" s="4" t="s">
        <v>75</v>
      </c>
      <c r="C8178" s="4" t="s">
        <v>2523</v>
      </c>
      <c r="D8178" s="4" t="s">
        <v>2477</v>
      </c>
      <c r="E8178" s="4" t="s">
        <v>121</v>
      </c>
      <c r="F8178" s="21">
        <v>4.1989999999999998</v>
      </c>
      <c r="G8178" s="19">
        <v>46132.51666666667</v>
      </c>
      <c r="H8178" s="4" t="s">
        <v>2068</v>
      </c>
      <c r="I8178" s="4" t="s">
        <v>8</v>
      </c>
      <c r="J8178" t="s">
        <v>10</v>
      </c>
      <c r="K8178">
        <v>15110</v>
      </c>
    </row>
    <row r="8179" spans="1:11" ht="30.75">
      <c r="A8179" s="4" t="s">
        <v>2500</v>
      </c>
      <c r="B8179" s="4" t="s">
        <v>2500</v>
      </c>
      <c r="C8179" s="4" t="s">
        <v>2524</v>
      </c>
      <c r="D8179" s="4" t="s">
        <v>2477</v>
      </c>
      <c r="E8179" s="4" t="s">
        <v>121</v>
      </c>
      <c r="F8179" s="21">
        <v>4.1989999999999998</v>
      </c>
      <c r="G8179" s="19">
        <v>46132.515277777777</v>
      </c>
      <c r="H8179" s="21">
        <v>6.1989999999999998</v>
      </c>
      <c r="I8179" s="4" t="s">
        <v>8</v>
      </c>
      <c r="J8179" t="s">
        <v>10</v>
      </c>
      <c r="K8179">
        <v>15110</v>
      </c>
    </row>
    <row r="8180" spans="1:11" ht="46.5">
      <c r="A8180" s="4" t="s">
        <v>2156</v>
      </c>
      <c r="B8180" s="4" t="s">
        <v>2156</v>
      </c>
      <c r="C8180" s="4" t="s">
        <v>2541</v>
      </c>
      <c r="D8180" s="4" t="s">
        <v>2477</v>
      </c>
      <c r="E8180" s="4" t="s">
        <v>121</v>
      </c>
      <c r="F8180" s="21">
        <v>4.1989999999999998</v>
      </c>
      <c r="G8180" s="19">
        <v>46131.004861111112</v>
      </c>
      <c r="H8180" s="4" t="s">
        <v>2068</v>
      </c>
      <c r="I8180" s="4" t="s">
        <v>8</v>
      </c>
      <c r="J8180" t="s">
        <v>10</v>
      </c>
      <c r="K8180">
        <v>15110</v>
      </c>
    </row>
    <row r="8181" spans="1:11" ht="30.75">
      <c r="A8181" s="4" t="s">
        <v>56</v>
      </c>
      <c r="B8181" s="4" t="s">
        <v>56</v>
      </c>
      <c r="C8181" s="4" t="s">
        <v>2525</v>
      </c>
      <c r="D8181" s="4" t="s">
        <v>2477</v>
      </c>
      <c r="E8181" s="4" t="s">
        <v>121</v>
      </c>
      <c r="F8181" s="21">
        <v>4.1989999999999998</v>
      </c>
      <c r="G8181" s="19">
        <v>46132.597916666666</v>
      </c>
      <c r="H8181" s="4" t="s">
        <v>2068</v>
      </c>
      <c r="I8181" s="4" t="s">
        <v>8</v>
      </c>
      <c r="J8181" t="s">
        <v>10</v>
      </c>
      <c r="K8181">
        <v>15110</v>
      </c>
    </row>
    <row r="8182" spans="1:11" ht="46.5">
      <c r="A8182" s="4" t="s">
        <v>2542</v>
      </c>
      <c r="B8182" s="4" t="s">
        <v>2500</v>
      </c>
      <c r="C8182" s="4" t="s">
        <v>2531</v>
      </c>
      <c r="D8182" s="4" t="s">
        <v>193</v>
      </c>
      <c r="E8182" s="4" t="s">
        <v>121</v>
      </c>
      <c r="F8182" s="21">
        <v>4.2590000000000003</v>
      </c>
      <c r="G8182" s="19">
        <v>46132.385416666664</v>
      </c>
      <c r="H8182" s="4" t="s">
        <v>2068</v>
      </c>
      <c r="I8182" s="4" t="s">
        <v>8</v>
      </c>
      <c r="J8182" t="s">
        <v>10</v>
      </c>
      <c r="K8182">
        <v>15110</v>
      </c>
    </row>
    <row r="8183" spans="1:11" ht="46.5">
      <c r="A8183" s="4" t="s">
        <v>2543</v>
      </c>
      <c r="B8183" s="4" t="s">
        <v>2500</v>
      </c>
      <c r="C8183" s="4" t="s">
        <v>2533</v>
      </c>
      <c r="D8183" s="4" t="s">
        <v>2477</v>
      </c>
      <c r="E8183" s="4" t="s">
        <v>121</v>
      </c>
      <c r="F8183" s="21">
        <v>4.1989999999999998</v>
      </c>
      <c r="G8183" s="19">
        <v>46128.413194444445</v>
      </c>
      <c r="H8183" s="4" t="s">
        <v>2068</v>
      </c>
      <c r="I8183" s="4" t="s">
        <v>8</v>
      </c>
      <c r="J8183" t="s">
        <v>10</v>
      </c>
      <c r="K8183">
        <v>15110</v>
      </c>
    </row>
    <row r="8184" spans="1:11" ht="30.75">
      <c r="A8184" s="4" t="s">
        <v>2474</v>
      </c>
      <c r="B8184" s="4" t="s">
        <v>2475</v>
      </c>
      <c r="C8184" s="4" t="s">
        <v>2476</v>
      </c>
      <c r="D8184" s="4" t="s">
        <v>2477</v>
      </c>
      <c r="E8184" s="4" t="s">
        <v>121</v>
      </c>
      <c r="F8184" s="21">
        <v>3.9990000000000001</v>
      </c>
      <c r="G8184" s="19">
        <v>46133.543055555558</v>
      </c>
      <c r="H8184" s="21">
        <v>6.0990000000000002</v>
      </c>
      <c r="I8184" s="4" t="s">
        <v>8</v>
      </c>
      <c r="J8184" t="s">
        <v>10</v>
      </c>
      <c r="K8184">
        <v>15110</v>
      </c>
    </row>
    <row r="8185" spans="1:11" ht="77.25">
      <c r="A8185" s="4" t="s">
        <v>13</v>
      </c>
      <c r="B8185" s="4" t="s">
        <v>56</v>
      </c>
      <c r="C8185" s="4" t="s">
        <v>2505</v>
      </c>
      <c r="D8185" s="4" t="s">
        <v>193</v>
      </c>
      <c r="E8185" s="4" t="s">
        <v>121</v>
      </c>
      <c r="F8185" s="21">
        <v>3.9990000000000001</v>
      </c>
      <c r="G8185" s="19">
        <v>46133.716666666667</v>
      </c>
      <c r="H8185" s="4" t="s">
        <v>2068</v>
      </c>
      <c r="I8185" s="4" t="s">
        <v>8</v>
      </c>
      <c r="J8185" t="s">
        <v>10</v>
      </c>
      <c r="K8185">
        <v>15110</v>
      </c>
    </row>
    <row r="8186" spans="1:11" ht="46.5">
      <c r="A8186" s="4" t="s">
        <v>2478</v>
      </c>
      <c r="B8186" s="4" t="s">
        <v>2479</v>
      </c>
      <c r="C8186" s="4" t="s">
        <v>2480</v>
      </c>
      <c r="D8186" s="4" t="s">
        <v>199</v>
      </c>
      <c r="E8186" s="4" t="s">
        <v>121</v>
      </c>
      <c r="F8186" s="21">
        <v>4.0789999999999997</v>
      </c>
      <c r="G8186" s="19">
        <v>46133.541666666664</v>
      </c>
      <c r="H8186" s="4" t="s">
        <v>2068</v>
      </c>
      <c r="I8186" s="4" t="s">
        <v>8</v>
      </c>
      <c r="J8186" t="s">
        <v>10</v>
      </c>
      <c r="K8186">
        <v>15110</v>
      </c>
    </row>
    <row r="8187" spans="1:11" ht="46.5">
      <c r="A8187" s="4" t="s">
        <v>2502</v>
      </c>
      <c r="B8187" s="4" t="s">
        <v>2343</v>
      </c>
      <c r="C8187" s="4" t="s">
        <v>2503</v>
      </c>
      <c r="D8187" s="4" t="s">
        <v>2504</v>
      </c>
      <c r="E8187" s="4" t="s">
        <v>121</v>
      </c>
      <c r="F8187" s="21">
        <v>4.0890000000000004</v>
      </c>
      <c r="G8187" s="19">
        <v>46133.84375</v>
      </c>
      <c r="H8187" s="21">
        <v>6.1589999999999998</v>
      </c>
      <c r="I8187" s="4" t="s">
        <v>8</v>
      </c>
      <c r="J8187" t="s">
        <v>10</v>
      </c>
      <c r="K8187">
        <v>15110</v>
      </c>
    </row>
    <row r="8188" spans="1:11" ht="46.5">
      <c r="A8188" s="4" t="s">
        <v>2481</v>
      </c>
      <c r="B8188" s="4" t="s">
        <v>2091</v>
      </c>
      <c r="C8188" s="4" t="s">
        <v>2482</v>
      </c>
      <c r="D8188" s="4" t="s">
        <v>189</v>
      </c>
      <c r="E8188" s="4" t="s">
        <v>121</v>
      </c>
      <c r="F8188" s="21">
        <v>4.0990000000000002</v>
      </c>
      <c r="G8188" s="19">
        <v>46131.600694444445</v>
      </c>
      <c r="H8188" s="21">
        <v>6.0990000000000002</v>
      </c>
      <c r="I8188" s="4" t="s">
        <v>8</v>
      </c>
      <c r="J8188" t="s">
        <v>10</v>
      </c>
      <c r="K8188">
        <v>15110</v>
      </c>
    </row>
    <row r="8189" spans="1:11" ht="46.5">
      <c r="A8189" s="4" t="s">
        <v>13</v>
      </c>
      <c r="B8189" s="4" t="s">
        <v>56</v>
      </c>
      <c r="C8189" s="4" t="s">
        <v>2483</v>
      </c>
      <c r="D8189" s="4" t="s">
        <v>189</v>
      </c>
      <c r="E8189" s="4" t="s">
        <v>121</v>
      </c>
      <c r="F8189" s="21">
        <v>4.0990000000000002</v>
      </c>
      <c r="G8189" s="19">
        <v>46133.652083333334</v>
      </c>
      <c r="H8189" s="4" t="s">
        <v>2068</v>
      </c>
      <c r="I8189" s="4" t="s">
        <v>8</v>
      </c>
      <c r="J8189" t="s">
        <v>10</v>
      </c>
      <c r="K8189">
        <v>15110</v>
      </c>
    </row>
    <row r="8190" spans="1:11" ht="30.75">
      <c r="A8190" s="4" t="s">
        <v>2488</v>
      </c>
      <c r="B8190" s="4" t="s">
        <v>2343</v>
      </c>
      <c r="C8190" s="4" t="s">
        <v>2489</v>
      </c>
      <c r="D8190" s="4" t="s">
        <v>2477</v>
      </c>
      <c r="E8190" s="4" t="s">
        <v>121</v>
      </c>
      <c r="F8190" s="21">
        <v>4.0990000000000002</v>
      </c>
      <c r="G8190" s="19">
        <v>46133.84375</v>
      </c>
      <c r="H8190" s="21">
        <v>6.1989999999999998</v>
      </c>
      <c r="I8190" s="4" t="s">
        <v>8</v>
      </c>
      <c r="J8190" t="s">
        <v>10</v>
      </c>
      <c r="K8190">
        <v>15110</v>
      </c>
    </row>
    <row r="8191" spans="1:11" ht="30.75">
      <c r="A8191" s="4" t="s">
        <v>2079</v>
      </c>
      <c r="B8191" s="4" t="s">
        <v>2080</v>
      </c>
      <c r="C8191" s="4" t="s">
        <v>2490</v>
      </c>
      <c r="D8191" s="4" t="s">
        <v>2477</v>
      </c>
      <c r="E8191" s="4" t="s">
        <v>121</v>
      </c>
      <c r="F8191" s="21">
        <v>4.0990000000000002</v>
      </c>
      <c r="G8191" s="19">
        <v>46133.371527777781</v>
      </c>
      <c r="H8191" s="4" t="s">
        <v>2068</v>
      </c>
      <c r="I8191" s="4" t="s">
        <v>8</v>
      </c>
      <c r="J8191" t="s">
        <v>10</v>
      </c>
      <c r="K8191">
        <v>15110</v>
      </c>
    </row>
    <row r="8192" spans="1:11" ht="30.75">
      <c r="A8192" s="4" t="s">
        <v>2491</v>
      </c>
      <c r="B8192" s="4" t="s">
        <v>2219</v>
      </c>
      <c r="C8192" s="4" t="s">
        <v>2492</v>
      </c>
      <c r="D8192" s="4" t="s">
        <v>2477</v>
      </c>
      <c r="E8192" s="4" t="s">
        <v>121</v>
      </c>
      <c r="F8192" s="21">
        <v>4.0990000000000002</v>
      </c>
      <c r="G8192" s="19">
        <v>46133.695833333331</v>
      </c>
      <c r="H8192" s="21">
        <v>6.1589999999999998</v>
      </c>
      <c r="I8192" s="4" t="s">
        <v>8</v>
      </c>
      <c r="J8192" t="s">
        <v>10</v>
      </c>
      <c r="K8192">
        <v>15110</v>
      </c>
    </row>
    <row r="8193" spans="1:11" ht="46.5">
      <c r="A8193" s="4" t="s">
        <v>2495</v>
      </c>
      <c r="B8193" s="4" t="s">
        <v>2091</v>
      </c>
      <c r="C8193" s="4" t="s">
        <v>2496</v>
      </c>
      <c r="D8193" s="4" t="s">
        <v>190</v>
      </c>
      <c r="E8193" s="4" t="s">
        <v>121</v>
      </c>
      <c r="F8193" s="21">
        <v>4.0990000000000002</v>
      </c>
      <c r="G8193" s="19">
        <v>46133.534722222219</v>
      </c>
      <c r="H8193" s="4" t="s">
        <v>2068</v>
      </c>
      <c r="I8193" s="4" t="s">
        <v>8</v>
      </c>
      <c r="J8193" t="s">
        <v>10</v>
      </c>
      <c r="K8193">
        <v>15110</v>
      </c>
    </row>
    <row r="8194" spans="1:11" ht="46.5">
      <c r="A8194" s="4" t="s">
        <v>2499</v>
      </c>
      <c r="B8194" s="4" t="s">
        <v>2500</v>
      </c>
      <c r="C8194" s="4" t="s">
        <v>2501</v>
      </c>
      <c r="D8194" s="4" t="s">
        <v>2477</v>
      </c>
      <c r="E8194" s="4" t="s">
        <v>121</v>
      </c>
      <c r="F8194" s="21">
        <v>4.0990000000000002</v>
      </c>
      <c r="G8194" s="19">
        <v>46133.629861111112</v>
      </c>
      <c r="H8194" s="4" t="s">
        <v>2068</v>
      </c>
      <c r="I8194" s="4" t="s">
        <v>8</v>
      </c>
      <c r="J8194" t="s">
        <v>10</v>
      </c>
      <c r="K8194">
        <v>15110</v>
      </c>
    </row>
    <row r="8195" spans="1:11" ht="46.5">
      <c r="A8195" s="4" t="s">
        <v>13</v>
      </c>
      <c r="B8195" s="4" t="s">
        <v>56</v>
      </c>
      <c r="C8195" s="4" t="s">
        <v>2509</v>
      </c>
      <c r="D8195" s="4" t="s">
        <v>2477</v>
      </c>
      <c r="E8195" s="4" t="s">
        <v>121</v>
      </c>
      <c r="F8195" s="21">
        <v>4.0990000000000002</v>
      </c>
      <c r="G8195" s="19">
        <v>46133.600694444445</v>
      </c>
      <c r="H8195" s="4" t="s">
        <v>2068</v>
      </c>
      <c r="I8195" s="4" t="s">
        <v>8</v>
      </c>
      <c r="J8195" t="s">
        <v>10</v>
      </c>
      <c r="K8195">
        <v>15110</v>
      </c>
    </row>
    <row r="8196" spans="1:11" ht="30.75">
      <c r="A8196" s="4" t="s">
        <v>13</v>
      </c>
      <c r="B8196" s="4" t="s">
        <v>56</v>
      </c>
      <c r="C8196" s="4" t="s">
        <v>2487</v>
      </c>
      <c r="D8196" s="4" t="s">
        <v>2477</v>
      </c>
      <c r="E8196" s="4" t="s">
        <v>121</v>
      </c>
      <c r="F8196" s="21">
        <v>4.1589999999999998</v>
      </c>
      <c r="G8196" s="19">
        <v>46133.750694444447</v>
      </c>
      <c r="H8196" s="4" t="s">
        <v>2068</v>
      </c>
      <c r="I8196" s="4" t="s">
        <v>8</v>
      </c>
      <c r="J8196" t="s">
        <v>10</v>
      </c>
      <c r="K8196">
        <v>15110</v>
      </c>
    </row>
    <row r="8197" spans="1:11" ht="46.5">
      <c r="A8197" s="4" t="s">
        <v>2485</v>
      </c>
      <c r="B8197" s="4" t="s">
        <v>2343</v>
      </c>
      <c r="C8197" s="4" t="s">
        <v>2486</v>
      </c>
      <c r="D8197" s="4" t="s">
        <v>193</v>
      </c>
      <c r="E8197" s="4" t="s">
        <v>121</v>
      </c>
      <c r="F8197" s="21">
        <v>4.1790000000000003</v>
      </c>
      <c r="G8197" s="19">
        <v>46133.84375</v>
      </c>
      <c r="H8197" s="4" t="s">
        <v>2068</v>
      </c>
      <c r="I8197" s="4" t="s">
        <v>8</v>
      </c>
      <c r="J8197" t="s">
        <v>10</v>
      </c>
      <c r="K8197">
        <v>15110</v>
      </c>
    </row>
    <row r="8198" spans="1:11" ht="61.5">
      <c r="A8198" s="4" t="s">
        <v>2493</v>
      </c>
      <c r="B8198" s="4" t="s">
        <v>2219</v>
      </c>
      <c r="C8198" s="4" t="s">
        <v>2494</v>
      </c>
      <c r="D8198" s="4" t="s">
        <v>193</v>
      </c>
      <c r="E8198" s="4" t="s">
        <v>121</v>
      </c>
      <c r="F8198" s="21">
        <v>4.1790000000000003</v>
      </c>
      <c r="G8198" s="19">
        <v>46133.76458333333</v>
      </c>
      <c r="H8198" s="21">
        <v>5.9989999999999997</v>
      </c>
      <c r="I8198" s="4" t="s">
        <v>8</v>
      </c>
      <c r="J8198" t="s">
        <v>10</v>
      </c>
      <c r="K8198">
        <v>15110</v>
      </c>
    </row>
    <row r="8199" spans="1:11" ht="46.5">
      <c r="A8199" s="4" t="s">
        <v>2261</v>
      </c>
      <c r="B8199" s="4" t="s">
        <v>63</v>
      </c>
      <c r="C8199" s="4" t="s">
        <v>2484</v>
      </c>
      <c r="D8199" s="4" t="s">
        <v>193</v>
      </c>
      <c r="E8199" s="4" t="s">
        <v>121</v>
      </c>
      <c r="F8199" s="21">
        <v>4.1989999999999998</v>
      </c>
      <c r="G8199" s="19">
        <v>46133.843055555553</v>
      </c>
      <c r="H8199" s="21">
        <v>5.899</v>
      </c>
      <c r="I8199" s="4" t="s">
        <v>8</v>
      </c>
      <c r="J8199" t="s">
        <v>10</v>
      </c>
      <c r="K8199">
        <v>15110</v>
      </c>
    </row>
    <row r="8200" spans="1:11" ht="46.5">
      <c r="A8200" s="4" t="s">
        <v>2497</v>
      </c>
      <c r="B8200" s="4" t="s">
        <v>75</v>
      </c>
      <c r="C8200" s="4" t="s">
        <v>2498</v>
      </c>
      <c r="D8200" s="4" t="s">
        <v>2477</v>
      </c>
      <c r="E8200" s="4" t="s">
        <v>121</v>
      </c>
      <c r="F8200" s="21">
        <v>4.1989999999999998</v>
      </c>
      <c r="G8200" s="19">
        <v>46133.347222222219</v>
      </c>
      <c r="H8200" s="4" t="s">
        <v>2068</v>
      </c>
      <c r="I8200" s="4" t="s">
        <v>8</v>
      </c>
      <c r="J8200" t="s">
        <v>10</v>
      </c>
      <c r="K8200">
        <v>15110</v>
      </c>
    </row>
    <row r="8201" spans="1:11" ht="30.75">
      <c r="A8201" s="4" t="s">
        <v>2506</v>
      </c>
      <c r="B8201" s="4" t="s">
        <v>2500</v>
      </c>
      <c r="C8201" s="4" t="s">
        <v>2507</v>
      </c>
      <c r="D8201" s="4" t="s">
        <v>2477</v>
      </c>
      <c r="E8201" s="4" t="s">
        <v>121</v>
      </c>
      <c r="F8201" s="21">
        <v>4.1989999999999998</v>
      </c>
      <c r="G8201" s="19">
        <v>46133.470138888886</v>
      </c>
      <c r="H8201" s="21">
        <v>6.1989999999999998</v>
      </c>
      <c r="I8201" s="4" t="s">
        <v>8</v>
      </c>
      <c r="J8201" t="s">
        <v>10</v>
      </c>
      <c r="K8201">
        <v>15110</v>
      </c>
    </row>
    <row r="8202" spans="1:11" ht="46.5">
      <c r="A8202" s="4" t="s">
        <v>2156</v>
      </c>
      <c r="B8202" s="4" t="s">
        <v>2156</v>
      </c>
      <c r="C8202" s="4" t="s">
        <v>2508</v>
      </c>
      <c r="D8202" s="4" t="s">
        <v>2477</v>
      </c>
      <c r="E8202" s="4" t="s">
        <v>121</v>
      </c>
      <c r="F8202" s="21">
        <v>4.1989999999999998</v>
      </c>
      <c r="G8202" s="19">
        <v>46131.004861111112</v>
      </c>
      <c r="H8202" s="4" t="s">
        <v>2068</v>
      </c>
      <c r="I8202" s="4" t="s">
        <v>8</v>
      </c>
      <c r="J8202" t="s">
        <v>10</v>
      </c>
      <c r="K8202">
        <v>15110</v>
      </c>
    </row>
    <row r="8203" spans="1:11" ht="61.5">
      <c r="A8203" s="4" t="s">
        <v>2510</v>
      </c>
      <c r="B8203" s="4" t="s">
        <v>2500</v>
      </c>
      <c r="C8203" s="4" t="s">
        <v>2511</v>
      </c>
      <c r="D8203" s="4" t="s">
        <v>193</v>
      </c>
      <c r="E8203" s="4" t="s">
        <v>121</v>
      </c>
      <c r="F8203" s="21">
        <v>4.2590000000000003</v>
      </c>
      <c r="G8203" s="19">
        <v>46133.430555555555</v>
      </c>
      <c r="H8203" s="21">
        <v>6.0990000000000002</v>
      </c>
      <c r="I8203" s="4" t="s">
        <v>8</v>
      </c>
      <c r="J8203" t="s">
        <v>10</v>
      </c>
      <c r="K8203">
        <v>15110</v>
      </c>
    </row>
    <row r="8204" spans="1:11">
      <c r="A8204" t="s">
        <v>2545</v>
      </c>
      <c r="B8204" t="s">
        <v>2312</v>
      </c>
      <c r="C8204" t="s">
        <v>2546</v>
      </c>
      <c r="D8204" t="s">
        <v>778</v>
      </c>
      <c r="E8204" t="s">
        <v>121</v>
      </c>
      <c r="F8204">
        <v>4.0990000000000002</v>
      </c>
      <c r="G8204" s="6">
        <v>46113.757638888892</v>
      </c>
      <c r="I8204" t="s">
        <v>8</v>
      </c>
      <c r="J8204" t="s">
        <v>10</v>
      </c>
      <c r="K8204">
        <v>17008</v>
      </c>
    </row>
    <row r="8205" spans="1:11">
      <c r="A8205" t="s">
        <v>2547</v>
      </c>
      <c r="B8205" t="s">
        <v>2272</v>
      </c>
      <c r="C8205" t="s">
        <v>2548</v>
      </c>
      <c r="D8205" t="s">
        <v>778</v>
      </c>
      <c r="E8205" t="s">
        <v>121</v>
      </c>
      <c r="F8205">
        <v>4.1989999999999998</v>
      </c>
      <c r="G8205" s="6">
        <v>46113.409722222219</v>
      </c>
      <c r="I8205" t="s">
        <v>8</v>
      </c>
      <c r="J8205" t="s">
        <v>10</v>
      </c>
      <c r="K8205">
        <v>17008</v>
      </c>
    </row>
    <row r="8206" spans="1:11">
      <c r="A8206" t="s">
        <v>2549</v>
      </c>
      <c r="B8206" t="s">
        <v>2091</v>
      </c>
      <c r="C8206" t="s">
        <v>2550</v>
      </c>
      <c r="D8206" t="s">
        <v>778</v>
      </c>
      <c r="E8206" t="s">
        <v>121</v>
      </c>
      <c r="F8206">
        <v>4.1989999999999998</v>
      </c>
      <c r="G8206" s="6">
        <v>46113.695138888892</v>
      </c>
      <c r="H8206">
        <v>5.9989999999999997</v>
      </c>
      <c r="I8206" t="s">
        <v>8</v>
      </c>
      <c r="J8206" t="s">
        <v>10</v>
      </c>
      <c r="K8206">
        <v>17008</v>
      </c>
    </row>
    <row r="8207" spans="1:11">
      <c r="A8207" t="s">
        <v>2551</v>
      </c>
      <c r="B8207" t="s">
        <v>56</v>
      </c>
      <c r="C8207" t="s">
        <v>2552</v>
      </c>
      <c r="D8207" t="s">
        <v>778</v>
      </c>
      <c r="E8207" t="s">
        <v>121</v>
      </c>
      <c r="F8207">
        <v>4.1989999999999998</v>
      </c>
      <c r="G8207" s="6">
        <v>46113.668749999997</v>
      </c>
      <c r="I8207" t="s">
        <v>8</v>
      </c>
      <c r="J8207" t="s">
        <v>10</v>
      </c>
      <c r="K8207">
        <v>17008</v>
      </c>
    </row>
    <row r="8208" spans="1:11">
      <c r="A8208" t="s">
        <v>2553</v>
      </c>
      <c r="B8208" t="s">
        <v>2256</v>
      </c>
      <c r="C8208" t="s">
        <v>2554</v>
      </c>
      <c r="D8208" t="s">
        <v>778</v>
      </c>
      <c r="E8208" t="s">
        <v>121</v>
      </c>
      <c r="F8208">
        <v>4.1989999999999998</v>
      </c>
      <c r="G8208" s="6">
        <v>46113.750694444447</v>
      </c>
      <c r="H8208">
        <v>5.9989999999999997</v>
      </c>
      <c r="I8208" t="s">
        <v>8</v>
      </c>
      <c r="J8208" t="s">
        <v>10</v>
      </c>
      <c r="K8208">
        <v>17008</v>
      </c>
    </row>
    <row r="8209" spans="1:11" ht="61.5">
      <c r="A8209" s="4" t="s">
        <v>2545</v>
      </c>
      <c r="B8209" s="4" t="s">
        <v>2312</v>
      </c>
      <c r="C8209" s="4" t="s">
        <v>2546</v>
      </c>
      <c r="D8209" s="4" t="s">
        <v>778</v>
      </c>
      <c r="E8209" s="4" t="s">
        <v>121</v>
      </c>
      <c r="F8209" s="4">
        <v>4.0990000000000002</v>
      </c>
      <c r="G8209" s="19">
        <v>46114.642361111109</v>
      </c>
      <c r="H8209" s="4" t="s">
        <v>2068</v>
      </c>
      <c r="I8209" t="s">
        <v>8</v>
      </c>
      <c r="J8209" t="s">
        <v>10</v>
      </c>
      <c r="K8209">
        <v>17008</v>
      </c>
    </row>
    <row r="8210" spans="1:11" ht="46.5">
      <c r="A8210" s="4" t="s">
        <v>2547</v>
      </c>
      <c r="B8210" s="4" t="s">
        <v>2272</v>
      </c>
      <c r="C8210" s="4" t="s">
        <v>2548</v>
      </c>
      <c r="D8210" s="4" t="s">
        <v>778</v>
      </c>
      <c r="E8210" s="4" t="s">
        <v>121</v>
      </c>
      <c r="F8210" s="4">
        <v>4.1989999999999998</v>
      </c>
      <c r="G8210" s="19">
        <v>46113.409722222219</v>
      </c>
      <c r="H8210" s="4" t="s">
        <v>2068</v>
      </c>
      <c r="I8210" t="s">
        <v>8</v>
      </c>
      <c r="J8210" t="s">
        <v>10</v>
      </c>
      <c r="K8210">
        <v>17008</v>
      </c>
    </row>
    <row r="8211" spans="1:11" ht="46.5">
      <c r="A8211" s="4" t="s">
        <v>2549</v>
      </c>
      <c r="B8211" s="4" t="s">
        <v>2091</v>
      </c>
      <c r="C8211" s="4" t="s">
        <v>2550</v>
      </c>
      <c r="D8211" s="4" t="s">
        <v>778</v>
      </c>
      <c r="E8211" s="4" t="s">
        <v>121</v>
      </c>
      <c r="F8211" s="4">
        <v>4.1989999999999998</v>
      </c>
      <c r="G8211" s="19">
        <v>46114.720138888886</v>
      </c>
      <c r="H8211" s="4">
        <v>5.9989999999999997</v>
      </c>
      <c r="I8211" t="s">
        <v>8</v>
      </c>
      <c r="J8211" t="s">
        <v>10</v>
      </c>
      <c r="K8211">
        <v>17008</v>
      </c>
    </row>
    <row r="8212" spans="1:11" ht="46.5">
      <c r="A8212" s="4" t="s">
        <v>2551</v>
      </c>
      <c r="B8212" s="4" t="s">
        <v>56</v>
      </c>
      <c r="C8212" s="4" t="s">
        <v>2552</v>
      </c>
      <c r="D8212" s="4" t="s">
        <v>778</v>
      </c>
      <c r="E8212" s="4" t="s">
        <v>121</v>
      </c>
      <c r="F8212" s="4">
        <v>4.1989999999999998</v>
      </c>
      <c r="G8212" s="19">
        <v>46114.716666666667</v>
      </c>
      <c r="H8212" s="4" t="s">
        <v>2068</v>
      </c>
      <c r="I8212" t="s">
        <v>8</v>
      </c>
      <c r="J8212" t="s">
        <v>10</v>
      </c>
      <c r="K8212">
        <v>17008</v>
      </c>
    </row>
    <row r="8213" spans="1:11" ht="46.5">
      <c r="A8213" s="4" t="s">
        <v>2553</v>
      </c>
      <c r="B8213" s="4" t="s">
        <v>2256</v>
      </c>
      <c r="C8213" s="4" t="s">
        <v>2554</v>
      </c>
      <c r="D8213" s="4" t="s">
        <v>778</v>
      </c>
      <c r="E8213" s="4" t="s">
        <v>121</v>
      </c>
      <c r="F8213" s="4">
        <v>4.1989999999999998</v>
      </c>
      <c r="G8213" s="19">
        <v>46114.750694444447</v>
      </c>
      <c r="H8213" s="4">
        <v>6.2990000000000004</v>
      </c>
      <c r="I8213" t="s">
        <v>8</v>
      </c>
      <c r="J8213" t="s">
        <v>10</v>
      </c>
      <c r="K8213">
        <v>17008</v>
      </c>
    </row>
    <row r="8214" spans="1:11" ht="46.5">
      <c r="A8214" s="4" t="s">
        <v>2549</v>
      </c>
      <c r="B8214" s="4" t="s">
        <v>2091</v>
      </c>
      <c r="C8214" s="4" t="s">
        <v>2550</v>
      </c>
      <c r="D8214" s="4" t="s">
        <v>778</v>
      </c>
      <c r="E8214" s="4" t="s">
        <v>121</v>
      </c>
      <c r="F8214" s="21">
        <v>4.1989999999999998</v>
      </c>
      <c r="G8214" s="19">
        <v>46115.511805555558</v>
      </c>
      <c r="H8214" s="21">
        <v>5.9989999999999997</v>
      </c>
      <c r="I8214" t="s">
        <v>8</v>
      </c>
      <c r="J8214" t="s">
        <v>10</v>
      </c>
      <c r="K8214">
        <v>17008</v>
      </c>
    </row>
    <row r="8215" spans="1:11" ht="46.5">
      <c r="A8215" s="4" t="s">
        <v>2551</v>
      </c>
      <c r="B8215" s="4" t="s">
        <v>56</v>
      </c>
      <c r="C8215" s="4" t="s">
        <v>2552</v>
      </c>
      <c r="D8215" s="4" t="s">
        <v>778</v>
      </c>
      <c r="E8215" s="4" t="s">
        <v>121</v>
      </c>
      <c r="F8215" s="21">
        <v>4.1989999999999998</v>
      </c>
      <c r="G8215" s="19">
        <v>46115.530555555553</v>
      </c>
      <c r="H8215" s="4" t="s">
        <v>2068</v>
      </c>
      <c r="I8215" t="s">
        <v>8</v>
      </c>
      <c r="J8215" t="s">
        <v>10</v>
      </c>
      <c r="K8215">
        <v>17008</v>
      </c>
    </row>
    <row r="8216" spans="1:11" ht="61.5">
      <c r="A8216" s="4" t="s">
        <v>2545</v>
      </c>
      <c r="B8216" s="4" t="s">
        <v>2312</v>
      </c>
      <c r="C8216" s="4" t="s">
        <v>2546</v>
      </c>
      <c r="D8216" s="4" t="s">
        <v>778</v>
      </c>
      <c r="E8216" s="4" t="s">
        <v>121</v>
      </c>
      <c r="F8216" s="21">
        <v>4.1989999999999998</v>
      </c>
      <c r="G8216" s="19">
        <v>46115.490972222222</v>
      </c>
      <c r="H8216" s="4" t="s">
        <v>2068</v>
      </c>
      <c r="I8216" t="s">
        <v>8</v>
      </c>
      <c r="J8216" t="s">
        <v>10</v>
      </c>
      <c r="K8216">
        <v>17008</v>
      </c>
    </row>
    <row r="8217" spans="1:11" ht="46.5">
      <c r="A8217" s="4" t="s">
        <v>2553</v>
      </c>
      <c r="B8217" s="4" t="s">
        <v>2256</v>
      </c>
      <c r="C8217" s="4" t="s">
        <v>2554</v>
      </c>
      <c r="D8217" s="4" t="s">
        <v>778</v>
      </c>
      <c r="E8217" s="4" t="s">
        <v>121</v>
      </c>
      <c r="F8217" s="21">
        <v>4.1989999999999998</v>
      </c>
      <c r="G8217" s="19">
        <v>46115.584722222222</v>
      </c>
      <c r="H8217" s="21">
        <v>6.2990000000000004</v>
      </c>
      <c r="I8217" t="s">
        <v>8</v>
      </c>
      <c r="J8217" t="s">
        <v>10</v>
      </c>
      <c r="K8217">
        <v>17008</v>
      </c>
    </row>
    <row r="8218" spans="1:11" ht="30.75">
      <c r="A8218" s="4" t="s">
        <v>2547</v>
      </c>
      <c r="B8218" s="4" t="s">
        <v>2272</v>
      </c>
      <c r="C8218" s="4" t="s">
        <v>2555</v>
      </c>
      <c r="D8218" s="4" t="s">
        <v>778</v>
      </c>
      <c r="E8218" s="4" t="s">
        <v>121</v>
      </c>
      <c r="F8218" s="21">
        <v>4.1790000000000003</v>
      </c>
      <c r="G8218" s="19">
        <v>46116.574305555558</v>
      </c>
      <c r="H8218" s="4" t="s">
        <v>2068</v>
      </c>
      <c r="I8218" s="4" t="s">
        <v>106</v>
      </c>
      <c r="J8218" t="s">
        <v>10</v>
      </c>
      <c r="K8218">
        <v>17008</v>
      </c>
    </row>
    <row r="8219" spans="1:11" ht="46.5">
      <c r="A8219" s="4" t="s">
        <v>2549</v>
      </c>
      <c r="B8219" s="4" t="s">
        <v>2091</v>
      </c>
      <c r="C8219" s="4" t="s">
        <v>2556</v>
      </c>
      <c r="D8219" s="4" t="s">
        <v>778</v>
      </c>
      <c r="E8219" s="4" t="s">
        <v>121</v>
      </c>
      <c r="F8219" s="21">
        <v>4.1790000000000003</v>
      </c>
      <c r="G8219" s="19">
        <v>46116.574305555558</v>
      </c>
      <c r="H8219" s="21">
        <v>5.9989999999999997</v>
      </c>
      <c r="I8219" s="4" t="s">
        <v>106</v>
      </c>
      <c r="J8219" t="s">
        <v>10</v>
      </c>
      <c r="K8219">
        <v>17008</v>
      </c>
    </row>
    <row r="8220" spans="1:11" ht="46.5">
      <c r="A8220" s="4" t="s">
        <v>2545</v>
      </c>
      <c r="B8220" s="4" t="s">
        <v>2312</v>
      </c>
      <c r="C8220" s="4" t="s">
        <v>2557</v>
      </c>
      <c r="D8220" s="4" t="s">
        <v>778</v>
      </c>
      <c r="E8220" s="4" t="s">
        <v>121</v>
      </c>
      <c r="F8220" s="21">
        <v>4.1790000000000003</v>
      </c>
      <c r="G8220" s="19">
        <v>46116.568055555559</v>
      </c>
      <c r="H8220" s="4" t="s">
        <v>2068</v>
      </c>
      <c r="I8220" s="4" t="s">
        <v>106</v>
      </c>
      <c r="J8220" t="s">
        <v>10</v>
      </c>
      <c r="K8220">
        <v>17008</v>
      </c>
    </row>
    <row r="8221" spans="1:11" ht="30.75">
      <c r="A8221" s="4" t="s">
        <v>2553</v>
      </c>
      <c r="B8221" s="4" t="s">
        <v>2256</v>
      </c>
      <c r="C8221" s="4" t="s">
        <v>2558</v>
      </c>
      <c r="D8221" s="4" t="s">
        <v>778</v>
      </c>
      <c r="E8221" s="4" t="s">
        <v>121</v>
      </c>
      <c r="F8221" s="21">
        <v>4.1790000000000003</v>
      </c>
      <c r="G8221" s="19">
        <v>46116.625694444447</v>
      </c>
      <c r="H8221" s="21">
        <v>6.2990000000000004</v>
      </c>
      <c r="I8221" s="4" t="s">
        <v>106</v>
      </c>
      <c r="J8221" t="s">
        <v>10</v>
      </c>
      <c r="K8221">
        <v>17008</v>
      </c>
    </row>
    <row r="8222" spans="1:11" ht="46.5">
      <c r="A8222" s="4" t="s">
        <v>2551</v>
      </c>
      <c r="B8222" s="4" t="s">
        <v>56</v>
      </c>
      <c r="C8222" s="4" t="s">
        <v>2559</v>
      </c>
      <c r="D8222" s="4" t="s">
        <v>778</v>
      </c>
      <c r="E8222" s="4" t="s">
        <v>121</v>
      </c>
      <c r="F8222" s="21">
        <v>4.1989999999999998</v>
      </c>
      <c r="G8222" s="19">
        <v>46116.454861111109</v>
      </c>
      <c r="H8222" s="4" t="s">
        <v>2068</v>
      </c>
      <c r="I8222" s="4" t="s">
        <v>106</v>
      </c>
      <c r="J8222" t="s">
        <v>10</v>
      </c>
      <c r="K8222">
        <v>17008</v>
      </c>
    </row>
    <row r="8223" spans="1:11">
      <c r="A8223" t="s">
        <v>2549</v>
      </c>
      <c r="B8223" t="s">
        <v>2091</v>
      </c>
      <c r="C8223" t="s">
        <v>2550</v>
      </c>
      <c r="D8223" t="s">
        <v>778</v>
      </c>
      <c r="E8223" t="s">
        <v>121</v>
      </c>
      <c r="F8223" s="22">
        <v>4.1589999999999998</v>
      </c>
      <c r="G8223" s="6">
        <v>46117.59652777778</v>
      </c>
      <c r="H8223" s="22">
        <v>6.2990000000000004</v>
      </c>
      <c r="I8223" s="4" t="s">
        <v>106</v>
      </c>
      <c r="J8223" t="s">
        <v>10</v>
      </c>
      <c r="K8223">
        <v>17008</v>
      </c>
    </row>
    <row r="8224" spans="1:11">
      <c r="A8224" t="s">
        <v>2545</v>
      </c>
      <c r="B8224" t="s">
        <v>2312</v>
      </c>
      <c r="C8224" t="s">
        <v>2546</v>
      </c>
      <c r="D8224" t="s">
        <v>778</v>
      </c>
      <c r="E8224" t="s">
        <v>121</v>
      </c>
      <c r="F8224" s="22">
        <v>4.1589999999999998</v>
      </c>
      <c r="G8224" s="6">
        <v>46117.559027777781</v>
      </c>
      <c r="I8224" s="4" t="s">
        <v>106</v>
      </c>
      <c r="J8224" t="s">
        <v>10</v>
      </c>
      <c r="K8224">
        <v>17008</v>
      </c>
    </row>
    <row r="8225" spans="1:11">
      <c r="A8225" t="s">
        <v>2553</v>
      </c>
      <c r="B8225" t="s">
        <v>2256</v>
      </c>
      <c r="C8225" t="s">
        <v>2554</v>
      </c>
      <c r="D8225" t="s">
        <v>778</v>
      </c>
      <c r="E8225" t="s">
        <v>121</v>
      </c>
      <c r="F8225" s="22">
        <v>4.1589999999999998</v>
      </c>
      <c r="G8225" s="6">
        <v>46117.625694444447</v>
      </c>
      <c r="H8225" s="22">
        <v>6.2990000000000004</v>
      </c>
      <c r="I8225" s="4" t="s">
        <v>106</v>
      </c>
      <c r="J8225" t="s">
        <v>10</v>
      </c>
      <c r="K8225">
        <v>17008</v>
      </c>
    </row>
    <row r="8226" spans="1:11" ht="46.5">
      <c r="A8226" s="4" t="s">
        <v>2551</v>
      </c>
      <c r="B8226" s="4" t="s">
        <v>56</v>
      </c>
      <c r="C8226" s="4" t="s">
        <v>2552</v>
      </c>
      <c r="D8226" s="4" t="s">
        <v>778</v>
      </c>
      <c r="E8226" s="4" t="s">
        <v>121</v>
      </c>
      <c r="F8226" s="21">
        <v>4.1989999999999998</v>
      </c>
      <c r="G8226" s="19">
        <v>46118.566666666666</v>
      </c>
      <c r="H8226" s="4" t="s">
        <v>2068</v>
      </c>
      <c r="I8226" s="4" t="s">
        <v>8</v>
      </c>
      <c r="J8226" t="s">
        <v>10</v>
      </c>
      <c r="K8226">
        <v>17008</v>
      </c>
    </row>
    <row r="8227" spans="1:11" ht="61.5">
      <c r="A8227" s="4" t="s">
        <v>2545</v>
      </c>
      <c r="B8227" s="4" t="s">
        <v>2312</v>
      </c>
      <c r="C8227" s="4" t="s">
        <v>2546</v>
      </c>
      <c r="D8227" s="4" t="s">
        <v>778</v>
      </c>
      <c r="E8227" s="4" t="s">
        <v>121</v>
      </c>
      <c r="F8227" s="21">
        <v>4.1989999999999998</v>
      </c>
      <c r="G8227" s="19">
        <v>46118.458333333336</v>
      </c>
      <c r="H8227" s="4" t="s">
        <v>2068</v>
      </c>
      <c r="I8227" s="4" t="s">
        <v>8</v>
      </c>
      <c r="J8227" t="s">
        <v>10</v>
      </c>
      <c r="K8227">
        <v>17008</v>
      </c>
    </row>
    <row r="8228" spans="1:11" ht="46.5">
      <c r="A8228" s="4" t="s">
        <v>2549</v>
      </c>
      <c r="B8228" s="4" t="s">
        <v>2091</v>
      </c>
      <c r="C8228" s="4" t="s">
        <v>2550</v>
      </c>
      <c r="D8228" s="4" t="s">
        <v>778</v>
      </c>
      <c r="E8228" s="4" t="s">
        <v>121</v>
      </c>
      <c r="F8228" s="21">
        <v>4.399</v>
      </c>
      <c r="G8228" s="19">
        <v>46118.56527777778</v>
      </c>
      <c r="H8228" s="21">
        <v>6.2990000000000004</v>
      </c>
      <c r="I8228" s="4" t="s">
        <v>8</v>
      </c>
      <c r="J8228" t="s">
        <v>10</v>
      </c>
      <c r="K8228">
        <v>17008</v>
      </c>
    </row>
    <row r="8229" spans="1:11" ht="46.5">
      <c r="A8229" s="4" t="s">
        <v>2553</v>
      </c>
      <c r="B8229" s="4" t="s">
        <v>2256</v>
      </c>
      <c r="C8229" s="4" t="s">
        <v>2554</v>
      </c>
      <c r="D8229" s="4" t="s">
        <v>778</v>
      </c>
      <c r="E8229" s="4" t="s">
        <v>121</v>
      </c>
      <c r="F8229" s="21">
        <v>4.399</v>
      </c>
      <c r="G8229" s="19">
        <v>46118.589583333334</v>
      </c>
      <c r="H8229" s="21">
        <v>6.2990000000000004</v>
      </c>
      <c r="I8229" s="4" t="s">
        <v>8</v>
      </c>
      <c r="J8229" t="s">
        <v>10</v>
      </c>
      <c r="K8229">
        <v>17008</v>
      </c>
    </row>
    <row r="8230" spans="1:11" ht="46.5">
      <c r="A8230" s="4" t="s">
        <v>2549</v>
      </c>
      <c r="B8230" s="4" t="s">
        <v>2091</v>
      </c>
      <c r="C8230" s="4" t="s">
        <v>2550</v>
      </c>
      <c r="D8230" s="4" t="s">
        <v>778</v>
      </c>
      <c r="E8230" s="4" t="s">
        <v>121</v>
      </c>
      <c r="F8230" s="21">
        <v>4.2789999999999999</v>
      </c>
      <c r="G8230" s="19">
        <v>46119.62222222222</v>
      </c>
      <c r="H8230" s="21">
        <v>6.2990000000000004</v>
      </c>
      <c r="I8230" s="4" t="s">
        <v>8</v>
      </c>
      <c r="J8230" t="s">
        <v>10</v>
      </c>
      <c r="K8230">
        <v>17008</v>
      </c>
    </row>
    <row r="8231" spans="1:11" ht="61.5">
      <c r="A8231" s="4" t="s">
        <v>2545</v>
      </c>
      <c r="B8231" s="4" t="s">
        <v>2312</v>
      </c>
      <c r="C8231" s="4" t="s">
        <v>2546</v>
      </c>
      <c r="D8231" s="4" t="s">
        <v>778</v>
      </c>
      <c r="E8231" s="4" t="s">
        <v>121</v>
      </c>
      <c r="F8231" s="21">
        <v>4.2990000000000004</v>
      </c>
      <c r="G8231" s="19">
        <v>46119.444444444445</v>
      </c>
      <c r="H8231" s="4" t="s">
        <v>2068</v>
      </c>
      <c r="I8231" s="4" t="s">
        <v>8</v>
      </c>
      <c r="J8231" t="s">
        <v>10</v>
      </c>
      <c r="K8231">
        <v>17008</v>
      </c>
    </row>
    <row r="8232" spans="1:11" ht="46.5">
      <c r="A8232" s="4" t="s">
        <v>2553</v>
      </c>
      <c r="B8232" s="4" t="s">
        <v>2256</v>
      </c>
      <c r="C8232" s="4" t="s">
        <v>2554</v>
      </c>
      <c r="D8232" s="4" t="s">
        <v>778</v>
      </c>
      <c r="E8232" s="4" t="s">
        <v>121</v>
      </c>
      <c r="F8232" s="21">
        <v>4.2990000000000004</v>
      </c>
      <c r="G8232" s="19">
        <v>46119.625694444447</v>
      </c>
      <c r="H8232" s="21">
        <v>6.2990000000000004</v>
      </c>
      <c r="I8232" s="4" t="s">
        <v>8</v>
      </c>
      <c r="J8232" t="s">
        <v>10</v>
      </c>
      <c r="K8232">
        <v>17008</v>
      </c>
    </row>
    <row r="8233" spans="1:11" ht="46.5">
      <c r="A8233" s="4" t="s">
        <v>2551</v>
      </c>
      <c r="B8233" s="4" t="s">
        <v>56</v>
      </c>
      <c r="C8233" s="4" t="s">
        <v>2552</v>
      </c>
      <c r="D8233" s="4" t="s">
        <v>778</v>
      </c>
      <c r="E8233" s="4" t="s">
        <v>121</v>
      </c>
      <c r="F8233" s="21">
        <v>4.399</v>
      </c>
      <c r="G8233" s="19">
        <v>46119.611111111109</v>
      </c>
      <c r="H8233" s="4" t="s">
        <v>2068</v>
      </c>
      <c r="I8233" s="4" t="s">
        <v>8</v>
      </c>
      <c r="J8233" t="s">
        <v>10</v>
      </c>
      <c r="K8233">
        <v>17008</v>
      </c>
    </row>
    <row r="8234" spans="1:11" ht="46.5">
      <c r="A8234" s="4" t="s">
        <v>2549</v>
      </c>
      <c r="B8234" s="4" t="s">
        <v>2091</v>
      </c>
      <c r="C8234" s="4" t="s">
        <v>2550</v>
      </c>
      <c r="D8234" s="4" t="s">
        <v>778</v>
      </c>
      <c r="E8234" s="4" t="s">
        <v>121</v>
      </c>
      <c r="F8234" s="21">
        <v>4.2590000000000003</v>
      </c>
      <c r="G8234" s="19">
        <v>46120.665972222225</v>
      </c>
      <c r="H8234" s="21">
        <v>6.2990000000000004</v>
      </c>
      <c r="I8234" s="4" t="s">
        <v>8</v>
      </c>
      <c r="J8234" t="s">
        <v>10</v>
      </c>
      <c r="K8234">
        <v>17008</v>
      </c>
    </row>
    <row r="8235" spans="1:11" ht="46.5">
      <c r="A8235" s="4" t="s">
        <v>2553</v>
      </c>
      <c r="B8235" s="4" t="s">
        <v>2256</v>
      </c>
      <c r="C8235" s="4" t="s">
        <v>2554</v>
      </c>
      <c r="D8235" s="4" t="s">
        <v>778</v>
      </c>
      <c r="E8235" s="4" t="s">
        <v>121</v>
      </c>
      <c r="F8235" s="21">
        <v>4.2789999999999999</v>
      </c>
      <c r="G8235" s="19">
        <v>46120.670138888891</v>
      </c>
      <c r="H8235" s="21">
        <v>6.2990000000000004</v>
      </c>
      <c r="I8235" s="4" t="s">
        <v>8</v>
      </c>
      <c r="J8235" t="s">
        <v>10</v>
      </c>
      <c r="K8235">
        <v>17008</v>
      </c>
    </row>
    <row r="8236" spans="1:11" ht="61.5">
      <c r="A8236" s="4" t="s">
        <v>2545</v>
      </c>
      <c r="B8236" s="4" t="s">
        <v>2312</v>
      </c>
      <c r="C8236" s="4" t="s">
        <v>2546</v>
      </c>
      <c r="D8236" s="4" t="s">
        <v>778</v>
      </c>
      <c r="E8236" s="4" t="s">
        <v>121</v>
      </c>
      <c r="F8236" s="21">
        <v>4.2990000000000004</v>
      </c>
      <c r="G8236" s="19">
        <v>46120.51666666667</v>
      </c>
      <c r="H8236" s="4" t="s">
        <v>2068</v>
      </c>
      <c r="I8236" s="4" t="s">
        <v>8</v>
      </c>
      <c r="J8236" t="s">
        <v>10</v>
      </c>
      <c r="K8236">
        <v>17008</v>
      </c>
    </row>
    <row r="8237" spans="1:11" ht="46.5">
      <c r="A8237" s="4" t="s">
        <v>2551</v>
      </c>
      <c r="B8237" s="4" t="s">
        <v>56</v>
      </c>
      <c r="C8237" s="4" t="s">
        <v>2552</v>
      </c>
      <c r="D8237" s="4" t="s">
        <v>778</v>
      </c>
      <c r="E8237" s="4" t="s">
        <v>121</v>
      </c>
      <c r="F8237" s="21">
        <v>4.399</v>
      </c>
      <c r="G8237" s="19">
        <v>46120.655555555553</v>
      </c>
      <c r="H8237" s="4" t="s">
        <v>2068</v>
      </c>
      <c r="I8237" s="4" t="s">
        <v>8</v>
      </c>
      <c r="J8237" t="s">
        <v>10</v>
      </c>
      <c r="K8237">
        <v>17008</v>
      </c>
    </row>
    <row r="8238" spans="1:11">
      <c r="A8238" t="s">
        <v>2545</v>
      </c>
      <c r="B8238" t="s">
        <v>2312</v>
      </c>
      <c r="C8238" t="s">
        <v>2546</v>
      </c>
      <c r="D8238" t="s">
        <v>778</v>
      </c>
      <c r="E8238" t="s">
        <v>121</v>
      </c>
      <c r="F8238" s="22">
        <v>4.2190000000000003</v>
      </c>
      <c r="G8238" s="6">
        <v>46121.75</v>
      </c>
      <c r="H8238" t="s">
        <v>2072</v>
      </c>
      <c r="I8238" s="4" t="s">
        <v>8</v>
      </c>
      <c r="J8238" t="s">
        <v>10</v>
      </c>
      <c r="K8238">
        <v>17008</v>
      </c>
    </row>
    <row r="8239" spans="1:11">
      <c r="A8239" t="s">
        <v>2553</v>
      </c>
      <c r="B8239" t="s">
        <v>2256</v>
      </c>
      <c r="C8239" t="s">
        <v>2554</v>
      </c>
      <c r="D8239" t="s">
        <v>778</v>
      </c>
      <c r="E8239" t="s">
        <v>121</v>
      </c>
      <c r="F8239" s="22">
        <v>4.2190000000000003</v>
      </c>
      <c r="G8239" s="6">
        <v>46121.760416666664</v>
      </c>
      <c r="H8239" s="22">
        <v>6.2990000000000004</v>
      </c>
      <c r="I8239" s="4" t="s">
        <v>8</v>
      </c>
      <c r="J8239" t="s">
        <v>10</v>
      </c>
      <c r="K8239">
        <v>17008</v>
      </c>
    </row>
    <row r="8240" spans="1:11">
      <c r="A8240" t="s">
        <v>2549</v>
      </c>
      <c r="B8240" t="s">
        <v>2091</v>
      </c>
      <c r="C8240" t="s">
        <v>2550</v>
      </c>
      <c r="D8240" t="s">
        <v>778</v>
      </c>
      <c r="E8240" t="s">
        <v>121</v>
      </c>
      <c r="F8240" s="22">
        <v>4.2290000000000001</v>
      </c>
      <c r="G8240" s="6">
        <v>46121.654861111114</v>
      </c>
      <c r="H8240" s="22">
        <v>6.2990000000000004</v>
      </c>
      <c r="I8240" s="4" t="s">
        <v>8</v>
      </c>
      <c r="J8240" t="s">
        <v>10</v>
      </c>
      <c r="K8240">
        <v>17008</v>
      </c>
    </row>
    <row r="8241" spans="1:11">
      <c r="A8241" t="s">
        <v>2551</v>
      </c>
      <c r="B8241" t="s">
        <v>56</v>
      </c>
      <c r="C8241" t="s">
        <v>2552</v>
      </c>
      <c r="D8241" t="s">
        <v>778</v>
      </c>
      <c r="E8241" t="s">
        <v>121</v>
      </c>
      <c r="F8241" s="22">
        <v>4.2590000000000003</v>
      </c>
      <c r="G8241" s="6">
        <v>46121.779861111114</v>
      </c>
      <c r="H8241" t="s">
        <v>2072</v>
      </c>
      <c r="I8241" s="4" t="s">
        <v>8</v>
      </c>
      <c r="J8241" t="s">
        <v>10</v>
      </c>
      <c r="K8241">
        <v>17008</v>
      </c>
    </row>
    <row r="8242" spans="1:11" ht="61.5">
      <c r="A8242" s="4" t="s">
        <v>2545</v>
      </c>
      <c r="B8242" s="4" t="s">
        <v>2312</v>
      </c>
      <c r="C8242" s="4" t="s">
        <v>2546</v>
      </c>
      <c r="D8242" s="4" t="s">
        <v>778</v>
      </c>
      <c r="E8242" s="4" t="s">
        <v>121</v>
      </c>
      <c r="F8242" s="21">
        <v>4.1589999999999998</v>
      </c>
      <c r="G8242" s="19">
        <v>46122.60833333333</v>
      </c>
      <c r="H8242" s="4" t="s">
        <v>2068</v>
      </c>
      <c r="I8242" s="4" t="s">
        <v>8</v>
      </c>
      <c r="J8242" t="s">
        <v>10</v>
      </c>
      <c r="K8242">
        <v>17008</v>
      </c>
    </row>
    <row r="8243" spans="1:11" ht="46.5">
      <c r="A8243" s="4" t="s">
        <v>2553</v>
      </c>
      <c r="B8243" s="4" t="s">
        <v>2256</v>
      </c>
      <c r="C8243" s="4" t="s">
        <v>2554</v>
      </c>
      <c r="D8243" s="4" t="s">
        <v>778</v>
      </c>
      <c r="E8243" s="4" t="s">
        <v>121</v>
      </c>
      <c r="F8243" s="21">
        <v>4.1589999999999998</v>
      </c>
      <c r="G8243" s="19">
        <v>46122.643055555556</v>
      </c>
      <c r="H8243" s="21">
        <v>6.2990000000000004</v>
      </c>
      <c r="I8243" s="4" t="s">
        <v>8</v>
      </c>
      <c r="J8243" t="s">
        <v>10</v>
      </c>
      <c r="K8243">
        <v>17008</v>
      </c>
    </row>
    <row r="8244" spans="1:11" ht="46.5">
      <c r="A8244" s="4" t="s">
        <v>2549</v>
      </c>
      <c r="B8244" s="4" t="s">
        <v>2091</v>
      </c>
      <c r="C8244" s="4" t="s">
        <v>2550</v>
      </c>
      <c r="D8244" s="4" t="s">
        <v>778</v>
      </c>
      <c r="E8244" s="4" t="s">
        <v>121</v>
      </c>
      <c r="F8244" s="21">
        <v>4.1689999999999996</v>
      </c>
      <c r="G8244" s="19">
        <v>46122.613194444442</v>
      </c>
      <c r="H8244" s="21">
        <v>6.2990000000000004</v>
      </c>
      <c r="I8244" s="4" t="s">
        <v>8</v>
      </c>
      <c r="J8244" t="s">
        <v>10</v>
      </c>
      <c r="K8244">
        <v>17008</v>
      </c>
    </row>
    <row r="8245" spans="1:11" ht="46.5">
      <c r="A8245" s="4" t="s">
        <v>2551</v>
      </c>
      <c r="B8245" s="4" t="s">
        <v>56</v>
      </c>
      <c r="C8245" s="4" t="s">
        <v>2552</v>
      </c>
      <c r="D8245" s="4" t="s">
        <v>778</v>
      </c>
      <c r="E8245" s="4" t="s">
        <v>121</v>
      </c>
      <c r="F8245" s="21">
        <v>4.2590000000000003</v>
      </c>
      <c r="G8245" s="19">
        <v>46122.581944444442</v>
      </c>
      <c r="H8245" s="4" t="s">
        <v>2068</v>
      </c>
      <c r="I8245" s="4" t="s">
        <v>8</v>
      </c>
      <c r="J8245" t="s">
        <v>10</v>
      </c>
      <c r="K8245">
        <v>17008</v>
      </c>
    </row>
    <row r="8246" spans="1:11">
      <c r="A8246" t="s">
        <v>2553</v>
      </c>
      <c r="B8246" t="s">
        <v>2256</v>
      </c>
      <c r="C8246" t="s">
        <v>2554</v>
      </c>
      <c r="D8246" t="s">
        <v>778</v>
      </c>
      <c r="E8246" t="s">
        <v>121</v>
      </c>
      <c r="F8246" s="22">
        <v>4.1289999999999996</v>
      </c>
      <c r="G8246" s="6">
        <v>46123.584722222222</v>
      </c>
      <c r="H8246" s="22">
        <v>6.2990000000000004</v>
      </c>
      <c r="I8246" s="4" t="s">
        <v>106</v>
      </c>
      <c r="J8246" t="s">
        <v>10</v>
      </c>
      <c r="K8246">
        <v>17008</v>
      </c>
    </row>
    <row r="8247" spans="1:11">
      <c r="A8247" t="s">
        <v>2549</v>
      </c>
      <c r="B8247" t="s">
        <v>2091</v>
      </c>
      <c r="C8247" t="s">
        <v>2550</v>
      </c>
      <c r="D8247" t="s">
        <v>778</v>
      </c>
      <c r="E8247" t="s">
        <v>121</v>
      </c>
      <c r="F8247" s="22">
        <v>4.1390000000000002</v>
      </c>
      <c r="G8247" s="6">
        <v>46123.46875</v>
      </c>
      <c r="H8247" s="22">
        <v>6.2990000000000004</v>
      </c>
      <c r="I8247" s="4" t="s">
        <v>106</v>
      </c>
      <c r="J8247" t="s">
        <v>10</v>
      </c>
      <c r="K8247">
        <v>17008</v>
      </c>
    </row>
    <row r="8248" spans="1:11">
      <c r="A8248" t="s">
        <v>2545</v>
      </c>
      <c r="B8248" t="s">
        <v>2560</v>
      </c>
      <c r="C8248" t="s">
        <v>2546</v>
      </c>
      <c r="D8248" t="s">
        <v>778</v>
      </c>
      <c r="E8248" t="s">
        <v>121</v>
      </c>
      <c r="F8248" s="22">
        <v>4.1589999999999998</v>
      </c>
      <c r="G8248" s="6">
        <v>46123.476388888892</v>
      </c>
      <c r="H8248" t="s">
        <v>2068</v>
      </c>
      <c r="I8248" s="4" t="s">
        <v>106</v>
      </c>
      <c r="J8248" t="s">
        <v>10</v>
      </c>
      <c r="K8248">
        <v>17008</v>
      </c>
    </row>
    <row r="8249" spans="1:11">
      <c r="A8249" t="s">
        <v>2551</v>
      </c>
      <c r="B8249" t="s">
        <v>56</v>
      </c>
      <c r="C8249" t="s">
        <v>2552</v>
      </c>
      <c r="D8249" t="s">
        <v>778</v>
      </c>
      <c r="E8249" t="s">
        <v>121</v>
      </c>
      <c r="F8249" s="22">
        <v>4.2190000000000003</v>
      </c>
      <c r="G8249" s="6">
        <v>46123.506944444445</v>
      </c>
      <c r="H8249" t="s">
        <v>2068</v>
      </c>
      <c r="I8249" s="4" t="s">
        <v>106</v>
      </c>
      <c r="J8249" t="s">
        <v>10</v>
      </c>
      <c r="K8249">
        <v>17008</v>
      </c>
    </row>
    <row r="8250" spans="1:11">
      <c r="A8250" t="s">
        <v>2553</v>
      </c>
      <c r="B8250" t="s">
        <v>2256</v>
      </c>
      <c r="C8250" t="s">
        <v>2554</v>
      </c>
      <c r="D8250" t="s">
        <v>778</v>
      </c>
      <c r="E8250" t="s">
        <v>121</v>
      </c>
      <c r="F8250" s="22">
        <v>4.1289999999999996</v>
      </c>
      <c r="G8250" s="6">
        <v>46124.584722222222</v>
      </c>
      <c r="H8250" s="22">
        <v>6.2990000000000004</v>
      </c>
      <c r="I8250" s="4" t="s">
        <v>106</v>
      </c>
      <c r="J8250" t="s">
        <v>10</v>
      </c>
      <c r="K8250">
        <v>17008</v>
      </c>
    </row>
    <row r="8251" spans="1:11">
      <c r="A8251" t="s">
        <v>2549</v>
      </c>
      <c r="B8251" t="s">
        <v>2091</v>
      </c>
      <c r="C8251" t="s">
        <v>2550</v>
      </c>
      <c r="D8251" t="s">
        <v>778</v>
      </c>
      <c r="E8251" t="s">
        <v>121</v>
      </c>
      <c r="F8251" s="22">
        <v>4.1390000000000002</v>
      </c>
      <c r="G8251" s="6">
        <v>46124.46875</v>
      </c>
      <c r="H8251" s="22">
        <v>6.2990000000000004</v>
      </c>
      <c r="I8251" s="4" t="s">
        <v>106</v>
      </c>
      <c r="J8251" t="s">
        <v>10</v>
      </c>
      <c r="K8251">
        <v>17008</v>
      </c>
    </row>
    <row r="8252" spans="1:11">
      <c r="A8252" t="s">
        <v>2545</v>
      </c>
      <c r="B8252" t="s">
        <v>2560</v>
      </c>
      <c r="C8252" t="s">
        <v>2546</v>
      </c>
      <c r="D8252" t="s">
        <v>778</v>
      </c>
      <c r="E8252" t="s">
        <v>121</v>
      </c>
      <c r="F8252" s="22">
        <v>4.1589999999999998</v>
      </c>
      <c r="G8252" s="6">
        <v>46124.476388888892</v>
      </c>
      <c r="H8252" t="s">
        <v>2068</v>
      </c>
      <c r="I8252" s="4" t="s">
        <v>106</v>
      </c>
      <c r="J8252" t="s">
        <v>10</v>
      </c>
      <c r="K8252">
        <v>17008</v>
      </c>
    </row>
    <row r="8253" spans="1:11">
      <c r="A8253" t="s">
        <v>2551</v>
      </c>
      <c r="B8253" t="s">
        <v>56</v>
      </c>
      <c r="C8253" t="s">
        <v>2552</v>
      </c>
      <c r="D8253" t="s">
        <v>778</v>
      </c>
      <c r="E8253" t="s">
        <v>121</v>
      </c>
      <c r="F8253" s="22">
        <v>4.2190000000000003</v>
      </c>
      <c r="G8253" s="6">
        <v>46124.506944444445</v>
      </c>
      <c r="H8253" t="s">
        <v>2068</v>
      </c>
      <c r="I8253" s="4" t="s">
        <v>106</v>
      </c>
      <c r="J8253" t="s">
        <v>10</v>
      </c>
      <c r="K8253">
        <v>17008</v>
      </c>
    </row>
    <row r="8254" spans="1:11" ht="46.5">
      <c r="A8254" s="4" t="s">
        <v>2549</v>
      </c>
      <c r="B8254" s="4" t="s">
        <v>2091</v>
      </c>
      <c r="C8254" s="4" t="s">
        <v>2550</v>
      </c>
      <c r="D8254" s="4" t="s">
        <v>778</v>
      </c>
      <c r="E8254" s="4" t="s">
        <v>121</v>
      </c>
      <c r="F8254" s="21">
        <v>4.0389999999999997</v>
      </c>
      <c r="G8254" s="19">
        <v>46125.541666666664</v>
      </c>
      <c r="H8254" s="21">
        <v>6.2990000000000004</v>
      </c>
      <c r="I8254" s="4" t="s">
        <v>8</v>
      </c>
      <c r="J8254" t="s">
        <v>10</v>
      </c>
      <c r="K8254">
        <v>17008</v>
      </c>
    </row>
    <row r="8255" spans="1:11" ht="46.5">
      <c r="A8255" s="4" t="s">
        <v>2553</v>
      </c>
      <c r="B8255" s="4" t="s">
        <v>2256</v>
      </c>
      <c r="C8255" s="4" t="s">
        <v>2554</v>
      </c>
      <c r="D8255" s="4" t="s">
        <v>778</v>
      </c>
      <c r="E8255" s="4" t="s">
        <v>121</v>
      </c>
      <c r="F8255" s="21">
        <v>4.0590000000000002</v>
      </c>
      <c r="G8255" s="19">
        <v>46125.542361111111</v>
      </c>
      <c r="H8255" s="21">
        <v>6.2990000000000004</v>
      </c>
      <c r="I8255" s="4" t="s">
        <v>8</v>
      </c>
      <c r="J8255" t="s">
        <v>10</v>
      </c>
      <c r="K8255">
        <v>17008</v>
      </c>
    </row>
    <row r="8256" spans="1:11" ht="61.5">
      <c r="A8256" s="4" t="s">
        <v>2545</v>
      </c>
      <c r="B8256" s="4" t="s">
        <v>2312</v>
      </c>
      <c r="C8256" s="4" t="s">
        <v>2546</v>
      </c>
      <c r="D8256" s="4" t="s">
        <v>778</v>
      </c>
      <c r="E8256" s="4" t="s">
        <v>121</v>
      </c>
      <c r="F8256" s="21">
        <v>4.0890000000000004</v>
      </c>
      <c r="G8256" s="19">
        <v>46125.458333333336</v>
      </c>
      <c r="H8256" s="4" t="s">
        <v>2068</v>
      </c>
      <c r="I8256" s="4" t="s">
        <v>8</v>
      </c>
      <c r="J8256" t="s">
        <v>10</v>
      </c>
      <c r="K8256">
        <v>17008</v>
      </c>
    </row>
    <row r="8257" spans="1:11" ht="46.5">
      <c r="A8257" s="4" t="s">
        <v>2551</v>
      </c>
      <c r="B8257" s="4" t="s">
        <v>56</v>
      </c>
      <c r="C8257" s="4" t="s">
        <v>2552</v>
      </c>
      <c r="D8257" s="4" t="s">
        <v>778</v>
      </c>
      <c r="E8257" s="4" t="s">
        <v>121</v>
      </c>
      <c r="F8257" s="21">
        <v>4.2190000000000003</v>
      </c>
      <c r="G8257" s="19">
        <v>46125.563888888886</v>
      </c>
      <c r="H8257" s="4" t="s">
        <v>2068</v>
      </c>
      <c r="I8257" s="4" t="s">
        <v>8</v>
      </c>
      <c r="J8257" t="s">
        <v>10</v>
      </c>
      <c r="K8257">
        <v>17008</v>
      </c>
    </row>
    <row r="8258" spans="1:11" ht="46.5">
      <c r="A8258" s="4" t="s">
        <v>2549</v>
      </c>
      <c r="B8258" s="4" t="s">
        <v>2091</v>
      </c>
      <c r="C8258" s="4" t="s">
        <v>2556</v>
      </c>
      <c r="D8258" s="4" t="s">
        <v>778</v>
      </c>
      <c r="E8258" s="4" t="s">
        <v>121</v>
      </c>
      <c r="F8258" s="21">
        <v>3.9689999999999999</v>
      </c>
      <c r="G8258" s="19">
        <v>46126.643750000003</v>
      </c>
      <c r="H8258" s="21">
        <v>6.2990000000000004</v>
      </c>
      <c r="I8258" s="4" t="s">
        <v>8</v>
      </c>
      <c r="J8258" t="s">
        <v>10</v>
      </c>
      <c r="K8258">
        <v>17008</v>
      </c>
    </row>
    <row r="8259" spans="1:11" ht="46.5">
      <c r="A8259" s="4" t="s">
        <v>2545</v>
      </c>
      <c r="B8259" s="4" t="s">
        <v>2312</v>
      </c>
      <c r="C8259" s="4" t="s">
        <v>2557</v>
      </c>
      <c r="D8259" s="4" t="s">
        <v>778</v>
      </c>
      <c r="E8259" s="4" t="s">
        <v>121</v>
      </c>
      <c r="F8259" s="21">
        <v>3.9889999999999999</v>
      </c>
      <c r="G8259" s="19">
        <v>46126.645138888889</v>
      </c>
      <c r="H8259" s="4"/>
      <c r="I8259" s="4" t="s">
        <v>8</v>
      </c>
      <c r="J8259" t="s">
        <v>10</v>
      </c>
      <c r="K8259">
        <v>17008</v>
      </c>
    </row>
    <row r="8260" spans="1:11" ht="30.75">
      <c r="A8260" s="4" t="s">
        <v>2553</v>
      </c>
      <c r="B8260" s="4" t="s">
        <v>2256</v>
      </c>
      <c r="C8260" s="4" t="s">
        <v>2558</v>
      </c>
      <c r="D8260" s="4" t="s">
        <v>778</v>
      </c>
      <c r="E8260" s="4" t="s">
        <v>121</v>
      </c>
      <c r="F8260" s="21">
        <v>3.9889999999999999</v>
      </c>
      <c r="G8260" s="19">
        <v>46126.667361111111</v>
      </c>
      <c r="H8260" s="21">
        <v>6.2990000000000004</v>
      </c>
      <c r="I8260" s="4" t="s">
        <v>8</v>
      </c>
      <c r="J8260" t="s">
        <v>10</v>
      </c>
      <c r="K8260">
        <v>17008</v>
      </c>
    </row>
    <row r="8261" spans="1:11" ht="46.5">
      <c r="A8261" s="4" t="s">
        <v>2551</v>
      </c>
      <c r="B8261" s="4" t="s">
        <v>56</v>
      </c>
      <c r="C8261" s="4" t="s">
        <v>2559</v>
      </c>
      <c r="D8261" s="4" t="s">
        <v>778</v>
      </c>
      <c r="E8261" s="4" t="s">
        <v>121</v>
      </c>
      <c r="F8261" s="21">
        <v>4.0990000000000002</v>
      </c>
      <c r="G8261" s="19">
        <v>46126.618750000001</v>
      </c>
      <c r="H8261" s="4"/>
      <c r="I8261" s="4" t="s">
        <v>8</v>
      </c>
      <c r="J8261" t="s">
        <v>10</v>
      </c>
      <c r="K8261">
        <v>17008</v>
      </c>
    </row>
    <row r="8262" spans="1:11" ht="46.5">
      <c r="A8262" s="4" t="s">
        <v>2545</v>
      </c>
      <c r="B8262" s="4" t="s">
        <v>2312</v>
      </c>
      <c r="C8262" s="4" t="s">
        <v>2557</v>
      </c>
      <c r="D8262" s="4" t="s">
        <v>778</v>
      </c>
      <c r="E8262" s="4" t="s">
        <v>121</v>
      </c>
      <c r="F8262" s="21">
        <v>3.9289999999999998</v>
      </c>
      <c r="G8262" s="19">
        <v>46127.75</v>
      </c>
      <c r="H8262" s="4"/>
      <c r="I8262" s="4" t="s">
        <v>8</v>
      </c>
      <c r="J8262" t="s">
        <v>10</v>
      </c>
      <c r="K8262">
        <v>17008</v>
      </c>
    </row>
    <row r="8263" spans="1:11" ht="30.75">
      <c r="A8263" s="4" t="s">
        <v>2553</v>
      </c>
      <c r="B8263" s="4" t="s">
        <v>2256</v>
      </c>
      <c r="C8263" s="4" t="s">
        <v>2558</v>
      </c>
      <c r="D8263" s="4" t="s">
        <v>778</v>
      </c>
      <c r="E8263" s="4" t="s">
        <v>121</v>
      </c>
      <c r="F8263" s="21">
        <v>3.9289999999999998</v>
      </c>
      <c r="G8263" s="19">
        <v>46127.793055555558</v>
      </c>
      <c r="H8263" s="21">
        <v>6.2990000000000004</v>
      </c>
      <c r="I8263" s="4" t="s">
        <v>8</v>
      </c>
      <c r="J8263" t="s">
        <v>10</v>
      </c>
      <c r="K8263">
        <v>17008</v>
      </c>
    </row>
    <row r="8264" spans="1:11" ht="46.5">
      <c r="A8264" s="4" t="s">
        <v>2549</v>
      </c>
      <c r="B8264" s="4" t="s">
        <v>2091</v>
      </c>
      <c r="C8264" s="4" t="s">
        <v>2556</v>
      </c>
      <c r="D8264" s="4" t="s">
        <v>778</v>
      </c>
      <c r="E8264" s="4" t="s">
        <v>121</v>
      </c>
      <c r="F8264" s="21">
        <v>3.9390000000000001</v>
      </c>
      <c r="G8264" s="19">
        <v>46127.77847222222</v>
      </c>
      <c r="H8264" s="21">
        <v>6.2990000000000004</v>
      </c>
      <c r="I8264" s="4" t="s">
        <v>8</v>
      </c>
      <c r="J8264" t="s">
        <v>10</v>
      </c>
      <c r="K8264">
        <v>17008</v>
      </c>
    </row>
    <row r="8265" spans="1:11" ht="46.5">
      <c r="A8265" s="4" t="s">
        <v>2551</v>
      </c>
      <c r="B8265" s="4" t="s">
        <v>56</v>
      </c>
      <c r="C8265" s="4" t="s">
        <v>2559</v>
      </c>
      <c r="D8265" s="4" t="s">
        <v>778</v>
      </c>
      <c r="E8265" s="4" t="s">
        <v>121</v>
      </c>
      <c r="F8265" s="21">
        <v>4.0990000000000002</v>
      </c>
      <c r="G8265" s="19">
        <v>46127.788888888892</v>
      </c>
      <c r="H8265" s="4"/>
      <c r="I8265" s="4" t="s">
        <v>8</v>
      </c>
      <c r="J8265" t="s">
        <v>10</v>
      </c>
      <c r="K8265">
        <v>17008</v>
      </c>
    </row>
    <row r="8266" spans="1:11">
      <c r="A8266" t="s">
        <v>2545</v>
      </c>
      <c r="B8266" t="s">
        <v>2312</v>
      </c>
      <c r="C8266" t="s">
        <v>2546</v>
      </c>
      <c r="D8266" t="s">
        <v>778</v>
      </c>
      <c r="E8266" t="s">
        <v>121</v>
      </c>
      <c r="F8266" s="22">
        <v>3.8889999999999998</v>
      </c>
      <c r="G8266" s="6">
        <v>46128.75</v>
      </c>
      <c r="I8266" s="4" t="s">
        <v>8</v>
      </c>
      <c r="J8266" t="s">
        <v>10</v>
      </c>
      <c r="K8266">
        <v>17008</v>
      </c>
    </row>
    <row r="8267" spans="1:11">
      <c r="A8267" t="s">
        <v>2553</v>
      </c>
      <c r="B8267" t="s">
        <v>2256</v>
      </c>
      <c r="C8267" t="s">
        <v>2554</v>
      </c>
      <c r="D8267" t="s">
        <v>778</v>
      </c>
      <c r="E8267" t="s">
        <v>121</v>
      </c>
      <c r="F8267" s="22">
        <v>3.8889999999999998</v>
      </c>
      <c r="G8267" s="6">
        <v>46128.750694444447</v>
      </c>
      <c r="H8267" s="22">
        <v>6.2990000000000004</v>
      </c>
      <c r="I8267" s="4" t="s">
        <v>8</v>
      </c>
      <c r="J8267" t="s">
        <v>10</v>
      </c>
      <c r="K8267">
        <v>17008</v>
      </c>
    </row>
    <row r="8268" spans="1:11">
      <c r="A8268" t="s">
        <v>2549</v>
      </c>
      <c r="B8268" t="s">
        <v>2091</v>
      </c>
      <c r="C8268" t="s">
        <v>2550</v>
      </c>
      <c r="D8268" t="s">
        <v>778</v>
      </c>
      <c r="E8268" t="s">
        <v>121</v>
      </c>
      <c r="F8268" s="22">
        <v>3.899</v>
      </c>
      <c r="G8268" s="6">
        <v>46128.757638888892</v>
      </c>
      <c r="H8268" s="22">
        <v>6.2990000000000004</v>
      </c>
      <c r="I8268" s="4" t="s">
        <v>8</v>
      </c>
      <c r="J8268" t="s">
        <v>10</v>
      </c>
      <c r="K8268">
        <v>17008</v>
      </c>
    </row>
    <row r="8269" spans="1:11">
      <c r="A8269" t="s">
        <v>2551</v>
      </c>
      <c r="B8269" t="s">
        <v>56</v>
      </c>
      <c r="C8269" t="s">
        <v>2552</v>
      </c>
      <c r="D8269" t="s">
        <v>778</v>
      </c>
      <c r="E8269" t="s">
        <v>121</v>
      </c>
      <c r="F8269" s="22">
        <v>4.0590000000000002</v>
      </c>
      <c r="G8269" s="6">
        <v>46128.713194444441</v>
      </c>
      <c r="I8269" s="4" t="s">
        <v>8</v>
      </c>
      <c r="J8269" t="s">
        <v>10</v>
      </c>
      <c r="K8269">
        <v>17008</v>
      </c>
    </row>
    <row r="8270" spans="1:11">
      <c r="A8270" t="s">
        <v>2549</v>
      </c>
      <c r="B8270" t="s">
        <v>2091</v>
      </c>
      <c r="C8270" t="s">
        <v>2550</v>
      </c>
      <c r="D8270" t="s">
        <v>778</v>
      </c>
      <c r="E8270" t="s">
        <v>121</v>
      </c>
      <c r="F8270" s="22">
        <v>3.8690000000000002</v>
      </c>
      <c r="G8270" s="6">
        <v>46129.512499999997</v>
      </c>
      <c r="H8270" s="22">
        <v>6.2990000000000004</v>
      </c>
      <c r="I8270" s="4" t="s">
        <v>8</v>
      </c>
      <c r="J8270" t="s">
        <v>10</v>
      </c>
      <c r="K8270">
        <v>17008</v>
      </c>
    </row>
    <row r="8271" spans="1:11">
      <c r="A8271" t="s">
        <v>2553</v>
      </c>
      <c r="B8271" t="s">
        <v>2256</v>
      </c>
      <c r="C8271" t="s">
        <v>2554</v>
      </c>
      <c r="D8271" t="s">
        <v>778</v>
      </c>
      <c r="E8271" t="s">
        <v>121</v>
      </c>
      <c r="F8271" s="22">
        <v>3.8690000000000002</v>
      </c>
      <c r="G8271" s="6">
        <v>46129.554861111108</v>
      </c>
      <c r="H8271" s="22">
        <v>6.2990000000000004</v>
      </c>
      <c r="I8271" s="4" t="s">
        <v>8</v>
      </c>
      <c r="J8271" t="s">
        <v>10</v>
      </c>
      <c r="K8271">
        <v>17008</v>
      </c>
    </row>
    <row r="8272" spans="1:11">
      <c r="A8272" t="s">
        <v>2545</v>
      </c>
      <c r="B8272" t="s">
        <v>2312</v>
      </c>
      <c r="C8272" t="s">
        <v>2546</v>
      </c>
      <c r="D8272" t="s">
        <v>778</v>
      </c>
      <c r="E8272" t="s">
        <v>121</v>
      </c>
      <c r="F8272" s="22">
        <v>3.8889999999999998</v>
      </c>
      <c r="G8272" s="6">
        <v>46129.491666666669</v>
      </c>
      <c r="H8272" t="s">
        <v>2068</v>
      </c>
      <c r="I8272" s="4" t="s">
        <v>8</v>
      </c>
      <c r="J8272" t="s">
        <v>10</v>
      </c>
      <c r="K8272">
        <v>17008</v>
      </c>
    </row>
    <row r="8273" spans="1:11">
      <c r="A8273" t="s">
        <v>2551</v>
      </c>
      <c r="B8273" t="s">
        <v>56</v>
      </c>
      <c r="C8273" t="s">
        <v>2552</v>
      </c>
      <c r="D8273" t="s">
        <v>778</v>
      </c>
      <c r="E8273" t="s">
        <v>121</v>
      </c>
      <c r="F8273" s="22">
        <v>4.0590000000000002</v>
      </c>
      <c r="G8273" s="6">
        <v>46129.435416666667</v>
      </c>
      <c r="H8273" t="s">
        <v>2068</v>
      </c>
      <c r="I8273" s="4" t="s">
        <v>8</v>
      </c>
      <c r="J8273" t="s">
        <v>10</v>
      </c>
      <c r="K8273">
        <v>17008</v>
      </c>
    </row>
    <row r="8274" spans="1:11" ht="46.5">
      <c r="A8274" s="4" t="s">
        <v>2549</v>
      </c>
      <c r="B8274" s="4" t="s">
        <v>2091</v>
      </c>
      <c r="C8274" s="4" t="s">
        <v>2550</v>
      </c>
      <c r="D8274" s="4" t="s">
        <v>778</v>
      </c>
      <c r="E8274" s="4" t="s">
        <v>121</v>
      </c>
      <c r="F8274" s="21">
        <v>3.839</v>
      </c>
      <c r="G8274" s="19">
        <v>46130.567361111112</v>
      </c>
      <c r="H8274" s="21">
        <v>6.2990000000000004</v>
      </c>
      <c r="I8274" s="4" t="s">
        <v>106</v>
      </c>
      <c r="J8274" t="s">
        <v>10</v>
      </c>
      <c r="K8274">
        <v>17008</v>
      </c>
    </row>
    <row r="8275" spans="1:11" ht="46.5">
      <c r="A8275" s="4" t="s">
        <v>2553</v>
      </c>
      <c r="B8275" s="4" t="s">
        <v>2256</v>
      </c>
      <c r="C8275" s="4" t="s">
        <v>2554</v>
      </c>
      <c r="D8275" s="4" t="s">
        <v>778</v>
      </c>
      <c r="E8275" s="4" t="s">
        <v>121</v>
      </c>
      <c r="F8275" s="21">
        <v>3.839</v>
      </c>
      <c r="G8275" s="19">
        <v>46130.602083333331</v>
      </c>
      <c r="H8275" s="21">
        <v>6.1989999999999998</v>
      </c>
      <c r="I8275" s="4" t="s">
        <v>106</v>
      </c>
      <c r="J8275" t="s">
        <v>10</v>
      </c>
      <c r="K8275">
        <v>17008</v>
      </c>
    </row>
    <row r="8276" spans="1:11" ht="61.5">
      <c r="A8276" s="4" t="s">
        <v>2545</v>
      </c>
      <c r="B8276" s="4" t="s">
        <v>2560</v>
      </c>
      <c r="C8276" s="4" t="s">
        <v>2546</v>
      </c>
      <c r="D8276" s="4" t="s">
        <v>778</v>
      </c>
      <c r="E8276" s="4" t="s">
        <v>121</v>
      </c>
      <c r="F8276" s="21">
        <v>3.859</v>
      </c>
      <c r="G8276" s="19">
        <v>46130.458333333336</v>
      </c>
      <c r="H8276" s="4" t="s">
        <v>2068</v>
      </c>
      <c r="I8276" s="4" t="s">
        <v>106</v>
      </c>
      <c r="J8276" t="s">
        <v>10</v>
      </c>
      <c r="K8276">
        <v>17008</v>
      </c>
    </row>
    <row r="8277" spans="1:11" ht="77.25">
      <c r="A8277" s="4" t="s">
        <v>56</v>
      </c>
      <c r="B8277" s="4" t="s">
        <v>56</v>
      </c>
      <c r="C8277" s="4" t="s">
        <v>2527</v>
      </c>
      <c r="D8277" s="4" t="s">
        <v>193</v>
      </c>
      <c r="E8277" s="4" t="s">
        <v>121</v>
      </c>
      <c r="F8277" s="21">
        <v>3.9990000000000001</v>
      </c>
      <c r="G8277" s="19">
        <v>46131.572916666664</v>
      </c>
      <c r="H8277" s="4" t="s">
        <v>2068</v>
      </c>
      <c r="I8277" s="4" t="s">
        <v>106</v>
      </c>
      <c r="J8277" t="s">
        <v>10</v>
      </c>
      <c r="K8277">
        <v>17008</v>
      </c>
    </row>
    <row r="8278" spans="1:11" ht="30.75">
      <c r="A8278" s="4" t="s">
        <v>2475</v>
      </c>
      <c r="B8278" s="4" t="s">
        <v>2475</v>
      </c>
      <c r="C8278" s="4" t="s">
        <v>2526</v>
      </c>
      <c r="D8278" s="4" t="s">
        <v>2477</v>
      </c>
      <c r="E8278" s="4" t="s">
        <v>121</v>
      </c>
      <c r="F8278" s="21">
        <v>4.0789999999999997</v>
      </c>
      <c r="G8278" s="19">
        <v>46130.713194444441</v>
      </c>
      <c r="H8278" s="21">
        <v>6.0990000000000002</v>
      </c>
      <c r="I8278" s="4" t="s">
        <v>106</v>
      </c>
      <c r="J8278" t="s">
        <v>10</v>
      </c>
      <c r="K8278">
        <v>17008</v>
      </c>
    </row>
    <row r="8279" spans="1:11" ht="46.5">
      <c r="A8279" s="4" t="s">
        <v>2534</v>
      </c>
      <c r="B8279" s="4" t="s">
        <v>2091</v>
      </c>
      <c r="C8279" s="4" t="s">
        <v>2519</v>
      </c>
      <c r="D8279" s="4" t="s">
        <v>189</v>
      </c>
      <c r="E8279" s="4" t="s">
        <v>121</v>
      </c>
      <c r="F8279" s="21">
        <v>4.0990000000000002</v>
      </c>
      <c r="G8279" s="19">
        <v>46131.600694444445</v>
      </c>
      <c r="H8279" s="21">
        <v>6.0990000000000002</v>
      </c>
      <c r="I8279" s="4" t="s">
        <v>106</v>
      </c>
      <c r="J8279" t="s">
        <v>10</v>
      </c>
      <c r="K8279">
        <v>17008</v>
      </c>
    </row>
    <row r="8280" spans="1:11" ht="30.75">
      <c r="A8280" s="4" t="s">
        <v>2488</v>
      </c>
      <c r="B8280" s="4" t="s">
        <v>2343</v>
      </c>
      <c r="C8280" s="4" t="s">
        <v>2512</v>
      </c>
      <c r="D8280" s="4" t="s">
        <v>2477</v>
      </c>
      <c r="E8280" s="4" t="s">
        <v>121</v>
      </c>
      <c r="F8280" s="21">
        <v>4.0990000000000002</v>
      </c>
      <c r="G8280" s="19">
        <v>46131.59375</v>
      </c>
      <c r="H8280" s="21">
        <v>6.1989999999999998</v>
      </c>
      <c r="I8280" s="4" t="s">
        <v>106</v>
      </c>
      <c r="J8280" t="s">
        <v>10</v>
      </c>
      <c r="K8280">
        <v>17008</v>
      </c>
    </row>
    <row r="8281" spans="1:11" ht="30.75">
      <c r="A8281" s="4" t="s">
        <v>2535</v>
      </c>
      <c r="B8281" s="4" t="s">
        <v>2219</v>
      </c>
      <c r="C8281" s="4" t="s">
        <v>2522</v>
      </c>
      <c r="D8281" s="4" t="s">
        <v>2477</v>
      </c>
      <c r="E8281" s="4" t="s">
        <v>121</v>
      </c>
      <c r="F8281" s="21">
        <v>4.0990000000000002</v>
      </c>
      <c r="G8281" s="19">
        <v>46131.46875</v>
      </c>
      <c r="H8281" s="21">
        <v>6.1589999999999998</v>
      </c>
      <c r="I8281" s="4" t="s">
        <v>106</v>
      </c>
      <c r="J8281" t="s">
        <v>10</v>
      </c>
      <c r="K8281">
        <v>17008</v>
      </c>
    </row>
    <row r="8282" spans="1:11" ht="46.5">
      <c r="A8282" s="4" t="s">
        <v>2536</v>
      </c>
      <c r="B8282" s="4" t="s">
        <v>2479</v>
      </c>
      <c r="C8282" s="4" t="s">
        <v>2517</v>
      </c>
      <c r="D8282" s="4" t="s">
        <v>199</v>
      </c>
      <c r="E8282" s="4" t="s">
        <v>121</v>
      </c>
      <c r="F8282" s="21">
        <v>4.0990000000000002</v>
      </c>
      <c r="G8282" s="19">
        <v>46129.714583333334</v>
      </c>
      <c r="H8282" s="4" t="s">
        <v>2068</v>
      </c>
      <c r="I8282" s="4" t="s">
        <v>106</v>
      </c>
      <c r="J8282" t="s">
        <v>10</v>
      </c>
      <c r="K8282">
        <v>17008</v>
      </c>
    </row>
    <row r="8283" spans="1:11" ht="46.5">
      <c r="A8283" s="4" t="s">
        <v>2537</v>
      </c>
      <c r="B8283" s="4" t="s">
        <v>2343</v>
      </c>
      <c r="C8283" s="4" t="s">
        <v>2518</v>
      </c>
      <c r="D8283" s="4" t="s">
        <v>2504</v>
      </c>
      <c r="E8283" s="4" t="s">
        <v>121</v>
      </c>
      <c r="F8283" s="21">
        <v>4.0990000000000002</v>
      </c>
      <c r="G8283" s="19">
        <v>46131.59375</v>
      </c>
      <c r="H8283" s="21">
        <v>6.1589999999999998</v>
      </c>
      <c r="I8283" s="4" t="s">
        <v>106</v>
      </c>
      <c r="J8283" t="s">
        <v>10</v>
      </c>
      <c r="K8283">
        <v>17008</v>
      </c>
    </row>
    <row r="8284" spans="1:11" ht="46.5">
      <c r="A8284" s="4" t="s">
        <v>2495</v>
      </c>
      <c r="B8284" s="4" t="s">
        <v>2091</v>
      </c>
      <c r="C8284" s="4" t="s">
        <v>2516</v>
      </c>
      <c r="D8284" s="4" t="s">
        <v>190</v>
      </c>
      <c r="E8284" s="4" t="s">
        <v>121</v>
      </c>
      <c r="F8284" s="21">
        <v>4.1289999999999996</v>
      </c>
      <c r="G8284" s="19">
        <v>46130.618055555555</v>
      </c>
      <c r="H8284" s="4" t="s">
        <v>2068</v>
      </c>
      <c r="I8284" s="4" t="s">
        <v>106</v>
      </c>
      <c r="J8284" t="s">
        <v>10</v>
      </c>
      <c r="K8284">
        <v>17008</v>
      </c>
    </row>
    <row r="8285" spans="1:11" ht="30.75">
      <c r="A8285" s="4" t="s">
        <v>56</v>
      </c>
      <c r="B8285" s="4" t="s">
        <v>56</v>
      </c>
      <c r="C8285" s="4" t="s">
        <v>2520</v>
      </c>
      <c r="D8285" s="4" t="s">
        <v>2477</v>
      </c>
      <c r="E8285" s="4" t="s">
        <v>121</v>
      </c>
      <c r="F8285" s="21">
        <v>4.1589999999999998</v>
      </c>
      <c r="G8285" s="19">
        <v>46130.366666666669</v>
      </c>
      <c r="H8285" s="4" t="s">
        <v>2068</v>
      </c>
      <c r="I8285" s="4" t="s">
        <v>106</v>
      </c>
      <c r="J8285" t="s">
        <v>10</v>
      </c>
      <c r="K8285">
        <v>17008</v>
      </c>
    </row>
    <row r="8286" spans="1:11" ht="30.75">
      <c r="A8286" s="4" t="s">
        <v>27</v>
      </c>
      <c r="B8286" s="4" t="s">
        <v>2080</v>
      </c>
      <c r="C8286" s="4" t="s">
        <v>2521</v>
      </c>
      <c r="D8286" s="4" t="s">
        <v>2477</v>
      </c>
      <c r="E8286" s="4" t="s">
        <v>121</v>
      </c>
      <c r="F8286" s="21">
        <v>4.1589999999999998</v>
      </c>
      <c r="G8286" s="19">
        <v>46131.603472222225</v>
      </c>
      <c r="H8286" s="4" t="s">
        <v>2068</v>
      </c>
      <c r="I8286" s="4" t="s">
        <v>106</v>
      </c>
      <c r="J8286" t="s">
        <v>10</v>
      </c>
      <c r="K8286">
        <v>17008</v>
      </c>
    </row>
    <row r="8287" spans="1:11" ht="46.5">
      <c r="A8287" s="4" t="s">
        <v>56</v>
      </c>
      <c r="B8287" s="4" t="s">
        <v>56</v>
      </c>
      <c r="C8287" s="4" t="s">
        <v>2529</v>
      </c>
      <c r="D8287" s="4" t="s">
        <v>189</v>
      </c>
      <c r="E8287" s="4" t="s">
        <v>121</v>
      </c>
      <c r="F8287" s="21">
        <v>4.1989999999999998</v>
      </c>
      <c r="G8287" s="19">
        <v>46130.451388888891</v>
      </c>
      <c r="H8287" s="4" t="s">
        <v>2068</v>
      </c>
      <c r="I8287" s="4" t="s">
        <v>106</v>
      </c>
      <c r="J8287" t="s">
        <v>10</v>
      </c>
      <c r="K8287">
        <v>17008</v>
      </c>
    </row>
    <row r="8288" spans="1:11" ht="46.5">
      <c r="A8288" s="4" t="s">
        <v>63</v>
      </c>
      <c r="B8288" s="4" t="s">
        <v>63</v>
      </c>
      <c r="C8288" s="4" t="s">
        <v>2513</v>
      </c>
      <c r="D8288" s="4" t="s">
        <v>193</v>
      </c>
      <c r="E8288" s="4" t="s">
        <v>121</v>
      </c>
      <c r="F8288" s="21">
        <v>4.1989999999999998</v>
      </c>
      <c r="G8288" s="19">
        <v>46130.711111111108</v>
      </c>
      <c r="H8288" s="21">
        <v>5.899</v>
      </c>
      <c r="I8288" s="4" t="s">
        <v>106</v>
      </c>
      <c r="J8288" t="s">
        <v>10</v>
      </c>
      <c r="K8288">
        <v>17008</v>
      </c>
    </row>
    <row r="8289" spans="1:11" ht="46.5">
      <c r="A8289" s="4" t="s">
        <v>2538</v>
      </c>
      <c r="B8289" s="4" t="s">
        <v>2343</v>
      </c>
      <c r="C8289" s="4" t="s">
        <v>2515</v>
      </c>
      <c r="D8289" s="4" t="s">
        <v>193</v>
      </c>
      <c r="E8289" s="4" t="s">
        <v>121</v>
      </c>
      <c r="F8289" s="21">
        <v>4.1989999999999998</v>
      </c>
      <c r="G8289" s="19">
        <v>46131.59375</v>
      </c>
      <c r="H8289" s="4" t="s">
        <v>2068</v>
      </c>
      <c r="I8289" s="4" t="s">
        <v>106</v>
      </c>
      <c r="J8289" t="s">
        <v>10</v>
      </c>
      <c r="K8289">
        <v>17008</v>
      </c>
    </row>
    <row r="8290" spans="1:11" ht="46.5">
      <c r="A8290" s="4" t="s">
        <v>2539</v>
      </c>
      <c r="B8290" s="4" t="s">
        <v>2219</v>
      </c>
      <c r="C8290" s="4" t="s">
        <v>2514</v>
      </c>
      <c r="D8290" s="4" t="s">
        <v>193</v>
      </c>
      <c r="E8290" s="4" t="s">
        <v>121</v>
      </c>
      <c r="F8290" s="21">
        <v>4.1989999999999998</v>
      </c>
      <c r="G8290" s="19">
        <v>46131.46875</v>
      </c>
      <c r="H8290" s="21">
        <v>5.9989999999999997</v>
      </c>
      <c r="I8290" s="4" t="s">
        <v>106</v>
      </c>
      <c r="J8290" t="s">
        <v>10</v>
      </c>
      <c r="K8290">
        <v>17008</v>
      </c>
    </row>
    <row r="8291" spans="1:11" ht="30.75">
      <c r="A8291" s="4" t="s">
        <v>2540</v>
      </c>
      <c r="B8291" s="4" t="s">
        <v>75</v>
      </c>
      <c r="C8291" s="4" t="s">
        <v>2523</v>
      </c>
      <c r="D8291" s="4" t="s">
        <v>2477</v>
      </c>
      <c r="E8291" s="4" t="s">
        <v>121</v>
      </c>
      <c r="F8291" s="21">
        <v>4.1989999999999998</v>
      </c>
      <c r="G8291" s="19">
        <v>46129.474999999999</v>
      </c>
      <c r="H8291" s="4" t="s">
        <v>2068</v>
      </c>
      <c r="I8291" s="4" t="s">
        <v>106</v>
      </c>
      <c r="J8291" t="s">
        <v>10</v>
      </c>
      <c r="K8291">
        <v>17008</v>
      </c>
    </row>
    <row r="8292" spans="1:11" ht="30.75">
      <c r="A8292" s="4" t="s">
        <v>2500</v>
      </c>
      <c r="B8292" s="4" t="s">
        <v>2500</v>
      </c>
      <c r="C8292" s="4" t="s">
        <v>2524</v>
      </c>
      <c r="D8292" s="4" t="s">
        <v>2477</v>
      </c>
      <c r="E8292" s="4" t="s">
        <v>121</v>
      </c>
      <c r="F8292" s="21">
        <v>4.1989999999999998</v>
      </c>
      <c r="G8292" s="19">
        <v>46131.502083333333</v>
      </c>
      <c r="H8292" s="21">
        <v>6.1989999999999998</v>
      </c>
      <c r="I8292" s="4" t="s">
        <v>106</v>
      </c>
      <c r="J8292" t="s">
        <v>10</v>
      </c>
      <c r="K8292">
        <v>17008</v>
      </c>
    </row>
    <row r="8293" spans="1:11" ht="46.5">
      <c r="A8293" s="4" t="s">
        <v>2156</v>
      </c>
      <c r="B8293" s="4" t="s">
        <v>2156</v>
      </c>
      <c r="C8293" s="4" t="s">
        <v>2541</v>
      </c>
      <c r="D8293" s="4" t="s">
        <v>2477</v>
      </c>
      <c r="E8293" s="4" t="s">
        <v>121</v>
      </c>
      <c r="F8293" s="21">
        <v>4.1989999999999998</v>
      </c>
      <c r="G8293" s="19">
        <v>46131.004861111112</v>
      </c>
      <c r="H8293" s="4" t="s">
        <v>2068</v>
      </c>
      <c r="I8293" s="4" t="s">
        <v>106</v>
      </c>
      <c r="J8293" t="s">
        <v>10</v>
      </c>
      <c r="K8293">
        <v>17008</v>
      </c>
    </row>
    <row r="8294" spans="1:11" ht="30.75">
      <c r="A8294" s="4" t="s">
        <v>56</v>
      </c>
      <c r="B8294" s="4" t="s">
        <v>56</v>
      </c>
      <c r="C8294" s="4" t="s">
        <v>2525</v>
      </c>
      <c r="D8294" s="4" t="s">
        <v>2477</v>
      </c>
      <c r="E8294" s="4" t="s">
        <v>121</v>
      </c>
      <c r="F8294" s="21">
        <v>4.1989999999999998</v>
      </c>
      <c r="G8294" s="19">
        <v>46131.429166666669</v>
      </c>
      <c r="H8294" s="4" t="s">
        <v>2068</v>
      </c>
      <c r="I8294" s="4" t="s">
        <v>106</v>
      </c>
      <c r="J8294" t="s">
        <v>10</v>
      </c>
      <c r="K8294">
        <v>17008</v>
      </c>
    </row>
    <row r="8295" spans="1:11" ht="46.5">
      <c r="A8295" s="4" t="s">
        <v>2542</v>
      </c>
      <c r="B8295" s="4" t="s">
        <v>2500</v>
      </c>
      <c r="C8295" s="4" t="s">
        <v>2531</v>
      </c>
      <c r="D8295" s="4" t="s">
        <v>193</v>
      </c>
      <c r="E8295" s="4" t="s">
        <v>121</v>
      </c>
      <c r="F8295" s="21">
        <v>4.2590000000000003</v>
      </c>
      <c r="G8295" s="19">
        <v>46130.623611111114</v>
      </c>
      <c r="H8295" s="4" t="s">
        <v>2068</v>
      </c>
      <c r="I8295" s="4" t="s">
        <v>106</v>
      </c>
      <c r="J8295" t="s">
        <v>10</v>
      </c>
      <c r="K8295">
        <v>17008</v>
      </c>
    </row>
    <row r="8296" spans="1:11" ht="46.5">
      <c r="A8296" s="4" t="s">
        <v>2561</v>
      </c>
      <c r="B8296" s="4" t="s">
        <v>2091</v>
      </c>
      <c r="C8296" s="4" t="s">
        <v>2556</v>
      </c>
      <c r="D8296" s="4" t="s">
        <v>778</v>
      </c>
      <c r="E8296" s="4" t="s">
        <v>121</v>
      </c>
      <c r="F8296" s="21">
        <v>3.7989999999999999</v>
      </c>
      <c r="G8296" s="19">
        <v>46132.625694444447</v>
      </c>
      <c r="H8296" s="21">
        <v>6.1989999999999998</v>
      </c>
      <c r="I8296" s="4" t="s">
        <v>8</v>
      </c>
      <c r="J8296" t="s">
        <v>10</v>
      </c>
      <c r="K8296">
        <v>17008</v>
      </c>
    </row>
    <row r="8297" spans="1:11" ht="30.75">
      <c r="A8297" s="4" t="s">
        <v>2562</v>
      </c>
      <c r="B8297" s="4" t="s">
        <v>2256</v>
      </c>
      <c r="C8297" s="4" t="s">
        <v>2558</v>
      </c>
      <c r="D8297" s="4" t="s">
        <v>778</v>
      </c>
      <c r="E8297" s="4" t="s">
        <v>121</v>
      </c>
      <c r="F8297" s="21">
        <v>3.7989999999999999</v>
      </c>
      <c r="G8297" s="19">
        <v>46132.625694444447</v>
      </c>
      <c r="H8297" s="21">
        <v>6.1989999999999998</v>
      </c>
      <c r="I8297" s="4" t="s">
        <v>8</v>
      </c>
      <c r="J8297" t="s">
        <v>10</v>
      </c>
      <c r="K8297">
        <v>17008</v>
      </c>
    </row>
    <row r="8298" spans="1:11" ht="46.5">
      <c r="A8298" s="4" t="s">
        <v>2563</v>
      </c>
      <c r="B8298" s="4" t="s">
        <v>2312</v>
      </c>
      <c r="C8298" s="4" t="s">
        <v>2557</v>
      </c>
      <c r="D8298" s="4" t="s">
        <v>778</v>
      </c>
      <c r="E8298" s="4" t="s">
        <v>121</v>
      </c>
      <c r="F8298" s="21">
        <v>3.819</v>
      </c>
      <c r="G8298" s="19">
        <v>46132.606944444444</v>
      </c>
      <c r="H8298" s="4" t="s">
        <v>2068</v>
      </c>
      <c r="I8298" s="4" t="s">
        <v>8</v>
      </c>
      <c r="J8298" t="s">
        <v>10</v>
      </c>
      <c r="K8298">
        <v>17008</v>
      </c>
    </row>
    <row r="8299" spans="1:11" ht="30.75">
      <c r="A8299" s="4" t="s">
        <v>2564</v>
      </c>
      <c r="B8299" s="4" t="s">
        <v>2272</v>
      </c>
      <c r="C8299" s="4" t="s">
        <v>2555</v>
      </c>
      <c r="D8299" s="4" t="s">
        <v>778</v>
      </c>
      <c r="E8299" s="4" t="s">
        <v>121</v>
      </c>
      <c r="F8299" s="21">
        <v>3.839</v>
      </c>
      <c r="G8299" s="19">
        <v>46130.874305555553</v>
      </c>
      <c r="H8299" s="4" t="s">
        <v>2068</v>
      </c>
      <c r="I8299" s="4" t="s">
        <v>8</v>
      </c>
      <c r="J8299" t="s">
        <v>10</v>
      </c>
      <c r="K8299">
        <v>17008</v>
      </c>
    </row>
    <row r="8300" spans="1:11" ht="46.5">
      <c r="A8300" s="4" t="s">
        <v>2565</v>
      </c>
      <c r="B8300" s="4" t="s">
        <v>56</v>
      </c>
      <c r="C8300" s="4" t="s">
        <v>2559</v>
      </c>
      <c r="D8300" s="4" t="s">
        <v>778</v>
      </c>
      <c r="E8300" s="4" t="s">
        <v>121</v>
      </c>
      <c r="F8300" s="21">
        <v>3.9990000000000001</v>
      </c>
      <c r="G8300" s="19">
        <v>46132.607638888891</v>
      </c>
      <c r="H8300" s="4" t="s">
        <v>2068</v>
      </c>
      <c r="I8300" s="4" t="s">
        <v>8</v>
      </c>
      <c r="J8300" t="s">
        <v>10</v>
      </c>
      <c r="K8300">
        <v>17008</v>
      </c>
    </row>
    <row r="8301" spans="1:11" ht="46.5">
      <c r="A8301" s="4" t="s">
        <v>2549</v>
      </c>
      <c r="B8301" s="4" t="s">
        <v>2091</v>
      </c>
      <c r="C8301" s="4" t="s">
        <v>2550</v>
      </c>
      <c r="D8301" s="4" t="s">
        <v>778</v>
      </c>
      <c r="E8301" s="4" t="s">
        <v>121</v>
      </c>
      <c r="F8301" s="21">
        <v>3.9990000000000001</v>
      </c>
      <c r="G8301" s="19">
        <v>46133.729861111111</v>
      </c>
      <c r="H8301" s="21">
        <v>6.1989999999999998</v>
      </c>
      <c r="I8301" s="4" t="s">
        <v>8</v>
      </c>
      <c r="J8301" t="s">
        <v>10</v>
      </c>
      <c r="K8301">
        <v>17008</v>
      </c>
    </row>
    <row r="8302" spans="1:11" ht="61.5">
      <c r="A8302" s="4" t="s">
        <v>2545</v>
      </c>
      <c r="B8302" s="4" t="s">
        <v>2560</v>
      </c>
      <c r="C8302" s="4" t="s">
        <v>2546</v>
      </c>
      <c r="D8302" s="4" t="s">
        <v>778</v>
      </c>
      <c r="E8302" s="4" t="s">
        <v>121</v>
      </c>
      <c r="F8302" s="21">
        <v>3.9990000000000001</v>
      </c>
      <c r="G8302" s="19">
        <v>46133.75</v>
      </c>
      <c r="H8302" s="4" t="s">
        <v>2068</v>
      </c>
      <c r="I8302" s="4" t="s">
        <v>8</v>
      </c>
      <c r="J8302" t="s">
        <v>10</v>
      </c>
      <c r="K8302">
        <v>17008</v>
      </c>
    </row>
    <row r="8303" spans="1:11" ht="46.5">
      <c r="A8303" s="4" t="s">
        <v>2553</v>
      </c>
      <c r="B8303" s="4" t="s">
        <v>2256</v>
      </c>
      <c r="C8303" s="4" t="s">
        <v>2554</v>
      </c>
      <c r="D8303" s="4" t="s">
        <v>778</v>
      </c>
      <c r="E8303" s="4" t="s">
        <v>121</v>
      </c>
      <c r="F8303" s="21">
        <v>3.9990000000000001</v>
      </c>
      <c r="G8303" s="19">
        <v>46133.834027777775</v>
      </c>
      <c r="H8303" s="21">
        <v>6.1989999999999998</v>
      </c>
      <c r="I8303" s="4" t="s">
        <v>8</v>
      </c>
      <c r="J8303" t="s">
        <v>10</v>
      </c>
      <c r="K8303">
        <v>17008</v>
      </c>
    </row>
    <row r="8304" spans="1:11" ht="46.5">
      <c r="A8304" s="4" t="s">
        <v>2551</v>
      </c>
      <c r="B8304" s="4" t="s">
        <v>56</v>
      </c>
      <c r="C8304" s="4" t="s">
        <v>2552</v>
      </c>
      <c r="D8304" s="4" t="s">
        <v>778</v>
      </c>
      <c r="E8304" s="4" t="s">
        <v>121</v>
      </c>
      <c r="F8304" s="21">
        <v>4.0990000000000002</v>
      </c>
      <c r="G8304" s="19">
        <v>46133.705555555556</v>
      </c>
      <c r="H8304" s="4" t="s">
        <v>2068</v>
      </c>
      <c r="I8304" s="4" t="s">
        <v>8</v>
      </c>
      <c r="J8304" t="s">
        <v>10</v>
      </c>
      <c r="K8304">
        <v>17008</v>
      </c>
    </row>
    <row r="8305" spans="1:11">
      <c r="A8305" t="s">
        <v>56</v>
      </c>
      <c r="B8305" t="s">
        <v>56</v>
      </c>
      <c r="C8305" t="s">
        <v>2567</v>
      </c>
      <c r="D8305" t="s">
        <v>174</v>
      </c>
      <c r="E8305" t="s">
        <v>121</v>
      </c>
      <c r="F8305">
        <v>3.9990000000000001</v>
      </c>
      <c r="G8305" s="6">
        <v>46113.4375</v>
      </c>
      <c r="I8305" t="s">
        <v>8</v>
      </c>
      <c r="J8305" t="s">
        <v>10</v>
      </c>
      <c r="K8305">
        <v>15065</v>
      </c>
    </row>
    <row r="8306" spans="1:11">
      <c r="A8306" t="s">
        <v>56</v>
      </c>
      <c r="B8306" t="s">
        <v>56</v>
      </c>
      <c r="C8306" t="s">
        <v>2568</v>
      </c>
      <c r="D8306" t="s">
        <v>174</v>
      </c>
      <c r="E8306" t="s">
        <v>121</v>
      </c>
      <c r="F8306">
        <v>3.9990000000000001</v>
      </c>
      <c r="G8306" s="6">
        <v>46113.686111111114</v>
      </c>
      <c r="I8306" t="s">
        <v>8</v>
      </c>
      <c r="J8306" t="s">
        <v>10</v>
      </c>
      <c r="K8306">
        <v>15065</v>
      </c>
    </row>
    <row r="8307" spans="1:11">
      <c r="A8307" t="s">
        <v>2156</v>
      </c>
      <c r="B8307" t="s">
        <v>2156</v>
      </c>
      <c r="C8307" t="s">
        <v>2569</v>
      </c>
      <c r="D8307" t="s">
        <v>174</v>
      </c>
      <c r="E8307" t="s">
        <v>121</v>
      </c>
      <c r="F8307">
        <v>3.9990000000000001</v>
      </c>
      <c r="G8307" s="6">
        <v>46113.572222222225</v>
      </c>
      <c r="I8307" t="s">
        <v>8</v>
      </c>
      <c r="J8307" t="s">
        <v>10</v>
      </c>
      <c r="K8307">
        <v>15065</v>
      </c>
    </row>
    <row r="8308" spans="1:11">
      <c r="A8308" t="s">
        <v>2570</v>
      </c>
      <c r="B8308" t="s">
        <v>2570</v>
      </c>
      <c r="C8308" t="s">
        <v>2571</v>
      </c>
      <c r="D8308" t="s">
        <v>174</v>
      </c>
      <c r="E8308" t="s">
        <v>121</v>
      </c>
      <c r="F8308">
        <v>3.9990000000000001</v>
      </c>
      <c r="G8308" s="6">
        <v>46113.8</v>
      </c>
      <c r="H8308">
        <v>5.9989999999999997</v>
      </c>
      <c r="I8308" t="s">
        <v>8</v>
      </c>
      <c r="J8308" t="s">
        <v>10</v>
      </c>
      <c r="K8308">
        <v>15065</v>
      </c>
    </row>
    <row r="8309" spans="1:11">
      <c r="A8309" t="s">
        <v>2572</v>
      </c>
      <c r="B8309" t="s">
        <v>2256</v>
      </c>
      <c r="C8309" t="s">
        <v>2573</v>
      </c>
      <c r="D8309" t="s">
        <v>174</v>
      </c>
      <c r="E8309" t="s">
        <v>121</v>
      </c>
      <c r="F8309">
        <v>4.1989999999999998</v>
      </c>
      <c r="G8309" s="6">
        <v>46113.834027777775</v>
      </c>
      <c r="H8309">
        <v>5.9989999999999997</v>
      </c>
      <c r="I8309" t="s">
        <v>8</v>
      </c>
      <c r="J8309" t="s">
        <v>10</v>
      </c>
      <c r="K8309">
        <v>15065</v>
      </c>
    </row>
    <row r="8310" spans="1:11">
      <c r="A8310" t="s">
        <v>2574</v>
      </c>
      <c r="B8310" t="s">
        <v>2574</v>
      </c>
      <c r="C8310" t="s">
        <v>2575</v>
      </c>
      <c r="D8310" t="s">
        <v>149</v>
      </c>
      <c r="E8310" t="s">
        <v>121</v>
      </c>
      <c r="F8310">
        <v>4.2990000000000004</v>
      </c>
      <c r="G8310" s="6">
        <v>46113.65</v>
      </c>
      <c r="I8310" t="s">
        <v>8</v>
      </c>
      <c r="J8310" t="s">
        <v>10</v>
      </c>
      <c r="K8310">
        <v>15065</v>
      </c>
    </row>
    <row r="8311" spans="1:11">
      <c r="A8311" t="s">
        <v>2572</v>
      </c>
      <c r="B8311" t="s">
        <v>2256</v>
      </c>
      <c r="C8311" t="s">
        <v>2576</v>
      </c>
      <c r="D8311" t="s">
        <v>174</v>
      </c>
      <c r="E8311" t="s">
        <v>121</v>
      </c>
      <c r="F8311">
        <v>4.1989999999999998</v>
      </c>
      <c r="G8311" s="6">
        <v>46114.763194444444</v>
      </c>
      <c r="H8311">
        <v>6.2990000000000004</v>
      </c>
      <c r="I8311" t="s">
        <v>8</v>
      </c>
      <c r="J8311" t="s">
        <v>10</v>
      </c>
      <c r="K8311">
        <v>15065</v>
      </c>
    </row>
    <row r="8312" spans="1:11">
      <c r="A8312" t="s">
        <v>2570</v>
      </c>
      <c r="B8312" t="s">
        <v>2156</v>
      </c>
      <c r="C8312" t="s">
        <v>2571</v>
      </c>
      <c r="D8312" t="s">
        <v>174</v>
      </c>
      <c r="E8312" t="s">
        <v>121</v>
      </c>
      <c r="F8312">
        <v>4.1989999999999998</v>
      </c>
      <c r="G8312" s="6">
        <v>46114.773611111108</v>
      </c>
      <c r="H8312">
        <v>5.9989999999999997</v>
      </c>
      <c r="I8312" t="s">
        <v>8</v>
      </c>
      <c r="J8312" t="s">
        <v>10</v>
      </c>
      <c r="K8312">
        <v>15065</v>
      </c>
    </row>
    <row r="8313" spans="1:11">
      <c r="A8313" t="s">
        <v>2574</v>
      </c>
      <c r="B8313" t="s">
        <v>2077</v>
      </c>
      <c r="C8313" t="s">
        <v>2575</v>
      </c>
      <c r="D8313" t="s">
        <v>149</v>
      </c>
      <c r="E8313" t="s">
        <v>121</v>
      </c>
      <c r="F8313">
        <v>4.1989999999999998</v>
      </c>
      <c r="G8313" s="6">
        <v>46114.643055555556</v>
      </c>
      <c r="I8313" t="s">
        <v>8</v>
      </c>
      <c r="J8313" t="s">
        <v>10</v>
      </c>
      <c r="K8313">
        <v>15065</v>
      </c>
    </row>
    <row r="8314" spans="1:11">
      <c r="A8314" t="s">
        <v>13</v>
      </c>
      <c r="B8314" t="s">
        <v>56</v>
      </c>
      <c r="C8314" t="s">
        <v>2577</v>
      </c>
      <c r="D8314" t="s">
        <v>174</v>
      </c>
      <c r="E8314" t="s">
        <v>121</v>
      </c>
      <c r="F8314">
        <v>4.1989999999999998</v>
      </c>
      <c r="G8314" s="6">
        <v>46115.488888888889</v>
      </c>
      <c r="I8314" t="s">
        <v>8</v>
      </c>
      <c r="J8314" t="s">
        <v>10</v>
      </c>
      <c r="K8314">
        <v>15065</v>
      </c>
    </row>
    <row r="8315" spans="1:11">
      <c r="A8315" t="s">
        <v>13</v>
      </c>
      <c r="B8315" t="s">
        <v>56</v>
      </c>
      <c r="C8315" t="s">
        <v>2578</v>
      </c>
      <c r="D8315" t="s">
        <v>174</v>
      </c>
      <c r="E8315" t="s">
        <v>121</v>
      </c>
      <c r="F8315">
        <v>4.1989999999999998</v>
      </c>
      <c r="G8315" s="6">
        <v>46115.564583333333</v>
      </c>
      <c r="I8315" t="s">
        <v>8</v>
      </c>
      <c r="J8315" t="s">
        <v>10</v>
      </c>
      <c r="K8315">
        <v>15065</v>
      </c>
    </row>
    <row r="8316" spans="1:11">
      <c r="A8316" t="s">
        <v>2156</v>
      </c>
      <c r="B8316" t="s">
        <v>2156</v>
      </c>
      <c r="C8316" t="s">
        <v>2579</v>
      </c>
      <c r="D8316" t="s">
        <v>174</v>
      </c>
      <c r="E8316" t="s">
        <v>121</v>
      </c>
      <c r="F8316">
        <v>4.1989999999999998</v>
      </c>
      <c r="G8316" s="6">
        <v>46115.473611111112</v>
      </c>
      <c r="I8316" t="s">
        <v>8</v>
      </c>
      <c r="J8316" t="s">
        <v>10</v>
      </c>
      <c r="K8316">
        <v>15065</v>
      </c>
    </row>
    <row r="8317" spans="1:11">
      <c r="A8317" t="s">
        <v>2580</v>
      </c>
      <c r="B8317" t="s">
        <v>2256</v>
      </c>
      <c r="C8317" t="s">
        <v>2581</v>
      </c>
      <c r="D8317" t="s">
        <v>174</v>
      </c>
      <c r="E8317" t="s">
        <v>121</v>
      </c>
      <c r="F8317">
        <v>4.1989999999999998</v>
      </c>
      <c r="G8317" s="6">
        <v>46115.709027777775</v>
      </c>
      <c r="H8317">
        <v>6.2990000000000004</v>
      </c>
      <c r="I8317" t="s">
        <v>8</v>
      </c>
      <c r="J8317" t="s">
        <v>10</v>
      </c>
      <c r="K8317">
        <v>15065</v>
      </c>
    </row>
    <row r="8318" spans="1:11">
      <c r="A8318" t="s">
        <v>2582</v>
      </c>
      <c r="B8318" t="s">
        <v>2156</v>
      </c>
      <c r="C8318" t="s">
        <v>2583</v>
      </c>
      <c r="D8318" t="s">
        <v>174</v>
      </c>
      <c r="E8318" t="s">
        <v>121</v>
      </c>
      <c r="F8318">
        <v>4.1989999999999998</v>
      </c>
      <c r="G8318" s="6">
        <v>46115.697222222225</v>
      </c>
      <c r="H8318">
        <v>5.9989999999999997</v>
      </c>
      <c r="I8318" t="s">
        <v>8</v>
      </c>
      <c r="J8318" t="s">
        <v>10</v>
      </c>
      <c r="K8318">
        <v>15065</v>
      </c>
    </row>
    <row r="8319" spans="1:11">
      <c r="A8319" t="s">
        <v>13</v>
      </c>
      <c r="B8319" t="s">
        <v>56</v>
      </c>
      <c r="C8319" t="s">
        <v>2577</v>
      </c>
      <c r="D8319" t="s">
        <v>174</v>
      </c>
      <c r="E8319" t="s">
        <v>121</v>
      </c>
      <c r="F8319">
        <v>4.1989999999999998</v>
      </c>
      <c r="G8319" s="6">
        <v>46116.580555555556</v>
      </c>
      <c r="I8319" t="s">
        <v>106</v>
      </c>
      <c r="J8319" t="s">
        <v>10</v>
      </c>
      <c r="K8319">
        <v>15065</v>
      </c>
    </row>
    <row r="8320" spans="1:11">
      <c r="A8320" t="s">
        <v>13</v>
      </c>
      <c r="B8320" t="s">
        <v>56</v>
      </c>
      <c r="C8320" t="s">
        <v>2578</v>
      </c>
      <c r="D8320" t="s">
        <v>174</v>
      </c>
      <c r="E8320" t="s">
        <v>121</v>
      </c>
      <c r="F8320">
        <v>4.1989999999999998</v>
      </c>
      <c r="G8320" s="6">
        <v>46116.835416666669</v>
      </c>
      <c r="I8320" t="s">
        <v>106</v>
      </c>
      <c r="J8320" t="s">
        <v>10</v>
      </c>
      <c r="K8320">
        <v>15065</v>
      </c>
    </row>
    <row r="8321" spans="1:11">
      <c r="A8321" t="s">
        <v>2156</v>
      </c>
      <c r="B8321" t="s">
        <v>2156</v>
      </c>
      <c r="C8321" t="s">
        <v>2579</v>
      </c>
      <c r="D8321" t="s">
        <v>174</v>
      </c>
      <c r="E8321" t="s">
        <v>121</v>
      </c>
      <c r="F8321">
        <v>4.1989999999999998</v>
      </c>
      <c r="G8321" s="6">
        <v>46115.871527777781</v>
      </c>
      <c r="I8321" t="s">
        <v>8</v>
      </c>
      <c r="J8321" t="s">
        <v>10</v>
      </c>
      <c r="K8321">
        <v>15065</v>
      </c>
    </row>
    <row r="8322" spans="1:11">
      <c r="A8322" t="s">
        <v>2580</v>
      </c>
      <c r="B8322" t="s">
        <v>2256</v>
      </c>
      <c r="C8322" t="s">
        <v>2581</v>
      </c>
      <c r="D8322" t="s">
        <v>174</v>
      </c>
      <c r="E8322" t="s">
        <v>121</v>
      </c>
      <c r="F8322">
        <v>4.1989999999999998</v>
      </c>
      <c r="G8322" s="6">
        <v>46117.750694444447</v>
      </c>
      <c r="H8322">
        <v>6.2990000000000004</v>
      </c>
      <c r="I8322" t="s">
        <v>106</v>
      </c>
      <c r="J8322" t="s">
        <v>10</v>
      </c>
      <c r="K8322">
        <v>15065</v>
      </c>
    </row>
    <row r="8323" spans="1:11">
      <c r="A8323" t="s">
        <v>2582</v>
      </c>
      <c r="B8323" t="s">
        <v>2156</v>
      </c>
      <c r="C8323" t="s">
        <v>2583</v>
      </c>
      <c r="D8323" t="s">
        <v>174</v>
      </c>
      <c r="E8323" t="s">
        <v>121</v>
      </c>
      <c r="F8323">
        <v>4.1989999999999998</v>
      </c>
      <c r="G8323" s="6">
        <v>46117.768055555556</v>
      </c>
      <c r="H8323">
        <v>5.9989999999999997</v>
      </c>
      <c r="I8323" t="s">
        <v>106</v>
      </c>
      <c r="J8323" t="s">
        <v>10</v>
      </c>
      <c r="K8323">
        <v>15065</v>
      </c>
    </row>
    <row r="8324" spans="1:11">
      <c r="A8324" t="s">
        <v>13</v>
      </c>
      <c r="B8324" t="s">
        <v>56</v>
      </c>
      <c r="C8324" t="s">
        <v>2577</v>
      </c>
      <c r="D8324" t="s">
        <v>174</v>
      </c>
      <c r="E8324" t="s">
        <v>121</v>
      </c>
      <c r="F8324">
        <v>4.1989999999999998</v>
      </c>
      <c r="G8324" s="6">
        <v>46116.580555555556</v>
      </c>
      <c r="H8324">
        <v>5.9989999999999997</v>
      </c>
      <c r="I8324" t="s">
        <v>106</v>
      </c>
      <c r="J8324" t="s">
        <v>10</v>
      </c>
      <c r="K8324">
        <v>15065</v>
      </c>
    </row>
    <row r="8325" spans="1:11">
      <c r="A8325" t="s">
        <v>13</v>
      </c>
      <c r="B8325" t="s">
        <v>56</v>
      </c>
      <c r="C8325" t="s">
        <v>2578</v>
      </c>
      <c r="D8325" t="s">
        <v>174</v>
      </c>
      <c r="E8325" t="s">
        <v>121</v>
      </c>
      <c r="F8325">
        <v>4.1989999999999998</v>
      </c>
      <c r="G8325" s="6">
        <v>46118.635416666664</v>
      </c>
      <c r="I8325" t="s">
        <v>8</v>
      </c>
      <c r="J8325" t="s">
        <v>10</v>
      </c>
      <c r="K8325">
        <v>15065</v>
      </c>
    </row>
    <row r="8326" spans="1:11">
      <c r="A8326" t="s">
        <v>2156</v>
      </c>
      <c r="B8326" t="s">
        <v>2156</v>
      </c>
      <c r="C8326" t="s">
        <v>2579</v>
      </c>
      <c r="D8326" t="s">
        <v>174</v>
      </c>
      <c r="E8326" t="s">
        <v>121</v>
      </c>
      <c r="F8326">
        <v>4.1989999999999998</v>
      </c>
      <c r="G8326" s="6">
        <v>46118.37222222222</v>
      </c>
      <c r="I8326" t="s">
        <v>8</v>
      </c>
      <c r="J8326" t="s">
        <v>10</v>
      </c>
      <c r="K8326">
        <v>15065</v>
      </c>
    </row>
    <row r="8327" spans="1:11">
      <c r="A8327" t="s">
        <v>2580</v>
      </c>
      <c r="B8327" t="s">
        <v>2256</v>
      </c>
      <c r="C8327" t="s">
        <v>2581</v>
      </c>
      <c r="D8327" t="s">
        <v>174</v>
      </c>
      <c r="E8327" t="s">
        <v>121</v>
      </c>
      <c r="F8327">
        <v>4.1989999999999998</v>
      </c>
      <c r="G8327" s="6">
        <v>46118.875694444447</v>
      </c>
      <c r="H8327">
        <v>6.2990000000000004</v>
      </c>
      <c r="I8327" t="s">
        <v>8</v>
      </c>
      <c r="J8327" t="s">
        <v>10</v>
      </c>
      <c r="K8327">
        <v>15065</v>
      </c>
    </row>
    <row r="8328" spans="1:11">
      <c r="A8328" t="s">
        <v>2582</v>
      </c>
      <c r="B8328" t="s">
        <v>2156</v>
      </c>
      <c r="C8328" t="s">
        <v>2583</v>
      </c>
      <c r="D8328" t="s">
        <v>174</v>
      </c>
      <c r="E8328" t="s">
        <v>121</v>
      </c>
      <c r="F8328">
        <v>4.1989999999999998</v>
      </c>
      <c r="G8328" s="6">
        <v>46118.82708333333</v>
      </c>
      <c r="H8328">
        <v>5.9989999999999997</v>
      </c>
      <c r="I8328" t="s">
        <v>8</v>
      </c>
      <c r="J8328" t="s">
        <v>10</v>
      </c>
      <c r="K8328">
        <v>15065</v>
      </c>
    </row>
    <row r="8329" spans="1:11">
      <c r="A8329" t="s">
        <v>2574</v>
      </c>
      <c r="B8329" t="s">
        <v>2077</v>
      </c>
      <c r="C8329" t="s">
        <v>2584</v>
      </c>
      <c r="D8329" t="s">
        <v>149</v>
      </c>
      <c r="E8329" t="s">
        <v>121</v>
      </c>
      <c r="F8329">
        <v>4.1989999999999998</v>
      </c>
      <c r="G8329" s="6">
        <v>46118.453472222223</v>
      </c>
      <c r="I8329" t="s">
        <v>8</v>
      </c>
      <c r="J8329" t="s">
        <v>10</v>
      </c>
      <c r="K8329">
        <v>15065</v>
      </c>
    </row>
    <row r="8330" spans="1:11">
      <c r="A8330" t="s">
        <v>13</v>
      </c>
      <c r="B8330" t="s">
        <v>56</v>
      </c>
      <c r="C8330" t="s">
        <v>2577</v>
      </c>
      <c r="D8330" t="s">
        <v>174</v>
      </c>
      <c r="E8330" t="s">
        <v>121</v>
      </c>
      <c r="F8330">
        <v>4.1989999999999998</v>
      </c>
      <c r="G8330" s="6">
        <v>46119.736805555556</v>
      </c>
      <c r="H8330">
        <v>5.9989999999999997</v>
      </c>
      <c r="I8330" t="s">
        <v>8</v>
      </c>
      <c r="J8330" t="s">
        <v>10</v>
      </c>
      <c r="K8330">
        <v>15065</v>
      </c>
    </row>
    <row r="8331" spans="1:11">
      <c r="A8331" t="s">
        <v>13</v>
      </c>
      <c r="B8331" t="s">
        <v>56</v>
      </c>
      <c r="C8331" t="s">
        <v>2578</v>
      </c>
      <c r="D8331" t="s">
        <v>174</v>
      </c>
      <c r="E8331" t="s">
        <v>121</v>
      </c>
      <c r="F8331">
        <v>4.1989999999999998</v>
      </c>
      <c r="G8331" s="6">
        <v>46118.635416666664</v>
      </c>
      <c r="I8331" t="s">
        <v>8</v>
      </c>
      <c r="J8331" t="s">
        <v>10</v>
      </c>
      <c r="K8331">
        <v>15065</v>
      </c>
    </row>
    <row r="8332" spans="1:11">
      <c r="A8332" t="s">
        <v>2156</v>
      </c>
      <c r="B8332" t="s">
        <v>2156</v>
      </c>
      <c r="C8332" t="s">
        <v>2579</v>
      </c>
      <c r="D8332" t="s">
        <v>174</v>
      </c>
      <c r="E8332" t="s">
        <v>121</v>
      </c>
      <c r="F8332">
        <v>4.1989999999999998</v>
      </c>
      <c r="G8332" s="6">
        <v>46119.754166666666</v>
      </c>
      <c r="I8332" t="s">
        <v>8</v>
      </c>
      <c r="J8332" t="s">
        <v>10</v>
      </c>
      <c r="K8332">
        <v>15065</v>
      </c>
    </row>
    <row r="8333" spans="1:11">
      <c r="A8333" t="s">
        <v>2580</v>
      </c>
      <c r="B8333" t="s">
        <v>2256</v>
      </c>
      <c r="C8333" t="s">
        <v>2581</v>
      </c>
      <c r="D8333" t="s">
        <v>174</v>
      </c>
      <c r="E8333" t="s">
        <v>121</v>
      </c>
      <c r="F8333">
        <v>4.1989999999999998</v>
      </c>
      <c r="G8333" s="6">
        <v>46119.917361111111</v>
      </c>
      <c r="H8333">
        <v>6.2990000000000004</v>
      </c>
      <c r="I8333" t="s">
        <v>8</v>
      </c>
      <c r="J8333" t="s">
        <v>10</v>
      </c>
      <c r="K8333">
        <v>15065</v>
      </c>
    </row>
    <row r="8334" spans="1:11">
      <c r="A8334" t="s">
        <v>2582</v>
      </c>
      <c r="B8334" t="s">
        <v>2156</v>
      </c>
      <c r="C8334" t="s">
        <v>2583</v>
      </c>
      <c r="D8334" t="s">
        <v>174</v>
      </c>
      <c r="E8334" t="s">
        <v>121</v>
      </c>
      <c r="F8334">
        <v>4.1989999999999998</v>
      </c>
      <c r="G8334" s="6">
        <v>46119.755555555559</v>
      </c>
      <c r="H8334">
        <v>5.9989999999999997</v>
      </c>
      <c r="I8334" t="s">
        <v>8</v>
      </c>
      <c r="J8334" t="s">
        <v>10</v>
      </c>
      <c r="K8334">
        <v>15065</v>
      </c>
    </row>
    <row r="8335" spans="1:11">
      <c r="A8335" t="s">
        <v>2574</v>
      </c>
      <c r="B8335" t="s">
        <v>2077</v>
      </c>
      <c r="C8335" t="s">
        <v>2584</v>
      </c>
      <c r="D8335" t="s">
        <v>149</v>
      </c>
      <c r="E8335" t="s">
        <v>121</v>
      </c>
      <c r="F8335">
        <v>4.1989999999999998</v>
      </c>
      <c r="G8335" s="6">
        <v>46118.453472222223</v>
      </c>
      <c r="I8335" t="s">
        <v>8</v>
      </c>
      <c r="J8335" t="s">
        <v>10</v>
      </c>
      <c r="K8335">
        <v>15065</v>
      </c>
    </row>
    <row r="8336" spans="1:11">
      <c r="A8336" t="s">
        <v>13</v>
      </c>
      <c r="B8336" t="s">
        <v>56</v>
      </c>
      <c r="C8336" t="s">
        <v>2577</v>
      </c>
      <c r="D8336" t="s">
        <v>174</v>
      </c>
      <c r="E8336" t="s">
        <v>121</v>
      </c>
      <c r="F8336">
        <v>4.1989999999999998</v>
      </c>
      <c r="G8336" s="6">
        <v>46120.225694444445</v>
      </c>
      <c r="H8336">
        <v>5.9989999999999997</v>
      </c>
      <c r="I8336" t="s">
        <v>8</v>
      </c>
      <c r="J8336" t="s">
        <v>10</v>
      </c>
      <c r="K8336">
        <v>15065</v>
      </c>
    </row>
    <row r="8337" spans="1:11">
      <c r="A8337" t="s">
        <v>13</v>
      </c>
      <c r="B8337" t="s">
        <v>56</v>
      </c>
      <c r="C8337" t="s">
        <v>2578</v>
      </c>
      <c r="D8337" t="s">
        <v>174</v>
      </c>
      <c r="E8337" t="s">
        <v>121</v>
      </c>
      <c r="F8337">
        <v>4.1989999999999998</v>
      </c>
      <c r="G8337" s="6">
        <v>46120.628472222219</v>
      </c>
      <c r="I8337" t="s">
        <v>8</v>
      </c>
      <c r="J8337" t="s">
        <v>10</v>
      </c>
      <c r="K8337">
        <v>15065</v>
      </c>
    </row>
    <row r="8338" spans="1:11">
      <c r="A8338" t="s">
        <v>2156</v>
      </c>
      <c r="B8338" t="s">
        <v>2156</v>
      </c>
      <c r="C8338" t="s">
        <v>2579</v>
      </c>
      <c r="D8338" t="s">
        <v>174</v>
      </c>
      <c r="E8338" t="s">
        <v>121</v>
      </c>
      <c r="F8338">
        <v>4.1989999999999998</v>
      </c>
      <c r="G8338" s="6">
        <v>46120.606944444444</v>
      </c>
      <c r="I8338" t="s">
        <v>8</v>
      </c>
      <c r="J8338" t="s">
        <v>10</v>
      </c>
      <c r="K8338">
        <v>15065</v>
      </c>
    </row>
    <row r="8339" spans="1:11">
      <c r="A8339" t="s">
        <v>2580</v>
      </c>
      <c r="B8339" t="s">
        <v>2256</v>
      </c>
      <c r="C8339" t="s">
        <v>2581</v>
      </c>
      <c r="D8339" t="s">
        <v>174</v>
      </c>
      <c r="E8339" t="s">
        <v>121</v>
      </c>
      <c r="F8339">
        <v>4.1989999999999998</v>
      </c>
      <c r="G8339" s="6">
        <v>46120.717361111114</v>
      </c>
      <c r="H8339">
        <v>6.2990000000000004</v>
      </c>
      <c r="I8339" t="s">
        <v>8</v>
      </c>
      <c r="J8339" t="s">
        <v>10</v>
      </c>
      <c r="K8339">
        <v>15065</v>
      </c>
    </row>
    <row r="8340" spans="1:11">
      <c r="A8340" t="s">
        <v>2582</v>
      </c>
      <c r="B8340" t="s">
        <v>2156</v>
      </c>
      <c r="C8340" t="s">
        <v>2583</v>
      </c>
      <c r="D8340" t="s">
        <v>174</v>
      </c>
      <c r="E8340" t="s">
        <v>121</v>
      </c>
      <c r="F8340">
        <v>4.1989999999999998</v>
      </c>
      <c r="G8340" s="6">
        <v>46120.580555555556</v>
      </c>
      <c r="H8340">
        <v>6.2990000000000004</v>
      </c>
      <c r="I8340" t="s">
        <v>8</v>
      </c>
      <c r="J8340" t="s">
        <v>10</v>
      </c>
      <c r="K8340">
        <v>15065</v>
      </c>
    </row>
    <row r="8341" spans="1:11">
      <c r="A8341" t="s">
        <v>13</v>
      </c>
      <c r="B8341" t="s">
        <v>56</v>
      </c>
      <c r="C8341" t="s">
        <v>2577</v>
      </c>
      <c r="D8341" t="s">
        <v>174</v>
      </c>
      <c r="E8341" t="s">
        <v>121</v>
      </c>
      <c r="F8341">
        <v>4.1989999999999998</v>
      </c>
      <c r="G8341" s="6">
        <v>46121.267361111109</v>
      </c>
      <c r="H8341">
        <v>5.9989999999999997</v>
      </c>
      <c r="I8341" t="s">
        <v>8</v>
      </c>
      <c r="J8341" t="s">
        <v>10</v>
      </c>
      <c r="K8341">
        <v>15065</v>
      </c>
    </row>
    <row r="8342" spans="1:11">
      <c r="A8342" t="s">
        <v>13</v>
      </c>
      <c r="B8342" t="s">
        <v>56</v>
      </c>
      <c r="C8342" t="s">
        <v>2578</v>
      </c>
      <c r="D8342" t="s">
        <v>174</v>
      </c>
      <c r="E8342" t="s">
        <v>121</v>
      </c>
      <c r="F8342">
        <v>4.1989999999999998</v>
      </c>
      <c r="G8342" s="6">
        <v>46121.545138888891</v>
      </c>
      <c r="I8342" t="s">
        <v>8</v>
      </c>
      <c r="J8342" t="s">
        <v>10</v>
      </c>
      <c r="K8342">
        <v>15065</v>
      </c>
    </row>
    <row r="8343" spans="1:11">
      <c r="A8343" t="s">
        <v>2156</v>
      </c>
      <c r="B8343" t="s">
        <v>2156</v>
      </c>
      <c r="C8343" t="s">
        <v>2579</v>
      </c>
      <c r="D8343" t="s">
        <v>174</v>
      </c>
      <c r="E8343" t="s">
        <v>121</v>
      </c>
      <c r="F8343">
        <v>4.1989999999999998</v>
      </c>
      <c r="G8343" s="6">
        <v>46121.530555555553</v>
      </c>
      <c r="I8343" t="s">
        <v>8</v>
      </c>
      <c r="J8343" t="s">
        <v>10</v>
      </c>
      <c r="K8343">
        <v>15065</v>
      </c>
    </row>
    <row r="8344" spans="1:11">
      <c r="A8344" t="s">
        <v>2580</v>
      </c>
      <c r="B8344" t="s">
        <v>2256</v>
      </c>
      <c r="C8344" t="s">
        <v>2581</v>
      </c>
      <c r="D8344" t="s">
        <v>174</v>
      </c>
      <c r="E8344" t="s">
        <v>121</v>
      </c>
      <c r="F8344">
        <v>4.1989999999999998</v>
      </c>
      <c r="G8344" s="6">
        <v>46121.640972222223</v>
      </c>
      <c r="H8344">
        <v>6.2990000000000004</v>
      </c>
      <c r="I8344" t="s">
        <v>8</v>
      </c>
      <c r="J8344" t="s">
        <v>10</v>
      </c>
      <c r="K8344">
        <v>15065</v>
      </c>
    </row>
    <row r="8345" spans="1:11">
      <c r="A8345" t="s">
        <v>2582</v>
      </c>
      <c r="B8345" t="s">
        <v>2156</v>
      </c>
      <c r="C8345" t="s">
        <v>2583</v>
      </c>
      <c r="D8345" t="s">
        <v>174</v>
      </c>
      <c r="E8345" t="s">
        <v>121</v>
      </c>
      <c r="F8345">
        <v>4.1989999999999998</v>
      </c>
      <c r="G8345" s="6">
        <v>46121.62222222222</v>
      </c>
      <c r="H8345">
        <v>6.2990000000000004</v>
      </c>
      <c r="I8345" t="s">
        <v>8</v>
      </c>
      <c r="J8345" t="s">
        <v>10</v>
      </c>
      <c r="K8345">
        <v>15065</v>
      </c>
    </row>
    <row r="8346" spans="1:11">
      <c r="A8346" t="s">
        <v>13</v>
      </c>
      <c r="B8346" t="s">
        <v>56</v>
      </c>
      <c r="C8346" t="s">
        <v>2577</v>
      </c>
      <c r="D8346" t="s">
        <v>174</v>
      </c>
      <c r="E8346" t="s">
        <v>121</v>
      </c>
      <c r="F8346">
        <v>4.1989999999999998</v>
      </c>
      <c r="G8346" s="6">
        <v>46121.267361111109</v>
      </c>
      <c r="H8346">
        <v>5.9989999999999997</v>
      </c>
      <c r="I8346" t="s">
        <v>8</v>
      </c>
      <c r="J8346" t="s">
        <v>10</v>
      </c>
      <c r="K8346">
        <v>15065</v>
      </c>
    </row>
    <row r="8347" spans="1:11">
      <c r="A8347" t="s">
        <v>13</v>
      </c>
      <c r="B8347" t="s">
        <v>56</v>
      </c>
      <c r="C8347" t="s">
        <v>2578</v>
      </c>
      <c r="D8347" t="s">
        <v>174</v>
      </c>
      <c r="E8347" t="s">
        <v>121</v>
      </c>
      <c r="F8347">
        <v>4.1989999999999998</v>
      </c>
      <c r="G8347" s="6">
        <v>46121.79583333333</v>
      </c>
      <c r="I8347" t="s">
        <v>8</v>
      </c>
      <c r="J8347" t="s">
        <v>10</v>
      </c>
      <c r="K8347">
        <v>15065</v>
      </c>
    </row>
    <row r="8348" spans="1:11">
      <c r="A8348" t="s">
        <v>2156</v>
      </c>
      <c r="B8348" t="s">
        <v>2156</v>
      </c>
      <c r="C8348" t="s">
        <v>2579</v>
      </c>
      <c r="D8348" t="s">
        <v>174</v>
      </c>
      <c r="E8348" t="s">
        <v>121</v>
      </c>
      <c r="F8348">
        <v>4.1989999999999998</v>
      </c>
      <c r="G8348" s="6">
        <v>46122.468055555553</v>
      </c>
      <c r="I8348" t="s">
        <v>8</v>
      </c>
      <c r="J8348" t="s">
        <v>10</v>
      </c>
      <c r="K8348">
        <v>15065</v>
      </c>
    </row>
    <row r="8349" spans="1:11">
      <c r="A8349" t="s">
        <v>2580</v>
      </c>
      <c r="B8349" t="s">
        <v>2256</v>
      </c>
      <c r="C8349" t="s">
        <v>2581</v>
      </c>
      <c r="D8349" t="s">
        <v>174</v>
      </c>
      <c r="E8349" t="s">
        <v>121</v>
      </c>
      <c r="F8349">
        <v>4.1989999999999998</v>
      </c>
      <c r="G8349" s="6">
        <v>46122.875694444447</v>
      </c>
      <c r="H8349">
        <v>6.2990000000000004</v>
      </c>
      <c r="I8349" t="s">
        <v>8</v>
      </c>
      <c r="J8349" t="s">
        <v>10</v>
      </c>
      <c r="K8349">
        <v>15065</v>
      </c>
    </row>
    <row r="8350" spans="1:11">
      <c r="A8350" t="s">
        <v>2582</v>
      </c>
      <c r="B8350" t="s">
        <v>2156</v>
      </c>
      <c r="C8350" t="s">
        <v>2583</v>
      </c>
      <c r="D8350" t="s">
        <v>174</v>
      </c>
      <c r="E8350" t="s">
        <v>121</v>
      </c>
      <c r="F8350">
        <v>4.1989999999999998</v>
      </c>
      <c r="G8350" s="6">
        <v>46122.820833333331</v>
      </c>
      <c r="H8350">
        <v>6.2990000000000004</v>
      </c>
      <c r="I8350" t="s">
        <v>8</v>
      </c>
      <c r="J8350" t="s">
        <v>10</v>
      </c>
      <c r="K8350">
        <v>15065</v>
      </c>
    </row>
    <row r="8351" spans="1:11">
      <c r="A8351" t="s">
        <v>2574</v>
      </c>
      <c r="B8351" t="s">
        <v>2077</v>
      </c>
      <c r="C8351" t="s">
        <v>2584</v>
      </c>
      <c r="D8351" t="s">
        <v>149</v>
      </c>
      <c r="E8351" t="s">
        <v>121</v>
      </c>
      <c r="F8351">
        <v>4.1989999999999998</v>
      </c>
      <c r="G8351" s="6">
        <v>46122.60833333333</v>
      </c>
      <c r="I8351" t="s">
        <v>8</v>
      </c>
      <c r="J8351" t="s">
        <v>10</v>
      </c>
      <c r="K8351">
        <v>15065</v>
      </c>
    </row>
    <row r="8352" spans="1:11">
      <c r="A8352" t="s">
        <v>13</v>
      </c>
      <c r="B8352" t="s">
        <v>56</v>
      </c>
      <c r="C8352" t="s">
        <v>2577</v>
      </c>
      <c r="D8352" t="s">
        <v>174</v>
      </c>
      <c r="E8352" t="s">
        <v>121</v>
      </c>
      <c r="F8352">
        <v>4.1989999999999998</v>
      </c>
      <c r="G8352" s="6">
        <v>46123.459722222222</v>
      </c>
      <c r="H8352">
        <v>5.9989999999999997</v>
      </c>
      <c r="I8352" t="s">
        <v>106</v>
      </c>
      <c r="J8352" t="s">
        <v>10</v>
      </c>
      <c r="K8352">
        <v>15065</v>
      </c>
    </row>
    <row r="8353" spans="1:11">
      <c r="A8353" t="s">
        <v>13</v>
      </c>
      <c r="B8353" t="s">
        <v>56</v>
      </c>
      <c r="C8353" t="s">
        <v>2578</v>
      </c>
      <c r="D8353" t="s">
        <v>174</v>
      </c>
      <c r="E8353" t="s">
        <v>121</v>
      </c>
      <c r="F8353">
        <v>4.1989999999999998</v>
      </c>
      <c r="G8353" s="6">
        <v>46123.85</v>
      </c>
      <c r="I8353" t="s">
        <v>106</v>
      </c>
      <c r="J8353" t="s">
        <v>10</v>
      </c>
      <c r="K8353">
        <v>15065</v>
      </c>
    </row>
    <row r="8354" spans="1:11">
      <c r="A8354" t="s">
        <v>2156</v>
      </c>
      <c r="B8354" t="s">
        <v>2156</v>
      </c>
      <c r="C8354" t="s">
        <v>2579</v>
      </c>
      <c r="D8354" t="s">
        <v>174</v>
      </c>
      <c r="E8354" t="s">
        <v>121</v>
      </c>
      <c r="F8354">
        <v>4.1989999999999998</v>
      </c>
      <c r="G8354" s="6">
        <v>46122.468055555553</v>
      </c>
      <c r="I8354" t="s">
        <v>8</v>
      </c>
      <c r="J8354" t="s">
        <v>10</v>
      </c>
      <c r="K8354">
        <v>15065</v>
      </c>
    </row>
    <row r="8355" spans="1:11">
      <c r="A8355" t="s">
        <v>2580</v>
      </c>
      <c r="B8355" t="s">
        <v>2256</v>
      </c>
      <c r="C8355" t="s">
        <v>2581</v>
      </c>
      <c r="D8355" t="s">
        <v>174</v>
      </c>
      <c r="E8355" t="s">
        <v>121</v>
      </c>
      <c r="F8355">
        <v>4.1989999999999998</v>
      </c>
      <c r="G8355" s="6">
        <v>46123.417361111111</v>
      </c>
      <c r="H8355">
        <v>6.2990000000000004</v>
      </c>
      <c r="I8355" t="s">
        <v>106</v>
      </c>
      <c r="J8355" t="s">
        <v>10</v>
      </c>
      <c r="K8355">
        <v>15065</v>
      </c>
    </row>
    <row r="8356" spans="1:11">
      <c r="A8356" t="s">
        <v>2582</v>
      </c>
      <c r="B8356" t="s">
        <v>2156</v>
      </c>
      <c r="C8356" t="s">
        <v>2583</v>
      </c>
      <c r="D8356" t="s">
        <v>174</v>
      </c>
      <c r="E8356" t="s">
        <v>121</v>
      </c>
      <c r="F8356">
        <v>4.1989999999999998</v>
      </c>
      <c r="G8356" s="6">
        <v>46123.309027777781</v>
      </c>
      <c r="H8356">
        <v>6.2990000000000004</v>
      </c>
      <c r="I8356" t="s">
        <v>106</v>
      </c>
      <c r="J8356" t="s">
        <v>10</v>
      </c>
      <c r="K8356">
        <v>15065</v>
      </c>
    </row>
    <row r="8357" spans="1:11">
      <c r="A8357" t="s">
        <v>2574</v>
      </c>
      <c r="B8357" t="s">
        <v>2077</v>
      </c>
      <c r="C8357" t="s">
        <v>2584</v>
      </c>
      <c r="D8357" t="s">
        <v>149</v>
      </c>
      <c r="E8357" t="s">
        <v>121</v>
      </c>
      <c r="F8357">
        <v>4.1989999999999998</v>
      </c>
      <c r="G8357" s="6">
        <v>46122.60833333333</v>
      </c>
      <c r="I8357" t="s">
        <v>8</v>
      </c>
      <c r="J8357" t="s">
        <v>10</v>
      </c>
      <c r="K8357">
        <v>15065</v>
      </c>
    </row>
    <row r="8358" spans="1:11">
      <c r="A8358" t="s">
        <v>13</v>
      </c>
      <c r="B8358" t="s">
        <v>56</v>
      </c>
      <c r="C8358" t="s">
        <v>2577</v>
      </c>
      <c r="D8358" t="s">
        <v>174</v>
      </c>
      <c r="E8358" t="s">
        <v>121</v>
      </c>
      <c r="F8358">
        <v>4.1989999999999998</v>
      </c>
      <c r="G8358" s="6">
        <v>46124.376388888886</v>
      </c>
      <c r="H8358">
        <v>5.9989999999999997</v>
      </c>
      <c r="I8358" t="s">
        <v>106</v>
      </c>
      <c r="J8358" t="s">
        <v>10</v>
      </c>
      <c r="K8358">
        <v>15065</v>
      </c>
    </row>
    <row r="8359" spans="1:11">
      <c r="A8359" t="s">
        <v>13</v>
      </c>
      <c r="B8359" t="s">
        <v>56</v>
      </c>
      <c r="C8359" t="s">
        <v>2578</v>
      </c>
      <c r="D8359" t="s">
        <v>174</v>
      </c>
      <c r="E8359" t="s">
        <v>121</v>
      </c>
      <c r="F8359">
        <v>4.1989999999999998</v>
      </c>
      <c r="G8359" s="6">
        <v>46123.85</v>
      </c>
      <c r="I8359" t="s">
        <v>106</v>
      </c>
      <c r="J8359" t="s">
        <v>10</v>
      </c>
      <c r="K8359">
        <v>15065</v>
      </c>
    </row>
    <row r="8360" spans="1:11">
      <c r="A8360" t="s">
        <v>2156</v>
      </c>
      <c r="B8360" t="s">
        <v>2156</v>
      </c>
      <c r="C8360" t="s">
        <v>2579</v>
      </c>
      <c r="D8360" t="s">
        <v>174</v>
      </c>
      <c r="E8360" t="s">
        <v>121</v>
      </c>
      <c r="F8360">
        <v>4.1989999999999998</v>
      </c>
      <c r="G8360" s="6">
        <v>46122.468055555553</v>
      </c>
      <c r="I8360" t="s">
        <v>8</v>
      </c>
      <c r="J8360" t="s">
        <v>10</v>
      </c>
      <c r="K8360">
        <v>15065</v>
      </c>
    </row>
    <row r="8361" spans="1:11">
      <c r="A8361" t="s">
        <v>2580</v>
      </c>
      <c r="B8361" t="s">
        <v>2256</v>
      </c>
      <c r="C8361" t="s">
        <v>2581</v>
      </c>
      <c r="D8361" t="s">
        <v>174</v>
      </c>
      <c r="E8361" t="s">
        <v>121</v>
      </c>
      <c r="F8361">
        <v>4.1989999999999998</v>
      </c>
      <c r="G8361" s="6">
        <v>46124.334027777775</v>
      </c>
      <c r="H8361">
        <v>6.2990000000000004</v>
      </c>
      <c r="I8361" t="s">
        <v>106</v>
      </c>
      <c r="J8361" t="s">
        <v>10</v>
      </c>
      <c r="K8361">
        <v>15065</v>
      </c>
    </row>
    <row r="8362" spans="1:11">
      <c r="A8362" t="s">
        <v>2582</v>
      </c>
      <c r="B8362" t="s">
        <v>2156</v>
      </c>
      <c r="C8362" t="s">
        <v>2583</v>
      </c>
      <c r="D8362" t="s">
        <v>174</v>
      </c>
      <c r="E8362" t="s">
        <v>121</v>
      </c>
      <c r="F8362">
        <v>4.1989999999999998</v>
      </c>
      <c r="G8362" s="6">
        <v>46124.184027777781</v>
      </c>
      <c r="H8362">
        <v>6.2990000000000004</v>
      </c>
      <c r="I8362" t="s">
        <v>106</v>
      </c>
      <c r="J8362" t="s">
        <v>10</v>
      </c>
      <c r="K8362">
        <v>15065</v>
      </c>
    </row>
    <row r="8363" spans="1:11">
      <c r="A8363" t="s">
        <v>2574</v>
      </c>
      <c r="B8363" t="s">
        <v>2077</v>
      </c>
      <c r="C8363" t="s">
        <v>2584</v>
      </c>
      <c r="D8363" t="s">
        <v>149</v>
      </c>
      <c r="E8363" t="s">
        <v>121</v>
      </c>
      <c r="F8363">
        <v>4.1989999999999998</v>
      </c>
      <c r="G8363" s="6">
        <v>46122.60833333333</v>
      </c>
      <c r="I8363" t="s">
        <v>8</v>
      </c>
      <c r="J8363" t="s">
        <v>10</v>
      </c>
      <c r="K8363">
        <v>15065</v>
      </c>
    </row>
    <row r="8364" spans="1:11">
      <c r="A8364" t="s">
        <v>13</v>
      </c>
      <c r="B8364" t="s">
        <v>56</v>
      </c>
      <c r="C8364" t="s">
        <v>2577</v>
      </c>
      <c r="D8364" t="s">
        <v>174</v>
      </c>
      <c r="E8364" t="s">
        <v>121</v>
      </c>
      <c r="F8364" s="22">
        <v>4.1989999999999998</v>
      </c>
      <c r="G8364" s="6">
        <v>46124.376388888886</v>
      </c>
      <c r="H8364" s="22">
        <v>5.9989999999999997</v>
      </c>
      <c r="I8364" t="s">
        <v>106</v>
      </c>
      <c r="J8364" t="s">
        <v>10</v>
      </c>
      <c r="K8364">
        <v>15065</v>
      </c>
    </row>
    <row r="8365" spans="1:11">
      <c r="A8365" t="s">
        <v>13</v>
      </c>
      <c r="B8365" t="s">
        <v>56</v>
      </c>
      <c r="C8365" t="s">
        <v>2578</v>
      </c>
      <c r="D8365" t="s">
        <v>174</v>
      </c>
      <c r="E8365" t="s">
        <v>121</v>
      </c>
      <c r="F8365" s="22">
        <v>4.1989999999999998</v>
      </c>
      <c r="G8365" s="6">
        <v>46124.805555555555</v>
      </c>
      <c r="I8365" t="s">
        <v>106</v>
      </c>
      <c r="J8365" t="s">
        <v>10</v>
      </c>
      <c r="K8365">
        <v>15065</v>
      </c>
    </row>
    <row r="8366" spans="1:11">
      <c r="A8366" t="s">
        <v>2156</v>
      </c>
      <c r="B8366" t="s">
        <v>2156</v>
      </c>
      <c r="C8366" t="s">
        <v>2579</v>
      </c>
      <c r="D8366" t="s">
        <v>174</v>
      </c>
      <c r="E8366" t="s">
        <v>121</v>
      </c>
      <c r="F8366" s="22">
        <v>4.1989999999999998</v>
      </c>
      <c r="G8366" s="6">
        <v>46124.6875</v>
      </c>
      <c r="I8366" t="s">
        <v>106</v>
      </c>
      <c r="J8366" t="s">
        <v>10</v>
      </c>
      <c r="K8366">
        <v>15065</v>
      </c>
    </row>
    <row r="8367" spans="1:11">
      <c r="A8367" t="s">
        <v>2580</v>
      </c>
      <c r="B8367" t="s">
        <v>2256</v>
      </c>
      <c r="C8367" t="s">
        <v>2581</v>
      </c>
      <c r="D8367" t="s">
        <v>174</v>
      </c>
      <c r="E8367" t="s">
        <v>121</v>
      </c>
      <c r="F8367" s="22">
        <v>4.1989999999999998</v>
      </c>
      <c r="G8367" s="6">
        <v>46124.959027777775</v>
      </c>
      <c r="H8367" s="22">
        <v>6.2990000000000004</v>
      </c>
      <c r="I8367" t="s">
        <v>106</v>
      </c>
      <c r="J8367" t="s">
        <v>10</v>
      </c>
      <c r="K8367">
        <v>15065</v>
      </c>
    </row>
    <row r="8368" spans="1:11">
      <c r="A8368" t="s">
        <v>2582</v>
      </c>
      <c r="B8368" t="s">
        <v>2156</v>
      </c>
      <c r="C8368" t="s">
        <v>2583</v>
      </c>
      <c r="D8368" t="s">
        <v>174</v>
      </c>
      <c r="E8368" t="s">
        <v>121</v>
      </c>
      <c r="F8368" s="22">
        <v>4.1989999999999998</v>
      </c>
      <c r="G8368" s="6">
        <v>46124.725694444445</v>
      </c>
      <c r="H8368" s="22">
        <v>6.2990000000000004</v>
      </c>
      <c r="I8368" t="s">
        <v>106</v>
      </c>
      <c r="J8368" t="s">
        <v>10</v>
      </c>
      <c r="K8368">
        <v>15065</v>
      </c>
    </row>
    <row r="8369" spans="1:11">
      <c r="A8369" t="s">
        <v>13</v>
      </c>
      <c r="B8369" t="s">
        <v>2585</v>
      </c>
      <c r="C8369" t="s">
        <v>2586</v>
      </c>
      <c r="D8369" t="s">
        <v>174</v>
      </c>
      <c r="E8369" t="s">
        <v>121</v>
      </c>
      <c r="F8369">
        <v>4.1989999999999998</v>
      </c>
      <c r="G8369" t="s">
        <v>2587</v>
      </c>
      <c r="H8369">
        <v>5.9989999999999997</v>
      </c>
      <c r="I8369" t="s">
        <v>8</v>
      </c>
      <c r="J8369" t="s">
        <v>10</v>
      </c>
      <c r="K8369">
        <v>15065</v>
      </c>
    </row>
    <row r="8370" spans="1:11">
      <c r="A8370" t="s">
        <v>13</v>
      </c>
      <c r="B8370" t="s">
        <v>2585</v>
      </c>
      <c r="C8370" t="s">
        <v>2588</v>
      </c>
      <c r="D8370" t="s">
        <v>174</v>
      </c>
      <c r="E8370" t="s">
        <v>121</v>
      </c>
      <c r="F8370">
        <v>4.1989999999999998</v>
      </c>
      <c r="G8370" t="s">
        <v>2589</v>
      </c>
      <c r="I8370" t="s">
        <v>8</v>
      </c>
      <c r="J8370" t="s">
        <v>10</v>
      </c>
      <c r="K8370">
        <v>15065</v>
      </c>
    </row>
    <row r="8371" spans="1:11">
      <c r="A8371" t="s">
        <v>2156</v>
      </c>
      <c r="B8371" t="s">
        <v>2590</v>
      </c>
      <c r="C8371" t="s">
        <v>2591</v>
      </c>
      <c r="D8371" t="s">
        <v>174</v>
      </c>
      <c r="E8371" t="s">
        <v>121</v>
      </c>
      <c r="F8371">
        <v>4.1989999999999998</v>
      </c>
      <c r="G8371" t="s">
        <v>2592</v>
      </c>
      <c r="I8371" t="s">
        <v>8</v>
      </c>
      <c r="J8371" t="s">
        <v>10</v>
      </c>
      <c r="K8371">
        <v>15065</v>
      </c>
    </row>
    <row r="8372" spans="1:11">
      <c r="A8372" t="s">
        <v>2580</v>
      </c>
      <c r="B8372" t="s">
        <v>2593</v>
      </c>
      <c r="C8372" t="s">
        <v>2594</v>
      </c>
      <c r="D8372" t="s">
        <v>174</v>
      </c>
      <c r="E8372" t="s">
        <v>121</v>
      </c>
      <c r="F8372">
        <v>4.1989999999999998</v>
      </c>
      <c r="G8372" t="s">
        <v>2595</v>
      </c>
      <c r="H8372">
        <v>6.1989999999999998</v>
      </c>
      <c r="I8372" t="s">
        <v>8</v>
      </c>
      <c r="J8372" t="s">
        <v>10</v>
      </c>
      <c r="K8372">
        <v>15065</v>
      </c>
    </row>
    <row r="8373" spans="1:11">
      <c r="A8373" t="s">
        <v>2582</v>
      </c>
      <c r="B8373" t="s">
        <v>2596</v>
      </c>
      <c r="C8373" t="s">
        <v>2597</v>
      </c>
      <c r="D8373" t="s">
        <v>2598</v>
      </c>
      <c r="E8373" t="s">
        <v>121</v>
      </c>
      <c r="F8373">
        <v>4.1989999999999998</v>
      </c>
      <c r="G8373" t="s">
        <v>2599</v>
      </c>
      <c r="H8373">
        <v>6.2990000000000004</v>
      </c>
      <c r="I8373" t="s">
        <v>8</v>
      </c>
      <c r="J8373" t="s">
        <v>10</v>
      </c>
      <c r="K8373">
        <v>15065</v>
      </c>
    </row>
    <row r="8374" spans="1:11">
      <c r="A8374" t="s">
        <v>2574</v>
      </c>
      <c r="B8374" t="s">
        <v>2600</v>
      </c>
      <c r="C8374" t="s">
        <v>2584</v>
      </c>
      <c r="D8374" t="s">
        <v>2601</v>
      </c>
      <c r="E8374" t="s">
        <v>2602</v>
      </c>
      <c r="F8374">
        <v>4.1989999999999998</v>
      </c>
      <c r="G8374" t="s">
        <v>2603</v>
      </c>
      <c r="I8374" t="s">
        <v>8</v>
      </c>
      <c r="J8374" t="s">
        <v>10</v>
      </c>
      <c r="K8374">
        <v>15065</v>
      </c>
    </row>
    <row r="8375" spans="1:11">
      <c r="A8375" t="s">
        <v>13</v>
      </c>
      <c r="B8375" t="s">
        <v>2585</v>
      </c>
      <c r="C8375" t="s">
        <v>2586</v>
      </c>
      <c r="D8375" t="s">
        <v>174</v>
      </c>
      <c r="E8375" t="s">
        <v>121</v>
      </c>
      <c r="F8375">
        <v>4.1989999999999998</v>
      </c>
      <c r="G8375" t="s">
        <v>2604</v>
      </c>
      <c r="H8375">
        <v>5.9989999999999997</v>
      </c>
      <c r="I8375" t="s">
        <v>8</v>
      </c>
      <c r="J8375" t="s">
        <v>10</v>
      </c>
      <c r="K8375">
        <v>15065</v>
      </c>
    </row>
    <row r="8376" spans="1:11">
      <c r="A8376" t="s">
        <v>13</v>
      </c>
      <c r="B8376" t="s">
        <v>2585</v>
      </c>
      <c r="C8376" t="s">
        <v>2588</v>
      </c>
      <c r="D8376" t="s">
        <v>174</v>
      </c>
      <c r="E8376" t="s">
        <v>121</v>
      </c>
      <c r="F8376">
        <v>4.1989999999999998</v>
      </c>
      <c r="G8376" t="s">
        <v>2605</v>
      </c>
      <c r="I8376" t="s">
        <v>8</v>
      </c>
      <c r="J8376" t="s">
        <v>10</v>
      </c>
      <c r="K8376">
        <v>15065</v>
      </c>
    </row>
    <row r="8377" spans="1:11">
      <c r="A8377" t="s">
        <v>2156</v>
      </c>
      <c r="B8377" t="s">
        <v>2590</v>
      </c>
      <c r="C8377" t="s">
        <v>2591</v>
      </c>
      <c r="D8377" t="s">
        <v>174</v>
      </c>
      <c r="E8377" t="s">
        <v>121</v>
      </c>
      <c r="F8377">
        <v>4.1989999999999998</v>
      </c>
      <c r="G8377" t="s">
        <v>2606</v>
      </c>
      <c r="I8377" t="s">
        <v>8</v>
      </c>
      <c r="J8377" t="s">
        <v>10</v>
      </c>
      <c r="K8377">
        <v>15065</v>
      </c>
    </row>
    <row r="8378" spans="1:11">
      <c r="A8378" t="s">
        <v>2580</v>
      </c>
      <c r="B8378" t="s">
        <v>2593</v>
      </c>
      <c r="C8378" t="s">
        <v>2594</v>
      </c>
      <c r="D8378" t="s">
        <v>174</v>
      </c>
      <c r="E8378" t="s">
        <v>121</v>
      </c>
      <c r="F8378">
        <v>4.1989999999999998</v>
      </c>
      <c r="G8378" t="s">
        <v>2607</v>
      </c>
      <c r="H8378">
        <v>6.1989999999999998</v>
      </c>
      <c r="I8378" t="s">
        <v>8</v>
      </c>
      <c r="J8378" t="s">
        <v>10</v>
      </c>
      <c r="K8378">
        <v>15065</v>
      </c>
    </row>
    <row r="8379" spans="1:11">
      <c r="A8379" t="s">
        <v>2582</v>
      </c>
      <c r="B8379" t="s">
        <v>2596</v>
      </c>
      <c r="C8379" t="s">
        <v>2597</v>
      </c>
      <c r="D8379" t="s">
        <v>2598</v>
      </c>
      <c r="E8379" t="s">
        <v>121</v>
      </c>
      <c r="F8379">
        <v>4.1989999999999998</v>
      </c>
      <c r="G8379" t="s">
        <v>2608</v>
      </c>
      <c r="H8379">
        <v>6.2990000000000004</v>
      </c>
      <c r="I8379" t="s">
        <v>8</v>
      </c>
      <c r="J8379" t="s">
        <v>10</v>
      </c>
      <c r="K8379">
        <v>15065</v>
      </c>
    </row>
    <row r="8380" spans="1:11">
      <c r="A8380" t="s">
        <v>2574</v>
      </c>
      <c r="B8380" t="s">
        <v>2600</v>
      </c>
      <c r="C8380" t="s">
        <v>2584</v>
      </c>
      <c r="D8380" t="s">
        <v>2601</v>
      </c>
      <c r="E8380" t="s">
        <v>2602</v>
      </c>
      <c r="F8380">
        <v>4.1989999999999998</v>
      </c>
      <c r="G8380" t="s">
        <v>2609</v>
      </c>
      <c r="I8380" t="s">
        <v>8</v>
      </c>
      <c r="J8380" t="s">
        <v>10</v>
      </c>
      <c r="K8380">
        <v>15065</v>
      </c>
    </row>
    <row r="8381" spans="1:11">
      <c r="A8381" t="s">
        <v>13</v>
      </c>
      <c r="B8381" t="s">
        <v>56</v>
      </c>
      <c r="C8381" t="s">
        <v>2577</v>
      </c>
      <c r="D8381" t="s">
        <v>174</v>
      </c>
      <c r="E8381" t="s">
        <v>121</v>
      </c>
      <c r="F8381">
        <v>4.1989999999999998</v>
      </c>
      <c r="G8381" s="6">
        <v>46127.911111111112</v>
      </c>
      <c r="H8381">
        <v>5.9989999999999997</v>
      </c>
      <c r="I8381" t="s">
        <v>8</v>
      </c>
      <c r="J8381" t="s">
        <v>10</v>
      </c>
      <c r="K8381">
        <v>15065</v>
      </c>
    </row>
    <row r="8382" spans="1:11">
      <c r="A8382" t="s">
        <v>13</v>
      </c>
      <c r="B8382" t="s">
        <v>56</v>
      </c>
      <c r="C8382" t="s">
        <v>2578</v>
      </c>
      <c r="D8382" t="s">
        <v>174</v>
      </c>
      <c r="E8382" t="s">
        <v>121</v>
      </c>
      <c r="F8382">
        <v>4.1989999999999998</v>
      </c>
      <c r="G8382" s="6">
        <v>46127.268750000003</v>
      </c>
      <c r="I8382" t="s">
        <v>8</v>
      </c>
      <c r="J8382" t="s">
        <v>10</v>
      </c>
      <c r="K8382">
        <v>15065</v>
      </c>
    </row>
    <row r="8383" spans="1:11">
      <c r="A8383" t="s">
        <v>2156</v>
      </c>
      <c r="B8383" t="s">
        <v>2156</v>
      </c>
      <c r="C8383" t="s">
        <v>2579</v>
      </c>
      <c r="D8383" t="s">
        <v>174</v>
      </c>
      <c r="E8383" t="s">
        <v>121</v>
      </c>
      <c r="F8383">
        <v>4.1989999999999998</v>
      </c>
      <c r="G8383" s="6">
        <v>46127.607638888891</v>
      </c>
      <c r="I8383" t="s">
        <v>8</v>
      </c>
      <c r="J8383" t="s">
        <v>10</v>
      </c>
      <c r="K8383">
        <v>15065</v>
      </c>
    </row>
    <row r="8384" spans="1:11">
      <c r="A8384" t="s">
        <v>2580</v>
      </c>
      <c r="B8384" t="s">
        <v>2256</v>
      </c>
      <c r="C8384" t="s">
        <v>2581</v>
      </c>
      <c r="D8384" t="s">
        <v>174</v>
      </c>
      <c r="E8384" t="s">
        <v>121</v>
      </c>
      <c r="F8384">
        <v>4.1989999999999998</v>
      </c>
      <c r="G8384" s="6">
        <v>46127.917361111111</v>
      </c>
      <c r="H8384">
        <v>6.1989999999999998</v>
      </c>
      <c r="I8384" t="s">
        <v>8</v>
      </c>
      <c r="J8384" t="s">
        <v>10</v>
      </c>
      <c r="K8384">
        <v>15065</v>
      </c>
    </row>
    <row r="8385" spans="1:11">
      <c r="A8385" t="s">
        <v>2582</v>
      </c>
      <c r="B8385" t="s">
        <v>2156</v>
      </c>
      <c r="C8385" t="s">
        <v>2583</v>
      </c>
      <c r="D8385" t="s">
        <v>174</v>
      </c>
      <c r="E8385" t="s">
        <v>121</v>
      </c>
      <c r="F8385">
        <v>4.1989999999999998</v>
      </c>
      <c r="G8385" s="6">
        <v>46127.897222222222</v>
      </c>
      <c r="H8385">
        <v>6.2990000000000004</v>
      </c>
      <c r="I8385" t="s">
        <v>8</v>
      </c>
      <c r="J8385" t="s">
        <v>10</v>
      </c>
      <c r="K8385">
        <v>15065</v>
      </c>
    </row>
    <row r="8386" spans="1:11">
      <c r="A8386" t="s">
        <v>2574</v>
      </c>
      <c r="B8386" t="s">
        <v>2077</v>
      </c>
      <c r="C8386" t="s">
        <v>2584</v>
      </c>
      <c r="D8386" t="s">
        <v>149</v>
      </c>
      <c r="E8386" t="s">
        <v>121</v>
      </c>
      <c r="F8386">
        <v>4.1989999999999998</v>
      </c>
      <c r="G8386" s="6">
        <v>46127.447222222225</v>
      </c>
      <c r="I8386" t="s">
        <v>8</v>
      </c>
      <c r="J8386" t="s">
        <v>10</v>
      </c>
      <c r="K8386">
        <v>15065</v>
      </c>
    </row>
    <row r="8387" spans="1:11">
      <c r="A8387" t="s">
        <v>2580</v>
      </c>
      <c r="B8387" t="s">
        <v>2256</v>
      </c>
      <c r="C8387" t="s">
        <v>2581</v>
      </c>
      <c r="D8387" t="s">
        <v>174</v>
      </c>
      <c r="E8387" t="s">
        <v>121</v>
      </c>
      <c r="F8387">
        <v>4.1589999999999998</v>
      </c>
      <c r="G8387" s="6">
        <v>46128.792361111111</v>
      </c>
      <c r="H8387">
        <v>6.1989999999999998</v>
      </c>
      <c r="I8387" t="s">
        <v>8</v>
      </c>
      <c r="J8387" t="s">
        <v>10</v>
      </c>
      <c r="K8387">
        <v>15065</v>
      </c>
    </row>
    <row r="8388" spans="1:11">
      <c r="A8388" t="s">
        <v>13</v>
      </c>
      <c r="B8388" t="s">
        <v>56</v>
      </c>
      <c r="C8388" t="s">
        <v>2577</v>
      </c>
      <c r="D8388" t="s">
        <v>174</v>
      </c>
      <c r="E8388" t="s">
        <v>121</v>
      </c>
      <c r="F8388">
        <v>4.1989999999999998</v>
      </c>
      <c r="G8388" s="6">
        <v>46128.268055555556</v>
      </c>
      <c r="H8388">
        <v>5.9989999999999997</v>
      </c>
      <c r="I8388" t="s">
        <v>8</v>
      </c>
      <c r="J8388" t="s">
        <v>10</v>
      </c>
      <c r="K8388">
        <v>15065</v>
      </c>
    </row>
    <row r="8389" spans="1:11">
      <c r="A8389" t="s">
        <v>13</v>
      </c>
      <c r="B8389" t="s">
        <v>56</v>
      </c>
      <c r="C8389" t="s">
        <v>2578</v>
      </c>
      <c r="D8389" t="s">
        <v>174</v>
      </c>
      <c r="E8389" t="s">
        <v>121</v>
      </c>
      <c r="F8389">
        <v>4.1989999999999998</v>
      </c>
      <c r="G8389" s="6">
        <v>46127.268750000003</v>
      </c>
      <c r="I8389" t="s">
        <v>8</v>
      </c>
      <c r="J8389" t="s">
        <v>10</v>
      </c>
      <c r="K8389">
        <v>15065</v>
      </c>
    </row>
    <row r="8390" spans="1:11">
      <c r="A8390" t="s">
        <v>2156</v>
      </c>
      <c r="B8390" t="s">
        <v>2156</v>
      </c>
      <c r="C8390" t="s">
        <v>2579</v>
      </c>
      <c r="D8390" t="s">
        <v>174</v>
      </c>
      <c r="E8390" t="s">
        <v>121</v>
      </c>
      <c r="F8390">
        <v>4.1989999999999998</v>
      </c>
      <c r="G8390" s="6">
        <v>46128.654166666667</v>
      </c>
      <c r="I8390" t="s">
        <v>8</v>
      </c>
      <c r="J8390" t="s">
        <v>10</v>
      </c>
      <c r="K8390">
        <v>15065</v>
      </c>
    </row>
    <row r="8391" spans="1:11">
      <c r="A8391" t="s">
        <v>2582</v>
      </c>
      <c r="B8391" t="s">
        <v>2156</v>
      </c>
      <c r="C8391" t="s">
        <v>2583</v>
      </c>
      <c r="D8391" t="s">
        <v>174</v>
      </c>
      <c r="E8391" t="s">
        <v>121</v>
      </c>
      <c r="F8391">
        <v>4.1989999999999998</v>
      </c>
      <c r="G8391" s="6">
        <v>46128.761111111111</v>
      </c>
      <c r="H8391">
        <v>6.2990000000000004</v>
      </c>
      <c r="I8391" t="s">
        <v>8</v>
      </c>
      <c r="J8391" t="s">
        <v>10</v>
      </c>
      <c r="K8391">
        <v>15065</v>
      </c>
    </row>
    <row r="8392" spans="1:11">
      <c r="A8392" t="s">
        <v>2580</v>
      </c>
      <c r="B8392" t="s">
        <v>2256</v>
      </c>
      <c r="C8392" t="s">
        <v>2581</v>
      </c>
      <c r="D8392" t="s">
        <v>174</v>
      </c>
      <c r="E8392" t="s">
        <v>121</v>
      </c>
      <c r="F8392" s="6" t="str">
        <f>"4.149"</f>
        <v>4.149</v>
      </c>
      <c r="G8392" s="6">
        <v>46129.543055555558</v>
      </c>
      <c r="H8392" s="6" t="str">
        <f>"6.199"</f>
        <v>6.199</v>
      </c>
      <c r="I8392" t="s">
        <v>8</v>
      </c>
      <c r="J8392" t="s">
        <v>10</v>
      </c>
      <c r="K8392">
        <v>15065</v>
      </c>
    </row>
    <row r="8393" spans="1:11">
      <c r="A8393" t="s">
        <v>13</v>
      </c>
      <c r="B8393" t="s">
        <v>56</v>
      </c>
      <c r="C8393" t="s">
        <v>2577</v>
      </c>
      <c r="D8393" t="s">
        <v>174</v>
      </c>
      <c r="E8393" t="s">
        <v>121</v>
      </c>
      <c r="F8393" s="6" t="str">
        <f>"4.159"</f>
        <v>4.159</v>
      </c>
      <c r="G8393" s="6">
        <v>46129.448611111111</v>
      </c>
      <c r="H8393" s="6" t="str">
        <f>"5.999"</f>
        <v>5.999</v>
      </c>
      <c r="I8393" t="s">
        <v>8</v>
      </c>
      <c r="J8393" t="s">
        <v>10</v>
      </c>
      <c r="K8393">
        <v>15065</v>
      </c>
    </row>
    <row r="8394" spans="1:11">
      <c r="A8394" t="s">
        <v>13</v>
      </c>
      <c r="B8394" t="s">
        <v>56</v>
      </c>
      <c r="C8394" t="s">
        <v>2578</v>
      </c>
      <c r="D8394" t="s">
        <v>174</v>
      </c>
      <c r="E8394" t="s">
        <v>121</v>
      </c>
      <c r="F8394" s="6" t="str">
        <f>"4.159"</f>
        <v>4.159</v>
      </c>
      <c r="G8394" s="6">
        <v>46129.416666666664</v>
      </c>
      <c r="I8394" t="s">
        <v>8</v>
      </c>
      <c r="J8394" t="s">
        <v>10</v>
      </c>
      <c r="K8394">
        <v>15065</v>
      </c>
    </row>
    <row r="8395" spans="1:11">
      <c r="A8395" t="s">
        <v>2156</v>
      </c>
      <c r="B8395" t="s">
        <v>2156</v>
      </c>
      <c r="C8395" t="s">
        <v>2579</v>
      </c>
      <c r="D8395" t="s">
        <v>174</v>
      </c>
      <c r="E8395" t="s">
        <v>121</v>
      </c>
      <c r="F8395" s="6" t="str">
        <f>"4.159"</f>
        <v>4.159</v>
      </c>
      <c r="G8395" s="6">
        <v>46129.657638888886</v>
      </c>
      <c r="I8395" t="s">
        <v>8</v>
      </c>
      <c r="J8395" t="s">
        <v>10</v>
      </c>
      <c r="K8395">
        <v>15065</v>
      </c>
    </row>
    <row r="8396" spans="1:11">
      <c r="A8396" t="s">
        <v>2582</v>
      </c>
      <c r="B8396" t="s">
        <v>2156</v>
      </c>
      <c r="C8396" t="s">
        <v>2583</v>
      </c>
      <c r="D8396" t="s">
        <v>174</v>
      </c>
      <c r="E8396" t="s">
        <v>121</v>
      </c>
      <c r="F8396" s="6" t="str">
        <f>"4.199"</f>
        <v>4.199</v>
      </c>
      <c r="G8396" s="6">
        <v>46129.488194444442</v>
      </c>
      <c r="H8396" s="6" t="str">
        <f>"6.199"</f>
        <v>6.199</v>
      </c>
      <c r="I8396" t="s">
        <v>8</v>
      </c>
      <c r="J8396" t="s">
        <v>10</v>
      </c>
      <c r="K8396">
        <v>15065</v>
      </c>
    </row>
    <row r="8397" spans="1:11">
      <c r="A8397" t="s">
        <v>2574</v>
      </c>
      <c r="B8397" t="s">
        <v>2077</v>
      </c>
      <c r="C8397" t="s">
        <v>2584</v>
      </c>
      <c r="D8397" t="s">
        <v>149</v>
      </c>
      <c r="E8397" t="s">
        <v>121</v>
      </c>
      <c r="F8397" s="6" t="str">
        <f>"4.199"</f>
        <v>4.199</v>
      </c>
      <c r="G8397" s="6">
        <v>46129.597916666666</v>
      </c>
      <c r="I8397" t="s">
        <v>8</v>
      </c>
      <c r="J8397" t="s">
        <v>10</v>
      </c>
      <c r="K8397">
        <v>15065</v>
      </c>
    </row>
    <row r="8398" spans="1:11">
      <c r="A8398" t="s">
        <v>2580</v>
      </c>
      <c r="B8398" t="s">
        <v>2256</v>
      </c>
      <c r="C8398" t="s">
        <v>2581</v>
      </c>
      <c r="D8398" t="s">
        <v>174</v>
      </c>
      <c r="E8398" t="s">
        <v>121</v>
      </c>
      <c r="F8398" s="6" t="str">
        <f>"4.149"</f>
        <v>4.149</v>
      </c>
      <c r="G8398" s="6">
        <v>46130.584722222222</v>
      </c>
      <c r="H8398" s="6" t="str">
        <f>"6.199"</f>
        <v>6.199</v>
      </c>
      <c r="I8398" t="s">
        <v>106</v>
      </c>
      <c r="J8398" t="s">
        <v>10</v>
      </c>
      <c r="K8398">
        <v>15065</v>
      </c>
    </row>
    <row r="8399" spans="1:11">
      <c r="A8399" t="s">
        <v>13</v>
      </c>
      <c r="B8399" t="s">
        <v>56</v>
      </c>
      <c r="C8399" t="s">
        <v>2577</v>
      </c>
      <c r="D8399" t="s">
        <v>174</v>
      </c>
      <c r="E8399" t="s">
        <v>121</v>
      </c>
      <c r="F8399" s="6" t="str">
        <f>"4.159"</f>
        <v>4.159</v>
      </c>
      <c r="G8399" s="6">
        <v>46130.365277777775</v>
      </c>
      <c r="H8399" s="6" t="str">
        <f>"5.999"</f>
        <v>5.999</v>
      </c>
      <c r="I8399" t="s">
        <v>106</v>
      </c>
      <c r="J8399" t="s">
        <v>10</v>
      </c>
      <c r="K8399">
        <v>15065</v>
      </c>
    </row>
    <row r="8400" spans="1:11">
      <c r="A8400" t="s">
        <v>13</v>
      </c>
      <c r="B8400" t="s">
        <v>56</v>
      </c>
      <c r="C8400" t="s">
        <v>2578</v>
      </c>
      <c r="D8400" t="s">
        <v>174</v>
      </c>
      <c r="E8400" t="s">
        <v>121</v>
      </c>
      <c r="F8400" s="6" t="str">
        <f>"4.159"</f>
        <v>4.159</v>
      </c>
      <c r="G8400" s="6">
        <v>46130.458333333336</v>
      </c>
      <c r="I8400" t="s">
        <v>106</v>
      </c>
      <c r="J8400" t="s">
        <v>10</v>
      </c>
      <c r="K8400">
        <v>15065</v>
      </c>
    </row>
    <row r="8401" spans="1:11">
      <c r="A8401" t="s">
        <v>2156</v>
      </c>
      <c r="B8401" t="s">
        <v>2156</v>
      </c>
      <c r="C8401" t="s">
        <v>2579</v>
      </c>
      <c r="D8401" t="s">
        <v>174</v>
      </c>
      <c r="E8401" t="s">
        <v>121</v>
      </c>
      <c r="F8401" s="6" t="str">
        <f>"4.159"</f>
        <v>4.159</v>
      </c>
      <c r="G8401" s="6">
        <v>46129.657638888886</v>
      </c>
      <c r="I8401" t="s">
        <v>8</v>
      </c>
      <c r="J8401" t="s">
        <v>10</v>
      </c>
      <c r="K8401">
        <v>15065</v>
      </c>
    </row>
    <row r="8402" spans="1:11">
      <c r="A8402" t="s">
        <v>2582</v>
      </c>
      <c r="B8402" t="s">
        <v>2156</v>
      </c>
      <c r="C8402" t="s">
        <v>2583</v>
      </c>
      <c r="D8402" t="s">
        <v>174</v>
      </c>
      <c r="E8402" t="s">
        <v>121</v>
      </c>
      <c r="F8402" s="6" t="str">
        <f>"4.199"</f>
        <v>4.199</v>
      </c>
      <c r="G8402" s="6">
        <v>46130.446527777778</v>
      </c>
      <c r="H8402" s="6" t="str">
        <f>"6.199"</f>
        <v>6.199</v>
      </c>
      <c r="I8402" t="s">
        <v>106</v>
      </c>
      <c r="J8402" t="s">
        <v>10</v>
      </c>
      <c r="K8402">
        <v>15065</v>
      </c>
    </row>
    <row r="8403" spans="1:11">
      <c r="A8403" t="s">
        <v>2574</v>
      </c>
      <c r="B8403" t="s">
        <v>2077</v>
      </c>
      <c r="C8403" t="s">
        <v>2584</v>
      </c>
      <c r="D8403" t="s">
        <v>149</v>
      </c>
      <c r="E8403" t="s">
        <v>121</v>
      </c>
      <c r="F8403" s="6" t="str">
        <f>"4.199"</f>
        <v>4.199</v>
      </c>
      <c r="G8403" s="6">
        <v>46129.597916666666</v>
      </c>
      <c r="I8403" t="s">
        <v>8</v>
      </c>
      <c r="J8403" t="s">
        <v>10</v>
      </c>
      <c r="K8403">
        <v>15065</v>
      </c>
    </row>
    <row r="8404" spans="1:11">
      <c r="A8404" t="s">
        <v>2580</v>
      </c>
      <c r="B8404" t="s">
        <v>2256</v>
      </c>
      <c r="C8404" t="s">
        <v>2581</v>
      </c>
      <c r="D8404" t="s">
        <v>174</v>
      </c>
      <c r="E8404" t="s">
        <v>121</v>
      </c>
      <c r="F8404" t="str">
        <f>"4.149"</f>
        <v>4.149</v>
      </c>
      <c r="G8404" s="6">
        <v>46131.917361111111</v>
      </c>
      <c r="H8404" t="str">
        <f>"6.199"</f>
        <v>6.199</v>
      </c>
      <c r="I8404" t="s">
        <v>106</v>
      </c>
      <c r="J8404" t="s">
        <v>10</v>
      </c>
      <c r="K8404">
        <v>15065</v>
      </c>
    </row>
    <row r="8405" spans="1:11">
      <c r="A8405" t="s">
        <v>13</v>
      </c>
      <c r="B8405" t="s">
        <v>56</v>
      </c>
      <c r="C8405" t="s">
        <v>2577</v>
      </c>
      <c r="D8405" t="s">
        <v>174</v>
      </c>
      <c r="E8405" t="s">
        <v>121</v>
      </c>
      <c r="F8405" t="str">
        <f>"4.159"</f>
        <v>4.159</v>
      </c>
      <c r="G8405" s="6">
        <v>46131.46875</v>
      </c>
      <c r="H8405" t="str">
        <f>"5.999"</f>
        <v>5.999</v>
      </c>
      <c r="I8405" t="s">
        <v>106</v>
      </c>
      <c r="J8405" t="s">
        <v>10</v>
      </c>
      <c r="K8405">
        <v>15065</v>
      </c>
    </row>
    <row r="8406" spans="1:11">
      <c r="A8406" t="s">
        <v>13</v>
      </c>
      <c r="B8406" t="s">
        <v>56</v>
      </c>
      <c r="C8406" t="s">
        <v>2578</v>
      </c>
      <c r="D8406" t="s">
        <v>174</v>
      </c>
      <c r="E8406" t="s">
        <v>121</v>
      </c>
      <c r="F8406" t="str">
        <f>"4.159"</f>
        <v>4.159</v>
      </c>
      <c r="G8406" s="6">
        <v>46131.408333333333</v>
      </c>
      <c r="I8406" t="s">
        <v>106</v>
      </c>
      <c r="J8406" t="s">
        <v>10</v>
      </c>
      <c r="K8406">
        <v>15065</v>
      </c>
    </row>
    <row r="8407" spans="1:11">
      <c r="A8407" t="s">
        <v>2156</v>
      </c>
      <c r="B8407" t="s">
        <v>2156</v>
      </c>
      <c r="C8407" t="s">
        <v>2579</v>
      </c>
      <c r="D8407" t="s">
        <v>174</v>
      </c>
      <c r="E8407" t="s">
        <v>121</v>
      </c>
      <c r="F8407" t="str">
        <f>"4.159"</f>
        <v>4.159</v>
      </c>
      <c r="G8407" s="6">
        <v>46129.657638888886</v>
      </c>
      <c r="I8407" t="s">
        <v>8</v>
      </c>
      <c r="J8407" t="s">
        <v>10</v>
      </c>
      <c r="K8407">
        <v>15065</v>
      </c>
    </row>
    <row r="8408" spans="1:11">
      <c r="A8408" t="s">
        <v>2582</v>
      </c>
      <c r="B8408" t="s">
        <v>2156</v>
      </c>
      <c r="C8408" t="s">
        <v>2583</v>
      </c>
      <c r="D8408" t="s">
        <v>174</v>
      </c>
      <c r="E8408" t="s">
        <v>121</v>
      </c>
      <c r="F8408" t="str">
        <f>"4.199"</f>
        <v>4.199</v>
      </c>
      <c r="G8408" s="6">
        <v>46131.893750000003</v>
      </c>
      <c r="H8408" t="str">
        <f>"6.199"</f>
        <v>6.199</v>
      </c>
      <c r="I8408" t="s">
        <v>106</v>
      </c>
      <c r="J8408" t="s">
        <v>10</v>
      </c>
      <c r="K8408">
        <v>15065</v>
      </c>
    </row>
    <row r="8409" spans="1:11">
      <c r="A8409" t="s">
        <v>2574</v>
      </c>
      <c r="B8409" t="s">
        <v>2077</v>
      </c>
      <c r="C8409" t="s">
        <v>2584</v>
      </c>
      <c r="D8409" t="s">
        <v>149</v>
      </c>
      <c r="E8409" t="s">
        <v>121</v>
      </c>
      <c r="F8409" t="str">
        <f>"4.199"</f>
        <v>4.199</v>
      </c>
      <c r="G8409" s="6">
        <v>46130.574305555558</v>
      </c>
      <c r="I8409" t="s">
        <v>106</v>
      </c>
      <c r="J8409" t="s">
        <v>10</v>
      </c>
      <c r="K8409">
        <v>15065</v>
      </c>
    </row>
    <row r="8410" spans="1:11">
      <c r="A8410" t="s">
        <v>2580</v>
      </c>
      <c r="B8410" t="s">
        <v>2256</v>
      </c>
      <c r="C8410" t="s">
        <v>2581</v>
      </c>
      <c r="D8410" t="s">
        <v>174</v>
      </c>
      <c r="E8410" t="s">
        <v>121</v>
      </c>
      <c r="F8410">
        <v>4.149</v>
      </c>
      <c r="G8410" s="6">
        <v>46132.917361111111</v>
      </c>
      <c r="H8410">
        <v>6.1989999999999998</v>
      </c>
      <c r="I8410" t="s">
        <v>8</v>
      </c>
      <c r="J8410" t="s">
        <v>10</v>
      </c>
      <c r="K8410">
        <v>15065</v>
      </c>
    </row>
    <row r="8411" spans="1:11">
      <c r="A8411" t="s">
        <v>13</v>
      </c>
      <c r="B8411" t="s">
        <v>56</v>
      </c>
      <c r="C8411" t="s">
        <v>2577</v>
      </c>
      <c r="D8411" t="s">
        <v>174</v>
      </c>
      <c r="E8411" t="s">
        <v>121</v>
      </c>
      <c r="F8411">
        <v>4.1589999999999998</v>
      </c>
      <c r="G8411" s="6">
        <v>46132.720833333333</v>
      </c>
      <c r="H8411">
        <v>5.9989999999999997</v>
      </c>
      <c r="I8411" t="s">
        <v>8</v>
      </c>
      <c r="J8411" t="s">
        <v>10</v>
      </c>
      <c r="K8411">
        <v>15065</v>
      </c>
    </row>
    <row r="8412" spans="1:11">
      <c r="A8412" t="s">
        <v>13</v>
      </c>
      <c r="B8412" t="s">
        <v>56</v>
      </c>
      <c r="C8412" t="s">
        <v>2578</v>
      </c>
      <c r="D8412" t="s">
        <v>174</v>
      </c>
      <c r="E8412" t="s">
        <v>121</v>
      </c>
      <c r="F8412">
        <v>4.1589999999999998</v>
      </c>
      <c r="G8412" s="6">
        <v>46131.408333333333</v>
      </c>
      <c r="I8412" t="s">
        <v>106</v>
      </c>
      <c r="J8412" t="s">
        <v>10</v>
      </c>
      <c r="K8412">
        <v>15065</v>
      </c>
    </row>
    <row r="8413" spans="1:11">
      <c r="A8413" t="s">
        <v>2156</v>
      </c>
      <c r="B8413" t="s">
        <v>2156</v>
      </c>
      <c r="C8413" t="s">
        <v>2579</v>
      </c>
      <c r="D8413" t="s">
        <v>174</v>
      </c>
      <c r="E8413" t="s">
        <v>121</v>
      </c>
      <c r="F8413">
        <v>4.1589999999999998</v>
      </c>
      <c r="G8413" s="6">
        <v>46132.561805555553</v>
      </c>
      <c r="I8413" t="s">
        <v>8</v>
      </c>
      <c r="J8413" t="s">
        <v>10</v>
      </c>
      <c r="K8413">
        <v>15065</v>
      </c>
    </row>
    <row r="8414" spans="1:11">
      <c r="A8414" t="s">
        <v>2582</v>
      </c>
      <c r="B8414" t="s">
        <v>2156</v>
      </c>
      <c r="C8414" t="s">
        <v>2583</v>
      </c>
      <c r="D8414" t="s">
        <v>174</v>
      </c>
      <c r="E8414" t="s">
        <v>121</v>
      </c>
      <c r="F8414">
        <v>4.1989999999999998</v>
      </c>
      <c r="G8414" s="6">
        <v>46132.898611111108</v>
      </c>
      <c r="H8414">
        <v>6.1989999999999998</v>
      </c>
      <c r="I8414" t="s">
        <v>8</v>
      </c>
      <c r="J8414" t="s">
        <v>10</v>
      </c>
      <c r="K8414">
        <v>15065</v>
      </c>
    </row>
    <row r="8415" spans="1:11">
      <c r="A8415" t="s">
        <v>2574</v>
      </c>
      <c r="B8415" t="s">
        <v>2077</v>
      </c>
      <c r="C8415" t="s">
        <v>2584</v>
      </c>
      <c r="D8415" t="s">
        <v>149</v>
      </c>
      <c r="E8415" t="s">
        <v>121</v>
      </c>
      <c r="F8415">
        <v>4.1989999999999998</v>
      </c>
      <c r="G8415" s="6">
        <v>46132.474305555559</v>
      </c>
      <c r="I8415" t="s">
        <v>8</v>
      </c>
      <c r="J8415" t="s">
        <v>10</v>
      </c>
      <c r="K8415">
        <v>15065</v>
      </c>
    </row>
    <row r="8416" spans="1:11">
      <c r="A8416" t="s">
        <v>2580</v>
      </c>
      <c r="B8416" t="s">
        <v>2256</v>
      </c>
      <c r="C8416" t="s">
        <v>2581</v>
      </c>
      <c r="D8416" t="s">
        <v>174</v>
      </c>
      <c r="E8416" t="s">
        <v>121</v>
      </c>
      <c r="F8416">
        <v>4.149</v>
      </c>
      <c r="G8416" s="6">
        <v>46134.04791666667</v>
      </c>
      <c r="H8416">
        <v>6.1989999999999998</v>
      </c>
      <c r="I8416" t="s">
        <v>8</v>
      </c>
      <c r="J8416" t="s">
        <v>10</v>
      </c>
      <c r="K8416">
        <v>15065</v>
      </c>
    </row>
    <row r="8417" spans="1:11">
      <c r="A8417" t="s">
        <v>13</v>
      </c>
      <c r="B8417" t="s">
        <v>56</v>
      </c>
      <c r="C8417" t="s">
        <v>2577</v>
      </c>
      <c r="D8417" t="s">
        <v>174</v>
      </c>
      <c r="E8417" t="s">
        <v>121</v>
      </c>
      <c r="F8417">
        <v>4.1589999999999998</v>
      </c>
      <c r="G8417" s="6">
        <v>46133.663194444445</v>
      </c>
      <c r="H8417">
        <v>5.9989999999999997</v>
      </c>
      <c r="I8417" t="s">
        <v>8</v>
      </c>
      <c r="J8417" t="s">
        <v>10</v>
      </c>
      <c r="K8417">
        <v>15065</v>
      </c>
    </row>
    <row r="8418" spans="1:11">
      <c r="A8418" t="s">
        <v>13</v>
      </c>
      <c r="B8418" t="s">
        <v>56</v>
      </c>
      <c r="C8418" t="s">
        <v>2578</v>
      </c>
      <c r="D8418" t="s">
        <v>174</v>
      </c>
      <c r="E8418" t="s">
        <v>121</v>
      </c>
      <c r="F8418">
        <v>4.1589999999999998</v>
      </c>
      <c r="G8418" s="6">
        <v>46133.796527777777</v>
      </c>
      <c r="I8418" t="s">
        <v>8</v>
      </c>
      <c r="J8418" t="s">
        <v>10</v>
      </c>
      <c r="K8418">
        <v>15065</v>
      </c>
    </row>
    <row r="8419" spans="1:11">
      <c r="A8419" t="s">
        <v>2156</v>
      </c>
      <c r="B8419" t="s">
        <v>2156</v>
      </c>
      <c r="C8419" t="s">
        <v>2579</v>
      </c>
      <c r="D8419" t="s">
        <v>174</v>
      </c>
      <c r="E8419" t="s">
        <v>121</v>
      </c>
      <c r="F8419">
        <v>4.1589999999999998</v>
      </c>
      <c r="G8419" s="6">
        <v>46133.701388888891</v>
      </c>
      <c r="I8419" t="s">
        <v>8</v>
      </c>
      <c r="J8419" t="s">
        <v>10</v>
      </c>
      <c r="K8419">
        <v>15065</v>
      </c>
    </row>
    <row r="8420" spans="1:11">
      <c r="A8420" t="s">
        <v>2582</v>
      </c>
      <c r="B8420" t="s">
        <v>2156</v>
      </c>
      <c r="C8420" t="s">
        <v>2583</v>
      </c>
      <c r="D8420" t="s">
        <v>174</v>
      </c>
      <c r="E8420" t="s">
        <v>121</v>
      </c>
      <c r="F8420">
        <v>4.1989999999999998</v>
      </c>
      <c r="G8420" s="6">
        <v>46133.837500000001</v>
      </c>
      <c r="H8420">
        <v>6.1989999999999998</v>
      </c>
      <c r="I8420" t="s">
        <v>8</v>
      </c>
      <c r="J8420" t="s">
        <v>10</v>
      </c>
      <c r="K8420">
        <v>15065</v>
      </c>
    </row>
    <row r="8421" spans="1:11">
      <c r="A8421" t="s">
        <v>2574</v>
      </c>
      <c r="B8421" t="s">
        <v>2077</v>
      </c>
      <c r="C8421" t="s">
        <v>2584</v>
      </c>
      <c r="D8421" t="s">
        <v>149</v>
      </c>
      <c r="E8421" t="s">
        <v>121</v>
      </c>
      <c r="F8421">
        <v>4.1989999999999998</v>
      </c>
      <c r="G8421" s="6">
        <v>46133.637499999997</v>
      </c>
      <c r="I8421" t="s">
        <v>8</v>
      </c>
      <c r="J8421" t="s">
        <v>10</v>
      </c>
      <c r="K8421">
        <v>15065</v>
      </c>
    </row>
    <row r="8422" spans="1:11">
      <c r="A8422" t="s">
        <v>2156</v>
      </c>
      <c r="B8422" t="s">
        <v>2156</v>
      </c>
      <c r="C8422" t="s">
        <v>2611</v>
      </c>
      <c r="D8422" t="s">
        <v>209</v>
      </c>
      <c r="E8422" t="s">
        <v>121</v>
      </c>
      <c r="F8422">
        <v>3.9590000000000001</v>
      </c>
      <c r="G8422" s="6">
        <v>46113.71875</v>
      </c>
      <c r="H8422">
        <v>5.4989999999999997</v>
      </c>
      <c r="I8422" t="s">
        <v>8</v>
      </c>
      <c r="J8422" t="s">
        <v>10</v>
      </c>
      <c r="K8422">
        <v>15295</v>
      </c>
    </row>
    <row r="8423" spans="1:11">
      <c r="A8423" t="s">
        <v>2331</v>
      </c>
      <c r="B8423" t="s">
        <v>75</v>
      </c>
      <c r="C8423" t="s">
        <v>2612</v>
      </c>
      <c r="D8423" t="s">
        <v>209</v>
      </c>
      <c r="E8423" t="s">
        <v>121</v>
      </c>
      <c r="F8423">
        <v>3.9689999999999999</v>
      </c>
      <c r="G8423" s="6">
        <v>46113.72152777778</v>
      </c>
      <c r="H8423">
        <v>5.859</v>
      </c>
      <c r="I8423" t="s">
        <v>8</v>
      </c>
      <c r="J8423" t="s">
        <v>10</v>
      </c>
      <c r="K8423">
        <v>15295</v>
      </c>
    </row>
    <row r="8424" spans="1:11">
      <c r="A8424" t="s">
        <v>13</v>
      </c>
      <c r="B8424" t="s">
        <v>56</v>
      </c>
      <c r="C8424" t="s">
        <v>2613</v>
      </c>
      <c r="D8424" t="s">
        <v>209</v>
      </c>
      <c r="E8424" t="s">
        <v>121</v>
      </c>
      <c r="F8424">
        <v>3.9790000000000001</v>
      </c>
      <c r="G8424" s="6">
        <v>46113.580555555556</v>
      </c>
      <c r="I8424" t="s">
        <v>8</v>
      </c>
      <c r="J8424" t="s">
        <v>10</v>
      </c>
      <c r="K8424">
        <v>15295</v>
      </c>
    </row>
    <row r="8425" spans="1:11">
      <c r="A8425" t="s">
        <v>2614</v>
      </c>
      <c r="B8425" t="s">
        <v>2091</v>
      </c>
      <c r="C8425" t="s">
        <v>2615</v>
      </c>
      <c r="D8425" t="s">
        <v>209</v>
      </c>
      <c r="E8425" t="s">
        <v>121</v>
      </c>
      <c r="F8425">
        <v>3.9990000000000001</v>
      </c>
      <c r="G8425" s="6">
        <v>46113.799305555556</v>
      </c>
      <c r="H8425">
        <v>5.9589999999999996</v>
      </c>
      <c r="I8425" t="s">
        <v>8</v>
      </c>
      <c r="J8425" t="s">
        <v>10</v>
      </c>
      <c r="K8425">
        <v>15295</v>
      </c>
    </row>
    <row r="8426" spans="1:11">
      <c r="A8426" t="s">
        <v>2616</v>
      </c>
      <c r="B8426" t="s">
        <v>2451</v>
      </c>
      <c r="C8426" t="s">
        <v>2617</v>
      </c>
      <c r="D8426" t="s">
        <v>209</v>
      </c>
      <c r="E8426" t="s">
        <v>121</v>
      </c>
      <c r="F8426">
        <v>3.9990000000000001</v>
      </c>
      <c r="G8426" s="6">
        <v>46113.782638888886</v>
      </c>
      <c r="I8426" t="s">
        <v>8</v>
      </c>
      <c r="J8426" t="s">
        <v>10</v>
      </c>
      <c r="K8426">
        <v>15295</v>
      </c>
    </row>
    <row r="8427" spans="1:11">
      <c r="A8427" t="s">
        <v>2156</v>
      </c>
      <c r="B8427" t="s">
        <v>2156</v>
      </c>
      <c r="C8427" t="s">
        <v>2618</v>
      </c>
      <c r="D8427" t="s">
        <v>209</v>
      </c>
      <c r="E8427" t="s">
        <v>121</v>
      </c>
      <c r="F8427">
        <v>3.9990000000000001</v>
      </c>
      <c r="G8427" s="6">
        <v>46113.627083333333</v>
      </c>
      <c r="I8427" t="s">
        <v>8</v>
      </c>
      <c r="J8427" t="s">
        <v>10</v>
      </c>
      <c r="K8427">
        <v>15295</v>
      </c>
    </row>
    <row r="8428" spans="1:11">
      <c r="A8428" t="s">
        <v>65</v>
      </c>
      <c r="B8428" t="s">
        <v>2451</v>
      </c>
      <c r="C8428" t="s">
        <v>2619</v>
      </c>
      <c r="D8428" t="s">
        <v>209</v>
      </c>
      <c r="E8428" t="s">
        <v>121</v>
      </c>
      <c r="F8428">
        <v>3.9990000000000001</v>
      </c>
      <c r="G8428" s="6">
        <v>46113.286111111112</v>
      </c>
      <c r="I8428" t="s">
        <v>8</v>
      </c>
      <c r="J8428" t="s">
        <v>10</v>
      </c>
      <c r="K8428">
        <v>15295</v>
      </c>
    </row>
    <row r="8429" spans="1:11">
      <c r="A8429" t="s">
        <v>13</v>
      </c>
      <c r="B8429" t="s">
        <v>56</v>
      </c>
      <c r="C8429" t="s">
        <v>2620</v>
      </c>
      <c r="D8429" t="s">
        <v>209</v>
      </c>
      <c r="E8429" t="s">
        <v>121</v>
      </c>
      <c r="F8429">
        <v>3.9990000000000001</v>
      </c>
      <c r="G8429" s="6">
        <v>46113.591666666667</v>
      </c>
      <c r="I8429" t="s">
        <v>8</v>
      </c>
      <c r="J8429" t="s">
        <v>10</v>
      </c>
      <c r="K8429">
        <v>15295</v>
      </c>
    </row>
    <row r="8430" spans="1:11">
      <c r="A8430" t="s">
        <v>2616</v>
      </c>
      <c r="B8430" t="s">
        <v>2451</v>
      </c>
      <c r="C8430" t="s">
        <v>2621</v>
      </c>
      <c r="D8430" t="s">
        <v>209</v>
      </c>
      <c r="E8430" t="s">
        <v>121</v>
      </c>
      <c r="F8430">
        <v>3.9990000000000001</v>
      </c>
      <c r="G8430" s="6">
        <v>46113.63958333333</v>
      </c>
      <c r="I8430" t="s">
        <v>8</v>
      </c>
      <c r="J8430" t="s">
        <v>10</v>
      </c>
      <c r="K8430">
        <v>15295</v>
      </c>
    </row>
    <row r="8431" spans="1:11">
      <c r="A8431" t="s">
        <v>2622</v>
      </c>
      <c r="B8431" t="s">
        <v>2156</v>
      </c>
      <c r="C8431" t="s">
        <v>2623</v>
      </c>
      <c r="D8431" t="s">
        <v>209</v>
      </c>
      <c r="E8431" t="s">
        <v>121</v>
      </c>
      <c r="F8431">
        <v>3.9990000000000001</v>
      </c>
      <c r="G8431" s="6">
        <v>46113.49722222222</v>
      </c>
      <c r="H8431">
        <v>5.7990000000000004</v>
      </c>
      <c r="I8431" t="s">
        <v>8</v>
      </c>
      <c r="J8431" t="s">
        <v>10</v>
      </c>
      <c r="K8431">
        <v>15295</v>
      </c>
    </row>
    <row r="8432" spans="1:11">
      <c r="A8432" t="s">
        <v>2079</v>
      </c>
      <c r="B8432" t="s">
        <v>2080</v>
      </c>
      <c r="C8432" t="s">
        <v>2624</v>
      </c>
      <c r="D8432" t="s">
        <v>209</v>
      </c>
      <c r="E8432" t="s">
        <v>121</v>
      </c>
      <c r="F8432">
        <v>3.9990000000000001</v>
      </c>
      <c r="G8432" s="6">
        <v>46113.798611111109</v>
      </c>
      <c r="I8432" t="s">
        <v>8</v>
      </c>
      <c r="J8432" t="s">
        <v>10</v>
      </c>
      <c r="K8432">
        <v>15295</v>
      </c>
    </row>
    <row r="8433" spans="1:11">
      <c r="A8433" t="s">
        <v>2261</v>
      </c>
      <c r="B8433" t="s">
        <v>63</v>
      </c>
      <c r="C8433" t="s">
        <v>2625</v>
      </c>
      <c r="D8433" t="s">
        <v>209</v>
      </c>
      <c r="E8433" t="s">
        <v>121</v>
      </c>
      <c r="F8433">
        <v>3.9990000000000001</v>
      </c>
      <c r="G8433" s="6">
        <v>46113.659722222219</v>
      </c>
      <c r="I8433" t="s">
        <v>8</v>
      </c>
      <c r="J8433" t="s">
        <v>10</v>
      </c>
      <c r="K8433">
        <v>15295</v>
      </c>
    </row>
    <row r="8434" spans="1:11">
      <c r="A8434" t="s">
        <v>2626</v>
      </c>
      <c r="B8434" t="s">
        <v>2343</v>
      </c>
      <c r="C8434" t="s">
        <v>2627</v>
      </c>
      <c r="D8434" t="s">
        <v>209</v>
      </c>
      <c r="E8434" t="s">
        <v>121</v>
      </c>
      <c r="F8434">
        <v>3.9990000000000001</v>
      </c>
      <c r="G8434" s="6">
        <v>46113.84375</v>
      </c>
      <c r="H8434">
        <v>5.9589999999999996</v>
      </c>
      <c r="I8434" t="s">
        <v>8</v>
      </c>
      <c r="J8434" t="s">
        <v>10</v>
      </c>
      <c r="K8434">
        <v>15295</v>
      </c>
    </row>
    <row r="8435" spans="1:11">
      <c r="A8435" t="s">
        <v>2628</v>
      </c>
      <c r="B8435" t="s">
        <v>2091</v>
      </c>
      <c r="C8435" t="s">
        <v>2629</v>
      </c>
      <c r="D8435" t="s">
        <v>209</v>
      </c>
      <c r="E8435" t="s">
        <v>121</v>
      </c>
      <c r="F8435">
        <v>3.9990000000000001</v>
      </c>
      <c r="G8435" s="6">
        <v>46113.761111111111</v>
      </c>
      <c r="I8435" t="s">
        <v>8</v>
      </c>
      <c r="J8435" t="s">
        <v>10</v>
      </c>
      <c r="K8435">
        <v>15295</v>
      </c>
    </row>
    <row r="8436" spans="1:11">
      <c r="A8436" t="s">
        <v>2630</v>
      </c>
      <c r="B8436" t="s">
        <v>75</v>
      </c>
      <c r="C8436" t="s">
        <v>2631</v>
      </c>
      <c r="D8436" t="s">
        <v>209</v>
      </c>
      <c r="E8436" t="s">
        <v>121</v>
      </c>
      <c r="F8436">
        <v>4.1989999999999998</v>
      </c>
      <c r="G8436" s="6">
        <v>46113.681250000001</v>
      </c>
      <c r="H8436">
        <v>5.7990000000000004</v>
      </c>
      <c r="I8436" t="s">
        <v>8</v>
      </c>
      <c r="J8436" t="s">
        <v>10</v>
      </c>
      <c r="K8436">
        <v>15295</v>
      </c>
    </row>
    <row r="8437" spans="1:11">
      <c r="A8437" t="s">
        <v>2632</v>
      </c>
      <c r="B8437" t="s">
        <v>2500</v>
      </c>
      <c r="C8437" t="s">
        <v>2633</v>
      </c>
      <c r="D8437" t="s">
        <v>209</v>
      </c>
      <c r="E8437" t="s">
        <v>121</v>
      </c>
      <c r="F8437">
        <v>4.1989999999999998</v>
      </c>
      <c r="G8437" s="6">
        <v>46113.606944444444</v>
      </c>
      <c r="I8437" t="s">
        <v>8</v>
      </c>
      <c r="J8437" t="s">
        <v>10</v>
      </c>
      <c r="K8437">
        <v>15295</v>
      </c>
    </row>
    <row r="8438" spans="1:11">
      <c r="A8438" t="s">
        <v>13</v>
      </c>
      <c r="B8438" t="s">
        <v>56</v>
      </c>
      <c r="C8438" t="s">
        <v>2634</v>
      </c>
      <c r="D8438" t="s">
        <v>209</v>
      </c>
      <c r="E8438" t="s">
        <v>121</v>
      </c>
      <c r="F8438">
        <v>4.2990000000000004</v>
      </c>
      <c r="G8438" s="6">
        <v>46113.694444444445</v>
      </c>
      <c r="I8438" t="s">
        <v>8</v>
      </c>
      <c r="J8438" t="s">
        <v>10</v>
      </c>
      <c r="K8438">
        <v>15295</v>
      </c>
    </row>
    <row r="8439" spans="1:11">
      <c r="A8439" t="s">
        <v>13</v>
      </c>
      <c r="B8439" t="s">
        <v>56</v>
      </c>
      <c r="C8439" t="s">
        <v>2635</v>
      </c>
      <c r="D8439" t="s">
        <v>209</v>
      </c>
      <c r="E8439" t="s">
        <v>121</v>
      </c>
      <c r="F8439">
        <v>4.2990000000000004</v>
      </c>
      <c r="G8439" s="6">
        <v>46113.667361111111</v>
      </c>
      <c r="I8439" t="s">
        <v>8</v>
      </c>
      <c r="J8439" t="s">
        <v>10</v>
      </c>
      <c r="K8439">
        <v>15295</v>
      </c>
    </row>
    <row r="8440" spans="1:11">
      <c r="A8440" t="s">
        <v>2156</v>
      </c>
      <c r="B8440" t="s">
        <v>2156</v>
      </c>
      <c r="C8440" t="s">
        <v>2636</v>
      </c>
      <c r="D8440" t="s">
        <v>209</v>
      </c>
      <c r="E8440" t="s">
        <v>121</v>
      </c>
      <c r="F8440">
        <v>3.9590000000000001</v>
      </c>
      <c r="G8440" s="6">
        <v>46113.71875</v>
      </c>
      <c r="H8440">
        <v>5.4989999999999997</v>
      </c>
      <c r="I8440" t="s">
        <v>8</v>
      </c>
      <c r="J8440" t="s">
        <v>10</v>
      </c>
      <c r="K8440">
        <v>15295</v>
      </c>
    </row>
    <row r="8441" spans="1:11">
      <c r="A8441" t="s">
        <v>75</v>
      </c>
      <c r="B8441" t="s">
        <v>75</v>
      </c>
      <c r="C8441" t="s">
        <v>2637</v>
      </c>
      <c r="D8441" t="s">
        <v>209</v>
      </c>
      <c r="E8441" t="s">
        <v>121</v>
      </c>
      <c r="F8441">
        <v>3.9689999999999999</v>
      </c>
      <c r="G8441" s="6">
        <v>46114.61041666667</v>
      </c>
      <c r="H8441">
        <v>5.859</v>
      </c>
      <c r="I8441" t="s">
        <v>8</v>
      </c>
      <c r="J8441" t="s">
        <v>10</v>
      </c>
      <c r="K8441">
        <v>15295</v>
      </c>
    </row>
    <row r="8442" spans="1:11">
      <c r="A8442" t="s">
        <v>56</v>
      </c>
      <c r="B8442" t="s">
        <v>56</v>
      </c>
      <c r="C8442" t="s">
        <v>2638</v>
      </c>
      <c r="D8442" t="s">
        <v>209</v>
      </c>
      <c r="E8442" t="s">
        <v>121</v>
      </c>
      <c r="F8442">
        <v>3.9790000000000001</v>
      </c>
      <c r="G8442" s="6">
        <v>46114.470138888886</v>
      </c>
      <c r="I8442" t="s">
        <v>8</v>
      </c>
      <c r="J8442" t="s">
        <v>10</v>
      </c>
      <c r="K8442">
        <v>15295</v>
      </c>
    </row>
    <row r="8443" spans="1:11">
      <c r="A8443" t="s">
        <v>2616</v>
      </c>
      <c r="B8443" t="s">
        <v>2451</v>
      </c>
      <c r="C8443" t="s">
        <v>2639</v>
      </c>
      <c r="D8443" t="s">
        <v>209</v>
      </c>
      <c r="E8443" t="s">
        <v>121</v>
      </c>
      <c r="F8443">
        <v>3.9990000000000001</v>
      </c>
      <c r="G8443" s="6">
        <v>46114.577777777777</v>
      </c>
      <c r="I8443" t="s">
        <v>8</v>
      </c>
      <c r="J8443" t="s">
        <v>10</v>
      </c>
      <c r="K8443">
        <v>15295</v>
      </c>
    </row>
    <row r="8444" spans="1:11">
      <c r="A8444" t="s">
        <v>65</v>
      </c>
      <c r="B8444" t="s">
        <v>2451</v>
      </c>
      <c r="C8444" t="s">
        <v>2640</v>
      </c>
      <c r="D8444" t="s">
        <v>209</v>
      </c>
      <c r="E8444" t="s">
        <v>121</v>
      </c>
      <c r="F8444">
        <v>3.9990000000000001</v>
      </c>
      <c r="G8444" s="6">
        <v>46114.580555555556</v>
      </c>
      <c r="I8444" t="s">
        <v>8</v>
      </c>
      <c r="J8444" t="s">
        <v>10</v>
      </c>
      <c r="K8444">
        <v>15295</v>
      </c>
    </row>
    <row r="8445" spans="1:11">
      <c r="A8445" t="s">
        <v>56</v>
      </c>
      <c r="B8445" t="s">
        <v>56</v>
      </c>
      <c r="C8445" t="s">
        <v>2641</v>
      </c>
      <c r="D8445" t="s">
        <v>209</v>
      </c>
      <c r="E8445" t="s">
        <v>121</v>
      </c>
      <c r="F8445">
        <v>3.9990000000000001</v>
      </c>
      <c r="G8445" s="6">
        <v>46114.642361111109</v>
      </c>
      <c r="I8445" t="s">
        <v>8</v>
      </c>
      <c r="J8445" t="s">
        <v>10</v>
      </c>
      <c r="K8445">
        <v>15295</v>
      </c>
    </row>
    <row r="8446" spans="1:11">
      <c r="A8446" t="s">
        <v>2616</v>
      </c>
      <c r="B8446" t="s">
        <v>2451</v>
      </c>
      <c r="C8446" t="s">
        <v>2642</v>
      </c>
      <c r="D8446" t="s">
        <v>209</v>
      </c>
      <c r="E8446" t="s">
        <v>121</v>
      </c>
      <c r="F8446">
        <v>3.9990000000000001</v>
      </c>
      <c r="G8446" s="6">
        <v>46114.741666666669</v>
      </c>
      <c r="I8446" t="s">
        <v>8</v>
      </c>
      <c r="J8446" t="s">
        <v>10</v>
      </c>
      <c r="K8446">
        <v>15295</v>
      </c>
    </row>
    <row r="8447" spans="1:11">
      <c r="A8447" t="s">
        <v>2643</v>
      </c>
      <c r="B8447" t="s">
        <v>2156</v>
      </c>
      <c r="C8447" t="s">
        <v>2644</v>
      </c>
      <c r="D8447" t="s">
        <v>209</v>
      </c>
      <c r="E8447" t="s">
        <v>121</v>
      </c>
      <c r="F8447">
        <v>3.9990000000000001</v>
      </c>
      <c r="G8447" s="6">
        <v>46114.777777777781</v>
      </c>
      <c r="H8447">
        <v>5.7990000000000004</v>
      </c>
      <c r="I8447" t="s">
        <v>8</v>
      </c>
      <c r="J8447" t="s">
        <v>10</v>
      </c>
      <c r="K8447">
        <v>15295</v>
      </c>
    </row>
    <row r="8448" spans="1:11">
      <c r="A8448" t="s">
        <v>27</v>
      </c>
      <c r="B8448" t="s">
        <v>2080</v>
      </c>
      <c r="C8448" t="s">
        <v>2645</v>
      </c>
      <c r="D8448" t="s">
        <v>209</v>
      </c>
      <c r="E8448" t="s">
        <v>121</v>
      </c>
      <c r="F8448">
        <v>3.9990000000000001</v>
      </c>
      <c r="G8448" s="6">
        <v>46113.798611111109</v>
      </c>
      <c r="I8448" t="s">
        <v>8</v>
      </c>
      <c r="J8448" t="s">
        <v>10</v>
      </c>
      <c r="K8448">
        <v>15295</v>
      </c>
    </row>
    <row r="8449" spans="1:11">
      <c r="A8449" t="s">
        <v>2646</v>
      </c>
      <c r="B8449" t="s">
        <v>2343</v>
      </c>
      <c r="C8449" t="s">
        <v>2647</v>
      </c>
      <c r="D8449" t="s">
        <v>209</v>
      </c>
      <c r="E8449" t="s">
        <v>121</v>
      </c>
      <c r="F8449">
        <v>3.9990000000000001</v>
      </c>
      <c r="G8449" s="6">
        <v>46114.760416666664</v>
      </c>
      <c r="H8449">
        <v>5.9589999999999996</v>
      </c>
      <c r="I8449" t="s">
        <v>8</v>
      </c>
      <c r="J8449" t="s">
        <v>10</v>
      </c>
      <c r="K8449">
        <v>15295</v>
      </c>
    </row>
    <row r="8450" spans="1:11">
      <c r="A8450" t="s">
        <v>63</v>
      </c>
      <c r="B8450" t="s">
        <v>63</v>
      </c>
      <c r="C8450" t="s">
        <v>2648</v>
      </c>
      <c r="D8450" t="s">
        <v>209</v>
      </c>
      <c r="E8450" t="s">
        <v>121</v>
      </c>
      <c r="F8450">
        <v>4.1589999999999998</v>
      </c>
      <c r="G8450" s="6">
        <v>46114.685416666667</v>
      </c>
      <c r="I8450" t="s">
        <v>8</v>
      </c>
      <c r="J8450" t="s">
        <v>10</v>
      </c>
      <c r="K8450">
        <v>15295</v>
      </c>
    </row>
    <row r="8451" spans="1:11">
      <c r="A8451" t="s">
        <v>67</v>
      </c>
      <c r="B8451" t="s">
        <v>2091</v>
      </c>
      <c r="C8451" t="s">
        <v>2649</v>
      </c>
      <c r="D8451" t="s">
        <v>209</v>
      </c>
      <c r="E8451" t="s">
        <v>121</v>
      </c>
      <c r="F8451">
        <v>4.1989999999999998</v>
      </c>
      <c r="G8451" s="6">
        <v>46114.756249999999</v>
      </c>
      <c r="H8451">
        <v>5.9589999999999996</v>
      </c>
      <c r="I8451" t="s">
        <v>8</v>
      </c>
      <c r="J8451" t="s">
        <v>10</v>
      </c>
      <c r="K8451">
        <v>15295</v>
      </c>
    </row>
    <row r="8452" spans="1:11">
      <c r="A8452" t="s">
        <v>2650</v>
      </c>
      <c r="B8452" t="s">
        <v>75</v>
      </c>
      <c r="C8452" t="s">
        <v>2651</v>
      </c>
      <c r="D8452" t="s">
        <v>209</v>
      </c>
      <c r="E8452" t="s">
        <v>121</v>
      </c>
      <c r="F8452">
        <v>4.1989999999999998</v>
      </c>
      <c r="G8452" s="6">
        <v>46114.630555555559</v>
      </c>
      <c r="H8452">
        <v>5.7990000000000004</v>
      </c>
      <c r="I8452" t="s">
        <v>8</v>
      </c>
      <c r="J8452" t="s">
        <v>10</v>
      </c>
      <c r="K8452">
        <v>15295</v>
      </c>
    </row>
    <row r="8453" spans="1:11">
      <c r="A8453" t="s">
        <v>2156</v>
      </c>
      <c r="B8453" t="s">
        <v>2156</v>
      </c>
      <c r="C8453" t="s">
        <v>2652</v>
      </c>
      <c r="D8453" t="s">
        <v>209</v>
      </c>
      <c r="E8453" t="s">
        <v>121</v>
      </c>
      <c r="F8453">
        <v>4.1989999999999998</v>
      </c>
      <c r="G8453" s="6">
        <v>46114.628472222219</v>
      </c>
      <c r="I8453" t="s">
        <v>8</v>
      </c>
      <c r="J8453" t="s">
        <v>10</v>
      </c>
      <c r="K8453">
        <v>15295</v>
      </c>
    </row>
    <row r="8454" spans="1:11">
      <c r="A8454" t="s">
        <v>2632</v>
      </c>
      <c r="B8454" t="s">
        <v>2500</v>
      </c>
      <c r="C8454" t="s">
        <v>2653</v>
      </c>
      <c r="D8454" t="s">
        <v>209</v>
      </c>
      <c r="E8454" t="s">
        <v>121</v>
      </c>
      <c r="F8454">
        <v>4.1989999999999998</v>
      </c>
      <c r="G8454" s="6">
        <v>46113.606944444444</v>
      </c>
      <c r="I8454" t="s">
        <v>8</v>
      </c>
      <c r="J8454" t="s">
        <v>10</v>
      </c>
      <c r="K8454">
        <v>15295</v>
      </c>
    </row>
    <row r="8455" spans="1:11">
      <c r="A8455" t="s">
        <v>2654</v>
      </c>
      <c r="B8455" t="s">
        <v>2091</v>
      </c>
      <c r="C8455" t="s">
        <v>2655</v>
      </c>
      <c r="D8455" t="s">
        <v>209</v>
      </c>
      <c r="E8455" t="s">
        <v>121</v>
      </c>
      <c r="F8455">
        <v>4.1989999999999998</v>
      </c>
      <c r="G8455" s="6">
        <v>46114.664583333331</v>
      </c>
      <c r="I8455" t="s">
        <v>8</v>
      </c>
      <c r="J8455" t="s">
        <v>10</v>
      </c>
      <c r="K8455">
        <v>15295</v>
      </c>
    </row>
    <row r="8456" spans="1:11">
      <c r="A8456" t="s">
        <v>56</v>
      </c>
      <c r="B8456" t="s">
        <v>56</v>
      </c>
      <c r="C8456" t="s">
        <v>2656</v>
      </c>
      <c r="D8456" t="s">
        <v>209</v>
      </c>
      <c r="E8456" t="s">
        <v>121</v>
      </c>
      <c r="F8456">
        <v>4.2990000000000004</v>
      </c>
      <c r="G8456" s="6">
        <v>46113.694444444445</v>
      </c>
      <c r="I8456" t="s">
        <v>8</v>
      </c>
      <c r="J8456" t="s">
        <v>10</v>
      </c>
      <c r="K8456">
        <v>15295</v>
      </c>
    </row>
    <row r="8457" spans="1:11">
      <c r="A8457" t="s">
        <v>56</v>
      </c>
      <c r="B8457" t="s">
        <v>56</v>
      </c>
      <c r="C8457" t="s">
        <v>2657</v>
      </c>
      <c r="D8457" t="s">
        <v>209</v>
      </c>
      <c r="E8457" t="s">
        <v>121</v>
      </c>
      <c r="F8457">
        <v>4.2990000000000004</v>
      </c>
      <c r="G8457" s="6">
        <v>46114.770833333336</v>
      </c>
      <c r="I8457" t="s">
        <v>8</v>
      </c>
      <c r="J8457" t="s">
        <v>10</v>
      </c>
      <c r="K8457">
        <v>15295</v>
      </c>
    </row>
    <row r="8458" spans="1:11">
      <c r="A8458" t="s">
        <v>2331</v>
      </c>
      <c r="B8458" t="s">
        <v>75</v>
      </c>
      <c r="C8458" t="s">
        <v>2612</v>
      </c>
      <c r="D8458" t="s">
        <v>209</v>
      </c>
      <c r="E8458" t="s">
        <v>121</v>
      </c>
      <c r="F8458">
        <v>3.9689999999999999</v>
      </c>
      <c r="G8458" s="6">
        <v>46115.682638888888</v>
      </c>
      <c r="H8458">
        <v>5.859</v>
      </c>
      <c r="I8458" t="s">
        <v>8</v>
      </c>
      <c r="J8458" t="s">
        <v>10</v>
      </c>
      <c r="K8458">
        <v>15295</v>
      </c>
    </row>
    <row r="8459" spans="1:11">
      <c r="A8459" t="s">
        <v>65</v>
      </c>
      <c r="B8459" t="s">
        <v>2451</v>
      </c>
      <c r="C8459" t="s">
        <v>2619</v>
      </c>
      <c r="D8459" t="s">
        <v>209</v>
      </c>
      <c r="E8459" t="s">
        <v>121</v>
      </c>
      <c r="F8459">
        <v>3.9990000000000001</v>
      </c>
      <c r="G8459" s="6">
        <v>46115.353472222225</v>
      </c>
      <c r="I8459" t="s">
        <v>8</v>
      </c>
      <c r="J8459" t="s">
        <v>10</v>
      </c>
      <c r="K8459">
        <v>15295</v>
      </c>
    </row>
    <row r="8460" spans="1:11">
      <c r="A8460" t="s">
        <v>13</v>
      </c>
      <c r="B8460" t="s">
        <v>56</v>
      </c>
      <c r="C8460" t="s">
        <v>2620</v>
      </c>
      <c r="D8460" t="s">
        <v>209</v>
      </c>
      <c r="E8460" t="s">
        <v>121</v>
      </c>
      <c r="F8460">
        <v>3.9990000000000001</v>
      </c>
      <c r="G8460" s="6">
        <v>46115.527777777781</v>
      </c>
      <c r="I8460" t="s">
        <v>8</v>
      </c>
      <c r="J8460" t="s">
        <v>10</v>
      </c>
      <c r="K8460">
        <v>15295</v>
      </c>
    </row>
    <row r="8461" spans="1:11">
      <c r="A8461" t="s">
        <v>2156</v>
      </c>
      <c r="B8461" t="s">
        <v>2156</v>
      </c>
      <c r="C8461" t="s">
        <v>2611</v>
      </c>
      <c r="D8461" t="s">
        <v>209</v>
      </c>
      <c r="E8461" t="s">
        <v>121</v>
      </c>
      <c r="F8461">
        <v>3.9990000000000001</v>
      </c>
      <c r="G8461" s="6">
        <v>46115.354861111111</v>
      </c>
      <c r="H8461">
        <v>5.4989999999999997</v>
      </c>
      <c r="I8461" t="s">
        <v>8</v>
      </c>
      <c r="J8461" t="s">
        <v>10</v>
      </c>
      <c r="K8461">
        <v>15295</v>
      </c>
    </row>
    <row r="8462" spans="1:11">
      <c r="A8462" t="s">
        <v>2622</v>
      </c>
      <c r="B8462" t="s">
        <v>2156</v>
      </c>
      <c r="C8462" t="s">
        <v>2623</v>
      </c>
      <c r="D8462" t="s">
        <v>209</v>
      </c>
      <c r="E8462" t="s">
        <v>121</v>
      </c>
      <c r="F8462">
        <v>3.9990000000000001</v>
      </c>
      <c r="G8462" s="6">
        <v>46115.586805555555</v>
      </c>
      <c r="H8462">
        <v>5.7990000000000004</v>
      </c>
      <c r="I8462" t="s">
        <v>8</v>
      </c>
      <c r="J8462" t="s">
        <v>10</v>
      </c>
      <c r="K8462">
        <v>15295</v>
      </c>
    </row>
    <row r="8463" spans="1:11">
      <c r="A8463" t="s">
        <v>2079</v>
      </c>
      <c r="B8463" t="s">
        <v>2080</v>
      </c>
      <c r="C8463" t="s">
        <v>2624</v>
      </c>
      <c r="D8463" t="s">
        <v>209</v>
      </c>
      <c r="E8463" t="s">
        <v>121</v>
      </c>
      <c r="F8463">
        <v>3.9990000000000001</v>
      </c>
      <c r="G8463" s="6">
        <v>46115.047222222223</v>
      </c>
      <c r="I8463" t="s">
        <v>8</v>
      </c>
      <c r="J8463" t="s">
        <v>10</v>
      </c>
      <c r="K8463">
        <v>15295</v>
      </c>
    </row>
    <row r="8464" spans="1:11">
      <c r="A8464" t="s">
        <v>2628</v>
      </c>
      <c r="B8464" t="s">
        <v>2091</v>
      </c>
      <c r="C8464" t="s">
        <v>2629</v>
      </c>
      <c r="D8464" t="s">
        <v>209</v>
      </c>
      <c r="E8464" t="s">
        <v>121</v>
      </c>
      <c r="F8464">
        <v>4.1589999999999998</v>
      </c>
      <c r="G8464" s="6">
        <v>46115.672222222223</v>
      </c>
      <c r="I8464" t="s">
        <v>8</v>
      </c>
      <c r="J8464" t="s">
        <v>10</v>
      </c>
      <c r="K8464">
        <v>15295</v>
      </c>
    </row>
    <row r="8465" spans="1:11">
      <c r="A8465" t="s">
        <v>13</v>
      </c>
      <c r="B8465" t="s">
        <v>56</v>
      </c>
      <c r="C8465" t="s">
        <v>2613</v>
      </c>
      <c r="D8465" t="s">
        <v>209</v>
      </c>
      <c r="E8465" t="s">
        <v>121</v>
      </c>
      <c r="F8465">
        <v>4.1790000000000003</v>
      </c>
      <c r="G8465" s="6">
        <v>46115.671527777777</v>
      </c>
      <c r="I8465" t="s">
        <v>8</v>
      </c>
      <c r="J8465" t="s">
        <v>10</v>
      </c>
      <c r="K8465">
        <v>15295</v>
      </c>
    </row>
    <row r="8466" spans="1:11">
      <c r="A8466" t="s">
        <v>2614</v>
      </c>
      <c r="B8466" t="s">
        <v>2091</v>
      </c>
      <c r="C8466" t="s">
        <v>2615</v>
      </c>
      <c r="D8466" t="s">
        <v>209</v>
      </c>
      <c r="E8466" t="s">
        <v>121</v>
      </c>
      <c r="F8466">
        <v>4.1989999999999998</v>
      </c>
      <c r="G8466" s="6">
        <v>46115.642361111109</v>
      </c>
      <c r="H8466">
        <v>6.1989999999999998</v>
      </c>
      <c r="I8466" t="s">
        <v>8</v>
      </c>
      <c r="J8466" t="s">
        <v>10</v>
      </c>
      <c r="K8466">
        <v>15295</v>
      </c>
    </row>
    <row r="8467" spans="1:11">
      <c r="A8467" t="s">
        <v>2630</v>
      </c>
      <c r="B8467" t="s">
        <v>75</v>
      </c>
      <c r="C8467" t="s">
        <v>2631</v>
      </c>
      <c r="D8467" t="s">
        <v>209</v>
      </c>
      <c r="E8467" t="s">
        <v>121</v>
      </c>
      <c r="F8467">
        <v>4.1989999999999998</v>
      </c>
      <c r="G8467" s="6">
        <v>46115.654166666667</v>
      </c>
      <c r="H8467">
        <v>5.7990000000000004</v>
      </c>
      <c r="I8467" t="s">
        <v>8</v>
      </c>
      <c r="J8467" t="s">
        <v>10</v>
      </c>
      <c r="K8467">
        <v>15295</v>
      </c>
    </row>
    <row r="8468" spans="1:11">
      <c r="A8468" t="s">
        <v>2616</v>
      </c>
      <c r="B8468" t="s">
        <v>2451</v>
      </c>
      <c r="C8468" t="s">
        <v>2617</v>
      </c>
      <c r="D8468" t="s">
        <v>209</v>
      </c>
      <c r="E8468" t="s">
        <v>121</v>
      </c>
      <c r="F8468">
        <v>4.1989999999999998</v>
      </c>
      <c r="G8468" s="6">
        <v>46115.581944444442</v>
      </c>
      <c r="I8468" t="s">
        <v>8</v>
      </c>
      <c r="J8468" t="s">
        <v>10</v>
      </c>
      <c r="K8468">
        <v>15295</v>
      </c>
    </row>
    <row r="8469" spans="1:11">
      <c r="A8469" t="s">
        <v>2156</v>
      </c>
      <c r="B8469" t="s">
        <v>2156</v>
      </c>
      <c r="C8469" t="s">
        <v>2618</v>
      </c>
      <c r="D8469" t="s">
        <v>209</v>
      </c>
      <c r="E8469" t="s">
        <v>121</v>
      </c>
      <c r="F8469">
        <v>4.1989999999999998</v>
      </c>
      <c r="G8469" s="6">
        <v>46115.710416666669</v>
      </c>
      <c r="I8469" t="s">
        <v>8</v>
      </c>
      <c r="J8469" t="s">
        <v>10</v>
      </c>
      <c r="K8469">
        <v>15295</v>
      </c>
    </row>
    <row r="8470" spans="1:11">
      <c r="A8470" t="s">
        <v>2632</v>
      </c>
      <c r="B8470" t="s">
        <v>2500</v>
      </c>
      <c r="C8470" t="s">
        <v>2633</v>
      </c>
      <c r="D8470" t="s">
        <v>209</v>
      </c>
      <c r="E8470" t="s">
        <v>121</v>
      </c>
      <c r="F8470">
        <v>4.1989999999999998</v>
      </c>
      <c r="G8470" s="6">
        <v>46113.606944444444</v>
      </c>
      <c r="I8470" t="s">
        <v>8</v>
      </c>
      <c r="J8470" t="s">
        <v>10</v>
      </c>
      <c r="K8470">
        <v>15295</v>
      </c>
    </row>
    <row r="8471" spans="1:11">
      <c r="A8471" t="s">
        <v>2616</v>
      </c>
      <c r="B8471" t="s">
        <v>2451</v>
      </c>
      <c r="C8471" t="s">
        <v>2621</v>
      </c>
      <c r="D8471" t="s">
        <v>209</v>
      </c>
      <c r="E8471" t="s">
        <v>121</v>
      </c>
      <c r="F8471">
        <v>4.1989999999999998</v>
      </c>
      <c r="G8471" s="6">
        <v>46115.647222222222</v>
      </c>
      <c r="I8471" t="s">
        <v>8</v>
      </c>
      <c r="J8471" t="s">
        <v>10</v>
      </c>
      <c r="K8471">
        <v>15295</v>
      </c>
    </row>
    <row r="8472" spans="1:11">
      <c r="A8472" t="s">
        <v>2261</v>
      </c>
      <c r="B8472" t="s">
        <v>63</v>
      </c>
      <c r="C8472" t="s">
        <v>2625</v>
      </c>
      <c r="D8472" t="s">
        <v>209</v>
      </c>
      <c r="E8472" t="s">
        <v>121</v>
      </c>
      <c r="F8472">
        <v>4.1989999999999998</v>
      </c>
      <c r="G8472" s="6">
        <v>46115.636111111111</v>
      </c>
      <c r="I8472" t="s">
        <v>8</v>
      </c>
      <c r="J8472" t="s">
        <v>10</v>
      </c>
      <c r="K8472">
        <v>15295</v>
      </c>
    </row>
    <row r="8473" spans="1:11">
      <c r="A8473" t="s">
        <v>2626</v>
      </c>
      <c r="B8473" t="s">
        <v>2343</v>
      </c>
      <c r="C8473" t="s">
        <v>2627</v>
      </c>
      <c r="D8473" t="s">
        <v>209</v>
      </c>
      <c r="E8473" t="s">
        <v>121</v>
      </c>
      <c r="F8473">
        <v>4.1989999999999998</v>
      </c>
      <c r="G8473" s="6">
        <v>46115.71875</v>
      </c>
      <c r="H8473">
        <v>6.2990000000000004</v>
      </c>
      <c r="I8473" t="s">
        <v>8</v>
      </c>
      <c r="J8473" t="s">
        <v>10</v>
      </c>
      <c r="K8473">
        <v>15295</v>
      </c>
    </row>
    <row r="8474" spans="1:11">
      <c r="A8474" t="s">
        <v>56</v>
      </c>
      <c r="B8474" t="s">
        <v>56</v>
      </c>
      <c r="C8474" t="s">
        <v>2634</v>
      </c>
      <c r="D8474" t="s">
        <v>209</v>
      </c>
      <c r="E8474" t="s">
        <v>121</v>
      </c>
      <c r="F8474">
        <v>4.2990000000000004</v>
      </c>
      <c r="G8474" s="6">
        <v>46115.541666666664</v>
      </c>
      <c r="I8474" t="s">
        <v>8</v>
      </c>
      <c r="J8474" t="s">
        <v>10</v>
      </c>
      <c r="K8474">
        <v>15295</v>
      </c>
    </row>
    <row r="8475" spans="1:11">
      <c r="A8475" t="s">
        <v>13</v>
      </c>
      <c r="B8475" t="s">
        <v>56</v>
      </c>
      <c r="C8475" t="s">
        <v>2635</v>
      </c>
      <c r="D8475" t="s">
        <v>209</v>
      </c>
      <c r="E8475" t="s">
        <v>121</v>
      </c>
      <c r="F8475">
        <v>4.2990000000000004</v>
      </c>
      <c r="G8475" s="6">
        <v>46115.669444444444</v>
      </c>
      <c r="I8475" t="s">
        <v>8</v>
      </c>
      <c r="J8475" t="s">
        <v>10</v>
      </c>
      <c r="K8475">
        <v>15295</v>
      </c>
    </row>
    <row r="8476" spans="1:11">
      <c r="A8476" t="s">
        <v>2331</v>
      </c>
      <c r="B8476" t="s">
        <v>75</v>
      </c>
      <c r="C8476" t="s">
        <v>2612</v>
      </c>
      <c r="D8476" t="s">
        <v>209</v>
      </c>
      <c r="E8476" t="s">
        <v>121</v>
      </c>
      <c r="F8476">
        <v>3.9689999999999999</v>
      </c>
      <c r="G8476" s="6">
        <v>46117.511111111111</v>
      </c>
      <c r="H8476">
        <v>5.859</v>
      </c>
      <c r="I8476" t="s">
        <v>106</v>
      </c>
      <c r="J8476" t="s">
        <v>10</v>
      </c>
      <c r="K8476">
        <v>15295</v>
      </c>
    </row>
    <row r="8477" spans="1:11">
      <c r="A8477" t="s">
        <v>2156</v>
      </c>
      <c r="B8477" t="s">
        <v>2156</v>
      </c>
      <c r="C8477" t="s">
        <v>2611</v>
      </c>
      <c r="D8477" t="s">
        <v>209</v>
      </c>
      <c r="E8477" t="s">
        <v>121</v>
      </c>
      <c r="F8477">
        <v>3.9990000000000001</v>
      </c>
      <c r="G8477" s="6">
        <v>46115.354861111111</v>
      </c>
      <c r="H8477">
        <v>5.4989999999999997</v>
      </c>
      <c r="I8477" t="s">
        <v>8</v>
      </c>
      <c r="J8477" t="s">
        <v>10</v>
      </c>
      <c r="K8477">
        <v>15295</v>
      </c>
    </row>
    <row r="8478" spans="1:11">
      <c r="A8478" t="s">
        <v>2079</v>
      </c>
      <c r="B8478" t="s">
        <v>2080</v>
      </c>
      <c r="C8478" t="s">
        <v>2624</v>
      </c>
      <c r="D8478" t="s">
        <v>209</v>
      </c>
      <c r="E8478" t="s">
        <v>121</v>
      </c>
      <c r="F8478">
        <v>3.9990000000000001</v>
      </c>
      <c r="G8478" s="6">
        <v>46116.960416666669</v>
      </c>
      <c r="I8478" t="s">
        <v>106</v>
      </c>
      <c r="J8478" t="s">
        <v>10</v>
      </c>
      <c r="K8478">
        <v>15295</v>
      </c>
    </row>
    <row r="8479" spans="1:11">
      <c r="A8479" t="s">
        <v>13</v>
      </c>
      <c r="B8479" t="s">
        <v>56</v>
      </c>
      <c r="C8479" t="s">
        <v>2613</v>
      </c>
      <c r="D8479" t="s">
        <v>209</v>
      </c>
      <c r="E8479" t="s">
        <v>121</v>
      </c>
      <c r="F8479">
        <v>4.1790000000000003</v>
      </c>
      <c r="G8479" s="6">
        <v>46115.671527777777</v>
      </c>
      <c r="I8479" t="s">
        <v>8</v>
      </c>
      <c r="J8479" t="s">
        <v>10</v>
      </c>
      <c r="K8479">
        <v>15295</v>
      </c>
    </row>
    <row r="8480" spans="1:11">
      <c r="A8480" t="s">
        <v>2614</v>
      </c>
      <c r="B8480" t="s">
        <v>2091</v>
      </c>
      <c r="C8480" t="s">
        <v>2615</v>
      </c>
      <c r="D8480" t="s">
        <v>209</v>
      </c>
      <c r="E8480" t="s">
        <v>121</v>
      </c>
      <c r="F8480">
        <v>4.1989999999999998</v>
      </c>
      <c r="G8480" s="6">
        <v>46117.65625</v>
      </c>
      <c r="H8480">
        <v>6.1989999999999998</v>
      </c>
      <c r="I8480" t="s">
        <v>106</v>
      </c>
      <c r="J8480" t="s">
        <v>10</v>
      </c>
      <c r="K8480">
        <v>15295</v>
      </c>
    </row>
    <row r="8481" spans="1:11">
      <c r="A8481" t="s">
        <v>2630</v>
      </c>
      <c r="B8481" t="s">
        <v>75</v>
      </c>
      <c r="C8481" t="s">
        <v>2631</v>
      </c>
      <c r="D8481" t="s">
        <v>209</v>
      </c>
      <c r="E8481" t="s">
        <v>121</v>
      </c>
      <c r="F8481">
        <v>4.1989999999999998</v>
      </c>
      <c r="G8481" s="6">
        <v>46117.411111111112</v>
      </c>
      <c r="I8481" t="s">
        <v>106</v>
      </c>
      <c r="J8481" t="s">
        <v>10</v>
      </c>
      <c r="K8481">
        <v>15295</v>
      </c>
    </row>
    <row r="8482" spans="1:11">
      <c r="A8482" t="s">
        <v>2616</v>
      </c>
      <c r="B8482" t="s">
        <v>2451</v>
      </c>
      <c r="C8482" t="s">
        <v>2617</v>
      </c>
      <c r="D8482" t="s">
        <v>209</v>
      </c>
      <c r="E8482" t="s">
        <v>121</v>
      </c>
      <c r="F8482">
        <v>4.1989999999999998</v>
      </c>
      <c r="G8482" s="6">
        <v>46117.660416666666</v>
      </c>
      <c r="I8482" t="s">
        <v>106</v>
      </c>
      <c r="J8482" t="s">
        <v>10</v>
      </c>
      <c r="K8482">
        <v>15295</v>
      </c>
    </row>
    <row r="8483" spans="1:11">
      <c r="A8483" t="s">
        <v>2156</v>
      </c>
      <c r="B8483" t="s">
        <v>2156</v>
      </c>
      <c r="C8483" t="s">
        <v>2618</v>
      </c>
      <c r="D8483" t="s">
        <v>209</v>
      </c>
      <c r="E8483" t="s">
        <v>121</v>
      </c>
      <c r="F8483">
        <v>4.1989999999999998</v>
      </c>
      <c r="G8483" s="6">
        <v>46117.56527777778</v>
      </c>
      <c r="I8483" t="s">
        <v>106</v>
      </c>
      <c r="J8483" t="s">
        <v>10</v>
      </c>
      <c r="K8483">
        <v>15295</v>
      </c>
    </row>
    <row r="8484" spans="1:11">
      <c r="A8484" t="s">
        <v>2632</v>
      </c>
      <c r="B8484" t="s">
        <v>2500</v>
      </c>
      <c r="C8484" t="s">
        <v>2633</v>
      </c>
      <c r="D8484" t="s">
        <v>209</v>
      </c>
      <c r="E8484" t="s">
        <v>121</v>
      </c>
      <c r="F8484">
        <v>4.1989999999999998</v>
      </c>
      <c r="G8484" s="6">
        <v>46117.478472222225</v>
      </c>
      <c r="I8484" t="s">
        <v>106</v>
      </c>
      <c r="J8484" t="s">
        <v>10</v>
      </c>
      <c r="K8484">
        <v>15295</v>
      </c>
    </row>
    <row r="8485" spans="1:11">
      <c r="A8485" t="s">
        <v>65</v>
      </c>
      <c r="B8485" t="s">
        <v>2451</v>
      </c>
      <c r="C8485" t="s">
        <v>2619</v>
      </c>
      <c r="D8485" t="s">
        <v>209</v>
      </c>
      <c r="E8485" t="s">
        <v>121</v>
      </c>
      <c r="F8485">
        <v>4.1989999999999998</v>
      </c>
      <c r="G8485" s="6">
        <v>46117.638888888891</v>
      </c>
      <c r="I8485" t="s">
        <v>106</v>
      </c>
      <c r="J8485" t="s">
        <v>10</v>
      </c>
      <c r="K8485">
        <v>15295</v>
      </c>
    </row>
    <row r="8486" spans="1:11">
      <c r="A8486" t="s">
        <v>13</v>
      </c>
      <c r="B8486" t="s">
        <v>56</v>
      </c>
      <c r="C8486" t="s">
        <v>2620</v>
      </c>
      <c r="D8486" t="s">
        <v>209</v>
      </c>
      <c r="E8486" t="s">
        <v>121</v>
      </c>
      <c r="F8486">
        <v>4.1989999999999998</v>
      </c>
      <c r="G8486" s="6">
        <v>46117.49722222222</v>
      </c>
      <c r="I8486" t="s">
        <v>106</v>
      </c>
      <c r="J8486" t="s">
        <v>10</v>
      </c>
      <c r="K8486">
        <v>15295</v>
      </c>
    </row>
    <row r="8487" spans="1:11">
      <c r="A8487" t="s">
        <v>2616</v>
      </c>
      <c r="B8487" t="s">
        <v>2451</v>
      </c>
      <c r="C8487" t="s">
        <v>2621</v>
      </c>
      <c r="D8487" t="s">
        <v>209</v>
      </c>
      <c r="E8487" t="s">
        <v>121</v>
      </c>
      <c r="F8487">
        <v>4.1989999999999998</v>
      </c>
      <c r="G8487" s="6">
        <v>46116.494444444441</v>
      </c>
      <c r="I8487" t="s">
        <v>106</v>
      </c>
      <c r="J8487" t="s">
        <v>10</v>
      </c>
      <c r="K8487">
        <v>15295</v>
      </c>
    </row>
    <row r="8488" spans="1:11">
      <c r="A8488" t="s">
        <v>2622</v>
      </c>
      <c r="B8488" t="s">
        <v>2156</v>
      </c>
      <c r="C8488" t="s">
        <v>2623</v>
      </c>
      <c r="D8488" t="s">
        <v>209</v>
      </c>
      <c r="E8488" t="s">
        <v>121</v>
      </c>
      <c r="F8488">
        <v>4.1989999999999998</v>
      </c>
      <c r="G8488" s="6">
        <v>46117.753472222219</v>
      </c>
      <c r="H8488">
        <v>5.7990000000000004</v>
      </c>
      <c r="I8488" t="s">
        <v>106</v>
      </c>
      <c r="J8488" t="s">
        <v>10</v>
      </c>
      <c r="K8488">
        <v>15295</v>
      </c>
    </row>
    <row r="8489" spans="1:11">
      <c r="A8489" t="s">
        <v>2261</v>
      </c>
      <c r="B8489" t="s">
        <v>63</v>
      </c>
      <c r="C8489" t="s">
        <v>2625</v>
      </c>
      <c r="D8489" t="s">
        <v>209</v>
      </c>
      <c r="E8489" t="s">
        <v>121</v>
      </c>
      <c r="F8489">
        <v>4.1989999999999998</v>
      </c>
      <c r="G8489" s="6">
        <v>46117.508333333331</v>
      </c>
      <c r="I8489" t="s">
        <v>106</v>
      </c>
      <c r="J8489" t="s">
        <v>10</v>
      </c>
      <c r="K8489">
        <v>15295</v>
      </c>
    </row>
    <row r="8490" spans="1:11">
      <c r="A8490" t="s">
        <v>2626</v>
      </c>
      <c r="B8490" t="s">
        <v>2343</v>
      </c>
      <c r="C8490" t="s">
        <v>2627</v>
      </c>
      <c r="D8490" t="s">
        <v>209</v>
      </c>
      <c r="E8490" t="s">
        <v>121</v>
      </c>
      <c r="F8490">
        <v>4.1989999999999998</v>
      </c>
      <c r="G8490" s="6">
        <v>46117.760416666664</v>
      </c>
      <c r="H8490">
        <v>6.2990000000000004</v>
      </c>
      <c r="I8490" t="s">
        <v>106</v>
      </c>
      <c r="J8490" t="s">
        <v>10</v>
      </c>
      <c r="K8490">
        <v>15295</v>
      </c>
    </row>
    <row r="8491" spans="1:11">
      <c r="A8491" t="s">
        <v>2628</v>
      </c>
      <c r="B8491" t="s">
        <v>2091</v>
      </c>
      <c r="C8491" t="s">
        <v>2629</v>
      </c>
      <c r="D8491" t="s">
        <v>209</v>
      </c>
      <c r="E8491" t="s">
        <v>121</v>
      </c>
      <c r="F8491">
        <v>4.1989999999999998</v>
      </c>
      <c r="G8491" s="6">
        <v>46117.625694444447</v>
      </c>
      <c r="I8491" t="s">
        <v>106</v>
      </c>
      <c r="J8491" t="s">
        <v>10</v>
      </c>
      <c r="K8491">
        <v>15295</v>
      </c>
    </row>
    <row r="8492" spans="1:11">
      <c r="A8492" t="s">
        <v>56</v>
      </c>
      <c r="B8492" t="s">
        <v>56</v>
      </c>
      <c r="C8492" t="s">
        <v>2634</v>
      </c>
      <c r="D8492" t="s">
        <v>209</v>
      </c>
      <c r="E8492" t="s">
        <v>121</v>
      </c>
      <c r="F8492">
        <v>4.2990000000000004</v>
      </c>
      <c r="G8492" s="6">
        <v>46116.584722222222</v>
      </c>
      <c r="I8492" t="s">
        <v>106</v>
      </c>
      <c r="J8492" t="s">
        <v>10</v>
      </c>
      <c r="K8492">
        <v>15295</v>
      </c>
    </row>
    <row r="8493" spans="1:11">
      <c r="A8493" t="s">
        <v>13</v>
      </c>
      <c r="B8493" t="s">
        <v>56</v>
      </c>
      <c r="C8493" t="s">
        <v>2635</v>
      </c>
      <c r="D8493" t="s">
        <v>209</v>
      </c>
      <c r="E8493" t="s">
        <v>121</v>
      </c>
      <c r="F8493">
        <v>4.2990000000000004</v>
      </c>
      <c r="G8493" s="6">
        <v>46117.394444444442</v>
      </c>
      <c r="I8493" t="s">
        <v>106</v>
      </c>
      <c r="J8493" t="s">
        <v>10</v>
      </c>
      <c r="K8493">
        <v>15295</v>
      </c>
    </row>
    <row r="8494" spans="1:11">
      <c r="A8494" t="s">
        <v>2331</v>
      </c>
      <c r="B8494" t="s">
        <v>75</v>
      </c>
      <c r="C8494" t="s">
        <v>2612</v>
      </c>
      <c r="D8494" t="s">
        <v>209</v>
      </c>
      <c r="E8494" t="s">
        <v>121</v>
      </c>
      <c r="F8494">
        <v>3.9689999999999999</v>
      </c>
      <c r="G8494" s="6">
        <v>46118.520833333336</v>
      </c>
      <c r="H8494">
        <v>5.859</v>
      </c>
      <c r="I8494" t="s">
        <v>8</v>
      </c>
      <c r="J8494" t="s">
        <v>10</v>
      </c>
      <c r="K8494">
        <v>15295</v>
      </c>
    </row>
    <row r="8495" spans="1:11">
      <c r="A8495" t="s">
        <v>2628</v>
      </c>
      <c r="B8495" t="s">
        <v>2091</v>
      </c>
      <c r="C8495" t="s">
        <v>2629</v>
      </c>
      <c r="D8495" t="s">
        <v>209</v>
      </c>
      <c r="E8495" t="s">
        <v>121</v>
      </c>
      <c r="F8495">
        <v>4.1589999999999998</v>
      </c>
      <c r="G8495" s="6">
        <v>46118.861805555556</v>
      </c>
      <c r="I8495" t="s">
        <v>8</v>
      </c>
      <c r="J8495" t="s">
        <v>10</v>
      </c>
      <c r="K8495">
        <v>15295</v>
      </c>
    </row>
    <row r="8496" spans="1:11">
      <c r="A8496" t="s">
        <v>13</v>
      </c>
      <c r="B8496" t="s">
        <v>56</v>
      </c>
      <c r="C8496" t="s">
        <v>2613</v>
      </c>
      <c r="D8496" t="s">
        <v>209</v>
      </c>
      <c r="E8496" t="s">
        <v>121</v>
      </c>
      <c r="F8496">
        <v>4.1790000000000003</v>
      </c>
      <c r="G8496" s="6">
        <v>46118.720138888886</v>
      </c>
      <c r="I8496" t="s">
        <v>8</v>
      </c>
      <c r="J8496" t="s">
        <v>10</v>
      </c>
      <c r="K8496">
        <v>15295</v>
      </c>
    </row>
    <row r="8497" spans="1:11">
      <c r="A8497" t="s">
        <v>2614</v>
      </c>
      <c r="B8497" t="s">
        <v>2091</v>
      </c>
      <c r="C8497" t="s">
        <v>2615</v>
      </c>
      <c r="D8497" t="s">
        <v>209</v>
      </c>
      <c r="E8497" t="s">
        <v>121</v>
      </c>
      <c r="F8497">
        <v>4.1989999999999998</v>
      </c>
      <c r="G8497" s="6">
        <v>46118.862500000003</v>
      </c>
      <c r="H8497">
        <v>6.1989999999999998</v>
      </c>
      <c r="I8497" t="s">
        <v>8</v>
      </c>
      <c r="J8497" t="s">
        <v>10</v>
      </c>
      <c r="K8497">
        <v>15295</v>
      </c>
    </row>
    <row r="8498" spans="1:11">
      <c r="A8498" t="s">
        <v>2630</v>
      </c>
      <c r="B8498" t="s">
        <v>75</v>
      </c>
      <c r="C8498" t="s">
        <v>2631</v>
      </c>
      <c r="D8498" t="s">
        <v>209</v>
      </c>
      <c r="E8498" t="s">
        <v>121</v>
      </c>
      <c r="F8498">
        <v>4.1989999999999998</v>
      </c>
      <c r="G8498" s="6">
        <v>46118.671527777777</v>
      </c>
      <c r="I8498" t="s">
        <v>8</v>
      </c>
      <c r="J8498" t="s">
        <v>10</v>
      </c>
      <c r="K8498">
        <v>15295</v>
      </c>
    </row>
    <row r="8499" spans="1:11">
      <c r="A8499" t="s">
        <v>2616</v>
      </c>
      <c r="B8499" t="s">
        <v>2451</v>
      </c>
      <c r="C8499" t="s">
        <v>2617</v>
      </c>
      <c r="D8499" t="s">
        <v>209</v>
      </c>
      <c r="E8499" t="s">
        <v>121</v>
      </c>
      <c r="F8499">
        <v>4.1989999999999998</v>
      </c>
      <c r="G8499" s="6">
        <v>46118.663194444445</v>
      </c>
      <c r="I8499" t="s">
        <v>8</v>
      </c>
      <c r="J8499" t="s">
        <v>10</v>
      </c>
      <c r="K8499">
        <v>15295</v>
      </c>
    </row>
    <row r="8500" spans="1:11">
      <c r="A8500" t="s">
        <v>2156</v>
      </c>
      <c r="B8500" t="s">
        <v>2156</v>
      </c>
      <c r="C8500" t="s">
        <v>2618</v>
      </c>
      <c r="D8500" t="s">
        <v>209</v>
      </c>
      <c r="E8500" t="s">
        <v>121</v>
      </c>
      <c r="F8500">
        <v>4.1989999999999998</v>
      </c>
      <c r="G8500" s="6">
        <v>46118.827777777777</v>
      </c>
      <c r="I8500" t="s">
        <v>8</v>
      </c>
      <c r="J8500" t="s">
        <v>10</v>
      </c>
      <c r="K8500">
        <v>15295</v>
      </c>
    </row>
    <row r="8501" spans="1:11">
      <c r="A8501" t="s">
        <v>2632</v>
      </c>
      <c r="B8501" t="s">
        <v>2500</v>
      </c>
      <c r="C8501" t="s">
        <v>2633</v>
      </c>
      <c r="D8501" t="s">
        <v>209</v>
      </c>
      <c r="E8501" t="s">
        <v>121</v>
      </c>
      <c r="F8501">
        <v>4.1989999999999998</v>
      </c>
      <c r="G8501" s="6">
        <v>46118.591666666667</v>
      </c>
      <c r="I8501" t="s">
        <v>8</v>
      </c>
      <c r="J8501" t="s">
        <v>10</v>
      </c>
      <c r="K8501">
        <v>15295</v>
      </c>
    </row>
    <row r="8502" spans="1:11">
      <c r="A8502" t="s">
        <v>65</v>
      </c>
      <c r="B8502" t="s">
        <v>2451</v>
      </c>
      <c r="C8502" t="s">
        <v>2619</v>
      </c>
      <c r="D8502" t="s">
        <v>209</v>
      </c>
      <c r="E8502" t="s">
        <v>121</v>
      </c>
      <c r="F8502">
        <v>4.1989999999999998</v>
      </c>
      <c r="G8502" s="6">
        <v>46118.836111111108</v>
      </c>
      <c r="I8502" t="s">
        <v>8</v>
      </c>
      <c r="J8502" t="s">
        <v>10</v>
      </c>
      <c r="K8502">
        <v>15295</v>
      </c>
    </row>
    <row r="8503" spans="1:11">
      <c r="A8503" t="s">
        <v>13</v>
      </c>
      <c r="B8503" t="s">
        <v>56</v>
      </c>
      <c r="C8503" t="s">
        <v>2620</v>
      </c>
      <c r="D8503" t="s">
        <v>209</v>
      </c>
      <c r="E8503" t="s">
        <v>121</v>
      </c>
      <c r="F8503">
        <v>4.1989999999999998</v>
      </c>
      <c r="G8503" s="6">
        <v>46118.8</v>
      </c>
      <c r="I8503" t="s">
        <v>8</v>
      </c>
      <c r="J8503" t="s">
        <v>10</v>
      </c>
      <c r="K8503">
        <v>15295</v>
      </c>
    </row>
    <row r="8504" spans="1:11">
      <c r="A8504" t="s">
        <v>2616</v>
      </c>
      <c r="B8504" t="s">
        <v>2451</v>
      </c>
      <c r="C8504" t="s">
        <v>2621</v>
      </c>
      <c r="D8504" t="s">
        <v>209</v>
      </c>
      <c r="E8504" t="s">
        <v>121</v>
      </c>
      <c r="F8504">
        <v>4.1989999999999998</v>
      </c>
      <c r="G8504" s="6">
        <v>46118.802083333336</v>
      </c>
      <c r="I8504" t="s">
        <v>8</v>
      </c>
      <c r="J8504" t="s">
        <v>10</v>
      </c>
      <c r="K8504">
        <v>15295</v>
      </c>
    </row>
    <row r="8505" spans="1:11">
      <c r="A8505" t="s">
        <v>2622</v>
      </c>
      <c r="B8505" t="s">
        <v>2156</v>
      </c>
      <c r="C8505" t="s">
        <v>2623</v>
      </c>
      <c r="D8505" t="s">
        <v>209</v>
      </c>
      <c r="E8505" t="s">
        <v>121</v>
      </c>
      <c r="F8505">
        <v>4.1989999999999998</v>
      </c>
      <c r="G8505" s="6">
        <v>46118.569444444445</v>
      </c>
      <c r="H8505">
        <v>5.7990000000000004</v>
      </c>
      <c r="I8505" t="s">
        <v>8</v>
      </c>
      <c r="J8505" t="s">
        <v>10</v>
      </c>
      <c r="K8505">
        <v>15295</v>
      </c>
    </row>
    <row r="8506" spans="1:11">
      <c r="A8506" t="s">
        <v>2079</v>
      </c>
      <c r="B8506" t="s">
        <v>2080</v>
      </c>
      <c r="C8506" t="s">
        <v>2624</v>
      </c>
      <c r="D8506" t="s">
        <v>209</v>
      </c>
      <c r="E8506" t="s">
        <v>121</v>
      </c>
      <c r="F8506">
        <v>4.1989999999999998</v>
      </c>
      <c r="G8506" s="6">
        <v>46118.771527777775</v>
      </c>
      <c r="I8506" t="s">
        <v>8</v>
      </c>
      <c r="J8506" t="s">
        <v>10</v>
      </c>
      <c r="K8506">
        <v>15295</v>
      </c>
    </row>
    <row r="8507" spans="1:11">
      <c r="A8507" t="s">
        <v>2261</v>
      </c>
      <c r="B8507" t="s">
        <v>63</v>
      </c>
      <c r="C8507" t="s">
        <v>2625</v>
      </c>
      <c r="D8507" t="s">
        <v>209</v>
      </c>
      <c r="E8507" t="s">
        <v>121</v>
      </c>
      <c r="F8507">
        <v>4.1989999999999998</v>
      </c>
      <c r="G8507" s="6">
        <v>46118.656944444447</v>
      </c>
      <c r="I8507" t="s">
        <v>8</v>
      </c>
      <c r="J8507" t="s">
        <v>10</v>
      </c>
      <c r="K8507">
        <v>15295</v>
      </c>
    </row>
    <row r="8508" spans="1:11">
      <c r="A8508" t="s">
        <v>2626</v>
      </c>
      <c r="B8508" t="s">
        <v>2343</v>
      </c>
      <c r="C8508" t="s">
        <v>2627</v>
      </c>
      <c r="D8508" t="s">
        <v>209</v>
      </c>
      <c r="E8508" t="s">
        <v>121</v>
      </c>
      <c r="F8508">
        <v>4.1989999999999998</v>
      </c>
      <c r="G8508" s="6">
        <v>46118.885416666664</v>
      </c>
      <c r="H8508">
        <v>6.2990000000000004</v>
      </c>
      <c r="I8508" t="s">
        <v>8</v>
      </c>
      <c r="J8508" t="s">
        <v>10</v>
      </c>
      <c r="K8508">
        <v>15295</v>
      </c>
    </row>
    <row r="8509" spans="1:11">
      <c r="A8509" t="s">
        <v>13</v>
      </c>
      <c r="B8509" t="s">
        <v>56</v>
      </c>
      <c r="C8509" t="s">
        <v>2634</v>
      </c>
      <c r="D8509" t="s">
        <v>209</v>
      </c>
      <c r="E8509" t="s">
        <v>121</v>
      </c>
      <c r="F8509">
        <v>4.2990000000000004</v>
      </c>
      <c r="G8509" s="6">
        <v>46118.441666666666</v>
      </c>
      <c r="I8509" t="s">
        <v>8</v>
      </c>
      <c r="J8509" t="s">
        <v>10</v>
      </c>
      <c r="K8509">
        <v>15295</v>
      </c>
    </row>
    <row r="8510" spans="1:11">
      <c r="A8510" t="s">
        <v>13</v>
      </c>
      <c r="B8510" t="s">
        <v>56</v>
      </c>
      <c r="C8510" t="s">
        <v>2635</v>
      </c>
      <c r="D8510" t="s">
        <v>209</v>
      </c>
      <c r="E8510" t="s">
        <v>121</v>
      </c>
      <c r="F8510">
        <v>4.2990000000000004</v>
      </c>
      <c r="G8510" s="6">
        <v>46118.850694444445</v>
      </c>
      <c r="I8510" t="s">
        <v>8</v>
      </c>
      <c r="J8510" t="s">
        <v>10</v>
      </c>
      <c r="K8510">
        <v>15295</v>
      </c>
    </row>
    <row r="8511" spans="1:11">
      <c r="A8511" t="s">
        <v>2331</v>
      </c>
      <c r="B8511" t="s">
        <v>75</v>
      </c>
      <c r="C8511" t="s">
        <v>2612</v>
      </c>
      <c r="D8511" t="s">
        <v>209</v>
      </c>
      <c r="E8511" t="s">
        <v>121</v>
      </c>
      <c r="F8511">
        <v>3.9689999999999999</v>
      </c>
      <c r="G8511" s="6">
        <v>46119.427083333336</v>
      </c>
      <c r="H8511">
        <v>5.859</v>
      </c>
      <c r="I8511" t="s">
        <v>8</v>
      </c>
      <c r="J8511" t="s">
        <v>10</v>
      </c>
      <c r="K8511">
        <v>15295</v>
      </c>
    </row>
    <row r="8512" spans="1:11">
      <c r="A8512" t="s">
        <v>2628</v>
      </c>
      <c r="B8512" t="s">
        <v>2091</v>
      </c>
      <c r="C8512" t="s">
        <v>2629</v>
      </c>
      <c r="D8512" t="s">
        <v>209</v>
      </c>
      <c r="E8512" t="s">
        <v>121</v>
      </c>
      <c r="F8512">
        <v>4.1589999999999998</v>
      </c>
      <c r="G8512" s="6">
        <v>46119.856944444444</v>
      </c>
      <c r="I8512" t="s">
        <v>8</v>
      </c>
      <c r="J8512" t="s">
        <v>10</v>
      </c>
      <c r="K8512">
        <v>15295</v>
      </c>
    </row>
    <row r="8513" spans="1:11">
      <c r="A8513" t="s">
        <v>2156</v>
      </c>
      <c r="B8513" t="s">
        <v>2156</v>
      </c>
      <c r="C8513" t="s">
        <v>2611</v>
      </c>
      <c r="D8513" t="s">
        <v>209</v>
      </c>
      <c r="E8513" t="s">
        <v>121</v>
      </c>
      <c r="F8513">
        <v>4.1790000000000003</v>
      </c>
      <c r="G8513" s="6">
        <v>46119.363888888889</v>
      </c>
      <c r="I8513" t="s">
        <v>8</v>
      </c>
      <c r="J8513" t="s">
        <v>10</v>
      </c>
      <c r="K8513">
        <v>15295</v>
      </c>
    </row>
    <row r="8514" spans="1:11">
      <c r="A8514" t="s">
        <v>13</v>
      </c>
      <c r="B8514" t="s">
        <v>56</v>
      </c>
      <c r="C8514" t="s">
        <v>2613</v>
      </c>
      <c r="D8514" t="s">
        <v>209</v>
      </c>
      <c r="E8514" t="s">
        <v>121</v>
      </c>
      <c r="F8514">
        <v>4.1790000000000003</v>
      </c>
      <c r="G8514" s="6">
        <v>46119.594444444447</v>
      </c>
      <c r="I8514" t="s">
        <v>8</v>
      </c>
      <c r="J8514" t="s">
        <v>10</v>
      </c>
      <c r="K8514">
        <v>15295</v>
      </c>
    </row>
    <row r="8515" spans="1:11">
      <c r="A8515" t="s">
        <v>2614</v>
      </c>
      <c r="B8515" t="s">
        <v>2091</v>
      </c>
      <c r="C8515" t="s">
        <v>2615</v>
      </c>
      <c r="D8515" t="s">
        <v>209</v>
      </c>
      <c r="E8515" t="s">
        <v>121</v>
      </c>
      <c r="F8515">
        <v>4.1989999999999998</v>
      </c>
      <c r="G8515" s="6">
        <v>46119.871527777781</v>
      </c>
      <c r="H8515">
        <v>6.2990000000000004</v>
      </c>
      <c r="I8515" t="s">
        <v>8</v>
      </c>
      <c r="J8515" t="s">
        <v>10</v>
      </c>
      <c r="K8515">
        <v>15295</v>
      </c>
    </row>
    <row r="8516" spans="1:11">
      <c r="A8516" t="s">
        <v>2630</v>
      </c>
      <c r="B8516" t="s">
        <v>75</v>
      </c>
      <c r="C8516" t="s">
        <v>2631</v>
      </c>
      <c r="D8516" t="s">
        <v>209</v>
      </c>
      <c r="E8516" t="s">
        <v>121</v>
      </c>
      <c r="F8516">
        <v>4.1989999999999998</v>
      </c>
      <c r="G8516" s="6">
        <v>46119.835416666669</v>
      </c>
      <c r="I8516" t="s">
        <v>8</v>
      </c>
      <c r="J8516" t="s">
        <v>10</v>
      </c>
      <c r="K8516">
        <v>15295</v>
      </c>
    </row>
    <row r="8517" spans="1:11">
      <c r="A8517" t="s">
        <v>2616</v>
      </c>
      <c r="B8517" t="s">
        <v>2451</v>
      </c>
      <c r="C8517" t="s">
        <v>2617</v>
      </c>
      <c r="D8517" t="s">
        <v>209</v>
      </c>
      <c r="E8517" t="s">
        <v>121</v>
      </c>
      <c r="F8517">
        <v>4.1989999999999998</v>
      </c>
      <c r="G8517" s="6">
        <v>46119.808333333334</v>
      </c>
      <c r="I8517" t="s">
        <v>8</v>
      </c>
      <c r="J8517" t="s">
        <v>10</v>
      </c>
      <c r="K8517">
        <v>15295</v>
      </c>
    </row>
    <row r="8518" spans="1:11">
      <c r="A8518" t="s">
        <v>2156</v>
      </c>
      <c r="B8518" t="s">
        <v>2156</v>
      </c>
      <c r="C8518" t="s">
        <v>2618</v>
      </c>
      <c r="D8518" t="s">
        <v>209</v>
      </c>
      <c r="E8518" t="s">
        <v>121</v>
      </c>
      <c r="F8518">
        <v>4.1989999999999998</v>
      </c>
      <c r="G8518" s="6">
        <v>46119.576388888891</v>
      </c>
      <c r="I8518" t="s">
        <v>8</v>
      </c>
      <c r="J8518" t="s">
        <v>10</v>
      </c>
      <c r="K8518">
        <v>15295</v>
      </c>
    </row>
    <row r="8519" spans="1:11">
      <c r="A8519" t="s">
        <v>2632</v>
      </c>
      <c r="B8519" t="s">
        <v>2500</v>
      </c>
      <c r="C8519" t="s">
        <v>2633</v>
      </c>
      <c r="D8519" t="s">
        <v>209</v>
      </c>
      <c r="E8519" t="s">
        <v>121</v>
      </c>
      <c r="F8519">
        <v>4.1989999999999998</v>
      </c>
      <c r="G8519" s="6">
        <v>46119.779166666667</v>
      </c>
      <c r="I8519" t="s">
        <v>8</v>
      </c>
      <c r="J8519" t="s">
        <v>10</v>
      </c>
      <c r="K8519">
        <v>15295</v>
      </c>
    </row>
    <row r="8520" spans="1:11">
      <c r="A8520" t="s">
        <v>65</v>
      </c>
      <c r="B8520" t="s">
        <v>2451</v>
      </c>
      <c r="C8520" t="s">
        <v>2619</v>
      </c>
      <c r="D8520" t="s">
        <v>209</v>
      </c>
      <c r="E8520" t="s">
        <v>121</v>
      </c>
      <c r="F8520">
        <v>4.1989999999999998</v>
      </c>
      <c r="G8520" s="6">
        <v>46119.554166666669</v>
      </c>
      <c r="I8520" t="s">
        <v>8</v>
      </c>
      <c r="J8520" t="s">
        <v>10</v>
      </c>
      <c r="K8520">
        <v>15295</v>
      </c>
    </row>
    <row r="8521" spans="1:11">
      <c r="A8521" t="s">
        <v>13</v>
      </c>
      <c r="B8521" t="s">
        <v>56</v>
      </c>
      <c r="C8521" t="s">
        <v>2620</v>
      </c>
      <c r="D8521" t="s">
        <v>209</v>
      </c>
      <c r="E8521" t="s">
        <v>121</v>
      </c>
      <c r="F8521">
        <v>4.1989999999999998</v>
      </c>
      <c r="G8521" s="6">
        <v>46119.661111111112</v>
      </c>
      <c r="I8521" t="s">
        <v>8</v>
      </c>
      <c r="J8521" t="s">
        <v>10</v>
      </c>
      <c r="K8521">
        <v>15295</v>
      </c>
    </row>
    <row r="8522" spans="1:11">
      <c r="A8522" t="s">
        <v>2616</v>
      </c>
      <c r="B8522" t="s">
        <v>2451</v>
      </c>
      <c r="C8522" t="s">
        <v>2621</v>
      </c>
      <c r="D8522" t="s">
        <v>209</v>
      </c>
      <c r="E8522" t="s">
        <v>121</v>
      </c>
      <c r="F8522">
        <v>4.1989999999999998</v>
      </c>
      <c r="G8522" s="6">
        <v>46119.85</v>
      </c>
      <c r="I8522" t="s">
        <v>8</v>
      </c>
      <c r="J8522" t="s">
        <v>10</v>
      </c>
      <c r="K8522">
        <v>15295</v>
      </c>
    </row>
    <row r="8523" spans="1:11">
      <c r="A8523" t="s">
        <v>2622</v>
      </c>
      <c r="B8523" t="s">
        <v>2156</v>
      </c>
      <c r="C8523" t="s">
        <v>2623</v>
      </c>
      <c r="D8523" t="s">
        <v>209</v>
      </c>
      <c r="E8523" t="s">
        <v>121</v>
      </c>
      <c r="F8523">
        <v>4.1989999999999998</v>
      </c>
      <c r="G8523" s="6">
        <v>46119.755555555559</v>
      </c>
      <c r="H8523">
        <v>5.7990000000000004</v>
      </c>
      <c r="I8523" t="s">
        <v>8</v>
      </c>
      <c r="J8523" t="s">
        <v>10</v>
      </c>
      <c r="K8523">
        <v>15295</v>
      </c>
    </row>
    <row r="8524" spans="1:11">
      <c r="A8524" t="s">
        <v>2079</v>
      </c>
      <c r="B8524" t="s">
        <v>2080</v>
      </c>
      <c r="C8524" t="s">
        <v>2624</v>
      </c>
      <c r="D8524" t="s">
        <v>209</v>
      </c>
      <c r="E8524" t="s">
        <v>121</v>
      </c>
      <c r="F8524">
        <v>4.1989999999999998</v>
      </c>
      <c r="G8524" s="6">
        <v>46119.643750000003</v>
      </c>
      <c r="I8524" t="s">
        <v>8</v>
      </c>
      <c r="J8524" t="s">
        <v>10</v>
      </c>
      <c r="K8524">
        <v>15295</v>
      </c>
    </row>
    <row r="8525" spans="1:11">
      <c r="A8525" t="s">
        <v>2261</v>
      </c>
      <c r="B8525" t="s">
        <v>63</v>
      </c>
      <c r="C8525" t="s">
        <v>2625</v>
      </c>
      <c r="D8525" t="s">
        <v>209</v>
      </c>
      <c r="E8525" t="s">
        <v>121</v>
      </c>
      <c r="F8525">
        <v>4.1989999999999998</v>
      </c>
      <c r="G8525" s="6">
        <v>46119.667361111111</v>
      </c>
      <c r="I8525" t="s">
        <v>8</v>
      </c>
      <c r="J8525" t="s">
        <v>10</v>
      </c>
      <c r="K8525">
        <v>15295</v>
      </c>
    </row>
    <row r="8526" spans="1:11">
      <c r="A8526" t="s">
        <v>2626</v>
      </c>
      <c r="B8526" t="s">
        <v>2343</v>
      </c>
      <c r="C8526" t="s">
        <v>2627</v>
      </c>
      <c r="D8526" t="s">
        <v>209</v>
      </c>
      <c r="E8526" t="s">
        <v>121</v>
      </c>
      <c r="F8526">
        <v>4.1989999999999998</v>
      </c>
      <c r="G8526" s="6">
        <v>46119.927083333336</v>
      </c>
      <c r="H8526">
        <v>6.2990000000000004</v>
      </c>
      <c r="I8526" t="s">
        <v>8</v>
      </c>
      <c r="J8526" t="s">
        <v>10</v>
      </c>
      <c r="K8526">
        <v>15295</v>
      </c>
    </row>
    <row r="8527" spans="1:11">
      <c r="A8527" t="s">
        <v>56</v>
      </c>
      <c r="B8527" t="s">
        <v>56</v>
      </c>
      <c r="C8527" t="s">
        <v>2634</v>
      </c>
      <c r="D8527" t="s">
        <v>209</v>
      </c>
      <c r="E8527" t="s">
        <v>121</v>
      </c>
      <c r="F8527">
        <v>4.2990000000000004</v>
      </c>
      <c r="G8527" s="6">
        <v>46119.575694444444</v>
      </c>
      <c r="I8527" t="s">
        <v>8</v>
      </c>
      <c r="J8527" t="s">
        <v>10</v>
      </c>
      <c r="K8527">
        <v>15295</v>
      </c>
    </row>
    <row r="8528" spans="1:11">
      <c r="A8528" t="s">
        <v>13</v>
      </c>
      <c r="B8528" t="s">
        <v>56</v>
      </c>
      <c r="C8528" t="s">
        <v>2635</v>
      </c>
      <c r="D8528" t="s">
        <v>209</v>
      </c>
      <c r="E8528" t="s">
        <v>121</v>
      </c>
      <c r="F8528">
        <v>4.2990000000000004</v>
      </c>
      <c r="G8528" s="6">
        <v>46119.871527777781</v>
      </c>
      <c r="I8528" t="s">
        <v>8</v>
      </c>
      <c r="J8528" t="s">
        <v>10</v>
      </c>
      <c r="K8528">
        <v>15295</v>
      </c>
    </row>
    <row r="8529" spans="1:11">
      <c r="A8529" t="s">
        <v>2628</v>
      </c>
      <c r="B8529" t="s">
        <v>2091</v>
      </c>
      <c r="C8529" t="s">
        <v>2629</v>
      </c>
      <c r="D8529" t="s">
        <v>209</v>
      </c>
      <c r="E8529" t="s">
        <v>121</v>
      </c>
      <c r="F8529">
        <v>4.1589999999999998</v>
      </c>
      <c r="G8529" s="6">
        <v>46120.679166666669</v>
      </c>
      <c r="I8529" t="s">
        <v>8</v>
      </c>
      <c r="J8529" t="s">
        <v>10</v>
      </c>
      <c r="K8529">
        <v>15295</v>
      </c>
    </row>
    <row r="8530" spans="1:11">
      <c r="A8530" t="s">
        <v>65</v>
      </c>
      <c r="B8530" t="s">
        <v>2451</v>
      </c>
      <c r="C8530" t="s">
        <v>2619</v>
      </c>
      <c r="D8530" t="s">
        <v>209</v>
      </c>
      <c r="E8530" t="s">
        <v>121</v>
      </c>
      <c r="F8530">
        <v>4.1689999999999996</v>
      </c>
      <c r="G8530" s="6">
        <v>46120.632638888892</v>
      </c>
      <c r="I8530" t="s">
        <v>8</v>
      </c>
      <c r="J8530" t="s">
        <v>10</v>
      </c>
      <c r="K8530">
        <v>15295</v>
      </c>
    </row>
    <row r="8531" spans="1:11">
      <c r="A8531" t="s">
        <v>2156</v>
      </c>
      <c r="B8531" t="s">
        <v>2156</v>
      </c>
      <c r="C8531" t="s">
        <v>2611</v>
      </c>
      <c r="D8531" t="s">
        <v>209</v>
      </c>
      <c r="E8531" t="s">
        <v>121</v>
      </c>
      <c r="F8531">
        <v>4.1790000000000003</v>
      </c>
      <c r="G8531" s="6">
        <v>46119.363888888889</v>
      </c>
      <c r="I8531" t="s">
        <v>8</v>
      </c>
      <c r="J8531" t="s">
        <v>10</v>
      </c>
      <c r="K8531">
        <v>15295</v>
      </c>
    </row>
    <row r="8532" spans="1:11">
      <c r="A8532" t="s">
        <v>13</v>
      </c>
      <c r="B8532" t="s">
        <v>56</v>
      </c>
      <c r="C8532" t="s">
        <v>2613</v>
      </c>
      <c r="D8532" t="s">
        <v>209</v>
      </c>
      <c r="E8532" t="s">
        <v>121</v>
      </c>
      <c r="F8532">
        <v>4.1790000000000003</v>
      </c>
      <c r="G8532" s="6">
        <v>46120.237500000003</v>
      </c>
      <c r="I8532" t="s">
        <v>8</v>
      </c>
      <c r="J8532" t="s">
        <v>10</v>
      </c>
      <c r="K8532">
        <v>15295</v>
      </c>
    </row>
    <row r="8533" spans="1:11">
      <c r="A8533" t="s">
        <v>2614</v>
      </c>
      <c r="B8533" t="s">
        <v>2091</v>
      </c>
      <c r="C8533" t="s">
        <v>2615</v>
      </c>
      <c r="D8533" t="s">
        <v>209</v>
      </c>
      <c r="E8533" t="s">
        <v>121</v>
      </c>
      <c r="F8533">
        <v>4.1989999999999998</v>
      </c>
      <c r="G8533" s="6">
        <v>46120.68472222222</v>
      </c>
      <c r="H8533">
        <v>6.2990000000000004</v>
      </c>
      <c r="I8533" t="s">
        <v>8</v>
      </c>
      <c r="J8533" t="s">
        <v>10</v>
      </c>
      <c r="K8533">
        <v>15295</v>
      </c>
    </row>
    <row r="8534" spans="1:11">
      <c r="A8534" t="s">
        <v>2630</v>
      </c>
      <c r="B8534" t="s">
        <v>75</v>
      </c>
      <c r="C8534" t="s">
        <v>2631</v>
      </c>
      <c r="D8534" t="s">
        <v>209</v>
      </c>
      <c r="E8534" t="s">
        <v>121</v>
      </c>
      <c r="F8534">
        <v>4.1989999999999998</v>
      </c>
      <c r="G8534" s="6">
        <v>46120.475694444445</v>
      </c>
      <c r="H8534">
        <v>6.2990000000000004</v>
      </c>
      <c r="I8534" t="s">
        <v>8</v>
      </c>
      <c r="J8534" t="s">
        <v>10</v>
      </c>
      <c r="K8534">
        <v>15295</v>
      </c>
    </row>
    <row r="8535" spans="1:11">
      <c r="A8535" t="s">
        <v>2616</v>
      </c>
      <c r="B8535" t="s">
        <v>2451</v>
      </c>
      <c r="C8535" t="s">
        <v>2617</v>
      </c>
      <c r="D8535" t="s">
        <v>209</v>
      </c>
      <c r="E8535" t="s">
        <v>121</v>
      </c>
      <c r="F8535">
        <v>4.1989999999999998</v>
      </c>
      <c r="G8535" s="6">
        <v>46120.690972222219</v>
      </c>
      <c r="I8535" t="s">
        <v>8</v>
      </c>
      <c r="J8535" t="s">
        <v>10</v>
      </c>
      <c r="K8535">
        <v>15295</v>
      </c>
    </row>
    <row r="8536" spans="1:11">
      <c r="A8536" t="s">
        <v>2156</v>
      </c>
      <c r="B8536" t="s">
        <v>2156</v>
      </c>
      <c r="C8536" t="s">
        <v>2618</v>
      </c>
      <c r="D8536" t="s">
        <v>209</v>
      </c>
      <c r="E8536" t="s">
        <v>121</v>
      </c>
      <c r="F8536">
        <v>4.1989999999999998</v>
      </c>
      <c r="G8536" s="6">
        <v>46120.548611111109</v>
      </c>
      <c r="I8536" t="s">
        <v>8</v>
      </c>
      <c r="J8536" t="s">
        <v>10</v>
      </c>
      <c r="K8536">
        <v>15295</v>
      </c>
    </row>
    <row r="8537" spans="1:11">
      <c r="A8537" t="s">
        <v>2632</v>
      </c>
      <c r="B8537" t="s">
        <v>2500</v>
      </c>
      <c r="C8537" t="s">
        <v>2633</v>
      </c>
      <c r="D8537" t="s">
        <v>209</v>
      </c>
      <c r="E8537" t="s">
        <v>121</v>
      </c>
      <c r="F8537">
        <v>4.1989999999999998</v>
      </c>
      <c r="G8537" s="6">
        <v>46119.779166666667</v>
      </c>
      <c r="I8537" t="s">
        <v>8</v>
      </c>
      <c r="J8537" t="s">
        <v>10</v>
      </c>
      <c r="K8537">
        <v>15295</v>
      </c>
    </row>
    <row r="8538" spans="1:11">
      <c r="A8538" t="s">
        <v>13</v>
      </c>
      <c r="B8538" t="s">
        <v>56</v>
      </c>
      <c r="C8538" t="s">
        <v>2620</v>
      </c>
      <c r="D8538" t="s">
        <v>209</v>
      </c>
      <c r="E8538" t="s">
        <v>121</v>
      </c>
      <c r="F8538">
        <v>4.1989999999999998</v>
      </c>
      <c r="G8538" s="6">
        <v>46120.685416666667</v>
      </c>
      <c r="I8538" t="s">
        <v>8</v>
      </c>
      <c r="J8538" t="s">
        <v>10</v>
      </c>
      <c r="K8538">
        <v>15295</v>
      </c>
    </row>
    <row r="8539" spans="1:11">
      <c r="A8539" t="s">
        <v>2616</v>
      </c>
      <c r="B8539" t="s">
        <v>2451</v>
      </c>
      <c r="C8539" t="s">
        <v>2621</v>
      </c>
      <c r="D8539" t="s">
        <v>209</v>
      </c>
      <c r="E8539" t="s">
        <v>121</v>
      </c>
      <c r="F8539">
        <v>4.1989999999999998</v>
      </c>
      <c r="G8539" s="6">
        <v>46120.550694444442</v>
      </c>
      <c r="I8539" t="s">
        <v>8</v>
      </c>
      <c r="J8539" t="s">
        <v>10</v>
      </c>
      <c r="K8539">
        <v>15295</v>
      </c>
    </row>
    <row r="8540" spans="1:11">
      <c r="A8540" t="s">
        <v>56</v>
      </c>
      <c r="B8540" t="s">
        <v>56</v>
      </c>
      <c r="C8540" t="s">
        <v>2634</v>
      </c>
      <c r="D8540" t="s">
        <v>209</v>
      </c>
      <c r="E8540" t="s">
        <v>121</v>
      </c>
      <c r="F8540">
        <v>4.2990000000000004</v>
      </c>
      <c r="G8540" s="6">
        <v>46120.864583333336</v>
      </c>
      <c r="I8540" t="s">
        <v>8</v>
      </c>
      <c r="J8540" t="s">
        <v>10</v>
      </c>
      <c r="K8540">
        <v>15295</v>
      </c>
    </row>
    <row r="8541" spans="1:11">
      <c r="A8541" t="s">
        <v>2628</v>
      </c>
      <c r="B8541" t="s">
        <v>2091</v>
      </c>
      <c r="C8541" t="s">
        <v>2629</v>
      </c>
      <c r="D8541" t="s">
        <v>209</v>
      </c>
      <c r="E8541" t="s">
        <v>121</v>
      </c>
      <c r="F8541">
        <v>4.1589999999999998</v>
      </c>
      <c r="G8541" s="6">
        <v>46121.554166666669</v>
      </c>
      <c r="I8541" t="s">
        <v>8</v>
      </c>
      <c r="J8541" t="s">
        <v>10</v>
      </c>
      <c r="K8541">
        <v>15295</v>
      </c>
    </row>
    <row r="8542" spans="1:11">
      <c r="A8542" t="s">
        <v>65</v>
      </c>
      <c r="B8542" t="s">
        <v>2451</v>
      </c>
      <c r="C8542" t="s">
        <v>2619</v>
      </c>
      <c r="D8542" t="s">
        <v>209</v>
      </c>
      <c r="E8542" t="s">
        <v>121</v>
      </c>
      <c r="F8542">
        <v>4.1689999999999996</v>
      </c>
      <c r="G8542" s="6">
        <v>46120.632638888892</v>
      </c>
      <c r="I8542" t="s">
        <v>8</v>
      </c>
      <c r="J8542" t="s">
        <v>10</v>
      </c>
      <c r="K8542">
        <v>15295</v>
      </c>
    </row>
    <row r="8543" spans="1:11">
      <c r="A8543" t="s">
        <v>2156</v>
      </c>
      <c r="B8543" t="s">
        <v>2156</v>
      </c>
      <c r="C8543" t="s">
        <v>2611</v>
      </c>
      <c r="D8543" t="s">
        <v>209</v>
      </c>
      <c r="E8543" t="s">
        <v>121</v>
      </c>
      <c r="F8543">
        <v>4.1790000000000003</v>
      </c>
      <c r="G8543" s="6">
        <v>46119.363888888889</v>
      </c>
      <c r="I8543" t="s">
        <v>8</v>
      </c>
      <c r="J8543" t="s">
        <v>10</v>
      </c>
      <c r="K8543">
        <v>15295</v>
      </c>
    </row>
    <row r="8544" spans="1:11">
      <c r="A8544" t="s">
        <v>13</v>
      </c>
      <c r="B8544" t="s">
        <v>56</v>
      </c>
      <c r="C8544" t="s">
        <v>2613</v>
      </c>
      <c r="D8544" t="s">
        <v>209</v>
      </c>
      <c r="E8544" t="s">
        <v>121</v>
      </c>
      <c r="F8544">
        <v>4.1790000000000003</v>
      </c>
      <c r="G8544" s="6">
        <v>46120.237500000003</v>
      </c>
      <c r="I8544" t="s">
        <v>8</v>
      </c>
      <c r="J8544" t="s">
        <v>10</v>
      </c>
      <c r="K8544">
        <v>15295</v>
      </c>
    </row>
    <row r="8545" spans="1:11">
      <c r="A8545" t="s">
        <v>2614</v>
      </c>
      <c r="B8545" t="s">
        <v>2091</v>
      </c>
      <c r="C8545" t="s">
        <v>2615</v>
      </c>
      <c r="D8545" t="s">
        <v>209</v>
      </c>
      <c r="E8545" t="s">
        <v>121</v>
      </c>
      <c r="F8545">
        <v>4.1989999999999998</v>
      </c>
      <c r="G8545" s="6">
        <v>46121.643055555556</v>
      </c>
      <c r="H8545">
        <v>6.2990000000000004</v>
      </c>
      <c r="I8545" t="s">
        <v>8</v>
      </c>
      <c r="J8545" t="s">
        <v>10</v>
      </c>
      <c r="K8545">
        <v>15295</v>
      </c>
    </row>
    <row r="8546" spans="1:11">
      <c r="A8546" t="s">
        <v>2630</v>
      </c>
      <c r="B8546" t="s">
        <v>75</v>
      </c>
      <c r="C8546" t="s">
        <v>2631</v>
      </c>
      <c r="D8546" t="s">
        <v>209</v>
      </c>
      <c r="E8546" t="s">
        <v>121</v>
      </c>
      <c r="F8546">
        <v>4.1989999999999998</v>
      </c>
      <c r="G8546" s="6">
        <v>46121.392361111109</v>
      </c>
      <c r="H8546">
        <v>6.2990000000000004</v>
      </c>
      <c r="I8546" t="s">
        <v>8</v>
      </c>
      <c r="J8546" t="s">
        <v>10</v>
      </c>
      <c r="K8546">
        <v>15295</v>
      </c>
    </row>
    <row r="8547" spans="1:11">
      <c r="A8547" t="s">
        <v>2616</v>
      </c>
      <c r="B8547" t="s">
        <v>2451</v>
      </c>
      <c r="C8547" t="s">
        <v>2617</v>
      </c>
      <c r="D8547" t="s">
        <v>209</v>
      </c>
      <c r="E8547" t="s">
        <v>121</v>
      </c>
      <c r="F8547">
        <v>4.1989999999999998</v>
      </c>
      <c r="G8547" s="6">
        <v>46121.607638888891</v>
      </c>
      <c r="I8547" t="s">
        <v>8</v>
      </c>
      <c r="J8547" t="s">
        <v>10</v>
      </c>
      <c r="K8547">
        <v>15295</v>
      </c>
    </row>
    <row r="8548" spans="1:11">
      <c r="A8548" t="s">
        <v>2156</v>
      </c>
      <c r="B8548" t="s">
        <v>2156</v>
      </c>
      <c r="C8548" t="s">
        <v>2618</v>
      </c>
      <c r="D8548" t="s">
        <v>209</v>
      </c>
      <c r="E8548" t="s">
        <v>121</v>
      </c>
      <c r="F8548">
        <v>4.1989999999999998</v>
      </c>
      <c r="G8548" s="6">
        <v>46121.555555555555</v>
      </c>
      <c r="I8548" t="s">
        <v>8</v>
      </c>
      <c r="J8548" t="s">
        <v>10</v>
      </c>
      <c r="K8548">
        <v>15295</v>
      </c>
    </row>
    <row r="8549" spans="1:11">
      <c r="A8549" t="s">
        <v>2632</v>
      </c>
      <c r="B8549" t="s">
        <v>2500</v>
      </c>
      <c r="C8549" t="s">
        <v>2633</v>
      </c>
      <c r="D8549" t="s">
        <v>209</v>
      </c>
      <c r="E8549" t="s">
        <v>121</v>
      </c>
      <c r="F8549">
        <v>4.1989999999999998</v>
      </c>
      <c r="G8549" s="6">
        <v>46119.779166666667</v>
      </c>
      <c r="I8549" t="s">
        <v>8</v>
      </c>
      <c r="J8549" t="s">
        <v>10</v>
      </c>
      <c r="K8549">
        <v>15295</v>
      </c>
    </row>
    <row r="8550" spans="1:11">
      <c r="A8550" t="s">
        <v>13</v>
      </c>
      <c r="B8550" t="s">
        <v>56</v>
      </c>
      <c r="C8550" t="s">
        <v>2620</v>
      </c>
      <c r="D8550" t="s">
        <v>209</v>
      </c>
      <c r="E8550" t="s">
        <v>121</v>
      </c>
      <c r="F8550">
        <v>4.1989999999999998</v>
      </c>
      <c r="G8550" s="6">
        <v>46121.643750000003</v>
      </c>
      <c r="I8550" t="s">
        <v>8</v>
      </c>
      <c r="J8550" t="s">
        <v>10</v>
      </c>
      <c r="K8550">
        <v>15295</v>
      </c>
    </row>
    <row r="8551" spans="1:11">
      <c r="A8551" t="s">
        <v>2616</v>
      </c>
      <c r="B8551" t="s">
        <v>2451</v>
      </c>
      <c r="C8551" t="s">
        <v>2621</v>
      </c>
      <c r="D8551" t="s">
        <v>209</v>
      </c>
      <c r="E8551" t="s">
        <v>121</v>
      </c>
      <c r="F8551">
        <v>4.1989999999999998</v>
      </c>
      <c r="G8551" s="6">
        <v>46121.592361111114</v>
      </c>
      <c r="I8551" t="s">
        <v>8</v>
      </c>
      <c r="J8551" t="s">
        <v>10</v>
      </c>
      <c r="K8551">
        <v>15295</v>
      </c>
    </row>
    <row r="8552" spans="1:11">
      <c r="A8552" t="s">
        <v>2622</v>
      </c>
      <c r="B8552" t="s">
        <v>2156</v>
      </c>
      <c r="C8552" t="s">
        <v>2623</v>
      </c>
      <c r="D8552" t="s">
        <v>209</v>
      </c>
      <c r="E8552" t="s">
        <v>121</v>
      </c>
      <c r="F8552">
        <v>4.1989999999999998</v>
      </c>
      <c r="G8552" s="6">
        <v>46121.458333333336</v>
      </c>
      <c r="H8552">
        <v>5.7990000000000004</v>
      </c>
      <c r="I8552" t="s">
        <v>8</v>
      </c>
      <c r="J8552" t="s">
        <v>10</v>
      </c>
      <c r="K8552">
        <v>15295</v>
      </c>
    </row>
    <row r="8553" spans="1:11">
      <c r="A8553" t="s">
        <v>2079</v>
      </c>
      <c r="B8553" t="s">
        <v>2080</v>
      </c>
      <c r="C8553" t="s">
        <v>2624</v>
      </c>
      <c r="D8553" t="s">
        <v>209</v>
      </c>
      <c r="E8553" t="s">
        <v>121</v>
      </c>
      <c r="F8553">
        <v>4.1989999999999998</v>
      </c>
      <c r="G8553" s="6">
        <v>46121.220138888886</v>
      </c>
      <c r="I8553" t="s">
        <v>8</v>
      </c>
      <c r="J8553" t="s">
        <v>10</v>
      </c>
      <c r="K8553">
        <v>15295</v>
      </c>
    </row>
    <row r="8554" spans="1:11">
      <c r="A8554" t="s">
        <v>2261</v>
      </c>
      <c r="B8554" t="s">
        <v>63</v>
      </c>
      <c r="C8554" t="s">
        <v>2625</v>
      </c>
      <c r="D8554" t="s">
        <v>209</v>
      </c>
      <c r="E8554" t="s">
        <v>121</v>
      </c>
      <c r="F8554">
        <v>4.1989999999999998</v>
      </c>
      <c r="G8554" s="6">
        <v>46121.588888888888</v>
      </c>
      <c r="I8554" t="s">
        <v>8</v>
      </c>
      <c r="J8554" t="s">
        <v>10</v>
      </c>
      <c r="K8554">
        <v>15295</v>
      </c>
    </row>
    <row r="8555" spans="1:11">
      <c r="A8555" t="s">
        <v>2626</v>
      </c>
      <c r="B8555" t="s">
        <v>2343</v>
      </c>
      <c r="C8555" t="s">
        <v>2627</v>
      </c>
      <c r="D8555" t="s">
        <v>209</v>
      </c>
      <c r="E8555" t="s">
        <v>121</v>
      </c>
      <c r="F8555">
        <v>4.1989999999999998</v>
      </c>
      <c r="G8555" s="6">
        <v>46121.635416666664</v>
      </c>
      <c r="H8555">
        <v>6.2990000000000004</v>
      </c>
      <c r="I8555" t="s">
        <v>8</v>
      </c>
      <c r="J8555" t="s">
        <v>10</v>
      </c>
      <c r="K8555">
        <v>15295</v>
      </c>
    </row>
    <row r="8556" spans="1:11">
      <c r="A8556" t="s">
        <v>2331</v>
      </c>
      <c r="B8556" t="s">
        <v>75</v>
      </c>
      <c r="C8556" t="s">
        <v>2612</v>
      </c>
      <c r="D8556" t="s">
        <v>209</v>
      </c>
      <c r="E8556" t="s">
        <v>121</v>
      </c>
      <c r="F8556">
        <v>4.2789999999999999</v>
      </c>
      <c r="G8556" s="6">
        <v>46121.618750000001</v>
      </c>
      <c r="H8556">
        <v>5.9989999999999997</v>
      </c>
      <c r="I8556" t="s">
        <v>8</v>
      </c>
      <c r="J8556" t="s">
        <v>10</v>
      </c>
      <c r="K8556">
        <v>15295</v>
      </c>
    </row>
    <row r="8557" spans="1:11">
      <c r="A8557" t="s">
        <v>56</v>
      </c>
      <c r="B8557" t="s">
        <v>56</v>
      </c>
      <c r="C8557" t="s">
        <v>2634</v>
      </c>
      <c r="D8557" t="s">
        <v>209</v>
      </c>
      <c r="E8557" t="s">
        <v>121</v>
      </c>
      <c r="F8557">
        <v>4.2990000000000004</v>
      </c>
      <c r="G8557" s="6">
        <v>46120.864583333336</v>
      </c>
      <c r="I8557" t="s">
        <v>8</v>
      </c>
      <c r="J8557" t="s">
        <v>10</v>
      </c>
      <c r="K8557">
        <v>15295</v>
      </c>
    </row>
    <row r="8558" spans="1:11">
      <c r="A8558" t="s">
        <v>13</v>
      </c>
      <c r="B8558" t="s">
        <v>56</v>
      </c>
      <c r="C8558" t="s">
        <v>2635</v>
      </c>
      <c r="D8558" t="s">
        <v>209</v>
      </c>
      <c r="E8558" t="s">
        <v>121</v>
      </c>
      <c r="F8558">
        <v>4.2990000000000004</v>
      </c>
      <c r="G8558" s="6">
        <v>46121.453472222223</v>
      </c>
      <c r="I8558" t="s">
        <v>8</v>
      </c>
      <c r="J8558" t="s">
        <v>10</v>
      </c>
      <c r="K8558">
        <v>15295</v>
      </c>
    </row>
    <row r="8559" spans="1:11">
      <c r="A8559" t="s">
        <v>13</v>
      </c>
      <c r="B8559" t="s">
        <v>56</v>
      </c>
      <c r="C8559" t="s">
        <v>2635</v>
      </c>
      <c r="D8559" t="s">
        <v>209</v>
      </c>
      <c r="E8559" t="s">
        <v>121</v>
      </c>
      <c r="F8559">
        <v>4.1589999999999998</v>
      </c>
      <c r="G8559" s="6">
        <v>46122.866666666669</v>
      </c>
      <c r="I8559" t="s">
        <v>8</v>
      </c>
      <c r="J8559" t="s">
        <v>10</v>
      </c>
      <c r="K8559">
        <v>15295</v>
      </c>
    </row>
    <row r="8560" spans="1:11">
      <c r="A8560" t="s">
        <v>2628</v>
      </c>
      <c r="B8560" t="s">
        <v>2091</v>
      </c>
      <c r="C8560" t="s">
        <v>2629</v>
      </c>
      <c r="D8560" t="s">
        <v>209</v>
      </c>
      <c r="E8560" t="s">
        <v>121</v>
      </c>
      <c r="F8560">
        <v>4.1589999999999998</v>
      </c>
      <c r="G8560" s="6">
        <v>46122.745138888888</v>
      </c>
      <c r="I8560" t="s">
        <v>8</v>
      </c>
      <c r="J8560" t="s">
        <v>10</v>
      </c>
      <c r="K8560">
        <v>15295</v>
      </c>
    </row>
    <row r="8561" spans="1:11">
      <c r="A8561" t="s">
        <v>13</v>
      </c>
      <c r="B8561" t="s">
        <v>56</v>
      </c>
      <c r="C8561" t="s">
        <v>2613</v>
      </c>
      <c r="D8561" t="s">
        <v>209</v>
      </c>
      <c r="E8561" t="s">
        <v>121</v>
      </c>
      <c r="F8561">
        <v>4.1790000000000003</v>
      </c>
      <c r="G8561" s="6">
        <v>46122.852083333331</v>
      </c>
      <c r="I8561" t="s">
        <v>8</v>
      </c>
      <c r="J8561" t="s">
        <v>10</v>
      </c>
      <c r="K8561">
        <v>15295</v>
      </c>
    </row>
    <row r="8562" spans="1:11">
      <c r="A8562" t="s">
        <v>2614</v>
      </c>
      <c r="B8562" t="s">
        <v>2091</v>
      </c>
      <c r="C8562" t="s">
        <v>2615</v>
      </c>
      <c r="D8562" t="s">
        <v>209</v>
      </c>
      <c r="E8562" t="s">
        <v>121</v>
      </c>
      <c r="F8562">
        <v>4.1989999999999998</v>
      </c>
      <c r="G8562" s="6">
        <v>46122.830555555556</v>
      </c>
      <c r="H8562">
        <v>6.2990000000000004</v>
      </c>
      <c r="I8562" t="s">
        <v>8</v>
      </c>
      <c r="J8562" t="s">
        <v>10</v>
      </c>
      <c r="K8562">
        <v>15295</v>
      </c>
    </row>
    <row r="8563" spans="1:11">
      <c r="A8563" t="s">
        <v>2630</v>
      </c>
      <c r="B8563" t="s">
        <v>75</v>
      </c>
      <c r="C8563" t="s">
        <v>2631</v>
      </c>
      <c r="D8563" t="s">
        <v>209</v>
      </c>
      <c r="E8563" t="s">
        <v>121</v>
      </c>
      <c r="F8563">
        <v>4.1989999999999998</v>
      </c>
      <c r="G8563" s="6">
        <v>46122.827777777777</v>
      </c>
      <c r="H8563">
        <v>6.2990000000000004</v>
      </c>
      <c r="I8563" t="s">
        <v>8</v>
      </c>
      <c r="J8563" t="s">
        <v>10</v>
      </c>
      <c r="K8563">
        <v>15295</v>
      </c>
    </row>
    <row r="8564" spans="1:11">
      <c r="A8564" t="s">
        <v>2616</v>
      </c>
      <c r="B8564" t="s">
        <v>2451</v>
      </c>
      <c r="C8564" t="s">
        <v>2617</v>
      </c>
      <c r="D8564" t="s">
        <v>209</v>
      </c>
      <c r="E8564" t="s">
        <v>121</v>
      </c>
      <c r="F8564">
        <v>4.1989999999999998</v>
      </c>
      <c r="G8564" s="6">
        <v>46122.798611111109</v>
      </c>
      <c r="I8564" t="s">
        <v>8</v>
      </c>
      <c r="J8564" t="s">
        <v>10</v>
      </c>
      <c r="K8564">
        <v>15295</v>
      </c>
    </row>
    <row r="8565" spans="1:11">
      <c r="A8565" t="s">
        <v>2156</v>
      </c>
      <c r="B8565" t="s">
        <v>2156</v>
      </c>
      <c r="C8565" t="s">
        <v>2618</v>
      </c>
      <c r="D8565" t="s">
        <v>209</v>
      </c>
      <c r="E8565" t="s">
        <v>121</v>
      </c>
      <c r="F8565">
        <v>4.1989999999999998</v>
      </c>
      <c r="G8565" s="6">
        <v>46122.643750000003</v>
      </c>
      <c r="I8565" t="s">
        <v>8</v>
      </c>
      <c r="J8565" t="s">
        <v>10</v>
      </c>
      <c r="K8565">
        <v>15295</v>
      </c>
    </row>
    <row r="8566" spans="1:11">
      <c r="A8566" t="s">
        <v>2632</v>
      </c>
      <c r="B8566" t="s">
        <v>2500</v>
      </c>
      <c r="C8566" t="s">
        <v>2633</v>
      </c>
      <c r="D8566" t="s">
        <v>209</v>
      </c>
      <c r="E8566" t="s">
        <v>121</v>
      </c>
      <c r="F8566">
        <v>4.1989999999999998</v>
      </c>
      <c r="G8566" s="6">
        <v>46122.338194444441</v>
      </c>
      <c r="I8566" t="s">
        <v>8</v>
      </c>
      <c r="J8566" t="s">
        <v>10</v>
      </c>
      <c r="K8566">
        <v>15295</v>
      </c>
    </row>
    <row r="8567" spans="1:11">
      <c r="A8567" t="s">
        <v>65</v>
      </c>
      <c r="B8567" t="s">
        <v>2451</v>
      </c>
      <c r="C8567" t="s">
        <v>2619</v>
      </c>
      <c r="D8567" t="s">
        <v>209</v>
      </c>
      <c r="E8567" t="s">
        <v>121</v>
      </c>
      <c r="F8567">
        <v>4.1989999999999998</v>
      </c>
      <c r="G8567" s="6">
        <v>46122.568055555559</v>
      </c>
      <c r="I8567" t="s">
        <v>8</v>
      </c>
      <c r="J8567" t="s">
        <v>10</v>
      </c>
      <c r="K8567">
        <v>15295</v>
      </c>
    </row>
    <row r="8568" spans="1:11">
      <c r="A8568" t="s">
        <v>13</v>
      </c>
      <c r="B8568" t="s">
        <v>56</v>
      </c>
      <c r="C8568" t="s">
        <v>2620</v>
      </c>
      <c r="D8568" t="s">
        <v>209</v>
      </c>
      <c r="E8568" t="s">
        <v>121</v>
      </c>
      <c r="F8568">
        <v>4.1989999999999998</v>
      </c>
      <c r="G8568" s="6">
        <v>46122.547222222223</v>
      </c>
      <c r="I8568" t="s">
        <v>8</v>
      </c>
      <c r="J8568" t="s">
        <v>10</v>
      </c>
      <c r="K8568">
        <v>15295</v>
      </c>
    </row>
    <row r="8569" spans="1:11">
      <c r="A8569" t="s">
        <v>2616</v>
      </c>
      <c r="B8569" t="s">
        <v>2451</v>
      </c>
      <c r="C8569" t="s">
        <v>2621</v>
      </c>
      <c r="D8569" t="s">
        <v>209</v>
      </c>
      <c r="E8569" t="s">
        <v>121</v>
      </c>
      <c r="F8569">
        <v>4.1989999999999998</v>
      </c>
      <c r="G8569" s="6">
        <v>46122.552083333336</v>
      </c>
      <c r="I8569" t="s">
        <v>8</v>
      </c>
      <c r="J8569" t="s">
        <v>10</v>
      </c>
      <c r="K8569">
        <v>15295</v>
      </c>
    </row>
    <row r="8570" spans="1:11">
      <c r="A8570" t="s">
        <v>2622</v>
      </c>
      <c r="B8570" t="s">
        <v>2156</v>
      </c>
      <c r="C8570" t="s">
        <v>2623</v>
      </c>
      <c r="D8570" t="s">
        <v>209</v>
      </c>
      <c r="E8570" t="s">
        <v>121</v>
      </c>
      <c r="F8570">
        <v>4.1989999999999998</v>
      </c>
      <c r="G8570" s="6">
        <v>46122.747916666667</v>
      </c>
      <c r="H8570">
        <v>5.7990000000000004</v>
      </c>
      <c r="I8570" t="s">
        <v>8</v>
      </c>
      <c r="J8570" t="s">
        <v>10</v>
      </c>
      <c r="K8570">
        <v>15295</v>
      </c>
    </row>
    <row r="8571" spans="1:11">
      <c r="A8571" t="s">
        <v>2079</v>
      </c>
      <c r="B8571" t="s">
        <v>2080</v>
      </c>
      <c r="C8571" t="s">
        <v>2624</v>
      </c>
      <c r="D8571" t="s">
        <v>209</v>
      </c>
      <c r="E8571" t="s">
        <v>121</v>
      </c>
      <c r="F8571">
        <v>4.1989999999999998</v>
      </c>
      <c r="G8571" s="6">
        <v>46122.709722222222</v>
      </c>
      <c r="I8571" t="s">
        <v>8</v>
      </c>
      <c r="J8571" t="s">
        <v>10</v>
      </c>
      <c r="K8571">
        <v>15295</v>
      </c>
    </row>
    <row r="8572" spans="1:11">
      <c r="A8572" t="s">
        <v>2261</v>
      </c>
      <c r="B8572" t="s">
        <v>63</v>
      </c>
      <c r="C8572" t="s">
        <v>2625</v>
      </c>
      <c r="D8572" t="s">
        <v>209</v>
      </c>
      <c r="E8572" t="s">
        <v>121</v>
      </c>
      <c r="F8572">
        <v>4.1989999999999998</v>
      </c>
      <c r="G8572" s="6">
        <v>46122.856944444444</v>
      </c>
      <c r="I8572" t="s">
        <v>8</v>
      </c>
      <c r="J8572" t="s">
        <v>10</v>
      </c>
      <c r="K8572">
        <v>15295</v>
      </c>
    </row>
    <row r="8573" spans="1:11">
      <c r="A8573" t="s">
        <v>2626</v>
      </c>
      <c r="B8573" t="s">
        <v>2343</v>
      </c>
      <c r="C8573" t="s">
        <v>2627</v>
      </c>
      <c r="D8573" t="s">
        <v>209</v>
      </c>
      <c r="E8573" t="s">
        <v>121</v>
      </c>
      <c r="F8573">
        <v>4.1989999999999998</v>
      </c>
      <c r="G8573" s="6">
        <v>46122.84375</v>
      </c>
      <c r="H8573">
        <v>6.2990000000000004</v>
      </c>
      <c r="I8573" t="s">
        <v>8</v>
      </c>
      <c r="J8573" t="s">
        <v>10</v>
      </c>
      <c r="K8573">
        <v>15295</v>
      </c>
    </row>
    <row r="8574" spans="1:11">
      <c r="A8574" t="s">
        <v>2331</v>
      </c>
      <c r="B8574" t="s">
        <v>75</v>
      </c>
      <c r="C8574" t="s">
        <v>2612</v>
      </c>
      <c r="D8574" t="s">
        <v>209</v>
      </c>
      <c r="E8574" t="s">
        <v>121</v>
      </c>
      <c r="F8574">
        <v>4.2789999999999999</v>
      </c>
      <c r="G8574" s="6">
        <v>46122.654166666667</v>
      </c>
      <c r="H8574">
        <v>5.9989999999999997</v>
      </c>
      <c r="I8574" t="s">
        <v>8</v>
      </c>
      <c r="J8574" t="s">
        <v>10</v>
      </c>
      <c r="K8574">
        <v>15295</v>
      </c>
    </row>
    <row r="8575" spans="1:11">
      <c r="A8575" t="s">
        <v>56</v>
      </c>
      <c r="B8575" t="s">
        <v>56</v>
      </c>
      <c r="C8575" t="s">
        <v>2634</v>
      </c>
      <c r="D8575" t="s">
        <v>209</v>
      </c>
      <c r="E8575" t="s">
        <v>121</v>
      </c>
      <c r="F8575">
        <v>4.2990000000000004</v>
      </c>
      <c r="G8575" s="6">
        <v>46122.533333333333</v>
      </c>
      <c r="I8575" t="s">
        <v>8</v>
      </c>
      <c r="J8575" t="s">
        <v>10</v>
      </c>
      <c r="K8575">
        <v>15295</v>
      </c>
    </row>
    <row r="8576" spans="1:11">
      <c r="A8576" t="s">
        <v>13</v>
      </c>
      <c r="B8576" t="s">
        <v>56</v>
      </c>
      <c r="C8576" t="s">
        <v>2635</v>
      </c>
      <c r="D8576" t="s">
        <v>209</v>
      </c>
      <c r="E8576" t="s">
        <v>121</v>
      </c>
      <c r="F8576">
        <v>4.1589999999999998</v>
      </c>
      <c r="G8576" s="6">
        <v>46123.859027777777</v>
      </c>
      <c r="I8576" t="s">
        <v>106</v>
      </c>
      <c r="J8576" t="s">
        <v>10</v>
      </c>
      <c r="K8576">
        <v>15295</v>
      </c>
    </row>
    <row r="8577" spans="1:11">
      <c r="A8577" t="s">
        <v>2628</v>
      </c>
      <c r="B8577" t="s">
        <v>2091</v>
      </c>
      <c r="C8577" t="s">
        <v>2629</v>
      </c>
      <c r="D8577" t="s">
        <v>209</v>
      </c>
      <c r="E8577" t="s">
        <v>121</v>
      </c>
      <c r="F8577">
        <v>4.1589999999999998</v>
      </c>
      <c r="G8577" s="6">
        <v>46124.377083333333</v>
      </c>
      <c r="I8577" t="s">
        <v>106</v>
      </c>
      <c r="J8577" t="s">
        <v>10</v>
      </c>
      <c r="K8577">
        <v>15295</v>
      </c>
    </row>
    <row r="8578" spans="1:11">
      <c r="A8578" t="s">
        <v>13</v>
      </c>
      <c r="B8578" t="s">
        <v>56</v>
      </c>
      <c r="C8578" t="s">
        <v>2613</v>
      </c>
      <c r="D8578" t="s">
        <v>209</v>
      </c>
      <c r="E8578" t="s">
        <v>121</v>
      </c>
      <c r="F8578">
        <v>4.1790000000000003</v>
      </c>
      <c r="G8578" s="6">
        <v>46123.338888888888</v>
      </c>
      <c r="I8578" t="s">
        <v>106</v>
      </c>
      <c r="J8578" t="s">
        <v>10</v>
      </c>
      <c r="K8578">
        <v>15295</v>
      </c>
    </row>
    <row r="8579" spans="1:11">
      <c r="A8579" t="s">
        <v>2614</v>
      </c>
      <c r="B8579" t="s">
        <v>2091</v>
      </c>
      <c r="C8579" t="s">
        <v>2615</v>
      </c>
      <c r="D8579" t="s">
        <v>209</v>
      </c>
      <c r="E8579" t="s">
        <v>121</v>
      </c>
      <c r="F8579">
        <v>4.1989999999999998</v>
      </c>
      <c r="G8579" s="6">
        <v>46124.322916666664</v>
      </c>
      <c r="H8579">
        <v>6.2990000000000004</v>
      </c>
      <c r="I8579" t="s">
        <v>106</v>
      </c>
      <c r="J8579" t="s">
        <v>10</v>
      </c>
      <c r="K8579">
        <v>15295</v>
      </c>
    </row>
    <row r="8580" spans="1:11">
      <c r="A8580" t="s">
        <v>2630</v>
      </c>
      <c r="B8580" t="s">
        <v>75</v>
      </c>
      <c r="C8580" t="s">
        <v>2631</v>
      </c>
      <c r="D8580" t="s">
        <v>209</v>
      </c>
      <c r="E8580" t="s">
        <v>121</v>
      </c>
      <c r="F8580">
        <v>4.1989999999999998</v>
      </c>
      <c r="G8580" s="6">
        <v>46124.088888888888</v>
      </c>
      <c r="H8580">
        <v>6.2990000000000004</v>
      </c>
      <c r="I8580" t="s">
        <v>106</v>
      </c>
      <c r="J8580" t="s">
        <v>10</v>
      </c>
      <c r="K8580">
        <v>15295</v>
      </c>
    </row>
    <row r="8581" spans="1:11">
      <c r="A8581" t="s">
        <v>2616</v>
      </c>
      <c r="B8581" t="s">
        <v>2451</v>
      </c>
      <c r="C8581" t="s">
        <v>2617</v>
      </c>
      <c r="D8581" t="s">
        <v>209</v>
      </c>
      <c r="E8581" t="s">
        <v>121</v>
      </c>
      <c r="F8581">
        <v>4.1989999999999998</v>
      </c>
      <c r="G8581" s="6">
        <v>46123.924305555556</v>
      </c>
      <c r="I8581" t="s">
        <v>106</v>
      </c>
      <c r="J8581" t="s">
        <v>10</v>
      </c>
      <c r="K8581">
        <v>15295</v>
      </c>
    </row>
    <row r="8582" spans="1:11">
      <c r="A8582" t="s">
        <v>2156</v>
      </c>
      <c r="B8582" t="s">
        <v>2156</v>
      </c>
      <c r="C8582" t="s">
        <v>2618</v>
      </c>
      <c r="D8582" t="s">
        <v>209</v>
      </c>
      <c r="E8582" t="s">
        <v>121</v>
      </c>
      <c r="F8582">
        <v>4.1989999999999998</v>
      </c>
      <c r="G8582" s="6">
        <v>46124.359722222223</v>
      </c>
      <c r="I8582" t="s">
        <v>106</v>
      </c>
      <c r="J8582" t="s">
        <v>10</v>
      </c>
      <c r="K8582">
        <v>15295</v>
      </c>
    </row>
    <row r="8583" spans="1:11">
      <c r="A8583" t="s">
        <v>2632</v>
      </c>
      <c r="B8583" t="s">
        <v>2500</v>
      </c>
      <c r="C8583" t="s">
        <v>2633</v>
      </c>
      <c r="D8583" t="s">
        <v>209</v>
      </c>
      <c r="E8583" t="s">
        <v>121</v>
      </c>
      <c r="F8583">
        <v>4.1989999999999998</v>
      </c>
      <c r="G8583" s="6">
        <v>46123.720138888886</v>
      </c>
      <c r="I8583" t="s">
        <v>106</v>
      </c>
      <c r="J8583" t="s">
        <v>10</v>
      </c>
      <c r="K8583">
        <v>15295</v>
      </c>
    </row>
    <row r="8584" spans="1:11">
      <c r="A8584" t="s">
        <v>65</v>
      </c>
      <c r="B8584" t="s">
        <v>2451</v>
      </c>
      <c r="C8584" t="s">
        <v>2619</v>
      </c>
      <c r="D8584" t="s">
        <v>209</v>
      </c>
      <c r="E8584" t="s">
        <v>121</v>
      </c>
      <c r="F8584">
        <v>4.1989999999999998</v>
      </c>
      <c r="G8584" s="6">
        <v>46123.826388888891</v>
      </c>
      <c r="I8584" t="s">
        <v>106</v>
      </c>
      <c r="J8584" t="s">
        <v>10</v>
      </c>
      <c r="K8584">
        <v>15295</v>
      </c>
    </row>
    <row r="8585" spans="1:11">
      <c r="A8585" t="s">
        <v>13</v>
      </c>
      <c r="B8585" t="s">
        <v>56</v>
      </c>
      <c r="C8585" t="s">
        <v>2620</v>
      </c>
      <c r="D8585" t="s">
        <v>209</v>
      </c>
      <c r="E8585" t="s">
        <v>121</v>
      </c>
      <c r="F8585">
        <v>4.1989999999999998</v>
      </c>
      <c r="G8585" s="6">
        <v>46123.413194444445</v>
      </c>
      <c r="I8585" t="s">
        <v>106</v>
      </c>
      <c r="J8585" t="s">
        <v>10</v>
      </c>
      <c r="K8585">
        <v>15295</v>
      </c>
    </row>
    <row r="8586" spans="1:11">
      <c r="A8586" t="s">
        <v>2616</v>
      </c>
      <c r="B8586" t="s">
        <v>2451</v>
      </c>
      <c r="C8586" t="s">
        <v>2621</v>
      </c>
      <c r="D8586" t="s">
        <v>209</v>
      </c>
      <c r="E8586" t="s">
        <v>121</v>
      </c>
      <c r="F8586">
        <v>4.1989999999999998</v>
      </c>
      <c r="G8586" s="6">
        <v>46123.871527777781</v>
      </c>
      <c r="I8586" t="s">
        <v>106</v>
      </c>
      <c r="J8586" t="s">
        <v>10</v>
      </c>
      <c r="K8586">
        <v>15295</v>
      </c>
    </row>
    <row r="8587" spans="1:11">
      <c r="A8587" t="s">
        <v>2622</v>
      </c>
      <c r="B8587" t="s">
        <v>2156</v>
      </c>
      <c r="C8587" t="s">
        <v>2623</v>
      </c>
      <c r="D8587" t="s">
        <v>209</v>
      </c>
      <c r="E8587" t="s">
        <v>121</v>
      </c>
      <c r="F8587">
        <v>4.1989999999999998</v>
      </c>
      <c r="G8587" s="6">
        <v>46124.018750000003</v>
      </c>
      <c r="H8587">
        <v>5.7990000000000004</v>
      </c>
      <c r="I8587" t="s">
        <v>106</v>
      </c>
      <c r="J8587" t="s">
        <v>10</v>
      </c>
      <c r="K8587">
        <v>15295</v>
      </c>
    </row>
    <row r="8588" spans="1:11">
      <c r="A8588" t="s">
        <v>2079</v>
      </c>
      <c r="B8588" t="s">
        <v>2080</v>
      </c>
      <c r="C8588" t="s">
        <v>2624</v>
      </c>
      <c r="D8588" t="s">
        <v>209</v>
      </c>
      <c r="E8588" t="s">
        <v>121</v>
      </c>
      <c r="F8588">
        <v>4.1989999999999998</v>
      </c>
      <c r="G8588" s="6">
        <v>46123.620833333334</v>
      </c>
      <c r="I8588" t="s">
        <v>106</v>
      </c>
      <c r="J8588" t="s">
        <v>10</v>
      </c>
      <c r="K8588">
        <v>15295</v>
      </c>
    </row>
    <row r="8589" spans="1:11">
      <c r="A8589" t="s">
        <v>2261</v>
      </c>
      <c r="B8589" t="s">
        <v>63</v>
      </c>
      <c r="C8589" t="s">
        <v>2625</v>
      </c>
      <c r="D8589" t="s">
        <v>209</v>
      </c>
      <c r="E8589" t="s">
        <v>121</v>
      </c>
      <c r="F8589">
        <v>4.1989999999999998</v>
      </c>
      <c r="G8589" s="6">
        <v>46122.856944444444</v>
      </c>
      <c r="I8589" t="s">
        <v>8</v>
      </c>
      <c r="J8589" t="s">
        <v>10</v>
      </c>
      <c r="K8589">
        <v>15295</v>
      </c>
    </row>
    <row r="8590" spans="1:11">
      <c r="A8590" t="s">
        <v>2626</v>
      </c>
      <c r="B8590" t="s">
        <v>2343</v>
      </c>
      <c r="C8590" t="s">
        <v>2627</v>
      </c>
      <c r="D8590" t="s">
        <v>209</v>
      </c>
      <c r="E8590" t="s">
        <v>121</v>
      </c>
      <c r="F8590">
        <v>4.1989999999999998</v>
      </c>
      <c r="G8590" s="6">
        <v>46124.386111111111</v>
      </c>
      <c r="H8590">
        <v>6.2990000000000004</v>
      </c>
      <c r="I8590" t="s">
        <v>106</v>
      </c>
      <c r="J8590" t="s">
        <v>10</v>
      </c>
      <c r="K8590">
        <v>15295</v>
      </c>
    </row>
    <row r="8591" spans="1:11">
      <c r="A8591" t="s">
        <v>2331</v>
      </c>
      <c r="B8591" t="s">
        <v>75</v>
      </c>
      <c r="C8591" t="s">
        <v>2612</v>
      </c>
      <c r="D8591" t="s">
        <v>209</v>
      </c>
      <c r="E8591" t="s">
        <v>121</v>
      </c>
      <c r="F8591">
        <v>4.2789999999999999</v>
      </c>
      <c r="G8591" s="6">
        <v>46123.65</v>
      </c>
      <c r="H8591">
        <v>5.9989999999999997</v>
      </c>
      <c r="I8591" t="s">
        <v>106</v>
      </c>
      <c r="J8591" t="s">
        <v>10</v>
      </c>
      <c r="K8591">
        <v>15295</v>
      </c>
    </row>
    <row r="8592" spans="1:11">
      <c r="A8592" t="s">
        <v>56</v>
      </c>
      <c r="B8592" t="s">
        <v>56</v>
      </c>
      <c r="C8592" t="s">
        <v>2634</v>
      </c>
      <c r="D8592" t="s">
        <v>209</v>
      </c>
      <c r="E8592" t="s">
        <v>121</v>
      </c>
      <c r="F8592">
        <v>4.2990000000000004</v>
      </c>
      <c r="G8592" s="6">
        <v>46122.533333333333</v>
      </c>
      <c r="I8592" t="s">
        <v>8</v>
      </c>
      <c r="J8592" t="s">
        <v>10</v>
      </c>
      <c r="K8592">
        <v>15295</v>
      </c>
    </row>
    <row r="8593" spans="1:11">
      <c r="A8593" t="s">
        <v>13</v>
      </c>
      <c r="B8593" t="s">
        <v>56</v>
      </c>
      <c r="C8593" t="s">
        <v>2635</v>
      </c>
      <c r="D8593" t="s">
        <v>209</v>
      </c>
      <c r="E8593" t="s">
        <v>121</v>
      </c>
      <c r="F8593" s="22">
        <v>4.1589999999999998</v>
      </c>
      <c r="G8593" s="6">
        <v>46124.867361111108</v>
      </c>
      <c r="I8593" t="s">
        <v>106</v>
      </c>
      <c r="J8593" t="s">
        <v>10</v>
      </c>
      <c r="K8593">
        <v>15295</v>
      </c>
    </row>
    <row r="8594" spans="1:11">
      <c r="A8594" t="s">
        <v>2628</v>
      </c>
      <c r="B8594" t="s">
        <v>2091</v>
      </c>
      <c r="C8594" t="s">
        <v>2629</v>
      </c>
      <c r="D8594" t="s">
        <v>209</v>
      </c>
      <c r="E8594" t="s">
        <v>121</v>
      </c>
      <c r="F8594" s="22">
        <v>4.1589999999999998</v>
      </c>
      <c r="G8594" s="6">
        <v>46124.807638888888</v>
      </c>
      <c r="I8594" t="s">
        <v>106</v>
      </c>
      <c r="J8594" t="s">
        <v>10</v>
      </c>
      <c r="K8594">
        <v>15295</v>
      </c>
    </row>
    <row r="8595" spans="1:11">
      <c r="A8595" t="s">
        <v>13</v>
      </c>
      <c r="B8595" t="s">
        <v>56</v>
      </c>
      <c r="C8595" t="s">
        <v>2613</v>
      </c>
      <c r="D8595" t="s">
        <v>209</v>
      </c>
      <c r="E8595" t="s">
        <v>121</v>
      </c>
      <c r="F8595" s="22">
        <v>4.1790000000000003</v>
      </c>
      <c r="G8595" s="6">
        <v>46123.338888888888</v>
      </c>
      <c r="I8595" t="s">
        <v>106</v>
      </c>
      <c r="J8595" t="s">
        <v>10</v>
      </c>
      <c r="K8595">
        <v>15295</v>
      </c>
    </row>
    <row r="8596" spans="1:11">
      <c r="A8596" t="s">
        <v>2614</v>
      </c>
      <c r="B8596" t="s">
        <v>2091</v>
      </c>
      <c r="C8596" t="s">
        <v>2615</v>
      </c>
      <c r="D8596" t="s">
        <v>209</v>
      </c>
      <c r="E8596" t="s">
        <v>121</v>
      </c>
      <c r="F8596" s="22">
        <v>4.1989999999999998</v>
      </c>
      <c r="G8596" s="6">
        <v>46124.835416666669</v>
      </c>
      <c r="H8596" s="22">
        <v>6.2990000000000004</v>
      </c>
      <c r="I8596" t="s">
        <v>106</v>
      </c>
      <c r="J8596" t="s">
        <v>10</v>
      </c>
      <c r="K8596">
        <v>15295</v>
      </c>
    </row>
    <row r="8597" spans="1:11">
      <c r="A8597" t="s">
        <v>2630</v>
      </c>
      <c r="B8597" t="s">
        <v>75</v>
      </c>
      <c r="C8597" t="s">
        <v>2631</v>
      </c>
      <c r="D8597" t="s">
        <v>209</v>
      </c>
      <c r="E8597" t="s">
        <v>121</v>
      </c>
      <c r="F8597" s="22">
        <v>4.1989999999999998</v>
      </c>
      <c r="G8597" s="6">
        <v>46124.704861111109</v>
      </c>
      <c r="H8597" s="22">
        <v>6.2990000000000004</v>
      </c>
      <c r="I8597" t="s">
        <v>106</v>
      </c>
      <c r="J8597" t="s">
        <v>10</v>
      </c>
      <c r="K8597">
        <v>15295</v>
      </c>
    </row>
    <row r="8598" spans="1:11">
      <c r="A8598" t="s">
        <v>2658</v>
      </c>
      <c r="B8598" t="s">
        <v>2451</v>
      </c>
      <c r="C8598" t="s">
        <v>2617</v>
      </c>
      <c r="D8598" t="s">
        <v>209</v>
      </c>
      <c r="E8598" t="s">
        <v>121</v>
      </c>
      <c r="F8598" s="22">
        <v>4.1989999999999998</v>
      </c>
      <c r="G8598" s="6">
        <v>46124.709027777775</v>
      </c>
      <c r="I8598" t="s">
        <v>106</v>
      </c>
      <c r="J8598" t="s">
        <v>10</v>
      </c>
      <c r="K8598">
        <v>15295</v>
      </c>
    </row>
    <row r="8599" spans="1:11">
      <c r="A8599" t="s">
        <v>2156</v>
      </c>
      <c r="B8599" t="s">
        <v>2156</v>
      </c>
      <c r="C8599" t="s">
        <v>2618</v>
      </c>
      <c r="D8599" t="s">
        <v>209</v>
      </c>
      <c r="E8599" t="s">
        <v>121</v>
      </c>
      <c r="F8599" s="22">
        <v>4.1989999999999998</v>
      </c>
      <c r="G8599" s="6">
        <v>46124.643055555556</v>
      </c>
      <c r="I8599" t="s">
        <v>106</v>
      </c>
      <c r="J8599" t="s">
        <v>10</v>
      </c>
      <c r="K8599">
        <v>15295</v>
      </c>
    </row>
    <row r="8600" spans="1:11">
      <c r="A8600" t="s">
        <v>2659</v>
      </c>
      <c r="B8600" t="s">
        <v>2500</v>
      </c>
      <c r="C8600" t="s">
        <v>2633</v>
      </c>
      <c r="D8600" t="s">
        <v>209</v>
      </c>
      <c r="E8600" t="s">
        <v>121</v>
      </c>
      <c r="F8600" s="22">
        <v>4.1989999999999998</v>
      </c>
      <c r="G8600" s="6">
        <v>46123.720138888886</v>
      </c>
      <c r="I8600" t="s">
        <v>106</v>
      </c>
      <c r="J8600" t="s">
        <v>10</v>
      </c>
      <c r="K8600">
        <v>15295</v>
      </c>
    </row>
    <row r="8601" spans="1:11">
      <c r="A8601" t="s">
        <v>2660</v>
      </c>
      <c r="B8601" t="s">
        <v>2451</v>
      </c>
      <c r="C8601" t="s">
        <v>2619</v>
      </c>
      <c r="D8601" t="s">
        <v>209</v>
      </c>
      <c r="E8601" t="s">
        <v>121</v>
      </c>
      <c r="F8601" s="22">
        <v>4.1989999999999998</v>
      </c>
      <c r="G8601" s="6">
        <v>46123.826388888891</v>
      </c>
      <c r="I8601" t="s">
        <v>106</v>
      </c>
      <c r="J8601" t="s">
        <v>10</v>
      </c>
      <c r="K8601">
        <v>15295</v>
      </c>
    </row>
    <row r="8602" spans="1:11">
      <c r="A8602" t="s">
        <v>13</v>
      </c>
      <c r="B8602" t="s">
        <v>56</v>
      </c>
      <c r="C8602" t="s">
        <v>2620</v>
      </c>
      <c r="D8602" t="s">
        <v>209</v>
      </c>
      <c r="E8602" t="s">
        <v>121</v>
      </c>
      <c r="F8602" s="22">
        <v>4.1989999999999998</v>
      </c>
      <c r="G8602" s="6">
        <v>46124.479166666664</v>
      </c>
      <c r="I8602" t="s">
        <v>106</v>
      </c>
      <c r="J8602" t="s">
        <v>10</v>
      </c>
      <c r="K8602">
        <v>15295</v>
      </c>
    </row>
    <row r="8603" spans="1:11">
      <c r="A8603" t="s">
        <v>2658</v>
      </c>
      <c r="B8603" t="s">
        <v>2451</v>
      </c>
      <c r="C8603" t="s">
        <v>2621</v>
      </c>
      <c r="D8603" t="s">
        <v>209</v>
      </c>
      <c r="E8603" t="s">
        <v>121</v>
      </c>
      <c r="F8603" s="22">
        <v>4.1989999999999998</v>
      </c>
      <c r="G8603" s="6">
        <v>46124.849305555559</v>
      </c>
      <c r="I8603" t="s">
        <v>106</v>
      </c>
      <c r="J8603" t="s">
        <v>10</v>
      </c>
      <c r="K8603">
        <v>15295</v>
      </c>
    </row>
    <row r="8604" spans="1:11">
      <c r="A8604" t="s">
        <v>2622</v>
      </c>
      <c r="B8604" t="s">
        <v>2156</v>
      </c>
      <c r="C8604" t="s">
        <v>2623</v>
      </c>
      <c r="D8604" t="s">
        <v>209</v>
      </c>
      <c r="E8604" t="s">
        <v>121</v>
      </c>
      <c r="F8604" s="22">
        <v>4.1989999999999998</v>
      </c>
      <c r="G8604" s="6">
        <v>46124.018750000003</v>
      </c>
      <c r="H8604" s="22">
        <v>5.7990000000000004</v>
      </c>
      <c r="I8604" t="s">
        <v>106</v>
      </c>
      <c r="J8604" t="s">
        <v>10</v>
      </c>
      <c r="K8604">
        <v>15295</v>
      </c>
    </row>
    <row r="8605" spans="1:11">
      <c r="A8605" t="s">
        <v>2079</v>
      </c>
      <c r="B8605" t="s">
        <v>2080</v>
      </c>
      <c r="C8605" t="s">
        <v>2624</v>
      </c>
      <c r="D8605" t="s">
        <v>209</v>
      </c>
      <c r="E8605" t="s">
        <v>121</v>
      </c>
      <c r="F8605" s="22">
        <v>4.1989999999999998</v>
      </c>
      <c r="G8605" s="6">
        <v>46124.874305555553</v>
      </c>
      <c r="I8605" t="s">
        <v>106</v>
      </c>
      <c r="J8605" t="s">
        <v>10</v>
      </c>
      <c r="K8605">
        <v>15295</v>
      </c>
    </row>
    <row r="8606" spans="1:11">
      <c r="A8606" t="s">
        <v>2261</v>
      </c>
      <c r="B8606" t="s">
        <v>63</v>
      </c>
      <c r="C8606" t="s">
        <v>2625</v>
      </c>
      <c r="D8606" t="s">
        <v>209</v>
      </c>
      <c r="E8606" t="s">
        <v>121</v>
      </c>
      <c r="F8606" s="22">
        <v>4.1989999999999998</v>
      </c>
      <c r="G8606" s="6">
        <v>46124.620138888888</v>
      </c>
      <c r="I8606" t="s">
        <v>106</v>
      </c>
      <c r="J8606" t="s">
        <v>10</v>
      </c>
      <c r="K8606">
        <v>15295</v>
      </c>
    </row>
    <row r="8607" spans="1:11">
      <c r="A8607" t="s">
        <v>2626</v>
      </c>
      <c r="B8607" t="s">
        <v>2343</v>
      </c>
      <c r="C8607" t="s">
        <v>2627</v>
      </c>
      <c r="D8607" t="s">
        <v>209</v>
      </c>
      <c r="E8607" t="s">
        <v>121</v>
      </c>
      <c r="F8607" s="22">
        <v>4.1989999999999998</v>
      </c>
      <c r="G8607" s="6">
        <v>46124.927083333336</v>
      </c>
      <c r="H8607" s="22">
        <v>6.2990000000000004</v>
      </c>
      <c r="I8607" t="s">
        <v>106</v>
      </c>
      <c r="J8607" t="s">
        <v>10</v>
      </c>
      <c r="K8607">
        <v>15295</v>
      </c>
    </row>
    <row r="8608" spans="1:11">
      <c r="A8608" t="s">
        <v>2614</v>
      </c>
      <c r="B8608" t="s">
        <v>2661</v>
      </c>
      <c r="C8608" t="s">
        <v>2615</v>
      </c>
      <c r="D8608" t="s">
        <v>2662</v>
      </c>
      <c r="E8608" t="s">
        <v>2602</v>
      </c>
      <c r="F8608">
        <v>4.0990000000000002</v>
      </c>
      <c r="G8608" t="s">
        <v>2663</v>
      </c>
      <c r="H8608">
        <v>6.2990000000000004</v>
      </c>
      <c r="I8608" t="s">
        <v>8</v>
      </c>
      <c r="J8608" t="s">
        <v>10</v>
      </c>
      <c r="K8608">
        <v>15295</v>
      </c>
    </row>
    <row r="8609" spans="1:11">
      <c r="A8609" t="s">
        <v>13</v>
      </c>
      <c r="B8609" t="s">
        <v>2664</v>
      </c>
      <c r="C8609" t="s">
        <v>2665</v>
      </c>
      <c r="D8609" t="s">
        <v>2662</v>
      </c>
      <c r="E8609" t="s">
        <v>2602</v>
      </c>
      <c r="F8609">
        <v>4.1589999999999998</v>
      </c>
      <c r="G8609" t="s">
        <v>2666</v>
      </c>
      <c r="I8609" t="s">
        <v>8</v>
      </c>
      <c r="J8609" t="s">
        <v>10</v>
      </c>
      <c r="K8609">
        <v>15295</v>
      </c>
    </row>
    <row r="8610" spans="1:11">
      <c r="A8610" t="s">
        <v>2628</v>
      </c>
      <c r="B8610" t="s">
        <v>2661</v>
      </c>
      <c r="C8610" t="s">
        <v>2629</v>
      </c>
      <c r="D8610" t="s">
        <v>2662</v>
      </c>
      <c r="E8610" t="s">
        <v>2602</v>
      </c>
      <c r="F8610">
        <v>4.1589999999999998</v>
      </c>
      <c r="G8610" t="s">
        <v>2667</v>
      </c>
      <c r="I8610" t="s">
        <v>8</v>
      </c>
      <c r="J8610" t="s">
        <v>10</v>
      </c>
      <c r="K8610">
        <v>15295</v>
      </c>
    </row>
    <row r="8611" spans="1:11">
      <c r="A8611" t="s">
        <v>13</v>
      </c>
      <c r="B8611" t="s">
        <v>2664</v>
      </c>
      <c r="C8611" t="s">
        <v>2668</v>
      </c>
      <c r="D8611" t="s">
        <v>2669</v>
      </c>
      <c r="E8611" t="s">
        <v>2602</v>
      </c>
      <c r="F8611">
        <v>4.1790000000000003</v>
      </c>
      <c r="G8611" t="s">
        <v>2670</v>
      </c>
      <c r="I8611" t="s">
        <v>8</v>
      </c>
      <c r="J8611" t="s">
        <v>10</v>
      </c>
      <c r="K8611">
        <v>15295</v>
      </c>
    </row>
    <row r="8612" spans="1:11">
      <c r="A8612" t="s">
        <v>2630</v>
      </c>
      <c r="B8612" t="s">
        <v>2671</v>
      </c>
      <c r="C8612" t="s">
        <v>2672</v>
      </c>
      <c r="D8612" t="s">
        <v>2662</v>
      </c>
      <c r="E8612" t="s">
        <v>2602</v>
      </c>
      <c r="F8612">
        <v>4.1989999999999998</v>
      </c>
      <c r="G8612" t="s">
        <v>2673</v>
      </c>
      <c r="H8612">
        <v>6.2990000000000004</v>
      </c>
      <c r="I8612" t="s">
        <v>8</v>
      </c>
      <c r="J8612" t="s">
        <v>10</v>
      </c>
      <c r="K8612">
        <v>15295</v>
      </c>
    </row>
    <row r="8613" spans="1:11">
      <c r="A8613" t="s">
        <v>2616</v>
      </c>
      <c r="B8613" t="s">
        <v>2674</v>
      </c>
      <c r="C8613" t="s">
        <v>2675</v>
      </c>
      <c r="D8613" t="s">
        <v>2662</v>
      </c>
      <c r="E8613" t="s">
        <v>2602</v>
      </c>
      <c r="F8613">
        <v>4.1989999999999998</v>
      </c>
      <c r="G8613" t="s">
        <v>2676</v>
      </c>
      <c r="I8613" t="s">
        <v>8</v>
      </c>
      <c r="J8613" t="s">
        <v>10</v>
      </c>
      <c r="K8613">
        <v>15295</v>
      </c>
    </row>
    <row r="8614" spans="1:11">
      <c r="A8614" t="s">
        <v>2156</v>
      </c>
      <c r="B8614" t="s">
        <v>2677</v>
      </c>
      <c r="C8614" t="s">
        <v>2678</v>
      </c>
      <c r="D8614" t="s">
        <v>2669</v>
      </c>
      <c r="E8614" t="s">
        <v>2602</v>
      </c>
      <c r="F8614">
        <v>4.1989999999999998</v>
      </c>
      <c r="G8614" t="s">
        <v>2679</v>
      </c>
      <c r="I8614" t="s">
        <v>8</v>
      </c>
      <c r="J8614" t="s">
        <v>10</v>
      </c>
      <c r="K8614">
        <v>15295</v>
      </c>
    </row>
    <row r="8615" spans="1:11">
      <c r="A8615" t="s">
        <v>65</v>
      </c>
      <c r="B8615" t="s">
        <v>2674</v>
      </c>
      <c r="C8615" t="s">
        <v>2680</v>
      </c>
      <c r="D8615" t="s">
        <v>2669</v>
      </c>
      <c r="E8615" t="s">
        <v>2602</v>
      </c>
      <c r="F8615">
        <v>4.1989999999999998</v>
      </c>
      <c r="G8615" t="s">
        <v>2681</v>
      </c>
      <c r="I8615" t="s">
        <v>8</v>
      </c>
      <c r="J8615" t="s">
        <v>10</v>
      </c>
      <c r="K8615">
        <v>15295</v>
      </c>
    </row>
    <row r="8616" spans="1:11">
      <c r="A8616" t="s">
        <v>13</v>
      </c>
      <c r="B8616" t="s">
        <v>2664</v>
      </c>
      <c r="C8616" t="s">
        <v>2682</v>
      </c>
      <c r="D8616" t="s">
        <v>209</v>
      </c>
      <c r="E8616" t="s">
        <v>2602</v>
      </c>
      <c r="F8616">
        <v>4.1989999999999998</v>
      </c>
      <c r="G8616" t="s">
        <v>2683</v>
      </c>
      <c r="I8616" t="s">
        <v>8</v>
      </c>
      <c r="J8616" t="s">
        <v>10</v>
      </c>
      <c r="K8616">
        <v>15295</v>
      </c>
    </row>
    <row r="8617" spans="1:11">
      <c r="A8617" t="s">
        <v>2616</v>
      </c>
      <c r="B8617" t="s">
        <v>2674</v>
      </c>
      <c r="C8617" t="s">
        <v>2684</v>
      </c>
      <c r="D8617" t="s">
        <v>2669</v>
      </c>
      <c r="E8617" t="s">
        <v>2602</v>
      </c>
      <c r="F8617">
        <v>4.1989999999999998</v>
      </c>
      <c r="G8617" t="s">
        <v>2685</v>
      </c>
      <c r="I8617" t="s">
        <v>8</v>
      </c>
      <c r="J8617" t="s">
        <v>10</v>
      </c>
      <c r="K8617">
        <v>15295</v>
      </c>
    </row>
    <row r="8618" spans="1:11">
      <c r="A8618" t="s">
        <v>2622</v>
      </c>
      <c r="B8618" t="s">
        <v>2156</v>
      </c>
      <c r="C8618" t="s">
        <v>2686</v>
      </c>
      <c r="D8618" t="s">
        <v>209</v>
      </c>
      <c r="E8618" t="s">
        <v>2602</v>
      </c>
      <c r="F8618">
        <v>4.1989999999999998</v>
      </c>
      <c r="G8618" t="s">
        <v>2687</v>
      </c>
      <c r="H8618">
        <v>5.7990000000000004</v>
      </c>
      <c r="I8618" t="s">
        <v>8</v>
      </c>
      <c r="J8618" t="s">
        <v>10</v>
      </c>
      <c r="K8618">
        <v>15295</v>
      </c>
    </row>
    <row r="8619" spans="1:11">
      <c r="A8619" t="s">
        <v>2079</v>
      </c>
      <c r="B8619" t="s">
        <v>2688</v>
      </c>
      <c r="C8619" t="s">
        <v>2689</v>
      </c>
      <c r="D8619" t="s">
        <v>2669</v>
      </c>
      <c r="E8619" t="s">
        <v>2602</v>
      </c>
      <c r="F8619">
        <v>4.1989999999999998</v>
      </c>
      <c r="G8619" t="s">
        <v>2690</v>
      </c>
      <c r="I8619" t="s">
        <v>8</v>
      </c>
      <c r="J8619" t="s">
        <v>10</v>
      </c>
      <c r="K8619">
        <v>15295</v>
      </c>
    </row>
    <row r="8620" spans="1:11">
      <c r="A8620" t="s">
        <v>2261</v>
      </c>
      <c r="B8620" t="s">
        <v>2691</v>
      </c>
      <c r="C8620" t="s">
        <v>2692</v>
      </c>
      <c r="D8620" t="s">
        <v>2669</v>
      </c>
      <c r="E8620" t="s">
        <v>2602</v>
      </c>
      <c r="F8620">
        <v>4.1989999999999998</v>
      </c>
      <c r="G8620" t="s">
        <v>2693</v>
      </c>
      <c r="I8620" t="s">
        <v>8</v>
      </c>
      <c r="J8620" t="s">
        <v>10</v>
      </c>
      <c r="K8620">
        <v>15295</v>
      </c>
    </row>
    <row r="8621" spans="1:11">
      <c r="A8621" t="s">
        <v>2626</v>
      </c>
      <c r="B8621" t="s">
        <v>2694</v>
      </c>
      <c r="C8621" t="s">
        <v>2695</v>
      </c>
      <c r="D8621" t="s">
        <v>209</v>
      </c>
      <c r="E8621" t="s">
        <v>2602</v>
      </c>
      <c r="F8621">
        <v>4.1989999999999998</v>
      </c>
      <c r="G8621" t="s">
        <v>2696</v>
      </c>
      <c r="H8621">
        <v>6.2990000000000004</v>
      </c>
      <c r="I8621" t="s">
        <v>8</v>
      </c>
      <c r="J8621" t="s">
        <v>10</v>
      </c>
      <c r="K8621">
        <v>15295</v>
      </c>
    </row>
    <row r="8622" spans="1:11">
      <c r="A8622" t="s">
        <v>2331</v>
      </c>
      <c r="B8622" t="s">
        <v>2697</v>
      </c>
      <c r="C8622" t="s">
        <v>2698</v>
      </c>
      <c r="D8622" t="s">
        <v>209</v>
      </c>
      <c r="E8622" t="s">
        <v>2602</v>
      </c>
      <c r="F8622">
        <v>4.2789999999999999</v>
      </c>
      <c r="G8622" t="s">
        <v>2699</v>
      </c>
      <c r="H8622">
        <v>5.9989999999999997</v>
      </c>
      <c r="I8622" t="s">
        <v>8</v>
      </c>
      <c r="J8622" t="s">
        <v>10</v>
      </c>
      <c r="K8622">
        <v>15295</v>
      </c>
    </row>
    <row r="8623" spans="1:11">
      <c r="A8623" t="s">
        <v>13</v>
      </c>
      <c r="B8623" t="s">
        <v>2664</v>
      </c>
      <c r="C8623" t="s">
        <v>2700</v>
      </c>
      <c r="D8623" t="s">
        <v>2669</v>
      </c>
      <c r="E8623" t="s">
        <v>2602</v>
      </c>
      <c r="F8623">
        <v>4.2990000000000004</v>
      </c>
      <c r="G8623" t="s">
        <v>2701</v>
      </c>
      <c r="I8623" t="s">
        <v>8</v>
      </c>
      <c r="J8623" t="s">
        <v>10</v>
      </c>
      <c r="K8623">
        <v>15295</v>
      </c>
    </row>
    <row r="8624" spans="1:11">
      <c r="A8624" t="s">
        <v>2614</v>
      </c>
      <c r="B8624" t="s">
        <v>2661</v>
      </c>
      <c r="C8624" t="s">
        <v>2615</v>
      </c>
      <c r="D8624" t="s">
        <v>2662</v>
      </c>
      <c r="E8624" t="s">
        <v>2602</v>
      </c>
      <c r="F8624">
        <v>4.0990000000000002</v>
      </c>
      <c r="G8624" t="s">
        <v>2702</v>
      </c>
      <c r="H8624">
        <v>6.2990000000000004</v>
      </c>
      <c r="I8624" t="s">
        <v>8</v>
      </c>
      <c r="J8624" t="s">
        <v>10</v>
      </c>
      <c r="K8624">
        <v>15295</v>
      </c>
    </row>
    <row r="8625" spans="1:11">
      <c r="A8625" t="s">
        <v>13</v>
      </c>
      <c r="B8625" t="s">
        <v>2664</v>
      </c>
      <c r="C8625" t="s">
        <v>2665</v>
      </c>
      <c r="D8625" t="s">
        <v>2662</v>
      </c>
      <c r="E8625" t="s">
        <v>2602</v>
      </c>
      <c r="F8625">
        <v>4.1589999999999998</v>
      </c>
      <c r="G8625" t="s">
        <v>2703</v>
      </c>
      <c r="I8625" t="s">
        <v>8</v>
      </c>
      <c r="J8625" t="s">
        <v>10</v>
      </c>
      <c r="K8625">
        <v>15295</v>
      </c>
    </row>
    <row r="8626" spans="1:11">
      <c r="A8626" t="s">
        <v>2628</v>
      </c>
      <c r="B8626" t="s">
        <v>2661</v>
      </c>
      <c r="C8626" t="s">
        <v>2629</v>
      </c>
      <c r="D8626" t="s">
        <v>2662</v>
      </c>
      <c r="E8626" t="s">
        <v>2602</v>
      </c>
      <c r="F8626">
        <v>4.1589999999999998</v>
      </c>
      <c r="G8626" t="s">
        <v>2704</v>
      </c>
      <c r="I8626" t="s">
        <v>8</v>
      </c>
      <c r="J8626" t="s">
        <v>10</v>
      </c>
      <c r="K8626">
        <v>15295</v>
      </c>
    </row>
    <row r="8627" spans="1:11">
      <c r="A8627" t="s">
        <v>13</v>
      </c>
      <c r="B8627" t="s">
        <v>2664</v>
      </c>
      <c r="C8627" t="s">
        <v>2668</v>
      </c>
      <c r="D8627" t="s">
        <v>2669</v>
      </c>
      <c r="E8627" t="s">
        <v>2602</v>
      </c>
      <c r="F8627">
        <v>4.1790000000000003</v>
      </c>
      <c r="G8627" t="s">
        <v>2705</v>
      </c>
      <c r="I8627" t="s">
        <v>8</v>
      </c>
      <c r="J8627" t="s">
        <v>10</v>
      </c>
      <c r="K8627">
        <v>15295</v>
      </c>
    </row>
    <row r="8628" spans="1:11">
      <c r="A8628" t="s">
        <v>2630</v>
      </c>
      <c r="B8628" t="s">
        <v>2671</v>
      </c>
      <c r="C8628" t="s">
        <v>2672</v>
      </c>
      <c r="D8628" t="s">
        <v>2662</v>
      </c>
      <c r="E8628" t="s">
        <v>2602</v>
      </c>
      <c r="F8628">
        <v>4.1989999999999998</v>
      </c>
      <c r="G8628" t="s">
        <v>2706</v>
      </c>
      <c r="H8628">
        <v>6.2990000000000004</v>
      </c>
      <c r="I8628" t="s">
        <v>8</v>
      </c>
      <c r="J8628" t="s">
        <v>10</v>
      </c>
      <c r="K8628">
        <v>15295</v>
      </c>
    </row>
    <row r="8629" spans="1:11">
      <c r="A8629" t="s">
        <v>2616</v>
      </c>
      <c r="B8629" t="s">
        <v>2674</v>
      </c>
      <c r="C8629" t="s">
        <v>2675</v>
      </c>
      <c r="D8629" t="s">
        <v>2662</v>
      </c>
      <c r="E8629" t="s">
        <v>2602</v>
      </c>
      <c r="F8629">
        <v>4.1989999999999998</v>
      </c>
      <c r="G8629" t="s">
        <v>2707</v>
      </c>
      <c r="I8629" t="s">
        <v>8</v>
      </c>
      <c r="J8629" t="s">
        <v>10</v>
      </c>
      <c r="K8629">
        <v>15295</v>
      </c>
    </row>
    <row r="8630" spans="1:11">
      <c r="A8630" t="s">
        <v>2156</v>
      </c>
      <c r="B8630" t="s">
        <v>2677</v>
      </c>
      <c r="C8630" t="s">
        <v>2678</v>
      </c>
      <c r="D8630" t="s">
        <v>2669</v>
      </c>
      <c r="E8630" t="s">
        <v>2602</v>
      </c>
      <c r="F8630">
        <v>4.1989999999999998</v>
      </c>
      <c r="G8630" t="s">
        <v>2708</v>
      </c>
      <c r="I8630" t="s">
        <v>8</v>
      </c>
      <c r="J8630" t="s">
        <v>10</v>
      </c>
      <c r="K8630">
        <v>15295</v>
      </c>
    </row>
    <row r="8631" spans="1:11">
      <c r="A8631" t="s">
        <v>65</v>
      </c>
      <c r="B8631" t="s">
        <v>2674</v>
      </c>
      <c r="C8631" t="s">
        <v>2680</v>
      </c>
      <c r="D8631" t="s">
        <v>2669</v>
      </c>
      <c r="E8631" t="s">
        <v>2602</v>
      </c>
      <c r="F8631">
        <v>4.1989999999999998</v>
      </c>
      <c r="G8631" t="s">
        <v>2709</v>
      </c>
      <c r="I8631" t="s">
        <v>8</v>
      </c>
      <c r="J8631" t="s">
        <v>10</v>
      </c>
      <c r="K8631">
        <v>15295</v>
      </c>
    </row>
    <row r="8632" spans="1:11">
      <c r="A8632" t="s">
        <v>13</v>
      </c>
      <c r="B8632" t="s">
        <v>2664</v>
      </c>
      <c r="C8632" t="s">
        <v>2682</v>
      </c>
      <c r="D8632" t="s">
        <v>209</v>
      </c>
      <c r="E8632" t="s">
        <v>2602</v>
      </c>
      <c r="F8632">
        <v>4.1989999999999998</v>
      </c>
      <c r="G8632" t="s">
        <v>2710</v>
      </c>
      <c r="I8632" t="s">
        <v>8</v>
      </c>
      <c r="J8632" t="s">
        <v>10</v>
      </c>
      <c r="K8632">
        <v>15295</v>
      </c>
    </row>
    <row r="8633" spans="1:11">
      <c r="A8633" t="s">
        <v>2616</v>
      </c>
      <c r="B8633" t="s">
        <v>2674</v>
      </c>
      <c r="C8633" t="s">
        <v>2684</v>
      </c>
      <c r="D8633" t="s">
        <v>2669</v>
      </c>
      <c r="E8633" t="s">
        <v>2602</v>
      </c>
      <c r="F8633">
        <v>4.1989999999999998</v>
      </c>
      <c r="G8633" t="s">
        <v>2711</v>
      </c>
      <c r="I8633" t="s">
        <v>8</v>
      </c>
      <c r="J8633" t="s">
        <v>10</v>
      </c>
      <c r="K8633">
        <v>15295</v>
      </c>
    </row>
    <row r="8634" spans="1:11">
      <c r="A8634" t="s">
        <v>2622</v>
      </c>
      <c r="B8634" t="s">
        <v>2156</v>
      </c>
      <c r="C8634" t="s">
        <v>2686</v>
      </c>
      <c r="D8634" t="s">
        <v>209</v>
      </c>
      <c r="E8634" t="s">
        <v>2602</v>
      </c>
      <c r="F8634">
        <v>4.1989999999999998</v>
      </c>
      <c r="G8634" t="s">
        <v>2712</v>
      </c>
      <c r="H8634">
        <v>5.7990000000000004</v>
      </c>
      <c r="I8634" t="s">
        <v>8</v>
      </c>
      <c r="J8634" t="s">
        <v>10</v>
      </c>
      <c r="K8634">
        <v>15295</v>
      </c>
    </row>
    <row r="8635" spans="1:11">
      <c r="A8635" t="s">
        <v>2079</v>
      </c>
      <c r="B8635" t="s">
        <v>2688</v>
      </c>
      <c r="C8635" t="s">
        <v>2689</v>
      </c>
      <c r="D8635" t="s">
        <v>2669</v>
      </c>
      <c r="E8635" t="s">
        <v>2602</v>
      </c>
      <c r="F8635">
        <v>4.1989999999999998</v>
      </c>
      <c r="G8635" t="s">
        <v>2713</v>
      </c>
      <c r="I8635" t="s">
        <v>8</v>
      </c>
      <c r="J8635" t="s">
        <v>10</v>
      </c>
      <c r="K8635">
        <v>15295</v>
      </c>
    </row>
    <row r="8636" spans="1:11">
      <c r="A8636" t="s">
        <v>2261</v>
      </c>
      <c r="B8636" t="s">
        <v>2691</v>
      </c>
      <c r="C8636" t="s">
        <v>2692</v>
      </c>
      <c r="D8636" t="s">
        <v>2669</v>
      </c>
      <c r="E8636" t="s">
        <v>2602</v>
      </c>
      <c r="F8636">
        <v>4.1989999999999998</v>
      </c>
      <c r="G8636" t="s">
        <v>2714</v>
      </c>
      <c r="I8636" t="s">
        <v>8</v>
      </c>
      <c r="J8636" t="s">
        <v>10</v>
      </c>
      <c r="K8636">
        <v>15295</v>
      </c>
    </row>
    <row r="8637" spans="1:11">
      <c r="A8637" t="s">
        <v>2626</v>
      </c>
      <c r="B8637" t="s">
        <v>2694</v>
      </c>
      <c r="C8637" t="s">
        <v>2695</v>
      </c>
      <c r="D8637" t="s">
        <v>209</v>
      </c>
      <c r="E8637" t="s">
        <v>2602</v>
      </c>
      <c r="F8637">
        <v>4.1989999999999998</v>
      </c>
      <c r="G8637" t="s">
        <v>2715</v>
      </c>
      <c r="H8637">
        <v>6.2990000000000004</v>
      </c>
      <c r="I8637" t="s">
        <v>8</v>
      </c>
      <c r="J8637" t="s">
        <v>10</v>
      </c>
      <c r="K8637">
        <v>15295</v>
      </c>
    </row>
    <row r="8638" spans="1:11">
      <c r="A8638" t="s">
        <v>2331</v>
      </c>
      <c r="B8638" t="s">
        <v>2697</v>
      </c>
      <c r="C8638" t="s">
        <v>2698</v>
      </c>
      <c r="D8638" t="s">
        <v>209</v>
      </c>
      <c r="E8638" t="s">
        <v>2602</v>
      </c>
      <c r="F8638">
        <v>4.2789999999999999</v>
      </c>
      <c r="G8638" t="s">
        <v>2716</v>
      </c>
      <c r="H8638">
        <v>5.9989999999999997</v>
      </c>
      <c r="I8638" t="s">
        <v>8</v>
      </c>
      <c r="J8638" t="s">
        <v>10</v>
      </c>
      <c r="K8638">
        <v>15295</v>
      </c>
    </row>
    <row r="8639" spans="1:11">
      <c r="A8639" t="s">
        <v>13</v>
      </c>
      <c r="B8639" t="s">
        <v>2664</v>
      </c>
      <c r="C8639" t="s">
        <v>2700</v>
      </c>
      <c r="D8639" t="s">
        <v>2669</v>
      </c>
      <c r="E8639" t="s">
        <v>2602</v>
      </c>
      <c r="F8639">
        <v>4.2990000000000004</v>
      </c>
      <c r="G8639" t="s">
        <v>2717</v>
      </c>
      <c r="I8639" t="s">
        <v>8</v>
      </c>
      <c r="J8639" t="s">
        <v>10</v>
      </c>
      <c r="K8639">
        <v>15295</v>
      </c>
    </row>
    <row r="8640" spans="1:11">
      <c r="A8640" t="s">
        <v>2614</v>
      </c>
      <c r="B8640" t="s">
        <v>2091</v>
      </c>
      <c r="C8640" t="s">
        <v>2615</v>
      </c>
      <c r="D8640" t="s">
        <v>209</v>
      </c>
      <c r="E8640" t="s">
        <v>121</v>
      </c>
      <c r="F8640">
        <v>4.0990000000000002</v>
      </c>
      <c r="G8640" s="6">
        <v>46127.696527777778</v>
      </c>
      <c r="H8640">
        <v>6.2990000000000004</v>
      </c>
      <c r="I8640" t="s">
        <v>8</v>
      </c>
      <c r="J8640" t="s">
        <v>10</v>
      </c>
      <c r="K8640">
        <v>15295</v>
      </c>
    </row>
    <row r="8641" spans="1:11">
      <c r="A8641" t="s">
        <v>13</v>
      </c>
      <c r="B8641" t="s">
        <v>56</v>
      </c>
      <c r="C8641" t="s">
        <v>2635</v>
      </c>
      <c r="D8641" t="s">
        <v>209</v>
      </c>
      <c r="E8641" t="s">
        <v>121</v>
      </c>
      <c r="F8641">
        <v>4.1589999999999998</v>
      </c>
      <c r="G8641" s="6">
        <v>46127.930555555555</v>
      </c>
      <c r="I8641" t="s">
        <v>8</v>
      </c>
      <c r="J8641" t="s">
        <v>10</v>
      </c>
      <c r="K8641">
        <v>15295</v>
      </c>
    </row>
    <row r="8642" spans="1:11">
      <c r="A8642" t="s">
        <v>2628</v>
      </c>
      <c r="B8642" t="s">
        <v>2091</v>
      </c>
      <c r="C8642" t="s">
        <v>2629</v>
      </c>
      <c r="D8642" t="s">
        <v>209</v>
      </c>
      <c r="E8642" t="s">
        <v>121</v>
      </c>
      <c r="F8642">
        <v>4.1589999999999998</v>
      </c>
      <c r="G8642" s="6">
        <v>46127.897916666669</v>
      </c>
      <c r="I8642" t="s">
        <v>8</v>
      </c>
      <c r="J8642" t="s">
        <v>10</v>
      </c>
      <c r="K8642">
        <v>15295</v>
      </c>
    </row>
    <row r="8643" spans="1:11">
      <c r="A8643" t="s">
        <v>13</v>
      </c>
      <c r="B8643" t="s">
        <v>56</v>
      </c>
      <c r="C8643" t="s">
        <v>2613</v>
      </c>
      <c r="D8643" t="s">
        <v>209</v>
      </c>
      <c r="E8643" t="s">
        <v>121</v>
      </c>
      <c r="F8643">
        <v>4.1790000000000003</v>
      </c>
      <c r="G8643" s="6">
        <v>46127.532638888886</v>
      </c>
      <c r="I8643" t="s">
        <v>8</v>
      </c>
      <c r="J8643" t="s">
        <v>10</v>
      </c>
      <c r="K8643">
        <v>15295</v>
      </c>
    </row>
    <row r="8644" spans="1:11">
      <c r="A8644" t="s">
        <v>2630</v>
      </c>
      <c r="B8644" t="s">
        <v>75</v>
      </c>
      <c r="C8644" t="s">
        <v>2631</v>
      </c>
      <c r="D8644" t="s">
        <v>209</v>
      </c>
      <c r="E8644" t="s">
        <v>121</v>
      </c>
      <c r="F8644">
        <v>4.1989999999999998</v>
      </c>
      <c r="G8644" s="6">
        <v>46127.700694444444</v>
      </c>
      <c r="H8644">
        <v>6.2990000000000004</v>
      </c>
      <c r="I8644" t="s">
        <v>8</v>
      </c>
      <c r="J8644" t="s">
        <v>10</v>
      </c>
      <c r="K8644">
        <v>15295</v>
      </c>
    </row>
    <row r="8645" spans="1:11">
      <c r="A8645" t="s">
        <v>2616</v>
      </c>
      <c r="B8645" t="s">
        <v>2451</v>
      </c>
      <c r="C8645" t="s">
        <v>2617</v>
      </c>
      <c r="D8645" t="s">
        <v>209</v>
      </c>
      <c r="E8645" t="s">
        <v>121</v>
      </c>
      <c r="F8645">
        <v>4.1989999999999998</v>
      </c>
      <c r="G8645" s="6">
        <v>46127.763888888891</v>
      </c>
      <c r="I8645" t="s">
        <v>8</v>
      </c>
      <c r="J8645" t="s">
        <v>10</v>
      </c>
      <c r="K8645">
        <v>15295</v>
      </c>
    </row>
    <row r="8646" spans="1:11">
      <c r="A8646" t="s">
        <v>2156</v>
      </c>
      <c r="B8646" t="s">
        <v>2156</v>
      </c>
      <c r="C8646" t="s">
        <v>2618</v>
      </c>
      <c r="D8646" t="s">
        <v>209</v>
      </c>
      <c r="E8646" t="s">
        <v>121</v>
      </c>
      <c r="F8646">
        <v>4.1989999999999998</v>
      </c>
      <c r="G8646" s="6">
        <v>46127.614583333336</v>
      </c>
      <c r="I8646" t="s">
        <v>8</v>
      </c>
      <c r="J8646" t="s">
        <v>10</v>
      </c>
      <c r="K8646">
        <v>15295</v>
      </c>
    </row>
    <row r="8647" spans="1:11">
      <c r="A8647" t="s">
        <v>2632</v>
      </c>
      <c r="B8647" t="s">
        <v>2500</v>
      </c>
      <c r="C8647" t="s">
        <v>2633</v>
      </c>
      <c r="D8647" t="s">
        <v>209</v>
      </c>
      <c r="E8647" t="s">
        <v>121</v>
      </c>
      <c r="F8647">
        <v>4.1989999999999998</v>
      </c>
      <c r="G8647" s="6">
        <v>46127.331250000003</v>
      </c>
      <c r="I8647" t="s">
        <v>8</v>
      </c>
      <c r="J8647" t="s">
        <v>10</v>
      </c>
      <c r="K8647">
        <v>15295</v>
      </c>
    </row>
    <row r="8648" spans="1:11">
      <c r="A8648" t="s">
        <v>65</v>
      </c>
      <c r="B8648" t="s">
        <v>2451</v>
      </c>
      <c r="C8648" t="s">
        <v>2619</v>
      </c>
      <c r="D8648" t="s">
        <v>209</v>
      </c>
      <c r="E8648" t="s">
        <v>121</v>
      </c>
      <c r="F8648">
        <v>4.1989999999999998</v>
      </c>
      <c r="G8648" s="6">
        <v>46127.495138888888</v>
      </c>
      <c r="I8648" t="s">
        <v>8</v>
      </c>
      <c r="J8648" t="s">
        <v>10</v>
      </c>
      <c r="K8648">
        <v>15295</v>
      </c>
    </row>
    <row r="8649" spans="1:11">
      <c r="A8649" t="s">
        <v>13</v>
      </c>
      <c r="B8649" t="s">
        <v>56</v>
      </c>
      <c r="C8649" t="s">
        <v>2620</v>
      </c>
      <c r="D8649" t="s">
        <v>209</v>
      </c>
      <c r="E8649" t="s">
        <v>121</v>
      </c>
      <c r="F8649">
        <v>4.1989999999999998</v>
      </c>
      <c r="G8649" s="6">
        <v>46127.685416666667</v>
      </c>
      <c r="I8649" t="s">
        <v>8</v>
      </c>
      <c r="J8649" t="s">
        <v>10</v>
      </c>
      <c r="K8649">
        <v>15295</v>
      </c>
    </row>
    <row r="8650" spans="1:11">
      <c r="A8650" t="s">
        <v>2616</v>
      </c>
      <c r="B8650" t="s">
        <v>2451</v>
      </c>
      <c r="C8650" t="s">
        <v>2621</v>
      </c>
      <c r="D8650" t="s">
        <v>209</v>
      </c>
      <c r="E8650" t="s">
        <v>121</v>
      </c>
      <c r="F8650">
        <v>4.1989999999999998</v>
      </c>
      <c r="G8650" s="6">
        <v>46127.925000000003</v>
      </c>
      <c r="I8650" t="s">
        <v>8</v>
      </c>
      <c r="J8650" t="s">
        <v>10</v>
      </c>
      <c r="K8650">
        <v>15295</v>
      </c>
    </row>
    <row r="8651" spans="1:11">
      <c r="A8651" t="s">
        <v>2622</v>
      </c>
      <c r="B8651" t="s">
        <v>2156</v>
      </c>
      <c r="C8651" t="s">
        <v>2623</v>
      </c>
      <c r="D8651" t="s">
        <v>209</v>
      </c>
      <c r="E8651" t="s">
        <v>121</v>
      </c>
      <c r="F8651">
        <v>4.1989999999999998</v>
      </c>
      <c r="G8651" s="6">
        <v>46127.643750000003</v>
      </c>
      <c r="H8651">
        <v>5.7990000000000004</v>
      </c>
      <c r="I8651" t="s">
        <v>8</v>
      </c>
      <c r="J8651" t="s">
        <v>10</v>
      </c>
      <c r="K8651">
        <v>15295</v>
      </c>
    </row>
    <row r="8652" spans="1:11">
      <c r="A8652" t="s">
        <v>2079</v>
      </c>
      <c r="B8652" t="s">
        <v>2080</v>
      </c>
      <c r="C8652" t="s">
        <v>2624</v>
      </c>
      <c r="D8652" t="s">
        <v>209</v>
      </c>
      <c r="E8652" t="s">
        <v>121</v>
      </c>
      <c r="F8652">
        <v>4.1989999999999998</v>
      </c>
      <c r="G8652" s="6">
        <v>46127.813194444447</v>
      </c>
      <c r="I8652" t="s">
        <v>8</v>
      </c>
      <c r="J8652" t="s">
        <v>10</v>
      </c>
      <c r="K8652">
        <v>15295</v>
      </c>
    </row>
    <row r="8653" spans="1:11">
      <c r="A8653" t="s">
        <v>2261</v>
      </c>
      <c r="B8653" t="s">
        <v>63</v>
      </c>
      <c r="C8653" t="s">
        <v>2625</v>
      </c>
      <c r="D8653" t="s">
        <v>209</v>
      </c>
      <c r="E8653" t="s">
        <v>121</v>
      </c>
      <c r="F8653">
        <v>4.1989999999999998</v>
      </c>
      <c r="G8653" s="6">
        <v>46127.869444444441</v>
      </c>
      <c r="I8653" t="s">
        <v>8</v>
      </c>
      <c r="J8653" t="s">
        <v>10</v>
      </c>
      <c r="K8653">
        <v>15295</v>
      </c>
    </row>
    <row r="8654" spans="1:11">
      <c r="A8654" t="s">
        <v>2626</v>
      </c>
      <c r="B8654" t="s">
        <v>2343</v>
      </c>
      <c r="C8654" t="s">
        <v>2627</v>
      </c>
      <c r="D8654" t="s">
        <v>209</v>
      </c>
      <c r="E8654" t="s">
        <v>121</v>
      </c>
      <c r="F8654">
        <v>4.1989999999999998</v>
      </c>
      <c r="G8654" s="6">
        <v>46127.887499999997</v>
      </c>
      <c r="H8654">
        <v>6.1989999999999998</v>
      </c>
      <c r="I8654" t="s">
        <v>8</v>
      </c>
      <c r="J8654" t="s">
        <v>10</v>
      </c>
      <c r="K8654">
        <v>15295</v>
      </c>
    </row>
    <row r="8655" spans="1:11">
      <c r="A8655" t="s">
        <v>2331</v>
      </c>
      <c r="B8655" t="s">
        <v>75</v>
      </c>
      <c r="C8655" t="s">
        <v>2612</v>
      </c>
      <c r="D8655" t="s">
        <v>209</v>
      </c>
      <c r="E8655" t="s">
        <v>121</v>
      </c>
      <c r="F8655">
        <v>4.2789999999999999</v>
      </c>
      <c r="G8655" s="6">
        <v>46127.477777777778</v>
      </c>
      <c r="H8655">
        <v>5.9989999999999997</v>
      </c>
      <c r="I8655" t="s">
        <v>8</v>
      </c>
      <c r="J8655" t="s">
        <v>10</v>
      </c>
      <c r="K8655">
        <v>15295</v>
      </c>
    </row>
    <row r="8656" spans="1:11">
      <c r="A8656" t="s">
        <v>56</v>
      </c>
      <c r="B8656" t="s">
        <v>56</v>
      </c>
      <c r="C8656" t="s">
        <v>2634</v>
      </c>
      <c r="D8656" t="s">
        <v>209</v>
      </c>
      <c r="E8656" t="s">
        <v>121</v>
      </c>
      <c r="F8656">
        <v>4.2990000000000004</v>
      </c>
      <c r="G8656" s="6">
        <v>46127.600694444445</v>
      </c>
      <c r="I8656" t="s">
        <v>8</v>
      </c>
      <c r="J8656" t="s">
        <v>10</v>
      </c>
      <c r="K8656">
        <v>15295</v>
      </c>
    </row>
    <row r="8657" spans="1:11">
      <c r="A8657" t="s">
        <v>2156</v>
      </c>
      <c r="B8657" t="s">
        <v>2156</v>
      </c>
      <c r="C8657" t="s">
        <v>2611</v>
      </c>
      <c r="D8657" t="s">
        <v>209</v>
      </c>
      <c r="E8657" t="s">
        <v>121</v>
      </c>
      <c r="F8657">
        <v>5.899</v>
      </c>
      <c r="G8657" s="6">
        <v>46127.302083333336</v>
      </c>
      <c r="I8657" t="s">
        <v>8</v>
      </c>
      <c r="J8657" t="s">
        <v>10</v>
      </c>
      <c r="K8657">
        <v>15295</v>
      </c>
    </row>
    <row r="8658" spans="1:11">
      <c r="A8658" t="s">
        <v>2614</v>
      </c>
      <c r="B8658" t="s">
        <v>2091</v>
      </c>
      <c r="C8658" t="s">
        <v>2615</v>
      </c>
      <c r="D8658" t="s">
        <v>209</v>
      </c>
      <c r="E8658" t="s">
        <v>121</v>
      </c>
      <c r="F8658">
        <v>4.0990000000000002</v>
      </c>
      <c r="G8658" s="6">
        <v>46128.701388888891</v>
      </c>
      <c r="H8658">
        <v>6.1989999999999998</v>
      </c>
      <c r="I8658" t="s">
        <v>8</v>
      </c>
      <c r="J8658" t="s">
        <v>10</v>
      </c>
      <c r="K8658">
        <v>15295</v>
      </c>
    </row>
    <row r="8659" spans="1:11">
      <c r="A8659" t="s">
        <v>13</v>
      </c>
      <c r="B8659" t="s">
        <v>56</v>
      </c>
      <c r="C8659" t="s">
        <v>2635</v>
      </c>
      <c r="D8659" t="s">
        <v>209</v>
      </c>
      <c r="E8659" t="s">
        <v>121</v>
      </c>
      <c r="F8659">
        <v>4.1589999999999998</v>
      </c>
      <c r="G8659" s="6">
        <v>46128.756944444445</v>
      </c>
      <c r="I8659" t="s">
        <v>8</v>
      </c>
      <c r="J8659" t="s">
        <v>10</v>
      </c>
      <c r="K8659">
        <v>15295</v>
      </c>
    </row>
    <row r="8660" spans="1:11">
      <c r="A8660" t="s">
        <v>2628</v>
      </c>
      <c r="B8660" t="s">
        <v>2091</v>
      </c>
      <c r="C8660" t="s">
        <v>2629</v>
      </c>
      <c r="D8660" t="s">
        <v>209</v>
      </c>
      <c r="E8660" t="s">
        <v>121</v>
      </c>
      <c r="F8660">
        <v>4.1589999999999998</v>
      </c>
      <c r="G8660" s="6">
        <v>46128.673611111109</v>
      </c>
      <c r="I8660" t="s">
        <v>8</v>
      </c>
      <c r="J8660" t="s">
        <v>10</v>
      </c>
      <c r="K8660">
        <v>15295</v>
      </c>
    </row>
    <row r="8661" spans="1:11">
      <c r="A8661" t="s">
        <v>2156</v>
      </c>
      <c r="B8661" t="s">
        <v>2156</v>
      </c>
      <c r="C8661" t="s">
        <v>2611</v>
      </c>
      <c r="D8661" t="s">
        <v>209</v>
      </c>
      <c r="E8661" t="s">
        <v>121</v>
      </c>
      <c r="F8661">
        <v>4.1790000000000003</v>
      </c>
      <c r="G8661" s="6">
        <v>46128.580555555556</v>
      </c>
      <c r="H8661">
        <v>5.899</v>
      </c>
      <c r="I8661" t="s">
        <v>8</v>
      </c>
      <c r="J8661" t="s">
        <v>10</v>
      </c>
      <c r="K8661">
        <v>15295</v>
      </c>
    </row>
    <row r="8662" spans="1:11">
      <c r="A8662" t="s">
        <v>13</v>
      </c>
      <c r="B8662" t="s">
        <v>56</v>
      </c>
      <c r="C8662" t="s">
        <v>2613</v>
      </c>
      <c r="D8662" t="s">
        <v>209</v>
      </c>
      <c r="E8662" t="s">
        <v>121</v>
      </c>
      <c r="F8662">
        <v>4.1790000000000003</v>
      </c>
      <c r="G8662" s="6">
        <v>46128.390277777777</v>
      </c>
      <c r="I8662" t="s">
        <v>8</v>
      </c>
      <c r="J8662" t="s">
        <v>10</v>
      </c>
      <c r="K8662">
        <v>15295</v>
      </c>
    </row>
    <row r="8663" spans="1:11">
      <c r="A8663" t="s">
        <v>2616</v>
      </c>
      <c r="B8663" t="s">
        <v>2451</v>
      </c>
      <c r="C8663" t="s">
        <v>2617</v>
      </c>
      <c r="D8663" t="s">
        <v>209</v>
      </c>
      <c r="E8663" t="s">
        <v>121</v>
      </c>
      <c r="F8663">
        <v>4.1989999999999998</v>
      </c>
      <c r="G8663" s="6">
        <v>46128.628472222219</v>
      </c>
      <c r="I8663" t="s">
        <v>8</v>
      </c>
      <c r="J8663" t="s">
        <v>10</v>
      </c>
      <c r="K8663">
        <v>15295</v>
      </c>
    </row>
    <row r="8664" spans="1:11">
      <c r="A8664" t="s">
        <v>2156</v>
      </c>
      <c r="B8664" t="s">
        <v>2156</v>
      </c>
      <c r="C8664" t="s">
        <v>2618</v>
      </c>
      <c r="D8664" t="s">
        <v>209</v>
      </c>
      <c r="E8664" t="s">
        <v>121</v>
      </c>
      <c r="F8664">
        <v>4.1989999999999998</v>
      </c>
      <c r="G8664" s="6">
        <v>46128.692361111112</v>
      </c>
      <c r="I8664" t="s">
        <v>8</v>
      </c>
      <c r="J8664" t="s">
        <v>10</v>
      </c>
      <c r="K8664">
        <v>15295</v>
      </c>
    </row>
    <row r="8665" spans="1:11">
      <c r="A8665" t="s">
        <v>2632</v>
      </c>
      <c r="B8665" t="s">
        <v>2500</v>
      </c>
      <c r="C8665" t="s">
        <v>2633</v>
      </c>
      <c r="D8665" t="s">
        <v>209</v>
      </c>
      <c r="E8665" t="s">
        <v>121</v>
      </c>
      <c r="F8665">
        <v>4.1989999999999998</v>
      </c>
      <c r="G8665" s="6">
        <v>46128.543749999997</v>
      </c>
      <c r="I8665" t="s">
        <v>8</v>
      </c>
      <c r="J8665" t="s">
        <v>10</v>
      </c>
      <c r="K8665">
        <v>15295</v>
      </c>
    </row>
    <row r="8666" spans="1:11">
      <c r="A8666" t="s">
        <v>65</v>
      </c>
      <c r="B8666" t="s">
        <v>2451</v>
      </c>
      <c r="C8666" t="s">
        <v>2619</v>
      </c>
      <c r="D8666" t="s">
        <v>209</v>
      </c>
      <c r="E8666" t="s">
        <v>121</v>
      </c>
      <c r="F8666">
        <v>4.1989999999999998</v>
      </c>
      <c r="G8666" s="6">
        <v>46128.554166666669</v>
      </c>
      <c r="I8666" t="s">
        <v>8</v>
      </c>
      <c r="J8666" t="s">
        <v>10</v>
      </c>
      <c r="K8666">
        <v>15295</v>
      </c>
    </row>
    <row r="8667" spans="1:11">
      <c r="A8667" t="s">
        <v>13</v>
      </c>
      <c r="B8667" t="s">
        <v>56</v>
      </c>
      <c r="C8667" t="s">
        <v>2620</v>
      </c>
      <c r="D8667" t="s">
        <v>209</v>
      </c>
      <c r="E8667" t="s">
        <v>121</v>
      </c>
      <c r="F8667">
        <v>4.1989999999999998</v>
      </c>
      <c r="G8667" s="6">
        <v>46127.685416666667</v>
      </c>
      <c r="I8667" t="s">
        <v>8</v>
      </c>
      <c r="J8667" t="s">
        <v>10</v>
      </c>
      <c r="K8667">
        <v>15295</v>
      </c>
    </row>
    <row r="8668" spans="1:11">
      <c r="A8668" t="s">
        <v>2616</v>
      </c>
      <c r="B8668" t="s">
        <v>2451</v>
      </c>
      <c r="C8668" t="s">
        <v>2621</v>
      </c>
      <c r="D8668" t="s">
        <v>209</v>
      </c>
      <c r="E8668" t="s">
        <v>121</v>
      </c>
      <c r="F8668">
        <v>4.1989999999999998</v>
      </c>
      <c r="G8668" s="6">
        <v>46128.60833333333</v>
      </c>
      <c r="I8668" t="s">
        <v>8</v>
      </c>
      <c r="J8668" t="s">
        <v>10</v>
      </c>
      <c r="K8668">
        <v>15295</v>
      </c>
    </row>
    <row r="8669" spans="1:11">
      <c r="A8669" t="s">
        <v>2622</v>
      </c>
      <c r="B8669" t="s">
        <v>2156</v>
      </c>
      <c r="C8669" t="s">
        <v>2623</v>
      </c>
      <c r="D8669" t="s">
        <v>209</v>
      </c>
      <c r="E8669" t="s">
        <v>121</v>
      </c>
      <c r="F8669">
        <v>4.1989999999999998</v>
      </c>
      <c r="G8669" s="6">
        <v>46128.738194444442</v>
      </c>
      <c r="H8669">
        <v>5.7990000000000004</v>
      </c>
      <c r="I8669" t="s">
        <v>8</v>
      </c>
      <c r="J8669" t="s">
        <v>10</v>
      </c>
      <c r="K8669">
        <v>15295</v>
      </c>
    </row>
    <row r="8670" spans="1:11">
      <c r="A8670" t="s">
        <v>2079</v>
      </c>
      <c r="B8670" t="s">
        <v>2080</v>
      </c>
      <c r="C8670" t="s">
        <v>2624</v>
      </c>
      <c r="D8670" t="s">
        <v>209</v>
      </c>
      <c r="E8670" t="s">
        <v>121</v>
      </c>
      <c r="F8670">
        <v>4.1989999999999998</v>
      </c>
      <c r="G8670" s="6">
        <v>46128.587500000001</v>
      </c>
      <c r="I8670" t="s">
        <v>8</v>
      </c>
      <c r="J8670" t="s">
        <v>10</v>
      </c>
      <c r="K8670">
        <v>15295</v>
      </c>
    </row>
    <row r="8671" spans="1:11">
      <c r="A8671" t="s">
        <v>2261</v>
      </c>
      <c r="B8671" t="s">
        <v>63</v>
      </c>
      <c r="C8671" t="s">
        <v>2625</v>
      </c>
      <c r="D8671" t="s">
        <v>209</v>
      </c>
      <c r="E8671" t="s">
        <v>121</v>
      </c>
      <c r="F8671">
        <v>4.1989999999999998</v>
      </c>
      <c r="G8671" s="6">
        <v>46128.581944444442</v>
      </c>
      <c r="I8671" t="s">
        <v>8</v>
      </c>
      <c r="J8671" t="s">
        <v>10</v>
      </c>
      <c r="K8671">
        <v>15295</v>
      </c>
    </row>
    <row r="8672" spans="1:11">
      <c r="A8672" t="s">
        <v>2626</v>
      </c>
      <c r="B8672" t="s">
        <v>2343</v>
      </c>
      <c r="C8672" t="s">
        <v>2627</v>
      </c>
      <c r="D8672" t="s">
        <v>209</v>
      </c>
      <c r="E8672" t="s">
        <v>121</v>
      </c>
      <c r="F8672">
        <v>4.1989999999999998</v>
      </c>
      <c r="G8672" s="6">
        <v>46128.760416666664</v>
      </c>
      <c r="H8672">
        <v>6.1989999999999998</v>
      </c>
      <c r="I8672" t="s">
        <v>8</v>
      </c>
      <c r="J8672" t="s">
        <v>10</v>
      </c>
      <c r="K8672">
        <v>15295</v>
      </c>
    </row>
    <row r="8673" spans="1:11">
      <c r="A8673" t="s">
        <v>2630</v>
      </c>
      <c r="B8673" t="s">
        <v>75</v>
      </c>
      <c r="C8673" t="s">
        <v>2631</v>
      </c>
      <c r="D8673" t="s">
        <v>209</v>
      </c>
      <c r="E8673" t="s">
        <v>121</v>
      </c>
      <c r="F8673">
        <v>4.2089999999999996</v>
      </c>
      <c r="G8673" s="6">
        <v>46128.777777777781</v>
      </c>
      <c r="H8673">
        <v>6.2990000000000004</v>
      </c>
      <c r="I8673" t="s">
        <v>8</v>
      </c>
      <c r="J8673" t="s">
        <v>10</v>
      </c>
      <c r="K8673">
        <v>15295</v>
      </c>
    </row>
    <row r="8674" spans="1:11">
      <c r="A8674" t="s">
        <v>2331</v>
      </c>
      <c r="B8674" t="s">
        <v>75</v>
      </c>
      <c r="C8674" t="s">
        <v>2612</v>
      </c>
      <c r="D8674" t="s">
        <v>209</v>
      </c>
      <c r="E8674" t="s">
        <v>121</v>
      </c>
      <c r="F8674">
        <v>4.2789999999999999</v>
      </c>
      <c r="G8674" s="6">
        <v>46128.618750000001</v>
      </c>
      <c r="H8674">
        <v>5.9989999999999997</v>
      </c>
      <c r="I8674" t="s">
        <v>8</v>
      </c>
      <c r="J8674" t="s">
        <v>10</v>
      </c>
      <c r="K8674">
        <v>15295</v>
      </c>
    </row>
    <row r="8675" spans="1:11">
      <c r="A8675" t="s">
        <v>56</v>
      </c>
      <c r="B8675" t="s">
        <v>56</v>
      </c>
      <c r="C8675" t="s">
        <v>2634</v>
      </c>
      <c r="D8675" t="s">
        <v>209</v>
      </c>
      <c r="E8675" t="s">
        <v>121</v>
      </c>
      <c r="F8675">
        <v>4.2990000000000004</v>
      </c>
      <c r="G8675" s="6">
        <v>46128.388194444444</v>
      </c>
      <c r="I8675" t="s">
        <v>8</v>
      </c>
      <c r="J8675" t="s">
        <v>10</v>
      </c>
      <c r="K8675">
        <v>15295</v>
      </c>
    </row>
    <row r="8676" spans="1:11">
      <c r="A8676" t="s">
        <v>2614</v>
      </c>
      <c r="B8676" t="s">
        <v>2091</v>
      </c>
      <c r="C8676" t="s">
        <v>2615</v>
      </c>
      <c r="D8676" t="s">
        <v>209</v>
      </c>
      <c r="E8676" t="s">
        <v>121</v>
      </c>
      <c r="F8676" t="str">
        <f>"4.099"</f>
        <v>4.099</v>
      </c>
      <c r="G8676" s="6">
        <v>46129.55972222222</v>
      </c>
      <c r="H8676" t="str">
        <f>"6.199"</f>
        <v>6.199</v>
      </c>
      <c r="I8676" t="s">
        <v>8</v>
      </c>
      <c r="J8676" t="s">
        <v>10</v>
      </c>
      <c r="K8676">
        <v>15295</v>
      </c>
    </row>
    <row r="8677" spans="1:11">
      <c r="A8677" t="s">
        <v>13</v>
      </c>
      <c r="B8677" t="s">
        <v>56</v>
      </c>
      <c r="C8677" t="s">
        <v>2635</v>
      </c>
      <c r="D8677" t="s">
        <v>209</v>
      </c>
      <c r="E8677" t="s">
        <v>121</v>
      </c>
      <c r="F8677" t="str">
        <f>"4.159"</f>
        <v>4.159</v>
      </c>
      <c r="G8677" s="6">
        <v>46129.349305555559</v>
      </c>
      <c r="I8677" t="s">
        <v>8</v>
      </c>
      <c r="J8677" t="s">
        <v>10</v>
      </c>
      <c r="K8677">
        <v>15295</v>
      </c>
    </row>
    <row r="8678" spans="1:11">
      <c r="A8678" t="s">
        <v>2628</v>
      </c>
      <c r="B8678" t="s">
        <v>2091</v>
      </c>
      <c r="C8678" t="s">
        <v>2629</v>
      </c>
      <c r="D8678" t="s">
        <v>209</v>
      </c>
      <c r="E8678" t="s">
        <v>121</v>
      </c>
      <c r="F8678" t="str">
        <f>"4.159"</f>
        <v>4.159</v>
      </c>
      <c r="G8678" s="6">
        <v>46129.543055555558</v>
      </c>
      <c r="I8678" t="s">
        <v>8</v>
      </c>
      <c r="J8678" t="s">
        <v>10</v>
      </c>
      <c r="K8678">
        <v>15295</v>
      </c>
    </row>
    <row r="8679" spans="1:11">
      <c r="A8679" t="s">
        <v>2156</v>
      </c>
      <c r="B8679" t="s">
        <v>2156</v>
      </c>
      <c r="C8679" t="s">
        <v>2611</v>
      </c>
      <c r="D8679" t="s">
        <v>209</v>
      </c>
      <c r="E8679" t="s">
        <v>121</v>
      </c>
      <c r="F8679" t="str">
        <f>"4.179"</f>
        <v>4.179</v>
      </c>
      <c r="G8679" s="6">
        <v>46129.387499999997</v>
      </c>
      <c r="H8679" t="str">
        <f>"5.899"</f>
        <v>5.899</v>
      </c>
      <c r="I8679" t="s">
        <v>8</v>
      </c>
      <c r="J8679" t="s">
        <v>10</v>
      </c>
      <c r="K8679">
        <v>15295</v>
      </c>
    </row>
    <row r="8680" spans="1:11">
      <c r="A8680" t="s">
        <v>13</v>
      </c>
      <c r="B8680" t="s">
        <v>56</v>
      </c>
      <c r="C8680" t="s">
        <v>2613</v>
      </c>
      <c r="D8680" t="s">
        <v>209</v>
      </c>
      <c r="E8680" t="s">
        <v>121</v>
      </c>
      <c r="F8680" t="str">
        <f>"4.179"</f>
        <v>4.179</v>
      </c>
      <c r="G8680" s="6">
        <v>46129.407638888886</v>
      </c>
      <c r="I8680" t="s">
        <v>8</v>
      </c>
      <c r="J8680" t="s">
        <v>10</v>
      </c>
      <c r="K8680">
        <v>15295</v>
      </c>
    </row>
    <row r="8681" spans="1:11">
      <c r="A8681" t="s">
        <v>2079</v>
      </c>
      <c r="B8681" t="s">
        <v>2080</v>
      </c>
      <c r="C8681" t="s">
        <v>2624</v>
      </c>
      <c r="D8681" t="s">
        <v>209</v>
      </c>
      <c r="E8681" t="s">
        <v>121</v>
      </c>
      <c r="F8681" t="str">
        <f>"4.179"</f>
        <v>4.179</v>
      </c>
      <c r="G8681" s="6">
        <v>46129.373611111114</v>
      </c>
      <c r="I8681" t="s">
        <v>8</v>
      </c>
      <c r="J8681" t="s">
        <v>10</v>
      </c>
      <c r="K8681">
        <v>15295</v>
      </c>
    </row>
    <row r="8682" spans="1:11">
      <c r="A8682" t="s">
        <v>2630</v>
      </c>
      <c r="B8682" t="s">
        <v>75</v>
      </c>
      <c r="C8682" t="s">
        <v>2631</v>
      </c>
      <c r="D8682" t="s">
        <v>209</v>
      </c>
      <c r="E8682" t="s">
        <v>121</v>
      </c>
      <c r="F8682" t="str">
        <f t="shared" ref="F8682:F8688" si="0">"4.199"</f>
        <v>4.199</v>
      </c>
      <c r="G8682" s="6">
        <v>46129.845138888886</v>
      </c>
      <c r="H8682" t="str">
        <f>"6.299"</f>
        <v>6.299</v>
      </c>
      <c r="I8682" t="s">
        <v>8</v>
      </c>
      <c r="J8682" t="s">
        <v>10</v>
      </c>
      <c r="K8682">
        <v>15295</v>
      </c>
    </row>
    <row r="8683" spans="1:11">
      <c r="A8683" t="s">
        <v>2616</v>
      </c>
      <c r="B8683" t="s">
        <v>2451</v>
      </c>
      <c r="C8683" t="s">
        <v>2617</v>
      </c>
      <c r="D8683" t="s">
        <v>209</v>
      </c>
      <c r="E8683" t="s">
        <v>121</v>
      </c>
      <c r="F8683" t="str">
        <f t="shared" si="0"/>
        <v>4.199</v>
      </c>
      <c r="G8683" s="6">
        <v>46129.941666666666</v>
      </c>
      <c r="I8683" t="s">
        <v>8</v>
      </c>
      <c r="J8683" t="s">
        <v>10</v>
      </c>
      <c r="K8683">
        <v>15295</v>
      </c>
    </row>
    <row r="8684" spans="1:11">
      <c r="A8684" t="s">
        <v>2156</v>
      </c>
      <c r="B8684" t="s">
        <v>2156</v>
      </c>
      <c r="C8684" t="s">
        <v>2618</v>
      </c>
      <c r="D8684" t="s">
        <v>209</v>
      </c>
      <c r="E8684" t="s">
        <v>121</v>
      </c>
      <c r="F8684" t="str">
        <f t="shared" si="0"/>
        <v>4.199</v>
      </c>
      <c r="G8684" s="6">
        <v>46129.268750000003</v>
      </c>
      <c r="I8684" t="s">
        <v>8</v>
      </c>
      <c r="J8684" t="s">
        <v>10</v>
      </c>
      <c r="K8684">
        <v>15295</v>
      </c>
    </row>
    <row r="8685" spans="1:11">
      <c r="A8685" t="s">
        <v>2632</v>
      </c>
      <c r="B8685" t="s">
        <v>2500</v>
      </c>
      <c r="C8685" t="s">
        <v>2633</v>
      </c>
      <c r="D8685" t="s">
        <v>209</v>
      </c>
      <c r="E8685" t="s">
        <v>121</v>
      </c>
      <c r="F8685" t="str">
        <f t="shared" si="0"/>
        <v>4.199</v>
      </c>
      <c r="G8685" s="6">
        <v>46129.538888888892</v>
      </c>
      <c r="I8685" t="s">
        <v>8</v>
      </c>
      <c r="J8685" t="s">
        <v>10</v>
      </c>
      <c r="K8685">
        <v>15295</v>
      </c>
    </row>
    <row r="8686" spans="1:11">
      <c r="A8686" t="s">
        <v>65</v>
      </c>
      <c r="B8686" t="s">
        <v>2451</v>
      </c>
      <c r="C8686" t="s">
        <v>2619</v>
      </c>
      <c r="D8686" t="s">
        <v>209</v>
      </c>
      <c r="E8686" t="s">
        <v>121</v>
      </c>
      <c r="F8686" t="str">
        <f t="shared" si="0"/>
        <v>4.199</v>
      </c>
      <c r="G8686" s="6">
        <v>46129.501388888886</v>
      </c>
      <c r="I8686" t="s">
        <v>8</v>
      </c>
      <c r="J8686" t="s">
        <v>10</v>
      </c>
      <c r="K8686">
        <v>15295</v>
      </c>
    </row>
    <row r="8687" spans="1:11">
      <c r="A8687" t="s">
        <v>13</v>
      </c>
      <c r="B8687" t="s">
        <v>56</v>
      </c>
      <c r="C8687" t="s">
        <v>2620</v>
      </c>
      <c r="D8687" t="s">
        <v>209</v>
      </c>
      <c r="E8687" t="s">
        <v>121</v>
      </c>
      <c r="F8687" t="str">
        <f t="shared" si="0"/>
        <v>4.199</v>
      </c>
      <c r="G8687" s="6">
        <v>46129.493750000001</v>
      </c>
      <c r="I8687" t="s">
        <v>8</v>
      </c>
      <c r="J8687" t="s">
        <v>10</v>
      </c>
      <c r="K8687">
        <v>15295</v>
      </c>
    </row>
    <row r="8688" spans="1:11">
      <c r="A8688" t="s">
        <v>2616</v>
      </c>
      <c r="B8688" t="s">
        <v>2451</v>
      </c>
      <c r="C8688" t="s">
        <v>2621</v>
      </c>
      <c r="D8688" t="s">
        <v>209</v>
      </c>
      <c r="E8688" t="s">
        <v>121</v>
      </c>
      <c r="F8688" t="str">
        <f t="shared" si="0"/>
        <v>4.199</v>
      </c>
      <c r="G8688" s="6">
        <v>46129.554166666669</v>
      </c>
      <c r="I8688" t="s">
        <v>8</v>
      </c>
      <c r="J8688" t="s">
        <v>10</v>
      </c>
      <c r="K8688">
        <v>15295</v>
      </c>
    </row>
    <row r="8689" spans="1:11">
      <c r="A8689" t="s">
        <v>2614</v>
      </c>
      <c r="B8689" t="s">
        <v>2091</v>
      </c>
      <c r="C8689" t="s">
        <v>2615</v>
      </c>
      <c r="D8689" t="s">
        <v>209</v>
      </c>
      <c r="E8689" t="s">
        <v>121</v>
      </c>
      <c r="F8689" t="str">
        <f>"4.099"</f>
        <v>4.099</v>
      </c>
      <c r="G8689" s="6">
        <v>46130.601388888892</v>
      </c>
      <c r="H8689" t="str">
        <f>"6.199"</f>
        <v>6.199</v>
      </c>
      <c r="I8689" t="s">
        <v>106</v>
      </c>
      <c r="J8689" t="s">
        <v>10</v>
      </c>
      <c r="K8689">
        <v>15295</v>
      </c>
    </row>
    <row r="8690" spans="1:11">
      <c r="A8690" t="s">
        <v>13</v>
      </c>
      <c r="B8690" t="s">
        <v>56</v>
      </c>
      <c r="C8690" t="s">
        <v>2635</v>
      </c>
      <c r="D8690" t="s">
        <v>209</v>
      </c>
      <c r="E8690" t="s">
        <v>121</v>
      </c>
      <c r="F8690" t="str">
        <f>"4.159"</f>
        <v>4.159</v>
      </c>
      <c r="G8690" s="6">
        <v>46130.307638888888</v>
      </c>
      <c r="I8690" t="s">
        <v>106</v>
      </c>
      <c r="J8690" t="s">
        <v>10</v>
      </c>
      <c r="K8690">
        <v>15295</v>
      </c>
    </row>
    <row r="8691" spans="1:11">
      <c r="A8691" t="s">
        <v>2628</v>
      </c>
      <c r="B8691" t="s">
        <v>2091</v>
      </c>
      <c r="C8691" t="s">
        <v>2629</v>
      </c>
      <c r="D8691" t="s">
        <v>209</v>
      </c>
      <c r="E8691" t="s">
        <v>121</v>
      </c>
      <c r="F8691" t="str">
        <f>"4.159"</f>
        <v>4.159</v>
      </c>
      <c r="G8691" s="6">
        <v>46130.584722222222</v>
      </c>
      <c r="I8691" t="s">
        <v>106</v>
      </c>
      <c r="J8691" t="s">
        <v>10</v>
      </c>
      <c r="K8691">
        <v>15295</v>
      </c>
    </row>
    <row r="8692" spans="1:11">
      <c r="A8692" t="s">
        <v>2156</v>
      </c>
      <c r="B8692" t="s">
        <v>2156</v>
      </c>
      <c r="C8692" t="s">
        <v>2611</v>
      </c>
      <c r="D8692" t="s">
        <v>209</v>
      </c>
      <c r="E8692" t="s">
        <v>121</v>
      </c>
      <c r="F8692" t="str">
        <f>"4.179"</f>
        <v>4.179</v>
      </c>
      <c r="G8692" s="6">
        <v>46129.387499999997</v>
      </c>
      <c r="H8692" t="str">
        <f>"5.899"</f>
        <v>5.899</v>
      </c>
      <c r="I8692" t="s">
        <v>8</v>
      </c>
      <c r="J8692" t="s">
        <v>10</v>
      </c>
      <c r="K8692">
        <v>15295</v>
      </c>
    </row>
    <row r="8693" spans="1:11">
      <c r="A8693" t="s">
        <v>13</v>
      </c>
      <c r="B8693" t="s">
        <v>56</v>
      </c>
      <c r="C8693" t="s">
        <v>2613</v>
      </c>
      <c r="D8693" t="s">
        <v>209</v>
      </c>
      <c r="E8693" t="s">
        <v>121</v>
      </c>
      <c r="F8693" t="str">
        <f>"4.179"</f>
        <v>4.179</v>
      </c>
      <c r="G8693" s="6">
        <v>46130.404861111114</v>
      </c>
      <c r="I8693" t="s">
        <v>106</v>
      </c>
      <c r="J8693" t="s">
        <v>10</v>
      </c>
      <c r="K8693">
        <v>15295</v>
      </c>
    </row>
    <row r="8694" spans="1:11">
      <c r="A8694" t="s">
        <v>2079</v>
      </c>
      <c r="B8694" t="s">
        <v>2080</v>
      </c>
      <c r="C8694" t="s">
        <v>2624</v>
      </c>
      <c r="D8694" t="s">
        <v>209</v>
      </c>
      <c r="E8694" t="s">
        <v>121</v>
      </c>
      <c r="F8694" t="str">
        <f>"4.179"</f>
        <v>4.179</v>
      </c>
      <c r="G8694" s="6">
        <v>46130.498611111114</v>
      </c>
      <c r="I8694" t="s">
        <v>106</v>
      </c>
      <c r="J8694" t="s">
        <v>10</v>
      </c>
      <c r="K8694">
        <v>15295</v>
      </c>
    </row>
    <row r="8695" spans="1:11">
      <c r="A8695" t="s">
        <v>2630</v>
      </c>
      <c r="B8695" t="s">
        <v>75</v>
      </c>
      <c r="C8695" t="s">
        <v>2631</v>
      </c>
      <c r="D8695" t="s">
        <v>209</v>
      </c>
      <c r="E8695" t="s">
        <v>121</v>
      </c>
      <c r="F8695" t="str">
        <f t="shared" ref="F8695:F8704" si="1">"4.199"</f>
        <v>4.199</v>
      </c>
      <c r="G8695" s="6">
        <v>46129.845138888886</v>
      </c>
      <c r="H8695" t="str">
        <f>"6.299"</f>
        <v>6.299</v>
      </c>
      <c r="I8695" t="s">
        <v>8</v>
      </c>
      <c r="J8695" t="s">
        <v>10</v>
      </c>
      <c r="K8695">
        <v>15295</v>
      </c>
    </row>
    <row r="8696" spans="1:11">
      <c r="A8696" t="s">
        <v>2616</v>
      </c>
      <c r="B8696" t="s">
        <v>2451</v>
      </c>
      <c r="C8696" t="s">
        <v>2617</v>
      </c>
      <c r="D8696" t="s">
        <v>209</v>
      </c>
      <c r="E8696" t="s">
        <v>121</v>
      </c>
      <c r="F8696" t="str">
        <f t="shared" si="1"/>
        <v>4.199</v>
      </c>
      <c r="G8696" s="6">
        <v>46129.941666666666</v>
      </c>
      <c r="I8696" t="s">
        <v>8</v>
      </c>
      <c r="J8696" t="s">
        <v>10</v>
      </c>
      <c r="K8696">
        <v>15295</v>
      </c>
    </row>
    <row r="8697" spans="1:11">
      <c r="A8697" t="s">
        <v>2156</v>
      </c>
      <c r="B8697" t="s">
        <v>2156</v>
      </c>
      <c r="C8697" t="s">
        <v>2618</v>
      </c>
      <c r="D8697" t="s">
        <v>209</v>
      </c>
      <c r="E8697" t="s">
        <v>121</v>
      </c>
      <c r="F8697" t="str">
        <f t="shared" si="1"/>
        <v>4.199</v>
      </c>
      <c r="G8697" s="6">
        <v>46130.268750000003</v>
      </c>
      <c r="I8697" t="s">
        <v>106</v>
      </c>
      <c r="J8697" t="s">
        <v>10</v>
      </c>
      <c r="K8697">
        <v>15295</v>
      </c>
    </row>
    <row r="8698" spans="1:11">
      <c r="A8698" t="s">
        <v>2632</v>
      </c>
      <c r="B8698" t="s">
        <v>2500</v>
      </c>
      <c r="C8698" t="s">
        <v>2633</v>
      </c>
      <c r="D8698" t="s">
        <v>209</v>
      </c>
      <c r="E8698" t="s">
        <v>121</v>
      </c>
      <c r="F8698" t="str">
        <f t="shared" si="1"/>
        <v>4.199</v>
      </c>
      <c r="G8698" s="6">
        <v>46129.538888888892</v>
      </c>
      <c r="I8698" t="s">
        <v>8</v>
      </c>
      <c r="J8698" t="s">
        <v>10</v>
      </c>
      <c r="K8698">
        <v>15295</v>
      </c>
    </row>
    <row r="8699" spans="1:11">
      <c r="A8699" t="s">
        <v>65</v>
      </c>
      <c r="B8699" t="s">
        <v>2451</v>
      </c>
      <c r="C8699" t="s">
        <v>2619</v>
      </c>
      <c r="D8699" t="s">
        <v>209</v>
      </c>
      <c r="E8699" t="s">
        <v>121</v>
      </c>
      <c r="F8699" t="str">
        <f t="shared" si="1"/>
        <v>4.199</v>
      </c>
      <c r="G8699" s="6">
        <v>46130.501388888886</v>
      </c>
      <c r="I8699" t="s">
        <v>106</v>
      </c>
      <c r="J8699" t="s">
        <v>10</v>
      </c>
      <c r="K8699">
        <v>15295</v>
      </c>
    </row>
    <row r="8700" spans="1:11">
      <c r="A8700" t="s">
        <v>13</v>
      </c>
      <c r="B8700" t="s">
        <v>56</v>
      </c>
      <c r="C8700" t="s">
        <v>2620</v>
      </c>
      <c r="D8700" t="s">
        <v>209</v>
      </c>
      <c r="E8700" t="s">
        <v>121</v>
      </c>
      <c r="F8700" t="str">
        <f t="shared" si="1"/>
        <v>4.199</v>
      </c>
      <c r="G8700" s="6">
        <v>46130.493750000001</v>
      </c>
      <c r="I8700" t="s">
        <v>106</v>
      </c>
      <c r="J8700" t="s">
        <v>10</v>
      </c>
      <c r="K8700">
        <v>15295</v>
      </c>
    </row>
    <row r="8701" spans="1:11">
      <c r="A8701" t="s">
        <v>2616</v>
      </c>
      <c r="B8701" t="s">
        <v>2451</v>
      </c>
      <c r="C8701" t="s">
        <v>2621</v>
      </c>
      <c r="D8701" t="s">
        <v>209</v>
      </c>
      <c r="E8701" t="s">
        <v>121</v>
      </c>
      <c r="F8701" t="str">
        <f t="shared" si="1"/>
        <v>4.199</v>
      </c>
      <c r="G8701" s="6">
        <v>46130.554166666669</v>
      </c>
      <c r="I8701" t="s">
        <v>106</v>
      </c>
      <c r="J8701" t="s">
        <v>10</v>
      </c>
      <c r="K8701">
        <v>15295</v>
      </c>
    </row>
    <row r="8702" spans="1:11">
      <c r="A8702" t="s">
        <v>2622</v>
      </c>
      <c r="B8702" t="s">
        <v>2156</v>
      </c>
      <c r="C8702" t="s">
        <v>2623</v>
      </c>
      <c r="D8702" t="s">
        <v>209</v>
      </c>
      <c r="E8702" t="s">
        <v>121</v>
      </c>
      <c r="F8702" t="str">
        <f t="shared" si="1"/>
        <v>4.199</v>
      </c>
      <c r="G8702" s="6">
        <v>46130.491666666669</v>
      </c>
      <c r="H8702" t="str">
        <f>"5.799"</f>
        <v>5.799</v>
      </c>
      <c r="I8702" t="s">
        <v>106</v>
      </c>
      <c r="J8702" t="s">
        <v>10</v>
      </c>
      <c r="K8702">
        <v>15295</v>
      </c>
    </row>
    <row r="8703" spans="1:11">
      <c r="A8703" t="s">
        <v>2261</v>
      </c>
      <c r="B8703" t="s">
        <v>63</v>
      </c>
      <c r="C8703" t="s">
        <v>2625</v>
      </c>
      <c r="D8703" t="s">
        <v>209</v>
      </c>
      <c r="E8703" t="s">
        <v>121</v>
      </c>
      <c r="F8703" t="str">
        <f t="shared" si="1"/>
        <v>4.199</v>
      </c>
      <c r="G8703" s="6">
        <v>46130.53125</v>
      </c>
      <c r="I8703" t="s">
        <v>106</v>
      </c>
      <c r="J8703" t="s">
        <v>10</v>
      </c>
      <c r="K8703">
        <v>15295</v>
      </c>
    </row>
    <row r="8704" spans="1:11">
      <c r="A8704" t="s">
        <v>2626</v>
      </c>
      <c r="B8704" t="s">
        <v>2343</v>
      </c>
      <c r="C8704" t="s">
        <v>2627</v>
      </c>
      <c r="D8704" t="s">
        <v>209</v>
      </c>
      <c r="E8704" t="s">
        <v>121</v>
      </c>
      <c r="F8704" t="str">
        <f t="shared" si="1"/>
        <v>4.199</v>
      </c>
      <c r="G8704" s="6">
        <v>46130.611805555556</v>
      </c>
      <c r="H8704" t="str">
        <f>"6.199"</f>
        <v>6.199</v>
      </c>
      <c r="I8704" t="s">
        <v>106</v>
      </c>
      <c r="J8704" t="s">
        <v>10</v>
      </c>
      <c r="K8704">
        <v>15295</v>
      </c>
    </row>
    <row r="8705" spans="1:11">
      <c r="A8705" t="s">
        <v>2331</v>
      </c>
      <c r="B8705" t="s">
        <v>75</v>
      </c>
      <c r="C8705" t="s">
        <v>2612</v>
      </c>
      <c r="D8705" t="s">
        <v>209</v>
      </c>
      <c r="E8705" t="s">
        <v>121</v>
      </c>
      <c r="F8705" t="str">
        <f>"4.279"</f>
        <v>4.279</v>
      </c>
      <c r="G8705" s="6">
        <v>46130.537499999999</v>
      </c>
      <c r="H8705" t="str">
        <f>"5.999"</f>
        <v>5.999</v>
      </c>
      <c r="I8705" t="s">
        <v>106</v>
      </c>
      <c r="J8705" t="s">
        <v>10</v>
      </c>
      <c r="K8705">
        <v>15295</v>
      </c>
    </row>
    <row r="8706" spans="1:11">
      <c r="A8706" t="s">
        <v>13</v>
      </c>
      <c r="B8706" t="s">
        <v>56</v>
      </c>
      <c r="C8706" t="s">
        <v>2634</v>
      </c>
      <c r="D8706" t="s">
        <v>209</v>
      </c>
      <c r="E8706" t="s">
        <v>121</v>
      </c>
      <c r="F8706" t="str">
        <f>"4.299"</f>
        <v>4.299</v>
      </c>
      <c r="G8706" s="6">
        <v>46129.7</v>
      </c>
      <c r="I8706" t="s">
        <v>8</v>
      </c>
      <c r="J8706" t="s">
        <v>10</v>
      </c>
      <c r="K8706">
        <v>15295</v>
      </c>
    </row>
    <row r="8707" spans="1:11">
      <c r="A8707" t="s">
        <v>2614</v>
      </c>
      <c r="B8707" t="s">
        <v>2091</v>
      </c>
      <c r="C8707" t="s">
        <v>2615</v>
      </c>
      <c r="D8707" t="s">
        <v>209</v>
      </c>
      <c r="E8707" t="s">
        <v>121</v>
      </c>
      <c r="F8707" t="str">
        <f>"4.099"</f>
        <v>4.099</v>
      </c>
      <c r="G8707" s="6">
        <v>46131.466666666667</v>
      </c>
      <c r="H8707" t="str">
        <f>"6.199"</f>
        <v>6.199</v>
      </c>
      <c r="I8707" t="s">
        <v>106</v>
      </c>
      <c r="J8707" t="s">
        <v>10</v>
      </c>
      <c r="K8707">
        <v>15295</v>
      </c>
    </row>
    <row r="8708" spans="1:11">
      <c r="A8708" t="s">
        <v>13</v>
      </c>
      <c r="B8708" t="s">
        <v>56</v>
      </c>
      <c r="C8708" t="s">
        <v>2635</v>
      </c>
      <c r="D8708" t="s">
        <v>209</v>
      </c>
      <c r="E8708" t="s">
        <v>121</v>
      </c>
      <c r="F8708" t="str">
        <f>"4.159"</f>
        <v>4.159</v>
      </c>
      <c r="G8708" s="6">
        <v>46131.865972222222</v>
      </c>
      <c r="I8708" t="s">
        <v>106</v>
      </c>
      <c r="J8708" t="s">
        <v>10</v>
      </c>
      <c r="K8708">
        <v>15295</v>
      </c>
    </row>
    <row r="8709" spans="1:11">
      <c r="A8709" t="s">
        <v>2628</v>
      </c>
      <c r="B8709" t="s">
        <v>2091</v>
      </c>
      <c r="C8709" t="s">
        <v>2629</v>
      </c>
      <c r="D8709" t="s">
        <v>209</v>
      </c>
      <c r="E8709" t="s">
        <v>121</v>
      </c>
      <c r="F8709" t="str">
        <f>"4.159"</f>
        <v>4.159</v>
      </c>
      <c r="G8709" s="6">
        <v>46131.855555555558</v>
      </c>
      <c r="I8709" t="s">
        <v>106</v>
      </c>
      <c r="J8709" t="s">
        <v>10</v>
      </c>
      <c r="K8709">
        <v>15295</v>
      </c>
    </row>
    <row r="8710" spans="1:11">
      <c r="A8710" t="s">
        <v>2156</v>
      </c>
      <c r="B8710" t="s">
        <v>2156</v>
      </c>
      <c r="C8710" t="s">
        <v>2611</v>
      </c>
      <c r="D8710" t="s">
        <v>209</v>
      </c>
      <c r="E8710" t="s">
        <v>121</v>
      </c>
      <c r="F8710" t="str">
        <f>"4.179"</f>
        <v>4.179</v>
      </c>
      <c r="G8710" s="6">
        <v>46129.387499999997</v>
      </c>
      <c r="H8710" t="str">
        <f>"5.899"</f>
        <v>5.899</v>
      </c>
      <c r="I8710" t="s">
        <v>8</v>
      </c>
      <c r="J8710" t="s">
        <v>10</v>
      </c>
      <c r="K8710">
        <v>15295</v>
      </c>
    </row>
    <row r="8711" spans="1:11">
      <c r="A8711" t="s">
        <v>13</v>
      </c>
      <c r="B8711" t="s">
        <v>56</v>
      </c>
      <c r="C8711" t="s">
        <v>2613</v>
      </c>
      <c r="D8711" t="s">
        <v>209</v>
      </c>
      <c r="E8711" t="s">
        <v>121</v>
      </c>
      <c r="F8711" t="str">
        <f>"4.179"</f>
        <v>4.179</v>
      </c>
      <c r="G8711" s="6">
        <v>46131.809027777781</v>
      </c>
      <c r="I8711" t="s">
        <v>106</v>
      </c>
      <c r="J8711" t="s">
        <v>10</v>
      </c>
      <c r="K8711">
        <v>15295</v>
      </c>
    </row>
    <row r="8712" spans="1:11">
      <c r="A8712" t="s">
        <v>2079</v>
      </c>
      <c r="B8712" t="s">
        <v>2080</v>
      </c>
      <c r="C8712" t="s">
        <v>2624</v>
      </c>
      <c r="D8712" t="s">
        <v>209</v>
      </c>
      <c r="E8712" t="s">
        <v>121</v>
      </c>
      <c r="F8712" t="str">
        <f>"4.179"</f>
        <v>4.179</v>
      </c>
      <c r="G8712" s="6">
        <v>46131.486805555556</v>
      </c>
      <c r="I8712" t="s">
        <v>106</v>
      </c>
      <c r="J8712" t="s">
        <v>10</v>
      </c>
      <c r="K8712">
        <v>15295</v>
      </c>
    </row>
    <row r="8713" spans="1:11">
      <c r="A8713" t="s">
        <v>2630</v>
      </c>
      <c r="B8713" t="s">
        <v>75</v>
      </c>
      <c r="C8713" t="s">
        <v>2631</v>
      </c>
      <c r="D8713" t="s">
        <v>209</v>
      </c>
      <c r="E8713" t="s">
        <v>121</v>
      </c>
      <c r="F8713" t="str">
        <f t="shared" ref="F8713:F8722" si="2">"4.199"</f>
        <v>4.199</v>
      </c>
      <c r="G8713" s="6">
        <v>46131.808333333334</v>
      </c>
      <c r="I8713" t="s">
        <v>106</v>
      </c>
      <c r="J8713" t="s">
        <v>10</v>
      </c>
      <c r="K8713">
        <v>15295</v>
      </c>
    </row>
    <row r="8714" spans="1:11">
      <c r="A8714" t="s">
        <v>2616</v>
      </c>
      <c r="B8714" t="s">
        <v>2451</v>
      </c>
      <c r="C8714" t="s">
        <v>2617</v>
      </c>
      <c r="D8714" t="s">
        <v>209</v>
      </c>
      <c r="E8714" t="s">
        <v>121</v>
      </c>
      <c r="F8714" t="str">
        <f t="shared" si="2"/>
        <v>4.199</v>
      </c>
      <c r="G8714" s="6">
        <v>46131.776388888888</v>
      </c>
      <c r="I8714" t="s">
        <v>106</v>
      </c>
      <c r="J8714" t="s">
        <v>10</v>
      </c>
      <c r="K8714">
        <v>15295</v>
      </c>
    </row>
    <row r="8715" spans="1:11">
      <c r="A8715" t="s">
        <v>2156</v>
      </c>
      <c r="B8715" t="s">
        <v>2156</v>
      </c>
      <c r="C8715" t="s">
        <v>2618</v>
      </c>
      <c r="D8715" t="s">
        <v>209</v>
      </c>
      <c r="E8715" t="s">
        <v>121</v>
      </c>
      <c r="F8715" t="str">
        <f t="shared" si="2"/>
        <v>4.199</v>
      </c>
      <c r="G8715" s="6">
        <v>46131.463194444441</v>
      </c>
      <c r="I8715" t="s">
        <v>106</v>
      </c>
      <c r="J8715" t="s">
        <v>10</v>
      </c>
      <c r="K8715">
        <v>15295</v>
      </c>
    </row>
    <row r="8716" spans="1:11">
      <c r="A8716" t="s">
        <v>2632</v>
      </c>
      <c r="B8716" t="s">
        <v>2500</v>
      </c>
      <c r="C8716" t="s">
        <v>2633</v>
      </c>
      <c r="D8716" t="s">
        <v>209</v>
      </c>
      <c r="E8716" t="s">
        <v>121</v>
      </c>
      <c r="F8716" t="str">
        <f t="shared" si="2"/>
        <v>4.199</v>
      </c>
      <c r="G8716" s="6">
        <v>46131.479166666664</v>
      </c>
      <c r="I8716" t="s">
        <v>106</v>
      </c>
      <c r="J8716" t="s">
        <v>10</v>
      </c>
      <c r="K8716">
        <v>15295</v>
      </c>
    </row>
    <row r="8717" spans="1:11">
      <c r="A8717" t="s">
        <v>65</v>
      </c>
      <c r="B8717" t="s">
        <v>2451</v>
      </c>
      <c r="C8717" t="s">
        <v>2619</v>
      </c>
      <c r="D8717" t="s">
        <v>209</v>
      </c>
      <c r="E8717" t="s">
        <v>121</v>
      </c>
      <c r="F8717" t="str">
        <f t="shared" si="2"/>
        <v>4.199</v>
      </c>
      <c r="G8717" s="6">
        <v>46131.386805555558</v>
      </c>
      <c r="I8717" t="s">
        <v>106</v>
      </c>
      <c r="J8717" t="s">
        <v>10</v>
      </c>
      <c r="K8717">
        <v>15295</v>
      </c>
    </row>
    <row r="8718" spans="1:11">
      <c r="A8718" t="s">
        <v>13</v>
      </c>
      <c r="B8718" t="s">
        <v>56</v>
      </c>
      <c r="C8718" t="s">
        <v>2620</v>
      </c>
      <c r="D8718" t="s">
        <v>209</v>
      </c>
      <c r="E8718" t="s">
        <v>121</v>
      </c>
      <c r="F8718" t="str">
        <f t="shared" si="2"/>
        <v>4.199</v>
      </c>
      <c r="G8718" s="6">
        <v>46131.575694444444</v>
      </c>
      <c r="I8718" t="s">
        <v>106</v>
      </c>
      <c r="J8718" t="s">
        <v>10</v>
      </c>
      <c r="K8718">
        <v>15295</v>
      </c>
    </row>
    <row r="8719" spans="1:11">
      <c r="A8719" t="s">
        <v>2616</v>
      </c>
      <c r="B8719" t="s">
        <v>2451</v>
      </c>
      <c r="C8719" t="s">
        <v>2621</v>
      </c>
      <c r="D8719" t="s">
        <v>209</v>
      </c>
      <c r="E8719" t="s">
        <v>121</v>
      </c>
      <c r="F8719" t="str">
        <f t="shared" si="2"/>
        <v>4.199</v>
      </c>
      <c r="G8719" s="6">
        <v>46131.732638888891</v>
      </c>
      <c r="I8719" t="s">
        <v>106</v>
      </c>
      <c r="J8719" t="s">
        <v>10</v>
      </c>
      <c r="K8719">
        <v>15295</v>
      </c>
    </row>
    <row r="8720" spans="1:11">
      <c r="A8720" t="s">
        <v>2622</v>
      </c>
      <c r="B8720" t="s">
        <v>2156</v>
      </c>
      <c r="C8720" t="s">
        <v>2623</v>
      </c>
      <c r="D8720" t="s">
        <v>209</v>
      </c>
      <c r="E8720" t="s">
        <v>121</v>
      </c>
      <c r="F8720" t="str">
        <f t="shared" si="2"/>
        <v>4.199</v>
      </c>
      <c r="G8720" s="6">
        <v>46131.35833333333</v>
      </c>
      <c r="H8720" t="str">
        <f>"5.799"</f>
        <v>5.799</v>
      </c>
      <c r="I8720" t="s">
        <v>106</v>
      </c>
      <c r="J8720" t="s">
        <v>10</v>
      </c>
      <c r="K8720">
        <v>15295</v>
      </c>
    </row>
    <row r="8721" spans="1:11">
      <c r="A8721" t="s">
        <v>2261</v>
      </c>
      <c r="B8721" t="s">
        <v>63</v>
      </c>
      <c r="C8721" t="s">
        <v>2625</v>
      </c>
      <c r="D8721" t="s">
        <v>209</v>
      </c>
      <c r="E8721" t="s">
        <v>121</v>
      </c>
      <c r="F8721" t="str">
        <f t="shared" si="2"/>
        <v>4.199</v>
      </c>
      <c r="G8721" s="6">
        <v>46131.531944444447</v>
      </c>
      <c r="I8721" t="s">
        <v>106</v>
      </c>
      <c r="J8721" t="s">
        <v>10</v>
      </c>
      <c r="K8721">
        <v>15295</v>
      </c>
    </row>
    <row r="8722" spans="1:11">
      <c r="A8722" t="s">
        <v>2626</v>
      </c>
      <c r="B8722" t="s">
        <v>2343</v>
      </c>
      <c r="C8722" t="s">
        <v>2627</v>
      </c>
      <c r="D8722" t="s">
        <v>209</v>
      </c>
      <c r="E8722" t="s">
        <v>121</v>
      </c>
      <c r="F8722" t="str">
        <f t="shared" si="2"/>
        <v>4.199</v>
      </c>
      <c r="G8722" s="6">
        <v>46131.885416666664</v>
      </c>
      <c r="H8722" t="str">
        <f>"6.199"</f>
        <v>6.199</v>
      </c>
      <c r="I8722" t="s">
        <v>106</v>
      </c>
      <c r="J8722" t="s">
        <v>10</v>
      </c>
      <c r="K8722">
        <v>15295</v>
      </c>
    </row>
    <row r="8723" spans="1:11">
      <c r="A8723" t="s">
        <v>2331</v>
      </c>
      <c r="B8723" t="s">
        <v>75</v>
      </c>
      <c r="C8723" t="s">
        <v>2612</v>
      </c>
      <c r="D8723" t="s">
        <v>209</v>
      </c>
      <c r="E8723" t="s">
        <v>121</v>
      </c>
      <c r="F8723" t="str">
        <f>"4.279"</f>
        <v>4.279</v>
      </c>
      <c r="G8723" s="6">
        <v>46130.537499999999</v>
      </c>
      <c r="H8723" t="str">
        <f>"5.999"</f>
        <v>5.999</v>
      </c>
      <c r="I8723" t="s">
        <v>106</v>
      </c>
      <c r="J8723" t="s">
        <v>10</v>
      </c>
      <c r="K8723">
        <v>15295</v>
      </c>
    </row>
    <row r="8724" spans="1:11">
      <c r="A8724" t="s">
        <v>56</v>
      </c>
      <c r="B8724" t="s">
        <v>56</v>
      </c>
      <c r="C8724" t="s">
        <v>2634</v>
      </c>
      <c r="D8724" t="s">
        <v>209</v>
      </c>
      <c r="E8724" t="s">
        <v>121</v>
      </c>
      <c r="F8724" t="str">
        <f>"4.299"</f>
        <v>4.299</v>
      </c>
      <c r="G8724" s="6">
        <v>46131.478472222225</v>
      </c>
      <c r="I8724" t="s">
        <v>106</v>
      </c>
      <c r="J8724" t="s">
        <v>10</v>
      </c>
      <c r="K8724">
        <v>15295</v>
      </c>
    </row>
    <row r="8725" spans="1:11">
      <c r="A8725" t="s">
        <v>2614</v>
      </c>
      <c r="B8725" t="s">
        <v>2091</v>
      </c>
      <c r="C8725" t="s">
        <v>2615</v>
      </c>
      <c r="D8725" t="s">
        <v>209</v>
      </c>
      <c r="E8725" t="s">
        <v>121</v>
      </c>
      <c r="F8725">
        <v>4.0990000000000002</v>
      </c>
      <c r="G8725" s="6">
        <v>46132.868750000001</v>
      </c>
      <c r="H8725">
        <v>6.1989999999999998</v>
      </c>
      <c r="I8725" t="s">
        <v>8</v>
      </c>
      <c r="J8725" t="s">
        <v>10</v>
      </c>
      <c r="K8725">
        <v>15295</v>
      </c>
    </row>
    <row r="8726" spans="1:11">
      <c r="A8726" t="s">
        <v>13</v>
      </c>
      <c r="B8726" t="s">
        <v>56</v>
      </c>
      <c r="C8726" t="s">
        <v>2635</v>
      </c>
      <c r="D8726" t="s">
        <v>209</v>
      </c>
      <c r="E8726" t="s">
        <v>121</v>
      </c>
      <c r="F8726">
        <v>4.1589999999999998</v>
      </c>
      <c r="G8726" s="6">
        <v>46132.90347222222</v>
      </c>
      <c r="I8726" t="s">
        <v>8</v>
      </c>
      <c r="J8726" t="s">
        <v>10</v>
      </c>
      <c r="K8726">
        <v>15295</v>
      </c>
    </row>
    <row r="8727" spans="1:11">
      <c r="A8727" t="s">
        <v>2628</v>
      </c>
      <c r="B8727" t="s">
        <v>2091</v>
      </c>
      <c r="C8727" t="s">
        <v>2629</v>
      </c>
      <c r="D8727" t="s">
        <v>209</v>
      </c>
      <c r="E8727" t="s">
        <v>121</v>
      </c>
      <c r="F8727">
        <v>4.1589999999999998</v>
      </c>
      <c r="G8727" s="6">
        <v>46132.90625</v>
      </c>
      <c r="I8727" t="s">
        <v>8</v>
      </c>
      <c r="J8727" t="s">
        <v>10</v>
      </c>
      <c r="K8727">
        <v>15295</v>
      </c>
    </row>
    <row r="8728" spans="1:11">
      <c r="A8728" t="s">
        <v>2156</v>
      </c>
      <c r="B8728" t="s">
        <v>2156</v>
      </c>
      <c r="C8728" t="s">
        <v>2611</v>
      </c>
      <c r="D8728" t="s">
        <v>209</v>
      </c>
      <c r="E8728" t="s">
        <v>121</v>
      </c>
      <c r="F8728">
        <v>4.1790000000000003</v>
      </c>
      <c r="G8728" s="6">
        <v>46132.538888888892</v>
      </c>
      <c r="H8728">
        <v>5.899</v>
      </c>
      <c r="I8728" t="s">
        <v>8</v>
      </c>
      <c r="J8728" t="s">
        <v>10</v>
      </c>
      <c r="K8728">
        <v>15295</v>
      </c>
    </row>
    <row r="8729" spans="1:11">
      <c r="A8729" t="s">
        <v>13</v>
      </c>
      <c r="B8729" t="s">
        <v>56</v>
      </c>
      <c r="C8729" t="s">
        <v>2613</v>
      </c>
      <c r="D8729" t="s">
        <v>209</v>
      </c>
      <c r="E8729" t="s">
        <v>121</v>
      </c>
      <c r="F8729">
        <v>4.1790000000000003</v>
      </c>
      <c r="G8729" s="6">
        <v>46132.629861111112</v>
      </c>
      <c r="I8729" t="s">
        <v>8</v>
      </c>
      <c r="J8729" t="s">
        <v>10</v>
      </c>
      <c r="K8729">
        <v>15295</v>
      </c>
    </row>
    <row r="8730" spans="1:11">
      <c r="A8730" t="s">
        <v>2079</v>
      </c>
      <c r="B8730" t="s">
        <v>2080</v>
      </c>
      <c r="C8730" t="s">
        <v>2624</v>
      </c>
      <c r="D8730" t="s">
        <v>209</v>
      </c>
      <c r="E8730" t="s">
        <v>121</v>
      </c>
      <c r="F8730">
        <v>4.1790000000000003</v>
      </c>
      <c r="G8730" s="6">
        <v>46132.775694444441</v>
      </c>
      <c r="H8730">
        <v>5.9989999999999997</v>
      </c>
      <c r="I8730" t="s">
        <v>8</v>
      </c>
      <c r="J8730" t="s">
        <v>10</v>
      </c>
      <c r="K8730">
        <v>15295</v>
      </c>
    </row>
    <row r="8731" spans="1:11">
      <c r="A8731" t="s">
        <v>2630</v>
      </c>
      <c r="B8731" t="s">
        <v>75</v>
      </c>
      <c r="C8731" t="s">
        <v>2631</v>
      </c>
      <c r="D8731" t="s">
        <v>209</v>
      </c>
      <c r="E8731" t="s">
        <v>121</v>
      </c>
      <c r="F8731">
        <v>4.1989999999999998</v>
      </c>
      <c r="G8731" s="6">
        <v>46132.575694444444</v>
      </c>
      <c r="H8731">
        <v>6.2990000000000004</v>
      </c>
      <c r="I8731" t="s">
        <v>8</v>
      </c>
      <c r="J8731" t="s">
        <v>10</v>
      </c>
      <c r="K8731">
        <v>15295</v>
      </c>
    </row>
    <row r="8732" spans="1:11">
      <c r="A8732" t="s">
        <v>2616</v>
      </c>
      <c r="B8732" t="s">
        <v>2451</v>
      </c>
      <c r="C8732" t="s">
        <v>2617</v>
      </c>
      <c r="D8732" t="s">
        <v>209</v>
      </c>
      <c r="E8732" t="s">
        <v>121</v>
      </c>
      <c r="F8732">
        <v>4.1989999999999998</v>
      </c>
      <c r="G8732" s="6">
        <v>46132.703472222223</v>
      </c>
      <c r="I8732" t="s">
        <v>8</v>
      </c>
      <c r="J8732" t="s">
        <v>10</v>
      </c>
      <c r="K8732">
        <v>15295</v>
      </c>
    </row>
    <row r="8733" spans="1:11">
      <c r="A8733" t="s">
        <v>2156</v>
      </c>
      <c r="B8733" t="s">
        <v>2156</v>
      </c>
      <c r="C8733" t="s">
        <v>2618</v>
      </c>
      <c r="D8733" t="s">
        <v>209</v>
      </c>
      <c r="E8733" t="s">
        <v>121</v>
      </c>
      <c r="F8733">
        <v>4.1989999999999998</v>
      </c>
      <c r="G8733" s="6">
        <v>46132.786805555559</v>
      </c>
      <c r="I8733" t="s">
        <v>8</v>
      </c>
      <c r="J8733" t="s">
        <v>10</v>
      </c>
      <c r="K8733">
        <v>15295</v>
      </c>
    </row>
    <row r="8734" spans="1:11">
      <c r="A8734" t="s">
        <v>2632</v>
      </c>
      <c r="B8734" t="s">
        <v>2500</v>
      </c>
      <c r="C8734" t="s">
        <v>2633</v>
      </c>
      <c r="D8734" t="s">
        <v>209</v>
      </c>
      <c r="E8734" t="s">
        <v>121</v>
      </c>
      <c r="F8734">
        <v>4.1989999999999998</v>
      </c>
      <c r="G8734" s="6">
        <v>46131.479166666664</v>
      </c>
      <c r="I8734" t="s">
        <v>106</v>
      </c>
      <c r="J8734" t="s">
        <v>10</v>
      </c>
      <c r="K8734">
        <v>15295</v>
      </c>
    </row>
    <row r="8735" spans="1:11">
      <c r="A8735" t="s">
        <v>65</v>
      </c>
      <c r="B8735" t="s">
        <v>2451</v>
      </c>
      <c r="C8735" t="s">
        <v>2619</v>
      </c>
      <c r="D8735" t="s">
        <v>209</v>
      </c>
      <c r="E8735" t="s">
        <v>121</v>
      </c>
      <c r="F8735">
        <v>4.1989999999999998</v>
      </c>
      <c r="G8735" s="6">
        <v>46132.421527777777</v>
      </c>
      <c r="I8735" t="s">
        <v>8</v>
      </c>
      <c r="J8735" t="s">
        <v>10</v>
      </c>
      <c r="K8735">
        <v>15295</v>
      </c>
    </row>
    <row r="8736" spans="1:11">
      <c r="A8736" t="s">
        <v>13</v>
      </c>
      <c r="B8736" t="s">
        <v>56</v>
      </c>
      <c r="C8736" t="s">
        <v>2620</v>
      </c>
      <c r="D8736" t="s">
        <v>209</v>
      </c>
      <c r="E8736" t="s">
        <v>121</v>
      </c>
      <c r="F8736">
        <v>4.1989999999999998</v>
      </c>
      <c r="G8736" s="6">
        <v>46132.662499999999</v>
      </c>
      <c r="I8736" t="s">
        <v>8</v>
      </c>
      <c r="J8736" t="s">
        <v>10</v>
      </c>
      <c r="K8736">
        <v>15295</v>
      </c>
    </row>
    <row r="8737" spans="1:11">
      <c r="A8737" t="s">
        <v>2616</v>
      </c>
      <c r="B8737" t="s">
        <v>2451</v>
      </c>
      <c r="C8737" t="s">
        <v>2621</v>
      </c>
      <c r="D8737" t="s">
        <v>209</v>
      </c>
      <c r="E8737" t="s">
        <v>121</v>
      </c>
      <c r="F8737">
        <v>4.1989999999999998</v>
      </c>
      <c r="G8737" s="6">
        <v>46132.713888888888</v>
      </c>
      <c r="I8737" t="s">
        <v>8</v>
      </c>
      <c r="J8737" t="s">
        <v>10</v>
      </c>
      <c r="K8737">
        <v>15295</v>
      </c>
    </row>
    <row r="8738" spans="1:11">
      <c r="A8738" t="s">
        <v>2622</v>
      </c>
      <c r="B8738" t="s">
        <v>2156</v>
      </c>
      <c r="C8738" t="s">
        <v>2623</v>
      </c>
      <c r="D8738" t="s">
        <v>209</v>
      </c>
      <c r="E8738" t="s">
        <v>121</v>
      </c>
      <c r="F8738">
        <v>4.1989999999999998</v>
      </c>
      <c r="G8738" s="6">
        <v>46132.634722222225</v>
      </c>
      <c r="H8738">
        <v>5.7990000000000004</v>
      </c>
      <c r="I8738" t="s">
        <v>8</v>
      </c>
      <c r="J8738" t="s">
        <v>10</v>
      </c>
      <c r="K8738">
        <v>15295</v>
      </c>
    </row>
    <row r="8739" spans="1:11">
      <c r="A8739" t="s">
        <v>2261</v>
      </c>
      <c r="B8739" t="s">
        <v>63</v>
      </c>
      <c r="C8739" t="s">
        <v>2625</v>
      </c>
      <c r="D8739" t="s">
        <v>209</v>
      </c>
      <c r="E8739" t="s">
        <v>121</v>
      </c>
      <c r="F8739">
        <v>4.1989999999999998</v>
      </c>
      <c r="G8739" s="6">
        <v>46132.93472222222</v>
      </c>
      <c r="I8739" t="s">
        <v>8</v>
      </c>
      <c r="J8739" t="s">
        <v>10</v>
      </c>
      <c r="K8739">
        <v>15295</v>
      </c>
    </row>
    <row r="8740" spans="1:11">
      <c r="A8740" t="s">
        <v>2626</v>
      </c>
      <c r="B8740" t="s">
        <v>2343</v>
      </c>
      <c r="C8740" t="s">
        <v>2627</v>
      </c>
      <c r="D8740" t="s">
        <v>209</v>
      </c>
      <c r="E8740" t="s">
        <v>121</v>
      </c>
      <c r="F8740">
        <v>4.1989999999999998</v>
      </c>
      <c r="G8740" s="6">
        <v>46132.927083333336</v>
      </c>
      <c r="H8740">
        <v>6.1989999999999998</v>
      </c>
      <c r="I8740" t="s">
        <v>8</v>
      </c>
      <c r="J8740" t="s">
        <v>10</v>
      </c>
      <c r="K8740">
        <v>15295</v>
      </c>
    </row>
    <row r="8741" spans="1:11">
      <c r="A8741" t="s">
        <v>2331</v>
      </c>
      <c r="B8741" t="s">
        <v>75</v>
      </c>
      <c r="C8741" t="s">
        <v>2612</v>
      </c>
      <c r="D8741" t="s">
        <v>209</v>
      </c>
      <c r="E8741" t="s">
        <v>121</v>
      </c>
      <c r="F8741">
        <v>4.2789999999999999</v>
      </c>
      <c r="G8741" s="6">
        <v>46132.704861111109</v>
      </c>
      <c r="H8741">
        <v>5.9989999999999997</v>
      </c>
      <c r="I8741" t="s">
        <v>8</v>
      </c>
      <c r="J8741" t="s">
        <v>10</v>
      </c>
      <c r="K8741">
        <v>15295</v>
      </c>
    </row>
    <row r="8742" spans="1:11">
      <c r="A8742" t="s">
        <v>56</v>
      </c>
      <c r="B8742" t="s">
        <v>56</v>
      </c>
      <c r="C8742" t="s">
        <v>2634</v>
      </c>
      <c r="D8742" t="s">
        <v>209</v>
      </c>
      <c r="E8742" t="s">
        <v>121</v>
      </c>
      <c r="F8742">
        <v>4.2990000000000004</v>
      </c>
      <c r="G8742" s="6">
        <v>46132.743055555555</v>
      </c>
      <c r="I8742" t="s">
        <v>8</v>
      </c>
      <c r="J8742" t="s">
        <v>10</v>
      </c>
      <c r="K8742">
        <v>15295</v>
      </c>
    </row>
    <row r="8743" spans="1:11">
      <c r="A8743" t="s">
        <v>2614</v>
      </c>
      <c r="B8743" t="s">
        <v>2091</v>
      </c>
      <c r="C8743" t="s">
        <v>2615</v>
      </c>
      <c r="D8743" t="s">
        <v>209</v>
      </c>
      <c r="E8743" t="s">
        <v>121</v>
      </c>
      <c r="F8743">
        <v>4.0890000000000004</v>
      </c>
      <c r="G8743" s="6">
        <v>46133.968055555553</v>
      </c>
      <c r="H8743">
        <v>6.1989999999999998</v>
      </c>
      <c r="I8743" t="s">
        <v>8</v>
      </c>
      <c r="J8743" t="s">
        <v>10</v>
      </c>
      <c r="K8743">
        <v>15295</v>
      </c>
    </row>
    <row r="8744" spans="1:11">
      <c r="A8744" t="s">
        <v>2616</v>
      </c>
      <c r="B8744" t="s">
        <v>2451</v>
      </c>
      <c r="C8744" t="s">
        <v>2617</v>
      </c>
      <c r="D8744" t="s">
        <v>209</v>
      </c>
      <c r="E8744" t="s">
        <v>121</v>
      </c>
      <c r="F8744">
        <v>4.1589999999999998</v>
      </c>
      <c r="G8744" s="6">
        <v>46133.945138888892</v>
      </c>
      <c r="I8744" t="s">
        <v>8</v>
      </c>
      <c r="J8744" t="s">
        <v>10</v>
      </c>
      <c r="K8744">
        <v>15295</v>
      </c>
    </row>
    <row r="8745" spans="1:11">
      <c r="A8745" t="s">
        <v>13</v>
      </c>
      <c r="B8745" t="s">
        <v>56</v>
      </c>
      <c r="C8745" t="s">
        <v>2635</v>
      </c>
      <c r="D8745" t="s">
        <v>209</v>
      </c>
      <c r="E8745" t="s">
        <v>121</v>
      </c>
      <c r="F8745">
        <v>4.1589999999999998</v>
      </c>
      <c r="G8745" s="6">
        <v>46133.984027777777</v>
      </c>
      <c r="I8745" t="s">
        <v>8</v>
      </c>
      <c r="J8745" t="s">
        <v>10</v>
      </c>
      <c r="K8745">
        <v>15295</v>
      </c>
    </row>
    <row r="8746" spans="1:11">
      <c r="A8746" t="s">
        <v>2626</v>
      </c>
      <c r="B8746" t="s">
        <v>2343</v>
      </c>
      <c r="C8746" t="s">
        <v>2627</v>
      </c>
      <c r="D8746" t="s">
        <v>209</v>
      </c>
      <c r="E8746" t="s">
        <v>121</v>
      </c>
      <c r="F8746">
        <v>4.1589999999999998</v>
      </c>
      <c r="G8746" s="6">
        <v>46134.052083333336</v>
      </c>
      <c r="H8746">
        <v>6.1989999999999998</v>
      </c>
      <c r="I8746" t="s">
        <v>8</v>
      </c>
      <c r="J8746" t="s">
        <v>10</v>
      </c>
      <c r="K8746">
        <v>15295</v>
      </c>
    </row>
    <row r="8747" spans="1:11">
      <c r="A8747" t="s">
        <v>2628</v>
      </c>
      <c r="B8747" t="s">
        <v>2091</v>
      </c>
      <c r="C8747" t="s">
        <v>2629</v>
      </c>
      <c r="D8747" t="s">
        <v>209</v>
      </c>
      <c r="E8747" t="s">
        <v>121</v>
      </c>
      <c r="F8747">
        <v>4.1589999999999998</v>
      </c>
      <c r="G8747" s="6">
        <v>46134.045138888891</v>
      </c>
      <c r="I8747" t="s">
        <v>8</v>
      </c>
      <c r="J8747" t="s">
        <v>10</v>
      </c>
      <c r="K8747">
        <v>15295</v>
      </c>
    </row>
    <row r="8748" spans="1:11">
      <c r="A8748" t="s">
        <v>2156</v>
      </c>
      <c r="B8748" t="s">
        <v>2156</v>
      </c>
      <c r="C8748" t="s">
        <v>2611</v>
      </c>
      <c r="D8748" t="s">
        <v>209</v>
      </c>
      <c r="E8748" t="s">
        <v>121</v>
      </c>
      <c r="F8748">
        <v>4.1790000000000003</v>
      </c>
      <c r="G8748" s="6">
        <v>46132.538888888892</v>
      </c>
      <c r="H8748">
        <v>5.899</v>
      </c>
      <c r="I8748" t="s">
        <v>8</v>
      </c>
      <c r="J8748" t="s">
        <v>10</v>
      </c>
      <c r="K8748">
        <v>15295</v>
      </c>
    </row>
    <row r="8749" spans="1:11">
      <c r="A8749" t="s">
        <v>13</v>
      </c>
      <c r="B8749" t="s">
        <v>56</v>
      </c>
      <c r="C8749" t="s">
        <v>2613</v>
      </c>
      <c r="D8749" t="s">
        <v>209</v>
      </c>
      <c r="E8749" t="s">
        <v>121</v>
      </c>
      <c r="F8749">
        <v>4.1790000000000003</v>
      </c>
      <c r="G8749" s="6">
        <v>46133.54791666667</v>
      </c>
      <c r="I8749" t="s">
        <v>8</v>
      </c>
      <c r="J8749" t="s">
        <v>10</v>
      </c>
      <c r="K8749">
        <v>15295</v>
      </c>
    </row>
    <row r="8750" spans="1:11">
      <c r="A8750" t="s">
        <v>2079</v>
      </c>
      <c r="B8750" t="s">
        <v>2080</v>
      </c>
      <c r="C8750" t="s">
        <v>2624</v>
      </c>
      <c r="D8750" t="s">
        <v>209</v>
      </c>
      <c r="E8750" t="s">
        <v>121</v>
      </c>
      <c r="F8750">
        <v>4.1790000000000003</v>
      </c>
      <c r="G8750" s="6">
        <v>46133.291666666664</v>
      </c>
      <c r="H8750">
        <v>5.9989999999999997</v>
      </c>
      <c r="I8750" t="s">
        <v>8</v>
      </c>
      <c r="J8750" t="s">
        <v>10</v>
      </c>
      <c r="K8750">
        <v>15295</v>
      </c>
    </row>
    <row r="8751" spans="1:11">
      <c r="A8751" t="s">
        <v>2630</v>
      </c>
      <c r="B8751" t="s">
        <v>75</v>
      </c>
      <c r="C8751" t="s">
        <v>2631</v>
      </c>
      <c r="D8751" t="s">
        <v>209</v>
      </c>
      <c r="E8751" t="s">
        <v>121</v>
      </c>
      <c r="F8751">
        <v>4.1989999999999998</v>
      </c>
      <c r="G8751" s="6">
        <v>46134.035416666666</v>
      </c>
      <c r="H8751">
        <v>6.2990000000000004</v>
      </c>
      <c r="I8751" t="s">
        <v>8</v>
      </c>
      <c r="J8751" t="s">
        <v>10</v>
      </c>
      <c r="K8751">
        <v>15295</v>
      </c>
    </row>
    <row r="8752" spans="1:11">
      <c r="A8752" t="s">
        <v>2156</v>
      </c>
      <c r="B8752" t="s">
        <v>2156</v>
      </c>
      <c r="C8752" t="s">
        <v>2618</v>
      </c>
      <c r="D8752" t="s">
        <v>209</v>
      </c>
      <c r="E8752" t="s">
        <v>121</v>
      </c>
      <c r="F8752">
        <v>4.1989999999999998</v>
      </c>
      <c r="G8752" s="6">
        <v>46133.825694444444</v>
      </c>
      <c r="I8752" t="s">
        <v>8</v>
      </c>
      <c r="J8752" t="s">
        <v>10</v>
      </c>
      <c r="K8752">
        <v>15295</v>
      </c>
    </row>
    <row r="8753" spans="1:11">
      <c r="A8753" t="s">
        <v>2632</v>
      </c>
      <c r="B8753" t="s">
        <v>2500</v>
      </c>
      <c r="C8753" t="s">
        <v>2633</v>
      </c>
      <c r="D8753" t="s">
        <v>209</v>
      </c>
      <c r="E8753" t="s">
        <v>121</v>
      </c>
      <c r="F8753">
        <v>4.1989999999999998</v>
      </c>
      <c r="G8753" s="6">
        <v>46133.306250000001</v>
      </c>
      <c r="I8753" t="s">
        <v>8</v>
      </c>
      <c r="J8753" t="s">
        <v>10</v>
      </c>
      <c r="K8753">
        <v>15295</v>
      </c>
    </row>
    <row r="8754" spans="1:11">
      <c r="A8754" t="s">
        <v>65</v>
      </c>
      <c r="B8754" t="s">
        <v>2451</v>
      </c>
      <c r="C8754" t="s">
        <v>2619</v>
      </c>
      <c r="D8754" t="s">
        <v>209</v>
      </c>
      <c r="E8754" t="s">
        <v>121</v>
      </c>
      <c r="F8754">
        <v>4.1989999999999998</v>
      </c>
      <c r="G8754" s="6">
        <v>46133.309027777781</v>
      </c>
      <c r="I8754" t="s">
        <v>8</v>
      </c>
      <c r="J8754" t="s">
        <v>10</v>
      </c>
      <c r="K8754">
        <v>15295</v>
      </c>
    </row>
    <row r="8755" spans="1:11">
      <c r="A8755" t="s">
        <v>13</v>
      </c>
      <c r="B8755" t="s">
        <v>56</v>
      </c>
      <c r="C8755" t="s">
        <v>2620</v>
      </c>
      <c r="D8755" t="s">
        <v>209</v>
      </c>
      <c r="E8755" t="s">
        <v>121</v>
      </c>
      <c r="F8755">
        <v>4.1989999999999998</v>
      </c>
      <c r="G8755" s="6">
        <v>46133.713888888888</v>
      </c>
      <c r="I8755" t="s">
        <v>8</v>
      </c>
      <c r="J8755" t="s">
        <v>10</v>
      </c>
      <c r="K8755">
        <v>15295</v>
      </c>
    </row>
    <row r="8756" spans="1:11">
      <c r="A8756" t="s">
        <v>2616</v>
      </c>
      <c r="B8756" t="s">
        <v>2451</v>
      </c>
      <c r="C8756" t="s">
        <v>2621</v>
      </c>
      <c r="D8756" t="s">
        <v>209</v>
      </c>
      <c r="E8756" t="s">
        <v>121</v>
      </c>
      <c r="F8756">
        <v>4.1989999999999998</v>
      </c>
      <c r="G8756" s="6">
        <v>46133.542361111111</v>
      </c>
      <c r="I8756" t="s">
        <v>8</v>
      </c>
      <c r="J8756" t="s">
        <v>10</v>
      </c>
      <c r="K8756">
        <v>15295</v>
      </c>
    </row>
    <row r="8757" spans="1:11">
      <c r="A8757" t="s">
        <v>2622</v>
      </c>
      <c r="B8757" t="s">
        <v>2156</v>
      </c>
      <c r="C8757" t="s">
        <v>2623</v>
      </c>
      <c r="D8757" t="s">
        <v>209</v>
      </c>
      <c r="E8757" t="s">
        <v>121</v>
      </c>
      <c r="F8757">
        <v>4.1989999999999998</v>
      </c>
      <c r="G8757" s="6">
        <v>46133.745138888888</v>
      </c>
      <c r="H8757">
        <v>5.7990000000000004</v>
      </c>
      <c r="I8757" t="s">
        <v>8</v>
      </c>
      <c r="J8757" t="s">
        <v>10</v>
      </c>
      <c r="K8757">
        <v>15295</v>
      </c>
    </row>
    <row r="8758" spans="1:11">
      <c r="A8758" t="s">
        <v>2261</v>
      </c>
      <c r="B8758" t="s">
        <v>63</v>
      </c>
      <c r="C8758" t="s">
        <v>2625</v>
      </c>
      <c r="D8758" t="s">
        <v>209</v>
      </c>
      <c r="E8758" t="s">
        <v>121</v>
      </c>
      <c r="F8758">
        <v>4.1989999999999998</v>
      </c>
      <c r="G8758" s="6">
        <v>46133.755555555559</v>
      </c>
      <c r="I8758" t="s">
        <v>8</v>
      </c>
      <c r="J8758" t="s">
        <v>10</v>
      </c>
      <c r="K8758">
        <v>15295</v>
      </c>
    </row>
    <row r="8759" spans="1:11">
      <c r="A8759" t="s">
        <v>2331</v>
      </c>
      <c r="B8759" t="s">
        <v>75</v>
      </c>
      <c r="C8759" t="s">
        <v>2612</v>
      </c>
      <c r="D8759" t="s">
        <v>209</v>
      </c>
      <c r="E8759" t="s">
        <v>121</v>
      </c>
      <c r="F8759">
        <v>4.2789999999999999</v>
      </c>
      <c r="G8759" s="6">
        <v>46133.674305555556</v>
      </c>
      <c r="H8759">
        <v>5.9989999999999997</v>
      </c>
      <c r="I8759" t="s">
        <v>8</v>
      </c>
      <c r="J8759" t="s">
        <v>10</v>
      </c>
      <c r="K8759">
        <v>15295</v>
      </c>
    </row>
    <row r="8760" spans="1:11">
      <c r="A8760" t="s">
        <v>56</v>
      </c>
      <c r="B8760" t="s">
        <v>56</v>
      </c>
      <c r="C8760" t="s">
        <v>2634</v>
      </c>
      <c r="D8760" t="s">
        <v>209</v>
      </c>
      <c r="E8760" t="s">
        <v>121</v>
      </c>
      <c r="F8760">
        <v>4.2990000000000004</v>
      </c>
      <c r="G8760" s="6">
        <v>46133.55</v>
      </c>
      <c r="I8760" t="s">
        <v>8</v>
      </c>
      <c r="J8760" t="s">
        <v>10</v>
      </c>
      <c r="K8760">
        <v>15295</v>
      </c>
    </row>
    <row r="8761" spans="1:11">
      <c r="A8761" t="s">
        <v>2719</v>
      </c>
      <c r="B8761" t="s">
        <v>2720</v>
      </c>
      <c r="C8761" t="s">
        <v>2721</v>
      </c>
      <c r="D8761" t="s">
        <v>885</v>
      </c>
      <c r="E8761" t="s">
        <v>121</v>
      </c>
      <c r="F8761">
        <v>3.9790000000000001</v>
      </c>
      <c r="G8761" s="6">
        <v>46113.822222222225</v>
      </c>
      <c r="H8761">
        <v>5.9790000000000001</v>
      </c>
      <c r="I8761" t="s">
        <v>8</v>
      </c>
      <c r="J8761" t="s">
        <v>88</v>
      </c>
      <c r="K8761">
        <v>16440</v>
      </c>
    </row>
    <row r="8762" spans="1:11">
      <c r="A8762" t="s">
        <v>2722</v>
      </c>
      <c r="B8762" t="s">
        <v>2077</v>
      </c>
      <c r="C8762" t="s">
        <v>2723</v>
      </c>
      <c r="D8762" t="s">
        <v>885</v>
      </c>
      <c r="E8762" t="s">
        <v>121</v>
      </c>
      <c r="F8762">
        <v>3.9990000000000001</v>
      </c>
      <c r="G8762" s="6">
        <v>46113.675694444442</v>
      </c>
      <c r="I8762" t="s">
        <v>8</v>
      </c>
      <c r="J8762" t="s">
        <v>88</v>
      </c>
      <c r="K8762">
        <v>16440</v>
      </c>
    </row>
    <row r="8763" spans="1:11">
      <c r="A8763" t="s">
        <v>2724</v>
      </c>
      <c r="B8763" t="s">
        <v>2335</v>
      </c>
      <c r="C8763" t="s">
        <v>2725</v>
      </c>
      <c r="D8763" t="s">
        <v>885</v>
      </c>
      <c r="E8763" t="s">
        <v>121</v>
      </c>
      <c r="F8763">
        <v>3.9990000000000001</v>
      </c>
      <c r="G8763" s="6">
        <v>46113.618055555555</v>
      </c>
      <c r="H8763">
        <v>5.9989999999999997</v>
      </c>
      <c r="I8763" t="s">
        <v>8</v>
      </c>
      <c r="J8763" t="s">
        <v>88</v>
      </c>
      <c r="K8763">
        <v>16440</v>
      </c>
    </row>
    <row r="8764" spans="1:11">
      <c r="A8764" t="s">
        <v>2726</v>
      </c>
      <c r="B8764" t="s">
        <v>2240</v>
      </c>
      <c r="C8764" t="s">
        <v>2727</v>
      </c>
      <c r="D8764" t="s">
        <v>885</v>
      </c>
      <c r="E8764" t="s">
        <v>121</v>
      </c>
      <c r="F8764">
        <v>3.9990000000000001</v>
      </c>
      <c r="G8764" s="6">
        <v>46113.648611111108</v>
      </c>
      <c r="I8764" t="s">
        <v>8</v>
      </c>
      <c r="J8764" t="s">
        <v>88</v>
      </c>
      <c r="K8764">
        <v>16440</v>
      </c>
    </row>
    <row r="8765" spans="1:11">
      <c r="A8765" t="s">
        <v>2728</v>
      </c>
      <c r="B8765" t="s">
        <v>2720</v>
      </c>
      <c r="C8765" t="s">
        <v>2729</v>
      </c>
      <c r="D8765" t="s">
        <v>885</v>
      </c>
      <c r="E8765" t="s">
        <v>121</v>
      </c>
      <c r="F8765">
        <v>3.9790000000000001</v>
      </c>
      <c r="G8765" s="6">
        <v>46114.738888888889</v>
      </c>
      <c r="H8765">
        <v>5.9790000000000001</v>
      </c>
      <c r="I8765" t="s">
        <v>8</v>
      </c>
      <c r="J8765" t="s">
        <v>88</v>
      </c>
      <c r="K8765">
        <v>16440</v>
      </c>
    </row>
    <row r="8766" spans="1:11">
      <c r="A8766" t="s">
        <v>2730</v>
      </c>
      <c r="B8766" t="s">
        <v>2077</v>
      </c>
      <c r="C8766" t="s">
        <v>2731</v>
      </c>
      <c r="D8766" t="s">
        <v>885</v>
      </c>
      <c r="E8766" t="s">
        <v>121</v>
      </c>
      <c r="F8766">
        <v>3.9990000000000001</v>
      </c>
      <c r="G8766" s="6">
        <v>46114.285416666666</v>
      </c>
      <c r="I8766" t="s">
        <v>8</v>
      </c>
      <c r="J8766" t="s">
        <v>88</v>
      </c>
      <c r="K8766">
        <v>16440</v>
      </c>
    </row>
    <row r="8767" spans="1:11">
      <c r="A8767" t="s">
        <v>2732</v>
      </c>
      <c r="B8767" t="s">
        <v>2240</v>
      </c>
      <c r="C8767" t="s">
        <v>2733</v>
      </c>
      <c r="D8767" t="s">
        <v>885</v>
      </c>
      <c r="E8767" t="s">
        <v>121</v>
      </c>
      <c r="F8767">
        <v>4.1689999999999996</v>
      </c>
      <c r="G8767" s="6">
        <v>46114.685416666667</v>
      </c>
      <c r="I8767" t="s">
        <v>8</v>
      </c>
      <c r="J8767" t="s">
        <v>88</v>
      </c>
      <c r="K8767">
        <v>16440</v>
      </c>
    </row>
    <row r="8768" spans="1:11">
      <c r="A8768" t="s">
        <v>2734</v>
      </c>
      <c r="B8768" t="s">
        <v>2335</v>
      </c>
      <c r="C8768" t="s">
        <v>2735</v>
      </c>
      <c r="D8768" t="s">
        <v>885</v>
      </c>
      <c r="E8768" t="s">
        <v>121</v>
      </c>
      <c r="F8768">
        <v>4.1989999999999998</v>
      </c>
      <c r="G8768" s="6">
        <v>46114.6</v>
      </c>
      <c r="H8768">
        <v>5.9989999999999997</v>
      </c>
      <c r="I8768" t="s">
        <v>8</v>
      </c>
      <c r="J8768" t="s">
        <v>88</v>
      </c>
      <c r="K8768">
        <v>16440</v>
      </c>
    </row>
    <row r="8769" spans="1:11">
      <c r="A8769" t="s">
        <v>2719</v>
      </c>
      <c r="B8769" t="s">
        <v>2720</v>
      </c>
      <c r="C8769" t="s">
        <v>2721</v>
      </c>
      <c r="D8769" t="s">
        <v>885</v>
      </c>
      <c r="E8769" t="s">
        <v>121</v>
      </c>
      <c r="F8769">
        <v>4.1790000000000003</v>
      </c>
      <c r="G8769" s="6">
        <v>46115.697222222225</v>
      </c>
      <c r="H8769">
        <v>5.9790000000000001</v>
      </c>
      <c r="I8769" t="s">
        <v>8</v>
      </c>
      <c r="J8769" t="s">
        <v>88</v>
      </c>
      <c r="K8769">
        <v>16440</v>
      </c>
    </row>
    <row r="8770" spans="1:11">
      <c r="A8770" t="s">
        <v>2722</v>
      </c>
      <c r="B8770" t="s">
        <v>2077</v>
      </c>
      <c r="C8770" t="s">
        <v>2723</v>
      </c>
      <c r="D8770" t="s">
        <v>885</v>
      </c>
      <c r="E8770" t="s">
        <v>121</v>
      </c>
      <c r="F8770">
        <v>4.1989999999999998</v>
      </c>
      <c r="G8770" s="6">
        <v>46115.365972222222</v>
      </c>
      <c r="I8770" t="s">
        <v>8</v>
      </c>
      <c r="J8770" t="s">
        <v>88</v>
      </c>
      <c r="K8770">
        <v>16440</v>
      </c>
    </row>
    <row r="8771" spans="1:11">
      <c r="A8771" t="s">
        <v>2724</v>
      </c>
      <c r="B8771" t="s">
        <v>2335</v>
      </c>
      <c r="C8771" t="s">
        <v>2725</v>
      </c>
      <c r="D8771" t="s">
        <v>885</v>
      </c>
      <c r="E8771" t="s">
        <v>121</v>
      </c>
      <c r="F8771">
        <v>4.1989999999999998</v>
      </c>
      <c r="G8771" s="6">
        <v>46115.739583333336</v>
      </c>
      <c r="H8771">
        <v>5.9989999999999997</v>
      </c>
      <c r="I8771" t="s">
        <v>8</v>
      </c>
      <c r="J8771" t="s">
        <v>88</v>
      </c>
      <c r="K8771">
        <v>16440</v>
      </c>
    </row>
    <row r="8772" spans="1:11">
      <c r="A8772" t="s">
        <v>2726</v>
      </c>
      <c r="B8772" t="s">
        <v>2240</v>
      </c>
      <c r="C8772" t="s">
        <v>2727</v>
      </c>
      <c r="D8772" t="s">
        <v>885</v>
      </c>
      <c r="E8772" t="s">
        <v>121</v>
      </c>
      <c r="F8772">
        <v>4.1989999999999998</v>
      </c>
      <c r="G8772" s="6">
        <v>46115.370833333334</v>
      </c>
      <c r="I8772" t="s">
        <v>8</v>
      </c>
      <c r="J8772" t="s">
        <v>88</v>
      </c>
      <c r="K8772">
        <v>16440</v>
      </c>
    </row>
    <row r="8773" spans="1:11">
      <c r="A8773" t="s">
        <v>2719</v>
      </c>
      <c r="B8773" t="s">
        <v>2720</v>
      </c>
      <c r="C8773" t="s">
        <v>2721</v>
      </c>
      <c r="D8773" t="s">
        <v>885</v>
      </c>
      <c r="E8773" t="s">
        <v>121</v>
      </c>
      <c r="F8773">
        <v>4.1790000000000003</v>
      </c>
      <c r="G8773" s="6">
        <v>46116.574999999997</v>
      </c>
      <c r="H8773">
        <v>5.9790000000000001</v>
      </c>
      <c r="I8773" t="s">
        <v>106</v>
      </c>
      <c r="J8773" t="s">
        <v>88</v>
      </c>
      <c r="K8773">
        <v>16440</v>
      </c>
    </row>
    <row r="8774" spans="1:11">
      <c r="A8774" t="s">
        <v>2722</v>
      </c>
      <c r="B8774" t="s">
        <v>2077</v>
      </c>
      <c r="C8774" t="s">
        <v>2723</v>
      </c>
      <c r="D8774" t="s">
        <v>885</v>
      </c>
      <c r="E8774" t="s">
        <v>121</v>
      </c>
      <c r="F8774">
        <v>4.1989999999999998</v>
      </c>
      <c r="G8774" s="6">
        <v>46116.506944444445</v>
      </c>
      <c r="I8774" t="s">
        <v>106</v>
      </c>
      <c r="J8774" t="s">
        <v>88</v>
      </c>
      <c r="K8774">
        <v>16440</v>
      </c>
    </row>
    <row r="8775" spans="1:11">
      <c r="A8775" t="s">
        <v>2724</v>
      </c>
      <c r="B8775" t="s">
        <v>2335</v>
      </c>
      <c r="C8775" t="s">
        <v>2725</v>
      </c>
      <c r="D8775" t="s">
        <v>885</v>
      </c>
      <c r="E8775" t="s">
        <v>121</v>
      </c>
      <c r="F8775">
        <v>4.1989999999999998</v>
      </c>
      <c r="G8775" s="6">
        <v>46116.769444444442</v>
      </c>
      <c r="H8775">
        <v>5.9989999999999997</v>
      </c>
      <c r="I8775" t="s">
        <v>106</v>
      </c>
      <c r="J8775" t="s">
        <v>88</v>
      </c>
      <c r="K8775">
        <v>16440</v>
      </c>
    </row>
    <row r="8776" spans="1:11">
      <c r="A8776" t="s">
        <v>2726</v>
      </c>
      <c r="B8776" t="s">
        <v>2240</v>
      </c>
      <c r="C8776" t="s">
        <v>2727</v>
      </c>
      <c r="D8776" t="s">
        <v>885</v>
      </c>
      <c r="E8776" t="s">
        <v>121</v>
      </c>
      <c r="F8776">
        <v>4.1989999999999998</v>
      </c>
      <c r="G8776" s="6">
        <v>46117.556250000001</v>
      </c>
      <c r="I8776" t="s">
        <v>106</v>
      </c>
      <c r="J8776" t="s">
        <v>88</v>
      </c>
      <c r="K8776">
        <v>16440</v>
      </c>
    </row>
    <row r="8777" spans="1:11">
      <c r="A8777" t="s">
        <v>2719</v>
      </c>
      <c r="B8777" t="s">
        <v>2720</v>
      </c>
      <c r="C8777" t="s">
        <v>2721</v>
      </c>
      <c r="D8777" t="s">
        <v>885</v>
      </c>
      <c r="E8777" t="s">
        <v>121</v>
      </c>
      <c r="F8777">
        <v>4.1790000000000003</v>
      </c>
      <c r="G8777" s="6">
        <v>46117.697222222225</v>
      </c>
      <c r="H8777">
        <v>5.9790000000000001</v>
      </c>
      <c r="I8777" t="s">
        <v>106</v>
      </c>
      <c r="J8777" t="s">
        <v>88</v>
      </c>
      <c r="K8777">
        <v>16440</v>
      </c>
    </row>
    <row r="8778" spans="1:11">
      <c r="A8778" t="s">
        <v>2722</v>
      </c>
      <c r="B8778" t="s">
        <v>2077</v>
      </c>
      <c r="C8778" t="s">
        <v>2723</v>
      </c>
      <c r="D8778" t="s">
        <v>885</v>
      </c>
      <c r="E8778" t="s">
        <v>121</v>
      </c>
      <c r="F8778">
        <v>4.1989999999999998</v>
      </c>
      <c r="G8778" s="6">
        <v>46116.506944444445</v>
      </c>
      <c r="I8778" t="s">
        <v>106</v>
      </c>
      <c r="J8778" t="s">
        <v>88</v>
      </c>
      <c r="K8778">
        <v>16440</v>
      </c>
    </row>
    <row r="8779" spans="1:11">
      <c r="A8779" t="s">
        <v>2724</v>
      </c>
      <c r="B8779" t="s">
        <v>2335</v>
      </c>
      <c r="C8779" t="s">
        <v>2725</v>
      </c>
      <c r="D8779" t="s">
        <v>885</v>
      </c>
      <c r="E8779" t="s">
        <v>121</v>
      </c>
      <c r="F8779">
        <v>4.1989999999999998</v>
      </c>
      <c r="G8779" s="6">
        <v>46117.602777777778</v>
      </c>
      <c r="H8779">
        <v>5.9989999999999997</v>
      </c>
      <c r="I8779" t="s">
        <v>106</v>
      </c>
      <c r="J8779" t="s">
        <v>88</v>
      </c>
      <c r="K8779">
        <v>16440</v>
      </c>
    </row>
    <row r="8780" spans="1:11">
      <c r="A8780" t="s">
        <v>2726</v>
      </c>
      <c r="B8780" t="s">
        <v>2240</v>
      </c>
      <c r="C8780" t="s">
        <v>2727</v>
      </c>
      <c r="D8780" t="s">
        <v>885</v>
      </c>
      <c r="E8780" t="s">
        <v>121</v>
      </c>
      <c r="F8780">
        <v>4.1989999999999998</v>
      </c>
      <c r="G8780" s="6">
        <v>46117.556250000001</v>
      </c>
      <c r="I8780" t="s">
        <v>106</v>
      </c>
      <c r="J8780" t="s">
        <v>88</v>
      </c>
      <c r="K8780">
        <v>16440</v>
      </c>
    </row>
    <row r="8781" spans="1:11">
      <c r="A8781" t="s">
        <v>2722</v>
      </c>
      <c r="B8781" t="s">
        <v>2077</v>
      </c>
      <c r="C8781" t="s">
        <v>2723</v>
      </c>
      <c r="D8781" t="s">
        <v>885</v>
      </c>
      <c r="E8781" t="s">
        <v>121</v>
      </c>
      <c r="F8781">
        <v>4.1989999999999998</v>
      </c>
      <c r="G8781" s="6">
        <v>46118.543749999997</v>
      </c>
      <c r="I8781" t="s">
        <v>8</v>
      </c>
      <c r="J8781" t="s">
        <v>88</v>
      </c>
      <c r="K8781">
        <v>16440</v>
      </c>
    </row>
    <row r="8782" spans="1:11">
      <c r="A8782" t="s">
        <v>2719</v>
      </c>
      <c r="B8782" t="s">
        <v>2720</v>
      </c>
      <c r="C8782" t="s">
        <v>2721</v>
      </c>
      <c r="D8782" t="s">
        <v>885</v>
      </c>
      <c r="E8782" t="s">
        <v>121</v>
      </c>
      <c r="F8782">
        <v>4.3789999999999996</v>
      </c>
      <c r="G8782" s="6">
        <v>46118.822222222225</v>
      </c>
      <c r="H8782">
        <v>5.9790000000000001</v>
      </c>
      <c r="I8782" t="s">
        <v>8</v>
      </c>
      <c r="J8782" t="s">
        <v>88</v>
      </c>
      <c r="K8782">
        <v>16440</v>
      </c>
    </row>
    <row r="8783" spans="1:11">
      <c r="A8783" t="s">
        <v>2724</v>
      </c>
      <c r="B8783" t="s">
        <v>2335</v>
      </c>
      <c r="C8783" t="s">
        <v>2725</v>
      </c>
      <c r="D8783" t="s">
        <v>885</v>
      </c>
      <c r="E8783" t="s">
        <v>121</v>
      </c>
      <c r="F8783">
        <v>4.399</v>
      </c>
      <c r="G8783" s="6">
        <v>46118.844444444447</v>
      </c>
      <c r="H8783">
        <v>5.9989999999999997</v>
      </c>
      <c r="I8783" t="s">
        <v>8</v>
      </c>
      <c r="J8783" t="s">
        <v>88</v>
      </c>
      <c r="K8783">
        <v>16440</v>
      </c>
    </row>
    <row r="8784" spans="1:11">
      <c r="A8784" t="s">
        <v>2726</v>
      </c>
      <c r="B8784" t="s">
        <v>2240</v>
      </c>
      <c r="C8784" t="s">
        <v>2727</v>
      </c>
      <c r="D8784" t="s">
        <v>885</v>
      </c>
      <c r="E8784" t="s">
        <v>121</v>
      </c>
      <c r="F8784">
        <v>4.399</v>
      </c>
      <c r="G8784" s="6">
        <v>46118.729861111111</v>
      </c>
      <c r="I8784" t="s">
        <v>8</v>
      </c>
      <c r="J8784" t="s">
        <v>88</v>
      </c>
      <c r="K8784">
        <v>16440</v>
      </c>
    </row>
    <row r="8785" spans="1:11">
      <c r="A8785" t="s">
        <v>2719</v>
      </c>
      <c r="B8785" t="s">
        <v>2720</v>
      </c>
      <c r="C8785" t="s">
        <v>2721</v>
      </c>
      <c r="D8785" t="s">
        <v>885</v>
      </c>
      <c r="E8785" t="s">
        <v>121</v>
      </c>
      <c r="F8785">
        <v>4.3789999999999996</v>
      </c>
      <c r="G8785" s="6">
        <v>46119.863888888889</v>
      </c>
      <c r="H8785">
        <v>6.2789999999999999</v>
      </c>
      <c r="I8785" t="s">
        <v>8</v>
      </c>
      <c r="J8785" t="s">
        <v>88</v>
      </c>
      <c r="K8785">
        <v>16440</v>
      </c>
    </row>
    <row r="8786" spans="1:11">
      <c r="A8786" t="s">
        <v>2722</v>
      </c>
      <c r="B8786" t="s">
        <v>2077</v>
      </c>
      <c r="C8786" t="s">
        <v>2723</v>
      </c>
      <c r="D8786" t="s">
        <v>885</v>
      </c>
      <c r="E8786" t="s">
        <v>121</v>
      </c>
      <c r="F8786">
        <v>4.399</v>
      </c>
      <c r="G8786" s="6">
        <v>46119.563194444447</v>
      </c>
      <c r="I8786" t="s">
        <v>8</v>
      </c>
      <c r="J8786" t="s">
        <v>88</v>
      </c>
      <c r="K8786">
        <v>16440</v>
      </c>
    </row>
    <row r="8787" spans="1:11">
      <c r="A8787" t="s">
        <v>2724</v>
      </c>
      <c r="B8787" t="s">
        <v>2335</v>
      </c>
      <c r="C8787" t="s">
        <v>2725</v>
      </c>
      <c r="D8787" t="s">
        <v>885</v>
      </c>
      <c r="E8787" t="s">
        <v>121</v>
      </c>
      <c r="F8787">
        <v>4.399</v>
      </c>
      <c r="G8787" s="6">
        <v>46119.645833333336</v>
      </c>
      <c r="I8787" t="s">
        <v>8</v>
      </c>
      <c r="J8787" t="s">
        <v>88</v>
      </c>
      <c r="K8787">
        <v>16440</v>
      </c>
    </row>
    <row r="8788" spans="1:11">
      <c r="A8788" t="s">
        <v>2726</v>
      </c>
      <c r="B8788" t="s">
        <v>2240</v>
      </c>
      <c r="C8788" t="s">
        <v>2727</v>
      </c>
      <c r="D8788" t="s">
        <v>885</v>
      </c>
      <c r="E8788" t="s">
        <v>121</v>
      </c>
      <c r="F8788">
        <v>4.399</v>
      </c>
      <c r="G8788" s="6">
        <v>46118.729861111111</v>
      </c>
      <c r="I8788" t="s">
        <v>8</v>
      </c>
      <c r="J8788" t="s">
        <v>88</v>
      </c>
      <c r="K8788">
        <v>16440</v>
      </c>
    </row>
    <row r="8789" spans="1:11">
      <c r="A8789" t="s">
        <v>2719</v>
      </c>
      <c r="B8789" t="s">
        <v>2720</v>
      </c>
      <c r="C8789" t="s">
        <v>2721</v>
      </c>
      <c r="D8789" t="s">
        <v>885</v>
      </c>
      <c r="E8789" t="s">
        <v>121</v>
      </c>
      <c r="F8789">
        <v>4.3789999999999996</v>
      </c>
      <c r="G8789" s="6">
        <v>46120.613888888889</v>
      </c>
      <c r="H8789">
        <v>6.2789999999999999</v>
      </c>
      <c r="I8789" t="s">
        <v>8</v>
      </c>
      <c r="J8789" t="s">
        <v>88</v>
      </c>
      <c r="K8789">
        <v>16440</v>
      </c>
    </row>
    <row r="8790" spans="1:11">
      <c r="A8790" t="s">
        <v>2722</v>
      </c>
      <c r="B8790" t="s">
        <v>2077</v>
      </c>
      <c r="C8790" t="s">
        <v>2723</v>
      </c>
      <c r="D8790" t="s">
        <v>885</v>
      </c>
      <c r="E8790" t="s">
        <v>121</v>
      </c>
      <c r="F8790">
        <v>4.399</v>
      </c>
      <c r="G8790" s="6">
        <v>46120.454861111109</v>
      </c>
      <c r="I8790" t="s">
        <v>8</v>
      </c>
      <c r="J8790" t="s">
        <v>88</v>
      </c>
      <c r="K8790">
        <v>16440</v>
      </c>
    </row>
    <row r="8791" spans="1:11">
      <c r="A8791" t="s">
        <v>2724</v>
      </c>
      <c r="B8791" t="s">
        <v>2335</v>
      </c>
      <c r="C8791" t="s">
        <v>2725</v>
      </c>
      <c r="D8791" t="s">
        <v>885</v>
      </c>
      <c r="E8791" t="s">
        <v>121</v>
      </c>
      <c r="F8791">
        <v>4.399</v>
      </c>
      <c r="G8791" s="6">
        <v>46120.455555555556</v>
      </c>
      <c r="H8791">
        <v>6.2990000000000004</v>
      </c>
      <c r="I8791" t="s">
        <v>8</v>
      </c>
      <c r="J8791" t="s">
        <v>88</v>
      </c>
      <c r="K8791">
        <v>16440</v>
      </c>
    </row>
    <row r="8792" spans="1:11">
      <c r="A8792" t="s">
        <v>2726</v>
      </c>
      <c r="B8792" t="s">
        <v>2240</v>
      </c>
      <c r="C8792" t="s">
        <v>2727</v>
      </c>
      <c r="D8792" t="s">
        <v>885</v>
      </c>
      <c r="E8792" t="s">
        <v>121</v>
      </c>
      <c r="F8792">
        <v>4.399</v>
      </c>
      <c r="G8792" s="6">
        <v>46120.40625</v>
      </c>
      <c r="I8792" t="s">
        <v>8</v>
      </c>
      <c r="J8792" t="s">
        <v>88</v>
      </c>
      <c r="K8792">
        <v>16440</v>
      </c>
    </row>
    <row r="8793" spans="1:11">
      <c r="A8793" t="s">
        <v>2719</v>
      </c>
      <c r="B8793" t="s">
        <v>2720</v>
      </c>
      <c r="C8793" t="s">
        <v>2721</v>
      </c>
      <c r="D8793" t="s">
        <v>885</v>
      </c>
      <c r="E8793" t="s">
        <v>121</v>
      </c>
      <c r="F8793">
        <v>4.3789999999999996</v>
      </c>
      <c r="G8793" s="6">
        <v>46121.572222222225</v>
      </c>
      <c r="H8793">
        <v>6.2789999999999999</v>
      </c>
      <c r="I8793" t="s">
        <v>8</v>
      </c>
      <c r="J8793" t="s">
        <v>88</v>
      </c>
      <c r="K8793">
        <v>16440</v>
      </c>
    </row>
    <row r="8794" spans="1:11">
      <c r="A8794" t="s">
        <v>2722</v>
      </c>
      <c r="B8794" t="s">
        <v>2077</v>
      </c>
      <c r="C8794" t="s">
        <v>2723</v>
      </c>
      <c r="D8794" t="s">
        <v>885</v>
      </c>
      <c r="E8794" t="s">
        <v>121</v>
      </c>
      <c r="F8794">
        <v>4.399</v>
      </c>
      <c r="G8794" s="6">
        <v>46121.371527777781</v>
      </c>
      <c r="I8794" t="s">
        <v>8</v>
      </c>
      <c r="J8794" t="s">
        <v>88</v>
      </c>
      <c r="K8794">
        <v>16440</v>
      </c>
    </row>
    <row r="8795" spans="1:11">
      <c r="A8795" t="s">
        <v>2724</v>
      </c>
      <c r="B8795" t="s">
        <v>2335</v>
      </c>
      <c r="C8795" t="s">
        <v>2725</v>
      </c>
      <c r="D8795" t="s">
        <v>885</v>
      </c>
      <c r="E8795" t="s">
        <v>121</v>
      </c>
      <c r="F8795">
        <v>4.399</v>
      </c>
      <c r="G8795" s="6">
        <v>46121.413888888892</v>
      </c>
      <c r="H8795">
        <v>6.2990000000000004</v>
      </c>
      <c r="I8795" t="s">
        <v>8</v>
      </c>
      <c r="J8795" t="s">
        <v>88</v>
      </c>
      <c r="K8795">
        <v>16440</v>
      </c>
    </row>
    <row r="8796" spans="1:11">
      <c r="A8796" t="s">
        <v>2726</v>
      </c>
      <c r="B8796" t="s">
        <v>2240</v>
      </c>
      <c r="C8796" t="s">
        <v>2727</v>
      </c>
      <c r="D8796" t="s">
        <v>885</v>
      </c>
      <c r="E8796" t="s">
        <v>121</v>
      </c>
      <c r="F8796">
        <v>4.399</v>
      </c>
      <c r="G8796" s="6">
        <v>46121.364583333336</v>
      </c>
      <c r="I8796" t="s">
        <v>8</v>
      </c>
      <c r="J8796" t="s">
        <v>88</v>
      </c>
      <c r="K8796">
        <v>16440</v>
      </c>
    </row>
    <row r="8797" spans="1:11">
      <c r="A8797" t="s">
        <v>2722</v>
      </c>
      <c r="B8797" t="s">
        <v>2077</v>
      </c>
      <c r="C8797" t="s">
        <v>2723</v>
      </c>
      <c r="D8797" t="s">
        <v>885</v>
      </c>
      <c r="E8797" t="s">
        <v>121</v>
      </c>
      <c r="F8797">
        <v>4.359</v>
      </c>
      <c r="G8797" s="6">
        <v>46122.575694444444</v>
      </c>
      <c r="I8797" t="s">
        <v>8</v>
      </c>
      <c r="J8797" t="s">
        <v>88</v>
      </c>
      <c r="K8797">
        <v>16440</v>
      </c>
    </row>
    <row r="8798" spans="1:11">
      <c r="A8798" t="s">
        <v>2724</v>
      </c>
      <c r="B8798" t="s">
        <v>2335</v>
      </c>
      <c r="C8798" t="s">
        <v>2725</v>
      </c>
      <c r="D8798" t="s">
        <v>885</v>
      </c>
      <c r="E8798" t="s">
        <v>121</v>
      </c>
      <c r="F8798">
        <v>4.359</v>
      </c>
      <c r="G8798" s="6">
        <v>46122.734722222223</v>
      </c>
      <c r="H8798">
        <v>6.2990000000000004</v>
      </c>
      <c r="I8798" t="s">
        <v>8</v>
      </c>
      <c r="J8798" t="s">
        <v>88</v>
      </c>
      <c r="K8798">
        <v>16440</v>
      </c>
    </row>
    <row r="8799" spans="1:11">
      <c r="A8799" t="s">
        <v>2726</v>
      </c>
      <c r="B8799" t="s">
        <v>2240</v>
      </c>
      <c r="C8799" t="s">
        <v>2727</v>
      </c>
      <c r="D8799" t="s">
        <v>885</v>
      </c>
      <c r="E8799" t="s">
        <v>121</v>
      </c>
      <c r="F8799">
        <v>4.359</v>
      </c>
      <c r="G8799" s="6">
        <v>46122.652777777781</v>
      </c>
      <c r="I8799" t="s">
        <v>8</v>
      </c>
      <c r="J8799" t="s">
        <v>88</v>
      </c>
      <c r="K8799">
        <v>16440</v>
      </c>
    </row>
    <row r="8800" spans="1:11">
      <c r="A8800" t="s">
        <v>2719</v>
      </c>
      <c r="B8800" t="s">
        <v>2720</v>
      </c>
      <c r="C8800" t="s">
        <v>2721</v>
      </c>
      <c r="D8800" t="s">
        <v>885</v>
      </c>
      <c r="E8800" t="s">
        <v>121</v>
      </c>
      <c r="F8800">
        <v>4.3789999999999996</v>
      </c>
      <c r="G8800" s="6">
        <v>46122.822222222225</v>
      </c>
      <c r="H8800">
        <v>6.2789999999999999</v>
      </c>
      <c r="I8800" t="s">
        <v>8</v>
      </c>
      <c r="J8800" t="s">
        <v>88</v>
      </c>
      <c r="K8800">
        <v>16440</v>
      </c>
    </row>
    <row r="8801" spans="1:11">
      <c r="A8801" t="s">
        <v>2722</v>
      </c>
      <c r="B8801" t="s">
        <v>2077</v>
      </c>
      <c r="C8801" t="s">
        <v>2723</v>
      </c>
      <c r="D8801" t="s">
        <v>885</v>
      </c>
      <c r="E8801" t="s">
        <v>121</v>
      </c>
      <c r="F8801">
        <v>4.359</v>
      </c>
      <c r="G8801" s="6">
        <v>46122.575694444444</v>
      </c>
      <c r="I8801" t="s">
        <v>8</v>
      </c>
      <c r="J8801" t="s">
        <v>88</v>
      </c>
      <c r="K8801">
        <v>16440</v>
      </c>
    </row>
    <row r="8802" spans="1:11">
      <c r="A8802" t="s">
        <v>2724</v>
      </c>
      <c r="B8802" t="s">
        <v>2335</v>
      </c>
      <c r="C8802" t="s">
        <v>2725</v>
      </c>
      <c r="D8802" t="s">
        <v>885</v>
      </c>
      <c r="E8802" t="s">
        <v>121</v>
      </c>
      <c r="F8802">
        <v>4.359</v>
      </c>
      <c r="G8802" s="6">
        <v>46123.381249999999</v>
      </c>
      <c r="H8802">
        <v>6.2990000000000004</v>
      </c>
      <c r="I8802" t="s">
        <v>106</v>
      </c>
      <c r="J8802" t="s">
        <v>88</v>
      </c>
      <c r="K8802">
        <v>16440</v>
      </c>
    </row>
    <row r="8803" spans="1:11">
      <c r="A8803" t="s">
        <v>2726</v>
      </c>
      <c r="B8803" t="s">
        <v>2240</v>
      </c>
      <c r="C8803" t="s">
        <v>2727</v>
      </c>
      <c r="D8803" t="s">
        <v>885</v>
      </c>
      <c r="E8803" t="s">
        <v>121</v>
      </c>
      <c r="F8803">
        <v>4.359</v>
      </c>
      <c r="G8803" s="6">
        <v>46122.652777777781</v>
      </c>
      <c r="I8803" t="s">
        <v>8</v>
      </c>
      <c r="J8803" t="s">
        <v>88</v>
      </c>
      <c r="K8803">
        <v>16440</v>
      </c>
    </row>
    <row r="8804" spans="1:11">
      <c r="A8804" t="s">
        <v>2719</v>
      </c>
      <c r="B8804" t="s">
        <v>2720</v>
      </c>
      <c r="C8804" t="s">
        <v>2721</v>
      </c>
      <c r="D8804" t="s">
        <v>885</v>
      </c>
      <c r="E8804" t="s">
        <v>121</v>
      </c>
      <c r="F8804">
        <v>4.3789999999999996</v>
      </c>
      <c r="G8804" s="6">
        <v>46123.405555555553</v>
      </c>
      <c r="H8804">
        <v>6.2590000000000003</v>
      </c>
      <c r="I8804" t="s">
        <v>106</v>
      </c>
      <c r="J8804" t="s">
        <v>88</v>
      </c>
      <c r="K8804">
        <v>16440</v>
      </c>
    </row>
    <row r="8805" spans="1:11">
      <c r="A8805" t="s">
        <v>2722</v>
      </c>
      <c r="B8805" t="s">
        <v>2077</v>
      </c>
      <c r="C8805" t="s">
        <v>2723</v>
      </c>
      <c r="D8805" t="s">
        <v>885</v>
      </c>
      <c r="E8805" t="s">
        <v>121</v>
      </c>
      <c r="F8805" s="22">
        <v>4.359</v>
      </c>
      <c r="G8805" s="6">
        <v>46122.575694444444</v>
      </c>
      <c r="I8805" t="s">
        <v>8</v>
      </c>
      <c r="J8805" t="s">
        <v>88</v>
      </c>
      <c r="K8805">
        <v>16440</v>
      </c>
    </row>
    <row r="8806" spans="1:11">
      <c r="A8806" t="s">
        <v>2724</v>
      </c>
      <c r="B8806" t="s">
        <v>2335</v>
      </c>
      <c r="C8806" t="s">
        <v>2725</v>
      </c>
      <c r="D8806" t="s">
        <v>885</v>
      </c>
      <c r="E8806" t="s">
        <v>121</v>
      </c>
      <c r="F8806" s="22">
        <v>4.359</v>
      </c>
      <c r="G8806" s="6">
        <v>46124.29791666667</v>
      </c>
      <c r="H8806" s="22">
        <v>6.2990000000000004</v>
      </c>
      <c r="I8806" t="s">
        <v>106</v>
      </c>
      <c r="J8806" t="s">
        <v>88</v>
      </c>
      <c r="K8806">
        <v>16440</v>
      </c>
    </row>
    <row r="8807" spans="1:11">
      <c r="A8807" t="s">
        <v>2726</v>
      </c>
      <c r="B8807" t="s">
        <v>2240</v>
      </c>
      <c r="C8807" t="s">
        <v>2727</v>
      </c>
      <c r="D8807" t="s">
        <v>885</v>
      </c>
      <c r="E8807" t="s">
        <v>121</v>
      </c>
      <c r="F8807" s="22">
        <v>4.359</v>
      </c>
      <c r="G8807" s="6">
        <v>46122.652777777781</v>
      </c>
      <c r="I8807" t="s">
        <v>8</v>
      </c>
      <c r="J8807" t="s">
        <v>88</v>
      </c>
      <c r="K8807">
        <v>16440</v>
      </c>
    </row>
    <row r="8808" spans="1:11">
      <c r="A8808" t="s">
        <v>2719</v>
      </c>
      <c r="B8808" t="s">
        <v>2720</v>
      </c>
      <c r="C8808" t="s">
        <v>2721</v>
      </c>
      <c r="D8808" t="s">
        <v>885</v>
      </c>
      <c r="E8808" t="s">
        <v>121</v>
      </c>
      <c r="F8808" s="22">
        <v>4.3789999999999996</v>
      </c>
      <c r="G8808" s="6">
        <v>46124.905555555553</v>
      </c>
      <c r="H8808" s="22">
        <v>6.2590000000000003</v>
      </c>
      <c r="I8808" t="s">
        <v>106</v>
      </c>
      <c r="J8808" t="s">
        <v>88</v>
      </c>
      <c r="K8808">
        <v>16440</v>
      </c>
    </row>
    <row r="8809" spans="1:11">
      <c r="A8809" t="s">
        <v>2726</v>
      </c>
      <c r="B8809" t="s">
        <v>2736</v>
      </c>
      <c r="C8809" t="s">
        <v>2737</v>
      </c>
      <c r="D8809" t="s">
        <v>2738</v>
      </c>
      <c r="E8809" t="s">
        <v>121</v>
      </c>
      <c r="F8809">
        <v>4.2690000000000001</v>
      </c>
      <c r="G8809" t="s">
        <v>2739</v>
      </c>
      <c r="I8809" t="s">
        <v>8</v>
      </c>
      <c r="J8809" t="s">
        <v>88</v>
      </c>
      <c r="K8809">
        <v>16440</v>
      </c>
    </row>
    <row r="8810" spans="1:11">
      <c r="A8810" t="s">
        <v>2719</v>
      </c>
      <c r="B8810" t="s">
        <v>2720</v>
      </c>
      <c r="C8810" t="s">
        <v>2740</v>
      </c>
      <c r="D8810" t="s">
        <v>885</v>
      </c>
      <c r="E8810" t="s">
        <v>121</v>
      </c>
      <c r="F8810">
        <v>4.2990000000000004</v>
      </c>
      <c r="G8810" t="s">
        <v>2741</v>
      </c>
      <c r="H8810">
        <v>6.2590000000000003</v>
      </c>
      <c r="I8810" t="s">
        <v>8</v>
      </c>
      <c r="J8810" t="s">
        <v>88</v>
      </c>
      <c r="K8810">
        <v>16440</v>
      </c>
    </row>
    <row r="8811" spans="1:11">
      <c r="A8811" t="s">
        <v>2722</v>
      </c>
      <c r="B8811" t="s">
        <v>2077</v>
      </c>
      <c r="C8811" t="s">
        <v>2742</v>
      </c>
      <c r="D8811" t="s">
        <v>2738</v>
      </c>
      <c r="E8811" t="s">
        <v>121</v>
      </c>
      <c r="F8811">
        <v>4.359</v>
      </c>
      <c r="G8811" t="s">
        <v>2743</v>
      </c>
      <c r="I8811" t="s">
        <v>8</v>
      </c>
      <c r="J8811" t="s">
        <v>88</v>
      </c>
      <c r="K8811">
        <v>16440</v>
      </c>
    </row>
    <row r="8812" spans="1:11">
      <c r="A8812" t="s">
        <v>2724</v>
      </c>
      <c r="B8812" t="s">
        <v>2335</v>
      </c>
      <c r="C8812" t="s">
        <v>2725</v>
      </c>
      <c r="D8812" t="s">
        <v>2738</v>
      </c>
      <c r="E8812" t="s">
        <v>121</v>
      </c>
      <c r="F8812">
        <v>4.359</v>
      </c>
      <c r="G8812" t="s">
        <v>2744</v>
      </c>
      <c r="I8812" t="s">
        <v>8</v>
      </c>
      <c r="J8812" t="s">
        <v>88</v>
      </c>
      <c r="K8812">
        <v>16440</v>
      </c>
    </row>
    <row r="8813" spans="1:11">
      <c r="A8813" t="s">
        <v>2726</v>
      </c>
      <c r="B8813" t="s">
        <v>2736</v>
      </c>
      <c r="C8813" t="s">
        <v>2737</v>
      </c>
      <c r="D8813" t="s">
        <v>2738</v>
      </c>
      <c r="E8813" t="s">
        <v>121</v>
      </c>
      <c r="F8813">
        <v>4.2690000000000001</v>
      </c>
      <c r="G8813" t="s">
        <v>2745</v>
      </c>
      <c r="I8813" t="s">
        <v>8</v>
      </c>
      <c r="J8813" t="s">
        <v>88</v>
      </c>
      <c r="K8813">
        <v>16440</v>
      </c>
    </row>
    <row r="8814" spans="1:11">
      <c r="A8814" t="s">
        <v>2719</v>
      </c>
      <c r="B8814" t="s">
        <v>2720</v>
      </c>
      <c r="C8814" t="s">
        <v>2740</v>
      </c>
      <c r="D8814" t="s">
        <v>885</v>
      </c>
      <c r="E8814" t="s">
        <v>121</v>
      </c>
      <c r="F8814">
        <v>4.2990000000000004</v>
      </c>
      <c r="G8814" t="s">
        <v>2746</v>
      </c>
      <c r="H8814">
        <v>6.2590000000000003</v>
      </c>
      <c r="I8814" t="s">
        <v>8</v>
      </c>
      <c r="J8814" t="s">
        <v>88</v>
      </c>
      <c r="K8814">
        <v>16440</v>
      </c>
    </row>
    <row r="8815" spans="1:11">
      <c r="A8815" t="s">
        <v>2722</v>
      </c>
      <c r="B8815" t="s">
        <v>2077</v>
      </c>
      <c r="C8815" t="s">
        <v>2742</v>
      </c>
      <c r="D8815" t="s">
        <v>2738</v>
      </c>
      <c r="E8815" t="s">
        <v>121</v>
      </c>
      <c r="F8815">
        <v>4.359</v>
      </c>
      <c r="G8815" t="s">
        <v>2747</v>
      </c>
      <c r="I8815" t="s">
        <v>8</v>
      </c>
      <c r="J8815" t="s">
        <v>88</v>
      </c>
      <c r="K8815">
        <v>16440</v>
      </c>
    </row>
    <row r="8816" spans="1:11">
      <c r="A8816" t="s">
        <v>2724</v>
      </c>
      <c r="B8816" t="s">
        <v>2335</v>
      </c>
      <c r="C8816" t="s">
        <v>2725</v>
      </c>
      <c r="D8816" t="s">
        <v>2738</v>
      </c>
      <c r="E8816" t="s">
        <v>121</v>
      </c>
      <c r="F8816">
        <v>4.359</v>
      </c>
      <c r="G8816" t="s">
        <v>2748</v>
      </c>
      <c r="I8816" t="s">
        <v>8</v>
      </c>
      <c r="J8816" t="s">
        <v>88</v>
      </c>
      <c r="K8816">
        <v>16440</v>
      </c>
    </row>
    <row r="8817" spans="1:11">
      <c r="A8817" t="s">
        <v>2719</v>
      </c>
      <c r="B8817" t="s">
        <v>2720</v>
      </c>
      <c r="C8817" t="s">
        <v>2721</v>
      </c>
      <c r="D8817" t="s">
        <v>885</v>
      </c>
      <c r="E8817" t="s">
        <v>121</v>
      </c>
      <c r="F8817">
        <v>4.1689999999999996</v>
      </c>
      <c r="G8817" s="6">
        <v>46127.863888888889</v>
      </c>
      <c r="H8817">
        <v>6.2590000000000003</v>
      </c>
      <c r="I8817" t="s">
        <v>8</v>
      </c>
      <c r="J8817" t="s">
        <v>88</v>
      </c>
      <c r="K8817">
        <v>16440</v>
      </c>
    </row>
    <row r="8818" spans="1:11">
      <c r="A8818" t="s">
        <v>2722</v>
      </c>
      <c r="B8818" t="s">
        <v>2077</v>
      </c>
      <c r="C8818" t="s">
        <v>2723</v>
      </c>
      <c r="D8818" t="s">
        <v>885</v>
      </c>
      <c r="E8818" t="s">
        <v>121</v>
      </c>
      <c r="F8818">
        <v>4.2990000000000004</v>
      </c>
      <c r="G8818" s="6">
        <v>46127.30972222222</v>
      </c>
      <c r="I8818" t="s">
        <v>8</v>
      </c>
      <c r="J8818" t="s">
        <v>88</v>
      </c>
      <c r="K8818">
        <v>16440</v>
      </c>
    </row>
    <row r="8819" spans="1:11">
      <c r="A8819" t="s">
        <v>2724</v>
      </c>
      <c r="B8819" t="s">
        <v>2335</v>
      </c>
      <c r="C8819" t="s">
        <v>2725</v>
      </c>
      <c r="D8819" t="s">
        <v>885</v>
      </c>
      <c r="E8819" t="s">
        <v>121</v>
      </c>
      <c r="F8819">
        <v>4.2990000000000004</v>
      </c>
      <c r="G8819" s="6">
        <v>46127.650694444441</v>
      </c>
      <c r="I8819" t="s">
        <v>8</v>
      </c>
      <c r="J8819" t="s">
        <v>88</v>
      </c>
      <c r="K8819">
        <v>16440</v>
      </c>
    </row>
    <row r="8820" spans="1:11">
      <c r="A8820" t="s">
        <v>2726</v>
      </c>
      <c r="B8820" t="s">
        <v>2240</v>
      </c>
      <c r="C8820" t="s">
        <v>2727</v>
      </c>
      <c r="D8820" t="s">
        <v>885</v>
      </c>
      <c r="E8820" t="s">
        <v>121</v>
      </c>
      <c r="F8820">
        <v>4.2990000000000004</v>
      </c>
      <c r="G8820" s="6">
        <v>46127.662499999999</v>
      </c>
      <c r="I8820" t="s">
        <v>8</v>
      </c>
      <c r="J8820" t="s">
        <v>88</v>
      </c>
      <c r="K8820">
        <v>16440</v>
      </c>
    </row>
    <row r="8821" spans="1:11">
      <c r="A8821" t="s">
        <v>2719</v>
      </c>
      <c r="B8821" t="s">
        <v>2720</v>
      </c>
      <c r="C8821" t="s">
        <v>2721</v>
      </c>
      <c r="D8821" t="s">
        <v>885</v>
      </c>
      <c r="E8821" t="s">
        <v>121</v>
      </c>
      <c r="F8821">
        <v>4.1390000000000002</v>
      </c>
      <c r="G8821" s="6">
        <v>46128.738888888889</v>
      </c>
      <c r="H8821">
        <v>6.2489999999999997</v>
      </c>
      <c r="I8821" t="s">
        <v>8</v>
      </c>
      <c r="J8821" t="s">
        <v>88</v>
      </c>
      <c r="K8821">
        <v>16440</v>
      </c>
    </row>
    <row r="8822" spans="1:11">
      <c r="A8822" t="s">
        <v>2726</v>
      </c>
      <c r="B8822" t="s">
        <v>2240</v>
      </c>
      <c r="C8822" t="s">
        <v>2727</v>
      </c>
      <c r="D8822" t="s">
        <v>885</v>
      </c>
      <c r="E8822" t="s">
        <v>121</v>
      </c>
      <c r="F8822">
        <v>4.1689999999999996</v>
      </c>
      <c r="G8822" s="6">
        <v>46128.668055555558</v>
      </c>
      <c r="I8822" t="s">
        <v>8</v>
      </c>
      <c r="J8822" t="s">
        <v>88</v>
      </c>
      <c r="K8822">
        <v>16440</v>
      </c>
    </row>
    <row r="8823" spans="1:11">
      <c r="A8823" t="s">
        <v>2724</v>
      </c>
      <c r="B8823" t="s">
        <v>2335</v>
      </c>
      <c r="C8823" t="s">
        <v>2725</v>
      </c>
      <c r="D8823" t="s">
        <v>885</v>
      </c>
      <c r="E8823" t="s">
        <v>121</v>
      </c>
      <c r="F8823">
        <v>4.1989999999999998</v>
      </c>
      <c r="G8823" s="6">
        <v>46128.738194444442</v>
      </c>
      <c r="I8823" t="s">
        <v>8</v>
      </c>
      <c r="J8823" t="s">
        <v>88</v>
      </c>
      <c r="K8823">
        <v>16440</v>
      </c>
    </row>
    <row r="8824" spans="1:11">
      <c r="A8824" t="s">
        <v>2722</v>
      </c>
      <c r="B8824" t="s">
        <v>2077</v>
      </c>
      <c r="C8824" t="s">
        <v>2723</v>
      </c>
      <c r="D8824" t="s">
        <v>885</v>
      </c>
      <c r="E8824" t="s">
        <v>121</v>
      </c>
      <c r="F8824">
        <v>4.2990000000000004</v>
      </c>
      <c r="G8824" s="6">
        <v>46128.42291666667</v>
      </c>
      <c r="I8824" t="s">
        <v>8</v>
      </c>
      <c r="J8824" t="s">
        <v>88</v>
      </c>
      <c r="K8824">
        <v>16440</v>
      </c>
    </row>
    <row r="8825" spans="1:11">
      <c r="A8825" t="s">
        <v>2719</v>
      </c>
      <c r="B8825" t="s">
        <v>2720</v>
      </c>
      <c r="C8825" t="s">
        <v>2721</v>
      </c>
      <c r="D8825" t="s">
        <v>885</v>
      </c>
      <c r="E8825" t="s">
        <v>121</v>
      </c>
      <c r="F8825" t="str">
        <f>"4.129"</f>
        <v>4.129</v>
      </c>
      <c r="G8825" s="6">
        <v>46129.706944444442</v>
      </c>
      <c r="H8825" t="str">
        <f>"6.249"</f>
        <v>6.249</v>
      </c>
      <c r="I8825" t="s">
        <v>8</v>
      </c>
      <c r="J8825" t="s">
        <v>88</v>
      </c>
      <c r="K8825">
        <v>16440</v>
      </c>
    </row>
    <row r="8826" spans="1:11">
      <c r="A8826" t="s">
        <v>2724</v>
      </c>
      <c r="B8826" t="s">
        <v>2335</v>
      </c>
      <c r="C8826" t="s">
        <v>2725</v>
      </c>
      <c r="D8826" t="s">
        <v>885</v>
      </c>
      <c r="E8826" t="s">
        <v>121</v>
      </c>
      <c r="F8826" t="str">
        <f>"4.159"</f>
        <v>4.159</v>
      </c>
      <c r="G8826" s="6">
        <v>46129.660416666666</v>
      </c>
      <c r="I8826" t="s">
        <v>8</v>
      </c>
      <c r="J8826" t="s">
        <v>88</v>
      </c>
      <c r="K8826">
        <v>16440</v>
      </c>
    </row>
    <row r="8827" spans="1:11">
      <c r="A8827" t="s">
        <v>2726</v>
      </c>
      <c r="B8827" t="s">
        <v>2240</v>
      </c>
      <c r="C8827" t="s">
        <v>2727</v>
      </c>
      <c r="D8827" t="s">
        <v>885</v>
      </c>
      <c r="E8827" t="s">
        <v>121</v>
      </c>
      <c r="F8827" t="str">
        <f>"4.159"</f>
        <v>4.159</v>
      </c>
      <c r="G8827" s="6">
        <v>46129.418749999997</v>
      </c>
      <c r="I8827" t="s">
        <v>8</v>
      </c>
      <c r="J8827" t="s">
        <v>88</v>
      </c>
      <c r="K8827">
        <v>16440</v>
      </c>
    </row>
    <row r="8828" spans="1:11">
      <c r="A8828" t="s">
        <v>2722</v>
      </c>
      <c r="B8828" t="s">
        <v>2077</v>
      </c>
      <c r="C8828" t="s">
        <v>2723</v>
      </c>
      <c r="D8828" t="s">
        <v>885</v>
      </c>
      <c r="E8828" t="s">
        <v>121</v>
      </c>
      <c r="F8828" t="str">
        <f>"4.199"</f>
        <v>4.199</v>
      </c>
      <c r="G8828" s="6">
        <v>46129.382638888892</v>
      </c>
      <c r="I8828" t="s">
        <v>8</v>
      </c>
      <c r="J8828" t="s">
        <v>88</v>
      </c>
      <c r="K8828">
        <v>16440</v>
      </c>
    </row>
    <row r="8829" spans="1:11">
      <c r="A8829" t="s">
        <v>2719</v>
      </c>
      <c r="B8829" t="s">
        <v>2720</v>
      </c>
      <c r="C8829" t="s">
        <v>2721</v>
      </c>
      <c r="D8829" t="s">
        <v>885</v>
      </c>
      <c r="E8829" t="s">
        <v>121</v>
      </c>
      <c r="F8829" t="str">
        <f>"4.129"</f>
        <v>4.129</v>
      </c>
      <c r="G8829" s="6">
        <v>46130.581944444442</v>
      </c>
      <c r="H8829" t="str">
        <f>"6.249"</f>
        <v>6.249</v>
      </c>
      <c r="I8829" t="s">
        <v>106</v>
      </c>
      <c r="J8829" t="s">
        <v>88</v>
      </c>
      <c r="K8829">
        <v>16440</v>
      </c>
    </row>
    <row r="8830" spans="1:11">
      <c r="A8830" t="s">
        <v>2724</v>
      </c>
      <c r="B8830" t="s">
        <v>2335</v>
      </c>
      <c r="C8830" t="s">
        <v>2725</v>
      </c>
      <c r="D8830" t="s">
        <v>885</v>
      </c>
      <c r="E8830" t="s">
        <v>121</v>
      </c>
      <c r="F8830" t="str">
        <f>"4.159"</f>
        <v>4.159</v>
      </c>
      <c r="G8830" s="6">
        <v>46130.57708333333</v>
      </c>
      <c r="I8830" t="s">
        <v>106</v>
      </c>
      <c r="J8830" t="s">
        <v>88</v>
      </c>
      <c r="K8830">
        <v>16440</v>
      </c>
    </row>
    <row r="8831" spans="1:11">
      <c r="A8831" t="s">
        <v>2726</v>
      </c>
      <c r="B8831" t="s">
        <v>2240</v>
      </c>
      <c r="C8831" t="s">
        <v>2727</v>
      </c>
      <c r="D8831" t="s">
        <v>885</v>
      </c>
      <c r="E8831" t="s">
        <v>121</v>
      </c>
      <c r="F8831" t="str">
        <f>"4.159"</f>
        <v>4.159</v>
      </c>
      <c r="G8831" s="6">
        <v>46129.418749999997</v>
      </c>
      <c r="I8831" t="s">
        <v>8</v>
      </c>
      <c r="J8831" t="s">
        <v>88</v>
      </c>
      <c r="K8831">
        <v>16440</v>
      </c>
    </row>
    <row r="8832" spans="1:11">
      <c r="A8832" t="s">
        <v>2722</v>
      </c>
      <c r="B8832" t="s">
        <v>2077</v>
      </c>
      <c r="C8832" t="s">
        <v>2723</v>
      </c>
      <c r="D8832" t="s">
        <v>885</v>
      </c>
      <c r="E8832" t="s">
        <v>121</v>
      </c>
      <c r="F8832" t="str">
        <f>"4.199"</f>
        <v>4.199</v>
      </c>
      <c r="G8832" s="6">
        <v>46129.382638888892</v>
      </c>
      <c r="I8832" t="s">
        <v>8</v>
      </c>
      <c r="J8832" t="s">
        <v>88</v>
      </c>
      <c r="K8832">
        <v>16440</v>
      </c>
    </row>
    <row r="8833" spans="1:11">
      <c r="A8833" t="s">
        <v>2719</v>
      </c>
      <c r="B8833" t="s">
        <v>2720</v>
      </c>
      <c r="C8833" t="s">
        <v>2721</v>
      </c>
      <c r="D8833" t="s">
        <v>885</v>
      </c>
      <c r="E8833" t="s">
        <v>121</v>
      </c>
      <c r="F8833" t="str">
        <f>"4.129"</f>
        <v>4.129</v>
      </c>
      <c r="G8833" s="6">
        <v>46131.863888888889</v>
      </c>
      <c r="H8833" t="str">
        <f>"6.249"</f>
        <v>6.249</v>
      </c>
      <c r="I8833" t="s">
        <v>106</v>
      </c>
      <c r="J8833" t="s">
        <v>88</v>
      </c>
      <c r="K8833">
        <v>16440</v>
      </c>
    </row>
    <row r="8834" spans="1:11">
      <c r="A8834" t="s">
        <v>2724</v>
      </c>
      <c r="B8834" t="s">
        <v>2335</v>
      </c>
      <c r="C8834" t="s">
        <v>2725</v>
      </c>
      <c r="D8834" t="s">
        <v>885</v>
      </c>
      <c r="E8834" t="s">
        <v>121</v>
      </c>
      <c r="F8834" t="str">
        <f>"4.159"</f>
        <v>4.159</v>
      </c>
      <c r="G8834" s="6">
        <v>46131.548611111109</v>
      </c>
      <c r="I8834" t="s">
        <v>106</v>
      </c>
      <c r="J8834" t="s">
        <v>88</v>
      </c>
      <c r="K8834">
        <v>16440</v>
      </c>
    </row>
    <row r="8835" spans="1:11">
      <c r="A8835" t="s">
        <v>2726</v>
      </c>
      <c r="B8835" t="s">
        <v>2240</v>
      </c>
      <c r="C8835" t="s">
        <v>2727</v>
      </c>
      <c r="D8835" t="s">
        <v>885</v>
      </c>
      <c r="E8835" t="s">
        <v>121</v>
      </c>
      <c r="F8835" t="str">
        <f>"4.159"</f>
        <v>4.159</v>
      </c>
      <c r="G8835" s="6">
        <v>46129.418749999997</v>
      </c>
      <c r="I8835" t="s">
        <v>8</v>
      </c>
      <c r="J8835" t="s">
        <v>88</v>
      </c>
      <c r="K8835">
        <v>16440</v>
      </c>
    </row>
    <row r="8836" spans="1:11">
      <c r="A8836" t="s">
        <v>2722</v>
      </c>
      <c r="B8836" t="s">
        <v>2077</v>
      </c>
      <c r="C8836" t="s">
        <v>2723</v>
      </c>
      <c r="D8836" t="s">
        <v>885</v>
      </c>
      <c r="E8836" t="s">
        <v>121</v>
      </c>
      <c r="F8836" t="str">
        <f>"4.199"</f>
        <v>4.199</v>
      </c>
      <c r="G8836" s="6">
        <v>46129.382638888892</v>
      </c>
      <c r="I8836" t="s">
        <v>8</v>
      </c>
      <c r="J8836" t="s">
        <v>88</v>
      </c>
      <c r="K8836">
        <v>16440</v>
      </c>
    </row>
    <row r="8837" spans="1:11">
      <c r="A8837" t="s">
        <v>2719</v>
      </c>
      <c r="B8837" t="s">
        <v>2720</v>
      </c>
      <c r="C8837" t="s">
        <v>2721</v>
      </c>
      <c r="D8837" t="s">
        <v>885</v>
      </c>
      <c r="E8837" t="s">
        <v>121</v>
      </c>
      <c r="F8837">
        <v>4.1289999999999996</v>
      </c>
      <c r="G8837" s="6">
        <v>46132.863888888889</v>
      </c>
      <c r="H8837">
        <v>6.2489999999999997</v>
      </c>
      <c r="I8837" t="s">
        <v>8</v>
      </c>
      <c r="J8837" t="s">
        <v>88</v>
      </c>
      <c r="K8837">
        <v>16440</v>
      </c>
    </row>
    <row r="8838" spans="1:11">
      <c r="A8838" t="s">
        <v>2722</v>
      </c>
      <c r="B8838" t="s">
        <v>2077</v>
      </c>
      <c r="C8838" t="s">
        <v>2723</v>
      </c>
      <c r="D8838" t="s">
        <v>885</v>
      </c>
      <c r="E8838" t="s">
        <v>121</v>
      </c>
      <c r="F8838">
        <v>4.1589999999999998</v>
      </c>
      <c r="G8838" s="6">
        <v>46132.668749999997</v>
      </c>
      <c r="I8838" t="s">
        <v>8</v>
      </c>
      <c r="J8838" t="s">
        <v>88</v>
      </c>
      <c r="K8838">
        <v>16440</v>
      </c>
    </row>
    <row r="8839" spans="1:11">
      <c r="A8839" t="s">
        <v>2724</v>
      </c>
      <c r="B8839" t="s">
        <v>2335</v>
      </c>
      <c r="C8839" t="s">
        <v>2725</v>
      </c>
      <c r="D8839" t="s">
        <v>885</v>
      </c>
      <c r="E8839" t="s">
        <v>121</v>
      </c>
      <c r="F8839">
        <v>4.1589999999999998</v>
      </c>
      <c r="G8839" s="6">
        <v>46132.743055555555</v>
      </c>
      <c r="I8839" t="s">
        <v>8</v>
      </c>
      <c r="J8839" t="s">
        <v>88</v>
      </c>
      <c r="K8839">
        <v>16440</v>
      </c>
    </row>
    <row r="8840" spans="1:11">
      <c r="A8840" t="s">
        <v>2726</v>
      </c>
      <c r="B8840" t="s">
        <v>2240</v>
      </c>
      <c r="C8840" t="s">
        <v>2727</v>
      </c>
      <c r="D8840" t="s">
        <v>885</v>
      </c>
      <c r="E8840" t="s">
        <v>121</v>
      </c>
      <c r="F8840">
        <v>4.1589999999999998</v>
      </c>
      <c r="G8840" s="6">
        <v>46132.659722222219</v>
      </c>
      <c r="I8840" t="s">
        <v>8</v>
      </c>
      <c r="J8840" t="s">
        <v>88</v>
      </c>
      <c r="K8840">
        <v>16440</v>
      </c>
    </row>
    <row r="8841" spans="1:11">
      <c r="A8841" t="s">
        <v>2719</v>
      </c>
      <c r="B8841" t="s">
        <v>2720</v>
      </c>
      <c r="C8841" t="s">
        <v>2721</v>
      </c>
      <c r="D8841" t="s">
        <v>885</v>
      </c>
      <c r="E8841" t="s">
        <v>121</v>
      </c>
      <c r="F8841">
        <v>4.1289999999999996</v>
      </c>
      <c r="G8841" s="6">
        <v>46133.947222222225</v>
      </c>
      <c r="H8841">
        <v>6.069</v>
      </c>
      <c r="I8841" t="s">
        <v>8</v>
      </c>
      <c r="J8841" t="s">
        <v>88</v>
      </c>
      <c r="K8841">
        <v>16440</v>
      </c>
    </row>
    <row r="8842" spans="1:11">
      <c r="A8842" t="s">
        <v>2722</v>
      </c>
      <c r="B8842" t="s">
        <v>2077</v>
      </c>
      <c r="C8842" t="s">
        <v>2723</v>
      </c>
      <c r="D8842" t="s">
        <v>885</v>
      </c>
      <c r="E8842" t="s">
        <v>121</v>
      </c>
      <c r="F8842">
        <v>4.1589999999999998</v>
      </c>
      <c r="G8842" s="6">
        <v>46133.673611111109</v>
      </c>
      <c r="I8842" t="s">
        <v>8</v>
      </c>
      <c r="J8842" t="s">
        <v>88</v>
      </c>
      <c r="K8842">
        <v>16440</v>
      </c>
    </row>
    <row r="8843" spans="1:11">
      <c r="A8843" t="s">
        <v>2724</v>
      </c>
      <c r="B8843" t="s">
        <v>2335</v>
      </c>
      <c r="C8843" t="s">
        <v>2725</v>
      </c>
      <c r="D8843" t="s">
        <v>885</v>
      </c>
      <c r="E8843" t="s">
        <v>121</v>
      </c>
      <c r="F8843">
        <v>4.1589999999999998</v>
      </c>
      <c r="G8843" s="6">
        <v>46133.597222222219</v>
      </c>
      <c r="I8843" t="s">
        <v>8</v>
      </c>
      <c r="J8843" t="s">
        <v>88</v>
      </c>
      <c r="K8843">
        <v>16440</v>
      </c>
    </row>
    <row r="8844" spans="1:11">
      <c r="A8844" t="s">
        <v>2726</v>
      </c>
      <c r="B8844" t="s">
        <v>2240</v>
      </c>
      <c r="C8844" t="s">
        <v>2727</v>
      </c>
      <c r="D8844" t="s">
        <v>885</v>
      </c>
      <c r="E8844" t="s">
        <v>121</v>
      </c>
      <c r="F8844">
        <v>4.1589999999999998</v>
      </c>
      <c r="G8844" s="6">
        <v>46133.347222222219</v>
      </c>
      <c r="I8844" t="s">
        <v>8</v>
      </c>
      <c r="J8844" t="s">
        <v>88</v>
      </c>
      <c r="K8844">
        <v>16440</v>
      </c>
    </row>
    <row r="8845" spans="1:11">
      <c r="A8845" t="s">
        <v>2750</v>
      </c>
      <c r="B8845" t="s">
        <v>2240</v>
      </c>
      <c r="C8845" t="s">
        <v>2751</v>
      </c>
      <c r="D8845" t="s">
        <v>691</v>
      </c>
      <c r="E8845" t="s">
        <v>121</v>
      </c>
      <c r="F8845">
        <v>3.9990000000000001</v>
      </c>
      <c r="G8845" s="6">
        <v>46113.7</v>
      </c>
      <c r="I8845" t="s">
        <v>8</v>
      </c>
      <c r="J8845" t="s">
        <v>88</v>
      </c>
      <c r="K8845">
        <v>16855</v>
      </c>
    </row>
    <row r="8846" spans="1:11">
      <c r="A8846" t="s">
        <v>2752</v>
      </c>
      <c r="B8846" t="s">
        <v>2077</v>
      </c>
      <c r="C8846" t="s">
        <v>2753</v>
      </c>
      <c r="D8846" t="s">
        <v>714</v>
      </c>
      <c r="E8846" t="s">
        <v>121</v>
      </c>
      <c r="F8846">
        <v>4.0990000000000002</v>
      </c>
      <c r="G8846" s="6">
        <v>46113.620833333334</v>
      </c>
      <c r="H8846">
        <v>5.9989999999999997</v>
      </c>
      <c r="I8846" t="s">
        <v>8</v>
      </c>
      <c r="J8846" t="s">
        <v>88</v>
      </c>
      <c r="K8846">
        <v>16855</v>
      </c>
    </row>
    <row r="8847" spans="1:11">
      <c r="A8847" t="s">
        <v>2754</v>
      </c>
      <c r="B8847" t="s">
        <v>2077</v>
      </c>
      <c r="C8847" t="s">
        <v>2755</v>
      </c>
      <c r="D8847" t="s">
        <v>714</v>
      </c>
      <c r="E8847" t="s">
        <v>121</v>
      </c>
      <c r="F8847">
        <v>4.0990000000000002</v>
      </c>
      <c r="G8847" s="6">
        <v>46114.710416666669</v>
      </c>
      <c r="H8847">
        <v>5.9989999999999997</v>
      </c>
      <c r="I8847" t="s">
        <v>8</v>
      </c>
      <c r="J8847" t="s">
        <v>88</v>
      </c>
      <c r="K8847">
        <v>16855</v>
      </c>
    </row>
    <row r="8848" spans="1:11">
      <c r="A8848" t="s">
        <v>2756</v>
      </c>
      <c r="B8848" t="s">
        <v>2240</v>
      </c>
      <c r="C8848" t="s">
        <v>2757</v>
      </c>
      <c r="D8848" t="s">
        <v>691</v>
      </c>
      <c r="E8848" t="s">
        <v>121</v>
      </c>
      <c r="F8848">
        <v>4.1989999999999998</v>
      </c>
      <c r="G8848" s="6">
        <v>46114.583333333336</v>
      </c>
      <c r="I8848" t="s">
        <v>8</v>
      </c>
      <c r="J8848" t="s">
        <v>88</v>
      </c>
      <c r="K8848">
        <v>16855</v>
      </c>
    </row>
    <row r="8849" spans="1:11">
      <c r="A8849" t="s">
        <v>2752</v>
      </c>
      <c r="B8849" t="s">
        <v>2077</v>
      </c>
      <c r="C8849" t="s">
        <v>2753</v>
      </c>
      <c r="D8849" t="s">
        <v>714</v>
      </c>
      <c r="E8849" t="s">
        <v>121</v>
      </c>
      <c r="F8849">
        <v>4.0990000000000002</v>
      </c>
      <c r="G8849" s="6">
        <v>46115.668749999997</v>
      </c>
      <c r="H8849">
        <v>5.9989999999999997</v>
      </c>
      <c r="I8849" t="s">
        <v>8</v>
      </c>
      <c r="J8849" t="s">
        <v>88</v>
      </c>
      <c r="K8849">
        <v>16855</v>
      </c>
    </row>
    <row r="8850" spans="1:11">
      <c r="A8850" t="s">
        <v>2750</v>
      </c>
      <c r="B8850" t="s">
        <v>2240</v>
      </c>
      <c r="C8850" t="s">
        <v>2751</v>
      </c>
      <c r="D8850" t="s">
        <v>691</v>
      </c>
      <c r="E8850" t="s">
        <v>121</v>
      </c>
      <c r="F8850">
        <v>4.1989999999999998</v>
      </c>
      <c r="G8850" s="6">
        <v>46115.557638888888</v>
      </c>
      <c r="I8850" t="s">
        <v>8</v>
      </c>
      <c r="J8850" t="s">
        <v>88</v>
      </c>
      <c r="K8850">
        <v>16855</v>
      </c>
    </row>
    <row r="8851" spans="1:11">
      <c r="A8851" t="s">
        <v>2752</v>
      </c>
      <c r="B8851" t="s">
        <v>2077</v>
      </c>
      <c r="C8851" t="s">
        <v>2753</v>
      </c>
      <c r="D8851" t="s">
        <v>714</v>
      </c>
      <c r="E8851" t="s">
        <v>121</v>
      </c>
      <c r="F8851">
        <v>4.1989999999999998</v>
      </c>
      <c r="G8851" s="6">
        <v>46116.55</v>
      </c>
      <c r="H8851">
        <v>5.9989999999999997</v>
      </c>
      <c r="I8851" t="s">
        <v>106</v>
      </c>
      <c r="J8851" t="s">
        <v>88</v>
      </c>
      <c r="K8851">
        <v>16855</v>
      </c>
    </row>
    <row r="8852" spans="1:11">
      <c r="A8852" t="s">
        <v>2750</v>
      </c>
      <c r="B8852" t="s">
        <v>2240</v>
      </c>
      <c r="C8852" t="s">
        <v>2751</v>
      </c>
      <c r="D8852" t="s">
        <v>691</v>
      </c>
      <c r="E8852" t="s">
        <v>121</v>
      </c>
      <c r="F8852">
        <v>4.1989999999999998</v>
      </c>
      <c r="G8852" s="6">
        <v>46116.601388888892</v>
      </c>
      <c r="I8852" t="s">
        <v>106</v>
      </c>
      <c r="J8852" t="s">
        <v>88</v>
      </c>
      <c r="K8852">
        <v>16855</v>
      </c>
    </row>
    <row r="8853" spans="1:11">
      <c r="A8853" t="s">
        <v>2752</v>
      </c>
      <c r="B8853" t="s">
        <v>2077</v>
      </c>
      <c r="C8853" t="s">
        <v>2753</v>
      </c>
      <c r="D8853" t="s">
        <v>714</v>
      </c>
      <c r="E8853" t="s">
        <v>121</v>
      </c>
      <c r="F8853">
        <v>4.1989999999999998</v>
      </c>
      <c r="G8853" s="6">
        <v>46117.569444444445</v>
      </c>
      <c r="H8853">
        <v>5.9989999999999997</v>
      </c>
      <c r="I8853" t="s">
        <v>106</v>
      </c>
      <c r="J8853" t="s">
        <v>88</v>
      </c>
      <c r="K8853">
        <v>16855</v>
      </c>
    </row>
    <row r="8854" spans="1:11">
      <c r="A8854" t="s">
        <v>2750</v>
      </c>
      <c r="B8854" t="s">
        <v>2240</v>
      </c>
      <c r="C8854" t="s">
        <v>2751</v>
      </c>
      <c r="D8854" t="s">
        <v>691</v>
      </c>
      <c r="E8854" t="s">
        <v>121</v>
      </c>
      <c r="F8854">
        <v>4.1989999999999998</v>
      </c>
      <c r="G8854" s="6">
        <v>46116.601388888892</v>
      </c>
      <c r="I8854" t="s">
        <v>106</v>
      </c>
      <c r="J8854" t="s">
        <v>88</v>
      </c>
      <c r="K8854">
        <v>16855</v>
      </c>
    </row>
    <row r="8855" spans="1:11">
      <c r="A8855" t="s">
        <v>2752</v>
      </c>
      <c r="B8855" t="s">
        <v>2077</v>
      </c>
      <c r="C8855" t="s">
        <v>2753</v>
      </c>
      <c r="D8855" t="s">
        <v>714</v>
      </c>
      <c r="E8855" t="s">
        <v>121</v>
      </c>
      <c r="F8855">
        <v>4.1989999999999998</v>
      </c>
      <c r="G8855" s="6">
        <v>46118.848611111112</v>
      </c>
      <c r="H8855">
        <v>6.1989999999999998</v>
      </c>
      <c r="I8855" t="s">
        <v>8</v>
      </c>
      <c r="J8855" t="s">
        <v>88</v>
      </c>
      <c r="K8855">
        <v>16855</v>
      </c>
    </row>
    <row r="8856" spans="1:11">
      <c r="A8856" t="s">
        <v>2750</v>
      </c>
      <c r="B8856" t="s">
        <v>2240</v>
      </c>
      <c r="C8856" t="s">
        <v>2751</v>
      </c>
      <c r="D8856" t="s">
        <v>691</v>
      </c>
      <c r="E8856" t="s">
        <v>121</v>
      </c>
      <c r="F8856">
        <v>4.1989999999999998</v>
      </c>
      <c r="G8856" s="6">
        <v>46118.615277777775</v>
      </c>
      <c r="I8856" t="s">
        <v>8</v>
      </c>
      <c r="J8856" t="s">
        <v>88</v>
      </c>
      <c r="K8856">
        <v>16855</v>
      </c>
    </row>
    <row r="8857" spans="1:11">
      <c r="A8857" t="s">
        <v>2752</v>
      </c>
      <c r="B8857" t="s">
        <v>2077</v>
      </c>
      <c r="C8857" t="s">
        <v>2753</v>
      </c>
      <c r="D8857" t="s">
        <v>714</v>
      </c>
      <c r="E8857" t="s">
        <v>121</v>
      </c>
      <c r="F8857">
        <v>4.1989999999999998</v>
      </c>
      <c r="G8857" s="6">
        <v>46119.588888888888</v>
      </c>
      <c r="H8857">
        <v>6.1989999999999998</v>
      </c>
      <c r="I8857" t="s">
        <v>8</v>
      </c>
      <c r="J8857" t="s">
        <v>88</v>
      </c>
      <c r="K8857">
        <v>16855</v>
      </c>
    </row>
    <row r="8858" spans="1:11">
      <c r="A8858" t="s">
        <v>2750</v>
      </c>
      <c r="B8858" t="s">
        <v>2240</v>
      </c>
      <c r="C8858" t="s">
        <v>2751</v>
      </c>
      <c r="D8858" t="s">
        <v>691</v>
      </c>
      <c r="E8858" t="s">
        <v>121</v>
      </c>
      <c r="F8858">
        <v>4.1989999999999998</v>
      </c>
      <c r="G8858" s="6">
        <v>46119.620138888888</v>
      </c>
      <c r="H8858">
        <v>6.2990000000000004</v>
      </c>
      <c r="I8858" t="s">
        <v>8</v>
      </c>
      <c r="J8858" t="s">
        <v>88</v>
      </c>
      <c r="K8858">
        <v>16855</v>
      </c>
    </row>
    <row r="8859" spans="1:11">
      <c r="A8859" t="s">
        <v>2750</v>
      </c>
      <c r="B8859" t="s">
        <v>2240</v>
      </c>
      <c r="C8859" t="s">
        <v>2751</v>
      </c>
      <c r="D8859" t="s">
        <v>691</v>
      </c>
      <c r="E8859" t="s">
        <v>121</v>
      </c>
      <c r="F8859">
        <v>4.1989999999999998</v>
      </c>
      <c r="G8859" s="6">
        <v>46120.56527777778</v>
      </c>
      <c r="H8859">
        <v>6.2990000000000004</v>
      </c>
      <c r="I8859" t="s">
        <v>8</v>
      </c>
      <c r="J8859" t="s">
        <v>88</v>
      </c>
      <c r="K8859">
        <v>16855</v>
      </c>
    </row>
    <row r="8860" spans="1:11">
      <c r="A8860" t="s">
        <v>2752</v>
      </c>
      <c r="B8860" t="s">
        <v>2077</v>
      </c>
      <c r="C8860" t="s">
        <v>2753</v>
      </c>
      <c r="D8860" t="s">
        <v>714</v>
      </c>
      <c r="E8860" t="s">
        <v>121</v>
      </c>
      <c r="F8860">
        <v>4.2990000000000004</v>
      </c>
      <c r="G8860" s="6">
        <v>46120.743750000001</v>
      </c>
      <c r="H8860">
        <v>6.2990000000000004</v>
      </c>
      <c r="I8860" t="s">
        <v>8</v>
      </c>
      <c r="J8860" t="s">
        <v>88</v>
      </c>
      <c r="K8860">
        <v>16855</v>
      </c>
    </row>
    <row r="8861" spans="1:11">
      <c r="A8861" t="s">
        <v>2750</v>
      </c>
      <c r="B8861" t="s">
        <v>2240</v>
      </c>
      <c r="C8861" t="s">
        <v>2751</v>
      </c>
      <c r="D8861" t="s">
        <v>691</v>
      </c>
      <c r="E8861" t="s">
        <v>121</v>
      </c>
      <c r="F8861">
        <v>4.1989999999999998</v>
      </c>
      <c r="G8861" s="6">
        <v>46121.648611111108</v>
      </c>
      <c r="H8861">
        <v>6.2990000000000004</v>
      </c>
      <c r="I8861" t="s">
        <v>8</v>
      </c>
      <c r="J8861" t="s">
        <v>88</v>
      </c>
      <c r="K8861">
        <v>16855</v>
      </c>
    </row>
    <row r="8862" spans="1:11">
      <c r="A8862" t="s">
        <v>2752</v>
      </c>
      <c r="B8862" t="s">
        <v>2077</v>
      </c>
      <c r="C8862" t="s">
        <v>2753</v>
      </c>
      <c r="D8862" t="s">
        <v>714</v>
      </c>
      <c r="E8862" t="s">
        <v>121</v>
      </c>
      <c r="F8862">
        <v>4.2990000000000004</v>
      </c>
      <c r="G8862" s="6">
        <v>46121.618750000001</v>
      </c>
      <c r="H8862">
        <v>6.2990000000000004</v>
      </c>
      <c r="I8862" t="s">
        <v>8</v>
      </c>
      <c r="J8862" t="s">
        <v>88</v>
      </c>
      <c r="K8862">
        <v>16855</v>
      </c>
    </row>
    <row r="8863" spans="1:11">
      <c r="A8863" t="s">
        <v>2750</v>
      </c>
      <c r="B8863" t="s">
        <v>2240</v>
      </c>
      <c r="C8863" t="s">
        <v>2751</v>
      </c>
      <c r="D8863" t="s">
        <v>691</v>
      </c>
      <c r="E8863" t="s">
        <v>121</v>
      </c>
      <c r="F8863">
        <v>4.1989999999999998</v>
      </c>
      <c r="G8863" s="6">
        <v>46122.563888888886</v>
      </c>
      <c r="H8863">
        <v>6.2990000000000004</v>
      </c>
      <c r="I8863" t="s">
        <v>8</v>
      </c>
      <c r="J8863" t="s">
        <v>88</v>
      </c>
      <c r="K8863">
        <v>16855</v>
      </c>
    </row>
    <row r="8864" spans="1:11">
      <c r="A8864" t="s">
        <v>2752</v>
      </c>
      <c r="B8864" t="s">
        <v>2077</v>
      </c>
      <c r="C8864" t="s">
        <v>2753</v>
      </c>
      <c r="D8864" t="s">
        <v>714</v>
      </c>
      <c r="E8864" t="s">
        <v>121</v>
      </c>
      <c r="F8864">
        <v>4.2990000000000004</v>
      </c>
      <c r="G8864" s="6">
        <v>46122.616666666669</v>
      </c>
      <c r="H8864">
        <v>6.2990000000000004</v>
      </c>
      <c r="I8864" t="s">
        <v>8</v>
      </c>
      <c r="J8864" t="s">
        <v>88</v>
      </c>
      <c r="K8864">
        <v>16855</v>
      </c>
    </row>
    <row r="8865" spans="1:11">
      <c r="A8865" t="s">
        <v>2752</v>
      </c>
      <c r="B8865" t="s">
        <v>2077</v>
      </c>
      <c r="C8865" t="s">
        <v>2753</v>
      </c>
      <c r="D8865" t="s">
        <v>714</v>
      </c>
      <c r="E8865" t="s">
        <v>121</v>
      </c>
      <c r="F8865">
        <v>4.0990000000000002</v>
      </c>
      <c r="G8865" s="6">
        <v>46123.90347222222</v>
      </c>
      <c r="H8865">
        <v>6.2990000000000004</v>
      </c>
      <c r="I8865" t="s">
        <v>106</v>
      </c>
      <c r="J8865" t="s">
        <v>88</v>
      </c>
      <c r="K8865">
        <v>16855</v>
      </c>
    </row>
    <row r="8866" spans="1:11">
      <c r="A8866" t="s">
        <v>2750</v>
      </c>
      <c r="B8866" t="s">
        <v>2240</v>
      </c>
      <c r="C8866" t="s">
        <v>2751</v>
      </c>
      <c r="D8866" t="s">
        <v>691</v>
      </c>
      <c r="E8866" t="s">
        <v>121</v>
      </c>
      <c r="F8866">
        <v>4.1989999999999998</v>
      </c>
      <c r="G8866" s="6">
        <v>46122.563888888886</v>
      </c>
      <c r="H8866">
        <v>6.2990000000000004</v>
      </c>
      <c r="I8866" t="s">
        <v>8</v>
      </c>
      <c r="J8866" t="s">
        <v>88</v>
      </c>
      <c r="K8866">
        <v>16855</v>
      </c>
    </row>
    <row r="8867" spans="1:11">
      <c r="A8867" t="s">
        <v>2752</v>
      </c>
      <c r="B8867" t="s">
        <v>2077</v>
      </c>
      <c r="C8867" t="s">
        <v>2753</v>
      </c>
      <c r="D8867" t="s">
        <v>714</v>
      </c>
      <c r="E8867" t="s">
        <v>121</v>
      </c>
      <c r="F8867" s="22">
        <v>4.0990000000000002</v>
      </c>
      <c r="G8867" s="6">
        <v>46124.838888888888</v>
      </c>
      <c r="H8867" s="22">
        <v>6.2990000000000004</v>
      </c>
      <c r="I8867" t="s">
        <v>106</v>
      </c>
      <c r="J8867" t="s">
        <v>88</v>
      </c>
      <c r="K8867">
        <v>16855</v>
      </c>
    </row>
    <row r="8868" spans="1:11">
      <c r="A8868" t="s">
        <v>2750</v>
      </c>
      <c r="B8868" t="s">
        <v>2240</v>
      </c>
      <c r="C8868" t="s">
        <v>2751</v>
      </c>
      <c r="D8868" t="s">
        <v>691</v>
      </c>
      <c r="E8868" t="s">
        <v>121</v>
      </c>
      <c r="F8868" s="22">
        <v>4.1989999999999998</v>
      </c>
      <c r="G8868" s="6">
        <v>46124.578472222223</v>
      </c>
      <c r="I8868" t="s">
        <v>106</v>
      </c>
      <c r="J8868" t="s">
        <v>88</v>
      </c>
      <c r="K8868">
        <v>16855</v>
      </c>
    </row>
    <row r="8869" spans="1:11">
      <c r="A8869" t="s">
        <v>2752</v>
      </c>
      <c r="B8869" t="s">
        <v>2758</v>
      </c>
      <c r="C8869" t="s">
        <v>2753</v>
      </c>
      <c r="D8869" t="s">
        <v>2759</v>
      </c>
      <c r="E8869" t="s">
        <v>121</v>
      </c>
      <c r="F8869">
        <v>4.0990000000000002</v>
      </c>
      <c r="G8869" t="s">
        <v>2760</v>
      </c>
      <c r="H8869">
        <v>5.6989999999999998</v>
      </c>
      <c r="I8869" t="s">
        <v>8</v>
      </c>
      <c r="J8869" t="s">
        <v>88</v>
      </c>
      <c r="K8869">
        <v>16855</v>
      </c>
    </row>
    <row r="8870" spans="1:11">
      <c r="A8870" t="s">
        <v>2750</v>
      </c>
      <c r="B8870" t="s">
        <v>2240</v>
      </c>
      <c r="C8870" t="s">
        <v>2751</v>
      </c>
      <c r="D8870" t="s">
        <v>2761</v>
      </c>
      <c r="E8870" t="s">
        <v>121</v>
      </c>
      <c r="F8870">
        <v>4.1989999999999998</v>
      </c>
      <c r="G8870" t="s">
        <v>2762</v>
      </c>
      <c r="I8870" t="s">
        <v>8</v>
      </c>
      <c r="J8870" t="s">
        <v>88</v>
      </c>
      <c r="K8870">
        <v>16855</v>
      </c>
    </row>
    <row r="8871" spans="1:11">
      <c r="A8871" t="s">
        <v>2752</v>
      </c>
      <c r="B8871" t="s">
        <v>2758</v>
      </c>
      <c r="C8871" t="s">
        <v>2753</v>
      </c>
      <c r="D8871" t="s">
        <v>2759</v>
      </c>
      <c r="E8871" t="s">
        <v>121</v>
      </c>
      <c r="F8871">
        <v>4.0990000000000002</v>
      </c>
      <c r="G8871" t="s">
        <v>2763</v>
      </c>
      <c r="H8871">
        <v>5.6989999999999998</v>
      </c>
      <c r="I8871" t="s">
        <v>8</v>
      </c>
      <c r="J8871" t="s">
        <v>88</v>
      </c>
      <c r="K8871">
        <v>16855</v>
      </c>
    </row>
    <row r="8872" spans="1:11">
      <c r="A8872" t="s">
        <v>2750</v>
      </c>
      <c r="B8872" t="s">
        <v>2240</v>
      </c>
      <c r="C8872" t="s">
        <v>2751</v>
      </c>
      <c r="D8872" t="s">
        <v>2761</v>
      </c>
      <c r="E8872" t="s">
        <v>121</v>
      </c>
      <c r="F8872">
        <v>4.1989999999999998</v>
      </c>
      <c r="G8872" t="s">
        <v>2764</v>
      </c>
      <c r="I8872" t="s">
        <v>8</v>
      </c>
      <c r="J8872" t="s">
        <v>88</v>
      </c>
      <c r="K8872">
        <v>16855</v>
      </c>
    </row>
    <row r="8873" spans="1:11">
      <c r="A8873" t="s">
        <v>2752</v>
      </c>
      <c r="B8873" t="s">
        <v>2077</v>
      </c>
      <c r="C8873" t="s">
        <v>2753</v>
      </c>
      <c r="D8873" t="s">
        <v>714</v>
      </c>
      <c r="E8873" t="s">
        <v>121</v>
      </c>
      <c r="F8873">
        <v>4.0990000000000002</v>
      </c>
      <c r="G8873" s="6">
        <v>46127.777083333334</v>
      </c>
      <c r="H8873">
        <v>5.6989999999999998</v>
      </c>
      <c r="I8873" t="s">
        <v>8</v>
      </c>
      <c r="J8873" t="s">
        <v>88</v>
      </c>
      <c r="K8873">
        <v>16855</v>
      </c>
    </row>
    <row r="8874" spans="1:11">
      <c r="A8874" t="s">
        <v>2750</v>
      </c>
      <c r="B8874" t="s">
        <v>2240</v>
      </c>
      <c r="C8874" t="s">
        <v>2751</v>
      </c>
      <c r="D8874" t="s">
        <v>691</v>
      </c>
      <c r="E8874" t="s">
        <v>121</v>
      </c>
      <c r="F8874">
        <v>4.1989999999999998</v>
      </c>
      <c r="G8874" s="6">
        <v>46127.586111111108</v>
      </c>
      <c r="I8874" t="s">
        <v>8</v>
      </c>
      <c r="J8874" t="s">
        <v>88</v>
      </c>
      <c r="K8874">
        <v>16855</v>
      </c>
    </row>
    <row r="8875" spans="1:11">
      <c r="A8875" t="s">
        <v>2752</v>
      </c>
      <c r="B8875" t="s">
        <v>2077</v>
      </c>
      <c r="C8875" t="s">
        <v>2753</v>
      </c>
      <c r="D8875" t="s">
        <v>714</v>
      </c>
      <c r="E8875" t="s">
        <v>121</v>
      </c>
      <c r="F8875">
        <v>4.0990000000000002</v>
      </c>
      <c r="G8875" s="6">
        <v>46128.688888888886</v>
      </c>
      <c r="H8875">
        <v>5.6989999999999998</v>
      </c>
      <c r="I8875" t="s">
        <v>8</v>
      </c>
      <c r="J8875" t="s">
        <v>88</v>
      </c>
      <c r="K8875">
        <v>16855</v>
      </c>
    </row>
    <row r="8876" spans="1:11">
      <c r="A8876" t="s">
        <v>2750</v>
      </c>
      <c r="B8876" t="s">
        <v>2240</v>
      </c>
      <c r="C8876" t="s">
        <v>2751</v>
      </c>
      <c r="D8876" t="s">
        <v>691</v>
      </c>
      <c r="E8876" t="s">
        <v>121</v>
      </c>
      <c r="F8876">
        <v>4.0990000000000002</v>
      </c>
      <c r="G8876" s="6">
        <v>46128.665277777778</v>
      </c>
      <c r="I8876" t="s">
        <v>8</v>
      </c>
      <c r="J8876" t="s">
        <v>88</v>
      </c>
      <c r="K8876">
        <v>16855</v>
      </c>
    </row>
    <row r="8877" spans="1:11">
      <c r="A8877" t="s">
        <v>2752</v>
      </c>
      <c r="B8877" t="s">
        <v>2077</v>
      </c>
      <c r="C8877" t="s">
        <v>2753</v>
      </c>
      <c r="D8877" t="s">
        <v>714</v>
      </c>
      <c r="E8877" t="s">
        <v>121</v>
      </c>
      <c r="F8877" t="str">
        <f>"4.099"</f>
        <v>4.099</v>
      </c>
      <c r="G8877" s="6">
        <v>46130.45416666667</v>
      </c>
      <c r="H8877" t="str">
        <f>"5.699"</f>
        <v>5.699</v>
      </c>
      <c r="I8877" t="s">
        <v>106</v>
      </c>
      <c r="J8877" t="s">
        <v>88</v>
      </c>
      <c r="K8877">
        <v>16855</v>
      </c>
    </row>
    <row r="8878" spans="1:11">
      <c r="A8878" t="s">
        <v>2750</v>
      </c>
      <c r="B8878" t="s">
        <v>2240</v>
      </c>
      <c r="C8878" t="s">
        <v>2751</v>
      </c>
      <c r="D8878" t="s">
        <v>691</v>
      </c>
      <c r="E8878" t="s">
        <v>121</v>
      </c>
      <c r="F8878" t="str">
        <f>"4.099"</f>
        <v>4.099</v>
      </c>
      <c r="G8878" s="6">
        <v>46129.890277777777</v>
      </c>
      <c r="I8878" t="s">
        <v>8</v>
      </c>
      <c r="J8878" t="s">
        <v>88</v>
      </c>
      <c r="K8878">
        <v>16855</v>
      </c>
    </row>
    <row r="8879" spans="1:11">
      <c r="A8879" t="s">
        <v>2752</v>
      </c>
      <c r="B8879" t="s">
        <v>2077</v>
      </c>
      <c r="C8879" t="s">
        <v>2753</v>
      </c>
      <c r="D8879" t="s">
        <v>714</v>
      </c>
      <c r="E8879" t="s">
        <v>121</v>
      </c>
      <c r="F8879" t="str">
        <f>"4.099"</f>
        <v>4.099</v>
      </c>
      <c r="G8879" s="6">
        <v>46131.883333333331</v>
      </c>
      <c r="H8879" t="str">
        <f>"5.699"</f>
        <v>5.699</v>
      </c>
      <c r="I8879" t="s">
        <v>106</v>
      </c>
      <c r="J8879" t="s">
        <v>88</v>
      </c>
      <c r="K8879">
        <v>16855</v>
      </c>
    </row>
    <row r="8880" spans="1:11">
      <c r="A8880" t="s">
        <v>2750</v>
      </c>
      <c r="B8880" t="s">
        <v>2240</v>
      </c>
      <c r="C8880" t="s">
        <v>2751</v>
      </c>
      <c r="D8880" t="s">
        <v>691</v>
      </c>
      <c r="E8880" t="s">
        <v>121</v>
      </c>
      <c r="F8880" t="str">
        <f>"4.099"</f>
        <v>4.099</v>
      </c>
      <c r="G8880" s="6">
        <v>46131.729861111111</v>
      </c>
      <c r="I8880" t="s">
        <v>106</v>
      </c>
      <c r="J8880" t="s">
        <v>88</v>
      </c>
      <c r="K8880">
        <v>16855</v>
      </c>
    </row>
    <row r="8881" spans="1:11">
      <c r="A8881" t="s">
        <v>2752</v>
      </c>
      <c r="B8881" t="s">
        <v>2077</v>
      </c>
      <c r="C8881" t="s">
        <v>2753</v>
      </c>
      <c r="D8881" t="s">
        <v>714</v>
      </c>
      <c r="E8881" t="s">
        <v>121</v>
      </c>
      <c r="F8881">
        <v>4.0990000000000002</v>
      </c>
      <c r="G8881" s="6">
        <v>46132.714583333334</v>
      </c>
      <c r="H8881">
        <v>5.6989999999999998</v>
      </c>
      <c r="I8881" t="s">
        <v>8</v>
      </c>
      <c r="J8881" t="s">
        <v>88</v>
      </c>
      <c r="K8881">
        <v>16855</v>
      </c>
    </row>
    <row r="8882" spans="1:11">
      <c r="A8882" t="s">
        <v>2750</v>
      </c>
      <c r="B8882" t="s">
        <v>2240</v>
      </c>
      <c r="C8882" t="s">
        <v>2751</v>
      </c>
      <c r="D8882" t="s">
        <v>691</v>
      </c>
      <c r="E8882" t="s">
        <v>121</v>
      </c>
      <c r="F8882">
        <v>4.0990000000000002</v>
      </c>
      <c r="G8882" s="6">
        <v>46132.619444444441</v>
      </c>
      <c r="I8882" t="s">
        <v>8</v>
      </c>
      <c r="J8882" t="s">
        <v>88</v>
      </c>
      <c r="K8882">
        <v>16855</v>
      </c>
    </row>
    <row r="8883" spans="1:11">
      <c r="A8883" t="s">
        <v>2752</v>
      </c>
      <c r="B8883" t="s">
        <v>2077</v>
      </c>
      <c r="C8883" t="s">
        <v>2753</v>
      </c>
      <c r="D8883" t="s">
        <v>714</v>
      </c>
      <c r="E8883" t="s">
        <v>121</v>
      </c>
      <c r="F8883">
        <v>4.0990000000000002</v>
      </c>
      <c r="G8883" s="6">
        <v>46133.961805555555</v>
      </c>
      <c r="H8883">
        <v>5.6989999999999998</v>
      </c>
      <c r="I8883" t="s">
        <v>8</v>
      </c>
      <c r="J8883" t="s">
        <v>88</v>
      </c>
      <c r="K8883">
        <v>16855</v>
      </c>
    </row>
    <row r="8884" spans="1:11">
      <c r="A8884" t="s">
        <v>2750</v>
      </c>
      <c r="B8884" t="s">
        <v>2240</v>
      </c>
      <c r="C8884" t="s">
        <v>2751</v>
      </c>
      <c r="D8884" t="s">
        <v>691</v>
      </c>
      <c r="E8884" t="s">
        <v>121</v>
      </c>
      <c r="F8884">
        <v>4.0990000000000002</v>
      </c>
      <c r="G8884" s="6">
        <v>46133.54583333333</v>
      </c>
      <c r="I8884" t="s">
        <v>8</v>
      </c>
      <c r="J8884" t="s">
        <v>88</v>
      </c>
      <c r="K8884">
        <v>16855</v>
      </c>
    </row>
    <row r="8885" spans="1:11">
      <c r="A8885" t="s">
        <v>2766</v>
      </c>
      <c r="B8885" t="s">
        <v>2077</v>
      </c>
      <c r="C8885" t="s">
        <v>2767</v>
      </c>
      <c r="D8885" t="s">
        <v>785</v>
      </c>
      <c r="E8885" t="s">
        <v>121</v>
      </c>
      <c r="F8885">
        <v>3.9990000000000001</v>
      </c>
      <c r="G8885" s="6">
        <v>46113.472222222219</v>
      </c>
      <c r="I8885" t="s">
        <v>8</v>
      </c>
      <c r="J8885" t="s">
        <v>10</v>
      </c>
      <c r="K8885">
        <v>17241</v>
      </c>
    </row>
    <row r="8886" spans="1:11">
      <c r="A8886" t="s">
        <v>2768</v>
      </c>
      <c r="B8886" t="s">
        <v>2213</v>
      </c>
      <c r="C8886" t="s">
        <v>2769</v>
      </c>
      <c r="D8886" t="s">
        <v>785</v>
      </c>
      <c r="E8886" t="s">
        <v>121</v>
      </c>
      <c r="F8886">
        <v>4.1989999999999998</v>
      </c>
      <c r="G8886" s="6">
        <v>46113.664583333331</v>
      </c>
      <c r="I8886" t="s">
        <v>8</v>
      </c>
      <c r="J8886" t="s">
        <v>10</v>
      </c>
      <c r="K8886">
        <v>17241</v>
      </c>
    </row>
    <row r="8887" spans="1:11">
      <c r="A8887" t="s">
        <v>2770</v>
      </c>
      <c r="B8887" t="s">
        <v>2256</v>
      </c>
      <c r="C8887" t="s">
        <v>2771</v>
      </c>
      <c r="D8887" t="s">
        <v>785</v>
      </c>
      <c r="E8887" t="s">
        <v>121</v>
      </c>
      <c r="F8887">
        <v>4.1989999999999998</v>
      </c>
      <c r="G8887" s="6">
        <v>46113.875694444447</v>
      </c>
      <c r="H8887">
        <v>5.899</v>
      </c>
      <c r="I8887" t="s">
        <v>8</v>
      </c>
      <c r="J8887" t="s">
        <v>10</v>
      </c>
      <c r="K8887">
        <v>17241</v>
      </c>
    </row>
    <row r="8888" spans="1:11">
      <c r="A8888" t="s">
        <v>2772</v>
      </c>
      <c r="B8888" t="s">
        <v>2213</v>
      </c>
      <c r="C8888" t="s">
        <v>2773</v>
      </c>
      <c r="D8888" t="s">
        <v>785</v>
      </c>
      <c r="E8888" t="s">
        <v>121</v>
      </c>
      <c r="F8888">
        <v>4.1989999999999998</v>
      </c>
      <c r="G8888" s="6">
        <v>46114.37777777778</v>
      </c>
      <c r="I8888" t="s">
        <v>8</v>
      </c>
      <c r="J8888" t="s">
        <v>10</v>
      </c>
      <c r="K8888">
        <v>17241</v>
      </c>
    </row>
    <row r="8889" spans="1:11">
      <c r="A8889" t="s">
        <v>2774</v>
      </c>
      <c r="B8889" t="s">
        <v>2256</v>
      </c>
      <c r="C8889" t="s">
        <v>2775</v>
      </c>
      <c r="D8889" t="s">
        <v>785</v>
      </c>
      <c r="E8889" t="s">
        <v>121</v>
      </c>
      <c r="F8889">
        <v>4.1989999999999998</v>
      </c>
      <c r="G8889" s="6">
        <v>46114.792361111111</v>
      </c>
      <c r="H8889">
        <v>6.2990000000000004</v>
      </c>
      <c r="I8889" t="s">
        <v>8</v>
      </c>
      <c r="J8889" t="s">
        <v>10</v>
      </c>
      <c r="K8889">
        <v>17241</v>
      </c>
    </row>
    <row r="8890" spans="1:11">
      <c r="A8890" t="s">
        <v>2766</v>
      </c>
      <c r="B8890" t="s">
        <v>2077</v>
      </c>
      <c r="C8890" t="s">
        <v>2767</v>
      </c>
      <c r="D8890" t="s">
        <v>785</v>
      </c>
      <c r="E8890" t="s">
        <v>121</v>
      </c>
      <c r="F8890">
        <v>4.0990000000000002</v>
      </c>
      <c r="G8890" s="6">
        <v>46115.563194444447</v>
      </c>
      <c r="I8890" t="s">
        <v>8</v>
      </c>
      <c r="J8890" t="s">
        <v>10</v>
      </c>
      <c r="K8890">
        <v>17241</v>
      </c>
    </row>
    <row r="8891" spans="1:11">
      <c r="A8891" t="s">
        <v>2770</v>
      </c>
      <c r="B8891" t="s">
        <v>2256</v>
      </c>
      <c r="C8891" t="s">
        <v>2771</v>
      </c>
      <c r="D8891" t="s">
        <v>785</v>
      </c>
      <c r="E8891" t="s">
        <v>121</v>
      </c>
      <c r="F8891">
        <v>4.0990000000000002</v>
      </c>
      <c r="G8891" s="6">
        <v>46115.750694444447</v>
      </c>
      <c r="H8891">
        <v>6.1989999999999998</v>
      </c>
      <c r="I8891" t="s">
        <v>8</v>
      </c>
      <c r="J8891" t="s">
        <v>10</v>
      </c>
      <c r="K8891">
        <v>17241</v>
      </c>
    </row>
    <row r="8892" spans="1:11">
      <c r="A8892" t="s">
        <v>2768</v>
      </c>
      <c r="B8892" t="s">
        <v>2213</v>
      </c>
      <c r="C8892" t="s">
        <v>2769</v>
      </c>
      <c r="D8892" t="s">
        <v>785</v>
      </c>
      <c r="E8892" t="s">
        <v>121</v>
      </c>
      <c r="F8892">
        <v>4.1189999999999998</v>
      </c>
      <c r="G8892" s="6">
        <v>46115.560416666667</v>
      </c>
      <c r="I8892" t="s">
        <v>8</v>
      </c>
      <c r="J8892" t="s">
        <v>10</v>
      </c>
      <c r="K8892">
        <v>17241</v>
      </c>
    </row>
    <row r="8893" spans="1:11">
      <c r="A8893" t="s">
        <v>2768</v>
      </c>
      <c r="B8893" t="s">
        <v>2213</v>
      </c>
      <c r="C8893" t="s">
        <v>2769</v>
      </c>
      <c r="D8893" t="s">
        <v>785</v>
      </c>
      <c r="E8893" t="s">
        <v>121</v>
      </c>
      <c r="F8893">
        <v>4.1189999999999998</v>
      </c>
      <c r="G8893" s="6">
        <v>46116.64166666667</v>
      </c>
      <c r="I8893" t="s">
        <v>106</v>
      </c>
      <c r="J8893" t="s">
        <v>10</v>
      </c>
      <c r="K8893">
        <v>17241</v>
      </c>
    </row>
    <row r="8894" spans="1:11">
      <c r="A8894" t="s">
        <v>2766</v>
      </c>
      <c r="B8894" t="s">
        <v>2077</v>
      </c>
      <c r="C8894" t="s">
        <v>2767</v>
      </c>
      <c r="D8894" t="s">
        <v>785</v>
      </c>
      <c r="E8894" t="s">
        <v>121</v>
      </c>
      <c r="F8894">
        <v>4.0990000000000002</v>
      </c>
      <c r="G8894" s="6">
        <v>46116.679166666669</v>
      </c>
      <c r="I8894" t="s">
        <v>106</v>
      </c>
      <c r="J8894" t="s">
        <v>10</v>
      </c>
      <c r="K8894">
        <v>17241</v>
      </c>
    </row>
    <row r="8895" spans="1:11">
      <c r="A8895" t="s">
        <v>2770</v>
      </c>
      <c r="B8895" t="s">
        <v>2256</v>
      </c>
      <c r="C8895" t="s">
        <v>2771</v>
      </c>
      <c r="D8895" t="s">
        <v>785</v>
      </c>
      <c r="E8895" t="s">
        <v>121</v>
      </c>
      <c r="F8895">
        <v>4.0990000000000002</v>
      </c>
      <c r="G8895" s="6">
        <v>46116.71597222222</v>
      </c>
      <c r="H8895">
        <v>6.1989999999999998</v>
      </c>
      <c r="I8895" t="s">
        <v>106</v>
      </c>
      <c r="J8895" t="s">
        <v>10</v>
      </c>
      <c r="K8895">
        <v>17241</v>
      </c>
    </row>
    <row r="8896" spans="1:11">
      <c r="A8896" t="s">
        <v>2768</v>
      </c>
      <c r="B8896" t="s">
        <v>2213</v>
      </c>
      <c r="C8896" t="s">
        <v>2769</v>
      </c>
      <c r="D8896" t="s">
        <v>785</v>
      </c>
      <c r="E8896" t="s">
        <v>121</v>
      </c>
      <c r="F8896">
        <v>4.0990000000000002</v>
      </c>
      <c r="G8896" s="6">
        <v>46117.515277777777</v>
      </c>
      <c r="I8896" t="s">
        <v>106</v>
      </c>
      <c r="J8896" t="s">
        <v>10</v>
      </c>
      <c r="K8896">
        <v>17241</v>
      </c>
    </row>
    <row r="8897" spans="1:11">
      <c r="A8897" t="s">
        <v>2766</v>
      </c>
      <c r="B8897" t="s">
        <v>2077</v>
      </c>
      <c r="C8897" t="s">
        <v>2767</v>
      </c>
      <c r="D8897" t="s">
        <v>785</v>
      </c>
      <c r="E8897" t="s">
        <v>121</v>
      </c>
      <c r="F8897">
        <v>4.0990000000000002</v>
      </c>
      <c r="G8897" s="6">
        <v>46117.602777777778</v>
      </c>
      <c r="I8897" t="s">
        <v>106</v>
      </c>
      <c r="J8897" t="s">
        <v>10</v>
      </c>
      <c r="K8897">
        <v>17241</v>
      </c>
    </row>
    <row r="8898" spans="1:11">
      <c r="A8898" t="s">
        <v>2770</v>
      </c>
      <c r="B8898" t="s">
        <v>2256</v>
      </c>
      <c r="C8898" t="s">
        <v>2771</v>
      </c>
      <c r="D8898" t="s">
        <v>785</v>
      </c>
      <c r="E8898" t="s">
        <v>121</v>
      </c>
      <c r="F8898">
        <v>4.0990000000000002</v>
      </c>
      <c r="G8898" s="6">
        <v>46117.750694444447</v>
      </c>
      <c r="H8898">
        <v>6.1989999999999998</v>
      </c>
      <c r="I8898" t="s">
        <v>106</v>
      </c>
      <c r="J8898" t="s">
        <v>10</v>
      </c>
      <c r="K8898">
        <v>17241</v>
      </c>
    </row>
    <row r="8899" spans="1:11">
      <c r="A8899" t="s">
        <v>2766</v>
      </c>
      <c r="B8899" t="s">
        <v>2077</v>
      </c>
      <c r="C8899" t="s">
        <v>2767</v>
      </c>
      <c r="D8899" t="s">
        <v>785</v>
      </c>
      <c r="E8899" t="s">
        <v>121</v>
      </c>
      <c r="F8899">
        <v>4.0990000000000002</v>
      </c>
      <c r="G8899" s="6">
        <v>46118.667361111111</v>
      </c>
      <c r="I8899" t="s">
        <v>8</v>
      </c>
      <c r="J8899" t="s">
        <v>10</v>
      </c>
      <c r="K8899">
        <v>17241</v>
      </c>
    </row>
    <row r="8900" spans="1:11">
      <c r="A8900" t="s">
        <v>2768</v>
      </c>
      <c r="B8900" t="s">
        <v>2213</v>
      </c>
      <c r="C8900" t="s">
        <v>2769</v>
      </c>
      <c r="D8900" t="s">
        <v>785</v>
      </c>
      <c r="E8900" t="s">
        <v>121</v>
      </c>
      <c r="F8900">
        <v>4.1589999999999998</v>
      </c>
      <c r="G8900" s="6">
        <v>46118.51458333333</v>
      </c>
      <c r="I8900" t="s">
        <v>8</v>
      </c>
      <c r="J8900" t="s">
        <v>10</v>
      </c>
      <c r="K8900">
        <v>17241</v>
      </c>
    </row>
    <row r="8901" spans="1:11">
      <c r="A8901" t="s">
        <v>2770</v>
      </c>
      <c r="B8901" t="s">
        <v>2256</v>
      </c>
      <c r="C8901" t="s">
        <v>2771</v>
      </c>
      <c r="D8901" t="s">
        <v>785</v>
      </c>
      <c r="E8901" t="s">
        <v>121</v>
      </c>
      <c r="F8901">
        <v>4.399</v>
      </c>
      <c r="G8901" s="6">
        <v>46118.875694444447</v>
      </c>
      <c r="H8901">
        <v>6.1989999999999998</v>
      </c>
      <c r="I8901" t="s">
        <v>8</v>
      </c>
      <c r="J8901" t="s">
        <v>10</v>
      </c>
      <c r="K8901">
        <v>17241</v>
      </c>
    </row>
    <row r="8902" spans="1:11">
      <c r="A8902" t="s">
        <v>2766</v>
      </c>
      <c r="B8902" t="s">
        <v>2077</v>
      </c>
      <c r="C8902" t="s">
        <v>2767</v>
      </c>
      <c r="D8902" t="s">
        <v>785</v>
      </c>
      <c r="E8902" t="s">
        <v>121</v>
      </c>
      <c r="F8902">
        <v>4.0990000000000002</v>
      </c>
      <c r="G8902" s="6">
        <v>46119.537499999999</v>
      </c>
      <c r="I8902" t="s">
        <v>8</v>
      </c>
      <c r="J8902" t="s">
        <v>10</v>
      </c>
      <c r="K8902">
        <v>17241</v>
      </c>
    </row>
    <row r="8903" spans="1:11">
      <c r="A8903" t="s">
        <v>2768</v>
      </c>
      <c r="B8903" t="s">
        <v>2213</v>
      </c>
      <c r="C8903" t="s">
        <v>2769</v>
      </c>
      <c r="D8903" t="s">
        <v>785</v>
      </c>
      <c r="E8903" t="s">
        <v>121</v>
      </c>
      <c r="F8903">
        <v>4.1589999999999998</v>
      </c>
      <c r="G8903" s="6">
        <v>46119.363194444442</v>
      </c>
      <c r="I8903" t="s">
        <v>8</v>
      </c>
      <c r="J8903" t="s">
        <v>10</v>
      </c>
      <c r="K8903">
        <v>17241</v>
      </c>
    </row>
    <row r="8904" spans="1:11">
      <c r="A8904" t="s">
        <v>2770</v>
      </c>
      <c r="B8904" t="s">
        <v>2256</v>
      </c>
      <c r="C8904" t="s">
        <v>2771</v>
      </c>
      <c r="D8904" t="s">
        <v>785</v>
      </c>
      <c r="E8904" t="s">
        <v>121</v>
      </c>
      <c r="F8904">
        <v>4.399</v>
      </c>
      <c r="G8904" s="6">
        <v>46119.917361111111</v>
      </c>
      <c r="H8904">
        <v>6.1989999999999998</v>
      </c>
      <c r="I8904" t="s">
        <v>8</v>
      </c>
      <c r="J8904" t="s">
        <v>10</v>
      </c>
      <c r="K8904">
        <v>17241</v>
      </c>
    </row>
    <row r="8905" spans="1:11">
      <c r="A8905" t="s">
        <v>2766</v>
      </c>
      <c r="B8905" t="s">
        <v>2077</v>
      </c>
      <c r="C8905" t="s">
        <v>2767</v>
      </c>
      <c r="D8905" t="s">
        <v>785</v>
      </c>
      <c r="E8905" t="s">
        <v>121</v>
      </c>
      <c r="F8905">
        <v>4.0990000000000002</v>
      </c>
      <c r="G8905" s="6">
        <v>46120.535416666666</v>
      </c>
      <c r="H8905">
        <v>6.0990000000000002</v>
      </c>
      <c r="I8905" t="s">
        <v>8</v>
      </c>
      <c r="J8905" t="s">
        <v>10</v>
      </c>
      <c r="K8905">
        <v>17241</v>
      </c>
    </row>
    <row r="8906" spans="1:11">
      <c r="A8906" t="s">
        <v>2768</v>
      </c>
      <c r="B8906" t="s">
        <v>2213</v>
      </c>
      <c r="C8906" t="s">
        <v>2769</v>
      </c>
      <c r="D8906" t="s">
        <v>785</v>
      </c>
      <c r="E8906" t="s">
        <v>121</v>
      </c>
      <c r="F8906">
        <v>4.1589999999999998</v>
      </c>
      <c r="G8906" s="6">
        <v>46121.578472222223</v>
      </c>
      <c r="I8906" t="s">
        <v>8</v>
      </c>
      <c r="J8906" t="s">
        <v>10</v>
      </c>
      <c r="K8906">
        <v>17241</v>
      </c>
    </row>
    <row r="8907" spans="1:11">
      <c r="A8907" t="s">
        <v>2770</v>
      </c>
      <c r="B8907" t="s">
        <v>2256</v>
      </c>
      <c r="C8907" t="s">
        <v>2771</v>
      </c>
      <c r="D8907" t="s">
        <v>785</v>
      </c>
      <c r="E8907" t="s">
        <v>121</v>
      </c>
      <c r="F8907">
        <v>4.399</v>
      </c>
      <c r="G8907" s="6">
        <v>46121.656944444447</v>
      </c>
      <c r="H8907">
        <v>6.1989999999999998</v>
      </c>
      <c r="I8907" t="s">
        <v>8</v>
      </c>
      <c r="J8907" t="s">
        <v>10</v>
      </c>
      <c r="K8907">
        <v>17241</v>
      </c>
    </row>
    <row r="8908" spans="1:11">
      <c r="A8908" t="s">
        <v>2766</v>
      </c>
      <c r="B8908" t="s">
        <v>2077</v>
      </c>
      <c r="C8908" t="s">
        <v>2767</v>
      </c>
      <c r="D8908" t="s">
        <v>785</v>
      </c>
      <c r="E8908" t="s">
        <v>121</v>
      </c>
      <c r="F8908">
        <v>4.0990000000000002</v>
      </c>
      <c r="G8908" s="6">
        <v>46122.384027777778</v>
      </c>
      <c r="H8908">
        <v>6.0990000000000002</v>
      </c>
      <c r="I8908" t="s">
        <v>8</v>
      </c>
      <c r="J8908" t="s">
        <v>10</v>
      </c>
      <c r="K8908">
        <v>17241</v>
      </c>
    </row>
    <row r="8909" spans="1:11">
      <c r="A8909" t="s">
        <v>2768</v>
      </c>
      <c r="B8909" t="s">
        <v>2213</v>
      </c>
      <c r="C8909" t="s">
        <v>2769</v>
      </c>
      <c r="D8909" t="s">
        <v>785</v>
      </c>
      <c r="E8909" t="s">
        <v>121</v>
      </c>
      <c r="F8909">
        <v>4.2990000000000004</v>
      </c>
      <c r="G8909" s="6">
        <v>46122.690972222219</v>
      </c>
      <c r="I8909" t="s">
        <v>8</v>
      </c>
      <c r="J8909" t="s">
        <v>10</v>
      </c>
      <c r="K8909">
        <v>17241</v>
      </c>
    </row>
    <row r="8910" spans="1:11">
      <c r="A8910" t="s">
        <v>2770</v>
      </c>
      <c r="B8910" t="s">
        <v>2256</v>
      </c>
      <c r="C8910" t="s">
        <v>2771</v>
      </c>
      <c r="D8910" t="s">
        <v>785</v>
      </c>
      <c r="E8910" t="s">
        <v>121</v>
      </c>
      <c r="F8910">
        <v>4.399</v>
      </c>
      <c r="G8910" s="6">
        <v>46122.875694444447</v>
      </c>
      <c r="H8910">
        <v>6.1989999999999998</v>
      </c>
      <c r="I8910" t="s">
        <v>8</v>
      </c>
      <c r="J8910" t="s">
        <v>10</v>
      </c>
      <c r="K8910">
        <v>17241</v>
      </c>
    </row>
    <row r="8911" spans="1:11">
      <c r="A8911" t="s">
        <v>2766</v>
      </c>
      <c r="B8911" t="s">
        <v>2077</v>
      </c>
      <c r="C8911" t="s">
        <v>2767</v>
      </c>
      <c r="D8911" t="s">
        <v>785</v>
      </c>
      <c r="E8911" t="s">
        <v>121</v>
      </c>
      <c r="F8911">
        <v>4.0990000000000002</v>
      </c>
      <c r="G8911" s="6">
        <v>46123.566666666666</v>
      </c>
      <c r="H8911">
        <v>6.0990000000000002</v>
      </c>
      <c r="I8911" t="s">
        <v>106</v>
      </c>
      <c r="J8911" t="s">
        <v>10</v>
      </c>
      <c r="K8911">
        <v>17241</v>
      </c>
    </row>
    <row r="8912" spans="1:11">
      <c r="A8912" t="s">
        <v>2768</v>
      </c>
      <c r="B8912" t="s">
        <v>2213</v>
      </c>
      <c r="C8912" t="s">
        <v>2769</v>
      </c>
      <c r="D8912" t="s">
        <v>785</v>
      </c>
      <c r="E8912" t="s">
        <v>121</v>
      </c>
      <c r="F8912">
        <v>4.2990000000000004</v>
      </c>
      <c r="G8912" s="6">
        <v>46123.683333333334</v>
      </c>
      <c r="I8912" t="s">
        <v>106</v>
      </c>
      <c r="J8912" t="s">
        <v>10</v>
      </c>
      <c r="K8912">
        <v>17241</v>
      </c>
    </row>
    <row r="8913" spans="1:11">
      <c r="A8913" t="s">
        <v>2770</v>
      </c>
      <c r="B8913" t="s">
        <v>2256</v>
      </c>
      <c r="C8913" t="s">
        <v>2771</v>
      </c>
      <c r="D8913" t="s">
        <v>785</v>
      </c>
      <c r="E8913" t="s">
        <v>121</v>
      </c>
      <c r="F8913">
        <v>4.399</v>
      </c>
      <c r="G8913" s="6">
        <v>46123.417361111111</v>
      </c>
      <c r="H8913">
        <v>6.1989999999999998</v>
      </c>
      <c r="I8913" t="s">
        <v>106</v>
      </c>
      <c r="J8913" t="s">
        <v>10</v>
      </c>
      <c r="K8913">
        <v>17241</v>
      </c>
    </row>
    <row r="8914" spans="1:11">
      <c r="A8914" t="s">
        <v>2766</v>
      </c>
      <c r="B8914" t="s">
        <v>2077</v>
      </c>
      <c r="C8914" t="s">
        <v>2767</v>
      </c>
      <c r="D8914" t="s">
        <v>785</v>
      </c>
      <c r="E8914" t="s">
        <v>121</v>
      </c>
      <c r="F8914" s="22">
        <v>4.0990000000000002</v>
      </c>
      <c r="G8914" s="6">
        <v>46124.536805555559</v>
      </c>
      <c r="H8914" s="22">
        <v>6.0990000000000002</v>
      </c>
      <c r="I8914" t="s">
        <v>106</v>
      </c>
      <c r="J8914" t="s">
        <v>10</v>
      </c>
      <c r="K8914">
        <v>17241</v>
      </c>
    </row>
    <row r="8915" spans="1:11">
      <c r="A8915" t="s">
        <v>2768</v>
      </c>
      <c r="B8915" t="s">
        <v>2213</v>
      </c>
      <c r="C8915" t="s">
        <v>2769</v>
      </c>
      <c r="D8915" t="s">
        <v>785</v>
      </c>
      <c r="E8915" t="s">
        <v>121</v>
      </c>
      <c r="F8915" s="22">
        <v>4.2990000000000004</v>
      </c>
      <c r="G8915" s="6">
        <v>46123.683333333334</v>
      </c>
      <c r="I8915" t="s">
        <v>106</v>
      </c>
      <c r="J8915" t="s">
        <v>10</v>
      </c>
      <c r="K8915">
        <v>17241</v>
      </c>
    </row>
    <row r="8916" spans="1:11">
      <c r="A8916" t="s">
        <v>2770</v>
      </c>
      <c r="B8916" t="s">
        <v>2256</v>
      </c>
      <c r="C8916" t="s">
        <v>2771</v>
      </c>
      <c r="D8916" t="s">
        <v>785</v>
      </c>
      <c r="E8916" t="s">
        <v>121</v>
      </c>
      <c r="F8916" s="22">
        <v>4.399</v>
      </c>
      <c r="G8916" s="6">
        <v>46124.959027777775</v>
      </c>
      <c r="H8916" s="22">
        <v>6.1989999999999998</v>
      </c>
      <c r="I8916" t="s">
        <v>106</v>
      </c>
      <c r="J8916" t="s">
        <v>10</v>
      </c>
      <c r="K8916">
        <v>17241</v>
      </c>
    </row>
    <row r="8917" spans="1:11">
      <c r="A8917" t="s">
        <v>2766</v>
      </c>
      <c r="B8917" t="s">
        <v>2600</v>
      </c>
      <c r="C8917" t="s">
        <v>2776</v>
      </c>
      <c r="D8917" t="s">
        <v>2777</v>
      </c>
      <c r="E8917" t="s">
        <v>121</v>
      </c>
      <c r="F8917">
        <v>4.0990000000000002</v>
      </c>
      <c r="G8917" t="s">
        <v>2778</v>
      </c>
      <c r="I8917" t="s">
        <v>8</v>
      </c>
      <c r="J8917" t="s">
        <v>10</v>
      </c>
      <c r="K8917">
        <v>17241</v>
      </c>
    </row>
    <row r="8918" spans="1:11">
      <c r="A8918" t="s">
        <v>2768</v>
      </c>
      <c r="B8918" t="s">
        <v>2213</v>
      </c>
      <c r="C8918" t="s">
        <v>2779</v>
      </c>
      <c r="D8918" t="s">
        <v>2780</v>
      </c>
      <c r="E8918" t="s">
        <v>121</v>
      </c>
      <c r="F8918">
        <v>4.2990000000000004</v>
      </c>
      <c r="G8918" t="s">
        <v>2781</v>
      </c>
      <c r="I8918" t="s">
        <v>8</v>
      </c>
      <c r="J8918" t="s">
        <v>10</v>
      </c>
      <c r="K8918">
        <v>17241</v>
      </c>
    </row>
    <row r="8919" spans="1:11">
      <c r="A8919" t="s">
        <v>2770</v>
      </c>
      <c r="B8919" t="s">
        <v>2782</v>
      </c>
      <c r="C8919" t="s">
        <v>2783</v>
      </c>
      <c r="D8919" t="s">
        <v>2780</v>
      </c>
      <c r="E8919" t="s">
        <v>121</v>
      </c>
      <c r="F8919">
        <v>4.2990000000000004</v>
      </c>
      <c r="G8919" t="s">
        <v>2784</v>
      </c>
      <c r="H8919">
        <v>6.1589999999999998</v>
      </c>
      <c r="I8919" t="s">
        <v>8</v>
      </c>
      <c r="J8919" t="s">
        <v>10</v>
      </c>
      <c r="K8919">
        <v>17241</v>
      </c>
    </row>
    <row r="8920" spans="1:11">
      <c r="A8920" t="s">
        <v>2766</v>
      </c>
      <c r="B8920" t="s">
        <v>2600</v>
      </c>
      <c r="C8920" t="s">
        <v>2776</v>
      </c>
      <c r="D8920" t="s">
        <v>2777</v>
      </c>
      <c r="E8920" t="s">
        <v>121</v>
      </c>
      <c r="F8920">
        <v>4.0990000000000002</v>
      </c>
      <c r="G8920" t="s">
        <v>2785</v>
      </c>
      <c r="I8920" t="s">
        <v>8</v>
      </c>
      <c r="J8920" t="s">
        <v>10</v>
      </c>
      <c r="K8920">
        <v>17241</v>
      </c>
    </row>
    <row r="8921" spans="1:11">
      <c r="A8921" t="s">
        <v>2768</v>
      </c>
      <c r="B8921" t="s">
        <v>2213</v>
      </c>
      <c r="C8921" t="s">
        <v>2779</v>
      </c>
      <c r="D8921" t="s">
        <v>2780</v>
      </c>
      <c r="E8921" t="s">
        <v>121</v>
      </c>
      <c r="F8921">
        <v>4.2990000000000004</v>
      </c>
      <c r="G8921" t="s">
        <v>2786</v>
      </c>
      <c r="I8921" t="s">
        <v>8</v>
      </c>
      <c r="J8921" t="s">
        <v>10</v>
      </c>
      <c r="K8921">
        <v>17241</v>
      </c>
    </row>
    <row r="8922" spans="1:11">
      <c r="A8922" t="s">
        <v>2770</v>
      </c>
      <c r="B8922" t="s">
        <v>2782</v>
      </c>
      <c r="C8922" t="s">
        <v>2783</v>
      </c>
      <c r="D8922" t="s">
        <v>2780</v>
      </c>
      <c r="E8922" t="s">
        <v>121</v>
      </c>
      <c r="F8922">
        <v>4.2990000000000004</v>
      </c>
      <c r="G8922" t="s">
        <v>2607</v>
      </c>
      <c r="H8922">
        <v>6.1589999999999998</v>
      </c>
      <c r="I8922" t="s">
        <v>8</v>
      </c>
      <c r="J8922" t="s">
        <v>10</v>
      </c>
      <c r="K8922">
        <v>17241</v>
      </c>
    </row>
    <row r="8923" spans="1:11">
      <c r="A8923" t="s">
        <v>2766</v>
      </c>
      <c r="B8923" t="s">
        <v>2077</v>
      </c>
      <c r="C8923" t="s">
        <v>2767</v>
      </c>
      <c r="D8923" t="s">
        <v>785</v>
      </c>
      <c r="E8923" t="s">
        <v>121</v>
      </c>
      <c r="F8923">
        <v>4.0990000000000002</v>
      </c>
      <c r="G8923" s="6">
        <v>46127.473611111112</v>
      </c>
      <c r="I8923" t="s">
        <v>8</v>
      </c>
      <c r="J8923" t="s">
        <v>10</v>
      </c>
      <c r="K8923">
        <v>17241</v>
      </c>
    </row>
    <row r="8924" spans="1:11">
      <c r="A8924" t="s">
        <v>2768</v>
      </c>
      <c r="B8924" t="s">
        <v>2213</v>
      </c>
      <c r="C8924" t="s">
        <v>2769</v>
      </c>
      <c r="D8924" t="s">
        <v>785</v>
      </c>
      <c r="E8924" t="s">
        <v>121</v>
      </c>
      <c r="F8924">
        <v>4.2489999999999997</v>
      </c>
      <c r="G8924" s="6">
        <v>46127.873611111114</v>
      </c>
      <c r="I8924" t="s">
        <v>8</v>
      </c>
      <c r="J8924" t="s">
        <v>10</v>
      </c>
      <c r="K8924">
        <v>17241</v>
      </c>
    </row>
    <row r="8925" spans="1:11">
      <c r="A8925" t="s">
        <v>2770</v>
      </c>
      <c r="B8925" t="s">
        <v>2256</v>
      </c>
      <c r="C8925" t="s">
        <v>2771</v>
      </c>
      <c r="D8925" t="s">
        <v>785</v>
      </c>
      <c r="E8925" t="s">
        <v>121</v>
      </c>
      <c r="F8925">
        <v>4.2990000000000004</v>
      </c>
      <c r="G8925" s="6">
        <v>46127.917361111111</v>
      </c>
      <c r="H8925">
        <v>6.1589999999999998</v>
      </c>
      <c r="I8925" t="s">
        <v>8</v>
      </c>
      <c r="J8925" t="s">
        <v>10</v>
      </c>
      <c r="K8925">
        <v>17241</v>
      </c>
    </row>
    <row r="8926" spans="1:11">
      <c r="A8926" t="s">
        <v>2766</v>
      </c>
      <c r="B8926" t="s">
        <v>2077</v>
      </c>
      <c r="C8926" t="s">
        <v>2767</v>
      </c>
      <c r="D8926" t="s">
        <v>785</v>
      </c>
      <c r="E8926" t="s">
        <v>121</v>
      </c>
      <c r="F8926">
        <v>4.0990000000000002</v>
      </c>
      <c r="G8926" s="6">
        <v>46128.365277777775</v>
      </c>
      <c r="I8926" t="s">
        <v>8</v>
      </c>
      <c r="J8926" t="s">
        <v>10</v>
      </c>
      <c r="K8926">
        <v>17241</v>
      </c>
    </row>
    <row r="8927" spans="1:11">
      <c r="A8927" t="s">
        <v>2768</v>
      </c>
      <c r="B8927" t="s">
        <v>2213</v>
      </c>
      <c r="C8927" t="s">
        <v>2769</v>
      </c>
      <c r="D8927" t="s">
        <v>785</v>
      </c>
      <c r="E8927" t="s">
        <v>121</v>
      </c>
      <c r="F8927">
        <v>4.2489999999999997</v>
      </c>
      <c r="G8927" s="6">
        <v>46128.686805555553</v>
      </c>
      <c r="I8927" t="s">
        <v>8</v>
      </c>
      <c r="J8927" t="s">
        <v>10</v>
      </c>
      <c r="K8927">
        <v>17241</v>
      </c>
    </row>
    <row r="8928" spans="1:11">
      <c r="A8928" t="s">
        <v>2770</v>
      </c>
      <c r="B8928" t="s">
        <v>2256</v>
      </c>
      <c r="C8928" t="s">
        <v>2771</v>
      </c>
      <c r="D8928" t="s">
        <v>785</v>
      </c>
      <c r="E8928" t="s">
        <v>121</v>
      </c>
      <c r="F8928">
        <v>4.2990000000000004</v>
      </c>
      <c r="G8928" s="6">
        <v>46128.792361111111</v>
      </c>
      <c r="H8928">
        <v>6.1589999999999998</v>
      </c>
      <c r="I8928" t="s">
        <v>8</v>
      </c>
      <c r="J8928" t="s">
        <v>10</v>
      </c>
      <c r="K8928">
        <v>17241</v>
      </c>
    </row>
    <row r="8929" spans="1:11">
      <c r="A8929" t="s">
        <v>2766</v>
      </c>
      <c r="B8929" t="s">
        <v>2077</v>
      </c>
      <c r="C8929" t="s">
        <v>2767</v>
      </c>
      <c r="D8929" t="s">
        <v>785</v>
      </c>
      <c r="E8929" t="s">
        <v>121</v>
      </c>
      <c r="F8929" t="str">
        <f>"4.099"</f>
        <v>4.099</v>
      </c>
      <c r="G8929" s="6">
        <v>46130.563194444447</v>
      </c>
      <c r="I8929" t="s">
        <v>106</v>
      </c>
      <c r="J8929" t="s">
        <v>10</v>
      </c>
      <c r="K8929">
        <v>17241</v>
      </c>
    </row>
    <row r="8930" spans="1:11">
      <c r="A8930" t="s">
        <v>2770</v>
      </c>
      <c r="B8930" t="s">
        <v>2256</v>
      </c>
      <c r="C8930" t="s">
        <v>2771</v>
      </c>
      <c r="D8930" t="s">
        <v>785</v>
      </c>
      <c r="E8930" t="s">
        <v>121</v>
      </c>
      <c r="F8930" t="str">
        <f>"4.199"</f>
        <v>4.199</v>
      </c>
      <c r="G8930" s="6">
        <v>46130.607638888891</v>
      </c>
      <c r="H8930" t="str">
        <f>"5.999"</f>
        <v>5.999</v>
      </c>
      <c r="I8930" t="s">
        <v>106</v>
      </c>
      <c r="J8930" t="s">
        <v>10</v>
      </c>
      <c r="K8930">
        <v>17241</v>
      </c>
    </row>
    <row r="8931" spans="1:11">
      <c r="A8931" t="s">
        <v>2768</v>
      </c>
      <c r="B8931" t="s">
        <v>2213</v>
      </c>
      <c r="C8931" t="s">
        <v>2769</v>
      </c>
      <c r="D8931" t="s">
        <v>785</v>
      </c>
      <c r="E8931" t="s">
        <v>121</v>
      </c>
      <c r="F8931" t="str">
        <f>"4.249"</f>
        <v>4.249</v>
      </c>
      <c r="G8931" s="6">
        <v>46129.549305555556</v>
      </c>
      <c r="I8931" t="s">
        <v>8</v>
      </c>
      <c r="J8931" t="s">
        <v>10</v>
      </c>
      <c r="K8931">
        <v>17241</v>
      </c>
    </row>
    <row r="8932" spans="1:11">
      <c r="A8932" t="s">
        <v>2766</v>
      </c>
      <c r="B8932" t="s">
        <v>2077</v>
      </c>
      <c r="C8932" t="s">
        <v>2767</v>
      </c>
      <c r="D8932" t="s">
        <v>785</v>
      </c>
      <c r="E8932" t="s">
        <v>121</v>
      </c>
      <c r="F8932" t="str">
        <f>"4.099"</f>
        <v>4.099</v>
      </c>
      <c r="G8932" s="6">
        <v>46131.522222222222</v>
      </c>
      <c r="I8932" t="s">
        <v>106</v>
      </c>
      <c r="J8932" t="s">
        <v>10</v>
      </c>
      <c r="K8932">
        <v>17241</v>
      </c>
    </row>
    <row r="8933" spans="1:11">
      <c r="A8933" t="s">
        <v>2770</v>
      </c>
      <c r="B8933" t="s">
        <v>2256</v>
      </c>
      <c r="C8933" t="s">
        <v>2771</v>
      </c>
      <c r="D8933" t="s">
        <v>785</v>
      </c>
      <c r="E8933" t="s">
        <v>121</v>
      </c>
      <c r="F8933" t="str">
        <f>"4.199"</f>
        <v>4.199</v>
      </c>
      <c r="G8933" s="6">
        <v>46131.917361111111</v>
      </c>
      <c r="H8933" t="str">
        <f>"5.999"</f>
        <v>5.999</v>
      </c>
      <c r="I8933" t="s">
        <v>106</v>
      </c>
      <c r="J8933" t="s">
        <v>10</v>
      </c>
      <c r="K8933">
        <v>17241</v>
      </c>
    </row>
    <row r="8934" spans="1:11">
      <c r="A8934" t="s">
        <v>2766</v>
      </c>
      <c r="B8934" t="s">
        <v>2077</v>
      </c>
      <c r="C8934" t="s">
        <v>2767</v>
      </c>
      <c r="D8934" t="s">
        <v>785</v>
      </c>
      <c r="E8934" t="s">
        <v>121</v>
      </c>
      <c r="F8934">
        <v>4.0990000000000002</v>
      </c>
      <c r="G8934" s="6">
        <v>46132.654861111114</v>
      </c>
      <c r="I8934" t="s">
        <v>8</v>
      </c>
      <c r="J8934" t="s">
        <v>10</v>
      </c>
      <c r="K8934">
        <v>17241</v>
      </c>
    </row>
    <row r="8935" spans="1:11">
      <c r="A8935" t="s">
        <v>2768</v>
      </c>
      <c r="B8935" t="s">
        <v>2213</v>
      </c>
      <c r="C8935" t="s">
        <v>2769</v>
      </c>
      <c r="D8935" t="s">
        <v>785</v>
      </c>
      <c r="E8935" t="s">
        <v>121</v>
      </c>
      <c r="F8935">
        <v>4.1989999999999998</v>
      </c>
      <c r="G8935" s="6">
        <v>46132.308333333334</v>
      </c>
      <c r="I8935" t="s">
        <v>8</v>
      </c>
      <c r="J8935" t="s">
        <v>10</v>
      </c>
      <c r="K8935">
        <v>17241</v>
      </c>
    </row>
    <row r="8936" spans="1:11">
      <c r="A8936" t="s">
        <v>2770</v>
      </c>
      <c r="B8936" t="s">
        <v>2256</v>
      </c>
      <c r="C8936" t="s">
        <v>2771</v>
      </c>
      <c r="D8936" t="s">
        <v>785</v>
      </c>
      <c r="E8936" t="s">
        <v>121</v>
      </c>
      <c r="F8936">
        <v>4.1989999999999998</v>
      </c>
      <c r="G8936" s="6">
        <v>46132.917361111111</v>
      </c>
      <c r="H8936">
        <v>5.9989999999999997</v>
      </c>
      <c r="I8936" t="s">
        <v>8</v>
      </c>
      <c r="J8936" t="s">
        <v>10</v>
      </c>
      <c r="K8936">
        <v>17241</v>
      </c>
    </row>
    <row r="8937" spans="1:11">
      <c r="A8937" t="s">
        <v>2766</v>
      </c>
      <c r="B8937" t="s">
        <v>2077</v>
      </c>
      <c r="C8937" t="s">
        <v>2767</v>
      </c>
      <c r="D8937" t="s">
        <v>785</v>
      </c>
      <c r="E8937" t="s">
        <v>121</v>
      </c>
      <c r="F8937">
        <v>4.0990000000000002</v>
      </c>
      <c r="G8937" s="6">
        <v>46133.515972222223</v>
      </c>
      <c r="I8937" t="s">
        <v>8</v>
      </c>
      <c r="J8937" t="s">
        <v>10</v>
      </c>
      <c r="K8937">
        <v>17241</v>
      </c>
    </row>
    <row r="8938" spans="1:11">
      <c r="A8938" t="s">
        <v>2768</v>
      </c>
      <c r="B8938" t="s">
        <v>2213</v>
      </c>
      <c r="C8938" t="s">
        <v>2769</v>
      </c>
      <c r="D8938" t="s">
        <v>785</v>
      </c>
      <c r="E8938" t="s">
        <v>121</v>
      </c>
      <c r="F8938">
        <v>4.1989999999999998</v>
      </c>
      <c r="G8938" s="6">
        <v>46132.308333333334</v>
      </c>
      <c r="I8938" t="s">
        <v>8</v>
      </c>
      <c r="J8938" t="s">
        <v>10</v>
      </c>
      <c r="K8938">
        <v>17241</v>
      </c>
    </row>
    <row r="8939" spans="1:11">
      <c r="A8939" t="s">
        <v>2770</v>
      </c>
      <c r="B8939" t="s">
        <v>2256</v>
      </c>
      <c r="C8939" t="s">
        <v>2771</v>
      </c>
      <c r="D8939" t="s">
        <v>785</v>
      </c>
      <c r="E8939" t="s">
        <v>121</v>
      </c>
      <c r="F8939">
        <v>4.2990000000000004</v>
      </c>
      <c r="G8939" s="6">
        <v>46133.959027777775</v>
      </c>
      <c r="H8939">
        <v>5.9989999999999997</v>
      </c>
      <c r="I8939" t="s">
        <v>8</v>
      </c>
      <c r="J8939" t="s">
        <v>10</v>
      </c>
      <c r="K8939">
        <v>17241</v>
      </c>
    </row>
    <row r="8940" spans="1:11">
      <c r="A8940" t="s">
        <v>2788</v>
      </c>
      <c r="B8940" t="s">
        <v>2307</v>
      </c>
      <c r="C8940" t="s">
        <v>2789</v>
      </c>
      <c r="D8940" t="s">
        <v>2037</v>
      </c>
      <c r="E8940" t="s">
        <v>121</v>
      </c>
      <c r="F8940">
        <v>3.9990000000000001</v>
      </c>
      <c r="G8940" s="6">
        <v>46113.868055555555</v>
      </c>
      <c r="I8940" t="s">
        <v>8</v>
      </c>
      <c r="J8940" t="s">
        <v>10</v>
      </c>
      <c r="K8940">
        <v>17355</v>
      </c>
    </row>
    <row r="8941" spans="1:11">
      <c r="A8941" t="s">
        <v>2790</v>
      </c>
      <c r="B8941" t="s">
        <v>2307</v>
      </c>
      <c r="C8941" t="s">
        <v>2791</v>
      </c>
      <c r="D8941" t="s">
        <v>2037</v>
      </c>
      <c r="E8941" t="s">
        <v>121</v>
      </c>
      <c r="F8941">
        <v>3.9990000000000001</v>
      </c>
      <c r="G8941" s="6">
        <v>46113.801388888889</v>
      </c>
      <c r="I8941" t="s">
        <v>8</v>
      </c>
      <c r="J8941" t="s">
        <v>10</v>
      </c>
      <c r="K8941">
        <v>17355</v>
      </c>
    </row>
    <row r="8942" spans="1:11">
      <c r="A8942" t="s">
        <v>2792</v>
      </c>
      <c r="B8942" t="s">
        <v>2307</v>
      </c>
      <c r="C8942" t="s">
        <v>2793</v>
      </c>
      <c r="D8942" t="s">
        <v>2030</v>
      </c>
      <c r="E8942" t="s">
        <v>121</v>
      </c>
      <c r="F8942">
        <v>3.9990000000000001</v>
      </c>
      <c r="G8942" s="6">
        <v>46113.8</v>
      </c>
      <c r="H8942">
        <v>5.9989999999999997</v>
      </c>
      <c r="I8942" t="s">
        <v>8</v>
      </c>
      <c r="J8942" t="s">
        <v>10</v>
      </c>
      <c r="K8942">
        <v>17355</v>
      </c>
    </row>
    <row r="8943" spans="1:11">
      <c r="A8943" t="s">
        <v>2794</v>
      </c>
      <c r="B8943" t="s">
        <v>2795</v>
      </c>
      <c r="C8943" t="s">
        <v>2796</v>
      </c>
      <c r="D8943" t="s">
        <v>2030</v>
      </c>
      <c r="E8943" t="s">
        <v>121</v>
      </c>
      <c r="F8943">
        <v>3.9990000000000001</v>
      </c>
      <c r="G8943" s="6">
        <v>46113.818055555559</v>
      </c>
      <c r="H8943">
        <v>5.9989999999999997</v>
      </c>
      <c r="I8943" t="s">
        <v>8</v>
      </c>
      <c r="J8943" t="s">
        <v>10</v>
      </c>
      <c r="K8943">
        <v>17355</v>
      </c>
    </row>
    <row r="8944" spans="1:11">
      <c r="A8944" t="s">
        <v>2797</v>
      </c>
      <c r="B8944" t="s">
        <v>63</v>
      </c>
      <c r="C8944" t="s">
        <v>2798</v>
      </c>
      <c r="D8944" t="s">
        <v>2037</v>
      </c>
      <c r="E8944" t="s">
        <v>121</v>
      </c>
      <c r="F8944">
        <v>4.0990000000000002</v>
      </c>
      <c r="G8944" s="6">
        <v>46113.699305555558</v>
      </c>
      <c r="I8944" t="s">
        <v>8</v>
      </c>
      <c r="J8944" t="s">
        <v>10</v>
      </c>
      <c r="K8944">
        <v>17355</v>
      </c>
    </row>
    <row r="8945" spans="1:11">
      <c r="A8945" t="s">
        <v>2799</v>
      </c>
      <c r="B8945" t="s">
        <v>2307</v>
      </c>
      <c r="C8945" t="s">
        <v>2800</v>
      </c>
      <c r="D8945" t="s">
        <v>2037</v>
      </c>
      <c r="E8945" t="s">
        <v>121</v>
      </c>
      <c r="F8945">
        <v>3.9990000000000001</v>
      </c>
      <c r="G8945" s="6">
        <v>46114.73333333333</v>
      </c>
      <c r="I8945" t="s">
        <v>8</v>
      </c>
      <c r="J8945" t="s">
        <v>10</v>
      </c>
      <c r="K8945">
        <v>17355</v>
      </c>
    </row>
    <row r="8946" spans="1:11">
      <c r="A8946" t="s">
        <v>2801</v>
      </c>
      <c r="B8946" t="s">
        <v>2307</v>
      </c>
      <c r="C8946" t="s">
        <v>2802</v>
      </c>
      <c r="D8946" t="s">
        <v>2037</v>
      </c>
      <c r="E8946" t="s">
        <v>121</v>
      </c>
      <c r="F8946">
        <v>3.9990000000000001</v>
      </c>
      <c r="G8946" s="6">
        <v>46114.709027777775</v>
      </c>
      <c r="I8946" t="s">
        <v>8</v>
      </c>
      <c r="J8946" t="s">
        <v>10</v>
      </c>
      <c r="K8946">
        <v>17355</v>
      </c>
    </row>
    <row r="8947" spans="1:11">
      <c r="A8947" t="s">
        <v>2803</v>
      </c>
      <c r="B8947" t="s">
        <v>2307</v>
      </c>
      <c r="C8947" t="s">
        <v>2804</v>
      </c>
      <c r="D8947" t="s">
        <v>2030</v>
      </c>
      <c r="E8947" t="s">
        <v>121</v>
      </c>
      <c r="F8947">
        <v>3.9990000000000001</v>
      </c>
      <c r="G8947" s="6">
        <v>46114.789583333331</v>
      </c>
      <c r="H8947">
        <v>5.9989999999999997</v>
      </c>
      <c r="I8947" t="s">
        <v>8</v>
      </c>
      <c r="J8947" t="s">
        <v>10</v>
      </c>
      <c r="K8947">
        <v>17355</v>
      </c>
    </row>
    <row r="8948" spans="1:11">
      <c r="A8948" t="s">
        <v>2794</v>
      </c>
      <c r="B8948" t="s">
        <v>2795</v>
      </c>
      <c r="C8948" t="s">
        <v>2805</v>
      </c>
      <c r="D8948" t="s">
        <v>2030</v>
      </c>
      <c r="E8948" t="s">
        <v>121</v>
      </c>
      <c r="F8948">
        <v>3.9990000000000001</v>
      </c>
      <c r="G8948" s="6">
        <v>46114.779861111114</v>
      </c>
      <c r="H8948">
        <v>5.9989999999999997</v>
      </c>
      <c r="I8948" t="s">
        <v>8</v>
      </c>
      <c r="J8948" t="s">
        <v>10</v>
      </c>
      <c r="K8948">
        <v>17355</v>
      </c>
    </row>
    <row r="8949" spans="1:11">
      <c r="A8949" t="s">
        <v>2806</v>
      </c>
      <c r="B8949" t="s">
        <v>63</v>
      </c>
      <c r="C8949" t="s">
        <v>2807</v>
      </c>
      <c r="D8949" t="s">
        <v>2037</v>
      </c>
      <c r="E8949" t="s">
        <v>121</v>
      </c>
      <c r="F8949">
        <v>4.0990000000000002</v>
      </c>
      <c r="G8949" s="6">
        <v>46114.748611111114</v>
      </c>
      <c r="I8949" t="s">
        <v>8</v>
      </c>
      <c r="J8949" t="s">
        <v>10</v>
      </c>
      <c r="K8949">
        <v>17355</v>
      </c>
    </row>
    <row r="8950" spans="1:11">
      <c r="A8950" t="s">
        <v>2788</v>
      </c>
      <c r="B8950" t="s">
        <v>2307</v>
      </c>
      <c r="C8950" t="s">
        <v>2789</v>
      </c>
      <c r="D8950" t="s">
        <v>2037</v>
      </c>
      <c r="E8950" t="s">
        <v>121</v>
      </c>
      <c r="F8950">
        <v>3.9990000000000001</v>
      </c>
      <c r="G8950" s="6">
        <v>46115.73541666667</v>
      </c>
      <c r="I8950" t="s">
        <v>8</v>
      </c>
      <c r="J8950" t="s">
        <v>10</v>
      </c>
      <c r="K8950">
        <v>17355</v>
      </c>
    </row>
    <row r="8951" spans="1:11">
      <c r="A8951" t="s">
        <v>2790</v>
      </c>
      <c r="B8951" t="s">
        <v>2307</v>
      </c>
      <c r="C8951" t="s">
        <v>2791</v>
      </c>
      <c r="D8951" t="s">
        <v>2037</v>
      </c>
      <c r="E8951" t="s">
        <v>121</v>
      </c>
      <c r="F8951">
        <v>3.9990000000000001</v>
      </c>
      <c r="G8951" s="6">
        <v>46115.683333333334</v>
      </c>
      <c r="I8951" t="s">
        <v>8</v>
      </c>
      <c r="J8951" t="s">
        <v>10</v>
      </c>
      <c r="K8951">
        <v>17355</v>
      </c>
    </row>
    <row r="8952" spans="1:11">
      <c r="A8952" t="s">
        <v>2792</v>
      </c>
      <c r="B8952" t="s">
        <v>2307</v>
      </c>
      <c r="C8952" t="s">
        <v>2793</v>
      </c>
      <c r="D8952" t="s">
        <v>2030</v>
      </c>
      <c r="E8952" t="s">
        <v>121</v>
      </c>
      <c r="F8952">
        <v>3.9990000000000001</v>
      </c>
      <c r="G8952" s="6">
        <v>46115.689583333333</v>
      </c>
      <c r="H8952">
        <v>6.2990000000000004</v>
      </c>
      <c r="I8952" t="s">
        <v>8</v>
      </c>
      <c r="J8952" t="s">
        <v>10</v>
      </c>
      <c r="K8952">
        <v>17355</v>
      </c>
    </row>
    <row r="8953" spans="1:11">
      <c r="A8953" t="s">
        <v>2794</v>
      </c>
      <c r="B8953" t="s">
        <v>2795</v>
      </c>
      <c r="C8953" t="s">
        <v>2796</v>
      </c>
      <c r="D8953" t="s">
        <v>2030</v>
      </c>
      <c r="E8953" t="s">
        <v>121</v>
      </c>
      <c r="F8953">
        <v>3.9990000000000001</v>
      </c>
      <c r="G8953" s="6">
        <v>46115.661111111112</v>
      </c>
      <c r="H8953">
        <v>5.9989999999999997</v>
      </c>
      <c r="I8953" t="s">
        <v>8</v>
      </c>
      <c r="J8953" t="s">
        <v>10</v>
      </c>
      <c r="K8953">
        <v>17355</v>
      </c>
    </row>
    <row r="8954" spans="1:11">
      <c r="A8954" t="s">
        <v>2797</v>
      </c>
      <c r="B8954" t="s">
        <v>63</v>
      </c>
      <c r="C8954" t="s">
        <v>2798</v>
      </c>
      <c r="D8954" t="s">
        <v>2037</v>
      </c>
      <c r="E8954" t="s">
        <v>121</v>
      </c>
      <c r="F8954">
        <v>4.1989999999999998</v>
      </c>
      <c r="G8954" s="6">
        <v>46115.592361111114</v>
      </c>
      <c r="I8954" t="s">
        <v>8</v>
      </c>
      <c r="J8954" t="s">
        <v>10</v>
      </c>
      <c r="K8954">
        <v>17355</v>
      </c>
    </row>
    <row r="8955" spans="1:11">
      <c r="A8955" t="s">
        <v>2788</v>
      </c>
      <c r="B8955" t="s">
        <v>2307</v>
      </c>
      <c r="C8955" t="s">
        <v>2789</v>
      </c>
      <c r="D8955" t="s">
        <v>2037</v>
      </c>
      <c r="E8955" t="s">
        <v>121</v>
      </c>
      <c r="F8955">
        <v>3.9990000000000001</v>
      </c>
      <c r="G8955" s="6">
        <v>46116.631944444445</v>
      </c>
      <c r="I8955" t="s">
        <v>106</v>
      </c>
      <c r="J8955" t="s">
        <v>10</v>
      </c>
      <c r="K8955">
        <v>17355</v>
      </c>
    </row>
    <row r="8956" spans="1:11">
      <c r="A8956" t="s">
        <v>2790</v>
      </c>
      <c r="B8956" t="s">
        <v>2307</v>
      </c>
      <c r="C8956" t="s">
        <v>2791</v>
      </c>
      <c r="D8956" t="s">
        <v>2037</v>
      </c>
      <c r="E8956" t="s">
        <v>121</v>
      </c>
      <c r="F8956">
        <v>3.9990000000000001</v>
      </c>
      <c r="G8956" s="6">
        <v>46116.601388888892</v>
      </c>
      <c r="I8956" t="s">
        <v>106</v>
      </c>
      <c r="J8956" t="s">
        <v>10</v>
      </c>
      <c r="K8956">
        <v>17355</v>
      </c>
    </row>
    <row r="8957" spans="1:11">
      <c r="A8957" t="s">
        <v>2792</v>
      </c>
      <c r="B8957" t="s">
        <v>2307</v>
      </c>
      <c r="C8957" t="s">
        <v>2793</v>
      </c>
      <c r="D8957" t="s">
        <v>2030</v>
      </c>
      <c r="E8957" t="s">
        <v>121</v>
      </c>
      <c r="F8957">
        <v>3.9990000000000001</v>
      </c>
      <c r="G8957" s="6">
        <v>46116.69027777778</v>
      </c>
      <c r="H8957">
        <v>6.2990000000000004</v>
      </c>
      <c r="I8957" t="s">
        <v>106</v>
      </c>
      <c r="J8957" t="s">
        <v>10</v>
      </c>
      <c r="K8957">
        <v>17355</v>
      </c>
    </row>
    <row r="8958" spans="1:11">
      <c r="A8958" t="s">
        <v>2794</v>
      </c>
      <c r="B8958" t="s">
        <v>2795</v>
      </c>
      <c r="C8958" t="s">
        <v>2796</v>
      </c>
      <c r="D8958" t="s">
        <v>2030</v>
      </c>
      <c r="E8958" t="s">
        <v>121</v>
      </c>
      <c r="F8958">
        <v>3.9990000000000001</v>
      </c>
      <c r="G8958" s="6">
        <v>46116.640277777777</v>
      </c>
      <c r="H8958">
        <v>5.9989999999999997</v>
      </c>
      <c r="I8958" t="s">
        <v>106</v>
      </c>
      <c r="J8958" t="s">
        <v>10</v>
      </c>
      <c r="K8958">
        <v>17355</v>
      </c>
    </row>
    <row r="8959" spans="1:11">
      <c r="A8959" t="s">
        <v>2797</v>
      </c>
      <c r="B8959" t="s">
        <v>63</v>
      </c>
      <c r="C8959" t="s">
        <v>2798</v>
      </c>
      <c r="D8959" t="s">
        <v>2037</v>
      </c>
      <c r="E8959" t="s">
        <v>121</v>
      </c>
      <c r="F8959">
        <v>4.0990000000000002</v>
      </c>
      <c r="G8959" s="6">
        <v>46116.726388888892</v>
      </c>
      <c r="I8959" t="s">
        <v>106</v>
      </c>
      <c r="J8959" t="s">
        <v>10</v>
      </c>
      <c r="K8959">
        <v>17355</v>
      </c>
    </row>
    <row r="8960" spans="1:11">
      <c r="A8960" t="s">
        <v>2788</v>
      </c>
      <c r="B8960" t="s">
        <v>2307</v>
      </c>
      <c r="C8960" t="s">
        <v>2789</v>
      </c>
      <c r="D8960" t="s">
        <v>2037</v>
      </c>
      <c r="E8960" t="s">
        <v>121</v>
      </c>
      <c r="F8960">
        <v>3.9990000000000001</v>
      </c>
      <c r="G8960" s="6">
        <v>46117.673611111109</v>
      </c>
      <c r="I8960" t="s">
        <v>106</v>
      </c>
      <c r="J8960" t="s">
        <v>10</v>
      </c>
      <c r="K8960">
        <v>17355</v>
      </c>
    </row>
    <row r="8961" spans="1:11">
      <c r="A8961" t="s">
        <v>2790</v>
      </c>
      <c r="B8961" t="s">
        <v>2307</v>
      </c>
      <c r="C8961" t="s">
        <v>2791</v>
      </c>
      <c r="D8961" t="s">
        <v>2037</v>
      </c>
      <c r="E8961" t="s">
        <v>121</v>
      </c>
      <c r="F8961">
        <v>3.9990000000000001</v>
      </c>
      <c r="G8961" s="6">
        <v>46117.698611111111</v>
      </c>
      <c r="I8961" t="s">
        <v>106</v>
      </c>
      <c r="J8961" t="s">
        <v>10</v>
      </c>
      <c r="K8961">
        <v>17355</v>
      </c>
    </row>
    <row r="8962" spans="1:11">
      <c r="A8962" t="s">
        <v>2792</v>
      </c>
      <c r="B8962" t="s">
        <v>2307</v>
      </c>
      <c r="C8962" t="s">
        <v>2793</v>
      </c>
      <c r="D8962" t="s">
        <v>2030</v>
      </c>
      <c r="E8962" t="s">
        <v>121</v>
      </c>
      <c r="F8962">
        <v>3.9990000000000001</v>
      </c>
      <c r="G8962" s="6">
        <v>46117.729861111111</v>
      </c>
      <c r="H8962">
        <v>6.2990000000000004</v>
      </c>
      <c r="I8962" t="s">
        <v>106</v>
      </c>
      <c r="J8962" t="s">
        <v>10</v>
      </c>
      <c r="K8962">
        <v>17355</v>
      </c>
    </row>
    <row r="8963" spans="1:11">
      <c r="A8963" t="s">
        <v>2794</v>
      </c>
      <c r="B8963" t="s">
        <v>2795</v>
      </c>
      <c r="C8963" t="s">
        <v>2796</v>
      </c>
      <c r="D8963" t="s">
        <v>2030</v>
      </c>
      <c r="E8963" t="s">
        <v>121</v>
      </c>
      <c r="F8963">
        <v>3.9990000000000001</v>
      </c>
      <c r="G8963" s="6">
        <v>46117.730555555558</v>
      </c>
      <c r="H8963">
        <v>5.9989999999999997</v>
      </c>
      <c r="I8963" t="s">
        <v>106</v>
      </c>
      <c r="J8963" t="s">
        <v>10</v>
      </c>
      <c r="K8963">
        <v>17355</v>
      </c>
    </row>
    <row r="8964" spans="1:11">
      <c r="A8964" t="s">
        <v>2797</v>
      </c>
      <c r="B8964" t="s">
        <v>63</v>
      </c>
      <c r="C8964" t="s">
        <v>2798</v>
      </c>
      <c r="D8964" t="s">
        <v>2037</v>
      </c>
      <c r="E8964" t="s">
        <v>121</v>
      </c>
      <c r="F8964">
        <v>4.0990000000000002</v>
      </c>
      <c r="G8964" s="6">
        <v>46117.663888888892</v>
      </c>
      <c r="I8964" t="s">
        <v>106</v>
      </c>
      <c r="J8964" t="s">
        <v>10</v>
      </c>
      <c r="K8964">
        <v>17355</v>
      </c>
    </row>
    <row r="8965" spans="1:11">
      <c r="A8965" t="s">
        <v>2788</v>
      </c>
      <c r="B8965" t="s">
        <v>2307</v>
      </c>
      <c r="C8965" t="s">
        <v>2789</v>
      </c>
      <c r="D8965" t="s">
        <v>2037</v>
      </c>
      <c r="E8965" t="s">
        <v>121</v>
      </c>
      <c r="F8965">
        <v>3.9990000000000001</v>
      </c>
      <c r="G8965" s="6">
        <v>46118.793749999997</v>
      </c>
      <c r="I8965" t="s">
        <v>8</v>
      </c>
      <c r="J8965" t="s">
        <v>10</v>
      </c>
      <c r="K8965">
        <v>17355</v>
      </c>
    </row>
    <row r="8966" spans="1:11">
      <c r="A8966" t="s">
        <v>2790</v>
      </c>
      <c r="B8966" t="s">
        <v>2307</v>
      </c>
      <c r="C8966" t="s">
        <v>2791</v>
      </c>
      <c r="D8966" t="s">
        <v>2037</v>
      </c>
      <c r="E8966" t="s">
        <v>121</v>
      </c>
      <c r="F8966">
        <v>3.9990000000000001</v>
      </c>
      <c r="G8966" s="6">
        <v>46118.801388888889</v>
      </c>
      <c r="I8966" t="s">
        <v>8</v>
      </c>
      <c r="J8966" t="s">
        <v>10</v>
      </c>
      <c r="K8966">
        <v>17355</v>
      </c>
    </row>
    <row r="8967" spans="1:11">
      <c r="A8967" t="s">
        <v>2792</v>
      </c>
      <c r="B8967" t="s">
        <v>2307</v>
      </c>
      <c r="C8967" t="s">
        <v>2793</v>
      </c>
      <c r="D8967" t="s">
        <v>2030</v>
      </c>
      <c r="E8967" t="s">
        <v>121</v>
      </c>
      <c r="F8967">
        <v>3.9990000000000001</v>
      </c>
      <c r="G8967" s="6">
        <v>46118.803472222222</v>
      </c>
      <c r="H8967">
        <v>6.2990000000000004</v>
      </c>
      <c r="I8967" t="s">
        <v>8</v>
      </c>
      <c r="J8967" t="s">
        <v>10</v>
      </c>
      <c r="K8967">
        <v>17355</v>
      </c>
    </row>
    <row r="8968" spans="1:11">
      <c r="A8968" t="s">
        <v>2794</v>
      </c>
      <c r="B8968" t="s">
        <v>2795</v>
      </c>
      <c r="C8968" t="s">
        <v>2796</v>
      </c>
      <c r="D8968" t="s">
        <v>2030</v>
      </c>
      <c r="E8968" t="s">
        <v>121</v>
      </c>
      <c r="F8968">
        <v>3.9990000000000001</v>
      </c>
      <c r="G8968" s="6">
        <v>46118.821527777778</v>
      </c>
      <c r="H8968">
        <v>5.9989999999999997</v>
      </c>
      <c r="I8968" t="s">
        <v>8</v>
      </c>
      <c r="J8968" t="s">
        <v>10</v>
      </c>
      <c r="K8968">
        <v>17355</v>
      </c>
    </row>
    <row r="8969" spans="1:11">
      <c r="A8969" t="s">
        <v>2797</v>
      </c>
      <c r="B8969" t="s">
        <v>63</v>
      </c>
      <c r="C8969" t="s">
        <v>2798</v>
      </c>
      <c r="D8969" t="s">
        <v>2037</v>
      </c>
      <c r="E8969" t="s">
        <v>121</v>
      </c>
      <c r="F8969">
        <v>4.0990000000000002</v>
      </c>
      <c r="G8969" s="6">
        <v>46118.818055555559</v>
      </c>
      <c r="I8969" t="s">
        <v>8</v>
      </c>
      <c r="J8969" t="s">
        <v>10</v>
      </c>
      <c r="K8969">
        <v>17355</v>
      </c>
    </row>
    <row r="8970" spans="1:11">
      <c r="A8970" t="s">
        <v>2788</v>
      </c>
      <c r="B8970" t="s">
        <v>2307</v>
      </c>
      <c r="C8970" t="s">
        <v>2789</v>
      </c>
      <c r="D8970" t="s">
        <v>2037</v>
      </c>
      <c r="E8970" t="s">
        <v>121</v>
      </c>
      <c r="F8970">
        <v>3.9990000000000001</v>
      </c>
      <c r="G8970" s="6">
        <v>46119.834027777775</v>
      </c>
      <c r="I8970" t="s">
        <v>8</v>
      </c>
      <c r="J8970" t="s">
        <v>10</v>
      </c>
      <c r="K8970">
        <v>17355</v>
      </c>
    </row>
    <row r="8971" spans="1:11">
      <c r="A8971" t="s">
        <v>2790</v>
      </c>
      <c r="B8971" t="s">
        <v>2307</v>
      </c>
      <c r="C8971" t="s">
        <v>2791</v>
      </c>
      <c r="D8971" t="s">
        <v>2037</v>
      </c>
      <c r="E8971" t="s">
        <v>121</v>
      </c>
      <c r="F8971">
        <v>3.9990000000000001</v>
      </c>
      <c r="G8971" s="6">
        <v>46119.834027777775</v>
      </c>
      <c r="I8971" t="s">
        <v>8</v>
      </c>
      <c r="J8971" t="s">
        <v>10</v>
      </c>
      <c r="K8971">
        <v>17355</v>
      </c>
    </row>
    <row r="8972" spans="1:11">
      <c r="A8972" t="s">
        <v>2792</v>
      </c>
      <c r="B8972" t="s">
        <v>2307</v>
      </c>
      <c r="C8972" t="s">
        <v>2793</v>
      </c>
      <c r="D8972" t="s">
        <v>2030</v>
      </c>
      <c r="E8972" t="s">
        <v>121</v>
      </c>
      <c r="F8972">
        <v>3.9990000000000001</v>
      </c>
      <c r="G8972" s="6">
        <v>46119.834027777775</v>
      </c>
      <c r="H8972">
        <v>6.2990000000000004</v>
      </c>
      <c r="I8972" t="s">
        <v>8</v>
      </c>
      <c r="J8972" t="s">
        <v>10</v>
      </c>
      <c r="K8972">
        <v>17355</v>
      </c>
    </row>
    <row r="8973" spans="1:11">
      <c r="A8973" t="s">
        <v>2794</v>
      </c>
      <c r="B8973" t="s">
        <v>2795</v>
      </c>
      <c r="C8973" t="s">
        <v>2796</v>
      </c>
      <c r="D8973" t="s">
        <v>2030</v>
      </c>
      <c r="E8973" t="s">
        <v>121</v>
      </c>
      <c r="F8973">
        <v>3.9990000000000001</v>
      </c>
      <c r="G8973" s="6">
        <v>46119.837500000001</v>
      </c>
      <c r="H8973">
        <v>5.9989999999999997</v>
      </c>
      <c r="I8973" t="s">
        <v>8</v>
      </c>
      <c r="J8973" t="s">
        <v>10</v>
      </c>
      <c r="K8973">
        <v>17355</v>
      </c>
    </row>
    <row r="8974" spans="1:11">
      <c r="A8974" t="s">
        <v>2797</v>
      </c>
      <c r="B8974" t="s">
        <v>63</v>
      </c>
      <c r="C8974" t="s">
        <v>2798</v>
      </c>
      <c r="D8974" t="s">
        <v>2037</v>
      </c>
      <c r="E8974" t="s">
        <v>121</v>
      </c>
      <c r="F8974">
        <v>4.2990000000000004</v>
      </c>
      <c r="G8974" s="6">
        <v>46119.773611111108</v>
      </c>
      <c r="I8974" t="s">
        <v>8</v>
      </c>
      <c r="J8974" t="s">
        <v>10</v>
      </c>
      <c r="K8974">
        <v>17355</v>
      </c>
    </row>
    <row r="8975" spans="1:11">
      <c r="A8975" t="s">
        <v>2788</v>
      </c>
      <c r="B8975" t="s">
        <v>2307</v>
      </c>
      <c r="C8975" t="s">
        <v>2789</v>
      </c>
      <c r="D8975" t="s">
        <v>2037</v>
      </c>
      <c r="E8975" t="s">
        <v>121</v>
      </c>
      <c r="F8975">
        <v>3.9990000000000001</v>
      </c>
      <c r="G8975" s="6">
        <v>46120.585416666669</v>
      </c>
      <c r="I8975" t="s">
        <v>8</v>
      </c>
      <c r="J8975" t="s">
        <v>10</v>
      </c>
      <c r="K8975">
        <v>17355</v>
      </c>
    </row>
    <row r="8976" spans="1:11">
      <c r="A8976" t="s">
        <v>2790</v>
      </c>
      <c r="B8976" t="s">
        <v>2307</v>
      </c>
      <c r="C8976" t="s">
        <v>2791</v>
      </c>
      <c r="D8976" t="s">
        <v>2037</v>
      </c>
      <c r="E8976" t="s">
        <v>121</v>
      </c>
      <c r="F8976">
        <v>3.9990000000000001</v>
      </c>
      <c r="G8976" s="6">
        <v>46120.54583333333</v>
      </c>
      <c r="I8976" t="s">
        <v>8</v>
      </c>
      <c r="J8976" t="s">
        <v>10</v>
      </c>
      <c r="K8976">
        <v>17355</v>
      </c>
    </row>
    <row r="8977" spans="1:11">
      <c r="A8977" t="s">
        <v>2792</v>
      </c>
      <c r="B8977" t="s">
        <v>2307</v>
      </c>
      <c r="C8977" t="s">
        <v>2793</v>
      </c>
      <c r="D8977" t="s">
        <v>2030</v>
      </c>
      <c r="E8977" t="s">
        <v>121</v>
      </c>
      <c r="F8977">
        <v>3.9990000000000001</v>
      </c>
      <c r="G8977" s="6">
        <v>46120.631944444445</v>
      </c>
      <c r="H8977">
        <v>6.2990000000000004</v>
      </c>
      <c r="I8977" t="s">
        <v>8</v>
      </c>
      <c r="J8977" t="s">
        <v>10</v>
      </c>
      <c r="K8977">
        <v>17355</v>
      </c>
    </row>
    <row r="8978" spans="1:11">
      <c r="A8978" t="s">
        <v>2794</v>
      </c>
      <c r="B8978" t="s">
        <v>2795</v>
      </c>
      <c r="C8978" t="s">
        <v>2796</v>
      </c>
      <c r="D8978" t="s">
        <v>2030</v>
      </c>
      <c r="E8978" t="s">
        <v>121</v>
      </c>
      <c r="F8978">
        <v>3.9990000000000001</v>
      </c>
      <c r="G8978" s="6">
        <v>46120.690972222219</v>
      </c>
      <c r="H8978">
        <v>5.9989999999999997</v>
      </c>
      <c r="I8978" t="s">
        <v>8</v>
      </c>
      <c r="J8978" t="s">
        <v>10</v>
      </c>
      <c r="K8978">
        <v>17355</v>
      </c>
    </row>
    <row r="8979" spans="1:11">
      <c r="A8979" t="s">
        <v>2797</v>
      </c>
      <c r="B8979" t="s">
        <v>63</v>
      </c>
      <c r="C8979" t="s">
        <v>2798</v>
      </c>
      <c r="D8979" t="s">
        <v>2037</v>
      </c>
      <c r="E8979" t="s">
        <v>121</v>
      </c>
      <c r="F8979">
        <v>4.0990000000000002</v>
      </c>
      <c r="G8979" s="6">
        <v>46120.595833333333</v>
      </c>
      <c r="I8979" t="s">
        <v>8</v>
      </c>
      <c r="J8979" t="s">
        <v>10</v>
      </c>
      <c r="K8979">
        <v>17355</v>
      </c>
    </row>
    <row r="8980" spans="1:11">
      <c r="A8980" t="s">
        <v>2788</v>
      </c>
      <c r="B8980" t="s">
        <v>2307</v>
      </c>
      <c r="C8980" t="s">
        <v>2789</v>
      </c>
      <c r="D8980" t="s">
        <v>2037</v>
      </c>
      <c r="E8980" t="s">
        <v>121</v>
      </c>
      <c r="F8980">
        <v>3.9990000000000001</v>
      </c>
      <c r="G8980" s="6">
        <v>46121.543749999997</v>
      </c>
      <c r="I8980" t="s">
        <v>8</v>
      </c>
      <c r="J8980" t="s">
        <v>10</v>
      </c>
      <c r="K8980">
        <v>17355</v>
      </c>
    </row>
    <row r="8981" spans="1:11">
      <c r="A8981" t="s">
        <v>2790</v>
      </c>
      <c r="B8981" t="s">
        <v>2307</v>
      </c>
      <c r="C8981" t="s">
        <v>2791</v>
      </c>
      <c r="D8981" t="s">
        <v>2037</v>
      </c>
      <c r="E8981" t="s">
        <v>121</v>
      </c>
      <c r="F8981">
        <v>3.9990000000000001</v>
      </c>
      <c r="G8981" s="6">
        <v>46121.629166666666</v>
      </c>
      <c r="I8981" t="s">
        <v>8</v>
      </c>
      <c r="J8981" t="s">
        <v>10</v>
      </c>
      <c r="K8981">
        <v>17355</v>
      </c>
    </row>
    <row r="8982" spans="1:11">
      <c r="A8982" t="s">
        <v>2792</v>
      </c>
      <c r="B8982" t="s">
        <v>2307</v>
      </c>
      <c r="C8982" t="s">
        <v>2793</v>
      </c>
      <c r="D8982" t="s">
        <v>2030</v>
      </c>
      <c r="E8982" t="s">
        <v>121</v>
      </c>
      <c r="F8982">
        <v>3.9990000000000001</v>
      </c>
      <c r="G8982" s="6">
        <v>46121.638888888891</v>
      </c>
      <c r="H8982">
        <v>6.2990000000000004</v>
      </c>
      <c r="I8982" t="s">
        <v>8</v>
      </c>
      <c r="J8982" t="s">
        <v>10</v>
      </c>
      <c r="K8982">
        <v>17355</v>
      </c>
    </row>
    <row r="8983" spans="1:11">
      <c r="A8983" t="s">
        <v>2794</v>
      </c>
      <c r="B8983" t="s">
        <v>2795</v>
      </c>
      <c r="C8983" t="s">
        <v>2796</v>
      </c>
      <c r="D8983" t="s">
        <v>2030</v>
      </c>
      <c r="E8983" t="s">
        <v>121</v>
      </c>
      <c r="F8983">
        <v>3.9990000000000001</v>
      </c>
      <c r="G8983" s="6">
        <v>46121.649305555555</v>
      </c>
      <c r="H8983">
        <v>5.9989999999999997</v>
      </c>
      <c r="I8983" t="s">
        <v>8</v>
      </c>
      <c r="J8983" t="s">
        <v>10</v>
      </c>
      <c r="K8983">
        <v>17355</v>
      </c>
    </row>
    <row r="8984" spans="1:11">
      <c r="A8984" t="s">
        <v>2797</v>
      </c>
      <c r="B8984" t="s">
        <v>63</v>
      </c>
      <c r="C8984" t="s">
        <v>2798</v>
      </c>
      <c r="D8984" t="s">
        <v>2037</v>
      </c>
      <c r="E8984" t="s">
        <v>121</v>
      </c>
      <c r="F8984">
        <v>4.0990000000000002</v>
      </c>
      <c r="G8984" s="6">
        <v>46121.609722222223</v>
      </c>
      <c r="I8984" t="s">
        <v>8</v>
      </c>
      <c r="J8984" t="s">
        <v>10</v>
      </c>
      <c r="K8984">
        <v>17355</v>
      </c>
    </row>
    <row r="8985" spans="1:11">
      <c r="A8985" t="s">
        <v>2788</v>
      </c>
      <c r="B8985" t="s">
        <v>2307</v>
      </c>
      <c r="C8985" t="s">
        <v>2789</v>
      </c>
      <c r="D8985" t="s">
        <v>2037</v>
      </c>
      <c r="E8985" t="s">
        <v>121</v>
      </c>
      <c r="F8985">
        <v>3.9990000000000001</v>
      </c>
      <c r="G8985" s="6">
        <v>46122.791666666664</v>
      </c>
      <c r="I8985" t="s">
        <v>8</v>
      </c>
      <c r="J8985" t="s">
        <v>10</v>
      </c>
      <c r="K8985">
        <v>17355</v>
      </c>
    </row>
    <row r="8986" spans="1:11">
      <c r="A8986" t="s">
        <v>2790</v>
      </c>
      <c r="B8986" t="s">
        <v>2307</v>
      </c>
      <c r="C8986" t="s">
        <v>2791</v>
      </c>
      <c r="D8986" t="s">
        <v>2037</v>
      </c>
      <c r="E8986" t="s">
        <v>121</v>
      </c>
      <c r="F8986">
        <v>3.9990000000000001</v>
      </c>
      <c r="G8986" s="6">
        <v>46122.813888888886</v>
      </c>
      <c r="I8986" t="s">
        <v>8</v>
      </c>
      <c r="J8986" t="s">
        <v>10</v>
      </c>
      <c r="K8986">
        <v>17355</v>
      </c>
    </row>
    <row r="8987" spans="1:11">
      <c r="A8987" t="s">
        <v>2792</v>
      </c>
      <c r="B8987" t="s">
        <v>2307</v>
      </c>
      <c r="C8987" t="s">
        <v>2793</v>
      </c>
      <c r="D8987" t="s">
        <v>2030</v>
      </c>
      <c r="E8987" t="s">
        <v>121</v>
      </c>
      <c r="F8987">
        <v>3.9990000000000001</v>
      </c>
      <c r="G8987" s="6">
        <v>46122.791666666664</v>
      </c>
      <c r="H8987">
        <v>6.2990000000000004</v>
      </c>
      <c r="I8987" t="s">
        <v>8</v>
      </c>
      <c r="J8987" t="s">
        <v>10</v>
      </c>
      <c r="K8987">
        <v>17355</v>
      </c>
    </row>
    <row r="8988" spans="1:11">
      <c r="A8988" t="s">
        <v>2794</v>
      </c>
      <c r="B8988" t="s">
        <v>2795</v>
      </c>
      <c r="C8988" t="s">
        <v>2796</v>
      </c>
      <c r="D8988" t="s">
        <v>2030</v>
      </c>
      <c r="E8988" t="s">
        <v>121</v>
      </c>
      <c r="F8988">
        <v>3.9990000000000001</v>
      </c>
      <c r="G8988" s="6">
        <v>46122.842361111114</v>
      </c>
      <c r="H8988">
        <v>5.9989999999999997</v>
      </c>
      <c r="I8988" t="s">
        <v>8</v>
      </c>
      <c r="J8988" t="s">
        <v>10</v>
      </c>
      <c r="K8988">
        <v>17355</v>
      </c>
    </row>
    <row r="8989" spans="1:11">
      <c r="A8989" t="s">
        <v>2797</v>
      </c>
      <c r="B8989" t="s">
        <v>63</v>
      </c>
      <c r="C8989" t="s">
        <v>2798</v>
      </c>
      <c r="D8989" t="s">
        <v>2037</v>
      </c>
      <c r="E8989" t="s">
        <v>121</v>
      </c>
      <c r="F8989">
        <v>4.0990000000000002</v>
      </c>
      <c r="G8989" s="6">
        <v>46122.829861111109</v>
      </c>
      <c r="I8989" t="s">
        <v>8</v>
      </c>
      <c r="J8989" t="s">
        <v>10</v>
      </c>
      <c r="K8989">
        <v>17355</v>
      </c>
    </row>
    <row r="8990" spans="1:11">
      <c r="A8990" t="s">
        <v>2788</v>
      </c>
      <c r="B8990" t="s">
        <v>2307</v>
      </c>
      <c r="C8990" t="s">
        <v>2789</v>
      </c>
      <c r="D8990" t="s">
        <v>2037</v>
      </c>
      <c r="E8990" t="s">
        <v>121</v>
      </c>
      <c r="F8990">
        <v>3.9990000000000001</v>
      </c>
      <c r="G8990" s="6">
        <v>46123.440972222219</v>
      </c>
      <c r="I8990" t="s">
        <v>106</v>
      </c>
      <c r="J8990" t="s">
        <v>10</v>
      </c>
      <c r="K8990">
        <v>17355</v>
      </c>
    </row>
    <row r="8991" spans="1:11">
      <c r="A8991" t="s">
        <v>2790</v>
      </c>
      <c r="B8991" t="s">
        <v>2307</v>
      </c>
      <c r="C8991" t="s">
        <v>2791</v>
      </c>
      <c r="D8991" t="s">
        <v>2037</v>
      </c>
      <c r="E8991" t="s">
        <v>121</v>
      </c>
      <c r="F8991">
        <v>3.9990000000000001</v>
      </c>
      <c r="G8991" s="6">
        <v>46123.961111111108</v>
      </c>
      <c r="I8991" t="s">
        <v>106</v>
      </c>
      <c r="J8991" t="s">
        <v>10</v>
      </c>
      <c r="K8991">
        <v>17355</v>
      </c>
    </row>
    <row r="8992" spans="1:11">
      <c r="A8992" t="s">
        <v>2792</v>
      </c>
      <c r="B8992" t="s">
        <v>2307</v>
      </c>
      <c r="C8992" t="s">
        <v>2793</v>
      </c>
      <c r="D8992" t="s">
        <v>2030</v>
      </c>
      <c r="E8992" t="s">
        <v>121</v>
      </c>
      <c r="F8992">
        <v>3.9990000000000001</v>
      </c>
      <c r="G8992" s="6">
        <v>46123.467361111114</v>
      </c>
      <c r="H8992">
        <v>6.2990000000000004</v>
      </c>
      <c r="I8992" t="s">
        <v>106</v>
      </c>
      <c r="J8992" t="s">
        <v>10</v>
      </c>
      <c r="K8992">
        <v>17355</v>
      </c>
    </row>
    <row r="8993" spans="1:11">
      <c r="A8993" t="s">
        <v>2794</v>
      </c>
      <c r="B8993" t="s">
        <v>2795</v>
      </c>
      <c r="C8993" t="s">
        <v>2796</v>
      </c>
      <c r="D8993" t="s">
        <v>2030</v>
      </c>
      <c r="E8993" t="s">
        <v>121</v>
      </c>
      <c r="F8993">
        <v>3.9990000000000001</v>
      </c>
      <c r="G8993" s="6">
        <v>46123.383333333331</v>
      </c>
      <c r="H8993">
        <v>5.9989999999999997</v>
      </c>
      <c r="I8993" t="s">
        <v>106</v>
      </c>
      <c r="J8993" t="s">
        <v>10</v>
      </c>
      <c r="K8993">
        <v>17355</v>
      </c>
    </row>
    <row r="8994" spans="1:11">
      <c r="A8994" t="s">
        <v>2797</v>
      </c>
      <c r="B8994" t="s">
        <v>63</v>
      </c>
      <c r="C8994" t="s">
        <v>2798</v>
      </c>
      <c r="D8994" t="s">
        <v>2037</v>
      </c>
      <c r="E8994" t="s">
        <v>121</v>
      </c>
      <c r="F8994">
        <v>4.0990000000000002</v>
      </c>
      <c r="G8994" s="6">
        <v>46123.799305555556</v>
      </c>
      <c r="I8994" t="s">
        <v>106</v>
      </c>
      <c r="J8994" t="s">
        <v>10</v>
      </c>
      <c r="K8994">
        <v>17355</v>
      </c>
    </row>
    <row r="8995" spans="1:11">
      <c r="A8995" t="s">
        <v>2788</v>
      </c>
      <c r="B8995" t="s">
        <v>2307</v>
      </c>
      <c r="C8995" t="s">
        <v>2789</v>
      </c>
      <c r="D8995" t="s">
        <v>2037</v>
      </c>
      <c r="E8995" t="s">
        <v>121</v>
      </c>
      <c r="F8995" s="22">
        <v>3.9990000000000001</v>
      </c>
      <c r="G8995" s="6">
        <v>46124.875</v>
      </c>
      <c r="I8995" t="s">
        <v>106</v>
      </c>
      <c r="J8995" t="s">
        <v>10</v>
      </c>
      <c r="K8995">
        <v>17355</v>
      </c>
    </row>
    <row r="8996" spans="1:11">
      <c r="A8996" t="s">
        <v>2790</v>
      </c>
      <c r="B8996" t="s">
        <v>2307</v>
      </c>
      <c r="C8996" t="s">
        <v>2791</v>
      </c>
      <c r="D8996" t="s">
        <v>2037</v>
      </c>
      <c r="E8996" t="s">
        <v>121</v>
      </c>
      <c r="F8996" s="22">
        <v>3.9990000000000001</v>
      </c>
      <c r="G8996" s="6">
        <v>46124.875</v>
      </c>
      <c r="I8996" t="s">
        <v>106</v>
      </c>
      <c r="J8996" t="s">
        <v>10</v>
      </c>
      <c r="K8996">
        <v>17355</v>
      </c>
    </row>
    <row r="8997" spans="1:11">
      <c r="A8997" t="s">
        <v>2792</v>
      </c>
      <c r="B8997" t="s">
        <v>2307</v>
      </c>
      <c r="C8997" t="s">
        <v>2793</v>
      </c>
      <c r="D8997" t="s">
        <v>2030</v>
      </c>
      <c r="E8997" t="s">
        <v>121</v>
      </c>
      <c r="F8997" s="22">
        <v>3.9990000000000001</v>
      </c>
      <c r="G8997" s="6">
        <v>46124.875</v>
      </c>
      <c r="H8997" s="22">
        <v>6.2990000000000004</v>
      </c>
      <c r="I8997" t="s">
        <v>106</v>
      </c>
      <c r="J8997" t="s">
        <v>10</v>
      </c>
      <c r="K8997">
        <v>17355</v>
      </c>
    </row>
    <row r="8998" spans="1:11">
      <c r="A8998" t="s">
        <v>2794</v>
      </c>
      <c r="B8998" t="s">
        <v>2795</v>
      </c>
      <c r="C8998" t="s">
        <v>2796</v>
      </c>
      <c r="D8998" t="s">
        <v>2030</v>
      </c>
      <c r="E8998" t="s">
        <v>121</v>
      </c>
      <c r="F8998" s="22">
        <v>3.9990000000000001</v>
      </c>
      <c r="G8998" s="6">
        <v>46124.606944444444</v>
      </c>
      <c r="H8998" s="22">
        <v>5.9989999999999997</v>
      </c>
      <c r="I8998" t="s">
        <v>106</v>
      </c>
      <c r="J8998" t="s">
        <v>10</v>
      </c>
      <c r="K8998">
        <v>17355</v>
      </c>
    </row>
    <row r="8999" spans="1:11">
      <c r="A8999" t="s">
        <v>2797</v>
      </c>
      <c r="B8999" t="s">
        <v>63</v>
      </c>
      <c r="C8999" t="s">
        <v>2798</v>
      </c>
      <c r="D8999" t="s">
        <v>2037</v>
      </c>
      <c r="E8999" t="s">
        <v>121</v>
      </c>
      <c r="F8999" s="22">
        <v>4.0990000000000002</v>
      </c>
      <c r="G8999" s="6">
        <v>46124.563888888886</v>
      </c>
      <c r="I8999" t="s">
        <v>106</v>
      </c>
      <c r="J8999" t="s">
        <v>10</v>
      </c>
      <c r="K8999">
        <v>17355</v>
      </c>
    </row>
    <row r="9000" spans="1:11">
      <c r="A9000" t="s">
        <v>2788</v>
      </c>
      <c r="B9000" t="s">
        <v>2808</v>
      </c>
      <c r="C9000" t="s">
        <v>2809</v>
      </c>
      <c r="D9000" t="s">
        <v>2810</v>
      </c>
      <c r="E9000" t="s">
        <v>2602</v>
      </c>
      <c r="F9000">
        <v>3.9990000000000001</v>
      </c>
      <c r="G9000" t="s">
        <v>2811</v>
      </c>
      <c r="I9000" t="s">
        <v>8</v>
      </c>
      <c r="J9000" t="s">
        <v>10</v>
      </c>
      <c r="K9000">
        <v>17355</v>
      </c>
    </row>
    <row r="9001" spans="1:11">
      <c r="A9001" t="s">
        <v>2790</v>
      </c>
      <c r="B9001" t="s">
        <v>2808</v>
      </c>
      <c r="C9001" t="s">
        <v>2812</v>
      </c>
      <c r="D9001" t="s">
        <v>2810</v>
      </c>
      <c r="E9001" t="s">
        <v>2602</v>
      </c>
      <c r="F9001">
        <v>3.9990000000000001</v>
      </c>
      <c r="G9001" t="s">
        <v>2811</v>
      </c>
      <c r="I9001" t="s">
        <v>8</v>
      </c>
      <c r="J9001" t="s">
        <v>10</v>
      </c>
      <c r="K9001">
        <v>17355</v>
      </c>
    </row>
    <row r="9002" spans="1:11">
      <c r="A9002" t="s">
        <v>2792</v>
      </c>
      <c r="B9002" t="s">
        <v>2808</v>
      </c>
      <c r="C9002" t="s">
        <v>2813</v>
      </c>
      <c r="D9002" t="s">
        <v>2814</v>
      </c>
      <c r="E9002" t="s">
        <v>2602</v>
      </c>
      <c r="F9002">
        <v>3.9990000000000001</v>
      </c>
      <c r="G9002" t="s">
        <v>2811</v>
      </c>
      <c r="H9002">
        <v>6.2990000000000004</v>
      </c>
      <c r="I9002" t="s">
        <v>8</v>
      </c>
      <c r="J9002" t="s">
        <v>10</v>
      </c>
      <c r="K9002">
        <v>17355</v>
      </c>
    </row>
    <row r="9003" spans="1:11">
      <c r="A9003" t="s">
        <v>2794</v>
      </c>
      <c r="B9003" t="s">
        <v>2815</v>
      </c>
      <c r="C9003" t="s">
        <v>2796</v>
      </c>
      <c r="D9003" t="s">
        <v>2030</v>
      </c>
      <c r="E9003" t="s">
        <v>2602</v>
      </c>
      <c r="F9003">
        <v>3.9990000000000001</v>
      </c>
      <c r="G9003" t="s">
        <v>2816</v>
      </c>
      <c r="H9003">
        <v>5.9989999999999997</v>
      </c>
      <c r="I9003" t="s">
        <v>8</v>
      </c>
      <c r="J9003" t="s">
        <v>10</v>
      </c>
      <c r="K9003">
        <v>17355</v>
      </c>
    </row>
    <row r="9004" spans="1:11">
      <c r="A9004" t="s">
        <v>2797</v>
      </c>
      <c r="B9004" t="s">
        <v>63</v>
      </c>
      <c r="C9004" t="s">
        <v>2817</v>
      </c>
      <c r="D9004" t="s">
        <v>2810</v>
      </c>
      <c r="E9004" t="s">
        <v>2602</v>
      </c>
      <c r="F9004">
        <v>4.0990000000000002</v>
      </c>
      <c r="G9004" t="s">
        <v>2818</v>
      </c>
      <c r="I9004" t="s">
        <v>8</v>
      </c>
      <c r="J9004" t="s">
        <v>10</v>
      </c>
      <c r="K9004">
        <v>17355</v>
      </c>
    </row>
    <row r="9005" spans="1:11">
      <c r="A9005" t="s">
        <v>2788</v>
      </c>
      <c r="B9005" t="s">
        <v>2819</v>
      </c>
      <c r="C9005" t="s">
        <v>2809</v>
      </c>
      <c r="D9005" t="s">
        <v>2810</v>
      </c>
      <c r="E9005" t="s">
        <v>2602</v>
      </c>
      <c r="F9005">
        <v>3.9990000000000001</v>
      </c>
      <c r="G9005" t="s">
        <v>2820</v>
      </c>
      <c r="I9005" t="s">
        <v>8</v>
      </c>
      <c r="J9005" t="s">
        <v>10</v>
      </c>
      <c r="K9005">
        <v>17355</v>
      </c>
    </row>
    <row r="9006" spans="1:11">
      <c r="A9006" t="s">
        <v>2790</v>
      </c>
      <c r="B9006" t="s">
        <v>2819</v>
      </c>
      <c r="C9006" t="s">
        <v>2812</v>
      </c>
      <c r="D9006" t="s">
        <v>2810</v>
      </c>
      <c r="E9006" t="s">
        <v>2602</v>
      </c>
      <c r="F9006">
        <v>3.9990000000000001</v>
      </c>
      <c r="G9006" t="s">
        <v>2820</v>
      </c>
      <c r="I9006" t="s">
        <v>8</v>
      </c>
      <c r="J9006" t="s">
        <v>10</v>
      </c>
      <c r="K9006">
        <v>17355</v>
      </c>
    </row>
    <row r="9007" spans="1:11">
      <c r="A9007" t="s">
        <v>2792</v>
      </c>
      <c r="B9007" t="s">
        <v>2819</v>
      </c>
      <c r="C9007" t="s">
        <v>2813</v>
      </c>
      <c r="D9007" t="s">
        <v>2814</v>
      </c>
      <c r="E9007" t="s">
        <v>2602</v>
      </c>
      <c r="F9007">
        <v>3.9990000000000001</v>
      </c>
      <c r="G9007" t="s">
        <v>2820</v>
      </c>
      <c r="H9007">
        <v>6.2990000000000004</v>
      </c>
      <c r="I9007" t="s">
        <v>8</v>
      </c>
      <c r="J9007" t="s">
        <v>10</v>
      </c>
      <c r="K9007">
        <v>17355</v>
      </c>
    </row>
    <row r="9008" spans="1:11">
      <c r="A9008" t="s">
        <v>2794</v>
      </c>
      <c r="B9008" t="s">
        <v>2821</v>
      </c>
      <c r="C9008" t="s">
        <v>2796</v>
      </c>
      <c r="D9008" t="s">
        <v>2030</v>
      </c>
      <c r="E9008" t="s">
        <v>2602</v>
      </c>
      <c r="F9008">
        <v>3.9990000000000001</v>
      </c>
      <c r="G9008" t="s">
        <v>2822</v>
      </c>
      <c r="H9008">
        <v>5.9989999999999997</v>
      </c>
      <c r="I9008" t="s">
        <v>8</v>
      </c>
      <c r="J9008" t="s">
        <v>10</v>
      </c>
      <c r="K9008">
        <v>17355</v>
      </c>
    </row>
    <row r="9009" spans="1:11">
      <c r="A9009" t="s">
        <v>2797</v>
      </c>
      <c r="B9009" t="s">
        <v>2823</v>
      </c>
      <c r="C9009" t="s">
        <v>2817</v>
      </c>
      <c r="D9009" t="s">
        <v>2810</v>
      </c>
      <c r="E9009" t="s">
        <v>2602</v>
      </c>
      <c r="F9009">
        <v>4.0990000000000002</v>
      </c>
      <c r="G9009" t="s">
        <v>2824</v>
      </c>
      <c r="I9009" t="s">
        <v>8</v>
      </c>
      <c r="J9009" t="s">
        <v>10</v>
      </c>
      <c r="K9009">
        <v>17355</v>
      </c>
    </row>
    <row r="9010" spans="1:11">
      <c r="A9010" t="s">
        <v>2797</v>
      </c>
      <c r="B9010" t="s">
        <v>63</v>
      </c>
      <c r="C9010" t="s">
        <v>2798</v>
      </c>
      <c r="D9010" t="s">
        <v>2037</v>
      </c>
      <c r="E9010" t="s">
        <v>121</v>
      </c>
      <c r="F9010">
        <v>3.9990000000000001</v>
      </c>
      <c r="G9010" s="6">
        <v>46127.707638888889</v>
      </c>
      <c r="I9010" t="s">
        <v>8</v>
      </c>
      <c r="J9010" t="s">
        <v>10</v>
      </c>
      <c r="K9010">
        <v>17355</v>
      </c>
    </row>
    <row r="9011" spans="1:11">
      <c r="A9011" t="s">
        <v>2788</v>
      </c>
      <c r="B9011" t="s">
        <v>2307</v>
      </c>
      <c r="C9011" t="s">
        <v>2789</v>
      </c>
      <c r="D9011" t="s">
        <v>2037</v>
      </c>
      <c r="E9011" t="s">
        <v>121</v>
      </c>
      <c r="F9011">
        <v>3.9990000000000001</v>
      </c>
      <c r="G9011" s="6">
        <v>46127.888888888891</v>
      </c>
      <c r="I9011" t="s">
        <v>8</v>
      </c>
      <c r="J9011" t="s">
        <v>10</v>
      </c>
      <c r="K9011">
        <v>17355</v>
      </c>
    </row>
    <row r="9012" spans="1:11">
      <c r="A9012" t="s">
        <v>2790</v>
      </c>
      <c r="B9012" t="s">
        <v>2307</v>
      </c>
      <c r="C9012" t="s">
        <v>2791</v>
      </c>
      <c r="D9012" t="s">
        <v>2037</v>
      </c>
      <c r="E9012" t="s">
        <v>121</v>
      </c>
      <c r="F9012">
        <v>3.9990000000000001</v>
      </c>
      <c r="G9012" s="6">
        <v>46127.914583333331</v>
      </c>
      <c r="I9012" t="s">
        <v>8</v>
      </c>
      <c r="J9012" t="s">
        <v>10</v>
      </c>
      <c r="K9012">
        <v>17355</v>
      </c>
    </row>
    <row r="9013" spans="1:11">
      <c r="A9013" t="s">
        <v>2792</v>
      </c>
      <c r="B9013" t="s">
        <v>2307</v>
      </c>
      <c r="C9013" t="s">
        <v>2793</v>
      </c>
      <c r="D9013" t="s">
        <v>2030</v>
      </c>
      <c r="E9013" t="s">
        <v>121</v>
      </c>
      <c r="F9013">
        <v>3.9990000000000001</v>
      </c>
      <c r="G9013" s="6">
        <v>46127.834027777775</v>
      </c>
      <c r="H9013">
        <v>6.2990000000000004</v>
      </c>
      <c r="I9013" t="s">
        <v>8</v>
      </c>
      <c r="J9013" t="s">
        <v>10</v>
      </c>
      <c r="K9013">
        <v>17355</v>
      </c>
    </row>
    <row r="9014" spans="1:11">
      <c r="A9014" t="s">
        <v>2794</v>
      </c>
      <c r="B9014" t="s">
        <v>2795</v>
      </c>
      <c r="C9014" t="s">
        <v>2796</v>
      </c>
      <c r="D9014" t="s">
        <v>2030</v>
      </c>
      <c r="E9014" t="s">
        <v>121</v>
      </c>
      <c r="F9014">
        <v>3.9990000000000001</v>
      </c>
      <c r="G9014" s="6">
        <v>46127.922222222223</v>
      </c>
      <c r="H9014">
        <v>5.9989999999999997</v>
      </c>
      <c r="I9014" t="s">
        <v>8</v>
      </c>
      <c r="J9014" t="s">
        <v>10</v>
      </c>
      <c r="K9014">
        <v>17355</v>
      </c>
    </row>
    <row r="9015" spans="1:11">
      <c r="A9015" t="s">
        <v>2797</v>
      </c>
      <c r="B9015" t="s">
        <v>63</v>
      </c>
      <c r="C9015" t="s">
        <v>2798</v>
      </c>
      <c r="D9015" t="s">
        <v>2037</v>
      </c>
      <c r="E9015" t="s">
        <v>121</v>
      </c>
      <c r="F9015">
        <v>3.9990000000000001</v>
      </c>
      <c r="G9015" s="6">
        <v>46128.559027777781</v>
      </c>
      <c r="I9015" t="s">
        <v>8</v>
      </c>
      <c r="J9015" t="s">
        <v>10</v>
      </c>
      <c r="K9015">
        <v>17355</v>
      </c>
    </row>
    <row r="9016" spans="1:11">
      <c r="A9016" t="s">
        <v>2788</v>
      </c>
      <c r="B9016" t="s">
        <v>2307</v>
      </c>
      <c r="C9016" t="s">
        <v>2789</v>
      </c>
      <c r="D9016" t="s">
        <v>2037</v>
      </c>
      <c r="E9016" t="s">
        <v>121</v>
      </c>
      <c r="F9016">
        <v>3.9990000000000001</v>
      </c>
      <c r="G9016" s="6">
        <v>46128.709722222222</v>
      </c>
      <c r="I9016" t="s">
        <v>8</v>
      </c>
      <c r="J9016" t="s">
        <v>10</v>
      </c>
      <c r="K9016">
        <v>17355</v>
      </c>
    </row>
    <row r="9017" spans="1:11">
      <c r="A9017" t="s">
        <v>2790</v>
      </c>
      <c r="B9017" t="s">
        <v>2307</v>
      </c>
      <c r="C9017" t="s">
        <v>2791</v>
      </c>
      <c r="D9017" t="s">
        <v>2037</v>
      </c>
      <c r="E9017" t="s">
        <v>121</v>
      </c>
      <c r="F9017">
        <v>3.9990000000000001</v>
      </c>
      <c r="G9017" s="6">
        <v>46128.786111111112</v>
      </c>
      <c r="I9017" t="s">
        <v>8</v>
      </c>
      <c r="J9017" t="s">
        <v>10</v>
      </c>
      <c r="K9017">
        <v>17355</v>
      </c>
    </row>
    <row r="9018" spans="1:11">
      <c r="A9018" t="s">
        <v>2792</v>
      </c>
      <c r="B9018" t="s">
        <v>2307</v>
      </c>
      <c r="C9018" t="s">
        <v>2793</v>
      </c>
      <c r="D9018" t="s">
        <v>2030</v>
      </c>
      <c r="E9018" t="s">
        <v>121</v>
      </c>
      <c r="F9018">
        <v>3.9990000000000001</v>
      </c>
      <c r="G9018" s="6">
        <v>46128.788888888892</v>
      </c>
      <c r="H9018">
        <v>6.2990000000000004</v>
      </c>
      <c r="I9018" t="s">
        <v>8</v>
      </c>
      <c r="J9018" t="s">
        <v>10</v>
      </c>
      <c r="K9018">
        <v>17355</v>
      </c>
    </row>
    <row r="9019" spans="1:11">
      <c r="A9019" t="s">
        <v>2794</v>
      </c>
      <c r="B9019" t="s">
        <v>2795</v>
      </c>
      <c r="C9019" t="s">
        <v>2796</v>
      </c>
      <c r="D9019" t="s">
        <v>2030</v>
      </c>
      <c r="E9019" t="s">
        <v>121</v>
      </c>
      <c r="F9019">
        <v>3.9990000000000001</v>
      </c>
      <c r="G9019" s="6">
        <v>46128.772916666669</v>
      </c>
      <c r="H9019">
        <v>5.9989999999999997</v>
      </c>
      <c r="I9019" t="s">
        <v>8</v>
      </c>
      <c r="J9019" t="s">
        <v>10</v>
      </c>
      <c r="K9019">
        <v>17355</v>
      </c>
    </row>
    <row r="9020" spans="1:11">
      <c r="A9020" t="s">
        <v>2788</v>
      </c>
      <c r="B9020" t="s">
        <v>2307</v>
      </c>
      <c r="C9020" t="s">
        <v>2789</v>
      </c>
      <c r="D9020" t="s">
        <v>2037</v>
      </c>
      <c r="E9020" t="s">
        <v>121</v>
      </c>
      <c r="F9020" t="str">
        <f>"3.999"</f>
        <v>3.999</v>
      </c>
      <c r="G9020" s="6">
        <v>46129.383333333331</v>
      </c>
      <c r="I9020" t="s">
        <v>8</v>
      </c>
      <c r="J9020" t="s">
        <v>10</v>
      </c>
      <c r="K9020">
        <v>17355</v>
      </c>
    </row>
    <row r="9021" spans="1:11">
      <c r="A9021" t="s">
        <v>2790</v>
      </c>
      <c r="B9021" t="s">
        <v>2307</v>
      </c>
      <c r="C9021" t="s">
        <v>2791</v>
      </c>
      <c r="D9021" t="s">
        <v>2037</v>
      </c>
      <c r="E9021" t="s">
        <v>121</v>
      </c>
      <c r="F9021" t="str">
        <f>"3.999"</f>
        <v>3.999</v>
      </c>
      <c r="G9021" s="6">
        <v>46129.477083333331</v>
      </c>
      <c r="I9021" t="s">
        <v>8</v>
      </c>
      <c r="J9021" t="s">
        <v>10</v>
      </c>
      <c r="K9021">
        <v>17355</v>
      </c>
    </row>
    <row r="9022" spans="1:11">
      <c r="A9022" t="s">
        <v>2792</v>
      </c>
      <c r="B9022" t="s">
        <v>2307</v>
      </c>
      <c r="C9022" t="s">
        <v>2793</v>
      </c>
      <c r="D9022" t="s">
        <v>2030</v>
      </c>
      <c r="E9022" t="s">
        <v>121</v>
      </c>
      <c r="F9022" t="str">
        <f>"3.999"</f>
        <v>3.999</v>
      </c>
      <c r="G9022" s="6">
        <v>46129.616666666669</v>
      </c>
      <c r="H9022" t="str">
        <f>"6.299"</f>
        <v>6.299</v>
      </c>
      <c r="I9022" t="s">
        <v>8</v>
      </c>
      <c r="J9022" t="s">
        <v>10</v>
      </c>
      <c r="K9022">
        <v>17355</v>
      </c>
    </row>
    <row r="9023" spans="1:11">
      <c r="A9023" t="s">
        <v>2794</v>
      </c>
      <c r="B9023" t="s">
        <v>2795</v>
      </c>
      <c r="C9023" t="s">
        <v>2796</v>
      </c>
      <c r="D9023" t="s">
        <v>2030</v>
      </c>
      <c r="E9023" t="s">
        <v>121</v>
      </c>
      <c r="F9023" t="str">
        <f>"3.999"</f>
        <v>3.999</v>
      </c>
      <c r="G9023" s="6">
        <v>46129.564583333333</v>
      </c>
      <c r="H9023" t="str">
        <f>"5.999"</f>
        <v>5.999</v>
      </c>
      <c r="I9023" t="s">
        <v>8</v>
      </c>
      <c r="J9023" t="s">
        <v>10</v>
      </c>
      <c r="K9023">
        <v>17355</v>
      </c>
    </row>
    <row r="9024" spans="1:11">
      <c r="A9024" t="s">
        <v>2797</v>
      </c>
      <c r="B9024" t="s">
        <v>63</v>
      </c>
      <c r="C9024" t="s">
        <v>2798</v>
      </c>
      <c r="D9024" t="s">
        <v>2037</v>
      </c>
      <c r="E9024" t="s">
        <v>121</v>
      </c>
      <c r="F9024" t="str">
        <f>"4.159"</f>
        <v>4.159</v>
      </c>
      <c r="G9024" s="6">
        <v>46129.371527777781</v>
      </c>
      <c r="I9024" t="s">
        <v>8</v>
      </c>
      <c r="J9024" t="s">
        <v>10</v>
      </c>
      <c r="K9024">
        <v>17355</v>
      </c>
    </row>
    <row r="9025" spans="1:11">
      <c r="A9025" t="s">
        <v>2788</v>
      </c>
      <c r="B9025" t="s">
        <v>2307</v>
      </c>
      <c r="C9025" t="s">
        <v>2789</v>
      </c>
      <c r="D9025" t="s">
        <v>2037</v>
      </c>
      <c r="E9025" t="s">
        <v>121</v>
      </c>
      <c r="F9025" t="str">
        <f>"3.999"</f>
        <v>3.999</v>
      </c>
      <c r="G9025" s="6">
        <v>46130.450694444444</v>
      </c>
      <c r="I9025" t="s">
        <v>106</v>
      </c>
      <c r="J9025" t="s">
        <v>10</v>
      </c>
      <c r="K9025">
        <v>17355</v>
      </c>
    </row>
    <row r="9026" spans="1:11">
      <c r="A9026" t="s">
        <v>2790</v>
      </c>
      <c r="B9026" t="s">
        <v>2307</v>
      </c>
      <c r="C9026" t="s">
        <v>2791</v>
      </c>
      <c r="D9026" t="s">
        <v>2037</v>
      </c>
      <c r="E9026" t="s">
        <v>121</v>
      </c>
      <c r="F9026" t="str">
        <f>"3.999"</f>
        <v>3.999</v>
      </c>
      <c r="G9026" s="6">
        <v>46130.4375</v>
      </c>
      <c r="I9026" t="s">
        <v>106</v>
      </c>
      <c r="J9026" t="s">
        <v>10</v>
      </c>
      <c r="K9026">
        <v>17355</v>
      </c>
    </row>
    <row r="9027" spans="1:11">
      <c r="A9027" t="s">
        <v>2792</v>
      </c>
      <c r="B9027" t="s">
        <v>2307</v>
      </c>
      <c r="C9027" t="s">
        <v>2793</v>
      </c>
      <c r="D9027" t="s">
        <v>2030</v>
      </c>
      <c r="E9027" t="s">
        <v>121</v>
      </c>
      <c r="F9027" t="str">
        <f>"3.999"</f>
        <v>3.999</v>
      </c>
      <c r="G9027" s="6">
        <v>46130.579861111109</v>
      </c>
      <c r="H9027" t="str">
        <f>"6.299"</f>
        <v>6.299</v>
      </c>
      <c r="I9027" t="s">
        <v>106</v>
      </c>
      <c r="J9027" t="s">
        <v>10</v>
      </c>
      <c r="K9027">
        <v>17355</v>
      </c>
    </row>
    <row r="9028" spans="1:11">
      <c r="A9028" t="s">
        <v>2794</v>
      </c>
      <c r="B9028" t="s">
        <v>2795</v>
      </c>
      <c r="C9028" t="s">
        <v>2796</v>
      </c>
      <c r="D9028" t="s">
        <v>2030</v>
      </c>
      <c r="E9028" t="s">
        <v>121</v>
      </c>
      <c r="F9028" t="str">
        <f>"3.999"</f>
        <v>3.999</v>
      </c>
      <c r="G9028" s="6">
        <v>46130.575694444444</v>
      </c>
      <c r="H9028" t="str">
        <f>"5.999"</f>
        <v>5.999</v>
      </c>
      <c r="I9028" t="s">
        <v>106</v>
      </c>
      <c r="J9028" t="s">
        <v>10</v>
      </c>
      <c r="K9028">
        <v>17355</v>
      </c>
    </row>
    <row r="9029" spans="1:11">
      <c r="A9029" t="s">
        <v>2797</v>
      </c>
      <c r="B9029" t="s">
        <v>63</v>
      </c>
      <c r="C9029" t="s">
        <v>2798</v>
      </c>
      <c r="D9029" t="s">
        <v>2037</v>
      </c>
      <c r="E9029" t="s">
        <v>121</v>
      </c>
      <c r="F9029" t="str">
        <f>"4.159"</f>
        <v>4.159</v>
      </c>
      <c r="G9029" s="6">
        <v>46130.361111111109</v>
      </c>
      <c r="I9029" t="s">
        <v>106</v>
      </c>
      <c r="J9029" t="s">
        <v>10</v>
      </c>
      <c r="K9029">
        <v>17355</v>
      </c>
    </row>
    <row r="9030" spans="1:11">
      <c r="A9030" t="s">
        <v>2788</v>
      </c>
      <c r="B9030" t="s">
        <v>2307</v>
      </c>
      <c r="C9030" t="s">
        <v>2789</v>
      </c>
      <c r="D9030" t="s">
        <v>2037</v>
      </c>
      <c r="E9030" t="s">
        <v>121</v>
      </c>
      <c r="F9030" t="str">
        <f>"3.999"</f>
        <v>3.999</v>
      </c>
      <c r="G9030" s="6">
        <v>46131.861111111109</v>
      </c>
      <c r="I9030" t="s">
        <v>106</v>
      </c>
      <c r="J9030" t="s">
        <v>10</v>
      </c>
      <c r="K9030">
        <v>17355</v>
      </c>
    </row>
    <row r="9031" spans="1:11">
      <c r="A9031" t="s">
        <v>2790</v>
      </c>
      <c r="B9031" t="s">
        <v>2307</v>
      </c>
      <c r="C9031" t="s">
        <v>2791</v>
      </c>
      <c r="D9031" t="s">
        <v>2037</v>
      </c>
      <c r="E9031" t="s">
        <v>121</v>
      </c>
      <c r="F9031" t="str">
        <f>"3.999"</f>
        <v>3.999</v>
      </c>
      <c r="G9031" s="6">
        <v>46131.834722222222</v>
      </c>
      <c r="I9031" t="s">
        <v>106</v>
      </c>
      <c r="J9031" t="s">
        <v>10</v>
      </c>
      <c r="K9031">
        <v>17355</v>
      </c>
    </row>
    <row r="9032" spans="1:11">
      <c r="A9032" t="s">
        <v>2792</v>
      </c>
      <c r="B9032" t="s">
        <v>2307</v>
      </c>
      <c r="C9032" t="s">
        <v>2793</v>
      </c>
      <c r="D9032" t="s">
        <v>2030</v>
      </c>
      <c r="E9032" t="s">
        <v>121</v>
      </c>
      <c r="F9032" t="str">
        <f>"3.999"</f>
        <v>3.999</v>
      </c>
      <c r="G9032" s="6">
        <v>46131.888888888891</v>
      </c>
      <c r="H9032" t="str">
        <f>"6.299"</f>
        <v>6.299</v>
      </c>
      <c r="I9032" t="s">
        <v>106</v>
      </c>
      <c r="J9032" t="s">
        <v>10</v>
      </c>
      <c r="K9032">
        <v>17355</v>
      </c>
    </row>
    <row r="9033" spans="1:11">
      <c r="A9033" t="s">
        <v>2794</v>
      </c>
      <c r="B9033" t="s">
        <v>2795</v>
      </c>
      <c r="C9033" t="s">
        <v>2796</v>
      </c>
      <c r="D9033" t="s">
        <v>2030</v>
      </c>
      <c r="E9033" t="s">
        <v>121</v>
      </c>
      <c r="F9033" t="str">
        <f>"3.999"</f>
        <v>3.999</v>
      </c>
      <c r="G9033" s="6">
        <v>46131.879861111112</v>
      </c>
      <c r="H9033" t="str">
        <f>"5.999"</f>
        <v>5.999</v>
      </c>
      <c r="I9033" t="s">
        <v>106</v>
      </c>
      <c r="J9033" t="s">
        <v>10</v>
      </c>
      <c r="K9033">
        <v>17355</v>
      </c>
    </row>
    <row r="9034" spans="1:11">
      <c r="A9034" t="s">
        <v>2797</v>
      </c>
      <c r="B9034" t="s">
        <v>63</v>
      </c>
      <c r="C9034" t="s">
        <v>2798</v>
      </c>
      <c r="D9034" t="s">
        <v>2037</v>
      </c>
      <c r="E9034" t="s">
        <v>121</v>
      </c>
      <c r="F9034" t="str">
        <f>"4.159"</f>
        <v>4.159</v>
      </c>
      <c r="G9034" s="6">
        <v>46131.51666666667</v>
      </c>
      <c r="I9034" t="s">
        <v>106</v>
      </c>
      <c r="J9034" t="s">
        <v>10</v>
      </c>
      <c r="K9034">
        <v>17355</v>
      </c>
    </row>
    <row r="9035" spans="1:11">
      <c r="A9035" t="s">
        <v>2788</v>
      </c>
      <c r="B9035" t="s">
        <v>2307</v>
      </c>
      <c r="C9035" t="s">
        <v>2789</v>
      </c>
      <c r="D9035" t="s">
        <v>2037</v>
      </c>
      <c r="E9035" t="s">
        <v>121</v>
      </c>
      <c r="F9035">
        <v>3.9990000000000001</v>
      </c>
      <c r="G9035" s="6">
        <v>46132.836111111108</v>
      </c>
      <c r="I9035" t="s">
        <v>8</v>
      </c>
      <c r="J9035" t="s">
        <v>10</v>
      </c>
      <c r="K9035">
        <v>17355</v>
      </c>
    </row>
    <row r="9036" spans="1:11">
      <c r="A9036" t="s">
        <v>2790</v>
      </c>
      <c r="B9036" t="s">
        <v>2307</v>
      </c>
      <c r="C9036" t="s">
        <v>2791</v>
      </c>
      <c r="D9036" t="s">
        <v>2037</v>
      </c>
      <c r="E9036" t="s">
        <v>121</v>
      </c>
      <c r="F9036">
        <v>3.9990000000000001</v>
      </c>
      <c r="G9036" s="6">
        <v>46132.836111111108</v>
      </c>
      <c r="I9036" t="s">
        <v>8</v>
      </c>
      <c r="J9036" t="s">
        <v>10</v>
      </c>
      <c r="K9036">
        <v>17355</v>
      </c>
    </row>
    <row r="9037" spans="1:11">
      <c r="A9037" t="s">
        <v>2792</v>
      </c>
      <c r="B9037" t="s">
        <v>2307</v>
      </c>
      <c r="C9037" t="s">
        <v>2793</v>
      </c>
      <c r="D9037" t="s">
        <v>2030</v>
      </c>
      <c r="E9037" t="s">
        <v>121</v>
      </c>
      <c r="F9037">
        <v>3.9990000000000001</v>
      </c>
      <c r="G9037" s="6">
        <v>46132.836111111108</v>
      </c>
      <c r="H9037">
        <v>6.2990000000000004</v>
      </c>
      <c r="I9037" t="s">
        <v>8</v>
      </c>
      <c r="J9037" t="s">
        <v>10</v>
      </c>
      <c r="K9037">
        <v>17355</v>
      </c>
    </row>
    <row r="9038" spans="1:11">
      <c r="A9038" t="s">
        <v>2794</v>
      </c>
      <c r="B9038" t="s">
        <v>2795</v>
      </c>
      <c r="C9038" t="s">
        <v>2796</v>
      </c>
      <c r="D9038" t="s">
        <v>2030</v>
      </c>
      <c r="E9038" t="s">
        <v>121</v>
      </c>
      <c r="F9038">
        <v>3.9990000000000001</v>
      </c>
      <c r="G9038" s="6">
        <v>46132.92083333333</v>
      </c>
      <c r="H9038">
        <v>5.9989999999999997</v>
      </c>
      <c r="I9038" t="s">
        <v>8</v>
      </c>
      <c r="J9038" t="s">
        <v>10</v>
      </c>
      <c r="K9038">
        <v>17355</v>
      </c>
    </row>
    <row r="9039" spans="1:11">
      <c r="A9039" t="s">
        <v>2797</v>
      </c>
      <c r="B9039" t="s">
        <v>63</v>
      </c>
      <c r="C9039" t="s">
        <v>2798</v>
      </c>
      <c r="D9039" t="s">
        <v>2037</v>
      </c>
      <c r="E9039" t="s">
        <v>121</v>
      </c>
      <c r="F9039">
        <v>4.0990000000000002</v>
      </c>
      <c r="G9039" s="6">
        <v>46132.792361111111</v>
      </c>
      <c r="I9039" t="s">
        <v>8</v>
      </c>
      <c r="J9039" t="s">
        <v>10</v>
      </c>
      <c r="K9039">
        <v>17355</v>
      </c>
    </row>
    <row r="9040" spans="1:11">
      <c r="A9040" t="s">
        <v>2788</v>
      </c>
      <c r="B9040" t="s">
        <v>2307</v>
      </c>
      <c r="C9040" t="s">
        <v>2789</v>
      </c>
      <c r="D9040" t="s">
        <v>2037</v>
      </c>
      <c r="E9040" t="s">
        <v>121</v>
      </c>
      <c r="F9040">
        <v>3.9990000000000001</v>
      </c>
      <c r="G9040" s="6">
        <v>46133.981249999997</v>
      </c>
      <c r="I9040" t="s">
        <v>8</v>
      </c>
      <c r="J9040" t="s">
        <v>10</v>
      </c>
      <c r="K9040">
        <v>17355</v>
      </c>
    </row>
    <row r="9041" spans="1:11">
      <c r="A9041" t="s">
        <v>2790</v>
      </c>
      <c r="B9041" t="s">
        <v>2307</v>
      </c>
      <c r="C9041" t="s">
        <v>2791</v>
      </c>
      <c r="D9041" t="s">
        <v>2037</v>
      </c>
      <c r="E9041" t="s">
        <v>121</v>
      </c>
      <c r="F9041">
        <v>3.9990000000000001</v>
      </c>
      <c r="G9041" s="6">
        <v>46133.981249999997</v>
      </c>
      <c r="I9041" t="s">
        <v>8</v>
      </c>
      <c r="J9041" t="s">
        <v>10</v>
      </c>
      <c r="K9041">
        <v>17355</v>
      </c>
    </row>
    <row r="9042" spans="1:11">
      <c r="A9042" t="s">
        <v>2792</v>
      </c>
      <c r="B9042" t="s">
        <v>2307</v>
      </c>
      <c r="C9042" t="s">
        <v>2793</v>
      </c>
      <c r="D9042" t="s">
        <v>2030</v>
      </c>
      <c r="E9042" t="s">
        <v>121</v>
      </c>
      <c r="F9042">
        <v>3.9990000000000001</v>
      </c>
      <c r="G9042" s="6">
        <v>46133.981249999997</v>
      </c>
      <c r="H9042">
        <v>6.2990000000000004</v>
      </c>
      <c r="I9042" t="s">
        <v>8</v>
      </c>
      <c r="J9042" t="s">
        <v>10</v>
      </c>
      <c r="K9042">
        <v>17355</v>
      </c>
    </row>
    <row r="9043" spans="1:11">
      <c r="A9043" t="s">
        <v>2794</v>
      </c>
      <c r="B9043" t="s">
        <v>2795</v>
      </c>
      <c r="C9043" t="s">
        <v>2796</v>
      </c>
      <c r="D9043" t="s">
        <v>2030</v>
      </c>
      <c r="E9043" t="s">
        <v>121</v>
      </c>
      <c r="F9043">
        <v>3.9990000000000001</v>
      </c>
      <c r="G9043" s="6">
        <v>46133.818749999999</v>
      </c>
      <c r="H9043">
        <v>5.9989999999999997</v>
      </c>
      <c r="I9043" t="s">
        <v>8</v>
      </c>
      <c r="J9043" t="s">
        <v>10</v>
      </c>
      <c r="K9043">
        <v>17355</v>
      </c>
    </row>
    <row r="9044" spans="1:11">
      <c r="A9044" t="s">
        <v>2797</v>
      </c>
      <c r="B9044" t="s">
        <v>63</v>
      </c>
      <c r="C9044" t="s">
        <v>2798</v>
      </c>
      <c r="D9044" t="s">
        <v>2037</v>
      </c>
      <c r="E9044" t="s">
        <v>121</v>
      </c>
      <c r="F9044">
        <v>4.0990000000000002</v>
      </c>
      <c r="G9044" s="6">
        <v>46133.838888888888</v>
      </c>
      <c r="I9044" t="s">
        <v>8</v>
      </c>
      <c r="J9044" t="s">
        <v>10</v>
      </c>
      <c r="K9044">
        <v>17355</v>
      </c>
    </row>
    <row r="9045" spans="1:11">
      <c r="A9045" t="s">
        <v>1986</v>
      </c>
      <c r="B9045" t="s">
        <v>2077</v>
      </c>
      <c r="C9045" t="s">
        <v>2826</v>
      </c>
      <c r="D9045" t="s">
        <v>389</v>
      </c>
      <c r="E9045" t="s">
        <v>121</v>
      </c>
      <c r="F9045">
        <v>3.9489999999999998</v>
      </c>
      <c r="G9045" s="6">
        <v>46113.663888888892</v>
      </c>
      <c r="I9045" t="s">
        <v>8</v>
      </c>
      <c r="J9045" t="s">
        <v>10</v>
      </c>
      <c r="K9045">
        <v>18914</v>
      </c>
    </row>
    <row r="9046" spans="1:11">
      <c r="A9046" t="s">
        <v>54</v>
      </c>
      <c r="B9046" t="s">
        <v>2086</v>
      </c>
      <c r="C9046" t="s">
        <v>2827</v>
      </c>
      <c r="D9046" t="s">
        <v>394</v>
      </c>
      <c r="E9046" t="s">
        <v>121</v>
      </c>
      <c r="F9046">
        <v>3.9990000000000001</v>
      </c>
      <c r="G9046" s="6">
        <v>46113.50277777778</v>
      </c>
      <c r="I9046" t="s">
        <v>8</v>
      </c>
      <c r="J9046" t="s">
        <v>10</v>
      </c>
      <c r="K9046">
        <v>18914</v>
      </c>
    </row>
    <row r="9047" spans="1:11">
      <c r="A9047" t="s">
        <v>2331</v>
      </c>
      <c r="B9047" t="s">
        <v>75</v>
      </c>
      <c r="C9047" t="s">
        <v>2828</v>
      </c>
      <c r="D9047" t="s">
        <v>389</v>
      </c>
      <c r="E9047" t="s">
        <v>121</v>
      </c>
      <c r="F9047">
        <v>4.0990000000000002</v>
      </c>
      <c r="G9047" s="6">
        <v>46113.685416666667</v>
      </c>
      <c r="H9047">
        <v>5.899</v>
      </c>
      <c r="I9047" t="s">
        <v>8</v>
      </c>
      <c r="J9047" t="s">
        <v>10</v>
      </c>
      <c r="K9047">
        <v>18914</v>
      </c>
    </row>
    <row r="9048" spans="1:11">
      <c r="A9048" t="s">
        <v>2829</v>
      </c>
      <c r="B9048" t="s">
        <v>2829</v>
      </c>
      <c r="C9048" t="s">
        <v>2830</v>
      </c>
      <c r="D9048" t="s">
        <v>1495</v>
      </c>
      <c r="E9048" t="s">
        <v>121</v>
      </c>
      <c r="F9048">
        <v>4.1390000000000002</v>
      </c>
      <c r="G9048" s="6">
        <v>46113.661805555559</v>
      </c>
      <c r="I9048" t="s">
        <v>8</v>
      </c>
      <c r="J9048" t="s">
        <v>10</v>
      </c>
      <c r="K9048">
        <v>18914</v>
      </c>
    </row>
    <row r="9049" spans="1:11">
      <c r="A9049" t="s">
        <v>2831</v>
      </c>
      <c r="B9049" t="s">
        <v>2063</v>
      </c>
      <c r="C9049" t="s">
        <v>2832</v>
      </c>
      <c r="D9049" t="s">
        <v>394</v>
      </c>
      <c r="E9049" t="s">
        <v>121</v>
      </c>
      <c r="F9049">
        <v>4.1989999999999998</v>
      </c>
      <c r="G9049" s="6">
        <v>46113.879861111112</v>
      </c>
      <c r="H9049">
        <v>5.9989999999999997</v>
      </c>
      <c r="I9049" t="s">
        <v>8</v>
      </c>
      <c r="J9049" t="s">
        <v>10</v>
      </c>
      <c r="K9049">
        <v>18914</v>
      </c>
    </row>
    <row r="9050" spans="1:11">
      <c r="A9050" t="s">
        <v>1986</v>
      </c>
      <c r="B9050" t="s">
        <v>2077</v>
      </c>
      <c r="C9050" t="s">
        <v>2833</v>
      </c>
      <c r="D9050" t="s">
        <v>389</v>
      </c>
      <c r="E9050" t="s">
        <v>121</v>
      </c>
      <c r="F9050">
        <v>3.9489999999999998</v>
      </c>
      <c r="G9050" s="6">
        <v>46114.628472222219</v>
      </c>
      <c r="H9050">
        <v>5.7990000000000004</v>
      </c>
      <c r="I9050" t="s">
        <v>8</v>
      </c>
      <c r="J9050" t="s">
        <v>10</v>
      </c>
      <c r="K9050">
        <v>18914</v>
      </c>
    </row>
    <row r="9051" spans="1:11">
      <c r="A9051" t="s">
        <v>2086</v>
      </c>
      <c r="B9051" t="s">
        <v>2086</v>
      </c>
      <c r="C9051" t="s">
        <v>2834</v>
      </c>
      <c r="D9051" t="s">
        <v>394</v>
      </c>
      <c r="E9051" t="s">
        <v>121</v>
      </c>
      <c r="F9051">
        <v>3.9990000000000001</v>
      </c>
      <c r="G9051" s="6">
        <v>46113.50277777778</v>
      </c>
      <c r="I9051" t="s">
        <v>8</v>
      </c>
      <c r="J9051" t="s">
        <v>10</v>
      </c>
      <c r="K9051">
        <v>18914</v>
      </c>
    </row>
    <row r="9052" spans="1:11">
      <c r="A9052" t="s">
        <v>75</v>
      </c>
      <c r="B9052" t="s">
        <v>75</v>
      </c>
      <c r="C9052" t="s">
        <v>2835</v>
      </c>
      <c r="D9052" t="s">
        <v>389</v>
      </c>
      <c r="E9052" t="s">
        <v>121</v>
      </c>
      <c r="F9052">
        <v>4.0990000000000002</v>
      </c>
      <c r="G9052" s="6">
        <v>46114.715277777781</v>
      </c>
      <c r="H9052">
        <v>5.899</v>
      </c>
      <c r="I9052" t="s">
        <v>8</v>
      </c>
      <c r="J9052" t="s">
        <v>10</v>
      </c>
      <c r="K9052">
        <v>18914</v>
      </c>
    </row>
    <row r="9053" spans="1:11">
      <c r="A9053" t="s">
        <v>2836</v>
      </c>
      <c r="B9053" t="s">
        <v>2063</v>
      </c>
      <c r="C9053" t="s">
        <v>2837</v>
      </c>
      <c r="D9053" t="s">
        <v>394</v>
      </c>
      <c r="E9053" t="s">
        <v>121</v>
      </c>
      <c r="F9053">
        <v>4.1989999999999998</v>
      </c>
      <c r="G9053" s="6">
        <v>46114.765972222223</v>
      </c>
      <c r="H9053">
        <v>5.9989999999999997</v>
      </c>
      <c r="I9053" t="s">
        <v>8</v>
      </c>
      <c r="J9053" t="s">
        <v>10</v>
      </c>
      <c r="K9053">
        <v>18914</v>
      </c>
    </row>
    <row r="9054" spans="1:11">
      <c r="A9054" t="s">
        <v>2829</v>
      </c>
      <c r="B9054" t="s">
        <v>2829</v>
      </c>
      <c r="C9054" t="s">
        <v>2838</v>
      </c>
      <c r="D9054" t="s">
        <v>1495</v>
      </c>
      <c r="E9054" t="s">
        <v>121</v>
      </c>
      <c r="F9054">
        <v>4.1989999999999998</v>
      </c>
      <c r="G9054" s="6">
        <v>46114.597222222219</v>
      </c>
      <c r="I9054" t="s">
        <v>8</v>
      </c>
      <c r="J9054" t="s">
        <v>10</v>
      </c>
      <c r="K9054">
        <v>18914</v>
      </c>
    </row>
    <row r="9055" spans="1:11">
      <c r="A9055" t="s">
        <v>1986</v>
      </c>
      <c r="B9055" t="s">
        <v>2077</v>
      </c>
      <c r="C9055" t="s">
        <v>2826</v>
      </c>
      <c r="D9055" t="s">
        <v>389</v>
      </c>
      <c r="E9055" t="s">
        <v>121</v>
      </c>
      <c r="F9055">
        <v>3.9489999999999998</v>
      </c>
      <c r="G9055" s="6">
        <v>46115.662499999999</v>
      </c>
      <c r="H9055">
        <v>5.7990000000000004</v>
      </c>
      <c r="I9055" t="s">
        <v>8</v>
      </c>
      <c r="J9055" t="s">
        <v>10</v>
      </c>
      <c r="K9055">
        <v>18914</v>
      </c>
    </row>
    <row r="9056" spans="1:11">
      <c r="A9056" t="s">
        <v>54</v>
      </c>
      <c r="B9056" t="s">
        <v>2086</v>
      </c>
      <c r="C9056" t="s">
        <v>2827</v>
      </c>
      <c r="D9056" t="s">
        <v>394</v>
      </c>
      <c r="E9056" t="s">
        <v>121</v>
      </c>
      <c r="F9056">
        <v>3.9990000000000001</v>
      </c>
      <c r="G9056" s="6">
        <v>46113.50277777778</v>
      </c>
      <c r="I9056" t="s">
        <v>8</v>
      </c>
      <c r="J9056" t="s">
        <v>10</v>
      </c>
      <c r="K9056">
        <v>18914</v>
      </c>
    </row>
    <row r="9057" spans="1:11">
      <c r="A9057" t="s">
        <v>2331</v>
      </c>
      <c r="B9057" t="s">
        <v>75</v>
      </c>
      <c r="C9057" t="s">
        <v>2828</v>
      </c>
      <c r="D9057" t="s">
        <v>389</v>
      </c>
      <c r="E9057" t="s">
        <v>121</v>
      </c>
      <c r="F9057">
        <v>4.0990000000000002</v>
      </c>
      <c r="G9057" s="6">
        <v>46115.585416666669</v>
      </c>
      <c r="H9057">
        <v>5.9989999999999997</v>
      </c>
      <c r="I9057" t="s">
        <v>8</v>
      </c>
      <c r="J9057" t="s">
        <v>10</v>
      </c>
      <c r="K9057">
        <v>18914</v>
      </c>
    </row>
    <row r="9058" spans="1:11">
      <c r="A9058" t="s">
        <v>2831</v>
      </c>
      <c r="B9058" t="s">
        <v>2063</v>
      </c>
      <c r="C9058" t="s">
        <v>2832</v>
      </c>
      <c r="D9058" t="s">
        <v>394</v>
      </c>
      <c r="E9058" t="s">
        <v>121</v>
      </c>
      <c r="F9058">
        <v>4.1989999999999998</v>
      </c>
      <c r="G9058" s="6">
        <v>46115.711111111108</v>
      </c>
      <c r="H9058">
        <v>5.9989999999999997</v>
      </c>
      <c r="I9058" t="s">
        <v>8</v>
      </c>
      <c r="J9058" t="s">
        <v>10</v>
      </c>
      <c r="K9058">
        <v>18914</v>
      </c>
    </row>
    <row r="9059" spans="1:11">
      <c r="A9059" t="s">
        <v>2829</v>
      </c>
      <c r="B9059" t="s">
        <v>2829</v>
      </c>
      <c r="C9059" t="s">
        <v>2830</v>
      </c>
      <c r="D9059" t="s">
        <v>1495</v>
      </c>
      <c r="E9059" t="s">
        <v>121</v>
      </c>
      <c r="F9059">
        <v>4.1989999999999998</v>
      </c>
      <c r="G9059" s="6">
        <v>46115.677777777775</v>
      </c>
      <c r="I9059" t="s">
        <v>8</v>
      </c>
      <c r="J9059" t="s">
        <v>10</v>
      </c>
      <c r="K9059">
        <v>18914</v>
      </c>
    </row>
    <row r="9060" spans="1:11">
      <c r="A9060" t="s">
        <v>1986</v>
      </c>
      <c r="B9060" t="s">
        <v>2077</v>
      </c>
      <c r="C9060" t="s">
        <v>2826</v>
      </c>
      <c r="D9060" t="s">
        <v>389</v>
      </c>
      <c r="E9060" t="s">
        <v>121</v>
      </c>
      <c r="F9060">
        <v>3.9489999999999998</v>
      </c>
      <c r="G9060" s="6">
        <v>46116.56527777778</v>
      </c>
      <c r="H9060">
        <v>5.7990000000000004</v>
      </c>
      <c r="I9060" t="s">
        <v>106</v>
      </c>
      <c r="J9060" t="s">
        <v>10</v>
      </c>
      <c r="K9060">
        <v>18914</v>
      </c>
    </row>
    <row r="9061" spans="1:11">
      <c r="A9061" t="s">
        <v>2331</v>
      </c>
      <c r="B9061" t="s">
        <v>75</v>
      </c>
      <c r="C9061" t="s">
        <v>2828</v>
      </c>
      <c r="D9061" t="s">
        <v>389</v>
      </c>
      <c r="E9061" t="s">
        <v>121</v>
      </c>
      <c r="F9061">
        <v>4.0990000000000002</v>
      </c>
      <c r="G9061" s="6">
        <v>46117.350694444445</v>
      </c>
      <c r="H9061">
        <v>5.9989999999999997</v>
      </c>
      <c r="I9061" t="s">
        <v>106</v>
      </c>
      <c r="J9061" t="s">
        <v>10</v>
      </c>
      <c r="K9061">
        <v>18914</v>
      </c>
    </row>
    <row r="9062" spans="1:11">
      <c r="A9062" t="s">
        <v>2831</v>
      </c>
      <c r="B9062" t="s">
        <v>2063</v>
      </c>
      <c r="C9062" t="s">
        <v>2832</v>
      </c>
      <c r="D9062" t="s">
        <v>394</v>
      </c>
      <c r="E9062" t="s">
        <v>121</v>
      </c>
      <c r="F9062">
        <v>4.1790000000000003</v>
      </c>
      <c r="G9062" s="6">
        <v>46117.76666666667</v>
      </c>
      <c r="H9062">
        <v>5.9989999999999997</v>
      </c>
      <c r="I9062" t="s">
        <v>106</v>
      </c>
      <c r="J9062" t="s">
        <v>10</v>
      </c>
      <c r="K9062">
        <v>18914</v>
      </c>
    </row>
    <row r="9063" spans="1:11">
      <c r="A9063" t="s">
        <v>2829</v>
      </c>
      <c r="B9063" t="s">
        <v>2829</v>
      </c>
      <c r="C9063" t="s">
        <v>2830</v>
      </c>
      <c r="D9063" t="s">
        <v>1495</v>
      </c>
      <c r="E9063" t="s">
        <v>121</v>
      </c>
      <c r="F9063">
        <v>4.1989999999999998</v>
      </c>
      <c r="G9063" s="6">
        <v>46117.535416666666</v>
      </c>
      <c r="I9063" t="s">
        <v>106</v>
      </c>
      <c r="J9063" t="s">
        <v>10</v>
      </c>
      <c r="K9063">
        <v>18914</v>
      </c>
    </row>
    <row r="9064" spans="1:11">
      <c r="A9064" t="s">
        <v>1986</v>
      </c>
      <c r="B9064" t="s">
        <v>2077</v>
      </c>
      <c r="C9064" t="s">
        <v>2826</v>
      </c>
      <c r="D9064" t="s">
        <v>389</v>
      </c>
      <c r="E9064" t="s">
        <v>121</v>
      </c>
      <c r="F9064">
        <v>3.9489999999999998</v>
      </c>
      <c r="G9064" s="6">
        <v>46118.706944444442</v>
      </c>
      <c r="H9064">
        <v>5.7990000000000004</v>
      </c>
      <c r="I9064" t="s">
        <v>8</v>
      </c>
      <c r="J9064" t="s">
        <v>10</v>
      </c>
      <c r="K9064">
        <v>18914</v>
      </c>
    </row>
    <row r="9065" spans="1:11">
      <c r="A9065" t="s">
        <v>2331</v>
      </c>
      <c r="B9065" t="s">
        <v>75</v>
      </c>
      <c r="C9065" t="s">
        <v>2828</v>
      </c>
      <c r="D9065" t="s">
        <v>389</v>
      </c>
      <c r="E9065" t="s">
        <v>121</v>
      </c>
      <c r="F9065">
        <v>4.0990000000000002</v>
      </c>
      <c r="G9065" s="6">
        <v>46118.7</v>
      </c>
      <c r="H9065">
        <v>5.9989999999999997</v>
      </c>
      <c r="I9065" t="s">
        <v>8</v>
      </c>
      <c r="J9065" t="s">
        <v>10</v>
      </c>
      <c r="K9065">
        <v>18914</v>
      </c>
    </row>
    <row r="9066" spans="1:11">
      <c r="A9066" t="s">
        <v>2829</v>
      </c>
      <c r="B9066" t="s">
        <v>2829</v>
      </c>
      <c r="C9066" t="s">
        <v>2830</v>
      </c>
      <c r="D9066" t="s">
        <v>1495</v>
      </c>
      <c r="E9066" t="s">
        <v>121</v>
      </c>
      <c r="F9066">
        <v>4.0990000000000002</v>
      </c>
      <c r="G9066" s="6">
        <v>46118.75</v>
      </c>
      <c r="I9066" t="s">
        <v>8</v>
      </c>
      <c r="J9066" t="s">
        <v>10</v>
      </c>
      <c r="K9066">
        <v>18914</v>
      </c>
    </row>
    <row r="9067" spans="1:11">
      <c r="A9067" t="s">
        <v>2831</v>
      </c>
      <c r="B9067" t="s">
        <v>2063</v>
      </c>
      <c r="C9067" t="s">
        <v>2832</v>
      </c>
      <c r="D9067" t="s">
        <v>394</v>
      </c>
      <c r="E9067" t="s">
        <v>121</v>
      </c>
      <c r="F9067">
        <v>4.1790000000000003</v>
      </c>
      <c r="G9067" s="6">
        <v>46118.848611111112</v>
      </c>
      <c r="H9067">
        <v>5.9989999999999997</v>
      </c>
      <c r="I9067" t="s">
        <v>8</v>
      </c>
      <c r="J9067" t="s">
        <v>10</v>
      </c>
      <c r="K9067">
        <v>18914</v>
      </c>
    </row>
    <row r="9068" spans="1:11">
      <c r="A9068" t="s">
        <v>1986</v>
      </c>
      <c r="B9068" t="s">
        <v>2077</v>
      </c>
      <c r="C9068" t="s">
        <v>2826</v>
      </c>
      <c r="D9068" t="s">
        <v>389</v>
      </c>
      <c r="E9068" t="s">
        <v>121</v>
      </c>
      <c r="F9068">
        <v>3.9489999999999998</v>
      </c>
      <c r="G9068" s="6">
        <v>46119.368750000001</v>
      </c>
      <c r="H9068">
        <v>5.7990000000000004</v>
      </c>
      <c r="I9068" t="s">
        <v>8</v>
      </c>
      <c r="J9068" t="s">
        <v>10</v>
      </c>
      <c r="K9068">
        <v>18914</v>
      </c>
    </row>
    <row r="9069" spans="1:11">
      <c r="A9069" t="s">
        <v>2331</v>
      </c>
      <c r="B9069" t="s">
        <v>75</v>
      </c>
      <c r="C9069" t="s">
        <v>2828</v>
      </c>
      <c r="D9069" t="s">
        <v>389</v>
      </c>
      <c r="E9069" t="s">
        <v>121</v>
      </c>
      <c r="F9069">
        <v>4.0990000000000002</v>
      </c>
      <c r="G9069" s="6">
        <v>46119.9</v>
      </c>
      <c r="H9069">
        <v>5.9989999999999997</v>
      </c>
      <c r="I9069" t="s">
        <v>8</v>
      </c>
      <c r="J9069" t="s">
        <v>10</v>
      </c>
      <c r="K9069">
        <v>18914</v>
      </c>
    </row>
    <row r="9070" spans="1:11">
      <c r="A9070" t="s">
        <v>2829</v>
      </c>
      <c r="B9070" t="s">
        <v>2829</v>
      </c>
      <c r="C9070" t="s">
        <v>2830</v>
      </c>
      <c r="D9070" t="s">
        <v>1495</v>
      </c>
      <c r="E9070" t="s">
        <v>121</v>
      </c>
      <c r="F9070">
        <v>4.0990000000000002</v>
      </c>
      <c r="G9070" s="6">
        <v>46119.688194444447</v>
      </c>
      <c r="I9070" t="s">
        <v>8</v>
      </c>
      <c r="J9070" t="s">
        <v>10</v>
      </c>
      <c r="K9070">
        <v>18914</v>
      </c>
    </row>
    <row r="9071" spans="1:11">
      <c r="A9071" t="s">
        <v>2831</v>
      </c>
      <c r="B9071" t="s">
        <v>2063</v>
      </c>
      <c r="C9071" t="s">
        <v>2832</v>
      </c>
      <c r="D9071" t="s">
        <v>394</v>
      </c>
      <c r="E9071" t="s">
        <v>121</v>
      </c>
      <c r="F9071">
        <v>4.1790000000000003</v>
      </c>
      <c r="G9071" s="6">
        <v>46119.866666666669</v>
      </c>
      <c r="H9071">
        <v>5.9989999999999997</v>
      </c>
      <c r="I9071" t="s">
        <v>8</v>
      </c>
      <c r="J9071" t="s">
        <v>10</v>
      </c>
      <c r="K9071">
        <v>18914</v>
      </c>
    </row>
    <row r="9072" spans="1:11">
      <c r="A9072" t="s">
        <v>1986</v>
      </c>
      <c r="B9072" t="s">
        <v>2077</v>
      </c>
      <c r="C9072" t="s">
        <v>2826</v>
      </c>
      <c r="D9072" t="s">
        <v>389</v>
      </c>
      <c r="E9072" t="s">
        <v>121</v>
      </c>
      <c r="F9072">
        <v>3.9489999999999998</v>
      </c>
      <c r="G9072" s="6">
        <v>46120.5625</v>
      </c>
      <c r="H9072">
        <v>5.7990000000000004</v>
      </c>
      <c r="I9072" t="s">
        <v>8</v>
      </c>
      <c r="J9072" t="s">
        <v>10</v>
      </c>
      <c r="K9072">
        <v>18914</v>
      </c>
    </row>
    <row r="9073" spans="1:11">
      <c r="A9073" t="s">
        <v>2331</v>
      </c>
      <c r="B9073" t="s">
        <v>75</v>
      </c>
      <c r="C9073" t="s">
        <v>2828</v>
      </c>
      <c r="D9073" t="s">
        <v>389</v>
      </c>
      <c r="E9073" t="s">
        <v>121</v>
      </c>
      <c r="F9073">
        <v>4.0590000000000002</v>
      </c>
      <c r="G9073" s="6">
        <v>46120.65347222222</v>
      </c>
      <c r="H9073">
        <v>5.9989999999999997</v>
      </c>
      <c r="I9073" t="s">
        <v>8</v>
      </c>
      <c r="J9073" t="s">
        <v>10</v>
      </c>
      <c r="K9073">
        <v>18914</v>
      </c>
    </row>
    <row r="9074" spans="1:11">
      <c r="A9074" t="s">
        <v>2831</v>
      </c>
      <c r="B9074" t="s">
        <v>2063</v>
      </c>
      <c r="C9074" t="s">
        <v>2832</v>
      </c>
      <c r="D9074" t="s">
        <v>394</v>
      </c>
      <c r="E9074" t="s">
        <v>121</v>
      </c>
      <c r="F9074">
        <v>4.0990000000000002</v>
      </c>
      <c r="G9074" s="6">
        <v>46120.638194444444</v>
      </c>
      <c r="H9074">
        <v>5.9989999999999997</v>
      </c>
      <c r="I9074" t="s">
        <v>8</v>
      </c>
      <c r="J9074" t="s">
        <v>10</v>
      </c>
      <c r="K9074">
        <v>18914</v>
      </c>
    </row>
    <row r="9075" spans="1:11">
      <c r="A9075" t="s">
        <v>2829</v>
      </c>
      <c r="B9075" t="s">
        <v>2829</v>
      </c>
      <c r="C9075" t="s">
        <v>2830</v>
      </c>
      <c r="D9075" t="s">
        <v>1495</v>
      </c>
      <c r="E9075" t="s">
        <v>121</v>
      </c>
      <c r="F9075">
        <v>4.0990000000000002</v>
      </c>
      <c r="G9075" s="6">
        <v>46120.426388888889</v>
      </c>
      <c r="I9075" t="s">
        <v>8</v>
      </c>
      <c r="J9075" t="s">
        <v>10</v>
      </c>
      <c r="K9075">
        <v>18914</v>
      </c>
    </row>
    <row r="9076" spans="1:11">
      <c r="A9076" t="s">
        <v>1986</v>
      </c>
      <c r="B9076" t="s">
        <v>2077</v>
      </c>
      <c r="C9076" t="s">
        <v>2826</v>
      </c>
      <c r="D9076" t="s">
        <v>389</v>
      </c>
      <c r="E9076" t="s">
        <v>121</v>
      </c>
      <c r="F9076">
        <v>3.9489999999999998</v>
      </c>
      <c r="G9076" s="6">
        <v>46121.576388888891</v>
      </c>
      <c r="H9076">
        <v>5.7990000000000004</v>
      </c>
      <c r="I9076" t="s">
        <v>8</v>
      </c>
      <c r="J9076" t="s">
        <v>10</v>
      </c>
      <c r="K9076">
        <v>18914</v>
      </c>
    </row>
    <row r="9077" spans="1:11">
      <c r="A9077" t="s">
        <v>2331</v>
      </c>
      <c r="B9077" t="s">
        <v>75</v>
      </c>
      <c r="C9077" t="s">
        <v>2828</v>
      </c>
      <c r="D9077" t="s">
        <v>389</v>
      </c>
      <c r="E9077" t="s">
        <v>121</v>
      </c>
      <c r="F9077">
        <v>4.0590000000000002</v>
      </c>
      <c r="G9077" s="6">
        <v>46121.611805555556</v>
      </c>
      <c r="H9077">
        <v>5.9989999999999997</v>
      </c>
      <c r="I9077" t="s">
        <v>8</v>
      </c>
      <c r="J9077" t="s">
        <v>10</v>
      </c>
      <c r="K9077">
        <v>18914</v>
      </c>
    </row>
    <row r="9078" spans="1:11">
      <c r="A9078" t="s">
        <v>2831</v>
      </c>
      <c r="B9078" t="s">
        <v>2063</v>
      </c>
      <c r="C9078" t="s">
        <v>2832</v>
      </c>
      <c r="D9078" t="s">
        <v>394</v>
      </c>
      <c r="E9078" t="s">
        <v>121</v>
      </c>
      <c r="F9078">
        <v>4.0990000000000002</v>
      </c>
      <c r="G9078" s="6">
        <v>46121.652083333334</v>
      </c>
      <c r="H9078">
        <v>5.9989999999999997</v>
      </c>
      <c r="I9078" t="s">
        <v>8</v>
      </c>
      <c r="J9078" t="s">
        <v>10</v>
      </c>
      <c r="K9078">
        <v>18914</v>
      </c>
    </row>
    <row r="9079" spans="1:11">
      <c r="A9079" t="s">
        <v>2829</v>
      </c>
      <c r="B9079" t="s">
        <v>2829</v>
      </c>
      <c r="C9079" t="s">
        <v>2830</v>
      </c>
      <c r="D9079" t="s">
        <v>1495</v>
      </c>
      <c r="E9079" t="s">
        <v>121</v>
      </c>
      <c r="F9079">
        <v>4.0990000000000002</v>
      </c>
      <c r="G9079" s="6">
        <v>46121.343055555553</v>
      </c>
      <c r="I9079" t="s">
        <v>8</v>
      </c>
      <c r="J9079" t="s">
        <v>10</v>
      </c>
      <c r="K9079">
        <v>18914</v>
      </c>
    </row>
    <row r="9080" spans="1:11">
      <c r="A9080" t="s">
        <v>1986</v>
      </c>
      <c r="B9080" t="s">
        <v>2077</v>
      </c>
      <c r="C9080" t="s">
        <v>2826</v>
      </c>
      <c r="D9080" t="s">
        <v>389</v>
      </c>
      <c r="E9080" t="s">
        <v>121</v>
      </c>
      <c r="F9080">
        <v>3.9489999999999998</v>
      </c>
      <c r="G9080" s="6">
        <v>46122.76666666667</v>
      </c>
      <c r="H9080">
        <v>5.7990000000000004</v>
      </c>
      <c r="I9080" t="s">
        <v>8</v>
      </c>
      <c r="J9080" t="s">
        <v>10</v>
      </c>
      <c r="K9080">
        <v>18914</v>
      </c>
    </row>
    <row r="9081" spans="1:11">
      <c r="A9081" t="s">
        <v>2829</v>
      </c>
      <c r="B9081" t="s">
        <v>2829</v>
      </c>
      <c r="C9081" t="s">
        <v>2830</v>
      </c>
      <c r="D9081" t="s">
        <v>1495</v>
      </c>
      <c r="E9081" t="s">
        <v>121</v>
      </c>
      <c r="F9081">
        <v>4.0389999999999997</v>
      </c>
      <c r="G9081" s="6">
        <v>46122.604861111111</v>
      </c>
      <c r="I9081" t="s">
        <v>8</v>
      </c>
      <c r="J9081" t="s">
        <v>10</v>
      </c>
      <c r="K9081">
        <v>18914</v>
      </c>
    </row>
    <row r="9082" spans="1:11">
      <c r="A9082" t="s">
        <v>2331</v>
      </c>
      <c r="B9082" t="s">
        <v>75</v>
      </c>
      <c r="C9082" t="s">
        <v>2828</v>
      </c>
      <c r="D9082" t="s">
        <v>389</v>
      </c>
      <c r="E9082" t="s">
        <v>121</v>
      </c>
      <c r="F9082">
        <v>4.0590000000000002</v>
      </c>
      <c r="G9082" s="6">
        <v>46122.656944444447</v>
      </c>
      <c r="H9082">
        <v>5.9589999999999996</v>
      </c>
      <c r="I9082" t="s">
        <v>8</v>
      </c>
      <c r="J9082" t="s">
        <v>10</v>
      </c>
      <c r="K9082">
        <v>18914</v>
      </c>
    </row>
    <row r="9083" spans="1:11">
      <c r="A9083" t="s">
        <v>2831</v>
      </c>
      <c r="B9083" t="s">
        <v>2063</v>
      </c>
      <c r="C9083" t="s">
        <v>2832</v>
      </c>
      <c r="D9083" t="s">
        <v>394</v>
      </c>
      <c r="E9083" t="s">
        <v>121</v>
      </c>
      <c r="F9083">
        <v>4.0590000000000002</v>
      </c>
      <c r="G9083" s="6">
        <v>46122.810416666667</v>
      </c>
      <c r="H9083">
        <v>5.9989999999999997</v>
      </c>
      <c r="I9083" t="s">
        <v>8</v>
      </c>
      <c r="J9083" t="s">
        <v>10</v>
      </c>
      <c r="K9083">
        <v>18914</v>
      </c>
    </row>
    <row r="9084" spans="1:11">
      <c r="A9084" t="s">
        <v>1986</v>
      </c>
      <c r="B9084" t="s">
        <v>2077</v>
      </c>
      <c r="C9084" t="s">
        <v>2826</v>
      </c>
      <c r="D9084" t="s">
        <v>389</v>
      </c>
      <c r="E9084" t="s">
        <v>121</v>
      </c>
      <c r="F9084">
        <v>3.9489999999999998</v>
      </c>
      <c r="G9084" s="6">
        <v>46123.518750000003</v>
      </c>
      <c r="H9084">
        <v>5.7990000000000004</v>
      </c>
      <c r="I9084" t="s">
        <v>106</v>
      </c>
      <c r="J9084" t="s">
        <v>10</v>
      </c>
      <c r="K9084">
        <v>18914</v>
      </c>
    </row>
    <row r="9085" spans="1:11">
      <c r="A9085" t="s">
        <v>2331</v>
      </c>
      <c r="B9085" t="s">
        <v>75</v>
      </c>
      <c r="C9085" t="s">
        <v>2828</v>
      </c>
      <c r="D9085" t="s">
        <v>389</v>
      </c>
      <c r="E9085" t="s">
        <v>121</v>
      </c>
      <c r="F9085">
        <v>3.9990000000000001</v>
      </c>
      <c r="G9085" s="6">
        <v>46123.654166666667</v>
      </c>
      <c r="H9085">
        <v>5.9589999999999996</v>
      </c>
      <c r="I9085" t="s">
        <v>106</v>
      </c>
      <c r="J9085" t="s">
        <v>10</v>
      </c>
      <c r="K9085">
        <v>18914</v>
      </c>
    </row>
    <row r="9086" spans="1:11">
      <c r="A9086" t="s">
        <v>2829</v>
      </c>
      <c r="B9086" t="s">
        <v>2829</v>
      </c>
      <c r="C9086" t="s">
        <v>2830</v>
      </c>
      <c r="D9086" t="s">
        <v>1495</v>
      </c>
      <c r="E9086" t="s">
        <v>121</v>
      </c>
      <c r="F9086">
        <v>3.9990000000000001</v>
      </c>
      <c r="G9086" s="6">
        <v>46123.504861111112</v>
      </c>
      <c r="I9086" t="s">
        <v>106</v>
      </c>
      <c r="J9086" t="s">
        <v>10</v>
      </c>
      <c r="K9086">
        <v>18914</v>
      </c>
    </row>
    <row r="9087" spans="1:11">
      <c r="A9087" t="s">
        <v>2831</v>
      </c>
      <c r="B9087" t="s">
        <v>2063</v>
      </c>
      <c r="C9087" t="s">
        <v>2832</v>
      </c>
      <c r="D9087" t="s">
        <v>394</v>
      </c>
      <c r="E9087" t="s">
        <v>121</v>
      </c>
      <c r="F9087">
        <v>4.0389999999999997</v>
      </c>
      <c r="G9087" s="6">
        <v>46123.429166666669</v>
      </c>
      <c r="H9087">
        <v>5.9589999999999996</v>
      </c>
      <c r="I9087" t="s">
        <v>106</v>
      </c>
      <c r="J9087" t="s">
        <v>10</v>
      </c>
      <c r="K9087">
        <v>18914</v>
      </c>
    </row>
    <row r="9088" spans="1:11">
      <c r="A9088" t="s">
        <v>1986</v>
      </c>
      <c r="B9088" t="s">
        <v>2077</v>
      </c>
      <c r="C9088" t="s">
        <v>2826</v>
      </c>
      <c r="D9088" t="s">
        <v>389</v>
      </c>
      <c r="E9088" t="s">
        <v>121</v>
      </c>
      <c r="F9088" s="22">
        <v>3.9489999999999998</v>
      </c>
      <c r="G9088" s="6">
        <v>46123.518750000003</v>
      </c>
      <c r="H9088" s="22">
        <v>5.7990000000000004</v>
      </c>
      <c r="I9088" t="s">
        <v>106</v>
      </c>
      <c r="J9088" t="s">
        <v>10</v>
      </c>
      <c r="K9088">
        <v>18914</v>
      </c>
    </row>
    <row r="9089" spans="1:11">
      <c r="A9089" t="s">
        <v>2331</v>
      </c>
      <c r="B9089" t="s">
        <v>75</v>
      </c>
      <c r="C9089" t="s">
        <v>2828</v>
      </c>
      <c r="D9089" t="s">
        <v>389</v>
      </c>
      <c r="E9089" t="s">
        <v>121</v>
      </c>
      <c r="F9089" s="22">
        <v>3.9990000000000001</v>
      </c>
      <c r="G9089" s="6">
        <v>46124.717361111114</v>
      </c>
      <c r="H9089" s="22">
        <v>5.899</v>
      </c>
      <c r="I9089" t="s">
        <v>106</v>
      </c>
      <c r="J9089" t="s">
        <v>10</v>
      </c>
      <c r="K9089">
        <v>18914</v>
      </c>
    </row>
    <row r="9090" spans="1:11">
      <c r="A9090" t="s">
        <v>2829</v>
      </c>
      <c r="B9090" t="s">
        <v>2829</v>
      </c>
      <c r="C9090" t="s">
        <v>2830</v>
      </c>
      <c r="D9090" t="s">
        <v>1495</v>
      </c>
      <c r="E9090" t="s">
        <v>121</v>
      </c>
      <c r="F9090" s="22">
        <v>3.9990000000000001</v>
      </c>
      <c r="G9090" s="6">
        <v>46124.675694444442</v>
      </c>
      <c r="I9090" t="s">
        <v>106</v>
      </c>
      <c r="J9090" t="s">
        <v>10</v>
      </c>
      <c r="K9090">
        <v>18914</v>
      </c>
    </row>
    <row r="9091" spans="1:11">
      <c r="A9091" t="s">
        <v>2831</v>
      </c>
      <c r="B9091" t="s">
        <v>2063</v>
      </c>
      <c r="C9091" t="s">
        <v>2832</v>
      </c>
      <c r="D9091" t="s">
        <v>394</v>
      </c>
      <c r="E9091" t="s">
        <v>121</v>
      </c>
      <c r="F9091" s="22">
        <v>4.0389999999999997</v>
      </c>
      <c r="G9091" s="6">
        <v>46124.817361111112</v>
      </c>
      <c r="H9091" s="22">
        <v>5.9589999999999996</v>
      </c>
      <c r="I9091" t="s">
        <v>106</v>
      </c>
      <c r="J9091" t="s">
        <v>10</v>
      </c>
      <c r="K9091">
        <v>18914</v>
      </c>
    </row>
    <row r="9092" spans="1:11">
      <c r="A9092" t="s">
        <v>1986</v>
      </c>
      <c r="B9092" t="s">
        <v>2758</v>
      </c>
      <c r="C9092" t="s">
        <v>2826</v>
      </c>
      <c r="D9092" t="s">
        <v>389</v>
      </c>
      <c r="E9092" t="s">
        <v>2602</v>
      </c>
      <c r="F9092">
        <v>3.859</v>
      </c>
      <c r="G9092" t="s">
        <v>2839</v>
      </c>
      <c r="H9092">
        <v>5.7990000000000004</v>
      </c>
      <c r="I9092" t="s">
        <v>8</v>
      </c>
      <c r="J9092" t="s">
        <v>10</v>
      </c>
      <c r="K9092">
        <v>18914</v>
      </c>
    </row>
    <row r="9093" spans="1:11">
      <c r="A9093" t="s">
        <v>2331</v>
      </c>
      <c r="B9093" t="s">
        <v>2840</v>
      </c>
      <c r="C9093" t="s">
        <v>2841</v>
      </c>
      <c r="D9093" t="s">
        <v>2842</v>
      </c>
      <c r="E9093" t="s">
        <v>2602</v>
      </c>
      <c r="F9093">
        <v>3.9990000000000001</v>
      </c>
      <c r="G9093" t="s">
        <v>2843</v>
      </c>
      <c r="H9093">
        <v>5.899</v>
      </c>
      <c r="I9093" t="s">
        <v>8</v>
      </c>
      <c r="J9093" t="s">
        <v>10</v>
      </c>
      <c r="K9093">
        <v>18914</v>
      </c>
    </row>
    <row r="9094" spans="1:11">
      <c r="A9094" t="s">
        <v>2831</v>
      </c>
      <c r="B9094" t="s">
        <v>2063</v>
      </c>
      <c r="C9094" t="s">
        <v>2844</v>
      </c>
      <c r="D9094" t="s">
        <v>2845</v>
      </c>
      <c r="E9094" t="s">
        <v>2602</v>
      </c>
      <c r="F9094">
        <v>3.9990000000000001</v>
      </c>
      <c r="G9094" t="s">
        <v>2846</v>
      </c>
      <c r="H9094">
        <v>5.9390000000000001</v>
      </c>
      <c r="I9094" t="s">
        <v>8</v>
      </c>
      <c r="J9094" t="s">
        <v>10</v>
      </c>
      <c r="K9094">
        <v>18914</v>
      </c>
    </row>
    <row r="9095" spans="1:11">
      <c r="A9095" t="s">
        <v>2829</v>
      </c>
      <c r="B9095" t="s">
        <v>2847</v>
      </c>
      <c r="C9095" t="s">
        <v>2848</v>
      </c>
      <c r="D9095" t="s">
        <v>2849</v>
      </c>
      <c r="E9095" t="s">
        <v>2602</v>
      </c>
      <c r="F9095">
        <v>3.9990000000000001</v>
      </c>
      <c r="G9095" t="s">
        <v>2850</v>
      </c>
      <c r="I9095" t="s">
        <v>8</v>
      </c>
      <c r="J9095" t="s">
        <v>10</v>
      </c>
      <c r="K9095">
        <v>18914</v>
      </c>
    </row>
    <row r="9096" spans="1:11">
      <c r="A9096" t="s">
        <v>1986</v>
      </c>
      <c r="B9096" t="s">
        <v>2758</v>
      </c>
      <c r="C9096" t="s">
        <v>2826</v>
      </c>
      <c r="D9096" t="s">
        <v>389</v>
      </c>
      <c r="E9096" t="s">
        <v>2602</v>
      </c>
      <c r="F9096">
        <v>3.859</v>
      </c>
      <c r="G9096" t="s">
        <v>2851</v>
      </c>
      <c r="H9096">
        <v>5.7990000000000004</v>
      </c>
      <c r="I9096" t="s">
        <v>8</v>
      </c>
      <c r="J9096" t="s">
        <v>10</v>
      </c>
      <c r="K9096">
        <v>18914</v>
      </c>
    </row>
    <row r="9097" spans="1:11">
      <c r="A9097" t="s">
        <v>2331</v>
      </c>
      <c r="B9097" t="s">
        <v>2840</v>
      </c>
      <c r="C9097" t="s">
        <v>2841</v>
      </c>
      <c r="D9097" t="s">
        <v>2842</v>
      </c>
      <c r="E9097" t="s">
        <v>2602</v>
      </c>
      <c r="F9097">
        <v>3.9990000000000001</v>
      </c>
      <c r="G9097" t="s">
        <v>2852</v>
      </c>
      <c r="H9097">
        <v>5.899</v>
      </c>
      <c r="I9097" t="s">
        <v>8</v>
      </c>
      <c r="J9097" t="s">
        <v>10</v>
      </c>
      <c r="K9097">
        <v>18914</v>
      </c>
    </row>
    <row r="9098" spans="1:11">
      <c r="A9098" t="s">
        <v>2831</v>
      </c>
      <c r="B9098" t="s">
        <v>2063</v>
      </c>
      <c r="C9098" t="s">
        <v>2844</v>
      </c>
      <c r="D9098" t="s">
        <v>2845</v>
      </c>
      <c r="E9098" t="s">
        <v>2602</v>
      </c>
      <c r="F9098">
        <v>3.9990000000000001</v>
      </c>
      <c r="G9098" t="s">
        <v>2853</v>
      </c>
      <c r="H9098">
        <v>5.9390000000000001</v>
      </c>
      <c r="I9098" t="s">
        <v>8</v>
      </c>
      <c r="J9098" t="s">
        <v>10</v>
      </c>
      <c r="K9098">
        <v>18914</v>
      </c>
    </row>
    <row r="9099" spans="1:11">
      <c r="A9099" t="s">
        <v>2829</v>
      </c>
      <c r="B9099" t="s">
        <v>2847</v>
      </c>
      <c r="C9099" t="s">
        <v>2848</v>
      </c>
      <c r="D9099" t="s">
        <v>2849</v>
      </c>
      <c r="E9099" t="s">
        <v>2602</v>
      </c>
      <c r="F9099">
        <v>3.9990000000000001</v>
      </c>
      <c r="G9099" t="s">
        <v>2854</v>
      </c>
      <c r="I9099" t="s">
        <v>8</v>
      </c>
      <c r="J9099" t="s">
        <v>10</v>
      </c>
      <c r="K9099">
        <v>18914</v>
      </c>
    </row>
    <row r="9100" spans="1:11">
      <c r="A9100" t="s">
        <v>1986</v>
      </c>
      <c r="B9100" t="s">
        <v>2077</v>
      </c>
      <c r="C9100" t="s">
        <v>2826</v>
      </c>
      <c r="D9100" t="s">
        <v>389</v>
      </c>
      <c r="E9100" t="s">
        <v>121</v>
      </c>
      <c r="F9100">
        <v>3.859</v>
      </c>
      <c r="G9100" s="6">
        <v>46127.642361111109</v>
      </c>
      <c r="H9100">
        <v>5.7990000000000004</v>
      </c>
      <c r="I9100" t="s">
        <v>8</v>
      </c>
      <c r="J9100" t="s">
        <v>10</v>
      </c>
      <c r="K9100">
        <v>18914</v>
      </c>
    </row>
    <row r="9101" spans="1:11">
      <c r="A9101" t="s">
        <v>2331</v>
      </c>
      <c r="B9101" t="s">
        <v>75</v>
      </c>
      <c r="C9101" t="s">
        <v>2828</v>
      </c>
      <c r="D9101" t="s">
        <v>389</v>
      </c>
      <c r="E9101" t="s">
        <v>121</v>
      </c>
      <c r="F9101">
        <v>3.9990000000000001</v>
      </c>
      <c r="G9101" s="6">
        <v>46127.851388888892</v>
      </c>
      <c r="H9101">
        <v>5.899</v>
      </c>
      <c r="I9101" t="s">
        <v>8</v>
      </c>
      <c r="J9101" t="s">
        <v>10</v>
      </c>
      <c r="K9101">
        <v>18914</v>
      </c>
    </row>
    <row r="9102" spans="1:11">
      <c r="A9102" t="s">
        <v>2831</v>
      </c>
      <c r="B9102" t="s">
        <v>2063</v>
      </c>
      <c r="C9102" t="s">
        <v>2832</v>
      </c>
      <c r="D9102" t="s">
        <v>394</v>
      </c>
      <c r="E9102" t="s">
        <v>121</v>
      </c>
      <c r="F9102">
        <v>3.9990000000000001</v>
      </c>
      <c r="G9102" s="6">
        <v>46127.89166666667</v>
      </c>
      <c r="H9102">
        <v>5.9390000000000001</v>
      </c>
      <c r="I9102" t="s">
        <v>8</v>
      </c>
      <c r="J9102" t="s">
        <v>10</v>
      </c>
      <c r="K9102">
        <v>18914</v>
      </c>
    </row>
    <row r="9103" spans="1:11">
      <c r="A9103" t="s">
        <v>54</v>
      </c>
      <c r="B9103" t="s">
        <v>2086</v>
      </c>
      <c r="C9103" t="s">
        <v>2827</v>
      </c>
      <c r="D9103" t="s">
        <v>394</v>
      </c>
      <c r="E9103" t="s">
        <v>121</v>
      </c>
      <c r="F9103">
        <v>3.9990000000000001</v>
      </c>
      <c r="G9103" s="6">
        <v>46127.385416666664</v>
      </c>
      <c r="I9103" t="s">
        <v>8</v>
      </c>
      <c r="J9103" t="s">
        <v>10</v>
      </c>
      <c r="K9103">
        <v>18914</v>
      </c>
    </row>
    <row r="9104" spans="1:11">
      <c r="A9104" t="s">
        <v>2829</v>
      </c>
      <c r="B9104" t="s">
        <v>2829</v>
      </c>
      <c r="C9104" t="s">
        <v>2830</v>
      </c>
      <c r="D9104" t="s">
        <v>1495</v>
      </c>
      <c r="E9104" t="s">
        <v>121</v>
      </c>
      <c r="F9104">
        <v>3.9990000000000001</v>
      </c>
      <c r="G9104" s="6">
        <v>46127.777083333334</v>
      </c>
      <c r="I9104" t="s">
        <v>8</v>
      </c>
      <c r="J9104" t="s">
        <v>10</v>
      </c>
      <c r="K9104">
        <v>18914</v>
      </c>
    </row>
    <row r="9105" spans="1:11">
      <c r="A9105" t="s">
        <v>1986</v>
      </c>
      <c r="B9105" t="s">
        <v>2077</v>
      </c>
      <c r="C9105" t="s">
        <v>2826</v>
      </c>
      <c r="D9105" t="s">
        <v>389</v>
      </c>
      <c r="E9105" t="s">
        <v>121</v>
      </c>
      <c r="F9105">
        <v>3.859</v>
      </c>
      <c r="G9105" s="6">
        <v>46128.738194444442</v>
      </c>
      <c r="H9105">
        <v>5.7990000000000004</v>
      </c>
      <c r="I9105" t="s">
        <v>8</v>
      </c>
      <c r="J9105" t="s">
        <v>10</v>
      </c>
      <c r="K9105">
        <v>18914</v>
      </c>
    </row>
    <row r="9106" spans="1:11">
      <c r="A9106" t="s">
        <v>2331</v>
      </c>
      <c r="B9106" t="s">
        <v>75</v>
      </c>
      <c r="C9106" t="s">
        <v>2828</v>
      </c>
      <c r="D9106" t="s">
        <v>389</v>
      </c>
      <c r="E9106" t="s">
        <v>121</v>
      </c>
      <c r="F9106">
        <v>3.9990000000000001</v>
      </c>
      <c r="G9106" s="6">
        <v>46128.664583333331</v>
      </c>
      <c r="H9106">
        <v>5.899</v>
      </c>
      <c r="I9106" t="s">
        <v>8</v>
      </c>
      <c r="J9106" t="s">
        <v>10</v>
      </c>
      <c r="K9106">
        <v>18914</v>
      </c>
    </row>
    <row r="9107" spans="1:11">
      <c r="A9107" t="s">
        <v>2831</v>
      </c>
      <c r="B9107" t="s">
        <v>2063</v>
      </c>
      <c r="C9107" t="s">
        <v>2832</v>
      </c>
      <c r="D9107" t="s">
        <v>394</v>
      </c>
      <c r="E9107" t="s">
        <v>121</v>
      </c>
      <c r="F9107">
        <v>3.9990000000000001</v>
      </c>
      <c r="G9107" s="6">
        <v>46128.738194444442</v>
      </c>
      <c r="H9107">
        <v>5.9390000000000001</v>
      </c>
      <c r="I9107" t="s">
        <v>8</v>
      </c>
      <c r="J9107" t="s">
        <v>10</v>
      </c>
      <c r="K9107">
        <v>18914</v>
      </c>
    </row>
    <row r="9108" spans="1:11">
      <c r="A9108" t="s">
        <v>54</v>
      </c>
      <c r="B9108" t="s">
        <v>2086</v>
      </c>
      <c r="C9108" t="s">
        <v>2827</v>
      </c>
      <c r="D9108" t="s">
        <v>394</v>
      </c>
      <c r="E9108" t="s">
        <v>121</v>
      </c>
      <c r="F9108">
        <v>3.9990000000000001</v>
      </c>
      <c r="G9108" s="6">
        <v>46127.385416666664</v>
      </c>
      <c r="I9108" t="s">
        <v>8</v>
      </c>
      <c r="J9108" t="s">
        <v>10</v>
      </c>
      <c r="K9108">
        <v>18914</v>
      </c>
    </row>
    <row r="9109" spans="1:11">
      <c r="A9109" t="s">
        <v>2829</v>
      </c>
      <c r="B9109" t="s">
        <v>2829</v>
      </c>
      <c r="C9109" t="s">
        <v>2830</v>
      </c>
      <c r="D9109" t="s">
        <v>1495</v>
      </c>
      <c r="E9109" t="s">
        <v>121</v>
      </c>
      <c r="F9109">
        <v>3.9990000000000001</v>
      </c>
      <c r="G9109" s="6">
        <v>46128.427083333336</v>
      </c>
      <c r="I9109" t="s">
        <v>8</v>
      </c>
      <c r="J9109" t="s">
        <v>10</v>
      </c>
      <c r="K9109">
        <v>18914</v>
      </c>
    </row>
    <row r="9110" spans="1:11">
      <c r="A9110" t="s">
        <v>1986</v>
      </c>
      <c r="B9110" t="s">
        <v>2077</v>
      </c>
      <c r="C9110" t="s">
        <v>2826</v>
      </c>
      <c r="D9110" t="s">
        <v>389</v>
      </c>
      <c r="E9110" t="s">
        <v>121</v>
      </c>
      <c r="F9110" t="str">
        <f>"3.859"</f>
        <v>3.859</v>
      </c>
      <c r="G9110" s="6">
        <v>46129.604861111111</v>
      </c>
      <c r="H9110" t="str">
        <f>"5.799"</f>
        <v>5.799</v>
      </c>
      <c r="I9110" t="s">
        <v>8</v>
      </c>
      <c r="J9110" t="s">
        <v>10</v>
      </c>
      <c r="K9110">
        <v>18914</v>
      </c>
    </row>
    <row r="9111" spans="1:11">
      <c r="A9111" t="s">
        <v>2331</v>
      </c>
      <c r="B9111" t="s">
        <v>75</v>
      </c>
      <c r="C9111" t="s">
        <v>2828</v>
      </c>
      <c r="D9111" t="s">
        <v>389</v>
      </c>
      <c r="E9111" t="s">
        <v>121</v>
      </c>
      <c r="F9111" t="str">
        <f>"3.959"</f>
        <v>3.959</v>
      </c>
      <c r="G9111" s="6">
        <v>46129.470833333333</v>
      </c>
      <c r="H9111" t="str">
        <f>"5.899"</f>
        <v>5.899</v>
      </c>
      <c r="I9111" t="s">
        <v>8</v>
      </c>
      <c r="J9111" t="s">
        <v>10</v>
      </c>
      <c r="K9111">
        <v>18914</v>
      </c>
    </row>
    <row r="9112" spans="1:11">
      <c r="A9112" t="s">
        <v>2829</v>
      </c>
      <c r="B9112" t="s">
        <v>2829</v>
      </c>
      <c r="C9112" t="s">
        <v>2830</v>
      </c>
      <c r="D9112" t="s">
        <v>1495</v>
      </c>
      <c r="E9112" t="s">
        <v>121</v>
      </c>
      <c r="F9112" t="str">
        <f>"3.979"</f>
        <v>3.979</v>
      </c>
      <c r="G9112" s="6">
        <v>46129.629861111112</v>
      </c>
      <c r="I9112" t="s">
        <v>8</v>
      </c>
      <c r="J9112" t="s">
        <v>10</v>
      </c>
      <c r="K9112">
        <v>18914</v>
      </c>
    </row>
    <row r="9113" spans="1:11">
      <c r="A9113" t="s">
        <v>2831</v>
      </c>
      <c r="B9113" t="s">
        <v>2063</v>
      </c>
      <c r="C9113" t="s">
        <v>2832</v>
      </c>
      <c r="D9113" t="s">
        <v>394</v>
      </c>
      <c r="E9113" t="s">
        <v>121</v>
      </c>
      <c r="F9113" t="str">
        <f>"3.999"</f>
        <v>3.999</v>
      </c>
      <c r="G9113" s="6">
        <v>46129.570833333331</v>
      </c>
      <c r="H9113" t="str">
        <f>"5.939"</f>
        <v>5.939</v>
      </c>
      <c r="I9113" t="s">
        <v>8</v>
      </c>
      <c r="J9113" t="s">
        <v>10</v>
      </c>
      <c r="K9113">
        <v>18914</v>
      </c>
    </row>
    <row r="9114" spans="1:11">
      <c r="A9114" t="s">
        <v>1986</v>
      </c>
      <c r="B9114" t="s">
        <v>2077</v>
      </c>
      <c r="C9114" t="s">
        <v>2826</v>
      </c>
      <c r="D9114" t="s">
        <v>389</v>
      </c>
      <c r="E9114" t="s">
        <v>121</v>
      </c>
      <c r="F9114" t="str">
        <f>"3.859"</f>
        <v>3.859</v>
      </c>
      <c r="G9114" s="6">
        <v>46129.604861111111</v>
      </c>
      <c r="H9114" t="str">
        <f>"5.799"</f>
        <v>5.799</v>
      </c>
      <c r="I9114" t="s">
        <v>8</v>
      </c>
      <c r="J9114" t="s">
        <v>10</v>
      </c>
      <c r="K9114">
        <v>18914</v>
      </c>
    </row>
    <row r="9115" spans="1:11">
      <c r="A9115" t="s">
        <v>2331</v>
      </c>
      <c r="B9115" t="s">
        <v>75</v>
      </c>
      <c r="C9115" t="s">
        <v>2828</v>
      </c>
      <c r="D9115" t="s">
        <v>389</v>
      </c>
      <c r="E9115" t="s">
        <v>121</v>
      </c>
      <c r="F9115" t="str">
        <f>"3.959"</f>
        <v>3.959</v>
      </c>
      <c r="G9115" s="6">
        <v>46130.500694444447</v>
      </c>
      <c r="H9115" t="str">
        <f>"5.899"</f>
        <v>5.899</v>
      </c>
      <c r="I9115" t="s">
        <v>106</v>
      </c>
      <c r="J9115" t="s">
        <v>10</v>
      </c>
      <c r="K9115">
        <v>18914</v>
      </c>
    </row>
    <row r="9116" spans="1:11">
      <c r="A9116" t="s">
        <v>2829</v>
      </c>
      <c r="B9116" t="s">
        <v>2829</v>
      </c>
      <c r="C9116" t="s">
        <v>2830</v>
      </c>
      <c r="D9116" t="s">
        <v>1495</v>
      </c>
      <c r="E9116" t="s">
        <v>121</v>
      </c>
      <c r="F9116" t="str">
        <f>"3.979"</f>
        <v>3.979</v>
      </c>
      <c r="G9116" s="6">
        <v>46130.614583333336</v>
      </c>
      <c r="I9116" t="s">
        <v>106</v>
      </c>
      <c r="J9116" t="s">
        <v>10</v>
      </c>
      <c r="K9116">
        <v>18914</v>
      </c>
    </row>
    <row r="9117" spans="1:11">
      <c r="A9117" t="s">
        <v>2831</v>
      </c>
      <c r="B9117" t="s">
        <v>2063</v>
      </c>
      <c r="C9117" t="s">
        <v>2832</v>
      </c>
      <c r="D9117" t="s">
        <v>394</v>
      </c>
      <c r="E9117" t="s">
        <v>121</v>
      </c>
      <c r="F9117" t="str">
        <f>"3.999"</f>
        <v>3.999</v>
      </c>
      <c r="G9117" s="6">
        <v>46130.618750000001</v>
      </c>
      <c r="H9117" t="str">
        <f>"5.939"</f>
        <v>5.939</v>
      </c>
      <c r="I9117" t="s">
        <v>106</v>
      </c>
      <c r="J9117" t="s">
        <v>10</v>
      </c>
      <c r="K9117">
        <v>18914</v>
      </c>
    </row>
    <row r="9118" spans="1:11">
      <c r="A9118" t="s">
        <v>1986</v>
      </c>
      <c r="B9118" t="s">
        <v>2077</v>
      </c>
      <c r="C9118" t="s">
        <v>2826</v>
      </c>
      <c r="D9118" t="s">
        <v>389</v>
      </c>
      <c r="E9118" t="s">
        <v>121</v>
      </c>
      <c r="F9118" t="str">
        <f>"3.859"</f>
        <v>3.859</v>
      </c>
      <c r="G9118" s="6">
        <v>46131.631944444445</v>
      </c>
      <c r="H9118" t="str">
        <f>"5.799"</f>
        <v>5.799</v>
      </c>
      <c r="I9118" t="s">
        <v>106</v>
      </c>
      <c r="J9118" t="s">
        <v>10</v>
      </c>
      <c r="K9118">
        <v>18914</v>
      </c>
    </row>
    <row r="9119" spans="1:11">
      <c r="A9119" t="s">
        <v>2331</v>
      </c>
      <c r="B9119" t="s">
        <v>75</v>
      </c>
      <c r="C9119" t="s">
        <v>2828</v>
      </c>
      <c r="D9119" t="s">
        <v>389</v>
      </c>
      <c r="E9119" t="s">
        <v>121</v>
      </c>
      <c r="F9119" t="str">
        <f>"3.959"</f>
        <v>3.959</v>
      </c>
      <c r="G9119" s="6">
        <v>46131.675000000003</v>
      </c>
      <c r="H9119" t="str">
        <f>"5.899"</f>
        <v>5.899</v>
      </c>
      <c r="I9119" t="s">
        <v>106</v>
      </c>
      <c r="J9119" t="s">
        <v>10</v>
      </c>
      <c r="K9119">
        <v>18914</v>
      </c>
    </row>
    <row r="9120" spans="1:11">
      <c r="A9120" t="s">
        <v>2831</v>
      </c>
      <c r="B9120" t="s">
        <v>2063</v>
      </c>
      <c r="C9120" t="s">
        <v>2832</v>
      </c>
      <c r="D9120" t="s">
        <v>394</v>
      </c>
      <c r="E9120" t="s">
        <v>121</v>
      </c>
      <c r="F9120" t="str">
        <f>"3.979"</f>
        <v>3.979</v>
      </c>
      <c r="G9120" s="6">
        <v>46131.760416666664</v>
      </c>
      <c r="H9120" t="str">
        <f>"5.899"</f>
        <v>5.899</v>
      </c>
      <c r="I9120" t="s">
        <v>106</v>
      </c>
      <c r="J9120" t="s">
        <v>10</v>
      </c>
      <c r="K9120">
        <v>18914</v>
      </c>
    </row>
    <row r="9121" spans="1:11">
      <c r="A9121" t="s">
        <v>2829</v>
      </c>
      <c r="B9121" t="s">
        <v>2829</v>
      </c>
      <c r="C9121" t="s">
        <v>2830</v>
      </c>
      <c r="D9121" t="s">
        <v>1495</v>
      </c>
      <c r="E9121" t="s">
        <v>121</v>
      </c>
      <c r="F9121" t="str">
        <f>"3.979"</f>
        <v>3.979</v>
      </c>
      <c r="G9121" s="6">
        <v>46131.547222222223</v>
      </c>
      <c r="I9121" t="s">
        <v>106</v>
      </c>
      <c r="J9121" t="s">
        <v>10</v>
      </c>
      <c r="K9121">
        <v>18914</v>
      </c>
    </row>
    <row r="9122" spans="1:11">
      <c r="A9122" t="s">
        <v>1986</v>
      </c>
      <c r="B9122" t="s">
        <v>2077</v>
      </c>
      <c r="C9122" t="s">
        <v>2826</v>
      </c>
      <c r="D9122" t="s">
        <v>389</v>
      </c>
      <c r="E9122" t="s">
        <v>121</v>
      </c>
      <c r="F9122">
        <v>3.859</v>
      </c>
      <c r="G9122" s="6">
        <v>46132.70208333333</v>
      </c>
      <c r="H9122">
        <v>5.7990000000000004</v>
      </c>
      <c r="I9122" t="s">
        <v>8</v>
      </c>
      <c r="J9122" t="s">
        <v>10</v>
      </c>
      <c r="K9122">
        <v>18914</v>
      </c>
    </row>
    <row r="9123" spans="1:11">
      <c r="A9123" t="s">
        <v>2331</v>
      </c>
      <c r="B9123" t="s">
        <v>75</v>
      </c>
      <c r="C9123" t="s">
        <v>2828</v>
      </c>
      <c r="D9123" t="s">
        <v>389</v>
      </c>
      <c r="E9123" t="s">
        <v>121</v>
      </c>
      <c r="F9123">
        <v>3.899</v>
      </c>
      <c r="G9123" s="6">
        <v>46132.800000000003</v>
      </c>
      <c r="H9123">
        <v>5.7990000000000004</v>
      </c>
      <c r="I9123" t="s">
        <v>8</v>
      </c>
      <c r="J9123" t="s">
        <v>10</v>
      </c>
      <c r="K9123">
        <v>18914</v>
      </c>
    </row>
    <row r="9124" spans="1:11">
      <c r="A9124" t="s">
        <v>2829</v>
      </c>
      <c r="B9124" t="s">
        <v>2829</v>
      </c>
      <c r="C9124" t="s">
        <v>2830</v>
      </c>
      <c r="D9124" t="s">
        <v>1495</v>
      </c>
      <c r="E9124" t="s">
        <v>121</v>
      </c>
      <c r="F9124">
        <v>3.9590000000000001</v>
      </c>
      <c r="G9124" s="6">
        <v>46132.615277777775</v>
      </c>
      <c r="I9124" t="s">
        <v>8</v>
      </c>
      <c r="J9124" t="s">
        <v>10</v>
      </c>
      <c r="K9124">
        <v>18914</v>
      </c>
    </row>
    <row r="9125" spans="1:11">
      <c r="A9125" t="s">
        <v>2831</v>
      </c>
      <c r="B9125" t="s">
        <v>2063</v>
      </c>
      <c r="C9125" t="s">
        <v>2832</v>
      </c>
      <c r="D9125" t="s">
        <v>394</v>
      </c>
      <c r="E9125" t="s">
        <v>121</v>
      </c>
      <c r="F9125">
        <v>3.9790000000000001</v>
      </c>
      <c r="G9125" s="6">
        <v>46132.796527777777</v>
      </c>
      <c r="H9125">
        <v>5.899</v>
      </c>
      <c r="I9125" t="s">
        <v>8</v>
      </c>
      <c r="J9125" t="s">
        <v>10</v>
      </c>
      <c r="K9125">
        <v>18914</v>
      </c>
    </row>
    <row r="9126" spans="1:11">
      <c r="A9126" t="s">
        <v>1986</v>
      </c>
      <c r="B9126" t="s">
        <v>2077</v>
      </c>
      <c r="C9126" t="s">
        <v>2826</v>
      </c>
      <c r="D9126" t="s">
        <v>389</v>
      </c>
      <c r="E9126" t="s">
        <v>121</v>
      </c>
      <c r="F9126">
        <v>3.859</v>
      </c>
      <c r="G9126" s="6">
        <v>46133.494444444441</v>
      </c>
      <c r="H9126">
        <v>5.7990000000000004</v>
      </c>
      <c r="I9126" t="s">
        <v>8</v>
      </c>
      <c r="J9126" t="s">
        <v>10</v>
      </c>
      <c r="K9126">
        <v>18914</v>
      </c>
    </row>
    <row r="9127" spans="1:11">
      <c r="A9127" t="s">
        <v>2331</v>
      </c>
      <c r="B9127" t="s">
        <v>75</v>
      </c>
      <c r="C9127" t="s">
        <v>2828</v>
      </c>
      <c r="D9127" t="s">
        <v>389</v>
      </c>
      <c r="E9127" t="s">
        <v>121</v>
      </c>
      <c r="F9127">
        <v>3.899</v>
      </c>
      <c r="G9127" s="6">
        <v>46133.822916666664</v>
      </c>
      <c r="H9127">
        <v>5.7990000000000004</v>
      </c>
      <c r="I9127" t="s">
        <v>8</v>
      </c>
      <c r="J9127" t="s">
        <v>10</v>
      </c>
      <c r="K9127">
        <v>18914</v>
      </c>
    </row>
    <row r="9128" spans="1:11">
      <c r="A9128" t="s">
        <v>2831</v>
      </c>
      <c r="B9128" t="s">
        <v>2063</v>
      </c>
      <c r="C9128" t="s">
        <v>2832</v>
      </c>
      <c r="D9128" t="s">
        <v>394</v>
      </c>
      <c r="E9128" t="s">
        <v>121</v>
      </c>
      <c r="F9128">
        <v>3.9590000000000001</v>
      </c>
      <c r="G9128" s="6">
        <v>46133.789583333331</v>
      </c>
      <c r="H9128">
        <v>5.859</v>
      </c>
      <c r="I9128" t="s">
        <v>8</v>
      </c>
      <c r="J9128" t="s">
        <v>10</v>
      </c>
      <c r="K9128">
        <v>18914</v>
      </c>
    </row>
    <row r="9129" spans="1:11">
      <c r="A9129" t="s">
        <v>2829</v>
      </c>
      <c r="B9129" t="s">
        <v>2829</v>
      </c>
      <c r="C9129" t="s">
        <v>2830</v>
      </c>
      <c r="D9129" t="s">
        <v>1495</v>
      </c>
      <c r="E9129" t="s">
        <v>121</v>
      </c>
      <c r="F9129">
        <v>3.9590000000000001</v>
      </c>
      <c r="G9129" s="6">
        <v>46133.563194444447</v>
      </c>
      <c r="I9129" t="s">
        <v>8</v>
      </c>
      <c r="J9129" t="s">
        <v>10</v>
      </c>
      <c r="K9129">
        <v>18914</v>
      </c>
    </row>
    <row r="9130" spans="1:11">
      <c r="A9130" t="s">
        <v>2856</v>
      </c>
      <c r="B9130" t="s">
        <v>2272</v>
      </c>
      <c r="C9130" t="s">
        <v>2857</v>
      </c>
      <c r="D9130" t="s">
        <v>1282</v>
      </c>
      <c r="E9130" t="s">
        <v>121</v>
      </c>
      <c r="F9130">
        <v>3.899</v>
      </c>
      <c r="G9130" s="6">
        <v>46113.657638888886</v>
      </c>
      <c r="I9130" t="s">
        <v>8</v>
      </c>
      <c r="J9130" t="s">
        <v>10</v>
      </c>
      <c r="K9130">
        <v>18234</v>
      </c>
    </row>
    <row r="9131" spans="1:11">
      <c r="A9131" t="s">
        <v>2858</v>
      </c>
      <c r="B9131" t="s">
        <v>2259</v>
      </c>
      <c r="C9131" t="s">
        <v>2859</v>
      </c>
      <c r="D9131" t="s">
        <v>1282</v>
      </c>
      <c r="E9131" t="s">
        <v>121</v>
      </c>
      <c r="F9131">
        <v>3.9590000000000001</v>
      </c>
      <c r="G9131" s="6">
        <v>46113.650694444441</v>
      </c>
      <c r="I9131" t="s">
        <v>8</v>
      </c>
      <c r="J9131" t="s">
        <v>10</v>
      </c>
      <c r="K9131">
        <v>18234</v>
      </c>
    </row>
    <row r="9132" spans="1:11">
      <c r="A9132" t="s">
        <v>2860</v>
      </c>
      <c r="B9132" t="s">
        <v>2272</v>
      </c>
      <c r="C9132" t="s">
        <v>2861</v>
      </c>
      <c r="D9132" t="s">
        <v>1282</v>
      </c>
      <c r="E9132" t="s">
        <v>121</v>
      </c>
      <c r="F9132">
        <v>4.0990000000000002</v>
      </c>
      <c r="G9132" s="6">
        <v>46113.743750000001</v>
      </c>
      <c r="I9132" t="s">
        <v>8</v>
      </c>
      <c r="J9132" t="s">
        <v>10</v>
      </c>
      <c r="K9132">
        <v>18234</v>
      </c>
    </row>
    <row r="9133" spans="1:11">
      <c r="A9133" t="s">
        <v>2862</v>
      </c>
      <c r="B9133" t="s">
        <v>2077</v>
      </c>
      <c r="C9133" t="s">
        <v>2863</v>
      </c>
      <c r="D9133" t="s">
        <v>1286</v>
      </c>
      <c r="E9133" t="s">
        <v>121</v>
      </c>
      <c r="F9133">
        <v>4.1589999999999998</v>
      </c>
      <c r="G9133" s="6">
        <v>46113.813194444447</v>
      </c>
      <c r="I9133" t="s">
        <v>8</v>
      </c>
      <c r="J9133" t="s">
        <v>10</v>
      </c>
      <c r="K9133">
        <v>18234</v>
      </c>
    </row>
    <row r="9134" spans="1:11">
      <c r="A9134" t="s">
        <v>2864</v>
      </c>
      <c r="B9134" t="s">
        <v>2259</v>
      </c>
      <c r="C9134" t="s">
        <v>2865</v>
      </c>
      <c r="D9134" t="s">
        <v>1282</v>
      </c>
      <c r="E9134" t="s">
        <v>121</v>
      </c>
      <c r="F9134">
        <v>4.1989999999999998</v>
      </c>
      <c r="G9134" s="6">
        <v>46113.850694444445</v>
      </c>
      <c r="I9134" t="s">
        <v>8</v>
      </c>
      <c r="J9134" t="s">
        <v>10</v>
      </c>
      <c r="K9134">
        <v>18234</v>
      </c>
    </row>
    <row r="9135" spans="1:11">
      <c r="A9135" t="s">
        <v>2866</v>
      </c>
      <c r="B9135" t="s">
        <v>2256</v>
      </c>
      <c r="C9135" t="s">
        <v>2867</v>
      </c>
      <c r="D9135" t="s">
        <v>1282</v>
      </c>
      <c r="E9135" t="s">
        <v>121</v>
      </c>
      <c r="F9135">
        <v>4.1989999999999998</v>
      </c>
      <c r="G9135" s="6">
        <v>46113.875694444447</v>
      </c>
      <c r="H9135">
        <v>5.9989999999999997</v>
      </c>
      <c r="I9135" t="s">
        <v>8</v>
      </c>
      <c r="J9135" t="s">
        <v>10</v>
      </c>
      <c r="K9135">
        <v>18234</v>
      </c>
    </row>
    <row r="9136" spans="1:11">
      <c r="A9136" t="s">
        <v>2868</v>
      </c>
      <c r="B9136" t="s">
        <v>56</v>
      </c>
      <c r="C9136" t="s">
        <v>2869</v>
      </c>
      <c r="D9136" t="s">
        <v>1282</v>
      </c>
      <c r="E9136" t="s">
        <v>121</v>
      </c>
      <c r="F9136">
        <v>4.1989999999999998</v>
      </c>
      <c r="G9136" s="6">
        <v>46113.712500000001</v>
      </c>
      <c r="I9136" t="s">
        <v>8</v>
      </c>
      <c r="J9136" t="s">
        <v>10</v>
      </c>
      <c r="K9136">
        <v>18234</v>
      </c>
    </row>
    <row r="9137" spans="1:11">
      <c r="A9137" t="s">
        <v>13</v>
      </c>
      <c r="B9137" t="s">
        <v>56</v>
      </c>
      <c r="C9137" t="s">
        <v>2870</v>
      </c>
      <c r="D9137" t="s">
        <v>1282</v>
      </c>
      <c r="E9137" t="s">
        <v>121</v>
      </c>
      <c r="F9137">
        <v>4.2590000000000003</v>
      </c>
      <c r="G9137" s="6">
        <v>46113.870138888888</v>
      </c>
      <c r="I9137" t="s">
        <v>8</v>
      </c>
      <c r="J9137" t="s">
        <v>10</v>
      </c>
      <c r="K9137">
        <v>18234</v>
      </c>
    </row>
    <row r="9138" spans="1:11">
      <c r="A9138" t="s">
        <v>2871</v>
      </c>
      <c r="B9138" t="s">
        <v>2272</v>
      </c>
      <c r="C9138" t="s">
        <v>2872</v>
      </c>
      <c r="D9138" t="s">
        <v>1282</v>
      </c>
      <c r="E9138" t="s">
        <v>121</v>
      </c>
      <c r="F9138">
        <v>3.899</v>
      </c>
      <c r="G9138" s="3">
        <v>46112</v>
      </c>
      <c r="I9138" t="s">
        <v>8</v>
      </c>
      <c r="J9138" t="s">
        <v>10</v>
      </c>
      <c r="K9138">
        <v>18234</v>
      </c>
    </row>
    <row r="9139" spans="1:11">
      <c r="A9139" t="s">
        <v>2873</v>
      </c>
      <c r="B9139" t="s">
        <v>2259</v>
      </c>
      <c r="C9139" t="s">
        <v>2874</v>
      </c>
      <c r="D9139" t="s">
        <v>1282</v>
      </c>
      <c r="E9139" t="s">
        <v>121</v>
      </c>
      <c r="F9139">
        <v>3.9590000000000001</v>
      </c>
      <c r="G9139" s="6">
        <v>46113.650694444441</v>
      </c>
      <c r="I9139" t="s">
        <v>8</v>
      </c>
      <c r="J9139" t="s">
        <v>10</v>
      </c>
      <c r="K9139">
        <v>18234</v>
      </c>
    </row>
    <row r="9140" spans="1:11">
      <c r="A9140" t="s">
        <v>2875</v>
      </c>
      <c r="B9140" t="s">
        <v>2272</v>
      </c>
      <c r="C9140" t="s">
        <v>2876</v>
      </c>
      <c r="D9140" t="s">
        <v>1282</v>
      </c>
      <c r="E9140" t="s">
        <v>121</v>
      </c>
      <c r="F9140">
        <v>4.0990000000000002</v>
      </c>
      <c r="G9140" s="6">
        <v>46114.552083333336</v>
      </c>
      <c r="I9140" t="s">
        <v>8</v>
      </c>
      <c r="J9140" t="s">
        <v>10</v>
      </c>
      <c r="K9140">
        <v>18234</v>
      </c>
    </row>
    <row r="9141" spans="1:11">
      <c r="A9141" t="s">
        <v>2877</v>
      </c>
      <c r="B9141" t="s">
        <v>2077</v>
      </c>
      <c r="C9141" t="s">
        <v>2878</v>
      </c>
      <c r="D9141" t="s">
        <v>1286</v>
      </c>
      <c r="E9141" t="s">
        <v>121</v>
      </c>
      <c r="F9141">
        <v>4.1589999999999998</v>
      </c>
      <c r="G9141" s="6">
        <v>46114.793749999997</v>
      </c>
      <c r="I9141" t="s">
        <v>8</v>
      </c>
      <c r="J9141" t="s">
        <v>10</v>
      </c>
      <c r="K9141">
        <v>18234</v>
      </c>
    </row>
    <row r="9142" spans="1:11">
      <c r="A9142" t="s">
        <v>2879</v>
      </c>
      <c r="B9142" t="s">
        <v>2259</v>
      </c>
      <c r="C9142" t="s">
        <v>2880</v>
      </c>
      <c r="D9142" t="s">
        <v>1282</v>
      </c>
      <c r="E9142" t="s">
        <v>121</v>
      </c>
      <c r="F9142">
        <v>4.1989999999999998</v>
      </c>
      <c r="G9142" s="6">
        <v>46114.328472222223</v>
      </c>
      <c r="I9142" t="s">
        <v>8</v>
      </c>
      <c r="J9142" t="s">
        <v>10</v>
      </c>
      <c r="K9142">
        <v>18234</v>
      </c>
    </row>
    <row r="9143" spans="1:11">
      <c r="A9143" t="s">
        <v>2881</v>
      </c>
      <c r="B9143" t="s">
        <v>2256</v>
      </c>
      <c r="C9143" t="s">
        <v>2882</v>
      </c>
      <c r="D9143" t="s">
        <v>1282</v>
      </c>
      <c r="E9143" t="s">
        <v>121</v>
      </c>
      <c r="F9143">
        <v>4.1989999999999998</v>
      </c>
      <c r="G9143" s="6">
        <v>46114.792361111111</v>
      </c>
      <c r="H9143">
        <v>6.2990000000000004</v>
      </c>
      <c r="I9143" t="s">
        <v>8</v>
      </c>
      <c r="J9143" t="s">
        <v>10</v>
      </c>
      <c r="K9143">
        <v>18234</v>
      </c>
    </row>
    <row r="9144" spans="1:11">
      <c r="A9144" t="s">
        <v>2883</v>
      </c>
      <c r="B9144" t="s">
        <v>56</v>
      </c>
      <c r="C9144" t="s">
        <v>2884</v>
      </c>
      <c r="D9144" t="s">
        <v>1282</v>
      </c>
      <c r="E9144" t="s">
        <v>121</v>
      </c>
      <c r="F9144">
        <v>4.1989999999999998</v>
      </c>
      <c r="G9144" s="6">
        <v>46114.621527777781</v>
      </c>
      <c r="I9144" t="s">
        <v>8</v>
      </c>
      <c r="J9144" t="s">
        <v>10</v>
      </c>
      <c r="K9144">
        <v>18234</v>
      </c>
    </row>
    <row r="9145" spans="1:11">
      <c r="A9145" t="s">
        <v>56</v>
      </c>
      <c r="B9145" t="s">
        <v>56</v>
      </c>
      <c r="C9145" t="s">
        <v>2885</v>
      </c>
      <c r="D9145" t="s">
        <v>1282</v>
      </c>
      <c r="E9145" t="s">
        <v>121</v>
      </c>
      <c r="F9145">
        <v>4.2590000000000003</v>
      </c>
      <c r="G9145" s="6">
        <v>46114.401388888888</v>
      </c>
      <c r="I9145" t="s">
        <v>8</v>
      </c>
      <c r="J9145" t="s">
        <v>10</v>
      </c>
      <c r="K9145">
        <v>18234</v>
      </c>
    </row>
    <row r="9146" spans="1:11">
      <c r="A9146" t="s">
        <v>2860</v>
      </c>
      <c r="B9146" t="s">
        <v>2272</v>
      </c>
      <c r="C9146" t="s">
        <v>2861</v>
      </c>
      <c r="D9146" t="s">
        <v>1282</v>
      </c>
      <c r="E9146" t="s">
        <v>121</v>
      </c>
      <c r="F9146">
        <v>4.069</v>
      </c>
      <c r="G9146" s="6">
        <v>46115.385416666664</v>
      </c>
      <c r="I9146" t="s">
        <v>8</v>
      </c>
      <c r="J9146" t="s">
        <v>10</v>
      </c>
      <c r="K9146">
        <v>18234</v>
      </c>
    </row>
    <row r="9147" spans="1:11">
      <c r="A9147" t="s">
        <v>2858</v>
      </c>
      <c r="B9147" t="s">
        <v>2259</v>
      </c>
      <c r="C9147" t="s">
        <v>2859</v>
      </c>
      <c r="D9147" t="s">
        <v>1282</v>
      </c>
      <c r="E9147" t="s">
        <v>121</v>
      </c>
      <c r="F9147">
        <v>4.0890000000000004</v>
      </c>
      <c r="G9147" s="6">
        <v>46115.522916666669</v>
      </c>
      <c r="I9147" t="s">
        <v>8</v>
      </c>
      <c r="J9147" t="s">
        <v>10</v>
      </c>
      <c r="K9147">
        <v>18234</v>
      </c>
    </row>
    <row r="9148" spans="1:11">
      <c r="A9148" t="s">
        <v>2862</v>
      </c>
      <c r="B9148" t="s">
        <v>2077</v>
      </c>
      <c r="C9148" t="s">
        <v>2863</v>
      </c>
      <c r="D9148" t="s">
        <v>1286</v>
      </c>
      <c r="E9148" t="s">
        <v>121</v>
      </c>
      <c r="F9148">
        <v>4.1589999999999998</v>
      </c>
      <c r="G9148" s="6">
        <v>46115.575694444444</v>
      </c>
      <c r="I9148" t="s">
        <v>8</v>
      </c>
      <c r="J9148" t="s">
        <v>10</v>
      </c>
      <c r="K9148">
        <v>18234</v>
      </c>
    </row>
    <row r="9149" spans="1:11">
      <c r="A9149" t="s">
        <v>2864</v>
      </c>
      <c r="B9149" t="s">
        <v>2259</v>
      </c>
      <c r="C9149" t="s">
        <v>2865</v>
      </c>
      <c r="D9149" t="s">
        <v>1282</v>
      </c>
      <c r="E9149" t="s">
        <v>121</v>
      </c>
      <c r="F9149">
        <v>4.1989999999999998</v>
      </c>
      <c r="G9149" s="6">
        <v>46115.701388888891</v>
      </c>
      <c r="I9149" t="s">
        <v>8</v>
      </c>
      <c r="J9149" t="s">
        <v>10</v>
      </c>
      <c r="K9149">
        <v>18234</v>
      </c>
    </row>
    <row r="9150" spans="1:11">
      <c r="A9150" t="s">
        <v>2866</v>
      </c>
      <c r="B9150" t="s">
        <v>2256</v>
      </c>
      <c r="C9150" t="s">
        <v>2867</v>
      </c>
      <c r="D9150" t="s">
        <v>1282</v>
      </c>
      <c r="E9150" t="s">
        <v>121</v>
      </c>
      <c r="F9150">
        <v>4.1989999999999998</v>
      </c>
      <c r="G9150" s="6">
        <v>46115.750694444447</v>
      </c>
      <c r="H9150">
        <v>6.2990000000000004</v>
      </c>
      <c r="I9150" t="s">
        <v>8</v>
      </c>
      <c r="J9150" t="s">
        <v>10</v>
      </c>
      <c r="K9150">
        <v>18234</v>
      </c>
    </row>
    <row r="9151" spans="1:11">
      <c r="A9151" t="s">
        <v>2856</v>
      </c>
      <c r="B9151" t="s">
        <v>2272</v>
      </c>
      <c r="C9151" t="s">
        <v>2857</v>
      </c>
      <c r="D9151" t="s">
        <v>1282</v>
      </c>
      <c r="E9151" t="s">
        <v>121</v>
      </c>
      <c r="F9151">
        <v>4.1989999999999998</v>
      </c>
      <c r="G9151" s="6">
        <v>46115.598611111112</v>
      </c>
      <c r="I9151" t="s">
        <v>8</v>
      </c>
      <c r="J9151" t="s">
        <v>10</v>
      </c>
      <c r="K9151">
        <v>18234</v>
      </c>
    </row>
    <row r="9152" spans="1:11">
      <c r="A9152" t="s">
        <v>2868</v>
      </c>
      <c r="B9152" t="s">
        <v>56</v>
      </c>
      <c r="C9152" t="s">
        <v>2869</v>
      </c>
      <c r="D9152" t="s">
        <v>1282</v>
      </c>
      <c r="E9152" t="s">
        <v>121</v>
      </c>
      <c r="F9152">
        <v>4.1989999999999998</v>
      </c>
      <c r="G9152" s="6">
        <v>46115.700694444444</v>
      </c>
      <c r="I9152" t="s">
        <v>8</v>
      </c>
      <c r="J9152" t="s">
        <v>10</v>
      </c>
      <c r="K9152">
        <v>18234</v>
      </c>
    </row>
    <row r="9153" spans="1:11">
      <c r="A9153" t="s">
        <v>13</v>
      </c>
      <c r="B9153" t="s">
        <v>56</v>
      </c>
      <c r="C9153" t="s">
        <v>2870</v>
      </c>
      <c r="D9153" t="s">
        <v>1282</v>
      </c>
      <c r="E9153" t="s">
        <v>121</v>
      </c>
      <c r="F9153">
        <v>4.2590000000000003</v>
      </c>
      <c r="G9153" s="6">
        <v>46115.559027777781</v>
      </c>
      <c r="I9153" t="s">
        <v>8</v>
      </c>
      <c r="J9153" t="s">
        <v>10</v>
      </c>
      <c r="K9153">
        <v>18234</v>
      </c>
    </row>
    <row r="9154" spans="1:11">
      <c r="A9154" t="s">
        <v>2860</v>
      </c>
      <c r="B9154" t="s">
        <v>2272</v>
      </c>
      <c r="C9154" t="s">
        <v>2861</v>
      </c>
      <c r="D9154" t="s">
        <v>1282</v>
      </c>
      <c r="E9154" t="s">
        <v>121</v>
      </c>
      <c r="F9154">
        <v>4.069</v>
      </c>
      <c r="G9154" s="6">
        <v>46115.65902777778</v>
      </c>
      <c r="I9154" t="s">
        <v>8</v>
      </c>
      <c r="J9154" t="s">
        <v>10</v>
      </c>
      <c r="K9154">
        <v>18234</v>
      </c>
    </row>
    <row r="9155" spans="1:11">
      <c r="A9155" t="s">
        <v>2858</v>
      </c>
      <c r="B9155" t="s">
        <v>2259</v>
      </c>
      <c r="C9155" t="s">
        <v>2859</v>
      </c>
      <c r="D9155" t="s">
        <v>1282</v>
      </c>
      <c r="E9155" t="s">
        <v>121</v>
      </c>
      <c r="F9155">
        <v>4.0890000000000004</v>
      </c>
      <c r="G9155" s="6">
        <v>46115.522916666669</v>
      </c>
      <c r="H9155">
        <v>5.9790000000000001</v>
      </c>
      <c r="I9155" t="s">
        <v>8</v>
      </c>
      <c r="J9155" t="s">
        <v>10</v>
      </c>
      <c r="K9155">
        <v>18234</v>
      </c>
    </row>
    <row r="9156" spans="1:11">
      <c r="A9156" t="s">
        <v>2862</v>
      </c>
      <c r="B9156" t="s">
        <v>2077</v>
      </c>
      <c r="C9156" t="s">
        <v>2863</v>
      </c>
      <c r="D9156" t="s">
        <v>1286</v>
      </c>
      <c r="E9156" t="s">
        <v>121</v>
      </c>
      <c r="F9156">
        <v>4.1589999999999998</v>
      </c>
      <c r="G9156" s="6">
        <v>46117.711805555555</v>
      </c>
      <c r="I9156" t="s">
        <v>106</v>
      </c>
      <c r="J9156" t="s">
        <v>10</v>
      </c>
      <c r="K9156">
        <v>18234</v>
      </c>
    </row>
    <row r="9157" spans="1:11">
      <c r="A9157" t="s">
        <v>2864</v>
      </c>
      <c r="B9157" t="s">
        <v>2259</v>
      </c>
      <c r="C9157" t="s">
        <v>2865</v>
      </c>
      <c r="D9157" t="s">
        <v>1282</v>
      </c>
      <c r="E9157" t="s">
        <v>121</v>
      </c>
      <c r="F9157">
        <v>4.1989999999999998</v>
      </c>
      <c r="G9157" s="6">
        <v>46115.875</v>
      </c>
      <c r="I9157" t="s">
        <v>8</v>
      </c>
      <c r="J9157" t="s">
        <v>10</v>
      </c>
      <c r="K9157">
        <v>18234</v>
      </c>
    </row>
    <row r="9158" spans="1:11">
      <c r="A9158" t="s">
        <v>2866</v>
      </c>
      <c r="B9158" t="s">
        <v>2256</v>
      </c>
      <c r="C9158" t="s">
        <v>2867</v>
      </c>
      <c r="D9158" t="s">
        <v>1282</v>
      </c>
      <c r="E9158" t="s">
        <v>121</v>
      </c>
      <c r="F9158">
        <v>4.1989999999999998</v>
      </c>
      <c r="G9158" s="6">
        <v>46117.767361111109</v>
      </c>
      <c r="H9158">
        <v>6.2990000000000004</v>
      </c>
      <c r="I9158" t="s">
        <v>106</v>
      </c>
      <c r="J9158" t="s">
        <v>10</v>
      </c>
      <c r="K9158">
        <v>18234</v>
      </c>
    </row>
    <row r="9159" spans="1:11">
      <c r="A9159" t="s">
        <v>2856</v>
      </c>
      <c r="B9159" t="s">
        <v>2272</v>
      </c>
      <c r="C9159" t="s">
        <v>2857</v>
      </c>
      <c r="D9159" t="s">
        <v>1282</v>
      </c>
      <c r="E9159" t="s">
        <v>121</v>
      </c>
      <c r="F9159">
        <v>4.1989999999999998</v>
      </c>
      <c r="G9159" s="6">
        <v>46115.598611111112</v>
      </c>
      <c r="H9159">
        <v>5.9989999999999997</v>
      </c>
      <c r="I9159" t="s">
        <v>8</v>
      </c>
      <c r="J9159" t="s">
        <v>10</v>
      </c>
      <c r="K9159">
        <v>18234</v>
      </c>
    </row>
    <row r="9160" spans="1:11">
      <c r="A9160" t="s">
        <v>2868</v>
      </c>
      <c r="B9160" t="s">
        <v>56</v>
      </c>
      <c r="C9160" t="s">
        <v>2869</v>
      </c>
      <c r="D9160" t="s">
        <v>1282</v>
      </c>
      <c r="E9160" t="s">
        <v>121</v>
      </c>
      <c r="F9160">
        <v>4.1989999999999998</v>
      </c>
      <c r="G9160" s="6">
        <v>46116.574999999997</v>
      </c>
      <c r="I9160" t="s">
        <v>106</v>
      </c>
      <c r="J9160" t="s">
        <v>10</v>
      </c>
      <c r="K9160">
        <v>18234</v>
      </c>
    </row>
    <row r="9161" spans="1:11">
      <c r="A9161" t="s">
        <v>13</v>
      </c>
      <c r="B9161" t="s">
        <v>56</v>
      </c>
      <c r="C9161" t="s">
        <v>2870</v>
      </c>
      <c r="D9161" t="s">
        <v>1282</v>
      </c>
      <c r="E9161" t="s">
        <v>121</v>
      </c>
      <c r="F9161">
        <v>4.2590000000000003</v>
      </c>
      <c r="G9161" s="6">
        <v>46116.632638888892</v>
      </c>
      <c r="I9161" t="s">
        <v>106</v>
      </c>
      <c r="J9161" t="s">
        <v>10</v>
      </c>
      <c r="K9161">
        <v>18234</v>
      </c>
    </row>
    <row r="9162" spans="1:11">
      <c r="A9162" t="s">
        <v>2858</v>
      </c>
      <c r="B9162" t="s">
        <v>2259</v>
      </c>
      <c r="C9162" t="s">
        <v>2859</v>
      </c>
      <c r="D9162" t="s">
        <v>1282</v>
      </c>
      <c r="E9162" t="s">
        <v>121</v>
      </c>
      <c r="F9162">
        <v>4.0890000000000004</v>
      </c>
      <c r="G9162" s="6">
        <v>46118.414583333331</v>
      </c>
      <c r="H9162">
        <v>5.9790000000000001</v>
      </c>
      <c r="I9162" t="s">
        <v>8</v>
      </c>
      <c r="J9162" t="s">
        <v>10</v>
      </c>
      <c r="K9162">
        <v>18234</v>
      </c>
    </row>
    <row r="9163" spans="1:11">
      <c r="A9163" t="s">
        <v>2862</v>
      </c>
      <c r="B9163" t="s">
        <v>2077</v>
      </c>
      <c r="C9163" t="s">
        <v>2863</v>
      </c>
      <c r="D9163" t="s">
        <v>1286</v>
      </c>
      <c r="E9163" t="s">
        <v>121</v>
      </c>
      <c r="F9163">
        <v>4.1589999999999998</v>
      </c>
      <c r="G9163" s="6">
        <v>46118.806944444441</v>
      </c>
      <c r="I9163" t="s">
        <v>8</v>
      </c>
      <c r="J9163" t="s">
        <v>10</v>
      </c>
      <c r="K9163">
        <v>18234</v>
      </c>
    </row>
    <row r="9164" spans="1:11">
      <c r="A9164" t="s">
        <v>2864</v>
      </c>
      <c r="B9164" t="s">
        <v>2259</v>
      </c>
      <c r="C9164" t="s">
        <v>2865</v>
      </c>
      <c r="D9164" t="s">
        <v>1282</v>
      </c>
      <c r="E9164" t="s">
        <v>121</v>
      </c>
      <c r="F9164">
        <v>4.1989999999999998</v>
      </c>
      <c r="G9164" s="6">
        <v>46118.877083333333</v>
      </c>
      <c r="I9164" t="s">
        <v>8</v>
      </c>
      <c r="J9164" t="s">
        <v>10</v>
      </c>
      <c r="K9164">
        <v>18234</v>
      </c>
    </row>
    <row r="9165" spans="1:11">
      <c r="A9165" t="s">
        <v>2856</v>
      </c>
      <c r="B9165" t="s">
        <v>2272</v>
      </c>
      <c r="C9165" t="s">
        <v>2857</v>
      </c>
      <c r="D9165" t="s">
        <v>1282</v>
      </c>
      <c r="E9165" t="s">
        <v>121</v>
      </c>
      <c r="F9165">
        <v>4.1989999999999998</v>
      </c>
      <c r="G9165" s="6">
        <v>46118.490277777775</v>
      </c>
      <c r="H9165">
        <v>5.9989999999999997</v>
      </c>
      <c r="I9165" t="s">
        <v>8</v>
      </c>
      <c r="J9165" t="s">
        <v>10</v>
      </c>
      <c r="K9165">
        <v>18234</v>
      </c>
    </row>
    <row r="9166" spans="1:11">
      <c r="A9166" t="s">
        <v>13</v>
      </c>
      <c r="B9166" t="s">
        <v>56</v>
      </c>
      <c r="C9166" t="s">
        <v>2870</v>
      </c>
      <c r="D9166" t="s">
        <v>1282</v>
      </c>
      <c r="E9166" t="s">
        <v>121</v>
      </c>
      <c r="F9166">
        <v>4.2590000000000003</v>
      </c>
      <c r="G9166" s="6">
        <v>46118.508333333331</v>
      </c>
      <c r="I9166" t="s">
        <v>8</v>
      </c>
      <c r="J9166" t="s">
        <v>10</v>
      </c>
      <c r="K9166">
        <v>18234</v>
      </c>
    </row>
    <row r="9167" spans="1:11">
      <c r="A9167" t="s">
        <v>2866</v>
      </c>
      <c r="B9167" t="s">
        <v>2256</v>
      </c>
      <c r="C9167" t="s">
        <v>2867</v>
      </c>
      <c r="D9167" t="s">
        <v>1282</v>
      </c>
      <c r="E9167" t="s">
        <v>121</v>
      </c>
      <c r="F9167">
        <v>4.399</v>
      </c>
      <c r="G9167" s="6">
        <v>46118.875694444447</v>
      </c>
      <c r="H9167">
        <v>6.2990000000000004</v>
      </c>
      <c r="I9167" t="s">
        <v>8</v>
      </c>
      <c r="J9167" t="s">
        <v>10</v>
      </c>
      <c r="K9167">
        <v>18234</v>
      </c>
    </row>
    <row r="9168" spans="1:11">
      <c r="A9168" t="s">
        <v>2868</v>
      </c>
      <c r="B9168" t="s">
        <v>56</v>
      </c>
      <c r="C9168" t="s">
        <v>2869</v>
      </c>
      <c r="D9168" t="s">
        <v>1282</v>
      </c>
      <c r="E9168" t="s">
        <v>121</v>
      </c>
      <c r="F9168">
        <v>4.399</v>
      </c>
      <c r="G9168" s="6">
        <v>46118.65902777778</v>
      </c>
      <c r="I9168" t="s">
        <v>8</v>
      </c>
      <c r="J9168" t="s">
        <v>10</v>
      </c>
      <c r="K9168">
        <v>18234</v>
      </c>
    </row>
    <row r="9169" spans="1:11">
      <c r="A9169" t="s">
        <v>2862</v>
      </c>
      <c r="B9169" t="s">
        <v>2077</v>
      </c>
      <c r="C9169" t="s">
        <v>2863</v>
      </c>
      <c r="D9169" t="s">
        <v>1286</v>
      </c>
      <c r="E9169" t="s">
        <v>121</v>
      </c>
      <c r="F9169">
        <v>4.1589999999999998</v>
      </c>
      <c r="G9169" s="6">
        <v>46119.896527777775</v>
      </c>
      <c r="I9169" t="s">
        <v>8</v>
      </c>
      <c r="J9169" t="s">
        <v>10</v>
      </c>
      <c r="K9169">
        <v>18234</v>
      </c>
    </row>
    <row r="9170" spans="1:11">
      <c r="A9170" t="s">
        <v>2864</v>
      </c>
      <c r="B9170" t="s">
        <v>2259</v>
      </c>
      <c r="C9170" t="s">
        <v>2865</v>
      </c>
      <c r="D9170" t="s">
        <v>1282</v>
      </c>
      <c r="E9170" t="s">
        <v>121</v>
      </c>
      <c r="F9170">
        <v>4.1989999999999998</v>
      </c>
      <c r="G9170" s="6">
        <v>46119.695833333331</v>
      </c>
      <c r="I9170" t="s">
        <v>8</v>
      </c>
      <c r="J9170" t="s">
        <v>10</v>
      </c>
      <c r="K9170">
        <v>18234</v>
      </c>
    </row>
    <row r="9171" spans="1:11">
      <c r="A9171" t="s">
        <v>2866</v>
      </c>
      <c r="B9171" t="s">
        <v>2256</v>
      </c>
      <c r="C9171" t="s">
        <v>2867</v>
      </c>
      <c r="D9171" t="s">
        <v>1282</v>
      </c>
      <c r="E9171" t="s">
        <v>121</v>
      </c>
      <c r="F9171">
        <v>4.1989999999999998</v>
      </c>
      <c r="G9171" s="6">
        <v>46119.917361111111</v>
      </c>
      <c r="H9171">
        <v>6.1989999999999998</v>
      </c>
      <c r="I9171" t="s">
        <v>8</v>
      </c>
      <c r="J9171" t="s">
        <v>10</v>
      </c>
      <c r="K9171">
        <v>18234</v>
      </c>
    </row>
    <row r="9172" spans="1:11">
      <c r="A9172" t="s">
        <v>2856</v>
      </c>
      <c r="B9172" t="s">
        <v>2272</v>
      </c>
      <c r="C9172" t="s">
        <v>2857</v>
      </c>
      <c r="D9172" t="s">
        <v>1282</v>
      </c>
      <c r="E9172" t="s">
        <v>121</v>
      </c>
      <c r="F9172">
        <v>4.1989999999999998</v>
      </c>
      <c r="G9172" s="6">
        <v>46118.490277777775</v>
      </c>
      <c r="H9172">
        <v>6.2990000000000004</v>
      </c>
      <c r="I9172" t="s">
        <v>8</v>
      </c>
      <c r="J9172" t="s">
        <v>10</v>
      </c>
      <c r="K9172">
        <v>18234</v>
      </c>
    </row>
    <row r="9173" spans="1:11">
      <c r="A9173" t="s">
        <v>13</v>
      </c>
      <c r="B9173" t="s">
        <v>56</v>
      </c>
      <c r="C9173" t="s">
        <v>2870</v>
      </c>
      <c r="D9173" t="s">
        <v>1282</v>
      </c>
      <c r="E9173" t="s">
        <v>121</v>
      </c>
      <c r="F9173">
        <v>4.2590000000000003</v>
      </c>
      <c r="G9173" s="6">
        <v>46119.753472222219</v>
      </c>
      <c r="I9173" t="s">
        <v>8</v>
      </c>
      <c r="J9173" t="s">
        <v>10</v>
      </c>
      <c r="K9173">
        <v>18234</v>
      </c>
    </row>
    <row r="9174" spans="1:11">
      <c r="A9174" t="s">
        <v>2860</v>
      </c>
      <c r="B9174" t="s">
        <v>2272</v>
      </c>
      <c r="C9174" t="s">
        <v>2861</v>
      </c>
      <c r="D9174" t="s">
        <v>1282</v>
      </c>
      <c r="E9174" t="s">
        <v>121</v>
      </c>
      <c r="F9174">
        <v>4.2690000000000001</v>
      </c>
      <c r="G9174" s="6">
        <v>46119.651388888888</v>
      </c>
      <c r="I9174" t="s">
        <v>8</v>
      </c>
      <c r="J9174" t="s">
        <v>10</v>
      </c>
      <c r="K9174">
        <v>18234</v>
      </c>
    </row>
    <row r="9175" spans="1:11">
      <c r="A9175" t="s">
        <v>2858</v>
      </c>
      <c r="B9175" t="s">
        <v>2259</v>
      </c>
      <c r="C9175" t="s">
        <v>2859</v>
      </c>
      <c r="D9175" t="s">
        <v>1282</v>
      </c>
      <c r="E9175" t="s">
        <v>121</v>
      </c>
      <c r="F9175">
        <v>4.3390000000000004</v>
      </c>
      <c r="G9175" s="6">
        <v>46119.320138888892</v>
      </c>
      <c r="H9175">
        <v>5.9790000000000001</v>
      </c>
      <c r="I9175" t="s">
        <v>8</v>
      </c>
      <c r="J9175" t="s">
        <v>10</v>
      </c>
      <c r="K9175">
        <v>18234</v>
      </c>
    </row>
    <row r="9176" spans="1:11">
      <c r="A9176" t="s">
        <v>2868</v>
      </c>
      <c r="B9176" t="s">
        <v>56</v>
      </c>
      <c r="C9176" t="s">
        <v>2869</v>
      </c>
      <c r="D9176" t="s">
        <v>1282</v>
      </c>
      <c r="E9176" t="s">
        <v>121</v>
      </c>
      <c r="F9176">
        <v>4.399</v>
      </c>
      <c r="G9176" s="6">
        <v>46119.577777777777</v>
      </c>
      <c r="I9176" t="s">
        <v>8</v>
      </c>
      <c r="J9176" t="s">
        <v>10</v>
      </c>
      <c r="K9176">
        <v>18234</v>
      </c>
    </row>
    <row r="9177" spans="1:11">
      <c r="A9177" t="s">
        <v>2856</v>
      </c>
      <c r="B9177" t="s">
        <v>2272</v>
      </c>
      <c r="C9177" t="s">
        <v>2857</v>
      </c>
      <c r="D9177" t="s">
        <v>1282</v>
      </c>
      <c r="E9177" t="s">
        <v>121</v>
      </c>
      <c r="F9177">
        <v>4.0990000000000002</v>
      </c>
      <c r="G9177" s="3">
        <v>46119</v>
      </c>
      <c r="H9177">
        <v>6.0990000000000002</v>
      </c>
      <c r="I9177" t="s">
        <v>8</v>
      </c>
      <c r="J9177" t="s">
        <v>10</v>
      </c>
      <c r="K9177">
        <v>18234</v>
      </c>
    </row>
    <row r="9178" spans="1:11">
      <c r="A9178" t="s">
        <v>2862</v>
      </c>
      <c r="B9178" t="s">
        <v>2077</v>
      </c>
      <c r="C9178" t="s">
        <v>2863</v>
      </c>
      <c r="D9178" t="s">
        <v>1286</v>
      </c>
      <c r="E9178" t="s">
        <v>121</v>
      </c>
      <c r="F9178">
        <v>4.1589999999999998</v>
      </c>
      <c r="G9178" s="6">
        <v>46120.686805555553</v>
      </c>
      <c r="I9178" t="s">
        <v>8</v>
      </c>
      <c r="J9178" t="s">
        <v>10</v>
      </c>
      <c r="K9178">
        <v>18234</v>
      </c>
    </row>
    <row r="9179" spans="1:11">
      <c r="A9179" t="s">
        <v>2864</v>
      </c>
      <c r="B9179" t="s">
        <v>2259</v>
      </c>
      <c r="C9179" t="s">
        <v>2865</v>
      </c>
      <c r="D9179" t="s">
        <v>1282</v>
      </c>
      <c r="E9179" t="s">
        <v>121</v>
      </c>
      <c r="F9179">
        <v>4.1989999999999998</v>
      </c>
      <c r="G9179" s="6">
        <v>46120.429166666669</v>
      </c>
      <c r="I9179" t="s">
        <v>8</v>
      </c>
      <c r="J9179" t="s">
        <v>10</v>
      </c>
      <c r="K9179">
        <v>18234</v>
      </c>
    </row>
    <row r="9180" spans="1:11">
      <c r="A9180" t="s">
        <v>2866</v>
      </c>
      <c r="B9180" t="s">
        <v>2256</v>
      </c>
      <c r="C9180" t="s">
        <v>2867</v>
      </c>
      <c r="D9180" t="s">
        <v>1282</v>
      </c>
      <c r="E9180" t="s">
        <v>121</v>
      </c>
      <c r="F9180">
        <v>4.1989999999999998</v>
      </c>
      <c r="G9180" s="6">
        <v>46120.662499999999</v>
      </c>
      <c r="H9180">
        <v>6.0990000000000002</v>
      </c>
      <c r="I9180" t="s">
        <v>8</v>
      </c>
      <c r="J9180" t="s">
        <v>10</v>
      </c>
      <c r="K9180">
        <v>18234</v>
      </c>
    </row>
    <row r="9181" spans="1:11">
      <c r="A9181" t="s">
        <v>2868</v>
      </c>
      <c r="B9181" t="s">
        <v>56</v>
      </c>
      <c r="C9181" t="s">
        <v>2869</v>
      </c>
      <c r="D9181" t="s">
        <v>1282</v>
      </c>
      <c r="E9181" t="s">
        <v>121</v>
      </c>
      <c r="F9181">
        <v>4.1989999999999998</v>
      </c>
      <c r="G9181" s="6">
        <v>46120.427777777775</v>
      </c>
      <c r="I9181" t="s">
        <v>8</v>
      </c>
      <c r="J9181" t="s">
        <v>10</v>
      </c>
      <c r="K9181">
        <v>18234</v>
      </c>
    </row>
    <row r="9182" spans="1:11">
      <c r="A9182" t="s">
        <v>13</v>
      </c>
      <c r="B9182" t="s">
        <v>56</v>
      </c>
      <c r="C9182" t="s">
        <v>2870</v>
      </c>
      <c r="D9182" t="s">
        <v>1282</v>
      </c>
      <c r="E9182" t="s">
        <v>121</v>
      </c>
      <c r="F9182">
        <v>4.2590000000000003</v>
      </c>
      <c r="G9182" s="6">
        <v>46120.65625</v>
      </c>
      <c r="I9182" t="s">
        <v>8</v>
      </c>
      <c r="J9182" t="s">
        <v>10</v>
      </c>
      <c r="K9182">
        <v>18234</v>
      </c>
    </row>
    <row r="9183" spans="1:11">
      <c r="A9183" t="s">
        <v>2860</v>
      </c>
      <c r="B9183" t="s">
        <v>2272</v>
      </c>
      <c r="C9183" t="s">
        <v>2861</v>
      </c>
      <c r="D9183" t="s">
        <v>1282</v>
      </c>
      <c r="E9183" t="s">
        <v>121</v>
      </c>
      <c r="F9183">
        <v>4.2690000000000001</v>
      </c>
      <c r="G9183" s="6">
        <v>46120.338888888888</v>
      </c>
      <c r="I9183" t="s">
        <v>8</v>
      </c>
      <c r="J9183" t="s">
        <v>10</v>
      </c>
      <c r="K9183">
        <v>18234</v>
      </c>
    </row>
    <row r="9184" spans="1:11">
      <c r="A9184" t="s">
        <v>2858</v>
      </c>
      <c r="B9184" t="s">
        <v>2259</v>
      </c>
      <c r="C9184" t="s">
        <v>2859</v>
      </c>
      <c r="D9184" t="s">
        <v>1282</v>
      </c>
      <c r="E9184" t="s">
        <v>121</v>
      </c>
      <c r="F9184">
        <v>4.3390000000000004</v>
      </c>
      <c r="G9184" s="6">
        <v>46120.491666666669</v>
      </c>
      <c r="H9184">
        <v>6.1790000000000003</v>
      </c>
      <c r="I9184" t="s">
        <v>8</v>
      </c>
      <c r="J9184" t="s">
        <v>10</v>
      </c>
      <c r="K9184">
        <v>18234</v>
      </c>
    </row>
    <row r="9185" spans="1:11">
      <c r="A9185" t="s">
        <v>2856</v>
      </c>
      <c r="B9185" t="s">
        <v>2272</v>
      </c>
      <c r="C9185" t="s">
        <v>2857</v>
      </c>
      <c r="D9185" t="s">
        <v>1282</v>
      </c>
      <c r="E9185" t="s">
        <v>121</v>
      </c>
      <c r="F9185">
        <v>4.0990000000000002</v>
      </c>
      <c r="G9185" s="3">
        <v>46119</v>
      </c>
      <c r="H9185">
        <v>6.0990000000000002</v>
      </c>
      <c r="I9185" t="s">
        <v>8</v>
      </c>
      <c r="J9185" t="s">
        <v>10</v>
      </c>
      <c r="K9185">
        <v>18234</v>
      </c>
    </row>
    <row r="9186" spans="1:11">
      <c r="A9186" t="s">
        <v>2862</v>
      </c>
      <c r="B9186" t="s">
        <v>2077</v>
      </c>
      <c r="C9186" t="s">
        <v>2863</v>
      </c>
      <c r="D9186" t="s">
        <v>1286</v>
      </c>
      <c r="E9186" t="s">
        <v>121</v>
      </c>
      <c r="F9186">
        <v>4.1589999999999998</v>
      </c>
      <c r="G9186" s="6">
        <v>46121.645138888889</v>
      </c>
      <c r="I9186" t="s">
        <v>8</v>
      </c>
      <c r="J9186" t="s">
        <v>10</v>
      </c>
      <c r="K9186">
        <v>18234</v>
      </c>
    </row>
    <row r="9187" spans="1:11">
      <c r="A9187" t="s">
        <v>2864</v>
      </c>
      <c r="B9187" t="s">
        <v>2259</v>
      </c>
      <c r="C9187" t="s">
        <v>2865</v>
      </c>
      <c r="D9187" t="s">
        <v>1282</v>
      </c>
      <c r="E9187" t="s">
        <v>121</v>
      </c>
      <c r="F9187">
        <v>4.1989999999999998</v>
      </c>
      <c r="G9187" s="6">
        <v>46121.387499999997</v>
      </c>
      <c r="I9187" t="s">
        <v>8</v>
      </c>
      <c r="J9187" t="s">
        <v>10</v>
      </c>
      <c r="K9187">
        <v>18234</v>
      </c>
    </row>
    <row r="9188" spans="1:11">
      <c r="A9188" t="s">
        <v>2866</v>
      </c>
      <c r="B9188" t="s">
        <v>2256</v>
      </c>
      <c r="C9188" t="s">
        <v>2867</v>
      </c>
      <c r="D9188" t="s">
        <v>1282</v>
      </c>
      <c r="E9188" t="s">
        <v>121</v>
      </c>
      <c r="F9188">
        <v>4.1989999999999998</v>
      </c>
      <c r="G9188" s="6">
        <v>46121.661111111112</v>
      </c>
      <c r="H9188">
        <v>6.0990000000000002</v>
      </c>
      <c r="I9188" t="s">
        <v>8</v>
      </c>
      <c r="J9188" t="s">
        <v>10</v>
      </c>
      <c r="K9188">
        <v>18234</v>
      </c>
    </row>
    <row r="9189" spans="1:11">
      <c r="A9189" t="s">
        <v>2868</v>
      </c>
      <c r="B9189" t="s">
        <v>56</v>
      </c>
      <c r="C9189" t="s">
        <v>2869</v>
      </c>
      <c r="D9189" t="s">
        <v>1282</v>
      </c>
      <c r="E9189" t="s">
        <v>121</v>
      </c>
      <c r="F9189">
        <v>4.1989999999999998</v>
      </c>
      <c r="G9189" s="6">
        <v>46121.448611111111</v>
      </c>
      <c r="I9189" t="s">
        <v>8</v>
      </c>
      <c r="J9189" t="s">
        <v>10</v>
      </c>
      <c r="K9189">
        <v>18234</v>
      </c>
    </row>
    <row r="9190" spans="1:11">
      <c r="A9190" t="s">
        <v>13</v>
      </c>
      <c r="B9190" t="s">
        <v>56</v>
      </c>
      <c r="C9190" t="s">
        <v>2870</v>
      </c>
      <c r="D9190" t="s">
        <v>1282</v>
      </c>
      <c r="E9190" t="s">
        <v>121</v>
      </c>
      <c r="F9190">
        <v>4.2590000000000003</v>
      </c>
      <c r="G9190" s="6">
        <v>46121.65902777778</v>
      </c>
      <c r="I9190" t="s">
        <v>8</v>
      </c>
      <c r="J9190" t="s">
        <v>10</v>
      </c>
      <c r="K9190">
        <v>18234</v>
      </c>
    </row>
    <row r="9191" spans="1:11">
      <c r="A9191" t="s">
        <v>2860</v>
      </c>
      <c r="B9191" t="s">
        <v>2272</v>
      </c>
      <c r="C9191" t="s">
        <v>2861</v>
      </c>
      <c r="D9191" t="s">
        <v>1282</v>
      </c>
      <c r="E9191" t="s">
        <v>121</v>
      </c>
      <c r="F9191">
        <v>4.2690000000000001</v>
      </c>
      <c r="G9191" s="6">
        <v>46121.345833333333</v>
      </c>
      <c r="I9191" t="s">
        <v>8</v>
      </c>
      <c r="J9191" t="s">
        <v>10</v>
      </c>
      <c r="K9191">
        <v>18234</v>
      </c>
    </row>
    <row r="9192" spans="1:11">
      <c r="A9192" t="s">
        <v>2858</v>
      </c>
      <c r="B9192" t="s">
        <v>2259</v>
      </c>
      <c r="C9192" t="s">
        <v>2859</v>
      </c>
      <c r="D9192" t="s">
        <v>1282</v>
      </c>
      <c r="E9192" t="s">
        <v>121</v>
      </c>
      <c r="F9192">
        <v>4.3390000000000004</v>
      </c>
      <c r="G9192" s="6">
        <v>46121.490277777775</v>
      </c>
      <c r="H9192">
        <v>6.1790000000000003</v>
      </c>
      <c r="I9192" t="s">
        <v>8</v>
      </c>
      <c r="J9192" t="s">
        <v>10</v>
      </c>
      <c r="K9192">
        <v>18234</v>
      </c>
    </row>
    <row r="9193" spans="1:11">
      <c r="A9193" t="s">
        <v>2866</v>
      </c>
      <c r="B9193" t="s">
        <v>2256</v>
      </c>
      <c r="C9193" t="s">
        <v>2867</v>
      </c>
      <c r="D9193" t="s">
        <v>1282</v>
      </c>
      <c r="E9193" t="s">
        <v>121</v>
      </c>
      <c r="F9193">
        <v>4.1589999999999998</v>
      </c>
      <c r="G9193" s="6">
        <v>46122.875694444447</v>
      </c>
      <c r="H9193">
        <v>6.0990000000000002</v>
      </c>
      <c r="I9193" t="s">
        <v>8</v>
      </c>
      <c r="J9193" t="s">
        <v>10</v>
      </c>
      <c r="K9193">
        <v>18234</v>
      </c>
    </row>
    <row r="9194" spans="1:11">
      <c r="A9194" t="s">
        <v>2862</v>
      </c>
      <c r="B9194" t="s">
        <v>2077</v>
      </c>
      <c r="C9194" t="s">
        <v>2863</v>
      </c>
      <c r="D9194" t="s">
        <v>1286</v>
      </c>
      <c r="E9194" t="s">
        <v>121</v>
      </c>
      <c r="F9194">
        <v>4.1589999999999998</v>
      </c>
      <c r="G9194" s="6">
        <v>46122.693749999999</v>
      </c>
      <c r="I9194" t="s">
        <v>8</v>
      </c>
      <c r="J9194" t="s">
        <v>10</v>
      </c>
      <c r="K9194">
        <v>18234</v>
      </c>
    </row>
    <row r="9195" spans="1:11">
      <c r="A9195" t="s">
        <v>2860</v>
      </c>
      <c r="B9195" t="s">
        <v>2272</v>
      </c>
      <c r="C9195" t="s">
        <v>2861</v>
      </c>
      <c r="D9195" t="s">
        <v>1282</v>
      </c>
      <c r="E9195" t="s">
        <v>121</v>
      </c>
      <c r="F9195">
        <v>4.1689999999999996</v>
      </c>
      <c r="G9195" s="6">
        <v>46122.674305555556</v>
      </c>
      <c r="I9195" t="s">
        <v>8</v>
      </c>
      <c r="J9195" t="s">
        <v>10</v>
      </c>
      <c r="K9195">
        <v>18234</v>
      </c>
    </row>
    <row r="9196" spans="1:11">
      <c r="A9196" t="s">
        <v>2864</v>
      </c>
      <c r="B9196" t="s">
        <v>2259</v>
      </c>
      <c r="C9196" t="s">
        <v>2865</v>
      </c>
      <c r="D9196" t="s">
        <v>1282</v>
      </c>
      <c r="E9196" t="s">
        <v>121</v>
      </c>
      <c r="F9196">
        <v>4.1989999999999998</v>
      </c>
      <c r="G9196" s="6">
        <v>46122.784722222219</v>
      </c>
      <c r="I9196" t="s">
        <v>8</v>
      </c>
      <c r="J9196" t="s">
        <v>10</v>
      </c>
      <c r="K9196">
        <v>18234</v>
      </c>
    </row>
    <row r="9197" spans="1:11">
      <c r="A9197" t="s">
        <v>2856</v>
      </c>
      <c r="B9197" t="s">
        <v>2272</v>
      </c>
      <c r="C9197" t="s">
        <v>2857</v>
      </c>
      <c r="D9197" t="s">
        <v>1282</v>
      </c>
      <c r="E9197" t="s">
        <v>121</v>
      </c>
      <c r="F9197">
        <v>4.1989999999999998</v>
      </c>
      <c r="G9197" s="3">
        <v>46120</v>
      </c>
      <c r="H9197">
        <v>6.0990000000000002</v>
      </c>
      <c r="I9197" t="s">
        <v>8</v>
      </c>
      <c r="J9197" t="s">
        <v>10</v>
      </c>
      <c r="K9197">
        <v>18234</v>
      </c>
    </row>
    <row r="9198" spans="1:11">
      <c r="A9198" t="s">
        <v>2868</v>
      </c>
      <c r="B9198" t="s">
        <v>56</v>
      </c>
      <c r="C9198" t="s">
        <v>2869</v>
      </c>
      <c r="D9198" t="s">
        <v>1282</v>
      </c>
      <c r="E9198" t="s">
        <v>121</v>
      </c>
      <c r="F9198">
        <v>4.1989999999999998</v>
      </c>
      <c r="G9198" s="6">
        <v>46122.761111111111</v>
      </c>
      <c r="I9198" t="s">
        <v>8</v>
      </c>
      <c r="J9198" t="s">
        <v>10</v>
      </c>
      <c r="K9198">
        <v>18234</v>
      </c>
    </row>
    <row r="9199" spans="1:11">
      <c r="A9199" t="s">
        <v>13</v>
      </c>
      <c r="B9199" t="s">
        <v>56</v>
      </c>
      <c r="C9199" t="s">
        <v>2870</v>
      </c>
      <c r="D9199" t="s">
        <v>1282</v>
      </c>
      <c r="E9199" t="s">
        <v>121</v>
      </c>
      <c r="F9199">
        <v>4.2590000000000003</v>
      </c>
      <c r="G9199" s="6">
        <v>46122.568749999999</v>
      </c>
      <c r="I9199" t="s">
        <v>8</v>
      </c>
      <c r="J9199" t="s">
        <v>10</v>
      </c>
      <c r="K9199">
        <v>18234</v>
      </c>
    </row>
    <row r="9200" spans="1:11">
      <c r="A9200" t="s">
        <v>2858</v>
      </c>
      <c r="B9200" t="s">
        <v>2259</v>
      </c>
      <c r="C9200" t="s">
        <v>2859</v>
      </c>
      <c r="D9200" t="s">
        <v>1282</v>
      </c>
      <c r="E9200" t="s">
        <v>121</v>
      </c>
      <c r="F9200">
        <v>4.3390000000000004</v>
      </c>
      <c r="G9200" s="6">
        <v>46122.54791666667</v>
      </c>
      <c r="H9200">
        <v>6.1790000000000003</v>
      </c>
      <c r="I9200" t="s">
        <v>8</v>
      </c>
      <c r="J9200" t="s">
        <v>10</v>
      </c>
      <c r="K9200">
        <v>18234</v>
      </c>
    </row>
    <row r="9201" spans="1:11">
      <c r="A9201" t="s">
        <v>2856</v>
      </c>
      <c r="B9201" t="s">
        <v>2272</v>
      </c>
      <c r="C9201" t="s">
        <v>2857</v>
      </c>
      <c r="D9201" t="s">
        <v>1282</v>
      </c>
      <c r="E9201" t="s">
        <v>121</v>
      </c>
      <c r="F9201">
        <v>4.1390000000000002</v>
      </c>
      <c r="G9201" s="3">
        <v>46122</v>
      </c>
      <c r="H9201">
        <v>6.1989999999999998</v>
      </c>
      <c r="I9201" t="s">
        <v>8</v>
      </c>
      <c r="J9201" t="s">
        <v>10</v>
      </c>
      <c r="K9201">
        <v>18234</v>
      </c>
    </row>
    <row r="9202" spans="1:11">
      <c r="A9202" t="s">
        <v>2864</v>
      </c>
      <c r="B9202" t="s">
        <v>2259</v>
      </c>
      <c r="C9202" t="s">
        <v>2865</v>
      </c>
      <c r="D9202" t="s">
        <v>1282</v>
      </c>
      <c r="E9202" t="s">
        <v>121</v>
      </c>
      <c r="F9202">
        <v>4.1589999999999998</v>
      </c>
      <c r="G9202" s="6">
        <v>46123.20208333333</v>
      </c>
      <c r="I9202" t="s">
        <v>106</v>
      </c>
      <c r="J9202" t="s">
        <v>10</v>
      </c>
      <c r="K9202">
        <v>18234</v>
      </c>
    </row>
    <row r="9203" spans="1:11">
      <c r="A9203" t="s">
        <v>2866</v>
      </c>
      <c r="B9203" t="s">
        <v>2256</v>
      </c>
      <c r="C9203" t="s">
        <v>2867</v>
      </c>
      <c r="D9203" t="s">
        <v>1282</v>
      </c>
      <c r="E9203" t="s">
        <v>121</v>
      </c>
      <c r="F9203">
        <v>4.1589999999999998</v>
      </c>
      <c r="G9203" s="6">
        <v>46123.454861111109</v>
      </c>
      <c r="H9203">
        <v>6.0990000000000002</v>
      </c>
      <c r="I9203" t="s">
        <v>106</v>
      </c>
      <c r="J9203" t="s">
        <v>10</v>
      </c>
      <c r="K9203">
        <v>18234</v>
      </c>
    </row>
    <row r="9204" spans="1:11">
      <c r="A9204" t="s">
        <v>2862</v>
      </c>
      <c r="B9204" t="s">
        <v>2077</v>
      </c>
      <c r="C9204" t="s">
        <v>2863</v>
      </c>
      <c r="D9204" t="s">
        <v>1286</v>
      </c>
      <c r="E9204" t="s">
        <v>121</v>
      </c>
      <c r="F9204">
        <v>4.1589999999999998</v>
      </c>
      <c r="G9204" s="6">
        <v>46123.785416666666</v>
      </c>
      <c r="I9204" t="s">
        <v>106</v>
      </c>
      <c r="J9204" t="s">
        <v>10</v>
      </c>
      <c r="K9204">
        <v>18234</v>
      </c>
    </row>
    <row r="9205" spans="1:11">
      <c r="A9205" t="s">
        <v>2860</v>
      </c>
      <c r="B9205" t="s">
        <v>2272</v>
      </c>
      <c r="C9205" t="s">
        <v>2861</v>
      </c>
      <c r="D9205" t="s">
        <v>1282</v>
      </c>
      <c r="E9205" t="s">
        <v>121</v>
      </c>
      <c r="F9205">
        <v>4.1890000000000001</v>
      </c>
      <c r="G9205" s="6">
        <v>46123.669444444444</v>
      </c>
      <c r="I9205" t="s">
        <v>106</v>
      </c>
      <c r="J9205" t="s">
        <v>10</v>
      </c>
      <c r="K9205">
        <v>18234</v>
      </c>
    </row>
    <row r="9206" spans="1:11">
      <c r="A9206" t="s">
        <v>2868</v>
      </c>
      <c r="B9206" t="s">
        <v>56</v>
      </c>
      <c r="C9206" t="s">
        <v>2869</v>
      </c>
      <c r="D9206" t="s">
        <v>1282</v>
      </c>
      <c r="E9206" t="s">
        <v>121</v>
      </c>
      <c r="F9206">
        <v>4.1989999999999998</v>
      </c>
      <c r="G9206" s="6">
        <v>46122.761111111111</v>
      </c>
      <c r="I9206" t="s">
        <v>8</v>
      </c>
      <c r="J9206" t="s">
        <v>10</v>
      </c>
      <c r="K9206">
        <v>18234</v>
      </c>
    </row>
    <row r="9207" spans="1:11">
      <c r="A9207" t="s">
        <v>13</v>
      </c>
      <c r="B9207" t="s">
        <v>56</v>
      </c>
      <c r="C9207" t="s">
        <v>2870</v>
      </c>
      <c r="D9207" t="s">
        <v>1282</v>
      </c>
      <c r="E9207" t="s">
        <v>121</v>
      </c>
      <c r="F9207">
        <v>4.2590000000000003</v>
      </c>
      <c r="G9207" s="6">
        <v>46122.568749999999</v>
      </c>
      <c r="I9207" t="s">
        <v>8</v>
      </c>
      <c r="J9207" t="s">
        <v>10</v>
      </c>
      <c r="K9207">
        <v>18234</v>
      </c>
    </row>
    <row r="9208" spans="1:11">
      <c r="A9208" t="s">
        <v>2858</v>
      </c>
      <c r="B9208" t="s">
        <v>2259</v>
      </c>
      <c r="C9208" t="s">
        <v>2859</v>
      </c>
      <c r="D9208" t="s">
        <v>1282</v>
      </c>
      <c r="E9208" t="s">
        <v>121</v>
      </c>
      <c r="F9208">
        <v>4.3390000000000004</v>
      </c>
      <c r="G9208" s="6">
        <v>46122.54791666667</v>
      </c>
      <c r="H9208">
        <v>6.1790000000000003</v>
      </c>
      <c r="I9208" t="s">
        <v>8</v>
      </c>
      <c r="J9208" t="s">
        <v>10</v>
      </c>
      <c r="K9208">
        <v>18234</v>
      </c>
    </row>
    <row r="9209" spans="1:11">
      <c r="A9209" t="s">
        <v>2856</v>
      </c>
      <c r="B9209" t="s">
        <v>2272</v>
      </c>
      <c r="C9209" t="s">
        <v>2857</v>
      </c>
      <c r="D9209" t="s">
        <v>1282</v>
      </c>
      <c r="E9209" t="s">
        <v>121</v>
      </c>
      <c r="F9209" s="22">
        <v>4.1390000000000002</v>
      </c>
      <c r="G9209" s="31">
        <v>46122.46875</v>
      </c>
      <c r="H9209" s="22">
        <v>6.1989999999999998</v>
      </c>
      <c r="I9209" t="s">
        <v>8</v>
      </c>
      <c r="J9209" t="s">
        <v>10</v>
      </c>
      <c r="K9209">
        <v>18234</v>
      </c>
    </row>
    <row r="9210" spans="1:11">
      <c r="A9210" t="s">
        <v>2864</v>
      </c>
      <c r="B9210" t="s">
        <v>2259</v>
      </c>
      <c r="C9210" t="s">
        <v>2865</v>
      </c>
      <c r="D9210" t="s">
        <v>1282</v>
      </c>
      <c r="E9210" t="s">
        <v>121</v>
      </c>
      <c r="F9210" s="22">
        <v>4.1589999999999998</v>
      </c>
      <c r="G9210" s="6">
        <v>46124.897916666669</v>
      </c>
      <c r="I9210" t="s">
        <v>106</v>
      </c>
      <c r="J9210" t="s">
        <v>10</v>
      </c>
      <c r="K9210">
        <v>18234</v>
      </c>
    </row>
    <row r="9211" spans="1:11">
      <c r="A9211" t="s">
        <v>2866</v>
      </c>
      <c r="B9211" t="s">
        <v>2256</v>
      </c>
      <c r="C9211" t="s">
        <v>2867</v>
      </c>
      <c r="D9211" t="s">
        <v>1282</v>
      </c>
      <c r="E9211" t="s">
        <v>121</v>
      </c>
      <c r="F9211" s="22">
        <v>4.1589999999999998</v>
      </c>
      <c r="G9211" s="6">
        <v>46124.959027777775</v>
      </c>
      <c r="H9211" s="22">
        <v>6.0990000000000002</v>
      </c>
      <c r="I9211" t="s">
        <v>106</v>
      </c>
      <c r="J9211" t="s">
        <v>10</v>
      </c>
      <c r="K9211">
        <v>18234</v>
      </c>
    </row>
    <row r="9212" spans="1:11">
      <c r="A9212" t="s">
        <v>2862</v>
      </c>
      <c r="B9212" t="s">
        <v>2077</v>
      </c>
      <c r="C9212" t="s">
        <v>2863</v>
      </c>
      <c r="D9212" t="s">
        <v>1286</v>
      </c>
      <c r="E9212" t="s">
        <v>121</v>
      </c>
      <c r="F9212" s="22">
        <v>4.1589999999999998</v>
      </c>
      <c r="G9212" s="6">
        <v>46124.746527777781</v>
      </c>
      <c r="I9212" t="s">
        <v>106</v>
      </c>
      <c r="J9212" t="s">
        <v>10</v>
      </c>
      <c r="K9212">
        <v>18234</v>
      </c>
    </row>
    <row r="9213" spans="1:11">
      <c r="A9213" t="s">
        <v>2860</v>
      </c>
      <c r="B9213" t="s">
        <v>2272</v>
      </c>
      <c r="C9213" t="s">
        <v>2861</v>
      </c>
      <c r="D9213" t="s">
        <v>1282</v>
      </c>
      <c r="E9213" t="s">
        <v>121</v>
      </c>
      <c r="F9213" s="22">
        <v>4.1890000000000001</v>
      </c>
      <c r="G9213" s="6">
        <v>46123.669444444444</v>
      </c>
      <c r="I9213" t="s">
        <v>106</v>
      </c>
      <c r="J9213" t="s">
        <v>10</v>
      </c>
      <c r="K9213">
        <v>18234</v>
      </c>
    </row>
    <row r="9214" spans="1:11">
      <c r="A9214" t="s">
        <v>2868</v>
      </c>
      <c r="B9214" t="s">
        <v>56</v>
      </c>
      <c r="C9214" t="s">
        <v>2869</v>
      </c>
      <c r="D9214" t="s">
        <v>1282</v>
      </c>
      <c r="E9214" t="s">
        <v>121</v>
      </c>
      <c r="F9214" s="22">
        <v>4.1989999999999998</v>
      </c>
      <c r="G9214" s="6">
        <v>46122.761111111111</v>
      </c>
      <c r="I9214" t="s">
        <v>8</v>
      </c>
      <c r="J9214" t="s">
        <v>10</v>
      </c>
      <c r="K9214">
        <v>18234</v>
      </c>
    </row>
    <row r="9215" spans="1:11">
      <c r="A9215" t="s">
        <v>13</v>
      </c>
      <c r="B9215" t="s">
        <v>56</v>
      </c>
      <c r="C9215" t="s">
        <v>2870</v>
      </c>
      <c r="D9215" t="s">
        <v>1282</v>
      </c>
      <c r="E9215" t="s">
        <v>121</v>
      </c>
      <c r="F9215" s="22">
        <v>4.2590000000000003</v>
      </c>
      <c r="G9215" s="6">
        <v>46122.568749999999</v>
      </c>
      <c r="I9215" t="s">
        <v>8</v>
      </c>
      <c r="J9215" t="s">
        <v>10</v>
      </c>
      <c r="K9215">
        <v>18234</v>
      </c>
    </row>
    <row r="9216" spans="1:11">
      <c r="A9216" t="s">
        <v>2858</v>
      </c>
      <c r="B9216" t="s">
        <v>2259</v>
      </c>
      <c r="C9216" t="s">
        <v>2859</v>
      </c>
      <c r="D9216" t="s">
        <v>1282</v>
      </c>
      <c r="E9216" t="s">
        <v>121</v>
      </c>
      <c r="F9216" s="22">
        <v>4.3390000000000004</v>
      </c>
      <c r="G9216" s="6">
        <v>46122.54791666667</v>
      </c>
      <c r="H9216" s="22">
        <v>6.1790000000000003</v>
      </c>
      <c r="I9216" t="s">
        <v>8</v>
      </c>
      <c r="J9216" t="s">
        <v>10</v>
      </c>
      <c r="K9216">
        <v>18234</v>
      </c>
    </row>
    <row r="9217" spans="1:11">
      <c r="A9217" t="s">
        <v>2864</v>
      </c>
      <c r="B9217" t="s">
        <v>2886</v>
      </c>
      <c r="C9217" t="s">
        <v>2887</v>
      </c>
      <c r="D9217" t="s">
        <v>1282</v>
      </c>
      <c r="E9217" t="s">
        <v>121</v>
      </c>
      <c r="F9217">
        <v>4.1589999999999998</v>
      </c>
      <c r="G9217" t="s">
        <v>2888</v>
      </c>
      <c r="I9217" t="s">
        <v>8</v>
      </c>
      <c r="J9217" t="s">
        <v>10</v>
      </c>
      <c r="K9217">
        <v>18234</v>
      </c>
    </row>
    <row r="9218" spans="1:11">
      <c r="A9218" t="s">
        <v>2866</v>
      </c>
      <c r="B9218" t="s">
        <v>2889</v>
      </c>
      <c r="C9218" t="s">
        <v>2890</v>
      </c>
      <c r="D9218" t="s">
        <v>2891</v>
      </c>
      <c r="E9218" t="s">
        <v>121</v>
      </c>
      <c r="F9218">
        <v>4.1589999999999998</v>
      </c>
      <c r="G9218" t="s">
        <v>2892</v>
      </c>
      <c r="H9218">
        <v>6.0990000000000002</v>
      </c>
      <c r="I9218" t="s">
        <v>8</v>
      </c>
      <c r="J9218" t="s">
        <v>10</v>
      </c>
      <c r="K9218">
        <v>18234</v>
      </c>
    </row>
    <row r="9219" spans="1:11">
      <c r="A9219" t="s">
        <v>2856</v>
      </c>
      <c r="B9219" t="s">
        <v>2893</v>
      </c>
      <c r="C9219" t="s">
        <v>2857</v>
      </c>
      <c r="D9219" t="s">
        <v>1282</v>
      </c>
      <c r="E9219" t="s">
        <v>121</v>
      </c>
      <c r="F9219">
        <v>4.1589999999999998</v>
      </c>
      <c r="G9219" t="s">
        <v>2894</v>
      </c>
      <c r="H9219">
        <v>6.1989999999999998</v>
      </c>
      <c r="I9219" t="s">
        <v>8</v>
      </c>
      <c r="J9219" t="s">
        <v>10</v>
      </c>
      <c r="K9219">
        <v>18234</v>
      </c>
    </row>
    <row r="9220" spans="1:11">
      <c r="A9220" t="s">
        <v>2862</v>
      </c>
      <c r="B9220" t="s">
        <v>2895</v>
      </c>
      <c r="C9220" t="s">
        <v>2863</v>
      </c>
      <c r="D9220" t="s">
        <v>2896</v>
      </c>
      <c r="E9220" t="s">
        <v>2602</v>
      </c>
      <c r="F9220">
        <v>4.1589999999999998</v>
      </c>
      <c r="G9220" t="s">
        <v>2897</v>
      </c>
      <c r="I9220" t="s">
        <v>8</v>
      </c>
      <c r="J9220" t="s">
        <v>10</v>
      </c>
      <c r="K9220">
        <v>18234</v>
      </c>
    </row>
    <row r="9221" spans="1:11">
      <c r="A9221" t="s">
        <v>2860</v>
      </c>
      <c r="B9221" t="s">
        <v>2893</v>
      </c>
      <c r="C9221" t="s">
        <v>2861</v>
      </c>
      <c r="D9221" t="s">
        <v>2891</v>
      </c>
      <c r="E9221" t="s">
        <v>121</v>
      </c>
      <c r="F9221">
        <v>4.1890000000000001</v>
      </c>
      <c r="G9221" t="s">
        <v>2898</v>
      </c>
      <c r="I9221" t="s">
        <v>8</v>
      </c>
      <c r="J9221" t="s">
        <v>10</v>
      </c>
      <c r="K9221">
        <v>18234</v>
      </c>
    </row>
    <row r="9222" spans="1:11">
      <c r="A9222" t="s">
        <v>13</v>
      </c>
      <c r="B9222" t="s">
        <v>2899</v>
      </c>
      <c r="C9222" t="s">
        <v>2900</v>
      </c>
      <c r="D9222" t="s">
        <v>1282</v>
      </c>
      <c r="E9222" t="s">
        <v>121</v>
      </c>
      <c r="F9222">
        <v>4.1989999999999998</v>
      </c>
      <c r="G9222" t="s">
        <v>2901</v>
      </c>
      <c r="I9222" t="s">
        <v>8</v>
      </c>
      <c r="J9222" t="s">
        <v>10</v>
      </c>
      <c r="K9222">
        <v>18234</v>
      </c>
    </row>
    <row r="9223" spans="1:11">
      <c r="A9223" t="s">
        <v>2868</v>
      </c>
      <c r="B9223" t="s">
        <v>2902</v>
      </c>
      <c r="C9223" t="s">
        <v>2903</v>
      </c>
      <c r="D9223" t="s">
        <v>2891</v>
      </c>
      <c r="E9223" t="s">
        <v>121</v>
      </c>
      <c r="F9223">
        <v>4.1989999999999998</v>
      </c>
      <c r="G9223" t="s">
        <v>2904</v>
      </c>
      <c r="I9223" t="s">
        <v>8</v>
      </c>
      <c r="J9223" t="s">
        <v>10</v>
      </c>
      <c r="K9223">
        <v>18234</v>
      </c>
    </row>
    <row r="9224" spans="1:11">
      <c r="A9224" t="s">
        <v>2858</v>
      </c>
      <c r="B9224" t="s">
        <v>2905</v>
      </c>
      <c r="C9224" t="s">
        <v>2906</v>
      </c>
      <c r="D9224" t="s">
        <v>1282</v>
      </c>
      <c r="E9224" t="s">
        <v>121</v>
      </c>
      <c r="F9224">
        <v>4.3390000000000004</v>
      </c>
      <c r="G9224" t="s">
        <v>2818</v>
      </c>
      <c r="H9224">
        <v>6.1790000000000003</v>
      </c>
      <c r="I9224" t="s">
        <v>8</v>
      </c>
      <c r="J9224" t="s">
        <v>10</v>
      </c>
      <c r="K9224">
        <v>18234</v>
      </c>
    </row>
    <row r="9225" spans="1:11">
      <c r="A9225" t="s">
        <v>2864</v>
      </c>
      <c r="B9225" t="s">
        <v>2886</v>
      </c>
      <c r="C9225" t="s">
        <v>2887</v>
      </c>
      <c r="D9225" t="s">
        <v>1282</v>
      </c>
      <c r="E9225" t="s">
        <v>121</v>
      </c>
      <c r="F9225">
        <v>4.1589999999999998</v>
      </c>
      <c r="G9225" t="s">
        <v>2907</v>
      </c>
      <c r="I9225" t="s">
        <v>8</v>
      </c>
      <c r="J9225" t="s">
        <v>10</v>
      </c>
      <c r="K9225">
        <v>18234</v>
      </c>
    </row>
    <row r="9226" spans="1:11">
      <c r="A9226" t="s">
        <v>2866</v>
      </c>
      <c r="B9226" t="s">
        <v>2889</v>
      </c>
      <c r="C9226" t="s">
        <v>2890</v>
      </c>
      <c r="D9226" t="s">
        <v>2891</v>
      </c>
      <c r="E9226" t="s">
        <v>121</v>
      </c>
      <c r="F9226">
        <v>4.1589999999999998</v>
      </c>
      <c r="G9226" t="s">
        <v>2607</v>
      </c>
      <c r="H9226">
        <v>6.0990000000000002</v>
      </c>
      <c r="I9226" t="s">
        <v>8</v>
      </c>
      <c r="J9226" t="s">
        <v>10</v>
      </c>
      <c r="K9226">
        <v>18234</v>
      </c>
    </row>
    <row r="9227" spans="1:11">
      <c r="A9227" t="s">
        <v>2856</v>
      </c>
      <c r="B9227" t="s">
        <v>2893</v>
      </c>
      <c r="C9227" t="s">
        <v>2857</v>
      </c>
      <c r="D9227" t="s">
        <v>1282</v>
      </c>
      <c r="E9227" t="s">
        <v>121</v>
      </c>
      <c r="F9227">
        <v>4.1589999999999998</v>
      </c>
      <c r="G9227" t="s">
        <v>2908</v>
      </c>
      <c r="H9227">
        <v>6.1989999999999998</v>
      </c>
      <c r="I9227" t="s">
        <v>8</v>
      </c>
      <c r="J9227" t="s">
        <v>10</v>
      </c>
      <c r="K9227">
        <v>18234</v>
      </c>
    </row>
    <row r="9228" spans="1:11">
      <c r="A9228" t="s">
        <v>2862</v>
      </c>
      <c r="B9228" t="s">
        <v>2895</v>
      </c>
      <c r="C9228" t="s">
        <v>2863</v>
      </c>
      <c r="D9228" t="s">
        <v>2896</v>
      </c>
      <c r="E9228" t="s">
        <v>2602</v>
      </c>
      <c r="F9228">
        <v>4.1589999999999998</v>
      </c>
      <c r="G9228" t="s">
        <v>2909</v>
      </c>
      <c r="I9228" t="s">
        <v>8</v>
      </c>
      <c r="J9228" t="s">
        <v>10</v>
      </c>
      <c r="K9228">
        <v>18234</v>
      </c>
    </row>
    <row r="9229" spans="1:11">
      <c r="A9229" t="s">
        <v>2860</v>
      </c>
      <c r="B9229" t="s">
        <v>2893</v>
      </c>
      <c r="C9229" t="s">
        <v>2861</v>
      </c>
      <c r="D9229" t="s">
        <v>2891</v>
      </c>
      <c r="E9229" t="s">
        <v>121</v>
      </c>
      <c r="F9229">
        <v>4.1890000000000001</v>
      </c>
      <c r="G9229" t="s">
        <v>2898</v>
      </c>
      <c r="I9229" t="s">
        <v>8</v>
      </c>
      <c r="J9229" t="s">
        <v>10</v>
      </c>
      <c r="K9229">
        <v>18234</v>
      </c>
    </row>
    <row r="9230" spans="1:11">
      <c r="A9230" t="s">
        <v>13</v>
      </c>
      <c r="B9230" t="s">
        <v>2899</v>
      </c>
      <c r="C9230" t="s">
        <v>2900</v>
      </c>
      <c r="D9230" t="s">
        <v>1282</v>
      </c>
      <c r="E9230" t="s">
        <v>121</v>
      </c>
      <c r="F9230">
        <v>4.1989999999999998</v>
      </c>
      <c r="G9230" t="s">
        <v>2712</v>
      </c>
      <c r="I9230" t="s">
        <v>8</v>
      </c>
      <c r="J9230" t="s">
        <v>10</v>
      </c>
      <c r="K9230">
        <v>18234</v>
      </c>
    </row>
    <row r="9231" spans="1:11">
      <c r="A9231" t="s">
        <v>2868</v>
      </c>
      <c r="B9231" t="s">
        <v>2902</v>
      </c>
      <c r="C9231" t="s">
        <v>2903</v>
      </c>
      <c r="D9231" t="s">
        <v>2891</v>
      </c>
      <c r="E9231" t="s">
        <v>121</v>
      </c>
      <c r="F9231">
        <v>4.1989999999999998</v>
      </c>
      <c r="G9231" t="s">
        <v>2910</v>
      </c>
      <c r="I9231" t="s">
        <v>8</v>
      </c>
      <c r="J9231" t="s">
        <v>10</v>
      </c>
      <c r="K9231">
        <v>18234</v>
      </c>
    </row>
    <row r="9232" spans="1:11">
      <c r="A9232" t="s">
        <v>2858</v>
      </c>
      <c r="B9232" t="s">
        <v>2905</v>
      </c>
      <c r="C9232" t="s">
        <v>2906</v>
      </c>
      <c r="D9232" t="s">
        <v>1282</v>
      </c>
      <c r="E9232" t="s">
        <v>121</v>
      </c>
      <c r="F9232">
        <v>4.3390000000000004</v>
      </c>
      <c r="G9232" t="s">
        <v>2824</v>
      </c>
      <c r="H9232">
        <v>6.1790000000000003</v>
      </c>
      <c r="I9232" t="s">
        <v>8</v>
      </c>
      <c r="J9232" t="s">
        <v>10</v>
      </c>
      <c r="K9232">
        <v>18234</v>
      </c>
    </row>
    <row r="9233" spans="1:11">
      <c r="A9233" t="s">
        <v>2868</v>
      </c>
      <c r="B9233" t="s">
        <v>56</v>
      </c>
      <c r="C9233" t="s">
        <v>2869</v>
      </c>
      <c r="D9233" t="s">
        <v>1282</v>
      </c>
      <c r="E9233" t="s">
        <v>121</v>
      </c>
      <c r="F9233">
        <v>4.0990000000000002</v>
      </c>
      <c r="G9233" s="6">
        <v>46127.509027777778</v>
      </c>
      <c r="I9233" t="s">
        <v>8</v>
      </c>
      <c r="J9233" t="s">
        <v>10</v>
      </c>
      <c r="K9233">
        <v>18234</v>
      </c>
    </row>
    <row r="9234" spans="1:11">
      <c r="A9234" t="s">
        <v>2860</v>
      </c>
      <c r="B9234" t="s">
        <v>2272</v>
      </c>
      <c r="C9234" t="s">
        <v>2861</v>
      </c>
      <c r="D9234" t="s">
        <v>1282</v>
      </c>
      <c r="E9234" t="s">
        <v>121</v>
      </c>
      <c r="F9234">
        <v>4.1189999999999998</v>
      </c>
      <c r="G9234" s="6">
        <v>46127.660416666666</v>
      </c>
      <c r="I9234" t="s">
        <v>8</v>
      </c>
      <c r="J9234" t="s">
        <v>10</v>
      </c>
      <c r="K9234">
        <v>18234</v>
      </c>
    </row>
    <row r="9235" spans="1:11">
      <c r="A9235" t="s">
        <v>2864</v>
      </c>
      <c r="B9235" t="s">
        <v>2259</v>
      </c>
      <c r="C9235" t="s">
        <v>2865</v>
      </c>
      <c r="D9235" t="s">
        <v>1282</v>
      </c>
      <c r="E9235" t="s">
        <v>121</v>
      </c>
      <c r="F9235">
        <v>4.1589999999999998</v>
      </c>
      <c r="G9235" s="6">
        <v>46127.7</v>
      </c>
      <c r="I9235" t="s">
        <v>8</v>
      </c>
      <c r="J9235" t="s">
        <v>10</v>
      </c>
      <c r="K9235">
        <v>18234</v>
      </c>
    </row>
    <row r="9236" spans="1:11">
      <c r="A9236" t="s">
        <v>2866</v>
      </c>
      <c r="B9236" t="s">
        <v>2256</v>
      </c>
      <c r="C9236" t="s">
        <v>2867</v>
      </c>
      <c r="D9236" t="s">
        <v>1282</v>
      </c>
      <c r="E9236" t="s">
        <v>121</v>
      </c>
      <c r="F9236">
        <v>4.1589999999999998</v>
      </c>
      <c r="G9236" s="6">
        <v>46127.917361111111</v>
      </c>
      <c r="H9236">
        <v>6.0990000000000002</v>
      </c>
      <c r="I9236" t="s">
        <v>8</v>
      </c>
      <c r="J9236" t="s">
        <v>10</v>
      </c>
      <c r="K9236">
        <v>18234</v>
      </c>
    </row>
    <row r="9237" spans="1:11">
      <c r="A9237" t="s">
        <v>2856</v>
      </c>
      <c r="B9237" t="s">
        <v>2272</v>
      </c>
      <c r="C9237" t="s">
        <v>2857</v>
      </c>
      <c r="D9237" t="s">
        <v>1282</v>
      </c>
      <c r="E9237" t="s">
        <v>121</v>
      </c>
      <c r="F9237">
        <v>4.1589999999999998</v>
      </c>
      <c r="G9237" s="6">
        <v>46126.577777777777</v>
      </c>
      <c r="H9237">
        <v>6.1989999999999998</v>
      </c>
      <c r="I9237" t="s">
        <v>8</v>
      </c>
      <c r="J9237" t="s">
        <v>10</v>
      </c>
      <c r="K9237">
        <v>18234</v>
      </c>
    </row>
    <row r="9238" spans="1:11">
      <c r="A9238" t="s">
        <v>2862</v>
      </c>
      <c r="B9238" t="s">
        <v>2077</v>
      </c>
      <c r="C9238" t="s">
        <v>2863</v>
      </c>
      <c r="D9238" t="s">
        <v>1286</v>
      </c>
      <c r="E9238" t="s">
        <v>121</v>
      </c>
      <c r="F9238">
        <v>4.1589999999999998</v>
      </c>
      <c r="G9238" s="6">
        <v>46127.75277777778</v>
      </c>
      <c r="I9238" t="s">
        <v>8</v>
      </c>
      <c r="J9238" t="s">
        <v>10</v>
      </c>
      <c r="K9238">
        <v>18234</v>
      </c>
    </row>
    <row r="9239" spans="1:11">
      <c r="A9239" t="s">
        <v>13</v>
      </c>
      <c r="B9239" t="s">
        <v>56</v>
      </c>
      <c r="C9239" t="s">
        <v>2870</v>
      </c>
      <c r="D9239" t="s">
        <v>1282</v>
      </c>
      <c r="E9239" t="s">
        <v>121</v>
      </c>
      <c r="F9239">
        <v>4.1989999999999998</v>
      </c>
      <c r="G9239" s="6">
        <v>46127.765277777777</v>
      </c>
      <c r="I9239" t="s">
        <v>8</v>
      </c>
      <c r="J9239" t="s">
        <v>10</v>
      </c>
      <c r="K9239">
        <v>18234</v>
      </c>
    </row>
    <row r="9240" spans="1:11">
      <c r="A9240" t="s">
        <v>2858</v>
      </c>
      <c r="B9240" t="s">
        <v>2259</v>
      </c>
      <c r="C9240" t="s">
        <v>2859</v>
      </c>
      <c r="D9240" t="s">
        <v>1282</v>
      </c>
      <c r="E9240" t="s">
        <v>121</v>
      </c>
      <c r="F9240">
        <v>4.3390000000000004</v>
      </c>
      <c r="G9240" s="6">
        <v>46127.497916666667</v>
      </c>
      <c r="H9240">
        <v>6.1790000000000003</v>
      </c>
      <c r="I9240" t="s">
        <v>8</v>
      </c>
      <c r="J9240" t="s">
        <v>10</v>
      </c>
      <c r="K9240">
        <v>18234</v>
      </c>
    </row>
    <row r="9241" spans="1:11">
      <c r="A9241" t="s">
        <v>2860</v>
      </c>
      <c r="B9241" t="s">
        <v>2272</v>
      </c>
      <c r="C9241" t="s">
        <v>2861</v>
      </c>
      <c r="D9241" t="s">
        <v>1282</v>
      </c>
      <c r="E9241" t="s">
        <v>121</v>
      </c>
      <c r="F9241">
        <v>4.0890000000000004</v>
      </c>
      <c r="G9241" s="6">
        <v>46128.380555555559</v>
      </c>
      <c r="I9241" t="s">
        <v>8</v>
      </c>
      <c r="J9241" t="s">
        <v>10</v>
      </c>
      <c r="K9241">
        <v>18234</v>
      </c>
    </row>
    <row r="9242" spans="1:11">
      <c r="A9242" t="s">
        <v>2868</v>
      </c>
      <c r="B9242" t="s">
        <v>56</v>
      </c>
      <c r="C9242" t="s">
        <v>2869</v>
      </c>
      <c r="D9242" t="s">
        <v>1282</v>
      </c>
      <c r="E9242" t="s">
        <v>121</v>
      </c>
      <c r="F9242">
        <v>4.0990000000000002</v>
      </c>
      <c r="G9242" s="6">
        <v>46128.552777777775</v>
      </c>
      <c r="I9242" t="s">
        <v>8</v>
      </c>
      <c r="J9242" t="s">
        <v>10</v>
      </c>
      <c r="K9242">
        <v>18234</v>
      </c>
    </row>
    <row r="9243" spans="1:11">
      <c r="A9243" t="s">
        <v>2864</v>
      </c>
      <c r="B9243" t="s">
        <v>2259</v>
      </c>
      <c r="C9243" t="s">
        <v>2865</v>
      </c>
      <c r="D9243" t="s">
        <v>1282</v>
      </c>
      <c r="E9243" t="s">
        <v>121</v>
      </c>
      <c r="F9243">
        <v>4.1589999999999998</v>
      </c>
      <c r="G9243" s="6">
        <v>46128.640277777777</v>
      </c>
      <c r="I9243" t="s">
        <v>8</v>
      </c>
      <c r="J9243" t="s">
        <v>10</v>
      </c>
      <c r="K9243">
        <v>18234</v>
      </c>
    </row>
    <row r="9244" spans="1:11">
      <c r="A9244" t="s">
        <v>2866</v>
      </c>
      <c r="B9244" t="s">
        <v>2256</v>
      </c>
      <c r="C9244" t="s">
        <v>2867</v>
      </c>
      <c r="D9244" t="s">
        <v>1282</v>
      </c>
      <c r="E9244" t="s">
        <v>121</v>
      </c>
      <c r="F9244">
        <v>4.1589999999999998</v>
      </c>
      <c r="G9244" s="6">
        <v>46128.792361111111</v>
      </c>
      <c r="H9244">
        <v>6.0990000000000002</v>
      </c>
      <c r="I9244" t="s">
        <v>8</v>
      </c>
      <c r="J9244" t="s">
        <v>10</v>
      </c>
      <c r="K9244">
        <v>18234</v>
      </c>
    </row>
    <row r="9245" spans="1:11">
      <c r="A9245" t="s">
        <v>2856</v>
      </c>
      <c r="B9245" t="s">
        <v>2272</v>
      </c>
      <c r="C9245" t="s">
        <v>2857</v>
      </c>
      <c r="D9245" t="s">
        <v>1282</v>
      </c>
      <c r="E9245" t="s">
        <v>121</v>
      </c>
      <c r="F9245">
        <v>4.1589999999999998</v>
      </c>
      <c r="G9245" s="6">
        <v>46126.577777777777</v>
      </c>
      <c r="H9245">
        <v>6.1989999999999998</v>
      </c>
      <c r="I9245" t="s">
        <v>8</v>
      </c>
      <c r="J9245" t="s">
        <v>10</v>
      </c>
      <c r="K9245">
        <v>18234</v>
      </c>
    </row>
    <row r="9246" spans="1:11">
      <c r="A9246" t="s">
        <v>2862</v>
      </c>
      <c r="B9246" t="s">
        <v>2077</v>
      </c>
      <c r="C9246" t="s">
        <v>2863</v>
      </c>
      <c r="D9246" t="s">
        <v>1286</v>
      </c>
      <c r="E9246" t="s">
        <v>121</v>
      </c>
      <c r="F9246">
        <v>4.1589999999999998</v>
      </c>
      <c r="G9246" s="6">
        <v>46128.685416666667</v>
      </c>
      <c r="I9246" t="s">
        <v>8</v>
      </c>
      <c r="J9246" t="s">
        <v>10</v>
      </c>
      <c r="K9246">
        <v>18234</v>
      </c>
    </row>
    <row r="9247" spans="1:11">
      <c r="A9247" t="s">
        <v>13</v>
      </c>
      <c r="B9247" t="s">
        <v>56</v>
      </c>
      <c r="C9247" t="s">
        <v>2870</v>
      </c>
      <c r="D9247" t="s">
        <v>1282</v>
      </c>
      <c r="E9247" t="s">
        <v>121</v>
      </c>
      <c r="F9247">
        <v>4.1989999999999998</v>
      </c>
      <c r="G9247" s="6">
        <v>46128.261805555558</v>
      </c>
      <c r="I9247" t="s">
        <v>8</v>
      </c>
      <c r="J9247" t="s">
        <v>10</v>
      </c>
      <c r="K9247">
        <v>18234</v>
      </c>
    </row>
    <row r="9248" spans="1:11">
      <c r="A9248" t="s">
        <v>2858</v>
      </c>
      <c r="B9248" t="s">
        <v>2259</v>
      </c>
      <c r="C9248" t="s">
        <v>2859</v>
      </c>
      <c r="D9248" t="s">
        <v>1282</v>
      </c>
      <c r="E9248" t="s">
        <v>121</v>
      </c>
      <c r="F9248">
        <v>4.3390000000000004</v>
      </c>
      <c r="G9248" s="6">
        <v>46128.285416666666</v>
      </c>
      <c r="H9248">
        <v>6.1790000000000003</v>
      </c>
      <c r="I9248" t="s">
        <v>8</v>
      </c>
      <c r="J9248" t="s">
        <v>10</v>
      </c>
      <c r="K9248">
        <v>18234</v>
      </c>
    </row>
    <row r="9249" spans="1:11">
      <c r="A9249" t="s">
        <v>2860</v>
      </c>
      <c r="B9249" t="s">
        <v>2272</v>
      </c>
      <c r="C9249" t="s">
        <v>2861</v>
      </c>
      <c r="D9249" t="s">
        <v>1282</v>
      </c>
      <c r="E9249" t="s">
        <v>121</v>
      </c>
      <c r="F9249" t="str">
        <f>"4.049"</f>
        <v>4.049</v>
      </c>
      <c r="G9249" s="6">
        <v>46130.547222222223</v>
      </c>
      <c r="I9249" t="s">
        <v>106</v>
      </c>
      <c r="J9249" t="s">
        <v>10</v>
      </c>
      <c r="K9249">
        <v>18234</v>
      </c>
    </row>
    <row r="9250" spans="1:11">
      <c r="A9250" t="s">
        <v>2868</v>
      </c>
      <c r="B9250" t="s">
        <v>56</v>
      </c>
      <c r="C9250" t="s">
        <v>2869</v>
      </c>
      <c r="D9250" t="s">
        <v>1282</v>
      </c>
      <c r="E9250" t="s">
        <v>121</v>
      </c>
      <c r="F9250" t="str">
        <f>"4.099"</f>
        <v>4.099</v>
      </c>
      <c r="G9250" s="6">
        <v>46128.552777777775</v>
      </c>
      <c r="I9250" t="s">
        <v>8</v>
      </c>
      <c r="J9250" t="s">
        <v>10</v>
      </c>
      <c r="K9250">
        <v>18234</v>
      </c>
    </row>
    <row r="9251" spans="1:11">
      <c r="A9251" t="s">
        <v>2864</v>
      </c>
      <c r="B9251" t="s">
        <v>2259</v>
      </c>
      <c r="C9251" t="s">
        <v>2865</v>
      </c>
      <c r="D9251" t="s">
        <v>1282</v>
      </c>
      <c r="E9251" t="s">
        <v>121</v>
      </c>
      <c r="F9251" t="str">
        <f>"4.159"</f>
        <v>4.159</v>
      </c>
      <c r="G9251" s="6">
        <v>46130.49722222222</v>
      </c>
      <c r="I9251" t="s">
        <v>106</v>
      </c>
      <c r="J9251" t="s">
        <v>10</v>
      </c>
      <c r="K9251">
        <v>18234</v>
      </c>
    </row>
    <row r="9252" spans="1:11">
      <c r="A9252" t="s">
        <v>2866</v>
      </c>
      <c r="B9252" t="s">
        <v>2256</v>
      </c>
      <c r="C9252" t="s">
        <v>2867</v>
      </c>
      <c r="D9252" t="s">
        <v>1282</v>
      </c>
      <c r="E9252" t="s">
        <v>121</v>
      </c>
      <c r="F9252" t="str">
        <f>"4.159"</f>
        <v>4.159</v>
      </c>
      <c r="G9252" s="6">
        <v>46130.621527777781</v>
      </c>
      <c r="H9252" t="str">
        <f>"6.099"</f>
        <v>6.099</v>
      </c>
      <c r="I9252" t="s">
        <v>106</v>
      </c>
      <c r="J9252" t="s">
        <v>10</v>
      </c>
      <c r="K9252">
        <v>18234</v>
      </c>
    </row>
    <row r="9253" spans="1:11">
      <c r="A9253" t="s">
        <v>2856</v>
      </c>
      <c r="B9253" t="s">
        <v>2272</v>
      </c>
      <c r="C9253" t="s">
        <v>2857</v>
      </c>
      <c r="D9253" t="s">
        <v>1282</v>
      </c>
      <c r="E9253" t="s">
        <v>121</v>
      </c>
      <c r="F9253" t="str">
        <f>"4.159"</f>
        <v>4.159</v>
      </c>
      <c r="G9253" s="6">
        <v>46129.584027777775</v>
      </c>
      <c r="H9253" t="str">
        <f>"6.089"</f>
        <v>6.089</v>
      </c>
      <c r="I9253" t="s">
        <v>8</v>
      </c>
      <c r="J9253" t="s">
        <v>10</v>
      </c>
      <c r="K9253">
        <v>18234</v>
      </c>
    </row>
    <row r="9254" spans="1:11">
      <c r="A9254" t="s">
        <v>2862</v>
      </c>
      <c r="B9254" t="s">
        <v>2077</v>
      </c>
      <c r="C9254" t="s">
        <v>2863</v>
      </c>
      <c r="D9254" t="s">
        <v>1286</v>
      </c>
      <c r="E9254" t="s">
        <v>121</v>
      </c>
      <c r="F9254" t="str">
        <f>"4.159"</f>
        <v>4.159</v>
      </c>
      <c r="G9254" s="6">
        <v>46130.595138888886</v>
      </c>
      <c r="I9254" t="s">
        <v>106</v>
      </c>
      <c r="J9254" t="s">
        <v>10</v>
      </c>
      <c r="K9254">
        <v>18234</v>
      </c>
    </row>
    <row r="9255" spans="1:11">
      <c r="A9255" t="s">
        <v>13</v>
      </c>
      <c r="B9255" t="s">
        <v>56</v>
      </c>
      <c r="C9255" t="s">
        <v>2870</v>
      </c>
      <c r="D9255" t="s">
        <v>1282</v>
      </c>
      <c r="E9255" t="s">
        <v>121</v>
      </c>
      <c r="F9255" t="str">
        <f>"4.199"</f>
        <v>4.199</v>
      </c>
      <c r="G9255" s="6">
        <v>46130.273611111108</v>
      </c>
      <c r="I9255" t="s">
        <v>106</v>
      </c>
      <c r="J9255" t="s">
        <v>10</v>
      </c>
      <c r="K9255">
        <v>18234</v>
      </c>
    </row>
    <row r="9256" spans="1:11">
      <c r="A9256" t="s">
        <v>2858</v>
      </c>
      <c r="B9256" t="s">
        <v>2259</v>
      </c>
      <c r="C9256" t="s">
        <v>2859</v>
      </c>
      <c r="D9256" t="s">
        <v>1282</v>
      </c>
      <c r="E9256" t="s">
        <v>121</v>
      </c>
      <c r="F9256" t="str">
        <f>"4.339"</f>
        <v>4.339</v>
      </c>
      <c r="G9256" s="6">
        <v>46129.503472222219</v>
      </c>
      <c r="H9256" t="str">
        <f>"6.179"</f>
        <v>6.179</v>
      </c>
      <c r="I9256" t="s">
        <v>8</v>
      </c>
      <c r="J9256" t="s">
        <v>10</v>
      </c>
      <c r="K9256">
        <v>18234</v>
      </c>
    </row>
    <row r="9257" spans="1:11">
      <c r="A9257" t="s">
        <v>2862</v>
      </c>
      <c r="B9257" t="s">
        <v>2077</v>
      </c>
      <c r="C9257" t="s">
        <v>2863</v>
      </c>
      <c r="D9257" t="s">
        <v>1286</v>
      </c>
      <c r="E9257" t="s">
        <v>121</v>
      </c>
      <c r="F9257" t="str">
        <f>"3.999"</f>
        <v>3.999</v>
      </c>
      <c r="G9257" s="6">
        <v>46131.753472222219</v>
      </c>
      <c r="I9257" t="s">
        <v>106</v>
      </c>
      <c r="J9257" t="s">
        <v>10</v>
      </c>
      <c r="K9257">
        <v>18234</v>
      </c>
    </row>
    <row r="9258" spans="1:11">
      <c r="A9258" t="s">
        <v>2860</v>
      </c>
      <c r="B9258" t="s">
        <v>2272</v>
      </c>
      <c r="C9258" t="s">
        <v>2861</v>
      </c>
      <c r="D9258" t="s">
        <v>1282</v>
      </c>
      <c r="E9258" t="s">
        <v>121</v>
      </c>
      <c r="F9258" t="str">
        <f>"4.049"</f>
        <v>4.049</v>
      </c>
      <c r="G9258" s="6">
        <v>46130.703472222223</v>
      </c>
      <c r="I9258" t="s">
        <v>106</v>
      </c>
      <c r="J9258" t="s">
        <v>10</v>
      </c>
      <c r="K9258">
        <v>18234</v>
      </c>
    </row>
    <row r="9259" spans="1:11">
      <c r="A9259" t="s">
        <v>2868</v>
      </c>
      <c r="B9259" t="s">
        <v>56</v>
      </c>
      <c r="C9259" t="s">
        <v>2869</v>
      </c>
      <c r="D9259" t="s">
        <v>1282</v>
      </c>
      <c r="E9259" t="s">
        <v>121</v>
      </c>
      <c r="F9259" t="str">
        <f>"4.099"</f>
        <v>4.099</v>
      </c>
      <c r="G9259" s="6">
        <v>46131.76458333333</v>
      </c>
      <c r="I9259" t="s">
        <v>106</v>
      </c>
      <c r="J9259" t="s">
        <v>10</v>
      </c>
      <c r="K9259">
        <v>18234</v>
      </c>
    </row>
    <row r="9260" spans="1:11">
      <c r="A9260" t="s">
        <v>2864</v>
      </c>
      <c r="B9260" t="s">
        <v>2259</v>
      </c>
      <c r="C9260" t="s">
        <v>2865</v>
      </c>
      <c r="D9260" t="s">
        <v>1282</v>
      </c>
      <c r="E9260" t="s">
        <v>121</v>
      </c>
      <c r="F9260" t="str">
        <f>"4.159"</f>
        <v>4.159</v>
      </c>
      <c r="G9260" s="6">
        <v>46130.49722222222</v>
      </c>
      <c r="I9260" t="s">
        <v>106</v>
      </c>
      <c r="J9260" t="s">
        <v>10</v>
      </c>
      <c r="K9260">
        <v>18234</v>
      </c>
    </row>
    <row r="9261" spans="1:11">
      <c r="A9261" t="s">
        <v>2866</v>
      </c>
      <c r="B9261" t="s">
        <v>2256</v>
      </c>
      <c r="C9261" t="s">
        <v>2867</v>
      </c>
      <c r="D9261" t="s">
        <v>1282</v>
      </c>
      <c r="E9261" t="s">
        <v>121</v>
      </c>
      <c r="F9261" t="str">
        <f>"4.159"</f>
        <v>4.159</v>
      </c>
      <c r="G9261" s="6">
        <v>46131.917361111111</v>
      </c>
      <c r="H9261" t="str">
        <f>"6.099"</f>
        <v>6.099</v>
      </c>
      <c r="I9261" t="s">
        <v>106</v>
      </c>
      <c r="J9261" t="s">
        <v>10</v>
      </c>
      <c r="K9261">
        <v>18234</v>
      </c>
    </row>
    <row r="9262" spans="1:11">
      <c r="A9262" t="s">
        <v>2856</v>
      </c>
      <c r="B9262" t="s">
        <v>2272</v>
      </c>
      <c r="C9262" t="s">
        <v>2857</v>
      </c>
      <c r="D9262" t="s">
        <v>1282</v>
      </c>
      <c r="E9262" t="s">
        <v>121</v>
      </c>
      <c r="F9262" t="str">
        <f>"4.159"</f>
        <v>4.159</v>
      </c>
      <c r="G9262" s="6">
        <v>46130.688194444447</v>
      </c>
      <c r="H9262" t="str">
        <f>"6.089"</f>
        <v>6.089</v>
      </c>
      <c r="I9262" t="s">
        <v>106</v>
      </c>
      <c r="J9262" t="s">
        <v>10</v>
      </c>
      <c r="K9262">
        <v>18234</v>
      </c>
    </row>
    <row r="9263" spans="1:11">
      <c r="A9263" t="s">
        <v>13</v>
      </c>
      <c r="B9263" t="s">
        <v>56</v>
      </c>
      <c r="C9263" t="s">
        <v>2870</v>
      </c>
      <c r="D9263" t="s">
        <v>1282</v>
      </c>
      <c r="E9263" t="s">
        <v>121</v>
      </c>
      <c r="F9263" t="str">
        <f>"4.199"</f>
        <v>4.199</v>
      </c>
      <c r="G9263" s="6">
        <v>46130.273611111108</v>
      </c>
      <c r="I9263" t="s">
        <v>106</v>
      </c>
      <c r="J9263" t="s">
        <v>10</v>
      </c>
      <c r="K9263">
        <v>18234</v>
      </c>
    </row>
    <row r="9264" spans="1:11">
      <c r="A9264" t="s">
        <v>2858</v>
      </c>
      <c r="B9264" t="s">
        <v>2259</v>
      </c>
      <c r="C9264" t="s">
        <v>2859</v>
      </c>
      <c r="D9264" t="s">
        <v>1282</v>
      </c>
      <c r="E9264" t="s">
        <v>121</v>
      </c>
      <c r="F9264" t="str">
        <f>"4.339"</f>
        <v>4.339</v>
      </c>
      <c r="G9264" s="6">
        <v>46129.503472222219</v>
      </c>
      <c r="H9264" t="str">
        <f>"6.179"</f>
        <v>6.179</v>
      </c>
      <c r="I9264" t="s">
        <v>8</v>
      </c>
      <c r="J9264" t="s">
        <v>10</v>
      </c>
      <c r="K9264">
        <v>18234</v>
      </c>
    </row>
    <row r="9265" spans="1:11">
      <c r="A9265" t="s">
        <v>2862</v>
      </c>
      <c r="B9265" t="s">
        <v>2077</v>
      </c>
      <c r="C9265" t="s">
        <v>2863</v>
      </c>
      <c r="D9265" t="s">
        <v>1286</v>
      </c>
      <c r="E9265" t="s">
        <v>121</v>
      </c>
      <c r="F9265">
        <v>3.9990000000000001</v>
      </c>
      <c r="G9265" s="6">
        <v>46132.931944444441</v>
      </c>
      <c r="I9265" t="s">
        <v>8</v>
      </c>
      <c r="J9265" t="s">
        <v>10</v>
      </c>
      <c r="K9265">
        <v>18234</v>
      </c>
    </row>
    <row r="9266" spans="1:11">
      <c r="A9266" t="s">
        <v>2860</v>
      </c>
      <c r="B9266" t="s">
        <v>2272</v>
      </c>
      <c r="C9266" t="s">
        <v>2861</v>
      </c>
      <c r="D9266" t="s">
        <v>1282</v>
      </c>
      <c r="E9266" t="s">
        <v>121</v>
      </c>
      <c r="F9266">
        <v>4.0490000000000004</v>
      </c>
      <c r="G9266" s="6">
        <v>46132.688194444447</v>
      </c>
      <c r="I9266" t="s">
        <v>8</v>
      </c>
      <c r="J9266" t="s">
        <v>10</v>
      </c>
      <c r="K9266">
        <v>18234</v>
      </c>
    </row>
    <row r="9267" spans="1:11">
      <c r="A9267" t="s">
        <v>2868</v>
      </c>
      <c r="B9267" t="s">
        <v>56</v>
      </c>
      <c r="C9267" t="s">
        <v>2869</v>
      </c>
      <c r="D9267" t="s">
        <v>1282</v>
      </c>
      <c r="E9267" t="s">
        <v>121</v>
      </c>
      <c r="F9267">
        <v>4.0990000000000002</v>
      </c>
      <c r="G9267" s="6">
        <v>46132.625694444447</v>
      </c>
      <c r="I9267" t="s">
        <v>8</v>
      </c>
      <c r="J9267" t="s">
        <v>10</v>
      </c>
      <c r="K9267">
        <v>18234</v>
      </c>
    </row>
    <row r="9268" spans="1:11">
      <c r="A9268" t="s">
        <v>2864</v>
      </c>
      <c r="B9268" t="s">
        <v>2259</v>
      </c>
      <c r="C9268" t="s">
        <v>2865</v>
      </c>
      <c r="D9268" t="s">
        <v>1282</v>
      </c>
      <c r="E9268" t="s">
        <v>121</v>
      </c>
      <c r="F9268">
        <v>4.1589999999999998</v>
      </c>
      <c r="G9268" s="6">
        <v>46132.699305555558</v>
      </c>
      <c r="I9268" t="s">
        <v>8</v>
      </c>
      <c r="J9268" t="s">
        <v>10</v>
      </c>
      <c r="K9268">
        <v>18234</v>
      </c>
    </row>
    <row r="9269" spans="1:11">
      <c r="A9269" t="s">
        <v>2866</v>
      </c>
      <c r="B9269" t="s">
        <v>2256</v>
      </c>
      <c r="C9269" t="s">
        <v>2867</v>
      </c>
      <c r="D9269" t="s">
        <v>1282</v>
      </c>
      <c r="E9269" t="s">
        <v>121</v>
      </c>
      <c r="F9269">
        <v>4.1589999999999998</v>
      </c>
      <c r="G9269" s="6">
        <v>46132.917361111111</v>
      </c>
      <c r="H9269">
        <v>6.0990000000000002</v>
      </c>
      <c r="I9269" t="s">
        <v>8</v>
      </c>
      <c r="J9269" t="s">
        <v>10</v>
      </c>
      <c r="K9269">
        <v>18234</v>
      </c>
    </row>
    <row r="9270" spans="1:11">
      <c r="A9270" t="s">
        <v>2856</v>
      </c>
      <c r="B9270" t="s">
        <v>2272</v>
      </c>
      <c r="C9270" t="s">
        <v>2857</v>
      </c>
      <c r="D9270" t="s">
        <v>1282</v>
      </c>
      <c r="E9270" t="s">
        <v>121</v>
      </c>
      <c r="F9270">
        <v>4.1589999999999998</v>
      </c>
      <c r="G9270" s="6">
        <v>46130.688194444447</v>
      </c>
      <c r="H9270">
        <v>6.0890000000000004</v>
      </c>
      <c r="I9270" t="s">
        <v>106</v>
      </c>
      <c r="J9270" t="s">
        <v>10</v>
      </c>
      <c r="K9270">
        <v>18234</v>
      </c>
    </row>
    <row r="9271" spans="1:11">
      <c r="A9271" t="s">
        <v>13</v>
      </c>
      <c r="B9271" t="s">
        <v>56</v>
      </c>
      <c r="C9271" t="s">
        <v>2870</v>
      </c>
      <c r="D9271" t="s">
        <v>1282</v>
      </c>
      <c r="E9271" t="s">
        <v>121</v>
      </c>
      <c r="F9271">
        <v>4.1989999999999998</v>
      </c>
      <c r="G9271" s="6">
        <v>46132.851388888892</v>
      </c>
      <c r="I9271" t="s">
        <v>8</v>
      </c>
      <c r="J9271" t="s">
        <v>10</v>
      </c>
      <c r="K9271">
        <v>18234</v>
      </c>
    </row>
    <row r="9272" spans="1:11">
      <c r="A9272" t="s">
        <v>2858</v>
      </c>
      <c r="B9272" t="s">
        <v>2259</v>
      </c>
      <c r="C9272" t="s">
        <v>2859</v>
      </c>
      <c r="D9272" t="s">
        <v>1282</v>
      </c>
      <c r="E9272" t="s">
        <v>121</v>
      </c>
      <c r="F9272">
        <v>4.3390000000000004</v>
      </c>
      <c r="G9272" s="6">
        <v>46132.463888888888</v>
      </c>
      <c r="H9272">
        <v>5.9790000000000001</v>
      </c>
      <c r="I9272" t="s">
        <v>8</v>
      </c>
      <c r="J9272" t="s">
        <v>10</v>
      </c>
      <c r="K9272">
        <v>18234</v>
      </c>
    </row>
    <row r="9273" spans="1:11">
      <c r="A9273" t="s">
        <v>2862</v>
      </c>
      <c r="B9273" t="s">
        <v>2077</v>
      </c>
      <c r="C9273" t="s">
        <v>2863</v>
      </c>
      <c r="D9273" t="s">
        <v>1286</v>
      </c>
      <c r="E9273" t="s">
        <v>121</v>
      </c>
      <c r="F9273">
        <v>3.9990000000000001</v>
      </c>
      <c r="G9273" s="6">
        <v>46133.929166666669</v>
      </c>
      <c r="I9273" t="s">
        <v>8</v>
      </c>
      <c r="J9273" t="s">
        <v>10</v>
      </c>
      <c r="K9273">
        <v>18234</v>
      </c>
    </row>
    <row r="9274" spans="1:11">
      <c r="A9274" t="s">
        <v>2860</v>
      </c>
      <c r="B9274" t="s">
        <v>2272</v>
      </c>
      <c r="C9274" t="s">
        <v>2861</v>
      </c>
      <c r="D9274" t="s">
        <v>1282</v>
      </c>
      <c r="E9274" t="s">
        <v>121</v>
      </c>
      <c r="F9274">
        <v>4.0490000000000004</v>
      </c>
      <c r="G9274" s="6">
        <v>46132.688194444447</v>
      </c>
      <c r="I9274" t="s">
        <v>8</v>
      </c>
      <c r="J9274" t="s">
        <v>10</v>
      </c>
      <c r="K9274">
        <v>18234</v>
      </c>
    </row>
    <row r="9275" spans="1:11">
      <c r="A9275" t="s">
        <v>2868</v>
      </c>
      <c r="B9275" t="s">
        <v>56</v>
      </c>
      <c r="C9275" t="s">
        <v>2869</v>
      </c>
      <c r="D9275" t="s">
        <v>1282</v>
      </c>
      <c r="E9275" t="s">
        <v>121</v>
      </c>
      <c r="F9275">
        <v>4.0990000000000002</v>
      </c>
      <c r="G9275" s="6">
        <v>46133.677777777775</v>
      </c>
      <c r="I9275" t="s">
        <v>8</v>
      </c>
      <c r="J9275" t="s">
        <v>10</v>
      </c>
      <c r="K9275">
        <v>18234</v>
      </c>
    </row>
    <row r="9276" spans="1:11">
      <c r="A9276" t="s">
        <v>2864</v>
      </c>
      <c r="B9276" t="s">
        <v>2259</v>
      </c>
      <c r="C9276" t="s">
        <v>2865</v>
      </c>
      <c r="D9276" t="s">
        <v>1282</v>
      </c>
      <c r="E9276" t="s">
        <v>121</v>
      </c>
      <c r="F9276">
        <v>4.1589999999999998</v>
      </c>
      <c r="G9276" s="6">
        <v>46133.843055555553</v>
      </c>
      <c r="I9276" t="s">
        <v>8</v>
      </c>
      <c r="J9276" t="s">
        <v>10</v>
      </c>
      <c r="K9276">
        <v>18234</v>
      </c>
    </row>
    <row r="9277" spans="1:11">
      <c r="A9277" t="s">
        <v>2856</v>
      </c>
      <c r="B9277" t="s">
        <v>2272</v>
      </c>
      <c r="C9277" t="s">
        <v>2857</v>
      </c>
      <c r="D9277" t="s">
        <v>1282</v>
      </c>
      <c r="E9277" t="s">
        <v>121</v>
      </c>
      <c r="F9277">
        <v>4.1790000000000003</v>
      </c>
      <c r="G9277" s="6">
        <v>46133.620833333334</v>
      </c>
      <c r="H9277">
        <v>6.0389999999999997</v>
      </c>
      <c r="I9277" t="s">
        <v>8</v>
      </c>
      <c r="J9277" t="s">
        <v>10</v>
      </c>
      <c r="K9277">
        <v>18234</v>
      </c>
    </row>
    <row r="9278" spans="1:11">
      <c r="A9278" t="s">
        <v>2866</v>
      </c>
      <c r="B9278" t="s">
        <v>2256</v>
      </c>
      <c r="C9278" t="s">
        <v>2867</v>
      </c>
      <c r="D9278" t="s">
        <v>1282</v>
      </c>
      <c r="E9278" t="s">
        <v>121</v>
      </c>
      <c r="F9278">
        <v>4.2990000000000004</v>
      </c>
      <c r="G9278" s="6">
        <v>46133.959027777775</v>
      </c>
      <c r="H9278">
        <v>6.0990000000000002</v>
      </c>
      <c r="I9278" t="s">
        <v>8</v>
      </c>
      <c r="J9278" t="s">
        <v>10</v>
      </c>
      <c r="K9278">
        <v>18234</v>
      </c>
    </row>
    <row r="9279" spans="1:11">
      <c r="A9279" t="s">
        <v>2858</v>
      </c>
      <c r="B9279" t="s">
        <v>2259</v>
      </c>
      <c r="C9279" t="s">
        <v>2859</v>
      </c>
      <c r="D9279" t="s">
        <v>1282</v>
      </c>
      <c r="E9279" t="s">
        <v>121</v>
      </c>
      <c r="F9279">
        <v>4.3390000000000004</v>
      </c>
      <c r="G9279" s="6">
        <v>46133.399305555555</v>
      </c>
      <c r="H9279">
        <v>5.9790000000000001</v>
      </c>
      <c r="I9279" t="s">
        <v>8</v>
      </c>
      <c r="J9279" t="s">
        <v>10</v>
      </c>
      <c r="K9279">
        <v>18234</v>
      </c>
    </row>
    <row r="9280" spans="1:11">
      <c r="A9280" t="s">
        <v>13</v>
      </c>
      <c r="B9280" t="s">
        <v>56</v>
      </c>
      <c r="C9280" t="s">
        <v>2870</v>
      </c>
      <c r="D9280" t="s">
        <v>1282</v>
      </c>
      <c r="E9280" t="s">
        <v>121</v>
      </c>
      <c r="F9280">
        <v>4.359</v>
      </c>
      <c r="G9280" s="6">
        <v>46133.65347222222</v>
      </c>
      <c r="I9280" t="s">
        <v>8</v>
      </c>
      <c r="J9280" t="s">
        <v>10</v>
      </c>
      <c r="K9280">
        <v>18234</v>
      </c>
    </row>
    <row r="9281" spans="1:11">
      <c r="A9281" t="s">
        <v>2912</v>
      </c>
      <c r="B9281" t="s">
        <v>2077</v>
      </c>
      <c r="C9281" t="s">
        <v>2913</v>
      </c>
      <c r="D9281" t="s">
        <v>1318</v>
      </c>
      <c r="E9281" t="s">
        <v>121</v>
      </c>
      <c r="F9281">
        <v>3.859</v>
      </c>
      <c r="G9281" s="6">
        <v>46111</v>
      </c>
      <c r="I9281" t="s">
        <v>8</v>
      </c>
      <c r="J9281" t="s">
        <v>10</v>
      </c>
      <c r="K9281">
        <v>18773</v>
      </c>
    </row>
    <row r="9282" spans="1:11">
      <c r="A9282" t="s">
        <v>2183</v>
      </c>
      <c r="B9282" t="s">
        <v>2077</v>
      </c>
      <c r="C9282" t="s">
        <v>2914</v>
      </c>
      <c r="D9282" t="s">
        <v>1318</v>
      </c>
      <c r="E9282" t="s">
        <v>121</v>
      </c>
      <c r="F9282">
        <v>3.9489999999999998</v>
      </c>
      <c r="G9282" s="6">
        <v>46113.277083333334</v>
      </c>
      <c r="I9282" t="s">
        <v>8</v>
      </c>
      <c r="J9282" t="s">
        <v>10</v>
      </c>
      <c r="K9282">
        <v>18773</v>
      </c>
    </row>
    <row r="9283" spans="1:11">
      <c r="A9283" t="s">
        <v>13</v>
      </c>
      <c r="B9283" t="s">
        <v>56</v>
      </c>
      <c r="C9283" t="s">
        <v>2915</v>
      </c>
      <c r="D9283" t="s">
        <v>1318</v>
      </c>
      <c r="E9283" t="s">
        <v>121</v>
      </c>
      <c r="F9283">
        <v>3.9590000000000001</v>
      </c>
      <c r="G9283" s="6">
        <v>46113.640972222223</v>
      </c>
      <c r="I9283" t="s">
        <v>8</v>
      </c>
      <c r="J9283" t="s">
        <v>10</v>
      </c>
      <c r="K9283">
        <v>18773</v>
      </c>
    </row>
    <row r="9284" spans="1:11">
      <c r="A9284" t="s">
        <v>2916</v>
      </c>
      <c r="B9284" t="s">
        <v>2917</v>
      </c>
      <c r="C9284" t="s">
        <v>2918</v>
      </c>
      <c r="D9284" t="s">
        <v>1318</v>
      </c>
      <c r="E9284" t="s">
        <v>121</v>
      </c>
      <c r="F9284">
        <v>3.9590000000000001</v>
      </c>
      <c r="G9284" s="6">
        <v>46113.722916666666</v>
      </c>
      <c r="I9284" t="s">
        <v>8</v>
      </c>
      <c r="J9284" t="s">
        <v>10</v>
      </c>
      <c r="K9284">
        <v>18773</v>
      </c>
    </row>
    <row r="9285" spans="1:11">
      <c r="A9285" t="s">
        <v>2919</v>
      </c>
      <c r="B9285" t="s">
        <v>2259</v>
      </c>
      <c r="C9285" t="s">
        <v>2920</v>
      </c>
      <c r="D9285" t="s">
        <v>1318</v>
      </c>
      <c r="E9285" t="s">
        <v>121</v>
      </c>
      <c r="F9285">
        <v>3.9990000000000001</v>
      </c>
      <c r="G9285" s="6">
        <v>46113.638888888891</v>
      </c>
      <c r="I9285" t="s">
        <v>8</v>
      </c>
      <c r="J9285" t="s">
        <v>10</v>
      </c>
      <c r="K9285">
        <v>18773</v>
      </c>
    </row>
    <row r="9286" spans="1:11">
      <c r="A9286" t="s">
        <v>2921</v>
      </c>
      <c r="B9286" t="s">
        <v>2272</v>
      </c>
      <c r="C9286" t="s">
        <v>2922</v>
      </c>
      <c r="D9286" t="s">
        <v>1318</v>
      </c>
      <c r="E9286" t="s">
        <v>121</v>
      </c>
      <c r="F9286">
        <v>3.9990000000000001</v>
      </c>
      <c r="G9286" s="6">
        <v>46112.54791666667</v>
      </c>
      <c r="H9286">
        <v>5.9989999999999997</v>
      </c>
      <c r="I9286" t="s">
        <v>8</v>
      </c>
      <c r="J9286" t="s">
        <v>10</v>
      </c>
      <c r="K9286">
        <v>18773</v>
      </c>
    </row>
    <row r="9287" spans="1:11">
      <c r="A9287" t="s">
        <v>2923</v>
      </c>
      <c r="B9287" t="s">
        <v>2259</v>
      </c>
      <c r="C9287" t="s">
        <v>2924</v>
      </c>
      <c r="D9287" t="s">
        <v>1318</v>
      </c>
      <c r="E9287" t="s">
        <v>121</v>
      </c>
      <c r="F9287">
        <v>3.9990000000000001</v>
      </c>
      <c r="G9287" s="6">
        <v>46113.703472222223</v>
      </c>
      <c r="I9287" t="s">
        <v>8</v>
      </c>
      <c r="J9287" t="s">
        <v>10</v>
      </c>
      <c r="K9287">
        <v>18773</v>
      </c>
    </row>
    <row r="9288" spans="1:11">
      <c r="A9288" t="s">
        <v>2925</v>
      </c>
      <c r="B9288" t="s">
        <v>2077</v>
      </c>
      <c r="C9288" t="s">
        <v>2926</v>
      </c>
      <c r="D9288" t="s">
        <v>1319</v>
      </c>
      <c r="E9288" t="s">
        <v>121</v>
      </c>
      <c r="F9288">
        <v>3.9990000000000001</v>
      </c>
      <c r="G9288" s="6">
        <v>46112.715277777781</v>
      </c>
      <c r="I9288" t="s">
        <v>8</v>
      </c>
      <c r="J9288" t="s">
        <v>10</v>
      </c>
      <c r="K9288">
        <v>18773</v>
      </c>
    </row>
    <row r="9289" spans="1:11">
      <c r="A9289" t="s">
        <v>2183</v>
      </c>
      <c r="B9289" t="s">
        <v>2077</v>
      </c>
      <c r="C9289" t="s">
        <v>2927</v>
      </c>
      <c r="D9289" t="s">
        <v>1318</v>
      </c>
      <c r="E9289" t="s">
        <v>121</v>
      </c>
      <c r="F9289">
        <v>3.9990000000000001</v>
      </c>
      <c r="G9289" s="6">
        <v>46113.591666666667</v>
      </c>
      <c r="I9289" t="s">
        <v>8</v>
      </c>
      <c r="J9289" t="s">
        <v>10</v>
      </c>
      <c r="K9289">
        <v>18773</v>
      </c>
    </row>
    <row r="9290" spans="1:11">
      <c r="A9290" t="s">
        <v>2928</v>
      </c>
      <c r="B9290" t="s">
        <v>2077</v>
      </c>
      <c r="C9290" t="s">
        <v>2929</v>
      </c>
      <c r="D9290" t="s">
        <v>1318</v>
      </c>
      <c r="E9290" t="s">
        <v>121</v>
      </c>
      <c r="F9290">
        <v>3.9990000000000001</v>
      </c>
      <c r="G9290" s="6">
        <v>46113.277083333334</v>
      </c>
      <c r="I9290" t="s">
        <v>8</v>
      </c>
      <c r="J9290" t="s">
        <v>10</v>
      </c>
      <c r="K9290">
        <v>18773</v>
      </c>
    </row>
    <row r="9291" spans="1:11">
      <c r="A9291" t="s">
        <v>2930</v>
      </c>
      <c r="B9291" t="s">
        <v>2272</v>
      </c>
      <c r="C9291" t="s">
        <v>2931</v>
      </c>
      <c r="D9291" t="s">
        <v>1318</v>
      </c>
      <c r="E9291" t="s">
        <v>121</v>
      </c>
      <c r="F9291">
        <v>3.9990000000000001</v>
      </c>
      <c r="G9291" s="6">
        <v>46113.702777777777</v>
      </c>
      <c r="I9291" t="s">
        <v>8</v>
      </c>
      <c r="J9291" t="s">
        <v>10</v>
      </c>
      <c r="K9291">
        <v>18773</v>
      </c>
    </row>
    <row r="9292" spans="1:11">
      <c r="A9292" t="s">
        <v>2474</v>
      </c>
      <c r="B9292" t="s">
        <v>2475</v>
      </c>
      <c r="C9292" t="s">
        <v>2932</v>
      </c>
      <c r="D9292" t="s">
        <v>1318</v>
      </c>
      <c r="E9292" t="s">
        <v>121</v>
      </c>
      <c r="F9292">
        <v>3.9990000000000001</v>
      </c>
      <c r="G9292" s="6">
        <v>46113.589583333334</v>
      </c>
      <c r="I9292" t="s">
        <v>8</v>
      </c>
      <c r="J9292" t="s">
        <v>10</v>
      </c>
      <c r="K9292">
        <v>18773</v>
      </c>
    </row>
    <row r="9293" spans="1:11">
      <c r="A9293" t="s">
        <v>2933</v>
      </c>
      <c r="B9293" t="s">
        <v>2272</v>
      </c>
      <c r="C9293" t="s">
        <v>2934</v>
      </c>
      <c r="D9293" t="s">
        <v>1319</v>
      </c>
      <c r="E9293" t="s">
        <v>121</v>
      </c>
      <c r="F9293">
        <v>3.9990000000000001</v>
      </c>
      <c r="G9293" s="6">
        <v>46111.542361111111</v>
      </c>
      <c r="I9293" t="s">
        <v>8</v>
      </c>
      <c r="J9293" t="s">
        <v>10</v>
      </c>
      <c r="K9293">
        <v>18773</v>
      </c>
    </row>
    <row r="9294" spans="1:11">
      <c r="A9294" t="s">
        <v>2935</v>
      </c>
      <c r="B9294" t="s">
        <v>56</v>
      </c>
      <c r="C9294" t="s">
        <v>2936</v>
      </c>
      <c r="D9294" t="s">
        <v>1322</v>
      </c>
      <c r="E9294" t="s">
        <v>121</v>
      </c>
      <c r="F9294">
        <v>3.9990000000000001</v>
      </c>
      <c r="G9294" s="6">
        <v>46113.718055555553</v>
      </c>
      <c r="H9294">
        <v>5.9989999999999997</v>
      </c>
      <c r="I9294" t="s">
        <v>8</v>
      </c>
      <c r="J9294" t="s">
        <v>10</v>
      </c>
      <c r="K9294">
        <v>18773</v>
      </c>
    </row>
    <row r="9295" spans="1:11">
      <c r="A9295" t="s">
        <v>2937</v>
      </c>
      <c r="B9295" t="s">
        <v>2077</v>
      </c>
      <c r="C9295" t="s">
        <v>2938</v>
      </c>
      <c r="D9295" t="s">
        <v>1319</v>
      </c>
      <c r="E9295" t="s">
        <v>121</v>
      </c>
      <c r="F9295">
        <v>4.0490000000000004</v>
      </c>
      <c r="G9295" s="6">
        <v>46113.401388888888</v>
      </c>
      <c r="I9295" t="s">
        <v>8</v>
      </c>
      <c r="J9295" t="s">
        <v>10</v>
      </c>
      <c r="K9295">
        <v>18773</v>
      </c>
    </row>
    <row r="9296" spans="1:11">
      <c r="A9296" t="s">
        <v>2939</v>
      </c>
      <c r="B9296" t="s">
        <v>2272</v>
      </c>
      <c r="C9296" t="s">
        <v>2940</v>
      </c>
      <c r="D9296" t="s">
        <v>1318</v>
      </c>
      <c r="E9296" t="s">
        <v>121</v>
      </c>
      <c r="F9296">
        <v>4.0990000000000002</v>
      </c>
      <c r="G9296" s="6">
        <v>46113.577777777777</v>
      </c>
      <c r="I9296" t="s">
        <v>8</v>
      </c>
      <c r="J9296" t="s">
        <v>10</v>
      </c>
      <c r="K9296">
        <v>18773</v>
      </c>
    </row>
    <row r="9297" spans="1:11">
      <c r="A9297" t="s">
        <v>2941</v>
      </c>
      <c r="B9297" t="s">
        <v>2272</v>
      </c>
      <c r="C9297" t="s">
        <v>2942</v>
      </c>
      <c r="D9297" t="s">
        <v>1319</v>
      </c>
      <c r="E9297" t="s">
        <v>121</v>
      </c>
      <c r="F9297">
        <v>4.0990000000000002</v>
      </c>
      <c r="G9297" s="6">
        <v>46113.393750000003</v>
      </c>
      <c r="I9297" t="s">
        <v>8</v>
      </c>
      <c r="J9297" t="s">
        <v>10</v>
      </c>
      <c r="K9297">
        <v>18773</v>
      </c>
    </row>
    <row r="9298" spans="1:11">
      <c r="A9298" t="s">
        <v>13</v>
      </c>
      <c r="B9298" t="s">
        <v>56</v>
      </c>
      <c r="C9298" t="s">
        <v>2943</v>
      </c>
      <c r="D9298" t="s">
        <v>1319</v>
      </c>
      <c r="E9298" t="s">
        <v>121</v>
      </c>
      <c r="F9298">
        <v>4.0990000000000002</v>
      </c>
      <c r="G9298" s="6">
        <v>46113.759722222225</v>
      </c>
      <c r="H9298">
        <v>5.4989999999999997</v>
      </c>
      <c r="I9298" t="s">
        <v>8</v>
      </c>
      <c r="J9298" t="s">
        <v>10</v>
      </c>
      <c r="K9298">
        <v>18773</v>
      </c>
    </row>
    <row r="9299" spans="1:11">
      <c r="A9299" t="s">
        <v>2944</v>
      </c>
      <c r="B9299" t="s">
        <v>2272</v>
      </c>
      <c r="C9299" t="s">
        <v>2945</v>
      </c>
      <c r="D9299" t="s">
        <v>1319</v>
      </c>
      <c r="E9299" t="s">
        <v>121</v>
      </c>
      <c r="F9299">
        <v>4.0990000000000002</v>
      </c>
      <c r="G9299" s="6">
        <v>46113.695138888892</v>
      </c>
      <c r="I9299" t="s">
        <v>8</v>
      </c>
      <c r="J9299" t="s">
        <v>10</v>
      </c>
      <c r="K9299">
        <v>18773</v>
      </c>
    </row>
    <row r="9300" spans="1:11">
      <c r="A9300" t="s">
        <v>2946</v>
      </c>
      <c r="B9300" t="s">
        <v>2259</v>
      </c>
      <c r="C9300" t="s">
        <v>2947</v>
      </c>
      <c r="D9300" t="s">
        <v>1312</v>
      </c>
      <c r="E9300" t="s">
        <v>121</v>
      </c>
      <c r="F9300">
        <v>4.0990000000000002</v>
      </c>
      <c r="G9300" s="6">
        <v>46113.520833333336</v>
      </c>
      <c r="I9300" t="s">
        <v>8</v>
      </c>
      <c r="J9300" t="s">
        <v>10</v>
      </c>
      <c r="K9300">
        <v>18773</v>
      </c>
    </row>
    <row r="9301" spans="1:11">
      <c r="A9301" t="s">
        <v>2948</v>
      </c>
      <c r="B9301" t="s">
        <v>2200</v>
      </c>
      <c r="C9301" t="s">
        <v>2949</v>
      </c>
      <c r="D9301" t="s">
        <v>1318</v>
      </c>
      <c r="E9301" t="s">
        <v>121</v>
      </c>
      <c r="F9301">
        <v>4.0990000000000002</v>
      </c>
      <c r="G9301" s="6">
        <v>46113.736111111109</v>
      </c>
      <c r="I9301" t="s">
        <v>8</v>
      </c>
      <c r="J9301" t="s">
        <v>10</v>
      </c>
      <c r="K9301">
        <v>18773</v>
      </c>
    </row>
    <row r="9302" spans="1:11">
      <c r="A9302" t="s">
        <v>2950</v>
      </c>
      <c r="B9302" t="s">
        <v>2259</v>
      </c>
      <c r="C9302" t="s">
        <v>2951</v>
      </c>
      <c r="D9302" t="s">
        <v>1318</v>
      </c>
      <c r="E9302" t="s">
        <v>121</v>
      </c>
      <c r="F9302">
        <v>4.1589999999999998</v>
      </c>
      <c r="G9302" s="6">
        <v>46113.629166666666</v>
      </c>
      <c r="I9302" t="s">
        <v>8</v>
      </c>
      <c r="J9302" t="s">
        <v>10</v>
      </c>
      <c r="K9302">
        <v>18773</v>
      </c>
    </row>
    <row r="9303" spans="1:11">
      <c r="A9303" t="s">
        <v>13</v>
      </c>
      <c r="B9303" t="s">
        <v>56</v>
      </c>
      <c r="C9303" t="s">
        <v>2952</v>
      </c>
      <c r="D9303" t="s">
        <v>1319</v>
      </c>
      <c r="E9303" t="s">
        <v>121</v>
      </c>
      <c r="F9303">
        <v>4.1890000000000001</v>
      </c>
      <c r="G9303" s="6">
        <v>46113.470138888886</v>
      </c>
      <c r="I9303" t="s">
        <v>8</v>
      </c>
      <c r="J9303" t="s">
        <v>10</v>
      </c>
      <c r="K9303">
        <v>18773</v>
      </c>
    </row>
    <row r="9304" spans="1:11">
      <c r="A9304" t="s">
        <v>13</v>
      </c>
      <c r="B9304" t="s">
        <v>56</v>
      </c>
      <c r="C9304" t="s">
        <v>2953</v>
      </c>
      <c r="D9304" t="s">
        <v>1319</v>
      </c>
      <c r="E9304" t="s">
        <v>121</v>
      </c>
      <c r="F9304">
        <v>4.1989999999999998</v>
      </c>
      <c r="G9304" s="6">
        <v>46113.719444444447</v>
      </c>
      <c r="I9304" t="s">
        <v>8</v>
      </c>
      <c r="J9304" t="s">
        <v>10</v>
      </c>
      <c r="K9304">
        <v>18773</v>
      </c>
    </row>
    <row r="9305" spans="1:11">
      <c r="A9305" t="s">
        <v>2954</v>
      </c>
      <c r="B9305" t="s">
        <v>2256</v>
      </c>
      <c r="C9305" t="s">
        <v>2955</v>
      </c>
      <c r="D9305" t="s">
        <v>1318</v>
      </c>
      <c r="E9305" t="s">
        <v>121</v>
      </c>
      <c r="F9305">
        <v>4.1989999999999998</v>
      </c>
      <c r="G9305" s="6">
        <v>46113.894444444442</v>
      </c>
      <c r="H9305">
        <v>5.9989999999999997</v>
      </c>
      <c r="I9305" t="s">
        <v>8</v>
      </c>
      <c r="J9305" t="s">
        <v>10</v>
      </c>
      <c r="K9305">
        <v>18773</v>
      </c>
    </row>
    <row r="9306" spans="1:11">
      <c r="A9306" t="s">
        <v>13</v>
      </c>
      <c r="B9306" t="s">
        <v>56</v>
      </c>
      <c r="C9306" t="s">
        <v>2956</v>
      </c>
      <c r="D9306" t="s">
        <v>1318</v>
      </c>
      <c r="E9306" t="s">
        <v>121</v>
      </c>
      <c r="F9306">
        <v>4.1989999999999998</v>
      </c>
      <c r="G9306" s="6">
        <v>46113.600694444445</v>
      </c>
      <c r="H9306">
        <v>5.649</v>
      </c>
      <c r="I9306" t="s">
        <v>8</v>
      </c>
      <c r="J9306" t="s">
        <v>10</v>
      </c>
      <c r="K9306">
        <v>18773</v>
      </c>
    </row>
    <row r="9307" spans="1:11">
      <c r="A9307" t="s">
        <v>13</v>
      </c>
      <c r="B9307" t="s">
        <v>56</v>
      </c>
      <c r="C9307" t="s">
        <v>2957</v>
      </c>
      <c r="D9307" t="s">
        <v>1319</v>
      </c>
      <c r="E9307" t="s">
        <v>121</v>
      </c>
      <c r="F9307">
        <v>4.1989999999999998</v>
      </c>
      <c r="G9307" s="6">
        <v>46113.805555555555</v>
      </c>
      <c r="I9307" t="s">
        <v>8</v>
      </c>
      <c r="J9307" t="s">
        <v>10</v>
      </c>
      <c r="K9307">
        <v>18773</v>
      </c>
    </row>
    <row r="9308" spans="1:11">
      <c r="A9308" t="s">
        <v>2958</v>
      </c>
      <c r="B9308" t="s">
        <v>2063</v>
      </c>
      <c r="C9308" t="s">
        <v>2959</v>
      </c>
      <c r="D9308" t="s">
        <v>1318</v>
      </c>
      <c r="E9308" t="s">
        <v>121</v>
      </c>
      <c r="F9308">
        <v>4.1989999999999998</v>
      </c>
      <c r="G9308" s="6">
        <v>46113.892361111109</v>
      </c>
      <c r="H9308">
        <v>5.9989999999999997</v>
      </c>
      <c r="I9308" t="s">
        <v>8</v>
      </c>
      <c r="J9308" t="s">
        <v>10</v>
      </c>
      <c r="K9308">
        <v>18773</v>
      </c>
    </row>
    <row r="9309" spans="1:11">
      <c r="A9309" t="s">
        <v>2259</v>
      </c>
      <c r="B9309" t="s">
        <v>2259</v>
      </c>
      <c r="C9309" t="s">
        <v>2960</v>
      </c>
      <c r="D9309" t="s">
        <v>1318</v>
      </c>
      <c r="E9309" t="s">
        <v>121</v>
      </c>
      <c r="F9309">
        <v>4.1989999999999998</v>
      </c>
      <c r="G9309" s="6">
        <v>46113.459722222222</v>
      </c>
      <c r="I9309" t="s">
        <v>8</v>
      </c>
      <c r="J9309" t="s">
        <v>10</v>
      </c>
      <c r="K9309">
        <v>18773</v>
      </c>
    </row>
    <row r="9310" spans="1:11">
      <c r="A9310" t="s">
        <v>2961</v>
      </c>
      <c r="B9310" t="s">
        <v>2077</v>
      </c>
      <c r="C9310" t="s">
        <v>2962</v>
      </c>
      <c r="D9310" t="s">
        <v>1318</v>
      </c>
      <c r="E9310" t="s">
        <v>121</v>
      </c>
      <c r="F9310">
        <v>4.1989999999999998</v>
      </c>
      <c r="G9310" s="6">
        <v>46113.619444444441</v>
      </c>
      <c r="I9310" t="s">
        <v>8</v>
      </c>
      <c r="J9310" t="s">
        <v>10</v>
      </c>
      <c r="K9310">
        <v>18773</v>
      </c>
    </row>
    <row r="9311" spans="1:11">
      <c r="A9311" t="s">
        <v>2963</v>
      </c>
      <c r="B9311" t="s">
        <v>2256</v>
      </c>
      <c r="C9311" t="s">
        <v>2964</v>
      </c>
      <c r="D9311" t="s">
        <v>1318</v>
      </c>
      <c r="E9311" t="s">
        <v>121</v>
      </c>
      <c r="F9311">
        <v>4.1989999999999998</v>
      </c>
      <c r="G9311" s="6">
        <v>46113.881249999999</v>
      </c>
      <c r="H9311">
        <v>5.899</v>
      </c>
      <c r="I9311" t="s">
        <v>8</v>
      </c>
      <c r="J9311" t="s">
        <v>10</v>
      </c>
      <c r="K9311">
        <v>18773</v>
      </c>
    </row>
    <row r="9312" spans="1:11">
      <c r="A9312" t="s">
        <v>2965</v>
      </c>
      <c r="B9312" t="s">
        <v>2917</v>
      </c>
      <c r="C9312" t="s">
        <v>2966</v>
      </c>
      <c r="D9312" t="s">
        <v>1318</v>
      </c>
      <c r="E9312" t="s">
        <v>121</v>
      </c>
      <c r="F9312">
        <v>3.899</v>
      </c>
      <c r="G9312" s="6">
        <v>46114.628472222219</v>
      </c>
      <c r="I9312" t="s">
        <v>8</v>
      </c>
      <c r="J9312" t="s">
        <v>10</v>
      </c>
      <c r="K9312">
        <v>18773</v>
      </c>
    </row>
    <row r="9313" spans="1:11">
      <c r="A9313" t="s">
        <v>2188</v>
      </c>
      <c r="B9313" t="s">
        <v>2077</v>
      </c>
      <c r="C9313" t="s">
        <v>2967</v>
      </c>
      <c r="D9313" t="s">
        <v>1318</v>
      </c>
      <c r="E9313" t="s">
        <v>121</v>
      </c>
      <c r="F9313">
        <v>3.9489999999999998</v>
      </c>
      <c r="G9313" s="6">
        <v>46113.277083333334</v>
      </c>
      <c r="I9313" t="s">
        <v>8</v>
      </c>
      <c r="J9313" t="s">
        <v>10</v>
      </c>
      <c r="K9313">
        <v>18773</v>
      </c>
    </row>
    <row r="9314" spans="1:11">
      <c r="A9314" t="s">
        <v>2968</v>
      </c>
      <c r="B9314" t="s">
        <v>2077</v>
      </c>
      <c r="C9314" t="s">
        <v>2969</v>
      </c>
      <c r="D9314" t="s">
        <v>1318</v>
      </c>
      <c r="E9314" t="s">
        <v>121</v>
      </c>
      <c r="F9314">
        <v>3.9790000000000001</v>
      </c>
      <c r="G9314" s="6">
        <v>46114.399305555555</v>
      </c>
      <c r="I9314" t="s">
        <v>8</v>
      </c>
      <c r="J9314" t="s">
        <v>10</v>
      </c>
      <c r="K9314">
        <v>18773</v>
      </c>
    </row>
    <row r="9315" spans="1:11">
      <c r="A9315" t="s">
        <v>2970</v>
      </c>
      <c r="B9315" t="s">
        <v>2272</v>
      </c>
      <c r="C9315" t="s">
        <v>2971</v>
      </c>
      <c r="D9315" t="s">
        <v>1318</v>
      </c>
      <c r="E9315" t="s">
        <v>121</v>
      </c>
      <c r="F9315">
        <v>3.9990000000000001</v>
      </c>
      <c r="G9315" s="3">
        <v>46112</v>
      </c>
      <c r="H9315">
        <v>5.9989999999999997</v>
      </c>
      <c r="I9315" t="s">
        <v>8</v>
      </c>
      <c r="J9315" t="s">
        <v>10</v>
      </c>
      <c r="K9315">
        <v>18773</v>
      </c>
    </row>
    <row r="9316" spans="1:11">
      <c r="A9316" t="s">
        <v>2972</v>
      </c>
      <c r="B9316" t="s">
        <v>2077</v>
      </c>
      <c r="C9316" t="s">
        <v>2973</v>
      </c>
      <c r="D9316" t="s">
        <v>1319</v>
      </c>
      <c r="E9316" t="s">
        <v>121</v>
      </c>
      <c r="F9316">
        <v>3.9990000000000001</v>
      </c>
      <c r="G9316" s="6">
        <v>46114.436111111114</v>
      </c>
      <c r="I9316" t="s">
        <v>8</v>
      </c>
      <c r="J9316" t="s">
        <v>10</v>
      </c>
      <c r="K9316">
        <v>18773</v>
      </c>
    </row>
    <row r="9317" spans="1:11">
      <c r="A9317" t="s">
        <v>2188</v>
      </c>
      <c r="B9317" t="s">
        <v>2077</v>
      </c>
      <c r="C9317" t="s">
        <v>2974</v>
      </c>
      <c r="D9317" t="s">
        <v>1318</v>
      </c>
      <c r="E9317" t="s">
        <v>121</v>
      </c>
      <c r="F9317">
        <v>3.9990000000000001</v>
      </c>
      <c r="G9317" s="6">
        <v>46113.591666666667</v>
      </c>
      <c r="I9317" t="s">
        <v>8</v>
      </c>
      <c r="J9317" t="s">
        <v>10</v>
      </c>
      <c r="K9317">
        <v>18773</v>
      </c>
    </row>
    <row r="9318" spans="1:11">
      <c r="A9318" t="s">
        <v>2975</v>
      </c>
      <c r="B9318" t="s">
        <v>2077</v>
      </c>
      <c r="C9318" t="s">
        <v>2976</v>
      </c>
      <c r="D9318" t="s">
        <v>1318</v>
      </c>
      <c r="E9318" t="s">
        <v>121</v>
      </c>
      <c r="F9318">
        <v>3.9990000000000001</v>
      </c>
      <c r="G9318" s="6">
        <v>46113.277083333334</v>
      </c>
      <c r="I9318" t="s">
        <v>8</v>
      </c>
      <c r="J9318" t="s">
        <v>10</v>
      </c>
      <c r="K9318">
        <v>18773</v>
      </c>
    </row>
    <row r="9319" spans="1:11">
      <c r="A9319" t="s">
        <v>2977</v>
      </c>
      <c r="B9319" t="s">
        <v>2272</v>
      </c>
      <c r="C9319" t="s">
        <v>2978</v>
      </c>
      <c r="D9319" t="s">
        <v>1318</v>
      </c>
      <c r="E9319" t="s">
        <v>121</v>
      </c>
      <c r="F9319">
        <v>3.9990000000000001</v>
      </c>
      <c r="G9319" s="6">
        <v>46114.593055555553</v>
      </c>
      <c r="I9319" t="s">
        <v>8</v>
      </c>
      <c r="J9319" t="s">
        <v>10</v>
      </c>
      <c r="K9319">
        <v>18773</v>
      </c>
    </row>
    <row r="9320" spans="1:11">
      <c r="A9320" t="s">
        <v>2475</v>
      </c>
      <c r="B9320" t="s">
        <v>2475</v>
      </c>
      <c r="C9320" t="s">
        <v>2979</v>
      </c>
      <c r="D9320" t="s">
        <v>1318</v>
      </c>
      <c r="E9320" t="s">
        <v>121</v>
      </c>
      <c r="F9320">
        <v>3.9990000000000001</v>
      </c>
      <c r="G9320" s="6">
        <v>46113.589583333334</v>
      </c>
      <c r="I9320" t="s">
        <v>8</v>
      </c>
      <c r="J9320" t="s">
        <v>10</v>
      </c>
      <c r="K9320">
        <v>18773</v>
      </c>
    </row>
    <row r="9321" spans="1:11">
      <c r="A9321" t="s">
        <v>2980</v>
      </c>
      <c r="B9321" t="s">
        <v>56</v>
      </c>
      <c r="C9321" t="s">
        <v>2981</v>
      </c>
      <c r="D9321" t="s">
        <v>1322</v>
      </c>
      <c r="E9321" t="s">
        <v>121</v>
      </c>
      <c r="F9321">
        <v>3.9990000000000001</v>
      </c>
      <c r="G9321" s="6">
        <v>46114.71597222222</v>
      </c>
      <c r="H9321">
        <v>5.9989999999999997</v>
      </c>
      <c r="I9321" t="s">
        <v>8</v>
      </c>
      <c r="J9321" t="s">
        <v>10</v>
      </c>
      <c r="K9321">
        <v>18773</v>
      </c>
    </row>
    <row r="9322" spans="1:11">
      <c r="A9322" t="s">
        <v>2982</v>
      </c>
      <c r="B9322" t="s">
        <v>2077</v>
      </c>
      <c r="C9322" t="s">
        <v>2983</v>
      </c>
      <c r="D9322" t="s">
        <v>1319</v>
      </c>
      <c r="E9322" t="s">
        <v>121</v>
      </c>
      <c r="F9322">
        <v>4.0490000000000004</v>
      </c>
      <c r="G9322" s="6">
        <v>46114.62222222222</v>
      </c>
      <c r="I9322" t="s">
        <v>8</v>
      </c>
      <c r="J9322" t="s">
        <v>10</v>
      </c>
      <c r="K9322">
        <v>18773</v>
      </c>
    </row>
    <row r="9323" spans="1:11">
      <c r="A9323" t="s">
        <v>2984</v>
      </c>
      <c r="B9323" t="s">
        <v>2259</v>
      </c>
      <c r="C9323" t="s">
        <v>2985</v>
      </c>
      <c r="D9323" t="s">
        <v>1318</v>
      </c>
      <c r="E9323" t="s">
        <v>121</v>
      </c>
      <c r="F9323">
        <v>4.0990000000000002</v>
      </c>
      <c r="G9323" s="6">
        <v>46114.736805555556</v>
      </c>
      <c r="I9323" t="s">
        <v>8</v>
      </c>
      <c r="J9323" t="s">
        <v>10</v>
      </c>
      <c r="K9323">
        <v>18773</v>
      </c>
    </row>
    <row r="9324" spans="1:11">
      <c r="A9324" t="s">
        <v>2986</v>
      </c>
      <c r="B9324" t="s">
        <v>2272</v>
      </c>
      <c r="C9324" t="s">
        <v>2987</v>
      </c>
      <c r="D9324" t="s">
        <v>1318</v>
      </c>
      <c r="E9324" t="s">
        <v>121</v>
      </c>
      <c r="F9324">
        <v>4.0990000000000002</v>
      </c>
      <c r="G9324" s="6">
        <v>46114.407638888886</v>
      </c>
      <c r="I9324" t="s">
        <v>8</v>
      </c>
      <c r="J9324" t="s">
        <v>10</v>
      </c>
      <c r="K9324">
        <v>18773</v>
      </c>
    </row>
    <row r="9325" spans="1:11">
      <c r="A9325" t="s">
        <v>56</v>
      </c>
      <c r="B9325" t="s">
        <v>56</v>
      </c>
      <c r="C9325" t="s">
        <v>2988</v>
      </c>
      <c r="D9325" t="s">
        <v>1318</v>
      </c>
      <c r="E9325" t="s">
        <v>121</v>
      </c>
      <c r="F9325">
        <v>4.0990000000000002</v>
      </c>
      <c r="G9325" s="6">
        <v>46114.704861111109</v>
      </c>
      <c r="I9325" t="s">
        <v>8</v>
      </c>
      <c r="J9325" t="s">
        <v>10</v>
      </c>
      <c r="K9325">
        <v>18773</v>
      </c>
    </row>
    <row r="9326" spans="1:11">
      <c r="A9326" t="s">
        <v>2989</v>
      </c>
      <c r="B9326" t="s">
        <v>2259</v>
      </c>
      <c r="C9326" t="s">
        <v>2990</v>
      </c>
      <c r="D9326" t="s">
        <v>1318</v>
      </c>
      <c r="E9326" t="s">
        <v>121</v>
      </c>
      <c r="F9326">
        <v>4.0990000000000002</v>
      </c>
      <c r="G9326" s="6">
        <v>46114.668055555558</v>
      </c>
      <c r="I9326" t="s">
        <v>8</v>
      </c>
      <c r="J9326" t="s">
        <v>10</v>
      </c>
      <c r="K9326">
        <v>18773</v>
      </c>
    </row>
    <row r="9327" spans="1:11">
      <c r="A9327" t="s">
        <v>2991</v>
      </c>
      <c r="B9327" t="s">
        <v>2272</v>
      </c>
      <c r="C9327" t="s">
        <v>2992</v>
      </c>
      <c r="D9327" t="s">
        <v>1319</v>
      </c>
      <c r="E9327" t="s">
        <v>121</v>
      </c>
      <c r="F9327">
        <v>4.0990000000000002</v>
      </c>
      <c r="G9327" s="6">
        <v>46114.182638888888</v>
      </c>
      <c r="I9327" t="s">
        <v>8</v>
      </c>
      <c r="J9327" t="s">
        <v>10</v>
      </c>
      <c r="K9327">
        <v>18773</v>
      </c>
    </row>
    <row r="9328" spans="1:11">
      <c r="A9328" t="s">
        <v>2993</v>
      </c>
      <c r="B9328" t="s">
        <v>2272</v>
      </c>
      <c r="C9328" t="s">
        <v>2994</v>
      </c>
      <c r="D9328" t="s">
        <v>1319</v>
      </c>
      <c r="E9328" t="s">
        <v>121</v>
      </c>
      <c r="F9328">
        <v>4.0990000000000002</v>
      </c>
      <c r="G9328" s="6">
        <v>46113.695138888892</v>
      </c>
      <c r="I9328" t="s">
        <v>8</v>
      </c>
      <c r="J9328" t="s">
        <v>10</v>
      </c>
      <c r="K9328">
        <v>18773</v>
      </c>
    </row>
    <row r="9329" spans="1:11">
      <c r="A9329" t="s">
        <v>2995</v>
      </c>
      <c r="B9329" t="s">
        <v>2200</v>
      </c>
      <c r="C9329" t="s">
        <v>2996</v>
      </c>
      <c r="D9329" t="s">
        <v>1318</v>
      </c>
      <c r="E9329" t="s">
        <v>121</v>
      </c>
      <c r="F9329">
        <v>4.0990000000000002</v>
      </c>
      <c r="G9329" s="6">
        <v>46114.722222222219</v>
      </c>
      <c r="H9329">
        <v>5.899</v>
      </c>
      <c r="I9329" t="s">
        <v>8</v>
      </c>
      <c r="J9329" t="s">
        <v>10</v>
      </c>
      <c r="K9329">
        <v>18773</v>
      </c>
    </row>
    <row r="9330" spans="1:11">
      <c r="A9330" t="s">
        <v>56</v>
      </c>
      <c r="B9330" t="s">
        <v>56</v>
      </c>
      <c r="C9330" t="s">
        <v>2997</v>
      </c>
      <c r="D9330" t="s">
        <v>1319</v>
      </c>
      <c r="E9330" t="s">
        <v>121</v>
      </c>
      <c r="F9330">
        <v>4.149</v>
      </c>
      <c r="G9330" s="6">
        <v>46114.477777777778</v>
      </c>
      <c r="I9330" t="s">
        <v>8</v>
      </c>
      <c r="J9330" t="s">
        <v>10</v>
      </c>
      <c r="K9330">
        <v>18773</v>
      </c>
    </row>
    <row r="9331" spans="1:11">
      <c r="A9331" t="s">
        <v>2998</v>
      </c>
      <c r="B9331" t="s">
        <v>2259</v>
      </c>
      <c r="C9331" t="s">
        <v>2999</v>
      </c>
      <c r="D9331" t="s">
        <v>1318</v>
      </c>
      <c r="E9331" t="s">
        <v>121</v>
      </c>
      <c r="F9331">
        <v>4.1589999999999998</v>
      </c>
      <c r="G9331" s="6">
        <v>46114.419444444444</v>
      </c>
      <c r="I9331" t="s">
        <v>8</v>
      </c>
      <c r="J9331" t="s">
        <v>10</v>
      </c>
      <c r="K9331">
        <v>18773</v>
      </c>
    </row>
    <row r="9332" spans="1:11">
      <c r="A9332" t="s">
        <v>3000</v>
      </c>
      <c r="B9332" t="s">
        <v>2272</v>
      </c>
      <c r="C9332" t="s">
        <v>3001</v>
      </c>
      <c r="D9332" t="s">
        <v>1318</v>
      </c>
      <c r="E9332" t="s">
        <v>121</v>
      </c>
      <c r="F9332">
        <v>4.1689999999999996</v>
      </c>
      <c r="G9332" s="6">
        <v>46114.257638888892</v>
      </c>
      <c r="I9332" t="s">
        <v>8</v>
      </c>
      <c r="J9332" t="s">
        <v>10</v>
      </c>
      <c r="K9332">
        <v>18773</v>
      </c>
    </row>
    <row r="9333" spans="1:11">
      <c r="A9333" t="s">
        <v>3002</v>
      </c>
      <c r="B9333" t="s">
        <v>2063</v>
      </c>
      <c r="C9333" t="s">
        <v>3003</v>
      </c>
      <c r="D9333" t="s">
        <v>1318</v>
      </c>
      <c r="E9333" t="s">
        <v>121</v>
      </c>
      <c r="F9333">
        <v>4.1790000000000003</v>
      </c>
      <c r="G9333" s="6">
        <v>46114.706944444442</v>
      </c>
      <c r="H9333">
        <v>6.2990000000000004</v>
      </c>
      <c r="I9333" t="s">
        <v>8</v>
      </c>
      <c r="J9333" t="s">
        <v>10</v>
      </c>
      <c r="K9333">
        <v>18773</v>
      </c>
    </row>
    <row r="9334" spans="1:11">
      <c r="A9334" t="s">
        <v>56</v>
      </c>
      <c r="B9334" t="s">
        <v>56</v>
      </c>
      <c r="C9334" t="s">
        <v>3004</v>
      </c>
      <c r="D9334" t="s">
        <v>1319</v>
      </c>
      <c r="E9334" t="s">
        <v>121</v>
      </c>
      <c r="F9334">
        <v>4.1989999999999998</v>
      </c>
      <c r="G9334" s="6">
        <v>46114.665972222225</v>
      </c>
      <c r="I9334" t="s">
        <v>8</v>
      </c>
      <c r="J9334" t="s">
        <v>10</v>
      </c>
      <c r="K9334">
        <v>18773</v>
      </c>
    </row>
    <row r="9335" spans="1:11">
      <c r="A9335" t="s">
        <v>3005</v>
      </c>
      <c r="B9335" t="s">
        <v>2256</v>
      </c>
      <c r="C9335" t="s">
        <v>3006</v>
      </c>
      <c r="D9335" t="s">
        <v>1318</v>
      </c>
      <c r="E9335" t="s">
        <v>121</v>
      </c>
      <c r="F9335">
        <v>4.1989999999999998</v>
      </c>
      <c r="G9335" s="6">
        <v>46114.792361111111</v>
      </c>
      <c r="H9335">
        <v>6.2990000000000004</v>
      </c>
      <c r="I9335" t="s">
        <v>8</v>
      </c>
      <c r="J9335" t="s">
        <v>10</v>
      </c>
      <c r="K9335">
        <v>18773</v>
      </c>
    </row>
    <row r="9336" spans="1:11">
      <c r="A9336" t="s">
        <v>56</v>
      </c>
      <c r="B9336" t="s">
        <v>56</v>
      </c>
      <c r="C9336" t="s">
        <v>3007</v>
      </c>
      <c r="D9336" t="s">
        <v>1318</v>
      </c>
      <c r="E9336" t="s">
        <v>121</v>
      </c>
      <c r="F9336">
        <v>4.1989999999999998</v>
      </c>
      <c r="G9336" s="6">
        <v>46114.567361111112</v>
      </c>
      <c r="I9336" t="s">
        <v>8</v>
      </c>
      <c r="J9336" t="s">
        <v>10</v>
      </c>
      <c r="K9336">
        <v>18773</v>
      </c>
    </row>
    <row r="9337" spans="1:11">
      <c r="A9337" t="s">
        <v>56</v>
      </c>
      <c r="B9337" t="s">
        <v>56</v>
      </c>
      <c r="C9337" t="s">
        <v>3008</v>
      </c>
      <c r="D9337" t="s">
        <v>1319</v>
      </c>
      <c r="E9337" t="s">
        <v>121</v>
      </c>
      <c r="F9337">
        <v>4.1989999999999998</v>
      </c>
      <c r="G9337" s="6">
        <v>46114.772916666669</v>
      </c>
      <c r="I9337" t="s">
        <v>8</v>
      </c>
      <c r="J9337" t="s">
        <v>10</v>
      </c>
      <c r="K9337">
        <v>18773</v>
      </c>
    </row>
    <row r="9338" spans="1:11">
      <c r="A9338" t="s">
        <v>56</v>
      </c>
      <c r="B9338" t="s">
        <v>56</v>
      </c>
      <c r="C9338" t="s">
        <v>3009</v>
      </c>
      <c r="D9338" t="s">
        <v>1319</v>
      </c>
      <c r="E9338" t="s">
        <v>121</v>
      </c>
      <c r="F9338">
        <v>4.1989999999999998</v>
      </c>
      <c r="G9338" s="6">
        <v>46114.670138888891</v>
      </c>
      <c r="H9338">
        <v>5.4989999999999997</v>
      </c>
      <c r="I9338" t="s">
        <v>8</v>
      </c>
      <c r="J9338" t="s">
        <v>10</v>
      </c>
      <c r="K9338">
        <v>18773</v>
      </c>
    </row>
    <row r="9339" spans="1:11">
      <c r="A9339" t="s">
        <v>2259</v>
      </c>
      <c r="B9339" t="s">
        <v>2259</v>
      </c>
      <c r="C9339" t="s">
        <v>3010</v>
      </c>
      <c r="D9339" t="s">
        <v>1318</v>
      </c>
      <c r="E9339" t="s">
        <v>121</v>
      </c>
      <c r="F9339">
        <v>4.1989999999999998</v>
      </c>
      <c r="G9339" s="6">
        <v>46114.505555555559</v>
      </c>
      <c r="I9339" t="s">
        <v>8</v>
      </c>
      <c r="J9339" t="s">
        <v>10</v>
      </c>
      <c r="K9339">
        <v>18773</v>
      </c>
    </row>
    <row r="9340" spans="1:11">
      <c r="A9340" t="s">
        <v>3011</v>
      </c>
      <c r="B9340" t="s">
        <v>2077</v>
      </c>
      <c r="C9340" t="s">
        <v>3012</v>
      </c>
      <c r="D9340" t="s">
        <v>1318</v>
      </c>
      <c r="E9340" t="s">
        <v>121</v>
      </c>
      <c r="F9340">
        <v>4.1989999999999998</v>
      </c>
      <c r="G9340" s="6">
        <v>46114.763888888891</v>
      </c>
      <c r="I9340" t="s">
        <v>8</v>
      </c>
      <c r="J9340" t="s">
        <v>10</v>
      </c>
      <c r="K9340">
        <v>18773</v>
      </c>
    </row>
    <row r="9341" spans="1:11">
      <c r="A9341" t="s">
        <v>3013</v>
      </c>
      <c r="B9341" t="s">
        <v>2256</v>
      </c>
      <c r="C9341" t="s">
        <v>3014</v>
      </c>
      <c r="D9341" t="s">
        <v>1318</v>
      </c>
      <c r="E9341" t="s">
        <v>121</v>
      </c>
      <c r="F9341">
        <v>4.1989999999999998</v>
      </c>
      <c r="G9341" s="6">
        <v>46114.792361111111</v>
      </c>
      <c r="H9341">
        <v>6.2990000000000004</v>
      </c>
      <c r="I9341" t="s">
        <v>8</v>
      </c>
      <c r="J9341" t="s">
        <v>10</v>
      </c>
      <c r="K9341">
        <v>18773</v>
      </c>
    </row>
    <row r="9342" spans="1:11">
      <c r="A9342" t="s">
        <v>3015</v>
      </c>
      <c r="B9342" t="s">
        <v>2259</v>
      </c>
      <c r="C9342" t="s">
        <v>3016</v>
      </c>
      <c r="D9342" t="s">
        <v>1312</v>
      </c>
      <c r="E9342" t="s">
        <v>121</v>
      </c>
      <c r="F9342">
        <v>4.1989999999999998</v>
      </c>
      <c r="G9342" s="6">
        <v>46114.489583333336</v>
      </c>
      <c r="I9342" t="s">
        <v>8</v>
      </c>
      <c r="J9342" t="s">
        <v>10</v>
      </c>
      <c r="K9342">
        <v>18773</v>
      </c>
    </row>
    <row r="9343" spans="1:11">
      <c r="A9343" t="s">
        <v>3017</v>
      </c>
      <c r="B9343" t="s">
        <v>2272</v>
      </c>
      <c r="C9343" t="s">
        <v>3018</v>
      </c>
      <c r="D9343" t="s">
        <v>1318</v>
      </c>
      <c r="E9343" t="s">
        <v>121</v>
      </c>
      <c r="F9343">
        <v>3.9590000000000001</v>
      </c>
      <c r="G9343" s="3">
        <v>46110</v>
      </c>
      <c r="I9343" t="s">
        <v>8</v>
      </c>
      <c r="J9343" t="s">
        <v>10</v>
      </c>
      <c r="K9343">
        <v>18773</v>
      </c>
    </row>
    <row r="9344" spans="1:11">
      <c r="A9344" t="s">
        <v>3019</v>
      </c>
      <c r="B9344" t="s">
        <v>2272</v>
      </c>
      <c r="C9344" t="s">
        <v>3020</v>
      </c>
      <c r="D9344" t="s">
        <v>1319</v>
      </c>
      <c r="E9344" t="s">
        <v>121</v>
      </c>
      <c r="F9344">
        <v>3.9990000000000001</v>
      </c>
      <c r="G9344" s="6">
        <v>46111.542361111111</v>
      </c>
      <c r="I9344" t="s">
        <v>8</v>
      </c>
      <c r="J9344" t="s">
        <v>10</v>
      </c>
      <c r="K9344">
        <v>18773</v>
      </c>
    </row>
    <row r="9345" spans="1:11">
      <c r="A9345" t="s">
        <v>2912</v>
      </c>
      <c r="B9345" t="s">
        <v>2077</v>
      </c>
      <c r="C9345" t="s">
        <v>2913</v>
      </c>
      <c r="D9345" t="s">
        <v>1318</v>
      </c>
      <c r="E9345" t="s">
        <v>121</v>
      </c>
      <c r="F9345">
        <v>3.9790000000000001</v>
      </c>
      <c r="G9345" s="6">
        <v>46114.399305555555</v>
      </c>
      <c r="I9345" t="s">
        <v>8</v>
      </c>
      <c r="J9345" t="s">
        <v>10</v>
      </c>
      <c r="K9345">
        <v>18773</v>
      </c>
    </row>
    <row r="9346" spans="1:11">
      <c r="A9346" t="s">
        <v>2925</v>
      </c>
      <c r="B9346" t="s">
        <v>2077</v>
      </c>
      <c r="C9346" t="s">
        <v>2926</v>
      </c>
      <c r="D9346" t="s">
        <v>1319</v>
      </c>
      <c r="E9346" t="s">
        <v>121</v>
      </c>
      <c r="F9346">
        <v>3.9990000000000001</v>
      </c>
      <c r="G9346" s="6">
        <v>46114.436111111114</v>
      </c>
      <c r="I9346" t="s">
        <v>8</v>
      </c>
      <c r="J9346" t="s">
        <v>10</v>
      </c>
      <c r="K9346">
        <v>18773</v>
      </c>
    </row>
    <row r="9347" spans="1:11">
      <c r="A9347" t="s">
        <v>2183</v>
      </c>
      <c r="B9347" t="s">
        <v>2077</v>
      </c>
      <c r="C9347" t="s">
        <v>3021</v>
      </c>
      <c r="D9347" t="s">
        <v>1318</v>
      </c>
      <c r="E9347" t="s">
        <v>121</v>
      </c>
      <c r="F9347">
        <v>3.9990000000000001</v>
      </c>
      <c r="G9347" s="6">
        <v>46115.667361111111</v>
      </c>
      <c r="I9347" t="s">
        <v>8</v>
      </c>
      <c r="J9347" t="s">
        <v>10</v>
      </c>
      <c r="K9347">
        <v>18773</v>
      </c>
    </row>
    <row r="9348" spans="1:11">
      <c r="A9348" t="s">
        <v>2975</v>
      </c>
      <c r="B9348" t="s">
        <v>2077</v>
      </c>
      <c r="C9348" t="s">
        <v>2929</v>
      </c>
      <c r="D9348" t="s">
        <v>1318</v>
      </c>
      <c r="E9348" t="s">
        <v>121</v>
      </c>
      <c r="F9348">
        <v>3.9990000000000001</v>
      </c>
      <c r="G9348" s="6">
        <v>46113.277083333334</v>
      </c>
      <c r="I9348" t="s">
        <v>8</v>
      </c>
      <c r="J9348" t="s">
        <v>10</v>
      </c>
      <c r="K9348">
        <v>18773</v>
      </c>
    </row>
    <row r="9349" spans="1:11">
      <c r="A9349" t="s">
        <v>2930</v>
      </c>
      <c r="B9349" t="s">
        <v>2272</v>
      </c>
      <c r="C9349" t="s">
        <v>2931</v>
      </c>
      <c r="D9349" t="s">
        <v>1318</v>
      </c>
      <c r="E9349" t="s">
        <v>121</v>
      </c>
      <c r="F9349">
        <v>3.9990000000000001</v>
      </c>
      <c r="G9349" s="6">
        <v>46115.38958333333</v>
      </c>
      <c r="I9349" t="s">
        <v>8</v>
      </c>
      <c r="J9349" t="s">
        <v>10</v>
      </c>
      <c r="K9349">
        <v>18773</v>
      </c>
    </row>
    <row r="9350" spans="1:11">
      <c r="A9350" t="s">
        <v>2475</v>
      </c>
      <c r="B9350" t="s">
        <v>2475</v>
      </c>
      <c r="C9350" t="s">
        <v>2932</v>
      </c>
      <c r="D9350" t="s">
        <v>1318</v>
      </c>
      <c r="E9350" t="s">
        <v>121</v>
      </c>
      <c r="F9350">
        <v>3.9990000000000001</v>
      </c>
      <c r="G9350" s="6">
        <v>46115.411805555559</v>
      </c>
      <c r="I9350" t="s">
        <v>8</v>
      </c>
      <c r="J9350" t="s">
        <v>10</v>
      </c>
      <c r="K9350">
        <v>18773</v>
      </c>
    </row>
    <row r="9351" spans="1:11">
      <c r="A9351" t="s">
        <v>2916</v>
      </c>
      <c r="B9351" t="s">
        <v>2917</v>
      </c>
      <c r="C9351" t="s">
        <v>3022</v>
      </c>
      <c r="D9351" t="s">
        <v>1318</v>
      </c>
      <c r="E9351" t="s">
        <v>121</v>
      </c>
      <c r="F9351">
        <v>4.0789999999999997</v>
      </c>
      <c r="G9351" s="6">
        <v>46115.567361111112</v>
      </c>
      <c r="I9351" t="s">
        <v>8</v>
      </c>
      <c r="J9351" t="s">
        <v>10</v>
      </c>
      <c r="K9351">
        <v>18773</v>
      </c>
    </row>
    <row r="9352" spans="1:11">
      <c r="A9352" t="s">
        <v>2919</v>
      </c>
      <c r="B9352" t="s">
        <v>2259</v>
      </c>
      <c r="C9352" t="s">
        <v>2920</v>
      </c>
      <c r="D9352" t="s">
        <v>1318</v>
      </c>
      <c r="E9352" t="s">
        <v>121</v>
      </c>
      <c r="F9352">
        <v>4.0990000000000002</v>
      </c>
      <c r="G9352" s="6">
        <v>46115.728472222225</v>
      </c>
      <c r="I9352" t="s">
        <v>8</v>
      </c>
      <c r="J9352" t="s">
        <v>10</v>
      </c>
      <c r="K9352">
        <v>18773</v>
      </c>
    </row>
    <row r="9353" spans="1:11">
      <c r="A9353" t="s">
        <v>2939</v>
      </c>
      <c r="B9353" t="s">
        <v>2272</v>
      </c>
      <c r="C9353" t="s">
        <v>2940</v>
      </c>
      <c r="D9353" t="s">
        <v>1318</v>
      </c>
      <c r="E9353" t="s">
        <v>121</v>
      </c>
      <c r="F9353">
        <v>4.0990000000000002</v>
      </c>
      <c r="G9353" s="6">
        <v>46114.407638888886</v>
      </c>
      <c r="I9353" t="s">
        <v>8</v>
      </c>
      <c r="J9353" t="s">
        <v>10</v>
      </c>
      <c r="K9353">
        <v>18773</v>
      </c>
    </row>
    <row r="9354" spans="1:11">
      <c r="A9354" t="s">
        <v>2941</v>
      </c>
      <c r="B9354" t="s">
        <v>2272</v>
      </c>
      <c r="C9354" t="s">
        <v>2942</v>
      </c>
      <c r="D9354" t="s">
        <v>1319</v>
      </c>
      <c r="E9354" t="s">
        <v>121</v>
      </c>
      <c r="F9354">
        <v>4.0990000000000002</v>
      </c>
      <c r="G9354" s="6">
        <v>46115.401388888888</v>
      </c>
      <c r="I9354" t="s">
        <v>8</v>
      </c>
      <c r="J9354" t="s">
        <v>10</v>
      </c>
      <c r="K9354">
        <v>18773</v>
      </c>
    </row>
    <row r="9355" spans="1:11">
      <c r="A9355" t="s">
        <v>2944</v>
      </c>
      <c r="B9355" t="s">
        <v>2272</v>
      </c>
      <c r="C9355" t="s">
        <v>2945</v>
      </c>
      <c r="D9355" t="s">
        <v>1319</v>
      </c>
      <c r="E9355" t="s">
        <v>121</v>
      </c>
      <c r="F9355">
        <v>4.0990000000000002</v>
      </c>
      <c r="G9355" s="6">
        <v>46113.695138888892</v>
      </c>
      <c r="I9355" t="s">
        <v>8</v>
      </c>
      <c r="J9355" t="s">
        <v>10</v>
      </c>
      <c r="K9355">
        <v>18773</v>
      </c>
    </row>
    <row r="9356" spans="1:11">
      <c r="A9356" t="s">
        <v>2948</v>
      </c>
      <c r="B9356" t="s">
        <v>2200</v>
      </c>
      <c r="C9356" t="s">
        <v>2949</v>
      </c>
      <c r="D9356" t="s">
        <v>1318</v>
      </c>
      <c r="E9356" t="s">
        <v>121</v>
      </c>
      <c r="F9356">
        <v>4.0990000000000002</v>
      </c>
      <c r="G9356" s="6">
        <v>46115.369444444441</v>
      </c>
      <c r="H9356">
        <v>6.0990000000000002</v>
      </c>
      <c r="I9356" t="s">
        <v>8</v>
      </c>
      <c r="J9356" t="s">
        <v>10</v>
      </c>
      <c r="K9356">
        <v>18773</v>
      </c>
    </row>
    <row r="9357" spans="1:11">
      <c r="A9357" t="s">
        <v>2982</v>
      </c>
      <c r="B9357" t="s">
        <v>2077</v>
      </c>
      <c r="C9357" t="s">
        <v>2938</v>
      </c>
      <c r="D9357" t="s">
        <v>1319</v>
      </c>
      <c r="E9357" t="s">
        <v>121</v>
      </c>
      <c r="F9357">
        <v>4.0990000000000002</v>
      </c>
      <c r="G9357" s="6">
        <v>46115.376388888886</v>
      </c>
      <c r="I9357" t="s">
        <v>8</v>
      </c>
      <c r="J9357" t="s">
        <v>10</v>
      </c>
      <c r="K9357">
        <v>18773</v>
      </c>
    </row>
    <row r="9358" spans="1:11">
      <c r="A9358" t="s">
        <v>2989</v>
      </c>
      <c r="B9358" t="s">
        <v>2259</v>
      </c>
      <c r="C9358" t="s">
        <v>2924</v>
      </c>
      <c r="D9358" t="s">
        <v>1318</v>
      </c>
      <c r="E9358" t="s">
        <v>121</v>
      </c>
      <c r="F9358">
        <v>4.149</v>
      </c>
      <c r="G9358" s="6">
        <v>46115.629861111112</v>
      </c>
      <c r="I9358" t="s">
        <v>8</v>
      </c>
      <c r="J9358" t="s">
        <v>10</v>
      </c>
      <c r="K9358">
        <v>18773</v>
      </c>
    </row>
    <row r="9359" spans="1:11">
      <c r="A9359" t="s">
        <v>2183</v>
      </c>
      <c r="B9359" t="s">
        <v>2077</v>
      </c>
      <c r="C9359" t="s">
        <v>2914</v>
      </c>
      <c r="D9359" t="s">
        <v>1318</v>
      </c>
      <c r="E9359" t="s">
        <v>121</v>
      </c>
      <c r="F9359">
        <v>4.149</v>
      </c>
      <c r="G9359" s="6">
        <v>46115.277083333334</v>
      </c>
      <c r="I9359" t="s">
        <v>8</v>
      </c>
      <c r="J9359" t="s">
        <v>10</v>
      </c>
      <c r="K9359">
        <v>18773</v>
      </c>
    </row>
    <row r="9360" spans="1:11">
      <c r="A9360" t="s">
        <v>2950</v>
      </c>
      <c r="B9360" t="s">
        <v>2259</v>
      </c>
      <c r="C9360" t="s">
        <v>2951</v>
      </c>
      <c r="D9360" t="s">
        <v>1318</v>
      </c>
      <c r="E9360" t="s">
        <v>121</v>
      </c>
      <c r="F9360">
        <v>4.1589999999999998</v>
      </c>
      <c r="G9360" s="6">
        <v>46115.51458333333</v>
      </c>
      <c r="I9360" t="s">
        <v>8</v>
      </c>
      <c r="J9360" t="s">
        <v>10</v>
      </c>
      <c r="K9360">
        <v>18773</v>
      </c>
    </row>
    <row r="9361" spans="1:11">
      <c r="A9361" t="s">
        <v>3023</v>
      </c>
      <c r="B9361" t="s">
        <v>2272</v>
      </c>
      <c r="C9361" t="s">
        <v>3024</v>
      </c>
      <c r="D9361" t="s">
        <v>1318</v>
      </c>
      <c r="E9361" t="s">
        <v>121</v>
      </c>
      <c r="F9361">
        <v>4.1689999999999996</v>
      </c>
      <c r="G9361" s="6">
        <v>46114.257638888892</v>
      </c>
      <c r="I9361" t="s">
        <v>8</v>
      </c>
      <c r="J9361" t="s">
        <v>10</v>
      </c>
      <c r="K9361">
        <v>18773</v>
      </c>
    </row>
    <row r="9362" spans="1:11">
      <c r="A9362" t="s">
        <v>2954</v>
      </c>
      <c r="B9362" t="s">
        <v>2256</v>
      </c>
      <c r="C9362" t="s">
        <v>2955</v>
      </c>
      <c r="D9362" t="s">
        <v>1318</v>
      </c>
      <c r="E9362" t="s">
        <v>121</v>
      </c>
      <c r="F9362">
        <v>4.1790000000000003</v>
      </c>
      <c r="G9362" s="6">
        <v>46115.750694444447</v>
      </c>
      <c r="H9362">
        <v>6.2990000000000004</v>
      </c>
      <c r="I9362" t="s">
        <v>8</v>
      </c>
      <c r="J9362" t="s">
        <v>10</v>
      </c>
      <c r="K9362">
        <v>18773</v>
      </c>
    </row>
    <row r="9363" spans="1:11">
      <c r="A9363" t="s">
        <v>3002</v>
      </c>
      <c r="B9363" t="s">
        <v>2063</v>
      </c>
      <c r="C9363" t="s">
        <v>2959</v>
      </c>
      <c r="D9363" t="s">
        <v>1318</v>
      </c>
      <c r="E9363" t="s">
        <v>121</v>
      </c>
      <c r="F9363">
        <v>4.1790000000000003</v>
      </c>
      <c r="G9363" s="6">
        <v>46115.706944444442</v>
      </c>
      <c r="H9363">
        <v>6.2990000000000004</v>
      </c>
      <c r="I9363" t="s">
        <v>8</v>
      </c>
      <c r="J9363" t="s">
        <v>10</v>
      </c>
      <c r="K9363">
        <v>18773</v>
      </c>
    </row>
    <row r="9364" spans="1:11">
      <c r="A9364" t="s">
        <v>2259</v>
      </c>
      <c r="B9364" t="s">
        <v>2259</v>
      </c>
      <c r="C9364" t="s">
        <v>2960</v>
      </c>
      <c r="D9364" t="s">
        <v>1318</v>
      </c>
      <c r="E9364" t="s">
        <v>121</v>
      </c>
      <c r="F9364">
        <v>4.1790000000000003</v>
      </c>
      <c r="G9364" s="6">
        <v>46115.665277777778</v>
      </c>
      <c r="I9364" t="s">
        <v>8</v>
      </c>
      <c r="J9364" t="s">
        <v>10</v>
      </c>
      <c r="K9364">
        <v>18773</v>
      </c>
    </row>
    <row r="9365" spans="1:11">
      <c r="A9365" t="s">
        <v>13</v>
      </c>
      <c r="B9365" t="s">
        <v>56</v>
      </c>
      <c r="C9365" t="s">
        <v>2915</v>
      </c>
      <c r="D9365" t="s">
        <v>1318</v>
      </c>
      <c r="E9365" t="s">
        <v>121</v>
      </c>
      <c r="F9365">
        <v>4.1989999999999998</v>
      </c>
      <c r="G9365" s="6">
        <v>46115.727777777778</v>
      </c>
      <c r="I9365" t="s">
        <v>8</v>
      </c>
      <c r="J9365" t="s">
        <v>10</v>
      </c>
      <c r="K9365">
        <v>18773</v>
      </c>
    </row>
    <row r="9366" spans="1:11">
      <c r="A9366" t="s">
        <v>13</v>
      </c>
      <c r="B9366" t="s">
        <v>56</v>
      </c>
      <c r="C9366" t="s">
        <v>2953</v>
      </c>
      <c r="D9366" t="s">
        <v>1319</v>
      </c>
      <c r="E9366" t="s">
        <v>121</v>
      </c>
      <c r="F9366">
        <v>4.1989999999999998</v>
      </c>
      <c r="G9366" s="6">
        <v>46115.652777777781</v>
      </c>
      <c r="I9366" t="s">
        <v>8</v>
      </c>
      <c r="J9366" t="s">
        <v>10</v>
      </c>
      <c r="K9366">
        <v>18773</v>
      </c>
    </row>
    <row r="9367" spans="1:11">
      <c r="A9367" t="s">
        <v>13</v>
      </c>
      <c r="B9367" t="s">
        <v>56</v>
      </c>
      <c r="C9367" t="s">
        <v>2956</v>
      </c>
      <c r="D9367" t="s">
        <v>1318</v>
      </c>
      <c r="E9367" t="s">
        <v>121</v>
      </c>
      <c r="F9367">
        <v>4.1989999999999998</v>
      </c>
      <c r="G9367" s="6">
        <v>46115.456944444442</v>
      </c>
      <c r="H9367">
        <v>5.9989999999999997</v>
      </c>
      <c r="I9367" t="s">
        <v>8</v>
      </c>
      <c r="J9367" t="s">
        <v>10</v>
      </c>
      <c r="K9367">
        <v>18773</v>
      </c>
    </row>
    <row r="9368" spans="1:11">
      <c r="A9368" t="s">
        <v>13</v>
      </c>
      <c r="B9368" t="s">
        <v>56</v>
      </c>
      <c r="C9368" t="s">
        <v>2957</v>
      </c>
      <c r="D9368" t="s">
        <v>1319</v>
      </c>
      <c r="E9368" t="s">
        <v>121</v>
      </c>
      <c r="F9368">
        <v>4.1989999999999998</v>
      </c>
      <c r="G9368" s="6">
        <v>46115.65347222222</v>
      </c>
      <c r="I9368" t="s">
        <v>8</v>
      </c>
      <c r="J9368" t="s">
        <v>10</v>
      </c>
      <c r="K9368">
        <v>18773</v>
      </c>
    </row>
    <row r="9369" spans="1:11">
      <c r="A9369" t="s">
        <v>56</v>
      </c>
      <c r="B9369" t="s">
        <v>56</v>
      </c>
      <c r="C9369" t="s">
        <v>2943</v>
      </c>
      <c r="D9369" t="s">
        <v>1319</v>
      </c>
      <c r="E9369" t="s">
        <v>121</v>
      </c>
      <c r="F9369">
        <v>4.1989999999999998</v>
      </c>
      <c r="G9369" s="6">
        <v>46115.676388888889</v>
      </c>
      <c r="H9369">
        <v>5.4989999999999997</v>
      </c>
      <c r="I9369" t="s">
        <v>8</v>
      </c>
      <c r="J9369" t="s">
        <v>10</v>
      </c>
      <c r="K9369">
        <v>18773</v>
      </c>
    </row>
    <row r="9370" spans="1:11">
      <c r="A9370" t="s">
        <v>2961</v>
      </c>
      <c r="B9370" t="s">
        <v>2077</v>
      </c>
      <c r="C9370" t="s">
        <v>2962</v>
      </c>
      <c r="D9370" t="s">
        <v>1318</v>
      </c>
      <c r="E9370" t="s">
        <v>121</v>
      </c>
      <c r="F9370">
        <v>4.1989999999999998</v>
      </c>
      <c r="G9370" s="6">
        <v>46114.763888888891</v>
      </c>
      <c r="I9370" t="s">
        <v>8</v>
      </c>
      <c r="J9370" t="s">
        <v>10</v>
      </c>
      <c r="K9370">
        <v>18773</v>
      </c>
    </row>
    <row r="9371" spans="1:11">
      <c r="A9371" t="s">
        <v>2935</v>
      </c>
      <c r="B9371" t="s">
        <v>56</v>
      </c>
      <c r="C9371" t="s">
        <v>2936</v>
      </c>
      <c r="D9371" t="s">
        <v>1322</v>
      </c>
      <c r="E9371" t="s">
        <v>121</v>
      </c>
      <c r="F9371">
        <v>4.1989999999999998</v>
      </c>
      <c r="G9371" s="6">
        <v>46115.720833333333</v>
      </c>
      <c r="H9371">
        <v>5.9989999999999997</v>
      </c>
      <c r="I9371" t="s">
        <v>8</v>
      </c>
      <c r="J9371" t="s">
        <v>10</v>
      </c>
      <c r="K9371">
        <v>18773</v>
      </c>
    </row>
    <row r="9372" spans="1:11">
      <c r="A9372" t="s">
        <v>2963</v>
      </c>
      <c r="B9372" t="s">
        <v>2256</v>
      </c>
      <c r="C9372" t="s">
        <v>2964</v>
      </c>
      <c r="D9372" t="s">
        <v>1318</v>
      </c>
      <c r="E9372" t="s">
        <v>121</v>
      </c>
      <c r="F9372">
        <v>4.1989999999999998</v>
      </c>
      <c r="G9372" s="6">
        <v>46115.750694444447</v>
      </c>
      <c r="H9372">
        <v>6.2990000000000004</v>
      </c>
      <c r="I9372" t="s">
        <v>8</v>
      </c>
      <c r="J9372" t="s">
        <v>10</v>
      </c>
      <c r="K9372">
        <v>18773</v>
      </c>
    </row>
    <row r="9373" spans="1:11">
      <c r="A9373" t="s">
        <v>2946</v>
      </c>
      <c r="B9373" t="s">
        <v>2259</v>
      </c>
      <c r="C9373" t="s">
        <v>2947</v>
      </c>
      <c r="D9373" t="s">
        <v>1312</v>
      </c>
      <c r="E9373" t="s">
        <v>121</v>
      </c>
      <c r="F9373">
        <v>4.1989999999999998</v>
      </c>
      <c r="G9373" s="6">
        <v>46114.489583333336</v>
      </c>
      <c r="I9373" t="s">
        <v>8</v>
      </c>
      <c r="J9373" t="s">
        <v>10</v>
      </c>
      <c r="K9373">
        <v>18773</v>
      </c>
    </row>
    <row r="9374" spans="1:11">
      <c r="A9374" t="s">
        <v>13</v>
      </c>
      <c r="B9374" t="s">
        <v>56</v>
      </c>
      <c r="C9374" t="s">
        <v>2952</v>
      </c>
      <c r="D9374" t="s">
        <v>1319</v>
      </c>
      <c r="E9374" t="s">
        <v>121</v>
      </c>
      <c r="F9374">
        <v>4.2489999999999997</v>
      </c>
      <c r="G9374" s="6">
        <v>46115.568055555559</v>
      </c>
      <c r="I9374" t="s">
        <v>8</v>
      </c>
      <c r="J9374" t="s">
        <v>10</v>
      </c>
      <c r="K9374">
        <v>18773</v>
      </c>
    </row>
    <row r="9375" spans="1:11">
      <c r="A9375" t="s">
        <v>2183</v>
      </c>
      <c r="B9375" t="s">
        <v>2077</v>
      </c>
      <c r="C9375" t="s">
        <v>3021</v>
      </c>
      <c r="D9375" t="s">
        <v>1318</v>
      </c>
      <c r="E9375" t="s">
        <v>121</v>
      </c>
      <c r="F9375">
        <v>3.9990000000000001</v>
      </c>
      <c r="G9375" s="6">
        <v>46115.667361111111</v>
      </c>
      <c r="I9375" t="s">
        <v>8</v>
      </c>
      <c r="J9375" t="s">
        <v>10</v>
      </c>
      <c r="K9375">
        <v>18773</v>
      </c>
    </row>
    <row r="9376" spans="1:11">
      <c r="A9376" t="s">
        <v>2975</v>
      </c>
      <c r="B9376" t="s">
        <v>2077</v>
      </c>
      <c r="C9376" t="s">
        <v>2929</v>
      </c>
      <c r="D9376" t="s">
        <v>1318</v>
      </c>
      <c r="E9376" t="s">
        <v>121</v>
      </c>
      <c r="F9376">
        <v>3.9990000000000001</v>
      </c>
      <c r="G9376" s="6">
        <v>46116.477777777778</v>
      </c>
      <c r="I9376" t="s">
        <v>106</v>
      </c>
      <c r="J9376" t="s">
        <v>10</v>
      </c>
      <c r="K9376">
        <v>18773</v>
      </c>
    </row>
    <row r="9377" spans="1:11">
      <c r="A9377" t="s">
        <v>2475</v>
      </c>
      <c r="B9377" t="s">
        <v>2475</v>
      </c>
      <c r="C9377" t="s">
        <v>2932</v>
      </c>
      <c r="D9377" t="s">
        <v>1318</v>
      </c>
      <c r="E9377" t="s">
        <v>121</v>
      </c>
      <c r="F9377">
        <v>3.9990000000000001</v>
      </c>
      <c r="G9377" s="6">
        <v>46115.411805555559</v>
      </c>
      <c r="I9377" t="s">
        <v>8</v>
      </c>
      <c r="J9377" t="s">
        <v>10</v>
      </c>
      <c r="K9377">
        <v>18773</v>
      </c>
    </row>
    <row r="9378" spans="1:11">
      <c r="A9378" t="s">
        <v>2930</v>
      </c>
      <c r="B9378" t="s">
        <v>2272</v>
      </c>
      <c r="C9378" t="s">
        <v>2931</v>
      </c>
      <c r="D9378" t="s">
        <v>1318</v>
      </c>
      <c r="E9378" t="s">
        <v>121</v>
      </c>
      <c r="F9378">
        <v>4.0190000000000001</v>
      </c>
      <c r="G9378" s="6">
        <v>46116.695138888892</v>
      </c>
      <c r="I9378" t="s">
        <v>106</v>
      </c>
      <c r="J9378" t="s">
        <v>10</v>
      </c>
      <c r="K9378">
        <v>18773</v>
      </c>
    </row>
    <row r="9379" spans="1:11">
      <c r="A9379" t="s">
        <v>2921</v>
      </c>
      <c r="B9379" t="s">
        <v>2272</v>
      </c>
      <c r="C9379" t="s">
        <v>2922</v>
      </c>
      <c r="D9379" t="s">
        <v>1318</v>
      </c>
      <c r="E9379" t="s">
        <v>121</v>
      </c>
      <c r="F9379">
        <v>4.0490000000000004</v>
      </c>
      <c r="G9379" s="6">
        <v>46116.668749999997</v>
      </c>
      <c r="H9379">
        <v>6.2990000000000004</v>
      </c>
      <c r="I9379" t="s">
        <v>106</v>
      </c>
      <c r="J9379" t="s">
        <v>10</v>
      </c>
      <c r="K9379">
        <v>18773</v>
      </c>
    </row>
    <row r="9380" spans="1:11">
      <c r="A9380" t="s">
        <v>2916</v>
      </c>
      <c r="B9380" t="s">
        <v>2917</v>
      </c>
      <c r="C9380" t="s">
        <v>3022</v>
      </c>
      <c r="D9380" t="s">
        <v>1318</v>
      </c>
      <c r="E9380" t="s">
        <v>121</v>
      </c>
      <c r="F9380">
        <v>4.0789999999999997</v>
      </c>
      <c r="G9380" s="6">
        <v>46116.365972222222</v>
      </c>
      <c r="I9380" t="s">
        <v>106</v>
      </c>
      <c r="J9380" t="s">
        <v>10</v>
      </c>
      <c r="K9380">
        <v>18773</v>
      </c>
    </row>
    <row r="9381" spans="1:11">
      <c r="A9381" t="s">
        <v>2919</v>
      </c>
      <c r="B9381" t="s">
        <v>2259</v>
      </c>
      <c r="C9381" t="s">
        <v>2920</v>
      </c>
      <c r="D9381" t="s">
        <v>1318</v>
      </c>
      <c r="E9381" t="s">
        <v>121</v>
      </c>
      <c r="F9381">
        <v>4.0990000000000002</v>
      </c>
      <c r="G9381" s="6">
        <v>46116.411111111112</v>
      </c>
      <c r="I9381" t="s">
        <v>106</v>
      </c>
      <c r="J9381" t="s">
        <v>10</v>
      </c>
      <c r="K9381">
        <v>18773</v>
      </c>
    </row>
    <row r="9382" spans="1:11">
      <c r="A9382" t="s">
        <v>2989</v>
      </c>
      <c r="B9382" t="s">
        <v>2259</v>
      </c>
      <c r="C9382" t="s">
        <v>2924</v>
      </c>
      <c r="D9382" t="s">
        <v>1318</v>
      </c>
      <c r="E9382" t="s">
        <v>121</v>
      </c>
      <c r="F9382">
        <v>4.0990000000000002</v>
      </c>
      <c r="G9382" s="6">
        <v>46117.725694444445</v>
      </c>
      <c r="I9382" t="s">
        <v>106</v>
      </c>
      <c r="J9382" t="s">
        <v>10</v>
      </c>
      <c r="K9382">
        <v>18773</v>
      </c>
    </row>
    <row r="9383" spans="1:11">
      <c r="A9383" t="s">
        <v>2941</v>
      </c>
      <c r="B9383" t="s">
        <v>2272</v>
      </c>
      <c r="C9383" t="s">
        <v>2942</v>
      </c>
      <c r="D9383" t="s">
        <v>1319</v>
      </c>
      <c r="E9383" t="s">
        <v>121</v>
      </c>
      <c r="F9383">
        <v>4.0990000000000002</v>
      </c>
      <c r="G9383" s="6">
        <v>46116.63958333333</v>
      </c>
      <c r="I9383" t="s">
        <v>106</v>
      </c>
      <c r="J9383" t="s">
        <v>10</v>
      </c>
      <c r="K9383">
        <v>18773</v>
      </c>
    </row>
    <row r="9384" spans="1:11">
      <c r="A9384" t="s">
        <v>2954</v>
      </c>
      <c r="B9384" t="s">
        <v>2256</v>
      </c>
      <c r="C9384" t="s">
        <v>2955</v>
      </c>
      <c r="D9384" t="s">
        <v>1318</v>
      </c>
      <c r="E9384" t="s">
        <v>121</v>
      </c>
      <c r="F9384">
        <v>4.0990000000000002</v>
      </c>
      <c r="G9384" s="6">
        <v>46117.750694444447</v>
      </c>
      <c r="H9384">
        <v>6.2990000000000004</v>
      </c>
      <c r="I9384" t="s">
        <v>106</v>
      </c>
      <c r="J9384" t="s">
        <v>10</v>
      </c>
      <c r="K9384">
        <v>18773</v>
      </c>
    </row>
    <row r="9385" spans="1:11">
      <c r="A9385" t="s">
        <v>3002</v>
      </c>
      <c r="B9385" t="s">
        <v>2063</v>
      </c>
      <c r="C9385" t="s">
        <v>3025</v>
      </c>
      <c r="D9385" t="s">
        <v>1318</v>
      </c>
      <c r="E9385" t="s">
        <v>121</v>
      </c>
      <c r="F9385">
        <v>4.0990000000000002</v>
      </c>
      <c r="G9385" s="6">
        <v>46117.705555555556</v>
      </c>
      <c r="H9385">
        <v>6.2990000000000004</v>
      </c>
      <c r="I9385" t="s">
        <v>106</v>
      </c>
      <c r="J9385" t="s">
        <v>10</v>
      </c>
      <c r="K9385">
        <v>18773</v>
      </c>
    </row>
    <row r="9386" spans="1:11">
      <c r="A9386" t="s">
        <v>2982</v>
      </c>
      <c r="B9386" t="s">
        <v>2077</v>
      </c>
      <c r="C9386" t="s">
        <v>2938</v>
      </c>
      <c r="D9386" t="s">
        <v>1319</v>
      </c>
      <c r="E9386" t="s">
        <v>121</v>
      </c>
      <c r="F9386">
        <v>4.0990000000000002</v>
      </c>
      <c r="G9386" s="6">
        <v>46115.376388888886</v>
      </c>
      <c r="I9386" t="s">
        <v>8</v>
      </c>
      <c r="J9386" t="s">
        <v>10</v>
      </c>
      <c r="K9386">
        <v>18773</v>
      </c>
    </row>
    <row r="9387" spans="1:11">
      <c r="A9387" t="s">
        <v>2183</v>
      </c>
      <c r="B9387" t="s">
        <v>2077</v>
      </c>
      <c r="C9387" t="s">
        <v>2914</v>
      </c>
      <c r="D9387" t="s">
        <v>1318</v>
      </c>
      <c r="E9387" t="s">
        <v>121</v>
      </c>
      <c r="F9387">
        <v>4.149</v>
      </c>
      <c r="G9387" s="6">
        <v>46115.277083333334</v>
      </c>
      <c r="I9387" t="s">
        <v>8</v>
      </c>
      <c r="J9387" t="s">
        <v>10</v>
      </c>
      <c r="K9387">
        <v>18773</v>
      </c>
    </row>
    <row r="9388" spans="1:11">
      <c r="A9388" t="s">
        <v>2950</v>
      </c>
      <c r="B9388" t="s">
        <v>2259</v>
      </c>
      <c r="C9388" t="s">
        <v>2951</v>
      </c>
      <c r="D9388" t="s">
        <v>1318</v>
      </c>
      <c r="E9388" t="s">
        <v>121</v>
      </c>
      <c r="F9388">
        <v>4.1589999999999998</v>
      </c>
      <c r="G9388" s="6">
        <v>46116.529166666667</v>
      </c>
      <c r="I9388" t="s">
        <v>106</v>
      </c>
      <c r="J9388" t="s">
        <v>10</v>
      </c>
      <c r="K9388">
        <v>18773</v>
      </c>
    </row>
    <row r="9389" spans="1:11">
      <c r="A9389" t="s">
        <v>2963</v>
      </c>
      <c r="B9389" t="s">
        <v>2256</v>
      </c>
      <c r="C9389" t="s">
        <v>2964</v>
      </c>
      <c r="D9389" t="s">
        <v>1318</v>
      </c>
      <c r="E9389" t="s">
        <v>121</v>
      </c>
      <c r="F9389">
        <v>4.1589999999999998</v>
      </c>
      <c r="G9389" s="6">
        <v>46117.750694444447</v>
      </c>
      <c r="H9389">
        <v>6.2990000000000004</v>
      </c>
      <c r="I9389" t="s">
        <v>106</v>
      </c>
      <c r="J9389" t="s">
        <v>10</v>
      </c>
      <c r="K9389">
        <v>18773</v>
      </c>
    </row>
    <row r="9390" spans="1:11">
      <c r="A9390" t="s">
        <v>2948</v>
      </c>
      <c r="B9390" t="s">
        <v>2200</v>
      </c>
      <c r="C9390" t="s">
        <v>2949</v>
      </c>
      <c r="D9390" t="s">
        <v>1318</v>
      </c>
      <c r="E9390" t="s">
        <v>121</v>
      </c>
      <c r="F9390">
        <v>4.1589999999999998</v>
      </c>
      <c r="G9390" s="6">
        <v>46116.738194444442</v>
      </c>
      <c r="H9390">
        <v>6.0990000000000002</v>
      </c>
      <c r="I9390" t="s">
        <v>106</v>
      </c>
      <c r="J9390" t="s">
        <v>10</v>
      </c>
      <c r="K9390">
        <v>18773</v>
      </c>
    </row>
    <row r="9391" spans="1:11">
      <c r="A9391" t="s">
        <v>2259</v>
      </c>
      <c r="B9391" t="s">
        <v>2259</v>
      </c>
      <c r="C9391" t="s">
        <v>2960</v>
      </c>
      <c r="D9391" t="s">
        <v>1318</v>
      </c>
      <c r="E9391" t="s">
        <v>121</v>
      </c>
      <c r="F9391">
        <v>4.1790000000000003</v>
      </c>
      <c r="G9391" s="6">
        <v>46115.665277777778</v>
      </c>
      <c r="I9391" t="s">
        <v>8</v>
      </c>
      <c r="J9391" t="s">
        <v>10</v>
      </c>
      <c r="K9391">
        <v>18773</v>
      </c>
    </row>
    <row r="9392" spans="1:11">
      <c r="A9392" t="s">
        <v>13</v>
      </c>
      <c r="B9392" t="s">
        <v>56</v>
      </c>
      <c r="C9392" t="s">
        <v>2915</v>
      </c>
      <c r="D9392" t="s">
        <v>1318</v>
      </c>
      <c r="E9392" t="s">
        <v>121</v>
      </c>
      <c r="F9392">
        <v>4.1989999999999998</v>
      </c>
      <c r="G9392" s="6">
        <v>46116.753472222219</v>
      </c>
      <c r="I9392" t="s">
        <v>106</v>
      </c>
      <c r="J9392" t="s">
        <v>10</v>
      </c>
      <c r="K9392">
        <v>18773</v>
      </c>
    </row>
    <row r="9393" spans="1:11">
      <c r="A9393" t="s">
        <v>13</v>
      </c>
      <c r="B9393" t="s">
        <v>56</v>
      </c>
      <c r="C9393" t="s">
        <v>2953</v>
      </c>
      <c r="D9393" t="s">
        <v>1319</v>
      </c>
      <c r="E9393" t="s">
        <v>121</v>
      </c>
      <c r="F9393">
        <v>4.1989999999999998</v>
      </c>
      <c r="G9393" s="6">
        <v>46117.569444444445</v>
      </c>
      <c r="I9393" t="s">
        <v>106</v>
      </c>
      <c r="J9393" t="s">
        <v>10</v>
      </c>
      <c r="K9393">
        <v>18773</v>
      </c>
    </row>
    <row r="9394" spans="1:11">
      <c r="A9394" t="s">
        <v>13</v>
      </c>
      <c r="B9394" t="s">
        <v>56</v>
      </c>
      <c r="C9394" t="s">
        <v>2957</v>
      </c>
      <c r="D9394" t="s">
        <v>1319</v>
      </c>
      <c r="E9394" t="s">
        <v>121</v>
      </c>
      <c r="F9394">
        <v>4.1989999999999998</v>
      </c>
      <c r="G9394" s="6">
        <v>46117.67083333333</v>
      </c>
      <c r="I9394" t="s">
        <v>106</v>
      </c>
      <c r="J9394" t="s">
        <v>10</v>
      </c>
      <c r="K9394">
        <v>18773</v>
      </c>
    </row>
    <row r="9395" spans="1:11">
      <c r="A9395" t="s">
        <v>56</v>
      </c>
      <c r="B9395" t="s">
        <v>56</v>
      </c>
      <c r="C9395" t="s">
        <v>2943</v>
      </c>
      <c r="D9395" t="s">
        <v>1319</v>
      </c>
      <c r="E9395" t="s">
        <v>121</v>
      </c>
      <c r="F9395">
        <v>4.1989999999999998</v>
      </c>
      <c r="G9395" s="6">
        <v>46116.6</v>
      </c>
      <c r="H9395">
        <v>5.4989999999999997</v>
      </c>
      <c r="I9395" t="s">
        <v>106</v>
      </c>
      <c r="J9395" t="s">
        <v>10</v>
      </c>
      <c r="K9395">
        <v>18773</v>
      </c>
    </row>
    <row r="9396" spans="1:11">
      <c r="A9396" t="s">
        <v>2961</v>
      </c>
      <c r="B9396" t="s">
        <v>2077</v>
      </c>
      <c r="C9396" t="s">
        <v>2962</v>
      </c>
      <c r="D9396" t="s">
        <v>1318</v>
      </c>
      <c r="E9396" t="s">
        <v>121</v>
      </c>
      <c r="F9396">
        <v>4.1989999999999998</v>
      </c>
      <c r="G9396" s="6">
        <v>46116.945833333331</v>
      </c>
      <c r="I9396" t="s">
        <v>106</v>
      </c>
      <c r="J9396" t="s">
        <v>10</v>
      </c>
      <c r="K9396">
        <v>18773</v>
      </c>
    </row>
    <row r="9397" spans="1:11">
      <c r="A9397" t="s">
        <v>3023</v>
      </c>
      <c r="B9397" t="s">
        <v>2272</v>
      </c>
      <c r="C9397" t="s">
        <v>3024</v>
      </c>
      <c r="D9397" t="s">
        <v>1318</v>
      </c>
      <c r="E9397" t="s">
        <v>121</v>
      </c>
      <c r="F9397">
        <v>4.1989999999999998</v>
      </c>
      <c r="G9397" s="6">
        <v>46116.477777777778</v>
      </c>
      <c r="I9397" t="s">
        <v>106</v>
      </c>
      <c r="J9397" t="s">
        <v>10</v>
      </c>
      <c r="K9397">
        <v>18773</v>
      </c>
    </row>
    <row r="9398" spans="1:11">
      <c r="A9398" t="s">
        <v>2935</v>
      </c>
      <c r="B9398" t="s">
        <v>56</v>
      </c>
      <c r="C9398" t="s">
        <v>2936</v>
      </c>
      <c r="D9398" t="s">
        <v>1322</v>
      </c>
      <c r="E9398" t="s">
        <v>121</v>
      </c>
      <c r="F9398">
        <v>4.1989999999999998</v>
      </c>
      <c r="G9398" s="6">
        <v>46117.552777777775</v>
      </c>
      <c r="H9398">
        <v>5.9989999999999997</v>
      </c>
      <c r="I9398" t="s">
        <v>106</v>
      </c>
      <c r="J9398" t="s">
        <v>10</v>
      </c>
      <c r="K9398">
        <v>18773</v>
      </c>
    </row>
    <row r="9399" spans="1:11">
      <c r="A9399" t="s">
        <v>13</v>
      </c>
      <c r="B9399" t="s">
        <v>56</v>
      </c>
      <c r="C9399" t="s">
        <v>2952</v>
      </c>
      <c r="D9399" t="s">
        <v>1319</v>
      </c>
      <c r="E9399" t="s">
        <v>121</v>
      </c>
      <c r="F9399">
        <v>4.1989999999999998</v>
      </c>
      <c r="G9399" s="6">
        <v>46117.656944444447</v>
      </c>
      <c r="I9399" t="s">
        <v>106</v>
      </c>
      <c r="J9399" t="s">
        <v>10</v>
      </c>
      <c r="K9399">
        <v>18773</v>
      </c>
    </row>
    <row r="9400" spans="1:11">
      <c r="A9400" t="s">
        <v>2946</v>
      </c>
      <c r="B9400" t="s">
        <v>2259</v>
      </c>
      <c r="C9400" t="s">
        <v>2947</v>
      </c>
      <c r="D9400" t="s">
        <v>1312</v>
      </c>
      <c r="E9400" t="s">
        <v>121</v>
      </c>
      <c r="F9400">
        <v>4.1989999999999998</v>
      </c>
      <c r="G9400" s="6">
        <v>46117.520138888889</v>
      </c>
      <c r="I9400" t="s">
        <v>106</v>
      </c>
      <c r="J9400" t="s">
        <v>10</v>
      </c>
      <c r="K9400">
        <v>18773</v>
      </c>
    </row>
    <row r="9401" spans="1:11">
      <c r="A9401" t="s">
        <v>13</v>
      </c>
      <c r="B9401" t="s">
        <v>56</v>
      </c>
      <c r="C9401" t="s">
        <v>2956</v>
      </c>
      <c r="D9401" t="s">
        <v>1318</v>
      </c>
      <c r="E9401" t="s">
        <v>121</v>
      </c>
      <c r="F9401">
        <v>4.2990000000000004</v>
      </c>
      <c r="G9401" s="6">
        <v>46115.734027777777</v>
      </c>
      <c r="H9401">
        <v>5.9989999999999997</v>
      </c>
      <c r="I9401" t="s">
        <v>8</v>
      </c>
      <c r="J9401" t="s">
        <v>10</v>
      </c>
      <c r="K9401">
        <v>18773</v>
      </c>
    </row>
    <row r="9402" spans="1:11">
      <c r="A9402" t="s">
        <v>2912</v>
      </c>
      <c r="B9402" t="s">
        <v>2077</v>
      </c>
      <c r="C9402" t="s">
        <v>2913</v>
      </c>
      <c r="D9402" t="s">
        <v>1318</v>
      </c>
      <c r="E9402" t="s">
        <v>121</v>
      </c>
      <c r="F9402">
        <v>3.9990000000000001</v>
      </c>
      <c r="G9402" s="6">
        <v>46118.375</v>
      </c>
      <c r="I9402" t="s">
        <v>8</v>
      </c>
      <c r="J9402" t="s">
        <v>10</v>
      </c>
      <c r="K9402">
        <v>18773</v>
      </c>
    </row>
    <row r="9403" spans="1:11">
      <c r="A9403" t="s">
        <v>2975</v>
      </c>
      <c r="B9403" t="s">
        <v>2077</v>
      </c>
      <c r="C9403" t="s">
        <v>2929</v>
      </c>
      <c r="D9403" t="s">
        <v>1318</v>
      </c>
      <c r="E9403" t="s">
        <v>121</v>
      </c>
      <c r="F9403">
        <v>3.9990000000000001</v>
      </c>
      <c r="G9403" s="6">
        <v>46116.477777777778</v>
      </c>
      <c r="I9403" t="s">
        <v>106</v>
      </c>
      <c r="J9403" t="s">
        <v>10</v>
      </c>
      <c r="K9403">
        <v>18773</v>
      </c>
    </row>
    <row r="9404" spans="1:11">
      <c r="A9404" t="s">
        <v>2183</v>
      </c>
      <c r="B9404" t="s">
        <v>2077</v>
      </c>
      <c r="C9404" t="s">
        <v>2914</v>
      </c>
      <c r="D9404" t="s">
        <v>1318</v>
      </c>
      <c r="E9404" t="s">
        <v>121</v>
      </c>
      <c r="F9404">
        <v>3.9990000000000001</v>
      </c>
      <c r="G9404" s="6">
        <v>46118.337500000001</v>
      </c>
      <c r="I9404" t="s">
        <v>8</v>
      </c>
      <c r="J9404" t="s">
        <v>10</v>
      </c>
      <c r="K9404">
        <v>18773</v>
      </c>
    </row>
    <row r="9405" spans="1:11">
      <c r="A9405" t="s">
        <v>2475</v>
      </c>
      <c r="B9405" t="s">
        <v>2475</v>
      </c>
      <c r="C9405" t="s">
        <v>2932</v>
      </c>
      <c r="D9405" t="s">
        <v>1318</v>
      </c>
      <c r="E9405" t="s">
        <v>121</v>
      </c>
      <c r="F9405">
        <v>3.9990000000000001</v>
      </c>
      <c r="G9405" s="6">
        <v>46118.693749999999</v>
      </c>
      <c r="I9405" t="s">
        <v>8</v>
      </c>
      <c r="J9405" t="s">
        <v>10</v>
      </c>
      <c r="K9405">
        <v>18773</v>
      </c>
    </row>
    <row r="9406" spans="1:11">
      <c r="A9406" t="s">
        <v>2916</v>
      </c>
      <c r="B9406" t="s">
        <v>2917</v>
      </c>
      <c r="C9406" t="s">
        <v>3022</v>
      </c>
      <c r="D9406" t="s">
        <v>1318</v>
      </c>
      <c r="E9406" t="s">
        <v>121</v>
      </c>
      <c r="F9406">
        <v>4.0789999999999997</v>
      </c>
      <c r="G9406" s="6">
        <v>46116.365972222222</v>
      </c>
      <c r="I9406" t="s">
        <v>106</v>
      </c>
      <c r="J9406" t="s">
        <v>10</v>
      </c>
      <c r="K9406">
        <v>18773</v>
      </c>
    </row>
    <row r="9407" spans="1:11">
      <c r="A9407" t="s">
        <v>2919</v>
      </c>
      <c r="B9407" t="s">
        <v>2259</v>
      </c>
      <c r="C9407" t="s">
        <v>2920</v>
      </c>
      <c r="D9407" t="s">
        <v>1318</v>
      </c>
      <c r="E9407" t="s">
        <v>121</v>
      </c>
      <c r="F9407">
        <v>4.0990000000000002</v>
      </c>
      <c r="G9407" s="6">
        <v>46118.640972222223</v>
      </c>
      <c r="I9407" t="s">
        <v>8</v>
      </c>
      <c r="J9407" t="s">
        <v>10</v>
      </c>
      <c r="K9407">
        <v>18773</v>
      </c>
    </row>
    <row r="9408" spans="1:11">
      <c r="A9408" t="s">
        <v>2941</v>
      </c>
      <c r="B9408" t="s">
        <v>2272</v>
      </c>
      <c r="C9408" t="s">
        <v>2942</v>
      </c>
      <c r="D9408" t="s">
        <v>1319</v>
      </c>
      <c r="E9408" t="s">
        <v>121</v>
      </c>
      <c r="F9408">
        <v>4.0990000000000002</v>
      </c>
      <c r="G9408" s="6">
        <v>46116.63958333333</v>
      </c>
      <c r="I9408" t="s">
        <v>106</v>
      </c>
      <c r="J9408" t="s">
        <v>10</v>
      </c>
      <c r="K9408">
        <v>18773</v>
      </c>
    </row>
    <row r="9409" spans="1:11">
      <c r="A9409" t="s">
        <v>2982</v>
      </c>
      <c r="B9409" t="s">
        <v>2077</v>
      </c>
      <c r="C9409" t="s">
        <v>2938</v>
      </c>
      <c r="D9409" t="s">
        <v>1319</v>
      </c>
      <c r="E9409" t="s">
        <v>121</v>
      </c>
      <c r="F9409">
        <v>4.0990000000000002</v>
      </c>
      <c r="G9409" s="6">
        <v>46118.589583333334</v>
      </c>
      <c r="I9409" t="s">
        <v>8</v>
      </c>
      <c r="J9409" t="s">
        <v>10</v>
      </c>
      <c r="K9409">
        <v>18773</v>
      </c>
    </row>
    <row r="9410" spans="1:11">
      <c r="A9410" t="s">
        <v>2930</v>
      </c>
      <c r="B9410" t="s">
        <v>2272</v>
      </c>
      <c r="C9410" t="s">
        <v>2931</v>
      </c>
      <c r="D9410" t="s">
        <v>1318</v>
      </c>
      <c r="E9410" t="s">
        <v>121</v>
      </c>
      <c r="F9410">
        <v>4.1589999999999998</v>
      </c>
      <c r="G9410" s="6">
        <v>46118.769444444442</v>
      </c>
      <c r="I9410" t="s">
        <v>8</v>
      </c>
      <c r="J9410" t="s">
        <v>10</v>
      </c>
      <c r="K9410">
        <v>18773</v>
      </c>
    </row>
    <row r="9411" spans="1:11">
      <c r="A9411" t="s">
        <v>2950</v>
      </c>
      <c r="B9411" t="s">
        <v>2259</v>
      </c>
      <c r="C9411" t="s">
        <v>2951</v>
      </c>
      <c r="D9411" t="s">
        <v>1318</v>
      </c>
      <c r="E9411" t="s">
        <v>121</v>
      </c>
      <c r="F9411">
        <v>4.1589999999999998</v>
      </c>
      <c r="G9411" s="6">
        <v>46118.657638888886</v>
      </c>
      <c r="I9411" t="s">
        <v>8</v>
      </c>
      <c r="J9411" t="s">
        <v>10</v>
      </c>
      <c r="K9411">
        <v>18773</v>
      </c>
    </row>
    <row r="9412" spans="1:11">
      <c r="A9412" t="s">
        <v>2948</v>
      </c>
      <c r="B9412" t="s">
        <v>2200</v>
      </c>
      <c r="C9412" t="s">
        <v>2949</v>
      </c>
      <c r="D9412" t="s">
        <v>1318</v>
      </c>
      <c r="E9412" t="s">
        <v>121</v>
      </c>
      <c r="F9412">
        <v>4.1589999999999998</v>
      </c>
      <c r="G9412" s="6">
        <v>46118.643750000003</v>
      </c>
      <c r="H9412">
        <v>6.0990000000000002</v>
      </c>
      <c r="I9412" t="s">
        <v>8</v>
      </c>
      <c r="J9412" t="s">
        <v>10</v>
      </c>
      <c r="K9412">
        <v>18773</v>
      </c>
    </row>
    <row r="9413" spans="1:11">
      <c r="A9413" t="s">
        <v>2921</v>
      </c>
      <c r="B9413" t="s">
        <v>2272</v>
      </c>
      <c r="C9413" t="s">
        <v>2922</v>
      </c>
      <c r="D9413" t="s">
        <v>1318</v>
      </c>
      <c r="E9413" t="s">
        <v>121</v>
      </c>
      <c r="F9413">
        <v>4.1989999999999998</v>
      </c>
      <c r="G9413" s="6">
        <v>46118.806944444441</v>
      </c>
      <c r="H9413">
        <v>6.2990000000000004</v>
      </c>
      <c r="I9413" t="s">
        <v>8</v>
      </c>
      <c r="J9413" t="s">
        <v>10</v>
      </c>
      <c r="K9413">
        <v>18773</v>
      </c>
    </row>
    <row r="9414" spans="1:11">
      <c r="A9414" t="s">
        <v>13</v>
      </c>
      <c r="B9414" t="s">
        <v>56</v>
      </c>
      <c r="C9414" t="s">
        <v>2915</v>
      </c>
      <c r="D9414" t="s">
        <v>1318</v>
      </c>
      <c r="E9414" t="s">
        <v>121</v>
      </c>
      <c r="F9414">
        <v>4.1989999999999998</v>
      </c>
      <c r="G9414" s="6">
        <v>46118.419444444444</v>
      </c>
      <c r="I9414" t="s">
        <v>8</v>
      </c>
      <c r="J9414" t="s">
        <v>10</v>
      </c>
      <c r="K9414">
        <v>18773</v>
      </c>
    </row>
    <row r="9415" spans="1:11">
      <c r="A9415" t="s">
        <v>2989</v>
      </c>
      <c r="B9415" t="s">
        <v>2259</v>
      </c>
      <c r="C9415" t="s">
        <v>2924</v>
      </c>
      <c r="D9415" t="s">
        <v>1318</v>
      </c>
      <c r="E9415" t="s">
        <v>121</v>
      </c>
      <c r="F9415">
        <v>4.1989999999999998</v>
      </c>
      <c r="G9415" s="6">
        <v>46118.65</v>
      </c>
      <c r="I9415" t="s">
        <v>8</v>
      </c>
      <c r="J9415" t="s">
        <v>10</v>
      </c>
      <c r="K9415">
        <v>18773</v>
      </c>
    </row>
    <row r="9416" spans="1:11">
      <c r="A9416" t="s">
        <v>13</v>
      </c>
      <c r="B9416" t="s">
        <v>56</v>
      </c>
      <c r="C9416" t="s">
        <v>2953</v>
      </c>
      <c r="D9416" t="s">
        <v>1319</v>
      </c>
      <c r="E9416" t="s">
        <v>121</v>
      </c>
      <c r="F9416">
        <v>4.1989999999999998</v>
      </c>
      <c r="G9416" s="6">
        <v>46118.536805555559</v>
      </c>
      <c r="I9416" t="s">
        <v>8</v>
      </c>
      <c r="J9416" t="s">
        <v>10</v>
      </c>
      <c r="K9416">
        <v>18773</v>
      </c>
    </row>
    <row r="9417" spans="1:11">
      <c r="A9417" t="s">
        <v>13</v>
      </c>
      <c r="B9417" t="s">
        <v>56</v>
      </c>
      <c r="C9417" t="s">
        <v>2957</v>
      </c>
      <c r="D9417" t="s">
        <v>1319</v>
      </c>
      <c r="E9417" t="s">
        <v>121</v>
      </c>
      <c r="F9417">
        <v>4.1989999999999998</v>
      </c>
      <c r="G9417" s="6">
        <v>46118.886805555558</v>
      </c>
      <c r="I9417" t="s">
        <v>8</v>
      </c>
      <c r="J9417" t="s">
        <v>10</v>
      </c>
      <c r="K9417">
        <v>18773</v>
      </c>
    </row>
    <row r="9418" spans="1:11">
      <c r="A9418" t="s">
        <v>56</v>
      </c>
      <c r="B9418" t="s">
        <v>56</v>
      </c>
      <c r="C9418" t="s">
        <v>2943</v>
      </c>
      <c r="D9418" t="s">
        <v>1319</v>
      </c>
      <c r="E9418" t="s">
        <v>121</v>
      </c>
      <c r="F9418">
        <v>4.1989999999999998</v>
      </c>
      <c r="G9418" s="6">
        <v>46118.712500000001</v>
      </c>
      <c r="H9418">
        <v>6.2990000000000004</v>
      </c>
      <c r="I9418" t="s">
        <v>8</v>
      </c>
      <c r="J9418" t="s">
        <v>10</v>
      </c>
      <c r="K9418">
        <v>18773</v>
      </c>
    </row>
    <row r="9419" spans="1:11">
      <c r="A9419" t="s">
        <v>3023</v>
      </c>
      <c r="B9419" t="s">
        <v>2272</v>
      </c>
      <c r="C9419" t="s">
        <v>3024</v>
      </c>
      <c r="D9419" t="s">
        <v>1318</v>
      </c>
      <c r="E9419" t="s">
        <v>121</v>
      </c>
      <c r="F9419">
        <v>4.1989999999999998</v>
      </c>
      <c r="G9419" s="6">
        <v>46116.477777777778</v>
      </c>
      <c r="I9419" t="s">
        <v>106</v>
      </c>
      <c r="J9419" t="s">
        <v>10</v>
      </c>
      <c r="K9419">
        <v>18773</v>
      </c>
    </row>
    <row r="9420" spans="1:11">
      <c r="A9420" t="s">
        <v>2935</v>
      </c>
      <c r="B9420" t="s">
        <v>56</v>
      </c>
      <c r="C9420" t="s">
        <v>2936</v>
      </c>
      <c r="D9420" t="s">
        <v>1322</v>
      </c>
      <c r="E9420" t="s">
        <v>121</v>
      </c>
      <c r="F9420">
        <v>4.1989999999999998</v>
      </c>
      <c r="G9420" s="6">
        <v>46118.719444444447</v>
      </c>
      <c r="H9420">
        <v>5.9989999999999997</v>
      </c>
      <c r="I9420" t="s">
        <v>8</v>
      </c>
      <c r="J9420" t="s">
        <v>10</v>
      </c>
      <c r="K9420">
        <v>18773</v>
      </c>
    </row>
    <row r="9421" spans="1:11">
      <c r="A9421" t="s">
        <v>13</v>
      </c>
      <c r="B9421" t="s">
        <v>56</v>
      </c>
      <c r="C9421" t="s">
        <v>2952</v>
      </c>
      <c r="D9421" t="s">
        <v>1319</v>
      </c>
      <c r="E9421" t="s">
        <v>121</v>
      </c>
      <c r="F9421">
        <v>4.1989999999999998</v>
      </c>
      <c r="G9421" s="6">
        <v>46118.495138888888</v>
      </c>
      <c r="I9421" t="s">
        <v>8</v>
      </c>
      <c r="J9421" t="s">
        <v>10</v>
      </c>
      <c r="K9421">
        <v>18773</v>
      </c>
    </row>
    <row r="9422" spans="1:11">
      <c r="A9422" t="s">
        <v>2946</v>
      </c>
      <c r="B9422" t="s">
        <v>2259</v>
      </c>
      <c r="C9422" t="s">
        <v>2947</v>
      </c>
      <c r="D9422" t="s">
        <v>1312</v>
      </c>
      <c r="E9422" t="s">
        <v>121</v>
      </c>
      <c r="F9422">
        <v>4.1989999999999998</v>
      </c>
      <c r="G9422" s="6">
        <v>46117.520138888889</v>
      </c>
      <c r="I9422" t="s">
        <v>106</v>
      </c>
      <c r="J9422" t="s">
        <v>10</v>
      </c>
      <c r="K9422">
        <v>18773</v>
      </c>
    </row>
    <row r="9423" spans="1:11">
      <c r="A9423" t="s">
        <v>13</v>
      </c>
      <c r="B9423" t="s">
        <v>56</v>
      </c>
      <c r="C9423" t="s">
        <v>2956</v>
      </c>
      <c r="D9423" t="s">
        <v>1318</v>
      </c>
      <c r="E9423" t="s">
        <v>121</v>
      </c>
      <c r="F9423">
        <v>4.2990000000000004</v>
      </c>
      <c r="G9423" s="6">
        <v>46118.640972222223</v>
      </c>
      <c r="H9423">
        <v>5.9989999999999997</v>
      </c>
      <c r="I9423" t="s">
        <v>8</v>
      </c>
      <c r="J9423" t="s">
        <v>10</v>
      </c>
      <c r="K9423">
        <v>18773</v>
      </c>
    </row>
    <row r="9424" spans="1:11">
      <c r="A9424" t="s">
        <v>2259</v>
      </c>
      <c r="B9424" t="s">
        <v>2259</v>
      </c>
      <c r="C9424" t="s">
        <v>2960</v>
      </c>
      <c r="D9424" t="s">
        <v>1318</v>
      </c>
      <c r="E9424" t="s">
        <v>121</v>
      </c>
      <c r="F9424">
        <v>4.3789999999999996</v>
      </c>
      <c r="G9424" s="6">
        <v>46118.737500000003</v>
      </c>
      <c r="I9424" t="s">
        <v>8</v>
      </c>
      <c r="J9424" t="s">
        <v>10</v>
      </c>
      <c r="K9424">
        <v>18773</v>
      </c>
    </row>
    <row r="9425" spans="1:11">
      <c r="A9425" t="s">
        <v>2954</v>
      </c>
      <c r="B9425" t="s">
        <v>2256</v>
      </c>
      <c r="C9425" t="s">
        <v>2955</v>
      </c>
      <c r="D9425" t="s">
        <v>1318</v>
      </c>
      <c r="E9425" t="s">
        <v>121</v>
      </c>
      <c r="F9425">
        <v>4.399</v>
      </c>
      <c r="G9425" s="6">
        <v>46118.875694444447</v>
      </c>
      <c r="H9425">
        <v>6.2990000000000004</v>
      </c>
      <c r="I9425" t="s">
        <v>8</v>
      </c>
      <c r="J9425" t="s">
        <v>10</v>
      </c>
      <c r="K9425">
        <v>18773</v>
      </c>
    </row>
    <row r="9426" spans="1:11">
      <c r="A9426" t="s">
        <v>3002</v>
      </c>
      <c r="B9426" t="s">
        <v>2063</v>
      </c>
      <c r="C9426" t="s">
        <v>2959</v>
      </c>
      <c r="D9426" t="s">
        <v>1318</v>
      </c>
      <c r="E9426" t="s">
        <v>121</v>
      </c>
      <c r="F9426">
        <v>4.399</v>
      </c>
      <c r="G9426" s="6">
        <v>46118.845138888886</v>
      </c>
      <c r="H9426">
        <v>6.2990000000000004</v>
      </c>
      <c r="I9426" t="s">
        <v>8</v>
      </c>
      <c r="J9426" t="s">
        <v>10</v>
      </c>
      <c r="K9426">
        <v>18773</v>
      </c>
    </row>
    <row r="9427" spans="1:11">
      <c r="A9427" t="s">
        <v>2961</v>
      </c>
      <c r="B9427" t="s">
        <v>2077</v>
      </c>
      <c r="C9427" t="s">
        <v>2962</v>
      </c>
      <c r="D9427" t="s">
        <v>1318</v>
      </c>
      <c r="E9427" t="s">
        <v>121</v>
      </c>
      <c r="F9427">
        <v>4.399</v>
      </c>
      <c r="G9427" s="6">
        <v>46118.564583333333</v>
      </c>
      <c r="I9427" t="s">
        <v>8</v>
      </c>
      <c r="J9427" t="s">
        <v>10</v>
      </c>
      <c r="K9427">
        <v>18773</v>
      </c>
    </row>
    <row r="9428" spans="1:11">
      <c r="A9428" t="s">
        <v>2963</v>
      </c>
      <c r="B9428" t="s">
        <v>2256</v>
      </c>
      <c r="C9428" t="s">
        <v>2964</v>
      </c>
      <c r="D9428" t="s">
        <v>1318</v>
      </c>
      <c r="E9428" t="s">
        <v>121</v>
      </c>
      <c r="F9428">
        <v>4.399</v>
      </c>
      <c r="G9428" s="6">
        <v>46118.875694444447</v>
      </c>
      <c r="H9428">
        <v>6.2990000000000004</v>
      </c>
      <c r="I9428" t="s">
        <v>8</v>
      </c>
      <c r="J9428" t="s">
        <v>10</v>
      </c>
      <c r="K9428">
        <v>18773</v>
      </c>
    </row>
    <row r="9429" spans="1:11">
      <c r="A9429" t="s">
        <v>2925</v>
      </c>
      <c r="B9429" t="s">
        <v>2077</v>
      </c>
      <c r="C9429" t="s">
        <v>2926</v>
      </c>
      <c r="D9429" t="s">
        <v>1319</v>
      </c>
      <c r="E9429" t="s">
        <v>121</v>
      </c>
      <c r="F9429">
        <v>3.9990000000000001</v>
      </c>
      <c r="G9429" s="3">
        <v>46117</v>
      </c>
      <c r="I9429" t="s">
        <v>106</v>
      </c>
      <c r="J9429" t="s">
        <v>10</v>
      </c>
      <c r="K9429">
        <v>18773</v>
      </c>
    </row>
    <row r="9430" spans="1:11">
      <c r="A9430" t="s">
        <v>2912</v>
      </c>
      <c r="B9430" t="s">
        <v>2077</v>
      </c>
      <c r="C9430" t="s">
        <v>2913</v>
      </c>
      <c r="D9430" t="s">
        <v>1318</v>
      </c>
      <c r="E9430" t="s">
        <v>121</v>
      </c>
      <c r="F9430">
        <v>3.9990000000000001</v>
      </c>
      <c r="G9430" s="6">
        <v>46118.333333333336</v>
      </c>
      <c r="I9430" t="s">
        <v>8</v>
      </c>
      <c r="J9430" t="s">
        <v>10</v>
      </c>
      <c r="K9430">
        <v>18773</v>
      </c>
    </row>
    <row r="9431" spans="1:11">
      <c r="A9431" t="s">
        <v>2183</v>
      </c>
      <c r="B9431" t="s">
        <v>2077</v>
      </c>
      <c r="C9431" t="s">
        <v>2914</v>
      </c>
      <c r="D9431" t="s">
        <v>1318</v>
      </c>
      <c r="E9431" t="s">
        <v>121</v>
      </c>
      <c r="F9431">
        <v>3.9990000000000001</v>
      </c>
      <c r="G9431" s="6">
        <v>46118.337500000001</v>
      </c>
      <c r="I9431" t="s">
        <v>8</v>
      </c>
      <c r="J9431" t="s">
        <v>10</v>
      </c>
      <c r="K9431">
        <v>18773</v>
      </c>
    </row>
    <row r="9432" spans="1:11">
      <c r="A9432" t="s">
        <v>2475</v>
      </c>
      <c r="B9432" t="s">
        <v>2475</v>
      </c>
      <c r="C9432" t="s">
        <v>2932</v>
      </c>
      <c r="D9432" t="s">
        <v>1318</v>
      </c>
      <c r="E9432" t="s">
        <v>121</v>
      </c>
      <c r="F9432">
        <v>3.9990000000000001</v>
      </c>
      <c r="G9432" s="6">
        <v>46118.693749999999</v>
      </c>
      <c r="I9432" t="s">
        <v>8</v>
      </c>
      <c r="J9432" t="s">
        <v>10</v>
      </c>
      <c r="K9432">
        <v>18773</v>
      </c>
    </row>
    <row r="9433" spans="1:11">
      <c r="A9433" t="s">
        <v>3026</v>
      </c>
      <c r="B9433" t="s">
        <v>2272</v>
      </c>
      <c r="C9433" t="s">
        <v>3027</v>
      </c>
      <c r="D9433" t="s">
        <v>1318</v>
      </c>
      <c r="E9433" t="s">
        <v>121</v>
      </c>
      <c r="F9433">
        <v>4.0990000000000002</v>
      </c>
      <c r="G9433" s="3">
        <v>46117</v>
      </c>
      <c r="I9433" t="s">
        <v>106</v>
      </c>
      <c r="J9433" t="s">
        <v>10</v>
      </c>
      <c r="K9433">
        <v>18773</v>
      </c>
    </row>
    <row r="9434" spans="1:11">
      <c r="A9434" t="s">
        <v>2982</v>
      </c>
      <c r="B9434" t="s">
        <v>2077</v>
      </c>
      <c r="C9434" t="s">
        <v>2938</v>
      </c>
      <c r="D9434" t="s">
        <v>1319</v>
      </c>
      <c r="E9434" t="s">
        <v>121</v>
      </c>
      <c r="F9434">
        <v>4.0990000000000002</v>
      </c>
      <c r="G9434" s="6">
        <v>46119.37777777778</v>
      </c>
      <c r="I9434" t="s">
        <v>8</v>
      </c>
      <c r="J9434" t="s">
        <v>10</v>
      </c>
      <c r="K9434">
        <v>18773</v>
      </c>
    </row>
    <row r="9435" spans="1:11">
      <c r="A9435" t="s">
        <v>2975</v>
      </c>
      <c r="B9435" t="s">
        <v>2077</v>
      </c>
      <c r="C9435" t="s">
        <v>2929</v>
      </c>
      <c r="D9435" t="s">
        <v>1318</v>
      </c>
      <c r="E9435" t="s">
        <v>121</v>
      </c>
      <c r="F9435">
        <v>4.1390000000000002</v>
      </c>
      <c r="G9435" s="6">
        <v>46119.395138888889</v>
      </c>
      <c r="I9435" t="s">
        <v>8</v>
      </c>
      <c r="J9435" t="s">
        <v>10</v>
      </c>
      <c r="K9435">
        <v>18773</v>
      </c>
    </row>
    <row r="9436" spans="1:11">
      <c r="A9436" t="s">
        <v>2930</v>
      </c>
      <c r="B9436" t="s">
        <v>2272</v>
      </c>
      <c r="C9436" t="s">
        <v>2931</v>
      </c>
      <c r="D9436" t="s">
        <v>1318</v>
      </c>
      <c r="E9436" t="s">
        <v>121</v>
      </c>
      <c r="F9436">
        <v>4.1390000000000002</v>
      </c>
      <c r="G9436" s="6">
        <v>46119.771527777775</v>
      </c>
      <c r="I9436" t="s">
        <v>8</v>
      </c>
      <c r="J9436" t="s">
        <v>10</v>
      </c>
      <c r="K9436">
        <v>18773</v>
      </c>
    </row>
    <row r="9437" spans="1:11">
      <c r="A9437" t="s">
        <v>2916</v>
      </c>
      <c r="B9437" t="s">
        <v>2917</v>
      </c>
      <c r="C9437" t="s">
        <v>3022</v>
      </c>
      <c r="D9437" t="s">
        <v>1318</v>
      </c>
      <c r="E9437" t="s">
        <v>121</v>
      </c>
      <c r="F9437">
        <v>4.1589999999999998</v>
      </c>
      <c r="G9437" s="6">
        <v>46119.81527777778</v>
      </c>
      <c r="I9437" t="s">
        <v>8</v>
      </c>
      <c r="J9437" t="s">
        <v>10</v>
      </c>
      <c r="K9437">
        <v>18773</v>
      </c>
    </row>
    <row r="9438" spans="1:11">
      <c r="A9438" t="s">
        <v>2950</v>
      </c>
      <c r="B9438" t="s">
        <v>2259</v>
      </c>
      <c r="C9438" t="s">
        <v>2951</v>
      </c>
      <c r="D9438" t="s">
        <v>1318</v>
      </c>
      <c r="E9438" t="s">
        <v>121</v>
      </c>
      <c r="F9438">
        <v>4.1589999999999998</v>
      </c>
      <c r="G9438" s="6">
        <v>46119.674305555556</v>
      </c>
      <c r="H9438">
        <v>5.9989999999999997</v>
      </c>
      <c r="I9438" t="s">
        <v>8</v>
      </c>
      <c r="J9438" t="s">
        <v>10</v>
      </c>
      <c r="K9438">
        <v>18773</v>
      </c>
    </row>
    <row r="9439" spans="1:11">
      <c r="A9439" t="s">
        <v>2933</v>
      </c>
      <c r="B9439" t="s">
        <v>2272</v>
      </c>
      <c r="C9439" t="s">
        <v>2934</v>
      </c>
      <c r="D9439" t="s">
        <v>1319</v>
      </c>
      <c r="E9439" t="s">
        <v>121</v>
      </c>
      <c r="F9439">
        <v>4.1790000000000003</v>
      </c>
      <c r="G9439" s="6">
        <v>46119.459722222222</v>
      </c>
      <c r="I9439" t="s">
        <v>8</v>
      </c>
      <c r="J9439" t="s">
        <v>10</v>
      </c>
      <c r="K9439">
        <v>18773</v>
      </c>
    </row>
    <row r="9440" spans="1:11">
      <c r="A9440" t="s">
        <v>2919</v>
      </c>
      <c r="B9440" t="s">
        <v>2259</v>
      </c>
      <c r="C9440" t="s">
        <v>2920</v>
      </c>
      <c r="D9440" t="s">
        <v>1318</v>
      </c>
      <c r="E9440" t="s">
        <v>121</v>
      </c>
      <c r="F9440">
        <v>4.1989999999999998</v>
      </c>
      <c r="G9440" s="6">
        <v>46119.681250000001</v>
      </c>
      <c r="I9440" t="s">
        <v>8</v>
      </c>
      <c r="J9440" t="s">
        <v>10</v>
      </c>
      <c r="K9440">
        <v>18773</v>
      </c>
    </row>
    <row r="9441" spans="1:11">
      <c r="A9441" t="s">
        <v>2921</v>
      </c>
      <c r="B9441" t="s">
        <v>2272</v>
      </c>
      <c r="C9441" t="s">
        <v>2922</v>
      </c>
      <c r="D9441" t="s">
        <v>1318</v>
      </c>
      <c r="E9441" t="s">
        <v>121</v>
      </c>
      <c r="F9441">
        <v>4.1989999999999998</v>
      </c>
      <c r="G9441" s="6">
        <v>46119.424305555556</v>
      </c>
      <c r="H9441">
        <v>6.2990000000000004</v>
      </c>
      <c r="I9441" t="s">
        <v>8</v>
      </c>
      <c r="J9441" t="s">
        <v>10</v>
      </c>
      <c r="K9441">
        <v>18773</v>
      </c>
    </row>
    <row r="9442" spans="1:11">
      <c r="A9442" t="s">
        <v>2939</v>
      </c>
      <c r="B9442" t="s">
        <v>2272</v>
      </c>
      <c r="C9442" t="s">
        <v>2940</v>
      </c>
      <c r="D9442" t="s">
        <v>1318</v>
      </c>
      <c r="E9442" t="s">
        <v>121</v>
      </c>
      <c r="F9442">
        <v>4.1989999999999998</v>
      </c>
      <c r="G9442" s="6">
        <v>46119.384722222225</v>
      </c>
      <c r="I9442" t="s">
        <v>8</v>
      </c>
      <c r="J9442" t="s">
        <v>10</v>
      </c>
      <c r="K9442">
        <v>18773</v>
      </c>
    </row>
    <row r="9443" spans="1:11">
      <c r="A9443" t="s">
        <v>2989</v>
      </c>
      <c r="B9443" t="s">
        <v>2259</v>
      </c>
      <c r="C9443" t="s">
        <v>2924</v>
      </c>
      <c r="D9443" t="s">
        <v>1318</v>
      </c>
      <c r="E9443" t="s">
        <v>121</v>
      </c>
      <c r="F9443">
        <v>4.1989999999999998</v>
      </c>
      <c r="G9443" s="6">
        <v>46119.631944444445</v>
      </c>
      <c r="I9443" t="s">
        <v>8</v>
      </c>
      <c r="J9443" t="s">
        <v>10</v>
      </c>
      <c r="K9443">
        <v>18773</v>
      </c>
    </row>
    <row r="9444" spans="1:11">
      <c r="A9444" t="s">
        <v>13</v>
      </c>
      <c r="B9444" t="s">
        <v>56</v>
      </c>
      <c r="C9444" t="s">
        <v>2953</v>
      </c>
      <c r="D9444" t="s">
        <v>1319</v>
      </c>
      <c r="E9444" t="s">
        <v>121</v>
      </c>
      <c r="F9444">
        <v>4.1989999999999998</v>
      </c>
      <c r="G9444" s="6">
        <v>46119.736111111109</v>
      </c>
      <c r="I9444" t="s">
        <v>8</v>
      </c>
      <c r="J9444" t="s">
        <v>10</v>
      </c>
      <c r="K9444">
        <v>18773</v>
      </c>
    </row>
    <row r="9445" spans="1:11">
      <c r="A9445" t="s">
        <v>13</v>
      </c>
      <c r="B9445" t="s">
        <v>56</v>
      </c>
      <c r="C9445" t="s">
        <v>2957</v>
      </c>
      <c r="D9445" t="s">
        <v>1319</v>
      </c>
      <c r="E9445" t="s">
        <v>121</v>
      </c>
      <c r="F9445">
        <v>4.1989999999999998</v>
      </c>
      <c r="G9445" s="6">
        <v>46119.85833333333</v>
      </c>
      <c r="I9445" t="s">
        <v>8</v>
      </c>
      <c r="J9445" t="s">
        <v>10</v>
      </c>
      <c r="K9445">
        <v>18773</v>
      </c>
    </row>
    <row r="9446" spans="1:11">
      <c r="A9446" t="s">
        <v>56</v>
      </c>
      <c r="B9446" t="s">
        <v>56</v>
      </c>
      <c r="C9446" t="s">
        <v>2943</v>
      </c>
      <c r="D9446" t="s">
        <v>1319</v>
      </c>
      <c r="E9446" t="s">
        <v>121</v>
      </c>
      <c r="F9446">
        <v>4.1989999999999998</v>
      </c>
      <c r="G9446" s="6">
        <v>46119.724999999999</v>
      </c>
      <c r="H9446">
        <v>6.2990000000000004</v>
      </c>
      <c r="I9446" t="s">
        <v>8</v>
      </c>
      <c r="J9446" t="s">
        <v>10</v>
      </c>
      <c r="K9446">
        <v>18773</v>
      </c>
    </row>
    <row r="9447" spans="1:11">
      <c r="A9447" t="s">
        <v>2944</v>
      </c>
      <c r="B9447" t="s">
        <v>2272</v>
      </c>
      <c r="C9447" t="s">
        <v>2945</v>
      </c>
      <c r="D9447" t="s">
        <v>1319</v>
      </c>
      <c r="E9447" t="s">
        <v>121</v>
      </c>
      <c r="F9447">
        <v>4.1989999999999998</v>
      </c>
      <c r="G9447" s="6">
        <v>46119.594444444447</v>
      </c>
      <c r="I9447" t="s">
        <v>8</v>
      </c>
      <c r="J9447" t="s">
        <v>10</v>
      </c>
      <c r="K9447">
        <v>18773</v>
      </c>
    </row>
    <row r="9448" spans="1:11">
      <c r="A9448" t="s">
        <v>13</v>
      </c>
      <c r="B9448" t="s">
        <v>56</v>
      </c>
      <c r="C9448" t="s">
        <v>2952</v>
      </c>
      <c r="D9448" t="s">
        <v>1319</v>
      </c>
      <c r="E9448" t="s">
        <v>121</v>
      </c>
      <c r="F9448">
        <v>4.1989999999999998</v>
      </c>
      <c r="G9448" s="6">
        <v>46119.556944444441</v>
      </c>
      <c r="I9448" t="s">
        <v>8</v>
      </c>
      <c r="J9448" t="s">
        <v>10</v>
      </c>
      <c r="K9448">
        <v>18773</v>
      </c>
    </row>
    <row r="9449" spans="1:11">
      <c r="A9449" t="s">
        <v>2954</v>
      </c>
      <c r="B9449" t="s">
        <v>2256</v>
      </c>
      <c r="C9449" t="s">
        <v>2955</v>
      </c>
      <c r="D9449" t="s">
        <v>1318</v>
      </c>
      <c r="E9449" t="s">
        <v>121</v>
      </c>
      <c r="F9449">
        <v>4.2990000000000004</v>
      </c>
      <c r="G9449" s="6">
        <v>46119.917361111111</v>
      </c>
      <c r="H9449">
        <v>6.2990000000000004</v>
      </c>
      <c r="I9449" t="s">
        <v>8</v>
      </c>
      <c r="J9449" t="s">
        <v>10</v>
      </c>
      <c r="K9449">
        <v>18773</v>
      </c>
    </row>
    <row r="9450" spans="1:11">
      <c r="A9450" t="s">
        <v>13</v>
      </c>
      <c r="B9450" t="s">
        <v>56</v>
      </c>
      <c r="C9450" t="s">
        <v>2956</v>
      </c>
      <c r="D9450" t="s">
        <v>1318</v>
      </c>
      <c r="E9450" t="s">
        <v>121</v>
      </c>
      <c r="F9450">
        <v>4.2990000000000004</v>
      </c>
      <c r="G9450" s="6">
        <v>46119.827777777777</v>
      </c>
      <c r="H9450">
        <v>5.9989999999999997</v>
      </c>
      <c r="I9450" t="s">
        <v>8</v>
      </c>
      <c r="J9450" t="s">
        <v>10</v>
      </c>
      <c r="K9450">
        <v>18773</v>
      </c>
    </row>
    <row r="9451" spans="1:11">
      <c r="A9451" t="s">
        <v>3002</v>
      </c>
      <c r="B9451" t="s">
        <v>2063</v>
      </c>
      <c r="C9451" t="s">
        <v>3025</v>
      </c>
      <c r="D9451" t="s">
        <v>1318</v>
      </c>
      <c r="E9451" t="s">
        <v>121</v>
      </c>
      <c r="F9451">
        <v>4.2990000000000004</v>
      </c>
      <c r="G9451" s="6">
        <v>46119.934027777781</v>
      </c>
      <c r="H9451">
        <v>6.2990000000000004</v>
      </c>
      <c r="I9451" t="s">
        <v>8</v>
      </c>
      <c r="J9451" t="s">
        <v>10</v>
      </c>
      <c r="K9451">
        <v>18773</v>
      </c>
    </row>
    <row r="9452" spans="1:11">
      <c r="A9452" t="s">
        <v>2963</v>
      </c>
      <c r="B9452" t="s">
        <v>2256</v>
      </c>
      <c r="C9452" t="s">
        <v>2964</v>
      </c>
      <c r="D9452" t="s">
        <v>1318</v>
      </c>
      <c r="E9452" t="s">
        <v>121</v>
      </c>
      <c r="F9452">
        <v>4.2990000000000004</v>
      </c>
      <c r="G9452" s="6">
        <v>46119.917361111111</v>
      </c>
      <c r="H9452">
        <v>6.2990000000000004</v>
      </c>
      <c r="I9452" t="s">
        <v>8</v>
      </c>
      <c r="J9452" t="s">
        <v>10</v>
      </c>
      <c r="K9452">
        <v>18773</v>
      </c>
    </row>
    <row r="9453" spans="1:11">
      <c r="A9453" t="s">
        <v>2948</v>
      </c>
      <c r="B9453" t="s">
        <v>2200</v>
      </c>
      <c r="C9453" t="s">
        <v>2949</v>
      </c>
      <c r="D9453" t="s">
        <v>1318</v>
      </c>
      <c r="E9453" t="s">
        <v>121</v>
      </c>
      <c r="F9453">
        <v>4.2990000000000004</v>
      </c>
      <c r="G9453" s="6">
        <v>46119.702777777777</v>
      </c>
      <c r="H9453">
        <v>6.0990000000000002</v>
      </c>
      <c r="I9453" t="s">
        <v>8</v>
      </c>
      <c r="J9453" t="s">
        <v>10</v>
      </c>
      <c r="K9453">
        <v>18773</v>
      </c>
    </row>
    <row r="9454" spans="1:11">
      <c r="A9454" t="s">
        <v>2259</v>
      </c>
      <c r="B9454" t="s">
        <v>2259</v>
      </c>
      <c r="C9454" t="s">
        <v>2960</v>
      </c>
      <c r="D9454" t="s">
        <v>1318</v>
      </c>
      <c r="E9454" t="s">
        <v>121</v>
      </c>
      <c r="F9454">
        <v>4.3789999999999996</v>
      </c>
      <c r="G9454" s="6">
        <v>46119.504861111112</v>
      </c>
      <c r="I9454" t="s">
        <v>8</v>
      </c>
      <c r="J9454" t="s">
        <v>10</v>
      </c>
      <c r="K9454">
        <v>18773</v>
      </c>
    </row>
    <row r="9455" spans="1:11">
      <c r="A9455" t="s">
        <v>13</v>
      </c>
      <c r="B9455" t="s">
        <v>56</v>
      </c>
      <c r="C9455" t="s">
        <v>2915</v>
      </c>
      <c r="D9455" t="s">
        <v>1318</v>
      </c>
      <c r="E9455" t="s">
        <v>121</v>
      </c>
      <c r="F9455">
        <v>4.399</v>
      </c>
      <c r="G9455" s="6">
        <v>46119.69027777778</v>
      </c>
      <c r="I9455" t="s">
        <v>8</v>
      </c>
      <c r="J9455" t="s">
        <v>10</v>
      </c>
      <c r="K9455">
        <v>18773</v>
      </c>
    </row>
    <row r="9456" spans="1:11">
      <c r="A9456" t="s">
        <v>2961</v>
      </c>
      <c r="B9456" t="s">
        <v>2077</v>
      </c>
      <c r="C9456" t="s">
        <v>2962</v>
      </c>
      <c r="D9456" t="s">
        <v>1318</v>
      </c>
      <c r="E9456" t="s">
        <v>121</v>
      </c>
      <c r="F9456">
        <v>4.399</v>
      </c>
      <c r="G9456" s="6">
        <v>46119.734722222223</v>
      </c>
      <c r="I9456" t="s">
        <v>8</v>
      </c>
      <c r="J9456" t="s">
        <v>10</v>
      </c>
      <c r="K9456">
        <v>18773</v>
      </c>
    </row>
    <row r="9457" spans="1:11">
      <c r="A9457" t="s">
        <v>3023</v>
      </c>
      <c r="B9457" t="s">
        <v>2272</v>
      </c>
      <c r="C9457" t="s">
        <v>3024</v>
      </c>
      <c r="D9457" t="s">
        <v>1318</v>
      </c>
      <c r="E9457" t="s">
        <v>121</v>
      </c>
      <c r="F9457">
        <v>4.399</v>
      </c>
      <c r="G9457" s="6">
        <v>46119.484027777777</v>
      </c>
      <c r="I9457" t="s">
        <v>8</v>
      </c>
      <c r="J9457" t="s">
        <v>10</v>
      </c>
      <c r="K9457">
        <v>18773</v>
      </c>
    </row>
    <row r="9458" spans="1:11">
      <c r="A9458" t="s">
        <v>2935</v>
      </c>
      <c r="B9458" t="s">
        <v>56</v>
      </c>
      <c r="C9458" t="s">
        <v>2936</v>
      </c>
      <c r="D9458" t="s">
        <v>1322</v>
      </c>
      <c r="E9458" t="s">
        <v>121</v>
      </c>
      <c r="F9458">
        <v>4.399</v>
      </c>
      <c r="G9458" s="6">
        <v>46119.718055555553</v>
      </c>
      <c r="H9458">
        <v>6.1589999999999998</v>
      </c>
      <c r="I9458" t="s">
        <v>8</v>
      </c>
      <c r="J9458" t="s">
        <v>10</v>
      </c>
      <c r="K9458">
        <v>18773</v>
      </c>
    </row>
    <row r="9459" spans="1:11">
      <c r="A9459" t="s">
        <v>2946</v>
      </c>
      <c r="B9459" t="s">
        <v>2259</v>
      </c>
      <c r="C9459" t="s">
        <v>2947</v>
      </c>
      <c r="D9459" t="s">
        <v>1312</v>
      </c>
      <c r="E9459" t="s">
        <v>121</v>
      </c>
      <c r="F9459">
        <v>4.399</v>
      </c>
      <c r="G9459" s="6">
        <v>46119.282638888886</v>
      </c>
      <c r="I9459" t="s">
        <v>8</v>
      </c>
      <c r="J9459" t="s">
        <v>10</v>
      </c>
      <c r="K9459">
        <v>18773</v>
      </c>
    </row>
    <row r="9460" spans="1:11">
      <c r="A9460" t="s">
        <v>2916</v>
      </c>
      <c r="B9460" t="s">
        <v>2917</v>
      </c>
      <c r="C9460" t="s">
        <v>3022</v>
      </c>
      <c r="D9460" t="s">
        <v>1318</v>
      </c>
      <c r="E9460" t="s">
        <v>121</v>
      </c>
      <c r="F9460">
        <v>4.1189999999999998</v>
      </c>
      <c r="G9460" s="6">
        <v>46121.595138888886</v>
      </c>
      <c r="I9460" t="s">
        <v>8</v>
      </c>
      <c r="J9460" t="s">
        <v>10</v>
      </c>
      <c r="K9460">
        <v>18773</v>
      </c>
    </row>
    <row r="9461" spans="1:11">
      <c r="A9461" t="s">
        <v>2975</v>
      </c>
      <c r="B9461" t="s">
        <v>2077</v>
      </c>
      <c r="C9461" t="s">
        <v>2929</v>
      </c>
      <c r="D9461" t="s">
        <v>1318</v>
      </c>
      <c r="E9461" t="s">
        <v>121</v>
      </c>
      <c r="F9461">
        <v>4.1390000000000002</v>
      </c>
      <c r="G9461" s="6">
        <v>46119.395138888889</v>
      </c>
      <c r="I9461" t="s">
        <v>8</v>
      </c>
      <c r="J9461" t="s">
        <v>10</v>
      </c>
      <c r="K9461">
        <v>18773</v>
      </c>
    </row>
    <row r="9462" spans="1:11">
      <c r="A9462" t="s">
        <v>2912</v>
      </c>
      <c r="B9462" t="s">
        <v>2077</v>
      </c>
      <c r="C9462" t="s">
        <v>2913</v>
      </c>
      <c r="D9462" t="s">
        <v>1318</v>
      </c>
      <c r="E9462" t="s">
        <v>121</v>
      </c>
      <c r="F9462">
        <v>4.1589999999999998</v>
      </c>
      <c r="G9462" s="6">
        <v>46120.461805555555</v>
      </c>
      <c r="I9462" t="s">
        <v>8</v>
      </c>
      <c r="J9462" t="s">
        <v>10</v>
      </c>
      <c r="K9462">
        <v>18773</v>
      </c>
    </row>
    <row r="9463" spans="1:11">
      <c r="A9463" t="s">
        <v>3002</v>
      </c>
      <c r="B9463" t="s">
        <v>2063</v>
      </c>
      <c r="C9463" t="s">
        <v>2959</v>
      </c>
      <c r="D9463" t="s">
        <v>1318</v>
      </c>
      <c r="E9463" t="s">
        <v>121</v>
      </c>
      <c r="F9463">
        <v>4.1790000000000003</v>
      </c>
      <c r="G9463" s="6">
        <v>46121.626388888886</v>
      </c>
      <c r="H9463">
        <v>6.2590000000000003</v>
      </c>
      <c r="I9463" t="s">
        <v>8</v>
      </c>
      <c r="J9463" t="s">
        <v>10</v>
      </c>
      <c r="K9463">
        <v>18773</v>
      </c>
    </row>
    <row r="9464" spans="1:11">
      <c r="A9464" t="s">
        <v>2930</v>
      </c>
      <c r="B9464" t="s">
        <v>2272</v>
      </c>
      <c r="C9464" t="s">
        <v>2931</v>
      </c>
      <c r="D9464" t="s">
        <v>1318</v>
      </c>
      <c r="E9464" t="s">
        <v>121</v>
      </c>
      <c r="F9464">
        <v>4.1790000000000003</v>
      </c>
      <c r="G9464" s="6">
        <v>46121.59097222222</v>
      </c>
      <c r="I9464" t="s">
        <v>8</v>
      </c>
      <c r="J9464" t="s">
        <v>10</v>
      </c>
      <c r="K9464">
        <v>18773</v>
      </c>
    </row>
    <row r="9465" spans="1:11">
      <c r="A9465" t="s">
        <v>2933</v>
      </c>
      <c r="B9465" t="s">
        <v>2272</v>
      </c>
      <c r="C9465" t="s">
        <v>2934</v>
      </c>
      <c r="D9465" t="s">
        <v>1319</v>
      </c>
      <c r="E9465" t="s">
        <v>121</v>
      </c>
      <c r="F9465">
        <v>4.1790000000000003</v>
      </c>
      <c r="G9465" s="6">
        <v>46120.77847222222</v>
      </c>
      <c r="I9465" t="s">
        <v>8</v>
      </c>
      <c r="J9465" t="s">
        <v>10</v>
      </c>
      <c r="K9465">
        <v>18773</v>
      </c>
    </row>
    <row r="9466" spans="1:11">
      <c r="A9466" t="s">
        <v>2919</v>
      </c>
      <c r="B9466" t="s">
        <v>2259</v>
      </c>
      <c r="C9466" t="s">
        <v>2920</v>
      </c>
      <c r="D9466" t="s">
        <v>1318</v>
      </c>
      <c r="E9466" t="s">
        <v>121</v>
      </c>
      <c r="F9466">
        <v>4.1989999999999998</v>
      </c>
      <c r="G9466" s="6">
        <v>46121.63958333333</v>
      </c>
      <c r="I9466" t="s">
        <v>8</v>
      </c>
      <c r="J9466" t="s">
        <v>10</v>
      </c>
      <c r="K9466">
        <v>18773</v>
      </c>
    </row>
    <row r="9467" spans="1:11">
      <c r="A9467" t="s">
        <v>2921</v>
      </c>
      <c r="B9467" t="s">
        <v>2272</v>
      </c>
      <c r="C9467" t="s">
        <v>2922</v>
      </c>
      <c r="D9467" t="s">
        <v>1318</v>
      </c>
      <c r="E9467" t="s">
        <v>121</v>
      </c>
      <c r="F9467">
        <v>4.1989999999999998</v>
      </c>
      <c r="G9467" s="6">
        <v>46121.498611111114</v>
      </c>
      <c r="H9467">
        <v>6.2990000000000004</v>
      </c>
      <c r="I9467" t="s">
        <v>8</v>
      </c>
      <c r="J9467" t="s">
        <v>10</v>
      </c>
      <c r="K9467">
        <v>18773</v>
      </c>
    </row>
    <row r="9468" spans="1:11">
      <c r="A9468" t="s">
        <v>2939</v>
      </c>
      <c r="B9468" t="s">
        <v>2272</v>
      </c>
      <c r="C9468" t="s">
        <v>2940</v>
      </c>
      <c r="D9468" t="s">
        <v>1318</v>
      </c>
      <c r="E9468" t="s">
        <v>121</v>
      </c>
      <c r="F9468">
        <v>4.1989999999999998</v>
      </c>
      <c r="G9468" s="6">
        <v>46119.384722222225</v>
      </c>
      <c r="I9468" t="s">
        <v>8</v>
      </c>
      <c r="J9468" t="s">
        <v>10</v>
      </c>
      <c r="K9468">
        <v>18773</v>
      </c>
    </row>
    <row r="9469" spans="1:11">
      <c r="A9469" t="s">
        <v>2989</v>
      </c>
      <c r="B9469" t="s">
        <v>2259</v>
      </c>
      <c r="C9469" t="s">
        <v>2924</v>
      </c>
      <c r="D9469" t="s">
        <v>1318</v>
      </c>
      <c r="E9469" t="s">
        <v>121</v>
      </c>
      <c r="F9469">
        <v>4.1989999999999998</v>
      </c>
      <c r="G9469" s="6">
        <v>46121.614583333336</v>
      </c>
      <c r="I9469" t="s">
        <v>8</v>
      </c>
      <c r="J9469" t="s">
        <v>10</v>
      </c>
      <c r="K9469">
        <v>18773</v>
      </c>
    </row>
    <row r="9470" spans="1:11">
      <c r="A9470" t="s">
        <v>13</v>
      </c>
      <c r="B9470" t="s">
        <v>56</v>
      </c>
      <c r="C9470" t="s">
        <v>2953</v>
      </c>
      <c r="D9470" t="s">
        <v>1319</v>
      </c>
      <c r="E9470" t="s">
        <v>121</v>
      </c>
      <c r="F9470">
        <v>4.1989999999999998</v>
      </c>
      <c r="G9470" s="6">
        <v>46121.654166666667</v>
      </c>
      <c r="I9470" t="s">
        <v>8</v>
      </c>
      <c r="J9470" t="s">
        <v>10</v>
      </c>
      <c r="K9470">
        <v>18773</v>
      </c>
    </row>
    <row r="9471" spans="1:11">
      <c r="A9471" t="s">
        <v>13</v>
      </c>
      <c r="B9471" t="s">
        <v>56</v>
      </c>
      <c r="C9471" t="s">
        <v>2957</v>
      </c>
      <c r="D9471" t="s">
        <v>1319</v>
      </c>
      <c r="E9471" t="s">
        <v>121</v>
      </c>
      <c r="F9471">
        <v>4.1989999999999998</v>
      </c>
      <c r="G9471" s="6">
        <v>46121.506944444445</v>
      </c>
      <c r="I9471" t="s">
        <v>8</v>
      </c>
      <c r="J9471" t="s">
        <v>10</v>
      </c>
      <c r="K9471">
        <v>18773</v>
      </c>
    </row>
    <row r="9472" spans="1:11">
      <c r="A9472" t="s">
        <v>56</v>
      </c>
      <c r="B9472" t="s">
        <v>56</v>
      </c>
      <c r="C9472" t="s">
        <v>2943</v>
      </c>
      <c r="D9472" t="s">
        <v>1319</v>
      </c>
      <c r="E9472" t="s">
        <v>121</v>
      </c>
      <c r="F9472">
        <v>4.1989999999999998</v>
      </c>
      <c r="G9472" s="6">
        <v>46121.629166666666</v>
      </c>
      <c r="H9472">
        <v>6.2990000000000004</v>
      </c>
      <c r="I9472" t="s">
        <v>8</v>
      </c>
      <c r="J9472" t="s">
        <v>10</v>
      </c>
      <c r="K9472">
        <v>18773</v>
      </c>
    </row>
    <row r="9473" spans="1:11">
      <c r="A9473" t="s">
        <v>2944</v>
      </c>
      <c r="B9473" t="s">
        <v>2272</v>
      </c>
      <c r="C9473" t="s">
        <v>2945</v>
      </c>
      <c r="D9473" t="s">
        <v>1319</v>
      </c>
      <c r="E9473" t="s">
        <v>121</v>
      </c>
      <c r="F9473">
        <v>4.1989999999999998</v>
      </c>
      <c r="G9473" s="6">
        <v>46121.395138888889</v>
      </c>
      <c r="I9473" t="s">
        <v>8</v>
      </c>
      <c r="J9473" t="s">
        <v>10</v>
      </c>
      <c r="K9473">
        <v>18773</v>
      </c>
    </row>
    <row r="9474" spans="1:11">
      <c r="A9474" t="s">
        <v>13</v>
      </c>
      <c r="B9474" t="s">
        <v>56</v>
      </c>
      <c r="C9474" t="s">
        <v>2952</v>
      </c>
      <c r="D9474" t="s">
        <v>1319</v>
      </c>
      <c r="E9474" t="s">
        <v>121</v>
      </c>
      <c r="F9474">
        <v>4.1989999999999998</v>
      </c>
      <c r="G9474" s="6">
        <v>46121.301388888889</v>
      </c>
      <c r="I9474" t="s">
        <v>8</v>
      </c>
      <c r="J9474" t="s">
        <v>10</v>
      </c>
      <c r="K9474">
        <v>18773</v>
      </c>
    </row>
    <row r="9475" spans="1:11">
      <c r="A9475" t="s">
        <v>2982</v>
      </c>
      <c r="B9475" t="s">
        <v>2077</v>
      </c>
      <c r="C9475" t="s">
        <v>2938</v>
      </c>
      <c r="D9475" t="s">
        <v>1319</v>
      </c>
      <c r="E9475" t="s">
        <v>121</v>
      </c>
      <c r="F9475">
        <v>4.1989999999999998</v>
      </c>
      <c r="G9475" s="6">
        <v>46121.393750000003</v>
      </c>
      <c r="I9475" t="s">
        <v>8</v>
      </c>
      <c r="J9475" t="s">
        <v>10</v>
      </c>
      <c r="K9475">
        <v>18773</v>
      </c>
    </row>
    <row r="9476" spans="1:11">
      <c r="A9476" t="s">
        <v>2948</v>
      </c>
      <c r="B9476" t="s">
        <v>2200</v>
      </c>
      <c r="C9476" t="s">
        <v>2949</v>
      </c>
      <c r="D9476" t="s">
        <v>1318</v>
      </c>
      <c r="E9476" t="s">
        <v>121</v>
      </c>
      <c r="F9476">
        <v>4.2389999999999999</v>
      </c>
      <c r="G9476" s="6">
        <v>46121.65347222222</v>
      </c>
      <c r="H9476">
        <v>6.0990000000000002</v>
      </c>
      <c r="I9476" t="s">
        <v>8</v>
      </c>
      <c r="J9476" t="s">
        <v>10</v>
      </c>
      <c r="K9476">
        <v>18773</v>
      </c>
    </row>
    <row r="9477" spans="1:11">
      <c r="A9477" t="s">
        <v>2183</v>
      </c>
      <c r="B9477" t="s">
        <v>2077</v>
      </c>
      <c r="C9477" t="s">
        <v>2914</v>
      </c>
      <c r="D9477" t="s">
        <v>1318</v>
      </c>
      <c r="E9477" t="s">
        <v>121</v>
      </c>
      <c r="F9477">
        <v>4.2489999999999997</v>
      </c>
      <c r="G9477" s="6">
        <v>46120.281944444447</v>
      </c>
      <c r="I9477" t="s">
        <v>8</v>
      </c>
      <c r="J9477" t="s">
        <v>10</v>
      </c>
      <c r="K9477">
        <v>18773</v>
      </c>
    </row>
    <row r="9478" spans="1:11">
      <c r="A9478" t="s">
        <v>2475</v>
      </c>
      <c r="B9478" t="s">
        <v>2475</v>
      </c>
      <c r="C9478" t="s">
        <v>2932</v>
      </c>
      <c r="D9478" t="s">
        <v>1318</v>
      </c>
      <c r="E9478" t="s">
        <v>121</v>
      </c>
      <c r="F9478">
        <v>4.2489999999999997</v>
      </c>
      <c r="G9478" s="6">
        <v>46121.45</v>
      </c>
      <c r="I9478" t="s">
        <v>8</v>
      </c>
      <c r="J9478" t="s">
        <v>10</v>
      </c>
      <c r="K9478">
        <v>18773</v>
      </c>
    </row>
    <row r="9479" spans="1:11">
      <c r="A9479" t="s">
        <v>2950</v>
      </c>
      <c r="B9479" t="s">
        <v>2259</v>
      </c>
      <c r="C9479" t="s">
        <v>2951</v>
      </c>
      <c r="D9479" t="s">
        <v>1318</v>
      </c>
      <c r="E9479" t="s">
        <v>121</v>
      </c>
      <c r="F9479">
        <v>4.2590000000000003</v>
      </c>
      <c r="G9479" s="6">
        <v>46121.631944444445</v>
      </c>
      <c r="H9479">
        <v>5.9989999999999997</v>
      </c>
      <c r="I9479" t="s">
        <v>8</v>
      </c>
      <c r="J9479" t="s">
        <v>10</v>
      </c>
      <c r="K9479">
        <v>18773</v>
      </c>
    </row>
    <row r="9480" spans="1:11">
      <c r="A9480" t="s">
        <v>2954</v>
      </c>
      <c r="B9480" t="s">
        <v>2256</v>
      </c>
      <c r="C9480" t="s">
        <v>2955</v>
      </c>
      <c r="D9480" t="s">
        <v>1318</v>
      </c>
      <c r="E9480" t="s">
        <v>121</v>
      </c>
      <c r="F9480">
        <v>4.2990000000000004</v>
      </c>
      <c r="G9480" s="6">
        <v>46121.625694444447</v>
      </c>
      <c r="H9480">
        <v>6.2590000000000003</v>
      </c>
      <c r="I9480" t="s">
        <v>8</v>
      </c>
      <c r="J9480" t="s">
        <v>10</v>
      </c>
      <c r="K9480">
        <v>18773</v>
      </c>
    </row>
    <row r="9481" spans="1:11">
      <c r="A9481" t="s">
        <v>13</v>
      </c>
      <c r="B9481" t="s">
        <v>56</v>
      </c>
      <c r="C9481" t="s">
        <v>2956</v>
      </c>
      <c r="D9481" t="s">
        <v>1318</v>
      </c>
      <c r="E9481" t="s">
        <v>121</v>
      </c>
      <c r="F9481">
        <v>4.2990000000000004</v>
      </c>
      <c r="G9481" s="6">
        <v>46121.613888888889</v>
      </c>
      <c r="H9481">
        <v>6.2990000000000004</v>
      </c>
      <c r="I9481" t="s">
        <v>8</v>
      </c>
      <c r="J9481" t="s">
        <v>10</v>
      </c>
      <c r="K9481">
        <v>18773</v>
      </c>
    </row>
    <row r="9482" spans="1:11">
      <c r="A9482" t="s">
        <v>2259</v>
      </c>
      <c r="B9482" t="s">
        <v>2259</v>
      </c>
      <c r="C9482" t="s">
        <v>2960</v>
      </c>
      <c r="D9482" t="s">
        <v>1318</v>
      </c>
      <c r="E9482" t="s">
        <v>121</v>
      </c>
      <c r="F9482">
        <v>4.2990000000000004</v>
      </c>
      <c r="G9482" s="6">
        <v>46121.446527777778</v>
      </c>
      <c r="I9482" t="s">
        <v>8</v>
      </c>
      <c r="J9482" t="s">
        <v>10</v>
      </c>
      <c r="K9482">
        <v>18773</v>
      </c>
    </row>
    <row r="9483" spans="1:11">
      <c r="A9483" t="s">
        <v>2961</v>
      </c>
      <c r="B9483" t="s">
        <v>2077</v>
      </c>
      <c r="C9483" t="s">
        <v>2962</v>
      </c>
      <c r="D9483" t="s">
        <v>1318</v>
      </c>
      <c r="E9483" t="s">
        <v>121</v>
      </c>
      <c r="F9483">
        <v>4.2990000000000004</v>
      </c>
      <c r="G9483" s="6">
        <v>46120.349305555559</v>
      </c>
      <c r="I9483" t="s">
        <v>8</v>
      </c>
      <c r="J9483" t="s">
        <v>10</v>
      </c>
      <c r="K9483">
        <v>18773</v>
      </c>
    </row>
    <row r="9484" spans="1:11">
      <c r="A9484" t="s">
        <v>2963</v>
      </c>
      <c r="B9484" t="s">
        <v>2256</v>
      </c>
      <c r="C9484" t="s">
        <v>2964</v>
      </c>
      <c r="D9484" t="s">
        <v>1318</v>
      </c>
      <c r="E9484" t="s">
        <v>121</v>
      </c>
      <c r="F9484">
        <v>4.2990000000000004</v>
      </c>
      <c r="G9484" s="6">
        <v>46121.659722222219</v>
      </c>
      <c r="H9484">
        <v>6.2990000000000004</v>
      </c>
      <c r="I9484" t="s">
        <v>8</v>
      </c>
      <c r="J9484" t="s">
        <v>10</v>
      </c>
      <c r="K9484">
        <v>18773</v>
      </c>
    </row>
    <row r="9485" spans="1:11">
      <c r="A9485" t="s">
        <v>2946</v>
      </c>
      <c r="B9485" t="s">
        <v>2259</v>
      </c>
      <c r="C9485" t="s">
        <v>2947</v>
      </c>
      <c r="D9485" t="s">
        <v>1312</v>
      </c>
      <c r="E9485" t="s">
        <v>121</v>
      </c>
      <c r="F9485">
        <v>4.2990000000000004</v>
      </c>
      <c r="G9485" s="6">
        <v>46121.559027777781</v>
      </c>
      <c r="I9485" t="s">
        <v>8</v>
      </c>
      <c r="J9485" t="s">
        <v>10</v>
      </c>
      <c r="K9485">
        <v>18773</v>
      </c>
    </row>
    <row r="9486" spans="1:11">
      <c r="A9486" t="s">
        <v>3023</v>
      </c>
      <c r="B9486" t="s">
        <v>2272</v>
      </c>
      <c r="C9486" t="s">
        <v>3024</v>
      </c>
      <c r="D9486" t="s">
        <v>1318</v>
      </c>
      <c r="E9486" t="s">
        <v>121</v>
      </c>
      <c r="F9486">
        <v>4.319</v>
      </c>
      <c r="G9486" s="6">
        <v>46121.499305555553</v>
      </c>
      <c r="I9486" t="s">
        <v>8</v>
      </c>
      <c r="J9486" t="s">
        <v>10</v>
      </c>
      <c r="K9486">
        <v>18773</v>
      </c>
    </row>
    <row r="9487" spans="1:11">
      <c r="A9487" t="s">
        <v>13</v>
      </c>
      <c r="B9487" t="s">
        <v>56</v>
      </c>
      <c r="C9487" t="s">
        <v>2915</v>
      </c>
      <c r="D9487" t="s">
        <v>1318</v>
      </c>
      <c r="E9487" t="s">
        <v>121</v>
      </c>
      <c r="F9487">
        <v>4.399</v>
      </c>
      <c r="G9487" s="6">
        <v>46121.643750000003</v>
      </c>
      <c r="I9487" t="s">
        <v>8</v>
      </c>
      <c r="J9487" t="s">
        <v>10</v>
      </c>
      <c r="K9487">
        <v>18773</v>
      </c>
    </row>
    <row r="9488" spans="1:11">
      <c r="A9488" t="s">
        <v>2935</v>
      </c>
      <c r="B9488" t="s">
        <v>56</v>
      </c>
      <c r="C9488" t="s">
        <v>2936</v>
      </c>
      <c r="D9488" t="s">
        <v>1322</v>
      </c>
      <c r="E9488" t="s">
        <v>121</v>
      </c>
      <c r="F9488">
        <v>4.399</v>
      </c>
      <c r="G9488" s="6">
        <v>46121.654861111114</v>
      </c>
      <c r="H9488">
        <v>6.1589999999999998</v>
      </c>
      <c r="I9488" t="s">
        <v>8</v>
      </c>
      <c r="J9488" t="s">
        <v>10</v>
      </c>
      <c r="K9488">
        <v>18773</v>
      </c>
    </row>
    <row r="9489" spans="1:11">
      <c r="A9489" t="s">
        <v>2916</v>
      </c>
      <c r="B9489" t="s">
        <v>2917</v>
      </c>
      <c r="C9489" t="s">
        <v>3022</v>
      </c>
      <c r="D9489" t="s">
        <v>1318</v>
      </c>
      <c r="E9489" t="s">
        <v>121</v>
      </c>
      <c r="F9489">
        <v>4.1189999999999998</v>
      </c>
      <c r="G9489" s="6">
        <v>46122.555555555555</v>
      </c>
      <c r="I9489" t="s">
        <v>8</v>
      </c>
      <c r="J9489" t="s">
        <v>10</v>
      </c>
      <c r="K9489">
        <v>18773</v>
      </c>
    </row>
    <row r="9490" spans="1:11">
      <c r="A9490" t="s">
        <v>13</v>
      </c>
      <c r="B9490" t="s">
        <v>56</v>
      </c>
      <c r="C9490" t="s">
        <v>2952</v>
      </c>
      <c r="D9490" t="s">
        <v>1319</v>
      </c>
      <c r="E9490" t="s">
        <v>121</v>
      </c>
      <c r="F9490">
        <v>4.149</v>
      </c>
      <c r="G9490" s="6">
        <v>46122.65625</v>
      </c>
      <c r="I9490" t="s">
        <v>8</v>
      </c>
      <c r="J9490" t="s">
        <v>10</v>
      </c>
      <c r="K9490">
        <v>18773</v>
      </c>
    </row>
    <row r="9491" spans="1:11">
      <c r="A9491" t="s">
        <v>2982</v>
      </c>
      <c r="B9491" t="s">
        <v>2077</v>
      </c>
      <c r="C9491" t="s">
        <v>2938</v>
      </c>
      <c r="D9491" t="s">
        <v>1319</v>
      </c>
      <c r="E9491" t="s">
        <v>121</v>
      </c>
      <c r="F9491">
        <v>4.149</v>
      </c>
      <c r="G9491" s="6">
        <v>46122.380555555559</v>
      </c>
      <c r="I9491" t="s">
        <v>8</v>
      </c>
      <c r="J9491" t="s">
        <v>10</v>
      </c>
      <c r="K9491">
        <v>18773</v>
      </c>
    </row>
    <row r="9492" spans="1:11">
      <c r="A9492" t="s">
        <v>2921</v>
      </c>
      <c r="B9492" t="s">
        <v>2272</v>
      </c>
      <c r="C9492" t="s">
        <v>2922</v>
      </c>
      <c r="D9492" t="s">
        <v>1318</v>
      </c>
      <c r="E9492" t="s">
        <v>121</v>
      </c>
      <c r="F9492">
        <v>4.1589999999999998</v>
      </c>
      <c r="G9492" s="6">
        <v>46122.556944444441</v>
      </c>
      <c r="H9492">
        <v>6.2990000000000004</v>
      </c>
      <c r="I9492" t="s">
        <v>8</v>
      </c>
      <c r="J9492" t="s">
        <v>10</v>
      </c>
      <c r="K9492">
        <v>18773</v>
      </c>
    </row>
    <row r="9493" spans="1:11">
      <c r="A9493" t="s">
        <v>2954</v>
      </c>
      <c r="B9493" t="s">
        <v>2256</v>
      </c>
      <c r="C9493" t="s">
        <v>2955</v>
      </c>
      <c r="D9493" t="s">
        <v>1318</v>
      </c>
      <c r="E9493" t="s">
        <v>121</v>
      </c>
      <c r="F9493">
        <v>4.1589999999999998</v>
      </c>
      <c r="G9493" s="6">
        <v>46122.875694444447</v>
      </c>
      <c r="H9493">
        <v>6.1989999999999998</v>
      </c>
      <c r="I9493" t="s">
        <v>8</v>
      </c>
      <c r="J9493" t="s">
        <v>10</v>
      </c>
      <c r="K9493">
        <v>18773</v>
      </c>
    </row>
    <row r="9494" spans="1:11">
      <c r="A9494" t="s">
        <v>2912</v>
      </c>
      <c r="B9494" t="s">
        <v>2077</v>
      </c>
      <c r="C9494" t="s">
        <v>2913</v>
      </c>
      <c r="D9494" t="s">
        <v>1318</v>
      </c>
      <c r="E9494" t="s">
        <v>121</v>
      </c>
      <c r="F9494">
        <v>4.1589999999999998</v>
      </c>
      <c r="G9494" s="6">
        <v>46120.461805555555</v>
      </c>
      <c r="I9494" t="s">
        <v>8</v>
      </c>
      <c r="J9494" t="s">
        <v>10</v>
      </c>
      <c r="K9494">
        <v>18773</v>
      </c>
    </row>
    <row r="9495" spans="1:11">
      <c r="A9495" t="s">
        <v>2975</v>
      </c>
      <c r="B9495" t="s">
        <v>2077</v>
      </c>
      <c r="C9495" t="s">
        <v>2929</v>
      </c>
      <c r="D9495" t="s">
        <v>1318</v>
      </c>
      <c r="E9495" t="s">
        <v>121</v>
      </c>
      <c r="F9495">
        <v>4.1589999999999998</v>
      </c>
      <c r="G9495" s="6">
        <v>46122.436111111114</v>
      </c>
      <c r="I9495" t="s">
        <v>8</v>
      </c>
      <c r="J9495" t="s">
        <v>10</v>
      </c>
      <c r="K9495">
        <v>18773</v>
      </c>
    </row>
    <row r="9496" spans="1:11">
      <c r="A9496" t="s">
        <v>3002</v>
      </c>
      <c r="B9496" t="s">
        <v>2063</v>
      </c>
      <c r="C9496" t="s">
        <v>2959</v>
      </c>
      <c r="D9496" t="s">
        <v>1318</v>
      </c>
      <c r="E9496" t="s">
        <v>121</v>
      </c>
      <c r="F9496">
        <v>4.1589999999999998</v>
      </c>
      <c r="G9496" s="6">
        <v>46122.854861111111</v>
      </c>
      <c r="H9496">
        <v>6.1989999999999998</v>
      </c>
      <c r="I9496" t="s">
        <v>8</v>
      </c>
      <c r="J9496" t="s">
        <v>10</v>
      </c>
      <c r="K9496">
        <v>18773</v>
      </c>
    </row>
    <row r="9497" spans="1:11">
      <c r="A9497" t="s">
        <v>2963</v>
      </c>
      <c r="B9497" t="s">
        <v>2256</v>
      </c>
      <c r="C9497" t="s">
        <v>2964</v>
      </c>
      <c r="D9497" t="s">
        <v>1318</v>
      </c>
      <c r="E9497" t="s">
        <v>121</v>
      </c>
      <c r="F9497">
        <v>4.1689999999999996</v>
      </c>
      <c r="G9497" s="6">
        <v>46122.875694444447</v>
      </c>
      <c r="H9497">
        <v>6.2990000000000004</v>
      </c>
      <c r="I9497" t="s">
        <v>8</v>
      </c>
      <c r="J9497" t="s">
        <v>10</v>
      </c>
      <c r="K9497">
        <v>18773</v>
      </c>
    </row>
    <row r="9498" spans="1:11">
      <c r="A9498" t="s">
        <v>2930</v>
      </c>
      <c r="B9498" t="s">
        <v>2272</v>
      </c>
      <c r="C9498" t="s">
        <v>2931</v>
      </c>
      <c r="D9498" t="s">
        <v>1318</v>
      </c>
      <c r="E9498" t="s">
        <v>121</v>
      </c>
      <c r="F9498">
        <v>4.1790000000000003</v>
      </c>
      <c r="G9498" s="6">
        <v>46121.59097222222</v>
      </c>
      <c r="I9498" t="s">
        <v>8</v>
      </c>
      <c r="J9498" t="s">
        <v>10</v>
      </c>
      <c r="K9498">
        <v>18773</v>
      </c>
    </row>
    <row r="9499" spans="1:11">
      <c r="A9499" t="s">
        <v>2933</v>
      </c>
      <c r="B9499" t="s">
        <v>2272</v>
      </c>
      <c r="C9499" t="s">
        <v>2934</v>
      </c>
      <c r="D9499" t="s">
        <v>1319</v>
      </c>
      <c r="E9499" t="s">
        <v>121</v>
      </c>
      <c r="F9499">
        <v>4.1790000000000003</v>
      </c>
      <c r="G9499" s="6">
        <v>46120.77847222222</v>
      </c>
      <c r="I9499" t="s">
        <v>8</v>
      </c>
      <c r="J9499" t="s">
        <v>10</v>
      </c>
      <c r="K9499">
        <v>18773</v>
      </c>
    </row>
    <row r="9500" spans="1:11">
      <c r="A9500" t="s">
        <v>2948</v>
      </c>
      <c r="B9500" t="s">
        <v>2200</v>
      </c>
      <c r="C9500" t="s">
        <v>2949</v>
      </c>
      <c r="D9500" t="s">
        <v>1318</v>
      </c>
      <c r="E9500" t="s">
        <v>121</v>
      </c>
      <c r="F9500">
        <v>4.1790000000000003</v>
      </c>
      <c r="G9500" s="6">
        <v>46122.747916666667</v>
      </c>
      <c r="H9500">
        <v>6.0990000000000002</v>
      </c>
      <c r="I9500" t="s">
        <v>8</v>
      </c>
      <c r="J9500" t="s">
        <v>10</v>
      </c>
      <c r="K9500">
        <v>18773</v>
      </c>
    </row>
    <row r="9501" spans="1:11">
      <c r="A9501" t="s">
        <v>2919</v>
      </c>
      <c r="B9501" t="s">
        <v>2259</v>
      </c>
      <c r="C9501" t="s">
        <v>2920</v>
      </c>
      <c r="D9501" t="s">
        <v>1318</v>
      </c>
      <c r="E9501" t="s">
        <v>121</v>
      </c>
      <c r="F9501">
        <v>4.1989999999999998</v>
      </c>
      <c r="G9501" s="6">
        <v>46122.675000000003</v>
      </c>
      <c r="I9501" t="s">
        <v>8</v>
      </c>
      <c r="J9501" t="s">
        <v>10</v>
      </c>
      <c r="K9501">
        <v>18773</v>
      </c>
    </row>
    <row r="9502" spans="1:11">
      <c r="A9502" t="s">
        <v>2989</v>
      </c>
      <c r="B9502" t="s">
        <v>2259</v>
      </c>
      <c r="C9502" t="s">
        <v>2924</v>
      </c>
      <c r="D9502" t="s">
        <v>1318</v>
      </c>
      <c r="E9502" t="s">
        <v>121</v>
      </c>
      <c r="F9502">
        <v>4.1989999999999998</v>
      </c>
      <c r="G9502" s="6">
        <v>46122.71597222222</v>
      </c>
      <c r="I9502" t="s">
        <v>8</v>
      </c>
      <c r="J9502" t="s">
        <v>10</v>
      </c>
      <c r="K9502">
        <v>18773</v>
      </c>
    </row>
    <row r="9503" spans="1:11">
      <c r="A9503" t="s">
        <v>13</v>
      </c>
      <c r="B9503" t="s">
        <v>56</v>
      </c>
      <c r="C9503" t="s">
        <v>2953</v>
      </c>
      <c r="D9503" t="s">
        <v>1319</v>
      </c>
      <c r="E9503" t="s">
        <v>121</v>
      </c>
      <c r="F9503">
        <v>4.1989999999999998</v>
      </c>
      <c r="G9503" s="6">
        <v>46122.505555555559</v>
      </c>
      <c r="I9503" t="s">
        <v>8</v>
      </c>
      <c r="J9503" t="s">
        <v>10</v>
      </c>
      <c r="K9503">
        <v>18773</v>
      </c>
    </row>
    <row r="9504" spans="1:11">
      <c r="A9504" t="s">
        <v>13</v>
      </c>
      <c r="B9504" t="s">
        <v>56</v>
      </c>
      <c r="C9504" t="s">
        <v>2957</v>
      </c>
      <c r="D9504" t="s">
        <v>1319</v>
      </c>
      <c r="E9504" t="s">
        <v>121</v>
      </c>
      <c r="F9504">
        <v>4.1989999999999998</v>
      </c>
      <c r="G9504" s="6">
        <v>46122.830555555556</v>
      </c>
      <c r="I9504" t="s">
        <v>8</v>
      </c>
      <c r="J9504" t="s">
        <v>10</v>
      </c>
      <c r="K9504">
        <v>18773</v>
      </c>
    </row>
    <row r="9505" spans="1:11">
      <c r="A9505" t="s">
        <v>56</v>
      </c>
      <c r="B9505" t="s">
        <v>56</v>
      </c>
      <c r="C9505" t="s">
        <v>2943</v>
      </c>
      <c r="D9505" t="s">
        <v>1319</v>
      </c>
      <c r="E9505" t="s">
        <v>121</v>
      </c>
      <c r="F9505">
        <v>4.1989999999999998</v>
      </c>
      <c r="G9505" s="6">
        <v>46122.65902777778</v>
      </c>
      <c r="H9505">
        <v>6.2990000000000004</v>
      </c>
      <c r="I9505" t="s">
        <v>8</v>
      </c>
      <c r="J9505" t="s">
        <v>10</v>
      </c>
      <c r="K9505">
        <v>18773</v>
      </c>
    </row>
    <row r="9506" spans="1:11">
      <c r="A9506" t="s">
        <v>2259</v>
      </c>
      <c r="B9506" t="s">
        <v>2259</v>
      </c>
      <c r="C9506" t="s">
        <v>2960</v>
      </c>
      <c r="D9506" t="s">
        <v>1318</v>
      </c>
      <c r="E9506" t="s">
        <v>121</v>
      </c>
      <c r="F9506">
        <v>4.1989999999999998</v>
      </c>
      <c r="G9506" s="6">
        <v>46122.775000000001</v>
      </c>
      <c r="I9506" t="s">
        <v>8</v>
      </c>
      <c r="J9506" t="s">
        <v>10</v>
      </c>
      <c r="K9506">
        <v>18773</v>
      </c>
    </row>
    <row r="9507" spans="1:11">
      <c r="A9507" t="s">
        <v>2944</v>
      </c>
      <c r="B9507" t="s">
        <v>2272</v>
      </c>
      <c r="C9507" t="s">
        <v>2945</v>
      </c>
      <c r="D9507" t="s">
        <v>1319</v>
      </c>
      <c r="E9507" t="s">
        <v>121</v>
      </c>
      <c r="F9507">
        <v>4.1989999999999998</v>
      </c>
      <c r="G9507" s="6">
        <v>46121.395138888889</v>
      </c>
      <c r="I9507" t="s">
        <v>8</v>
      </c>
      <c r="J9507" t="s">
        <v>10</v>
      </c>
      <c r="K9507">
        <v>18773</v>
      </c>
    </row>
    <row r="9508" spans="1:11">
      <c r="A9508" t="s">
        <v>2961</v>
      </c>
      <c r="B9508" t="s">
        <v>2077</v>
      </c>
      <c r="C9508" t="s">
        <v>2962</v>
      </c>
      <c r="D9508" t="s">
        <v>1318</v>
      </c>
      <c r="E9508" t="s">
        <v>121</v>
      </c>
      <c r="F9508">
        <v>4.1989999999999998</v>
      </c>
      <c r="G9508" s="6">
        <v>46121.861111111109</v>
      </c>
      <c r="H9508">
        <v>5.9989999999999997</v>
      </c>
      <c r="I9508" t="s">
        <v>8</v>
      </c>
      <c r="J9508" t="s">
        <v>10</v>
      </c>
      <c r="K9508">
        <v>18773</v>
      </c>
    </row>
    <row r="9509" spans="1:11">
      <c r="A9509" t="s">
        <v>2183</v>
      </c>
      <c r="B9509" t="s">
        <v>2077</v>
      </c>
      <c r="C9509" t="s">
        <v>2914</v>
      </c>
      <c r="D9509" t="s">
        <v>1318</v>
      </c>
      <c r="E9509" t="s">
        <v>121</v>
      </c>
      <c r="F9509">
        <v>4.2489999999999997</v>
      </c>
      <c r="G9509" s="6">
        <v>46120.281944444447</v>
      </c>
      <c r="I9509" t="s">
        <v>8</v>
      </c>
      <c r="J9509" t="s">
        <v>10</v>
      </c>
      <c r="K9509">
        <v>18773</v>
      </c>
    </row>
    <row r="9510" spans="1:11">
      <c r="A9510" t="s">
        <v>2475</v>
      </c>
      <c r="B9510" t="s">
        <v>2475</v>
      </c>
      <c r="C9510" t="s">
        <v>2932</v>
      </c>
      <c r="D9510" t="s">
        <v>1318</v>
      </c>
      <c r="E9510" t="s">
        <v>121</v>
      </c>
      <c r="F9510">
        <v>4.2489999999999997</v>
      </c>
      <c r="G9510" s="6">
        <v>46121.45</v>
      </c>
      <c r="I9510" t="s">
        <v>8</v>
      </c>
      <c r="J9510" t="s">
        <v>10</v>
      </c>
      <c r="K9510">
        <v>18773</v>
      </c>
    </row>
    <row r="9511" spans="1:11">
      <c r="A9511" t="s">
        <v>2950</v>
      </c>
      <c r="B9511" t="s">
        <v>2259</v>
      </c>
      <c r="C9511" t="s">
        <v>2951</v>
      </c>
      <c r="D9511" t="s">
        <v>1318</v>
      </c>
      <c r="E9511" t="s">
        <v>121</v>
      </c>
      <c r="F9511">
        <v>4.2590000000000003</v>
      </c>
      <c r="G9511" s="6">
        <v>46122.474305555559</v>
      </c>
      <c r="H9511">
        <v>5.9989999999999997</v>
      </c>
      <c r="I9511" t="s">
        <v>8</v>
      </c>
      <c r="J9511" t="s">
        <v>10</v>
      </c>
      <c r="K9511">
        <v>18773</v>
      </c>
    </row>
    <row r="9512" spans="1:11">
      <c r="A9512" t="s">
        <v>3023</v>
      </c>
      <c r="B9512" t="s">
        <v>2272</v>
      </c>
      <c r="C9512" t="s">
        <v>3024</v>
      </c>
      <c r="D9512" t="s">
        <v>1318</v>
      </c>
      <c r="E9512" t="s">
        <v>121</v>
      </c>
      <c r="F9512">
        <v>4.2889999999999997</v>
      </c>
      <c r="G9512" s="6">
        <v>46121.637499999997</v>
      </c>
      <c r="I9512" t="s">
        <v>8</v>
      </c>
      <c r="J9512" t="s">
        <v>10</v>
      </c>
      <c r="K9512">
        <v>18773</v>
      </c>
    </row>
    <row r="9513" spans="1:11">
      <c r="A9513" t="s">
        <v>13</v>
      </c>
      <c r="B9513" t="s">
        <v>56</v>
      </c>
      <c r="C9513" t="s">
        <v>2956</v>
      </c>
      <c r="D9513" t="s">
        <v>1318</v>
      </c>
      <c r="E9513" t="s">
        <v>121</v>
      </c>
      <c r="F9513">
        <v>4.2990000000000004</v>
      </c>
      <c r="G9513" s="6">
        <v>46122.816666666666</v>
      </c>
      <c r="H9513">
        <v>6.2990000000000004</v>
      </c>
      <c r="I9513" t="s">
        <v>8</v>
      </c>
      <c r="J9513" t="s">
        <v>10</v>
      </c>
      <c r="K9513">
        <v>18773</v>
      </c>
    </row>
    <row r="9514" spans="1:11">
      <c r="A9514" t="s">
        <v>2946</v>
      </c>
      <c r="B9514" t="s">
        <v>2259</v>
      </c>
      <c r="C9514" t="s">
        <v>2947</v>
      </c>
      <c r="D9514" t="s">
        <v>1312</v>
      </c>
      <c r="E9514" t="s">
        <v>121</v>
      </c>
      <c r="F9514">
        <v>4.2990000000000004</v>
      </c>
      <c r="G9514" s="6">
        <v>46121.786111111112</v>
      </c>
      <c r="I9514" t="s">
        <v>8</v>
      </c>
      <c r="J9514" t="s">
        <v>10</v>
      </c>
      <c r="K9514">
        <v>18773</v>
      </c>
    </row>
    <row r="9515" spans="1:11">
      <c r="A9515" t="s">
        <v>13</v>
      </c>
      <c r="B9515" t="s">
        <v>56</v>
      </c>
      <c r="C9515" t="s">
        <v>2915</v>
      </c>
      <c r="D9515" t="s">
        <v>1318</v>
      </c>
      <c r="E9515" t="s">
        <v>121</v>
      </c>
      <c r="F9515">
        <v>4.399</v>
      </c>
      <c r="G9515" s="6">
        <v>46122.564583333333</v>
      </c>
      <c r="I9515" t="s">
        <v>8</v>
      </c>
      <c r="J9515" t="s">
        <v>10</v>
      </c>
      <c r="K9515">
        <v>18773</v>
      </c>
    </row>
    <row r="9516" spans="1:11">
      <c r="A9516" t="s">
        <v>2935</v>
      </c>
      <c r="B9516" t="s">
        <v>56</v>
      </c>
      <c r="C9516" t="s">
        <v>2936</v>
      </c>
      <c r="D9516" t="s">
        <v>1322</v>
      </c>
      <c r="E9516" t="s">
        <v>121</v>
      </c>
      <c r="F9516">
        <v>4.399</v>
      </c>
      <c r="G9516" s="6">
        <v>46122.867361111108</v>
      </c>
      <c r="H9516">
        <v>6.1589999999999998</v>
      </c>
      <c r="I9516" t="s">
        <v>8</v>
      </c>
      <c r="J9516" t="s">
        <v>10</v>
      </c>
      <c r="K9516">
        <v>18773</v>
      </c>
    </row>
    <row r="9517" spans="1:11">
      <c r="A9517" t="s">
        <v>2916</v>
      </c>
      <c r="B9517" t="s">
        <v>2917</v>
      </c>
      <c r="C9517" t="s">
        <v>3022</v>
      </c>
      <c r="D9517" t="s">
        <v>1318</v>
      </c>
      <c r="E9517" t="s">
        <v>121</v>
      </c>
      <c r="F9517">
        <v>4.0990000000000002</v>
      </c>
      <c r="G9517" s="6">
        <v>46123.461805555555</v>
      </c>
      <c r="I9517" t="s">
        <v>106</v>
      </c>
      <c r="J9517" t="s">
        <v>10</v>
      </c>
      <c r="K9517">
        <v>18773</v>
      </c>
    </row>
    <row r="9518" spans="1:11">
      <c r="A9518" t="s">
        <v>2183</v>
      </c>
      <c r="B9518" t="s">
        <v>2077</v>
      </c>
      <c r="C9518" t="s">
        <v>2914</v>
      </c>
      <c r="D9518" t="s">
        <v>1318</v>
      </c>
      <c r="E9518" t="s">
        <v>121</v>
      </c>
      <c r="F9518">
        <v>4.149</v>
      </c>
      <c r="G9518" s="6">
        <v>46123.696527777778</v>
      </c>
      <c r="I9518" t="s">
        <v>106</v>
      </c>
      <c r="J9518" t="s">
        <v>10</v>
      </c>
      <c r="K9518">
        <v>18773</v>
      </c>
    </row>
    <row r="9519" spans="1:11">
      <c r="A9519" t="s">
        <v>13</v>
      </c>
      <c r="B9519" t="s">
        <v>56</v>
      </c>
      <c r="C9519" t="s">
        <v>2952</v>
      </c>
      <c r="D9519" t="s">
        <v>1319</v>
      </c>
      <c r="E9519" t="s">
        <v>121</v>
      </c>
      <c r="F9519">
        <v>4.149</v>
      </c>
      <c r="G9519" s="6">
        <v>46122.65625</v>
      </c>
      <c r="I9519" t="s">
        <v>8</v>
      </c>
      <c r="J9519" t="s">
        <v>10</v>
      </c>
      <c r="K9519">
        <v>18773</v>
      </c>
    </row>
    <row r="9520" spans="1:11">
      <c r="A9520" t="s">
        <v>2982</v>
      </c>
      <c r="B9520" t="s">
        <v>2077</v>
      </c>
      <c r="C9520" t="s">
        <v>2938</v>
      </c>
      <c r="D9520" t="s">
        <v>1319</v>
      </c>
      <c r="E9520" t="s">
        <v>121</v>
      </c>
      <c r="F9520">
        <v>4.149</v>
      </c>
      <c r="G9520" s="6">
        <v>46122.380555555559</v>
      </c>
      <c r="I9520" t="s">
        <v>8</v>
      </c>
      <c r="J9520" t="s">
        <v>10</v>
      </c>
      <c r="K9520">
        <v>18773</v>
      </c>
    </row>
    <row r="9521" spans="1:11">
      <c r="A9521" t="s">
        <v>2921</v>
      </c>
      <c r="B9521" t="s">
        <v>2272</v>
      </c>
      <c r="C9521" t="s">
        <v>2922</v>
      </c>
      <c r="D9521" t="s">
        <v>1318</v>
      </c>
      <c r="E9521" t="s">
        <v>121</v>
      </c>
      <c r="F9521">
        <v>4.1589999999999998</v>
      </c>
      <c r="G9521" s="6">
        <v>46123.679861111108</v>
      </c>
      <c r="H9521">
        <v>6.2990000000000004</v>
      </c>
      <c r="I9521" t="s">
        <v>106</v>
      </c>
      <c r="J9521" t="s">
        <v>10</v>
      </c>
      <c r="K9521">
        <v>18773</v>
      </c>
    </row>
    <row r="9522" spans="1:11">
      <c r="A9522" t="s">
        <v>2954</v>
      </c>
      <c r="B9522" t="s">
        <v>2256</v>
      </c>
      <c r="C9522" t="s">
        <v>2955</v>
      </c>
      <c r="D9522" t="s">
        <v>1318</v>
      </c>
      <c r="E9522" t="s">
        <v>121</v>
      </c>
      <c r="F9522">
        <v>4.1589999999999998</v>
      </c>
      <c r="G9522" s="6">
        <v>46124.334027777775</v>
      </c>
      <c r="H9522">
        <v>6.1989999999999998</v>
      </c>
      <c r="I9522" t="s">
        <v>106</v>
      </c>
      <c r="J9522" t="s">
        <v>10</v>
      </c>
      <c r="K9522">
        <v>18773</v>
      </c>
    </row>
    <row r="9523" spans="1:11">
      <c r="A9523" t="s">
        <v>2975</v>
      </c>
      <c r="B9523" t="s">
        <v>2077</v>
      </c>
      <c r="C9523" t="s">
        <v>2929</v>
      </c>
      <c r="D9523" t="s">
        <v>1318</v>
      </c>
      <c r="E9523" t="s">
        <v>121</v>
      </c>
      <c r="F9523">
        <v>4.1589999999999998</v>
      </c>
      <c r="G9523" s="6">
        <v>46122.436111111114</v>
      </c>
      <c r="I9523" t="s">
        <v>8</v>
      </c>
      <c r="J9523" t="s">
        <v>10</v>
      </c>
      <c r="K9523">
        <v>18773</v>
      </c>
    </row>
    <row r="9524" spans="1:11">
      <c r="A9524" t="s">
        <v>3002</v>
      </c>
      <c r="B9524" t="s">
        <v>2063</v>
      </c>
      <c r="C9524" t="s">
        <v>2959</v>
      </c>
      <c r="D9524" t="s">
        <v>1318</v>
      </c>
      <c r="E9524" t="s">
        <v>121</v>
      </c>
      <c r="F9524">
        <v>4.1589999999999998</v>
      </c>
      <c r="G9524" s="6">
        <v>46123.875694444447</v>
      </c>
      <c r="H9524">
        <v>6.1989999999999998</v>
      </c>
      <c r="I9524" t="s">
        <v>106</v>
      </c>
      <c r="J9524" t="s">
        <v>10</v>
      </c>
      <c r="K9524">
        <v>18773</v>
      </c>
    </row>
    <row r="9525" spans="1:11">
      <c r="A9525" t="s">
        <v>2930</v>
      </c>
      <c r="B9525" t="s">
        <v>2272</v>
      </c>
      <c r="C9525" t="s">
        <v>2931</v>
      </c>
      <c r="D9525" t="s">
        <v>1318</v>
      </c>
      <c r="E9525" t="s">
        <v>121</v>
      </c>
      <c r="F9525">
        <v>4.1589999999999998</v>
      </c>
      <c r="G9525" s="6">
        <v>46123.457638888889</v>
      </c>
      <c r="I9525" t="s">
        <v>106</v>
      </c>
      <c r="J9525" t="s">
        <v>10</v>
      </c>
      <c r="K9525">
        <v>18773</v>
      </c>
    </row>
    <row r="9526" spans="1:11">
      <c r="A9526" t="s">
        <v>2948</v>
      </c>
      <c r="B9526" t="s">
        <v>2200</v>
      </c>
      <c r="C9526" t="s">
        <v>2949</v>
      </c>
      <c r="D9526" t="s">
        <v>1318</v>
      </c>
      <c r="E9526" t="s">
        <v>121</v>
      </c>
      <c r="F9526">
        <v>4.1589999999999998</v>
      </c>
      <c r="G9526" s="6">
        <v>46124.388888888891</v>
      </c>
      <c r="I9526" t="s">
        <v>106</v>
      </c>
      <c r="J9526" t="s">
        <v>10</v>
      </c>
      <c r="K9526">
        <v>18773</v>
      </c>
    </row>
    <row r="9527" spans="1:11">
      <c r="A9527" t="s">
        <v>2963</v>
      </c>
      <c r="B9527" t="s">
        <v>2256</v>
      </c>
      <c r="C9527" t="s">
        <v>2964</v>
      </c>
      <c r="D9527" t="s">
        <v>1318</v>
      </c>
      <c r="E9527" t="s">
        <v>121</v>
      </c>
      <c r="F9527">
        <v>4.1689999999999996</v>
      </c>
      <c r="G9527" s="6">
        <v>46124.334027777775</v>
      </c>
      <c r="H9527">
        <v>6.2990000000000004</v>
      </c>
      <c r="I9527" t="s">
        <v>106</v>
      </c>
      <c r="J9527" t="s">
        <v>10</v>
      </c>
      <c r="K9527">
        <v>18773</v>
      </c>
    </row>
    <row r="9528" spans="1:11">
      <c r="A9528" t="s">
        <v>2919</v>
      </c>
      <c r="B9528" t="s">
        <v>2259</v>
      </c>
      <c r="C9528" t="s">
        <v>2920</v>
      </c>
      <c r="D9528" t="s">
        <v>1318</v>
      </c>
      <c r="E9528" t="s">
        <v>121</v>
      </c>
      <c r="F9528">
        <v>4.1989999999999998</v>
      </c>
      <c r="G9528" s="6">
        <v>46123.668749999997</v>
      </c>
      <c r="I9528" t="s">
        <v>106</v>
      </c>
      <c r="J9528" t="s">
        <v>10</v>
      </c>
      <c r="K9528">
        <v>18773</v>
      </c>
    </row>
    <row r="9529" spans="1:11">
      <c r="A9529" t="s">
        <v>2939</v>
      </c>
      <c r="B9529" t="s">
        <v>2272</v>
      </c>
      <c r="C9529" t="s">
        <v>2940</v>
      </c>
      <c r="D9529" t="s">
        <v>1318</v>
      </c>
      <c r="E9529" t="s">
        <v>121</v>
      </c>
      <c r="F9529">
        <v>4.1989999999999998</v>
      </c>
      <c r="G9529" s="6">
        <v>46123.780555555553</v>
      </c>
      <c r="I9529" t="s">
        <v>106</v>
      </c>
      <c r="J9529" t="s">
        <v>10</v>
      </c>
      <c r="K9529">
        <v>18773</v>
      </c>
    </row>
    <row r="9530" spans="1:11">
      <c r="A9530" t="s">
        <v>2989</v>
      </c>
      <c r="B9530" t="s">
        <v>2259</v>
      </c>
      <c r="C9530" t="s">
        <v>2924</v>
      </c>
      <c r="D9530" t="s">
        <v>1318</v>
      </c>
      <c r="E9530" t="s">
        <v>121</v>
      </c>
      <c r="F9530">
        <v>4.1989999999999998</v>
      </c>
      <c r="G9530" s="6">
        <v>46123.734027777777</v>
      </c>
      <c r="I9530" t="s">
        <v>106</v>
      </c>
      <c r="J9530" t="s">
        <v>10</v>
      </c>
      <c r="K9530">
        <v>18773</v>
      </c>
    </row>
    <row r="9531" spans="1:11">
      <c r="A9531" t="s">
        <v>2941</v>
      </c>
      <c r="B9531" t="s">
        <v>2272</v>
      </c>
      <c r="C9531" t="s">
        <v>2942</v>
      </c>
      <c r="D9531" t="s">
        <v>1319</v>
      </c>
      <c r="E9531" t="s">
        <v>121</v>
      </c>
      <c r="F9531">
        <v>4.1989999999999998</v>
      </c>
      <c r="G9531" s="6">
        <v>46123.386111111111</v>
      </c>
      <c r="I9531" t="s">
        <v>106</v>
      </c>
      <c r="J9531" t="s">
        <v>10</v>
      </c>
      <c r="K9531">
        <v>18773</v>
      </c>
    </row>
    <row r="9532" spans="1:11">
      <c r="A9532" t="s">
        <v>13</v>
      </c>
      <c r="B9532" t="s">
        <v>56</v>
      </c>
      <c r="C9532" t="s">
        <v>2953</v>
      </c>
      <c r="D9532" t="s">
        <v>1319</v>
      </c>
      <c r="E9532" t="s">
        <v>121</v>
      </c>
      <c r="F9532">
        <v>4.1989999999999998</v>
      </c>
      <c r="G9532" s="6">
        <v>46123.330555555556</v>
      </c>
      <c r="I9532" t="s">
        <v>106</v>
      </c>
      <c r="J9532" t="s">
        <v>10</v>
      </c>
      <c r="K9532">
        <v>18773</v>
      </c>
    </row>
    <row r="9533" spans="1:11">
      <c r="A9533" t="s">
        <v>13</v>
      </c>
      <c r="B9533" t="s">
        <v>56</v>
      </c>
      <c r="C9533" t="s">
        <v>2956</v>
      </c>
      <c r="D9533" t="s">
        <v>1318</v>
      </c>
      <c r="E9533" t="s">
        <v>121</v>
      </c>
      <c r="F9533">
        <v>4.1989999999999998</v>
      </c>
      <c r="G9533" s="6">
        <v>46123.790277777778</v>
      </c>
      <c r="H9533">
        <v>6.2990000000000004</v>
      </c>
      <c r="I9533" t="s">
        <v>106</v>
      </c>
      <c r="J9533" t="s">
        <v>10</v>
      </c>
      <c r="K9533">
        <v>18773</v>
      </c>
    </row>
    <row r="9534" spans="1:11">
      <c r="A9534" t="s">
        <v>13</v>
      </c>
      <c r="B9534" t="s">
        <v>56</v>
      </c>
      <c r="C9534" t="s">
        <v>2957</v>
      </c>
      <c r="D9534" t="s">
        <v>1319</v>
      </c>
      <c r="E9534" t="s">
        <v>121</v>
      </c>
      <c r="F9534">
        <v>4.1989999999999998</v>
      </c>
      <c r="G9534" s="6">
        <v>46124.225694444445</v>
      </c>
      <c r="I9534" t="s">
        <v>106</v>
      </c>
      <c r="J9534" t="s">
        <v>10</v>
      </c>
      <c r="K9534">
        <v>18773</v>
      </c>
    </row>
    <row r="9535" spans="1:11">
      <c r="A9535" t="s">
        <v>56</v>
      </c>
      <c r="B9535" t="s">
        <v>56</v>
      </c>
      <c r="C9535" t="s">
        <v>2943</v>
      </c>
      <c r="D9535" t="s">
        <v>1319</v>
      </c>
      <c r="E9535" t="s">
        <v>121</v>
      </c>
      <c r="F9535">
        <v>4.1989999999999998</v>
      </c>
      <c r="G9535" s="6">
        <v>46123.478472222225</v>
      </c>
      <c r="H9535">
        <v>6.2990000000000004</v>
      </c>
      <c r="I9535" t="s">
        <v>106</v>
      </c>
      <c r="J9535" t="s">
        <v>10</v>
      </c>
      <c r="K9535">
        <v>18773</v>
      </c>
    </row>
    <row r="9536" spans="1:11">
      <c r="A9536" t="s">
        <v>2259</v>
      </c>
      <c r="B9536" t="s">
        <v>2259</v>
      </c>
      <c r="C9536" t="s">
        <v>2960</v>
      </c>
      <c r="D9536" t="s">
        <v>1318</v>
      </c>
      <c r="E9536" t="s">
        <v>121</v>
      </c>
      <c r="F9536">
        <v>4.1989999999999998</v>
      </c>
      <c r="G9536" s="6">
        <v>46123.518055555556</v>
      </c>
      <c r="I9536" t="s">
        <v>106</v>
      </c>
      <c r="J9536" t="s">
        <v>10</v>
      </c>
      <c r="K9536">
        <v>18773</v>
      </c>
    </row>
    <row r="9537" spans="1:11">
      <c r="A9537" t="s">
        <v>2944</v>
      </c>
      <c r="B9537" t="s">
        <v>2272</v>
      </c>
      <c r="C9537" t="s">
        <v>2945</v>
      </c>
      <c r="D9537" t="s">
        <v>1319</v>
      </c>
      <c r="E9537" t="s">
        <v>121</v>
      </c>
      <c r="F9537">
        <v>4.1989999999999998</v>
      </c>
      <c r="G9537" s="6">
        <v>46123.394444444442</v>
      </c>
      <c r="I9537" t="s">
        <v>106</v>
      </c>
      <c r="J9537" t="s">
        <v>10</v>
      </c>
      <c r="K9537">
        <v>18773</v>
      </c>
    </row>
    <row r="9538" spans="1:11">
      <c r="A9538" t="s">
        <v>3028</v>
      </c>
      <c r="B9538" t="s">
        <v>2077</v>
      </c>
      <c r="C9538" t="s">
        <v>3029</v>
      </c>
      <c r="D9538" t="s">
        <v>1319</v>
      </c>
      <c r="E9538" t="s">
        <v>121</v>
      </c>
      <c r="F9538">
        <v>4.1989999999999998</v>
      </c>
      <c r="G9538" s="3">
        <v>46122</v>
      </c>
      <c r="I9538" t="s">
        <v>8</v>
      </c>
      <c r="J9538" t="s">
        <v>10</v>
      </c>
      <c r="K9538">
        <v>18773</v>
      </c>
    </row>
    <row r="9539" spans="1:11">
      <c r="A9539" t="s">
        <v>2950</v>
      </c>
      <c r="B9539" t="s">
        <v>2259</v>
      </c>
      <c r="C9539" t="s">
        <v>2951</v>
      </c>
      <c r="D9539" t="s">
        <v>1318</v>
      </c>
      <c r="E9539" t="s">
        <v>121</v>
      </c>
      <c r="F9539">
        <v>4.2590000000000003</v>
      </c>
      <c r="G9539" s="6">
        <v>46124.384027777778</v>
      </c>
      <c r="H9539">
        <v>5.9989999999999997</v>
      </c>
      <c r="I9539" t="s">
        <v>106</v>
      </c>
      <c r="J9539" t="s">
        <v>10</v>
      </c>
      <c r="K9539">
        <v>18773</v>
      </c>
    </row>
    <row r="9540" spans="1:11">
      <c r="A9540" t="s">
        <v>13</v>
      </c>
      <c r="B9540" t="s">
        <v>56</v>
      </c>
      <c r="C9540" t="s">
        <v>2915</v>
      </c>
      <c r="D9540" t="s">
        <v>1318</v>
      </c>
      <c r="E9540" t="s">
        <v>121</v>
      </c>
      <c r="F9540">
        <v>4.399</v>
      </c>
      <c r="G9540" s="6">
        <v>46123.926388888889</v>
      </c>
      <c r="I9540" t="s">
        <v>106</v>
      </c>
      <c r="J9540" t="s">
        <v>10</v>
      </c>
      <c r="K9540">
        <v>18773</v>
      </c>
    </row>
    <row r="9541" spans="1:11">
      <c r="A9541" t="s">
        <v>2935</v>
      </c>
      <c r="B9541" t="s">
        <v>56</v>
      </c>
      <c r="C9541" t="s">
        <v>2936</v>
      </c>
      <c r="D9541" t="s">
        <v>1322</v>
      </c>
      <c r="E9541" t="s">
        <v>121</v>
      </c>
      <c r="F9541">
        <v>4.399</v>
      </c>
      <c r="G9541" s="6">
        <v>46123.298611111109</v>
      </c>
      <c r="H9541">
        <v>6.1589999999999998</v>
      </c>
      <c r="I9541" t="s">
        <v>106</v>
      </c>
      <c r="J9541" t="s">
        <v>10</v>
      </c>
      <c r="K9541">
        <v>18773</v>
      </c>
    </row>
    <row r="9542" spans="1:11">
      <c r="A9542" t="s">
        <v>2916</v>
      </c>
      <c r="B9542" t="s">
        <v>2917</v>
      </c>
      <c r="C9542" t="s">
        <v>3022</v>
      </c>
      <c r="D9542" t="s">
        <v>1318</v>
      </c>
      <c r="E9542" t="s">
        <v>121</v>
      </c>
      <c r="F9542" s="22">
        <v>4.0990000000000002</v>
      </c>
      <c r="G9542" s="6">
        <v>46124.487500000003</v>
      </c>
      <c r="I9542" t="s">
        <v>106</v>
      </c>
      <c r="J9542" t="s">
        <v>10</v>
      </c>
      <c r="K9542">
        <v>18773</v>
      </c>
    </row>
    <row r="9543" spans="1:11">
      <c r="A9543" t="s">
        <v>2954</v>
      </c>
      <c r="B9543" t="s">
        <v>2256</v>
      </c>
      <c r="C9543" t="s">
        <v>2955</v>
      </c>
      <c r="D9543" t="s">
        <v>1318</v>
      </c>
      <c r="E9543" t="s">
        <v>121</v>
      </c>
      <c r="F9543" s="22">
        <v>4.1390000000000002</v>
      </c>
      <c r="G9543" s="6">
        <v>46124.960416666669</v>
      </c>
      <c r="H9543" s="22">
        <v>6.1989999999999998</v>
      </c>
      <c r="I9543" t="s">
        <v>106</v>
      </c>
      <c r="J9543" t="s">
        <v>10</v>
      </c>
      <c r="K9543">
        <v>18773</v>
      </c>
    </row>
    <row r="9544" spans="1:11">
      <c r="A9544" t="s">
        <v>3002</v>
      </c>
      <c r="B9544" t="s">
        <v>2063</v>
      </c>
      <c r="C9544" t="s">
        <v>2959</v>
      </c>
      <c r="D9544" t="s">
        <v>1318</v>
      </c>
      <c r="E9544" t="s">
        <v>121</v>
      </c>
      <c r="F9544" s="22">
        <v>4.1390000000000002</v>
      </c>
      <c r="G9544" s="6">
        <v>46124.810416666667</v>
      </c>
      <c r="H9544" s="22">
        <v>6.1989999999999998</v>
      </c>
      <c r="I9544" t="s">
        <v>106</v>
      </c>
      <c r="J9544" t="s">
        <v>10</v>
      </c>
      <c r="K9544">
        <v>18773</v>
      </c>
    </row>
    <row r="9545" spans="1:11">
      <c r="A9545" t="s">
        <v>2183</v>
      </c>
      <c r="B9545" t="s">
        <v>2077</v>
      </c>
      <c r="C9545" t="s">
        <v>2914</v>
      </c>
      <c r="D9545" t="s">
        <v>1318</v>
      </c>
      <c r="E9545" t="s">
        <v>121</v>
      </c>
      <c r="F9545" s="22">
        <v>4.149</v>
      </c>
      <c r="G9545" s="6">
        <v>46123.696527777778</v>
      </c>
      <c r="I9545" t="s">
        <v>106</v>
      </c>
      <c r="J9545" t="s">
        <v>10</v>
      </c>
      <c r="K9545">
        <v>18773</v>
      </c>
    </row>
    <row r="9546" spans="1:11">
      <c r="A9546" t="s">
        <v>13</v>
      </c>
      <c r="B9546" t="s">
        <v>56</v>
      </c>
      <c r="C9546" t="s">
        <v>2952</v>
      </c>
      <c r="D9546" t="s">
        <v>1319</v>
      </c>
      <c r="E9546" t="s">
        <v>121</v>
      </c>
      <c r="F9546" s="22">
        <v>4.149</v>
      </c>
      <c r="G9546" s="6">
        <v>46124.379166666666</v>
      </c>
      <c r="I9546" t="s">
        <v>106</v>
      </c>
      <c r="J9546" t="s">
        <v>10</v>
      </c>
      <c r="K9546">
        <v>18773</v>
      </c>
    </row>
    <row r="9547" spans="1:11">
      <c r="A9547" t="s">
        <v>2963</v>
      </c>
      <c r="B9547" t="s">
        <v>2256</v>
      </c>
      <c r="C9547" t="s">
        <v>2964</v>
      </c>
      <c r="D9547" t="s">
        <v>1318</v>
      </c>
      <c r="E9547" t="s">
        <v>121</v>
      </c>
      <c r="F9547" s="22">
        <v>4.149</v>
      </c>
      <c r="G9547" s="6">
        <v>46124.959027777775</v>
      </c>
      <c r="H9547" s="22">
        <v>6.2990000000000004</v>
      </c>
      <c r="I9547" t="s">
        <v>106</v>
      </c>
      <c r="J9547" t="s">
        <v>10</v>
      </c>
      <c r="K9547">
        <v>18773</v>
      </c>
    </row>
    <row r="9548" spans="1:11">
      <c r="A9548" t="s">
        <v>2982</v>
      </c>
      <c r="B9548" t="s">
        <v>2077</v>
      </c>
      <c r="C9548" t="s">
        <v>2938</v>
      </c>
      <c r="D9548" t="s">
        <v>1319</v>
      </c>
      <c r="E9548" t="s">
        <v>121</v>
      </c>
      <c r="F9548" s="22">
        <v>4.149</v>
      </c>
      <c r="G9548" s="6">
        <v>46122.380555555559</v>
      </c>
      <c r="I9548" t="s">
        <v>8</v>
      </c>
      <c r="J9548" t="s">
        <v>10</v>
      </c>
      <c r="K9548">
        <v>18773</v>
      </c>
    </row>
    <row r="9549" spans="1:11">
      <c r="A9549" t="s">
        <v>2975</v>
      </c>
      <c r="B9549" t="s">
        <v>2077</v>
      </c>
      <c r="C9549" t="s">
        <v>2929</v>
      </c>
      <c r="D9549" t="s">
        <v>1318</v>
      </c>
      <c r="E9549" t="s">
        <v>121</v>
      </c>
      <c r="F9549" s="22">
        <v>4.1589999999999998</v>
      </c>
      <c r="G9549" s="6">
        <v>46122.436111111114</v>
      </c>
      <c r="I9549" t="s">
        <v>8</v>
      </c>
      <c r="J9549" t="s">
        <v>10</v>
      </c>
      <c r="K9549">
        <v>18773</v>
      </c>
    </row>
    <row r="9550" spans="1:11">
      <c r="A9550" t="s">
        <v>2930</v>
      </c>
      <c r="B9550" t="s">
        <v>2272</v>
      </c>
      <c r="C9550" t="s">
        <v>2931</v>
      </c>
      <c r="D9550" t="s">
        <v>1318</v>
      </c>
      <c r="E9550" t="s">
        <v>121</v>
      </c>
      <c r="F9550" s="22">
        <v>4.1589999999999998</v>
      </c>
      <c r="G9550" s="6">
        <v>46123.457638888889</v>
      </c>
      <c r="I9550" t="s">
        <v>106</v>
      </c>
      <c r="J9550" t="s">
        <v>10</v>
      </c>
      <c r="K9550">
        <v>18773</v>
      </c>
    </row>
    <row r="9551" spans="1:11">
      <c r="A9551" t="s">
        <v>2948</v>
      </c>
      <c r="B9551" t="s">
        <v>2200</v>
      </c>
      <c r="C9551" t="s">
        <v>2949</v>
      </c>
      <c r="D9551" t="s">
        <v>1318</v>
      </c>
      <c r="E9551" t="s">
        <v>121</v>
      </c>
      <c r="F9551" s="22">
        <v>4.1589999999999998</v>
      </c>
      <c r="G9551" s="6">
        <v>46124.685416666667</v>
      </c>
      <c r="I9551" t="s">
        <v>106</v>
      </c>
      <c r="J9551" t="s">
        <v>10</v>
      </c>
      <c r="K9551">
        <v>18773</v>
      </c>
    </row>
    <row r="9552" spans="1:11">
      <c r="A9552" t="s">
        <v>3023</v>
      </c>
      <c r="B9552" t="s">
        <v>2272</v>
      </c>
      <c r="C9552" t="s">
        <v>3024</v>
      </c>
      <c r="D9552" t="s">
        <v>1318</v>
      </c>
      <c r="E9552" t="s">
        <v>121</v>
      </c>
      <c r="F9552" s="22">
        <v>4.1890000000000001</v>
      </c>
      <c r="G9552" s="6">
        <v>46124.4</v>
      </c>
      <c r="I9552" t="s">
        <v>106</v>
      </c>
      <c r="J9552" t="s">
        <v>10</v>
      </c>
      <c r="K9552">
        <v>18773</v>
      </c>
    </row>
    <row r="9553" spans="1:11">
      <c r="A9553" t="s">
        <v>2919</v>
      </c>
      <c r="B9553" t="s">
        <v>2259</v>
      </c>
      <c r="C9553" t="s">
        <v>2920</v>
      </c>
      <c r="D9553" t="s">
        <v>1318</v>
      </c>
      <c r="E9553" t="s">
        <v>121</v>
      </c>
      <c r="F9553" s="22">
        <v>4.1989999999999998</v>
      </c>
      <c r="G9553" s="6">
        <v>46124.718055555553</v>
      </c>
      <c r="I9553" t="s">
        <v>106</v>
      </c>
      <c r="J9553" t="s">
        <v>10</v>
      </c>
      <c r="K9553">
        <v>18773</v>
      </c>
    </row>
    <row r="9554" spans="1:11">
      <c r="A9554" t="s">
        <v>2921</v>
      </c>
      <c r="B9554" t="s">
        <v>2272</v>
      </c>
      <c r="C9554" t="s">
        <v>2922</v>
      </c>
      <c r="D9554" t="s">
        <v>1318</v>
      </c>
      <c r="E9554" t="s">
        <v>121</v>
      </c>
      <c r="F9554" s="22">
        <v>4.1989999999999998</v>
      </c>
      <c r="G9554" s="6">
        <v>46124.806250000001</v>
      </c>
      <c r="H9554" s="22">
        <v>6.2990000000000004</v>
      </c>
      <c r="I9554" t="s">
        <v>106</v>
      </c>
      <c r="J9554" t="s">
        <v>10</v>
      </c>
      <c r="K9554">
        <v>18773</v>
      </c>
    </row>
    <row r="9555" spans="1:11">
      <c r="A9555" t="s">
        <v>2939</v>
      </c>
      <c r="B9555" t="s">
        <v>2272</v>
      </c>
      <c r="C9555" t="s">
        <v>2940</v>
      </c>
      <c r="D9555" t="s">
        <v>1318</v>
      </c>
      <c r="E9555" t="s">
        <v>121</v>
      </c>
      <c r="F9555" s="22">
        <v>4.1989999999999998</v>
      </c>
      <c r="G9555" s="6">
        <v>46123.780555555553</v>
      </c>
      <c r="I9555" t="s">
        <v>106</v>
      </c>
      <c r="J9555" t="s">
        <v>10</v>
      </c>
      <c r="K9555">
        <v>18773</v>
      </c>
    </row>
    <row r="9556" spans="1:11">
      <c r="A9556" t="s">
        <v>2989</v>
      </c>
      <c r="B9556" t="s">
        <v>2259</v>
      </c>
      <c r="C9556" t="s">
        <v>2924</v>
      </c>
      <c r="D9556" t="s">
        <v>1318</v>
      </c>
      <c r="E9556" t="s">
        <v>121</v>
      </c>
      <c r="F9556" s="22">
        <v>4.1989999999999998</v>
      </c>
      <c r="G9556" s="6">
        <v>46124.769444444442</v>
      </c>
      <c r="I9556" t="s">
        <v>106</v>
      </c>
      <c r="J9556" t="s">
        <v>10</v>
      </c>
      <c r="K9556">
        <v>18773</v>
      </c>
    </row>
    <row r="9557" spans="1:11">
      <c r="A9557" t="s">
        <v>2941</v>
      </c>
      <c r="B9557" t="s">
        <v>2272</v>
      </c>
      <c r="C9557" t="s">
        <v>2942</v>
      </c>
      <c r="D9557" t="s">
        <v>1319</v>
      </c>
      <c r="E9557" t="s">
        <v>121</v>
      </c>
      <c r="F9557" s="22">
        <v>4.1989999999999998</v>
      </c>
      <c r="G9557" s="6">
        <v>46123.386111111111</v>
      </c>
      <c r="I9557" t="s">
        <v>106</v>
      </c>
      <c r="J9557" t="s">
        <v>10</v>
      </c>
      <c r="K9557">
        <v>18773</v>
      </c>
    </row>
    <row r="9558" spans="1:11">
      <c r="A9558" t="s">
        <v>13</v>
      </c>
      <c r="B9558" t="s">
        <v>56</v>
      </c>
      <c r="C9558" t="s">
        <v>2953</v>
      </c>
      <c r="D9558" t="s">
        <v>1319</v>
      </c>
      <c r="E9558" t="s">
        <v>121</v>
      </c>
      <c r="F9558" s="22">
        <v>4.1989999999999998</v>
      </c>
      <c r="G9558" s="6">
        <v>46123.330555555556</v>
      </c>
      <c r="I9558" t="s">
        <v>106</v>
      </c>
      <c r="J9558" t="s">
        <v>10</v>
      </c>
      <c r="K9558">
        <v>18773</v>
      </c>
    </row>
    <row r="9559" spans="1:11">
      <c r="A9559" t="s">
        <v>13</v>
      </c>
      <c r="B9559" t="s">
        <v>56</v>
      </c>
      <c r="C9559" t="s">
        <v>2956</v>
      </c>
      <c r="D9559" t="s">
        <v>1318</v>
      </c>
      <c r="E9559" t="s">
        <v>121</v>
      </c>
      <c r="F9559" s="22">
        <v>4.1989999999999998</v>
      </c>
      <c r="G9559" s="6">
        <v>46124.672222222223</v>
      </c>
      <c r="H9559" s="22">
        <v>6.2990000000000004</v>
      </c>
      <c r="I9559" t="s">
        <v>106</v>
      </c>
      <c r="J9559" t="s">
        <v>10</v>
      </c>
      <c r="K9559">
        <v>18773</v>
      </c>
    </row>
    <row r="9560" spans="1:11">
      <c r="A9560" t="s">
        <v>13</v>
      </c>
      <c r="B9560" t="s">
        <v>56</v>
      </c>
      <c r="C9560" t="s">
        <v>2957</v>
      </c>
      <c r="D9560" t="s">
        <v>1319</v>
      </c>
      <c r="E9560" t="s">
        <v>121</v>
      </c>
      <c r="F9560" s="22">
        <v>4.1989999999999998</v>
      </c>
      <c r="G9560" s="6">
        <v>46124.225694444445</v>
      </c>
      <c r="I9560" t="s">
        <v>106</v>
      </c>
      <c r="J9560" t="s">
        <v>10</v>
      </c>
      <c r="K9560">
        <v>18773</v>
      </c>
    </row>
    <row r="9561" spans="1:11">
      <c r="A9561" t="s">
        <v>56</v>
      </c>
      <c r="B9561" t="s">
        <v>56</v>
      </c>
      <c r="C9561" t="s">
        <v>2943</v>
      </c>
      <c r="D9561" t="s">
        <v>1319</v>
      </c>
      <c r="E9561" t="s">
        <v>121</v>
      </c>
      <c r="F9561" s="22">
        <v>4.1989999999999998</v>
      </c>
      <c r="G9561" s="6">
        <v>46123.478472222225</v>
      </c>
      <c r="H9561" s="22">
        <v>6.2990000000000004</v>
      </c>
      <c r="I9561" t="s">
        <v>106</v>
      </c>
      <c r="J9561" t="s">
        <v>10</v>
      </c>
      <c r="K9561">
        <v>18773</v>
      </c>
    </row>
    <row r="9562" spans="1:11">
      <c r="A9562" t="s">
        <v>2259</v>
      </c>
      <c r="B9562" t="s">
        <v>2259</v>
      </c>
      <c r="C9562" t="s">
        <v>2960</v>
      </c>
      <c r="D9562" t="s">
        <v>1318</v>
      </c>
      <c r="E9562" t="s">
        <v>121</v>
      </c>
      <c r="F9562" s="22">
        <v>4.1989999999999998</v>
      </c>
      <c r="G9562" s="6">
        <v>46123.518055555556</v>
      </c>
      <c r="I9562" t="s">
        <v>106</v>
      </c>
      <c r="J9562" t="s">
        <v>10</v>
      </c>
      <c r="K9562">
        <v>18773</v>
      </c>
    </row>
    <row r="9563" spans="1:11">
      <c r="A9563" t="s">
        <v>2944</v>
      </c>
      <c r="B9563" t="s">
        <v>2272</v>
      </c>
      <c r="C9563" t="s">
        <v>2945</v>
      </c>
      <c r="D9563" t="s">
        <v>1319</v>
      </c>
      <c r="E9563" t="s">
        <v>121</v>
      </c>
      <c r="F9563" s="22">
        <v>4.1989999999999998</v>
      </c>
      <c r="G9563" s="6">
        <v>46123.394444444442</v>
      </c>
      <c r="I9563" t="s">
        <v>106</v>
      </c>
      <c r="J9563" t="s">
        <v>10</v>
      </c>
      <c r="K9563">
        <v>18773</v>
      </c>
    </row>
    <row r="9564" spans="1:11">
      <c r="A9564" t="s">
        <v>2961</v>
      </c>
      <c r="B9564" t="s">
        <v>2077</v>
      </c>
      <c r="C9564" t="s">
        <v>2962</v>
      </c>
      <c r="D9564" t="s">
        <v>1318</v>
      </c>
      <c r="E9564" t="s">
        <v>121</v>
      </c>
      <c r="F9564" s="22">
        <v>4.1989999999999998</v>
      </c>
      <c r="G9564" s="6">
        <v>46124.589583333334</v>
      </c>
      <c r="H9564" s="22">
        <v>5.9989999999999997</v>
      </c>
      <c r="I9564" t="s">
        <v>106</v>
      </c>
      <c r="J9564" t="s">
        <v>10</v>
      </c>
      <c r="K9564">
        <v>18773</v>
      </c>
    </row>
    <row r="9565" spans="1:11">
      <c r="A9565" t="s">
        <v>3028</v>
      </c>
      <c r="B9565" t="s">
        <v>2077</v>
      </c>
      <c r="C9565" t="s">
        <v>3029</v>
      </c>
      <c r="D9565" t="s">
        <v>1319</v>
      </c>
      <c r="E9565" t="s">
        <v>121</v>
      </c>
      <c r="F9565" s="22">
        <v>4.1989999999999998</v>
      </c>
      <c r="G9565" s="31">
        <v>46122</v>
      </c>
      <c r="I9565" t="s">
        <v>8</v>
      </c>
      <c r="J9565" t="s">
        <v>10</v>
      </c>
      <c r="K9565">
        <v>18773</v>
      </c>
    </row>
    <row r="9566" spans="1:11">
      <c r="A9566" t="s">
        <v>2950</v>
      </c>
      <c r="B9566" t="s">
        <v>2259</v>
      </c>
      <c r="C9566" t="s">
        <v>2951</v>
      </c>
      <c r="D9566" t="s">
        <v>1318</v>
      </c>
      <c r="E9566" t="s">
        <v>121</v>
      </c>
      <c r="F9566" s="22">
        <v>4.2590000000000003</v>
      </c>
      <c r="G9566" s="6">
        <v>46124.822916666664</v>
      </c>
      <c r="I9566" t="s">
        <v>106</v>
      </c>
      <c r="J9566" t="s">
        <v>10</v>
      </c>
      <c r="K9566">
        <v>18773</v>
      </c>
    </row>
    <row r="9567" spans="1:11">
      <c r="A9567" t="s">
        <v>13</v>
      </c>
      <c r="B9567" t="s">
        <v>56</v>
      </c>
      <c r="C9567" t="s">
        <v>2915</v>
      </c>
      <c r="D9567" t="s">
        <v>1318</v>
      </c>
      <c r="E9567" t="s">
        <v>121</v>
      </c>
      <c r="F9567" s="22">
        <v>4.399</v>
      </c>
      <c r="G9567" s="6">
        <v>46124.591666666667</v>
      </c>
      <c r="I9567" t="s">
        <v>106</v>
      </c>
      <c r="J9567" t="s">
        <v>10</v>
      </c>
      <c r="K9567">
        <v>18773</v>
      </c>
    </row>
    <row r="9568" spans="1:11">
      <c r="A9568" t="s">
        <v>2935</v>
      </c>
      <c r="B9568" t="s">
        <v>56</v>
      </c>
      <c r="C9568" t="s">
        <v>2936</v>
      </c>
      <c r="D9568" t="s">
        <v>1322</v>
      </c>
      <c r="E9568" t="s">
        <v>121</v>
      </c>
      <c r="F9568" s="22">
        <v>4.399</v>
      </c>
      <c r="G9568" s="6">
        <v>46124.71597222222</v>
      </c>
      <c r="H9568" s="22">
        <v>6.1589999999999998</v>
      </c>
      <c r="I9568" t="s">
        <v>106</v>
      </c>
      <c r="J9568" t="s">
        <v>10</v>
      </c>
      <c r="K9568">
        <v>18773</v>
      </c>
    </row>
    <row r="9569" spans="1:11">
      <c r="A9569" t="s">
        <v>2954</v>
      </c>
      <c r="B9569" t="s">
        <v>2889</v>
      </c>
      <c r="C9569" t="s">
        <v>3030</v>
      </c>
      <c r="D9569" t="s">
        <v>1318</v>
      </c>
      <c r="E9569" t="s">
        <v>121</v>
      </c>
      <c r="F9569">
        <v>4.0789999999999997</v>
      </c>
      <c r="G9569" s="6">
        <v>46125.945138888892</v>
      </c>
      <c r="H9569">
        <v>5.9989999999999997</v>
      </c>
      <c r="I9569" t="s">
        <v>8</v>
      </c>
      <c r="J9569" t="s">
        <v>10</v>
      </c>
      <c r="K9569">
        <v>18773</v>
      </c>
    </row>
    <row r="9570" spans="1:11">
      <c r="A9570" t="s">
        <v>2916</v>
      </c>
      <c r="B9570" t="s">
        <v>3031</v>
      </c>
      <c r="C9570" t="s">
        <v>3032</v>
      </c>
      <c r="D9570" t="s">
        <v>3033</v>
      </c>
      <c r="E9570" t="s">
        <v>121</v>
      </c>
      <c r="F9570">
        <v>4.0789999999999997</v>
      </c>
      <c r="G9570" s="6">
        <v>46125.663194444445</v>
      </c>
      <c r="I9570" t="s">
        <v>8</v>
      </c>
      <c r="J9570" t="s">
        <v>10</v>
      </c>
      <c r="K9570">
        <v>18773</v>
      </c>
    </row>
    <row r="9571" spans="1:11">
      <c r="A9571" t="s">
        <v>2958</v>
      </c>
      <c r="B9571" t="s">
        <v>3034</v>
      </c>
      <c r="C9571" t="s">
        <v>3035</v>
      </c>
      <c r="D9571" t="s">
        <v>1318</v>
      </c>
      <c r="E9571" t="s">
        <v>121</v>
      </c>
      <c r="F9571">
        <v>4.0789999999999997</v>
      </c>
      <c r="G9571" s="6">
        <v>46125.749305555553</v>
      </c>
      <c r="H9571">
        <v>5.9989999999999997</v>
      </c>
      <c r="I9571" t="s">
        <v>8</v>
      </c>
      <c r="J9571" t="s">
        <v>10</v>
      </c>
      <c r="K9571">
        <v>18773</v>
      </c>
    </row>
    <row r="9572" spans="1:11">
      <c r="A9572" t="s">
        <v>2963</v>
      </c>
      <c r="B9572" t="s">
        <v>2889</v>
      </c>
      <c r="C9572" t="s">
        <v>3036</v>
      </c>
      <c r="D9572" t="s">
        <v>3037</v>
      </c>
      <c r="E9572" t="s">
        <v>121</v>
      </c>
      <c r="F9572">
        <v>4.0890000000000004</v>
      </c>
      <c r="G9572" s="6">
        <v>46125.887499999997</v>
      </c>
      <c r="H9572">
        <v>6.2990000000000004</v>
      </c>
      <c r="I9572" t="s">
        <v>8</v>
      </c>
      <c r="J9572" t="s">
        <v>10</v>
      </c>
      <c r="K9572">
        <v>18773</v>
      </c>
    </row>
    <row r="9573" spans="1:11">
      <c r="A9573" t="s">
        <v>2912</v>
      </c>
      <c r="B9573" t="s">
        <v>3038</v>
      </c>
      <c r="C9573" t="s">
        <v>2913</v>
      </c>
      <c r="D9573" t="s">
        <v>3037</v>
      </c>
      <c r="E9573" t="s">
        <v>121</v>
      </c>
      <c r="F9573">
        <v>4.0990000000000002</v>
      </c>
      <c r="G9573" s="6">
        <v>46125.51458333333</v>
      </c>
      <c r="I9573" t="s">
        <v>8</v>
      </c>
      <c r="J9573" t="s">
        <v>10</v>
      </c>
      <c r="K9573">
        <v>18773</v>
      </c>
    </row>
    <row r="9574" spans="1:11">
      <c r="A9574" t="s">
        <v>2948</v>
      </c>
      <c r="B9574" t="s">
        <v>3039</v>
      </c>
      <c r="C9574" t="s">
        <v>3040</v>
      </c>
      <c r="D9574" t="s">
        <v>3037</v>
      </c>
      <c r="E9574" t="s">
        <v>121</v>
      </c>
      <c r="F9574">
        <v>4.0990000000000002</v>
      </c>
      <c r="G9574" s="6">
        <v>46125.7</v>
      </c>
      <c r="I9574" t="s">
        <v>8</v>
      </c>
      <c r="J9574" t="s">
        <v>10</v>
      </c>
      <c r="K9574">
        <v>18773</v>
      </c>
    </row>
    <row r="9575" spans="1:11">
      <c r="A9575" t="s">
        <v>3041</v>
      </c>
      <c r="B9575" t="s">
        <v>3042</v>
      </c>
      <c r="C9575" t="s">
        <v>2931</v>
      </c>
      <c r="D9575" t="s">
        <v>3037</v>
      </c>
      <c r="E9575" t="s">
        <v>121</v>
      </c>
      <c r="F9575">
        <v>4.1189999999999998</v>
      </c>
      <c r="G9575" s="6">
        <v>46125.668749999997</v>
      </c>
      <c r="I9575" t="s">
        <v>8</v>
      </c>
      <c r="J9575" t="s">
        <v>10</v>
      </c>
      <c r="K9575">
        <v>18773</v>
      </c>
    </row>
    <row r="9576" spans="1:11">
      <c r="A9576" t="s">
        <v>3043</v>
      </c>
      <c r="B9576" t="s">
        <v>3042</v>
      </c>
      <c r="C9576" t="s">
        <v>3024</v>
      </c>
      <c r="D9576" t="s">
        <v>3033</v>
      </c>
      <c r="E9576" t="s">
        <v>121</v>
      </c>
      <c r="F9576">
        <v>4.1189999999999998</v>
      </c>
      <c r="G9576" s="6">
        <v>46125.861805555556</v>
      </c>
      <c r="I9576" t="s">
        <v>8</v>
      </c>
      <c r="J9576" t="s">
        <v>10</v>
      </c>
      <c r="K9576">
        <v>18773</v>
      </c>
    </row>
    <row r="9577" spans="1:11">
      <c r="A9577" t="s">
        <v>2925</v>
      </c>
      <c r="B9577" t="s">
        <v>3044</v>
      </c>
      <c r="C9577" t="s">
        <v>2926</v>
      </c>
      <c r="D9577" t="s">
        <v>3045</v>
      </c>
      <c r="E9577" t="s">
        <v>2602</v>
      </c>
      <c r="F9577">
        <v>4.149</v>
      </c>
      <c r="G9577" s="6">
        <v>46125.685416666667</v>
      </c>
      <c r="I9577" t="s">
        <v>8</v>
      </c>
      <c r="J9577" t="s">
        <v>10</v>
      </c>
      <c r="K9577">
        <v>18773</v>
      </c>
    </row>
    <row r="9578" spans="1:11">
      <c r="A9578" t="s">
        <v>2183</v>
      </c>
      <c r="B9578" t="s">
        <v>2895</v>
      </c>
      <c r="C9578" t="s">
        <v>3021</v>
      </c>
      <c r="D9578" t="s">
        <v>3046</v>
      </c>
      <c r="E9578" t="s">
        <v>121</v>
      </c>
      <c r="F9578">
        <v>4.149</v>
      </c>
      <c r="G9578" s="6">
        <v>46125.695138888892</v>
      </c>
      <c r="I9578" t="s">
        <v>8</v>
      </c>
      <c r="J9578" t="s">
        <v>10</v>
      </c>
      <c r="K9578">
        <v>18773</v>
      </c>
    </row>
    <row r="9579" spans="1:11">
      <c r="A9579" t="s">
        <v>2183</v>
      </c>
      <c r="B9579" t="s">
        <v>2895</v>
      </c>
      <c r="C9579" t="s">
        <v>2914</v>
      </c>
      <c r="D9579" t="s">
        <v>3037</v>
      </c>
      <c r="E9579" t="s">
        <v>121</v>
      </c>
      <c r="F9579">
        <v>4.149</v>
      </c>
      <c r="G9579" s="6">
        <v>46125.539583333331</v>
      </c>
      <c r="I9579" t="s">
        <v>8</v>
      </c>
      <c r="J9579" t="s">
        <v>10</v>
      </c>
      <c r="K9579">
        <v>18773</v>
      </c>
    </row>
    <row r="9580" spans="1:11">
      <c r="A9580" t="s">
        <v>2259</v>
      </c>
      <c r="B9580" t="s">
        <v>3047</v>
      </c>
      <c r="C9580" t="s">
        <v>3048</v>
      </c>
      <c r="D9580" t="s">
        <v>3033</v>
      </c>
      <c r="E9580" t="s">
        <v>121</v>
      </c>
      <c r="F9580">
        <v>4.149</v>
      </c>
      <c r="G9580" s="6">
        <v>46125.61041666667</v>
      </c>
      <c r="I9580" t="s">
        <v>8</v>
      </c>
      <c r="J9580" t="s">
        <v>10</v>
      </c>
      <c r="K9580">
        <v>18773</v>
      </c>
    </row>
    <row r="9581" spans="1:11">
      <c r="A9581" t="s">
        <v>13</v>
      </c>
      <c r="B9581" t="s">
        <v>2899</v>
      </c>
      <c r="C9581" t="s">
        <v>3049</v>
      </c>
      <c r="D9581" t="s">
        <v>3045</v>
      </c>
      <c r="E9581" t="s">
        <v>2602</v>
      </c>
      <c r="F9581">
        <v>4.149</v>
      </c>
      <c r="G9581" s="6">
        <v>46125.613888888889</v>
      </c>
      <c r="I9581" t="s">
        <v>8</v>
      </c>
      <c r="J9581" t="s">
        <v>10</v>
      </c>
      <c r="K9581">
        <v>18773</v>
      </c>
    </row>
    <row r="9582" spans="1:11">
      <c r="A9582" t="s">
        <v>2937</v>
      </c>
      <c r="B9582" t="s">
        <v>3050</v>
      </c>
      <c r="C9582" t="s">
        <v>2938</v>
      </c>
      <c r="D9582" t="s">
        <v>3051</v>
      </c>
      <c r="E9582" t="s">
        <v>2602</v>
      </c>
      <c r="F9582">
        <v>4.149</v>
      </c>
      <c r="G9582" s="6">
        <v>46125.681250000001</v>
      </c>
      <c r="I9582" t="s">
        <v>8</v>
      </c>
      <c r="J9582" t="s">
        <v>10</v>
      </c>
      <c r="K9582">
        <v>18773</v>
      </c>
    </row>
    <row r="9583" spans="1:11">
      <c r="A9583" t="s">
        <v>3052</v>
      </c>
      <c r="B9583" t="s">
        <v>3042</v>
      </c>
      <c r="C9583" t="s">
        <v>2942</v>
      </c>
      <c r="D9583" t="s">
        <v>3045</v>
      </c>
      <c r="E9583" t="s">
        <v>2602</v>
      </c>
      <c r="F9583">
        <v>4.1790000000000003</v>
      </c>
      <c r="G9583" s="6">
        <v>46125.661805555559</v>
      </c>
      <c r="I9583" t="s">
        <v>8</v>
      </c>
      <c r="J9583" t="s">
        <v>10</v>
      </c>
      <c r="K9583">
        <v>18773</v>
      </c>
    </row>
    <row r="9584" spans="1:11">
      <c r="A9584" t="s">
        <v>3053</v>
      </c>
      <c r="B9584" t="s">
        <v>3042</v>
      </c>
      <c r="C9584" t="s">
        <v>2945</v>
      </c>
      <c r="D9584" t="s">
        <v>3045</v>
      </c>
      <c r="E9584" t="s">
        <v>2602</v>
      </c>
      <c r="F9584">
        <v>4.1790000000000003</v>
      </c>
      <c r="G9584" s="6">
        <v>46125.630555555559</v>
      </c>
      <c r="I9584" t="s">
        <v>8</v>
      </c>
      <c r="J9584" t="s">
        <v>10</v>
      </c>
      <c r="K9584">
        <v>18773</v>
      </c>
    </row>
    <row r="9585" spans="1:11">
      <c r="A9585" t="s">
        <v>2923</v>
      </c>
      <c r="B9585" t="s">
        <v>3054</v>
      </c>
      <c r="C9585" t="s">
        <v>3055</v>
      </c>
      <c r="D9585" t="s">
        <v>3037</v>
      </c>
      <c r="E9585" t="s">
        <v>121</v>
      </c>
      <c r="F9585">
        <v>4.1989999999999998</v>
      </c>
      <c r="G9585" s="6">
        <v>46125.682638888888</v>
      </c>
      <c r="I9585" t="s">
        <v>8</v>
      </c>
      <c r="J9585" t="s">
        <v>10</v>
      </c>
      <c r="K9585">
        <v>18773</v>
      </c>
    </row>
    <row r="9586" spans="1:11">
      <c r="A9586" t="s">
        <v>13</v>
      </c>
      <c r="B9586" t="s">
        <v>2899</v>
      </c>
      <c r="C9586" t="s">
        <v>3056</v>
      </c>
      <c r="D9586" t="s">
        <v>3045</v>
      </c>
      <c r="E9586" t="s">
        <v>2602</v>
      </c>
      <c r="F9586">
        <v>4.1989999999999998</v>
      </c>
      <c r="G9586" s="6">
        <v>46125.602777777778</v>
      </c>
      <c r="I9586" t="s">
        <v>8</v>
      </c>
      <c r="J9586" t="s">
        <v>10</v>
      </c>
      <c r="K9586">
        <v>18773</v>
      </c>
    </row>
    <row r="9587" spans="1:11">
      <c r="A9587" t="s">
        <v>13</v>
      </c>
      <c r="B9587" t="s">
        <v>2899</v>
      </c>
      <c r="C9587" t="s">
        <v>3057</v>
      </c>
      <c r="D9587" t="s">
        <v>1318</v>
      </c>
      <c r="E9587" t="s">
        <v>121</v>
      </c>
      <c r="F9587">
        <v>4.1989999999999998</v>
      </c>
      <c r="G9587" s="6">
        <v>46125.754861111112</v>
      </c>
      <c r="H9587">
        <v>6.2990000000000004</v>
      </c>
      <c r="I9587" t="s">
        <v>8</v>
      </c>
      <c r="J9587" t="s">
        <v>10</v>
      </c>
      <c r="K9587">
        <v>18773</v>
      </c>
    </row>
    <row r="9588" spans="1:11">
      <c r="A9588" t="s">
        <v>13</v>
      </c>
      <c r="B9588" t="s">
        <v>2899</v>
      </c>
      <c r="C9588" t="s">
        <v>3058</v>
      </c>
      <c r="D9588" t="s">
        <v>3051</v>
      </c>
      <c r="E9588" t="s">
        <v>2602</v>
      </c>
      <c r="F9588">
        <v>4.1989999999999998</v>
      </c>
      <c r="G9588" s="6">
        <v>46125.852083333331</v>
      </c>
      <c r="I9588" t="s">
        <v>8</v>
      </c>
      <c r="J9588" t="s">
        <v>10</v>
      </c>
      <c r="K9588">
        <v>18773</v>
      </c>
    </row>
    <row r="9589" spans="1:11">
      <c r="A9589" t="s">
        <v>13</v>
      </c>
      <c r="B9589" t="s">
        <v>2899</v>
      </c>
      <c r="C9589" t="s">
        <v>3059</v>
      </c>
      <c r="D9589" t="s">
        <v>3045</v>
      </c>
      <c r="E9589" t="s">
        <v>2602</v>
      </c>
      <c r="F9589">
        <v>4.1989999999999998</v>
      </c>
      <c r="G9589" s="6">
        <v>46125.677777777775</v>
      </c>
      <c r="H9589">
        <v>6.2990000000000004</v>
      </c>
      <c r="I9589" t="s">
        <v>8</v>
      </c>
      <c r="J9589" t="s">
        <v>10</v>
      </c>
      <c r="K9589">
        <v>18773</v>
      </c>
    </row>
    <row r="9590" spans="1:11">
      <c r="A9590" t="s">
        <v>2961</v>
      </c>
      <c r="B9590" t="s">
        <v>2895</v>
      </c>
      <c r="C9590" t="s">
        <v>2962</v>
      </c>
      <c r="D9590" t="s">
        <v>3037</v>
      </c>
      <c r="E9590" t="s">
        <v>121</v>
      </c>
      <c r="F9590">
        <v>4.1989999999999998</v>
      </c>
      <c r="G9590" s="6">
        <v>46125.725694444445</v>
      </c>
      <c r="H9590">
        <v>5.9989999999999997</v>
      </c>
      <c r="I9590" t="s">
        <v>8</v>
      </c>
      <c r="J9590" t="s">
        <v>10</v>
      </c>
      <c r="K9590">
        <v>18773</v>
      </c>
    </row>
    <row r="9591" spans="1:11">
      <c r="A9591" t="s">
        <v>2950</v>
      </c>
      <c r="B9591" t="s">
        <v>2905</v>
      </c>
      <c r="C9591" t="s">
        <v>3060</v>
      </c>
      <c r="D9591" t="s">
        <v>3037</v>
      </c>
      <c r="E9591" t="s">
        <v>121</v>
      </c>
      <c r="F9591">
        <v>4.1989999999999998</v>
      </c>
      <c r="G9591" s="6">
        <v>46125.828472222223</v>
      </c>
      <c r="I9591" t="s">
        <v>8</v>
      </c>
      <c r="J9591" t="s">
        <v>10</v>
      </c>
      <c r="K9591">
        <v>18773</v>
      </c>
    </row>
    <row r="9592" spans="1:11">
      <c r="A9592" t="s">
        <v>3061</v>
      </c>
      <c r="B9592" t="s">
        <v>3042</v>
      </c>
      <c r="C9592" t="s">
        <v>2934</v>
      </c>
      <c r="D9592" t="s">
        <v>3045</v>
      </c>
      <c r="E9592" t="s">
        <v>2602</v>
      </c>
      <c r="F9592">
        <v>4.2290000000000001</v>
      </c>
      <c r="G9592" s="6">
        <v>46125.555555555555</v>
      </c>
      <c r="I9592" t="s">
        <v>8</v>
      </c>
      <c r="J9592" t="s">
        <v>10</v>
      </c>
      <c r="K9592">
        <v>18773</v>
      </c>
    </row>
    <row r="9593" spans="1:11">
      <c r="A9593" t="s">
        <v>2919</v>
      </c>
      <c r="B9593" t="s">
        <v>3054</v>
      </c>
      <c r="C9593" t="s">
        <v>3062</v>
      </c>
      <c r="D9593" t="s">
        <v>3033</v>
      </c>
      <c r="E9593" t="s">
        <v>121</v>
      </c>
      <c r="F9593">
        <v>4.2489999999999997</v>
      </c>
      <c r="G9593" s="6">
        <v>46125.399305555555</v>
      </c>
      <c r="I9593" t="s">
        <v>8</v>
      </c>
      <c r="J9593" t="s">
        <v>10</v>
      </c>
      <c r="K9593">
        <v>18773</v>
      </c>
    </row>
    <row r="9594" spans="1:11">
      <c r="A9594" t="s">
        <v>3063</v>
      </c>
      <c r="B9594" t="s">
        <v>3042</v>
      </c>
      <c r="C9594" t="s">
        <v>2922</v>
      </c>
      <c r="D9594" t="s">
        <v>3064</v>
      </c>
      <c r="E9594" t="s">
        <v>121</v>
      </c>
      <c r="F9594">
        <v>4.2489999999999997</v>
      </c>
      <c r="G9594" s="6">
        <v>46125.80972222222</v>
      </c>
      <c r="H9594">
        <v>6.2990000000000004</v>
      </c>
      <c r="I9594" t="s">
        <v>8</v>
      </c>
      <c r="J9594" t="s">
        <v>10</v>
      </c>
      <c r="K9594">
        <v>18773</v>
      </c>
    </row>
    <row r="9595" spans="1:11">
      <c r="A9595" t="s">
        <v>2474</v>
      </c>
      <c r="B9595" t="s">
        <v>3065</v>
      </c>
      <c r="C9595" t="s">
        <v>3066</v>
      </c>
      <c r="D9595" t="s">
        <v>3037</v>
      </c>
      <c r="E9595" t="s">
        <v>121</v>
      </c>
      <c r="F9595">
        <v>4.2489999999999997</v>
      </c>
      <c r="G9595" s="6">
        <v>46125.288194444445</v>
      </c>
      <c r="I9595" t="s">
        <v>8</v>
      </c>
      <c r="J9595" t="s">
        <v>10</v>
      </c>
      <c r="K9595">
        <v>18773</v>
      </c>
    </row>
    <row r="9596" spans="1:11">
      <c r="A9596" t="s">
        <v>13</v>
      </c>
      <c r="B9596" t="s">
        <v>2899</v>
      </c>
      <c r="C9596" t="s">
        <v>3067</v>
      </c>
      <c r="D9596" t="s">
        <v>3037</v>
      </c>
      <c r="E9596" t="s">
        <v>121</v>
      </c>
      <c r="F9596">
        <v>4.2990000000000004</v>
      </c>
      <c r="G9596" s="6">
        <v>46125.661111111112</v>
      </c>
      <c r="I9596" t="s">
        <v>8</v>
      </c>
      <c r="J9596" t="s">
        <v>10</v>
      </c>
      <c r="K9596">
        <v>18773</v>
      </c>
    </row>
    <row r="9597" spans="1:11">
      <c r="A9597" t="s">
        <v>2946</v>
      </c>
      <c r="B9597" t="s">
        <v>3047</v>
      </c>
      <c r="C9597" t="s">
        <v>3068</v>
      </c>
      <c r="D9597" t="s">
        <v>3069</v>
      </c>
      <c r="E9597" t="s">
        <v>2602</v>
      </c>
      <c r="F9597">
        <v>4.2990000000000004</v>
      </c>
      <c r="G9597" s="6">
        <v>46125.595138888886</v>
      </c>
      <c r="I9597" t="s">
        <v>8</v>
      </c>
      <c r="J9597" t="s">
        <v>10</v>
      </c>
      <c r="K9597">
        <v>18773</v>
      </c>
    </row>
    <row r="9598" spans="1:11">
      <c r="A9598" t="s">
        <v>2935</v>
      </c>
      <c r="B9598" t="s">
        <v>2664</v>
      </c>
      <c r="C9598" t="s">
        <v>3070</v>
      </c>
      <c r="D9598" t="s">
        <v>3071</v>
      </c>
      <c r="E9598" t="s">
        <v>2602</v>
      </c>
      <c r="F9598">
        <v>4.399</v>
      </c>
      <c r="G9598" s="6">
        <v>46125.745138888888</v>
      </c>
      <c r="H9598">
        <v>6.1589999999999998</v>
      </c>
      <c r="I9598" t="s">
        <v>8</v>
      </c>
      <c r="J9598" t="s">
        <v>10</v>
      </c>
      <c r="K9598">
        <v>18773</v>
      </c>
    </row>
    <row r="9599" spans="1:11">
      <c r="A9599" t="s">
        <v>2954</v>
      </c>
      <c r="B9599" t="s">
        <v>2256</v>
      </c>
      <c r="C9599" t="s">
        <v>2955</v>
      </c>
      <c r="D9599" t="s">
        <v>1318</v>
      </c>
      <c r="E9599" t="s">
        <v>121</v>
      </c>
      <c r="F9599">
        <v>4.0789999999999997</v>
      </c>
      <c r="G9599" s="6">
        <v>46126.959027777775</v>
      </c>
      <c r="H9599">
        <v>5.9989999999999997</v>
      </c>
      <c r="I9599" t="s">
        <v>8</v>
      </c>
      <c r="J9599" t="s">
        <v>10</v>
      </c>
      <c r="K9599">
        <v>18773</v>
      </c>
    </row>
    <row r="9600" spans="1:11">
      <c r="A9600" t="s">
        <v>2916</v>
      </c>
      <c r="B9600" t="s">
        <v>2917</v>
      </c>
      <c r="C9600" t="s">
        <v>2918</v>
      </c>
      <c r="D9600" t="s">
        <v>1318</v>
      </c>
      <c r="E9600" t="s">
        <v>121</v>
      </c>
      <c r="F9600">
        <v>4.0789999999999997</v>
      </c>
      <c r="G9600" s="6">
        <v>46126.663194444445</v>
      </c>
      <c r="I9600" t="s">
        <v>8</v>
      </c>
      <c r="J9600" t="s">
        <v>10</v>
      </c>
      <c r="K9600">
        <v>18773</v>
      </c>
    </row>
    <row r="9601" spans="1:11">
      <c r="A9601" t="s">
        <v>2958</v>
      </c>
      <c r="B9601" t="s">
        <v>2063</v>
      </c>
      <c r="C9601" t="s">
        <v>2959</v>
      </c>
      <c r="D9601" t="s">
        <v>1318</v>
      </c>
      <c r="E9601" t="s">
        <v>121</v>
      </c>
      <c r="F9601">
        <v>4.0789999999999997</v>
      </c>
      <c r="G9601" s="6">
        <v>46126.967361111114</v>
      </c>
      <c r="H9601">
        <v>5.9989999999999997</v>
      </c>
      <c r="I9601" t="s">
        <v>8</v>
      </c>
      <c r="J9601" t="s">
        <v>10</v>
      </c>
      <c r="K9601">
        <v>18773</v>
      </c>
    </row>
    <row r="9602" spans="1:11">
      <c r="A9602" t="s">
        <v>2963</v>
      </c>
      <c r="B9602" t="s">
        <v>2256</v>
      </c>
      <c r="C9602" t="s">
        <v>2964</v>
      </c>
      <c r="D9602" t="s">
        <v>1318</v>
      </c>
      <c r="E9602" t="s">
        <v>121</v>
      </c>
      <c r="F9602">
        <v>4.0890000000000004</v>
      </c>
      <c r="G9602" s="6">
        <v>46126.959027777775</v>
      </c>
      <c r="H9602">
        <v>6.2990000000000004</v>
      </c>
      <c r="I9602" t="s">
        <v>8</v>
      </c>
      <c r="J9602" t="s">
        <v>10</v>
      </c>
      <c r="K9602">
        <v>18773</v>
      </c>
    </row>
    <row r="9603" spans="1:11">
      <c r="A9603" t="s">
        <v>2912</v>
      </c>
      <c r="B9603" t="s">
        <v>2077</v>
      </c>
      <c r="C9603" t="s">
        <v>2913</v>
      </c>
      <c r="D9603" t="s">
        <v>1318</v>
      </c>
      <c r="E9603" t="s">
        <v>121</v>
      </c>
      <c r="F9603">
        <v>4.0990000000000002</v>
      </c>
      <c r="G9603" s="6">
        <v>46126.51458333333</v>
      </c>
      <c r="I9603" t="s">
        <v>8</v>
      </c>
      <c r="J9603" t="s">
        <v>10</v>
      </c>
      <c r="K9603">
        <v>18773</v>
      </c>
    </row>
    <row r="9604" spans="1:11">
      <c r="A9604" t="s">
        <v>2948</v>
      </c>
      <c r="B9604" t="s">
        <v>2200</v>
      </c>
      <c r="C9604" t="s">
        <v>2949</v>
      </c>
      <c r="D9604" t="s">
        <v>1318</v>
      </c>
      <c r="E9604" t="s">
        <v>121</v>
      </c>
      <c r="F9604">
        <v>4.0990000000000002</v>
      </c>
      <c r="G9604" s="6">
        <v>46126.7</v>
      </c>
      <c r="I9604" t="s">
        <v>8</v>
      </c>
      <c r="J9604" t="s">
        <v>10</v>
      </c>
      <c r="K9604">
        <v>18773</v>
      </c>
    </row>
    <row r="9605" spans="1:11">
      <c r="A9605" t="s">
        <v>2930</v>
      </c>
      <c r="B9605" t="s">
        <v>2272</v>
      </c>
      <c r="C9605" t="s">
        <v>2931</v>
      </c>
      <c r="D9605" t="s">
        <v>1318</v>
      </c>
      <c r="E9605" t="s">
        <v>121</v>
      </c>
      <c r="F9605">
        <v>4.1189999999999998</v>
      </c>
      <c r="G9605" s="6">
        <v>46126.668749999997</v>
      </c>
      <c r="I9605" t="s">
        <v>8</v>
      </c>
      <c r="J9605" t="s">
        <v>10</v>
      </c>
      <c r="K9605">
        <v>18773</v>
      </c>
    </row>
    <row r="9606" spans="1:11">
      <c r="A9606" t="s">
        <v>3023</v>
      </c>
      <c r="B9606" t="s">
        <v>2272</v>
      </c>
      <c r="C9606" t="s">
        <v>3024</v>
      </c>
      <c r="D9606" t="s">
        <v>1318</v>
      </c>
      <c r="E9606" t="s">
        <v>121</v>
      </c>
      <c r="F9606">
        <v>4.1189999999999998</v>
      </c>
      <c r="G9606" s="6">
        <v>46126.861805555556</v>
      </c>
      <c r="I9606" t="s">
        <v>8</v>
      </c>
      <c r="J9606" t="s">
        <v>10</v>
      </c>
      <c r="K9606">
        <v>18773</v>
      </c>
    </row>
    <row r="9607" spans="1:11">
      <c r="A9607" t="s">
        <v>2925</v>
      </c>
      <c r="B9607" t="s">
        <v>2077</v>
      </c>
      <c r="C9607" t="s">
        <v>2926</v>
      </c>
      <c r="D9607" t="s">
        <v>1319</v>
      </c>
      <c r="E9607" t="s">
        <v>121</v>
      </c>
      <c r="F9607">
        <v>4.149</v>
      </c>
      <c r="G9607" s="6">
        <v>46126.685416666667</v>
      </c>
      <c r="I9607" t="s">
        <v>8</v>
      </c>
      <c r="J9607" t="s">
        <v>10</v>
      </c>
      <c r="K9607">
        <v>18773</v>
      </c>
    </row>
    <row r="9608" spans="1:11">
      <c r="A9608" t="s">
        <v>2183</v>
      </c>
      <c r="B9608" t="s">
        <v>2077</v>
      </c>
      <c r="C9608" t="s">
        <v>2927</v>
      </c>
      <c r="D9608" t="s">
        <v>1318</v>
      </c>
      <c r="E9608" t="s">
        <v>121</v>
      </c>
      <c r="F9608">
        <v>4.149</v>
      </c>
      <c r="G9608" s="6">
        <v>46126.695138888892</v>
      </c>
      <c r="I9608" t="s">
        <v>8</v>
      </c>
      <c r="J9608" t="s">
        <v>10</v>
      </c>
      <c r="K9608">
        <v>18773</v>
      </c>
    </row>
    <row r="9609" spans="1:11">
      <c r="A9609" t="s">
        <v>2183</v>
      </c>
      <c r="B9609" t="s">
        <v>2077</v>
      </c>
      <c r="C9609" t="s">
        <v>2914</v>
      </c>
      <c r="D9609" t="s">
        <v>1318</v>
      </c>
      <c r="E9609" t="s">
        <v>121</v>
      </c>
      <c r="F9609">
        <v>4.149</v>
      </c>
      <c r="G9609" s="6">
        <v>46126.539583333331</v>
      </c>
      <c r="I9609" t="s">
        <v>8</v>
      </c>
      <c r="J9609" t="s">
        <v>10</v>
      </c>
      <c r="K9609">
        <v>18773</v>
      </c>
    </row>
    <row r="9610" spans="1:11">
      <c r="A9610" t="s">
        <v>2259</v>
      </c>
      <c r="B9610" t="s">
        <v>2259</v>
      </c>
      <c r="C9610" t="s">
        <v>2960</v>
      </c>
      <c r="D9610" t="s">
        <v>1318</v>
      </c>
      <c r="E9610" t="s">
        <v>121</v>
      </c>
      <c r="F9610">
        <v>4.149</v>
      </c>
      <c r="G9610" s="6">
        <v>46125.61041666667</v>
      </c>
      <c r="I9610" t="s">
        <v>8</v>
      </c>
      <c r="J9610" t="s">
        <v>10</v>
      </c>
      <c r="K9610">
        <v>18773</v>
      </c>
    </row>
    <row r="9611" spans="1:11">
      <c r="A9611" t="s">
        <v>13</v>
      </c>
      <c r="B9611" t="s">
        <v>56</v>
      </c>
      <c r="C9611" t="s">
        <v>2952</v>
      </c>
      <c r="D9611" t="s">
        <v>1319</v>
      </c>
      <c r="E9611" t="s">
        <v>121</v>
      </c>
      <c r="F9611">
        <v>4.149</v>
      </c>
      <c r="G9611" s="6">
        <v>46126.613888888889</v>
      </c>
      <c r="I9611" t="s">
        <v>8</v>
      </c>
      <c r="J9611" t="s">
        <v>10</v>
      </c>
      <c r="K9611">
        <v>18773</v>
      </c>
    </row>
    <row r="9612" spans="1:11">
      <c r="A9612" t="s">
        <v>2937</v>
      </c>
      <c r="B9612" t="s">
        <v>2077</v>
      </c>
      <c r="C9612" t="s">
        <v>2938</v>
      </c>
      <c r="D9612" t="s">
        <v>1319</v>
      </c>
      <c r="E9612" t="s">
        <v>121</v>
      </c>
      <c r="F9612">
        <v>4.149</v>
      </c>
      <c r="G9612" s="6">
        <v>46126.681250000001</v>
      </c>
      <c r="I9612" t="s">
        <v>8</v>
      </c>
      <c r="J9612" t="s">
        <v>10</v>
      </c>
      <c r="K9612">
        <v>18773</v>
      </c>
    </row>
    <row r="9613" spans="1:11">
      <c r="A9613" t="s">
        <v>3052</v>
      </c>
      <c r="B9613" t="s">
        <v>2272</v>
      </c>
      <c r="C9613" t="s">
        <v>2942</v>
      </c>
      <c r="D9613" t="s">
        <v>1319</v>
      </c>
      <c r="E9613" t="s">
        <v>121</v>
      </c>
      <c r="F9613">
        <v>4.1790000000000003</v>
      </c>
      <c r="G9613" s="6">
        <v>46126.661805555559</v>
      </c>
      <c r="I9613" t="s">
        <v>8</v>
      </c>
      <c r="J9613" t="s">
        <v>10</v>
      </c>
      <c r="K9613">
        <v>18773</v>
      </c>
    </row>
    <row r="9614" spans="1:11">
      <c r="A9614" t="s">
        <v>3053</v>
      </c>
      <c r="B9614" t="s">
        <v>2272</v>
      </c>
      <c r="C9614" t="s">
        <v>2945</v>
      </c>
      <c r="D9614" t="s">
        <v>1319</v>
      </c>
      <c r="E9614" t="s">
        <v>121</v>
      </c>
      <c r="F9614">
        <v>4.1790000000000003</v>
      </c>
      <c r="G9614" s="6">
        <v>46126.630555555559</v>
      </c>
      <c r="I9614" t="s">
        <v>8</v>
      </c>
      <c r="J9614" t="s">
        <v>10</v>
      </c>
      <c r="K9614">
        <v>18773</v>
      </c>
    </row>
    <row r="9615" spans="1:11">
      <c r="A9615" t="s">
        <v>2923</v>
      </c>
      <c r="B9615" t="s">
        <v>2259</v>
      </c>
      <c r="C9615" t="s">
        <v>2924</v>
      </c>
      <c r="D9615" t="s">
        <v>1318</v>
      </c>
      <c r="E9615" t="s">
        <v>121</v>
      </c>
      <c r="F9615">
        <v>4.1989999999999998</v>
      </c>
      <c r="G9615" s="6">
        <v>46126.682638888888</v>
      </c>
      <c r="I9615" t="s">
        <v>8</v>
      </c>
      <c r="J9615" t="s">
        <v>10</v>
      </c>
      <c r="K9615">
        <v>18773</v>
      </c>
    </row>
    <row r="9616" spans="1:11">
      <c r="A9616" t="s">
        <v>13</v>
      </c>
      <c r="B9616" t="s">
        <v>56</v>
      </c>
      <c r="C9616" t="s">
        <v>2953</v>
      </c>
      <c r="D9616" t="s">
        <v>1319</v>
      </c>
      <c r="E9616" t="s">
        <v>121</v>
      </c>
      <c r="F9616">
        <v>4.1989999999999998</v>
      </c>
      <c r="G9616" s="6">
        <v>46126.602777777778</v>
      </c>
      <c r="I9616" t="s">
        <v>8</v>
      </c>
      <c r="J9616" t="s">
        <v>10</v>
      </c>
      <c r="K9616">
        <v>18773</v>
      </c>
    </row>
    <row r="9617" spans="1:11">
      <c r="A9617" t="s">
        <v>13</v>
      </c>
      <c r="B9617" t="s">
        <v>56</v>
      </c>
      <c r="C9617" t="s">
        <v>2956</v>
      </c>
      <c r="D9617" t="s">
        <v>1318</v>
      </c>
      <c r="E9617" t="s">
        <v>121</v>
      </c>
      <c r="F9617">
        <v>4.1989999999999998</v>
      </c>
      <c r="G9617" s="6">
        <v>46126.754861111112</v>
      </c>
      <c r="H9617">
        <v>6.2990000000000004</v>
      </c>
      <c r="I9617" t="s">
        <v>8</v>
      </c>
      <c r="J9617" t="s">
        <v>10</v>
      </c>
      <c r="K9617">
        <v>18773</v>
      </c>
    </row>
    <row r="9618" spans="1:11">
      <c r="A9618" t="s">
        <v>13</v>
      </c>
      <c r="B9618" t="s">
        <v>56</v>
      </c>
      <c r="C9618" t="s">
        <v>2957</v>
      </c>
      <c r="D9618" t="s">
        <v>1319</v>
      </c>
      <c r="E9618" t="s">
        <v>121</v>
      </c>
      <c r="F9618">
        <v>4.1989999999999998</v>
      </c>
      <c r="G9618" s="6">
        <v>46126.852083333331</v>
      </c>
      <c r="I9618" t="s">
        <v>8</v>
      </c>
      <c r="J9618" t="s">
        <v>10</v>
      </c>
      <c r="K9618">
        <v>18773</v>
      </c>
    </row>
    <row r="9619" spans="1:11">
      <c r="A9619" t="s">
        <v>13</v>
      </c>
      <c r="B9619" t="s">
        <v>56</v>
      </c>
      <c r="C9619" t="s">
        <v>2943</v>
      </c>
      <c r="D9619" t="s">
        <v>1319</v>
      </c>
      <c r="E9619" t="s">
        <v>121</v>
      </c>
      <c r="F9619">
        <v>4.1989999999999998</v>
      </c>
      <c r="G9619" s="6">
        <v>46126.677777777775</v>
      </c>
      <c r="H9619">
        <v>6.2990000000000004</v>
      </c>
      <c r="I9619" t="s">
        <v>8</v>
      </c>
      <c r="J9619" t="s">
        <v>10</v>
      </c>
      <c r="K9619">
        <v>18773</v>
      </c>
    </row>
    <row r="9620" spans="1:11">
      <c r="A9620" t="s">
        <v>2961</v>
      </c>
      <c r="B9620" t="s">
        <v>2077</v>
      </c>
      <c r="C9620" t="s">
        <v>2962</v>
      </c>
      <c r="D9620" t="s">
        <v>1318</v>
      </c>
      <c r="E9620" t="s">
        <v>121</v>
      </c>
      <c r="F9620">
        <v>4.1989999999999998</v>
      </c>
      <c r="G9620" s="6">
        <v>46126.725694444445</v>
      </c>
      <c r="H9620">
        <v>5.9989999999999997</v>
      </c>
      <c r="I9620" t="s">
        <v>8</v>
      </c>
      <c r="J9620" t="s">
        <v>10</v>
      </c>
      <c r="K9620">
        <v>18773</v>
      </c>
    </row>
    <row r="9621" spans="1:11">
      <c r="A9621" t="s">
        <v>2950</v>
      </c>
      <c r="B9621" t="s">
        <v>2259</v>
      </c>
      <c r="C9621" t="s">
        <v>2951</v>
      </c>
      <c r="D9621" t="s">
        <v>1318</v>
      </c>
      <c r="E9621" t="s">
        <v>121</v>
      </c>
      <c r="F9621">
        <v>4.1989999999999998</v>
      </c>
      <c r="G9621" s="6">
        <v>46126.828472222223</v>
      </c>
      <c r="I9621" t="s">
        <v>8</v>
      </c>
      <c r="J9621" t="s">
        <v>10</v>
      </c>
      <c r="K9621">
        <v>18773</v>
      </c>
    </row>
    <row r="9622" spans="1:11">
      <c r="A9622" t="s">
        <v>3061</v>
      </c>
      <c r="B9622" t="s">
        <v>2272</v>
      </c>
      <c r="C9622" t="s">
        <v>2934</v>
      </c>
      <c r="D9622" t="s">
        <v>1319</v>
      </c>
      <c r="E9622" t="s">
        <v>121</v>
      </c>
      <c r="F9622">
        <v>4.2290000000000001</v>
      </c>
      <c r="G9622" s="6">
        <v>46124</v>
      </c>
      <c r="I9622" t="s">
        <v>106</v>
      </c>
      <c r="J9622" t="s">
        <v>10</v>
      </c>
      <c r="K9622">
        <v>18773</v>
      </c>
    </row>
    <row r="9623" spans="1:11">
      <c r="A9623" t="s">
        <v>2919</v>
      </c>
      <c r="B9623" t="s">
        <v>2259</v>
      </c>
      <c r="C9623" t="s">
        <v>2920</v>
      </c>
      <c r="D9623" t="s">
        <v>1318</v>
      </c>
      <c r="E9623" t="s">
        <v>121</v>
      </c>
      <c r="F9623">
        <v>4.2489999999999997</v>
      </c>
      <c r="G9623" s="6">
        <v>46126.399305555555</v>
      </c>
      <c r="I9623" t="s">
        <v>8</v>
      </c>
      <c r="J9623" t="s">
        <v>10</v>
      </c>
      <c r="K9623">
        <v>18773</v>
      </c>
    </row>
    <row r="9624" spans="1:11">
      <c r="A9624" t="s">
        <v>3063</v>
      </c>
      <c r="B9624" t="s">
        <v>2272</v>
      </c>
      <c r="C9624" t="s">
        <v>2922</v>
      </c>
      <c r="D9624" t="s">
        <v>1318</v>
      </c>
      <c r="E9624" t="s">
        <v>121</v>
      </c>
      <c r="F9624">
        <v>4.2489999999999997</v>
      </c>
      <c r="G9624" s="6">
        <v>46126.80972222222</v>
      </c>
      <c r="H9624">
        <v>6.2990000000000004</v>
      </c>
      <c r="I9624" t="s">
        <v>8</v>
      </c>
      <c r="J9624" t="s">
        <v>10</v>
      </c>
      <c r="K9624">
        <v>18773</v>
      </c>
    </row>
    <row r="9625" spans="1:11">
      <c r="A9625" t="s">
        <v>2474</v>
      </c>
      <c r="B9625" t="s">
        <v>2475</v>
      </c>
      <c r="C9625" t="s">
        <v>2932</v>
      </c>
      <c r="D9625" t="s">
        <v>1318</v>
      </c>
      <c r="E9625" t="s">
        <v>121</v>
      </c>
      <c r="F9625">
        <v>4.2489999999999997</v>
      </c>
      <c r="G9625" s="6">
        <v>46126.288194444445</v>
      </c>
      <c r="H9625" s="6"/>
      <c r="I9625" t="s">
        <v>8</v>
      </c>
      <c r="J9625" t="s">
        <v>10</v>
      </c>
      <c r="K9625">
        <v>18773</v>
      </c>
    </row>
    <row r="9626" spans="1:11">
      <c r="A9626" t="s">
        <v>13</v>
      </c>
      <c r="B9626" t="s">
        <v>56</v>
      </c>
      <c r="C9626" t="s">
        <v>2915</v>
      </c>
      <c r="D9626" t="s">
        <v>1318</v>
      </c>
      <c r="E9626" t="s">
        <v>121</v>
      </c>
      <c r="F9626">
        <v>4.2990000000000004</v>
      </c>
      <c r="G9626" s="6">
        <v>46126.661111111112</v>
      </c>
      <c r="I9626" t="s">
        <v>8</v>
      </c>
      <c r="J9626" t="s">
        <v>10</v>
      </c>
      <c r="K9626">
        <v>18773</v>
      </c>
    </row>
    <row r="9627" spans="1:11">
      <c r="A9627" t="s">
        <v>2946</v>
      </c>
      <c r="B9627" t="s">
        <v>2259</v>
      </c>
      <c r="C9627" t="s">
        <v>2947</v>
      </c>
      <c r="D9627" t="s">
        <v>1312</v>
      </c>
      <c r="E9627" t="s">
        <v>121</v>
      </c>
      <c r="F9627">
        <v>4.2990000000000004</v>
      </c>
      <c r="G9627" s="6">
        <v>46126.595138888886</v>
      </c>
      <c r="I9627" t="s">
        <v>8</v>
      </c>
      <c r="J9627" t="s">
        <v>10</v>
      </c>
      <c r="K9627">
        <v>18773</v>
      </c>
    </row>
    <row r="9628" spans="1:11">
      <c r="A9628" t="s">
        <v>2935</v>
      </c>
      <c r="B9628" t="s">
        <v>56</v>
      </c>
      <c r="C9628" t="s">
        <v>2936</v>
      </c>
      <c r="D9628" t="s">
        <v>1322</v>
      </c>
      <c r="E9628" t="s">
        <v>121</v>
      </c>
      <c r="F9628">
        <v>4.399</v>
      </c>
      <c r="G9628" s="6">
        <v>46126.745138888888</v>
      </c>
      <c r="H9628">
        <v>6.1589999999999998</v>
      </c>
      <c r="I9628" t="s">
        <v>8</v>
      </c>
      <c r="J9628" t="s">
        <v>10</v>
      </c>
      <c r="K9628">
        <v>18773</v>
      </c>
    </row>
    <row r="9629" spans="1:11">
      <c r="A9629" t="s">
        <v>2963</v>
      </c>
      <c r="B9629" t="s">
        <v>2256</v>
      </c>
      <c r="C9629" t="s">
        <v>2964</v>
      </c>
      <c r="D9629" t="s">
        <v>1318</v>
      </c>
      <c r="E9629" t="s">
        <v>121</v>
      </c>
      <c r="F9629">
        <v>3.9889999999999999</v>
      </c>
      <c r="G9629" s="6">
        <v>46127.917361111111</v>
      </c>
      <c r="H9629">
        <v>6.2990000000000004</v>
      </c>
      <c r="I9629" t="s">
        <v>8</v>
      </c>
      <c r="J9629" t="s">
        <v>10</v>
      </c>
      <c r="K9629">
        <v>18773</v>
      </c>
    </row>
    <row r="9630" spans="1:11">
      <c r="A9630" t="s">
        <v>2948</v>
      </c>
      <c r="B9630" t="s">
        <v>2200</v>
      </c>
      <c r="C9630" t="s">
        <v>2949</v>
      </c>
      <c r="D9630" t="s">
        <v>1318</v>
      </c>
      <c r="E9630" t="s">
        <v>121</v>
      </c>
      <c r="F9630">
        <v>3.9990000000000001</v>
      </c>
      <c r="G9630" s="6">
        <v>46127.552083333336</v>
      </c>
      <c r="I9630" t="s">
        <v>8</v>
      </c>
      <c r="J9630" t="s">
        <v>10</v>
      </c>
      <c r="K9630">
        <v>18773</v>
      </c>
    </row>
    <row r="9631" spans="1:11">
      <c r="A9631" t="s">
        <v>2916</v>
      </c>
      <c r="B9631" t="s">
        <v>2917</v>
      </c>
      <c r="C9631" t="s">
        <v>3032</v>
      </c>
      <c r="D9631" t="s">
        <v>1318</v>
      </c>
      <c r="E9631" t="s">
        <v>121</v>
      </c>
      <c r="F9631">
        <v>4.0190000000000001</v>
      </c>
      <c r="G9631" s="6">
        <v>46127.415277777778</v>
      </c>
      <c r="I9631" t="s">
        <v>8</v>
      </c>
      <c r="J9631" t="s">
        <v>10</v>
      </c>
      <c r="K9631">
        <v>18773</v>
      </c>
    </row>
    <row r="9632" spans="1:11">
      <c r="A9632" t="s">
        <v>2912</v>
      </c>
      <c r="B9632" t="s">
        <v>2077</v>
      </c>
      <c r="C9632" t="s">
        <v>2913</v>
      </c>
      <c r="D9632" t="s">
        <v>1318</v>
      </c>
      <c r="E9632" t="s">
        <v>121</v>
      </c>
      <c r="F9632">
        <v>4.0389999999999997</v>
      </c>
      <c r="G9632" s="6">
        <v>46127.667361111111</v>
      </c>
      <c r="I9632" t="s">
        <v>8</v>
      </c>
      <c r="J9632" t="s">
        <v>10</v>
      </c>
      <c r="K9632">
        <v>18773</v>
      </c>
    </row>
    <row r="9633" spans="1:11">
      <c r="A9633" t="s">
        <v>2954</v>
      </c>
      <c r="B9633" t="s">
        <v>2256</v>
      </c>
      <c r="C9633" t="s">
        <v>2955</v>
      </c>
      <c r="D9633" t="s">
        <v>1318</v>
      </c>
      <c r="E9633" t="s">
        <v>121</v>
      </c>
      <c r="F9633">
        <v>4.0789999999999997</v>
      </c>
      <c r="G9633" s="6">
        <v>46127.917361111111</v>
      </c>
      <c r="H9633">
        <v>5.9989999999999997</v>
      </c>
      <c r="I9633" t="s">
        <v>8</v>
      </c>
      <c r="J9633" t="s">
        <v>10</v>
      </c>
      <c r="K9633">
        <v>18773</v>
      </c>
    </row>
    <row r="9634" spans="1:11">
      <c r="A9634" t="s">
        <v>3002</v>
      </c>
      <c r="B9634" t="s">
        <v>2063</v>
      </c>
      <c r="C9634" t="s">
        <v>2959</v>
      </c>
      <c r="D9634" t="s">
        <v>1318</v>
      </c>
      <c r="E9634" t="s">
        <v>121</v>
      </c>
      <c r="F9634">
        <v>4.0789999999999997</v>
      </c>
      <c r="G9634" s="6">
        <v>46127.821527777778</v>
      </c>
      <c r="H9634">
        <v>5.9989999999999997</v>
      </c>
      <c r="I9634" t="s">
        <v>8</v>
      </c>
      <c r="J9634" t="s">
        <v>10</v>
      </c>
      <c r="K9634">
        <v>18773</v>
      </c>
    </row>
    <row r="9635" spans="1:11">
      <c r="A9635" t="s">
        <v>2259</v>
      </c>
      <c r="B9635" t="s">
        <v>2259</v>
      </c>
      <c r="C9635" t="s">
        <v>2960</v>
      </c>
      <c r="D9635" t="s">
        <v>1318</v>
      </c>
      <c r="E9635" t="s">
        <v>121</v>
      </c>
      <c r="F9635">
        <v>4.0890000000000004</v>
      </c>
      <c r="G9635" s="6">
        <v>46127.603472222225</v>
      </c>
      <c r="I9635" t="s">
        <v>8</v>
      </c>
      <c r="J9635" t="s">
        <v>10</v>
      </c>
      <c r="K9635">
        <v>18773</v>
      </c>
    </row>
    <row r="9636" spans="1:11">
      <c r="A9636" t="s">
        <v>13</v>
      </c>
      <c r="B9636" t="s">
        <v>56</v>
      </c>
      <c r="C9636" t="s">
        <v>2956</v>
      </c>
      <c r="D9636" t="s">
        <v>1318</v>
      </c>
      <c r="E9636" t="s">
        <v>121</v>
      </c>
      <c r="F9636">
        <v>4.0990000000000002</v>
      </c>
      <c r="G9636" s="6">
        <v>46127.809027777781</v>
      </c>
      <c r="H9636">
        <v>6.2990000000000004</v>
      </c>
      <c r="I9636" t="s">
        <v>8</v>
      </c>
      <c r="J9636" t="s">
        <v>10</v>
      </c>
      <c r="K9636">
        <v>18773</v>
      </c>
    </row>
    <row r="9637" spans="1:11">
      <c r="A9637" t="s">
        <v>2930</v>
      </c>
      <c r="B9637" t="s">
        <v>2272</v>
      </c>
      <c r="C9637" t="s">
        <v>2931</v>
      </c>
      <c r="D9637" t="s">
        <v>1318</v>
      </c>
      <c r="E9637" t="s">
        <v>121</v>
      </c>
      <c r="F9637">
        <v>4.1189999999999998</v>
      </c>
      <c r="G9637" s="6">
        <v>46126.668749999997</v>
      </c>
      <c r="I9637" t="s">
        <v>8</v>
      </c>
      <c r="J9637" t="s">
        <v>10</v>
      </c>
      <c r="K9637">
        <v>18773</v>
      </c>
    </row>
    <row r="9638" spans="1:11">
      <c r="A9638" t="s">
        <v>3023</v>
      </c>
      <c r="B9638" t="s">
        <v>2272</v>
      </c>
      <c r="C9638" t="s">
        <v>3024</v>
      </c>
      <c r="D9638" t="s">
        <v>1318</v>
      </c>
      <c r="E9638" t="s">
        <v>121</v>
      </c>
      <c r="F9638">
        <v>4.1189999999999998</v>
      </c>
      <c r="G9638" s="6">
        <v>46126.861805555556</v>
      </c>
      <c r="I9638" t="s">
        <v>8</v>
      </c>
      <c r="J9638" t="s">
        <v>10</v>
      </c>
      <c r="K9638">
        <v>18773</v>
      </c>
    </row>
    <row r="9639" spans="1:11">
      <c r="A9639" t="s">
        <v>2939</v>
      </c>
      <c r="B9639" t="s">
        <v>2272</v>
      </c>
      <c r="C9639" t="s">
        <v>2940</v>
      </c>
      <c r="D9639" t="s">
        <v>1318</v>
      </c>
      <c r="E9639" t="s">
        <v>121</v>
      </c>
      <c r="F9639">
        <v>4.149</v>
      </c>
      <c r="G9639" s="6">
        <v>46127.394444444442</v>
      </c>
      <c r="I9639" t="s">
        <v>8</v>
      </c>
      <c r="J9639" t="s">
        <v>10</v>
      </c>
      <c r="K9639">
        <v>18773</v>
      </c>
    </row>
    <row r="9640" spans="1:11">
      <c r="A9640" t="s">
        <v>2925</v>
      </c>
      <c r="B9640" t="s">
        <v>2077</v>
      </c>
      <c r="C9640" t="s">
        <v>2926</v>
      </c>
      <c r="D9640" t="s">
        <v>1319</v>
      </c>
      <c r="E9640" t="s">
        <v>121</v>
      </c>
      <c r="F9640">
        <v>4.149</v>
      </c>
      <c r="G9640" s="6">
        <v>46126.685416666667</v>
      </c>
      <c r="I9640" t="s">
        <v>8</v>
      </c>
      <c r="J9640" t="s">
        <v>10</v>
      </c>
      <c r="K9640">
        <v>18773</v>
      </c>
    </row>
    <row r="9641" spans="1:11">
      <c r="A9641" t="s">
        <v>2183</v>
      </c>
      <c r="B9641" t="s">
        <v>2077</v>
      </c>
      <c r="C9641" t="s">
        <v>3072</v>
      </c>
      <c r="D9641" t="s">
        <v>1318</v>
      </c>
      <c r="E9641" t="s">
        <v>121</v>
      </c>
      <c r="F9641">
        <v>4.149</v>
      </c>
      <c r="G9641" s="6">
        <v>46126.695138888892</v>
      </c>
      <c r="I9641" t="s">
        <v>8</v>
      </c>
      <c r="J9641" t="s">
        <v>10</v>
      </c>
      <c r="K9641">
        <v>18773</v>
      </c>
    </row>
    <row r="9642" spans="1:11">
      <c r="A9642" t="s">
        <v>2183</v>
      </c>
      <c r="B9642" t="s">
        <v>2077</v>
      </c>
      <c r="C9642" t="s">
        <v>2914</v>
      </c>
      <c r="D9642" t="s">
        <v>1318</v>
      </c>
      <c r="E9642" t="s">
        <v>121</v>
      </c>
      <c r="F9642">
        <v>4.149</v>
      </c>
      <c r="G9642" s="6">
        <v>46127.4</v>
      </c>
      <c r="I9642" t="s">
        <v>8</v>
      </c>
      <c r="J9642" t="s">
        <v>10</v>
      </c>
      <c r="K9642">
        <v>18773</v>
      </c>
    </row>
    <row r="9643" spans="1:11">
      <c r="A9643" t="s">
        <v>13</v>
      </c>
      <c r="B9643" t="s">
        <v>56</v>
      </c>
      <c r="C9643" t="s">
        <v>2952</v>
      </c>
      <c r="D9643" t="s">
        <v>1319</v>
      </c>
      <c r="E9643" t="s">
        <v>121</v>
      </c>
      <c r="F9643">
        <v>4.149</v>
      </c>
      <c r="G9643" s="6">
        <v>46127.697916666664</v>
      </c>
      <c r="I9643" t="s">
        <v>8</v>
      </c>
      <c r="J9643" t="s">
        <v>10</v>
      </c>
      <c r="K9643">
        <v>18773</v>
      </c>
    </row>
    <row r="9644" spans="1:11">
      <c r="A9644" t="s">
        <v>2982</v>
      </c>
      <c r="B9644" t="s">
        <v>2077</v>
      </c>
      <c r="C9644" t="s">
        <v>2938</v>
      </c>
      <c r="D9644" t="s">
        <v>1319</v>
      </c>
      <c r="E9644" t="s">
        <v>121</v>
      </c>
      <c r="F9644">
        <v>4.149</v>
      </c>
      <c r="G9644" s="6">
        <v>46127.459722222222</v>
      </c>
      <c r="I9644" t="s">
        <v>8</v>
      </c>
      <c r="J9644" t="s">
        <v>10</v>
      </c>
      <c r="K9644">
        <v>18773</v>
      </c>
    </row>
    <row r="9645" spans="1:11">
      <c r="A9645" t="s">
        <v>2941</v>
      </c>
      <c r="B9645" t="s">
        <v>2272</v>
      </c>
      <c r="C9645" t="s">
        <v>2942</v>
      </c>
      <c r="D9645" t="s">
        <v>1319</v>
      </c>
      <c r="E9645" t="s">
        <v>121</v>
      </c>
      <c r="F9645">
        <v>4.1790000000000003</v>
      </c>
      <c r="G9645" s="6">
        <v>46127.520138888889</v>
      </c>
      <c r="I9645" t="s">
        <v>8</v>
      </c>
      <c r="J9645" t="s">
        <v>10</v>
      </c>
      <c r="K9645">
        <v>18773</v>
      </c>
    </row>
    <row r="9646" spans="1:11">
      <c r="A9646" t="s">
        <v>2944</v>
      </c>
      <c r="B9646" t="s">
        <v>2272</v>
      </c>
      <c r="C9646" t="s">
        <v>2945</v>
      </c>
      <c r="D9646" t="s">
        <v>1319</v>
      </c>
      <c r="E9646" t="s">
        <v>121</v>
      </c>
      <c r="F9646">
        <v>4.1790000000000003</v>
      </c>
      <c r="G9646" s="6">
        <v>46126.630555555559</v>
      </c>
      <c r="I9646" t="s">
        <v>8</v>
      </c>
      <c r="J9646" t="s">
        <v>10</v>
      </c>
      <c r="K9646">
        <v>18773</v>
      </c>
    </row>
    <row r="9647" spans="1:11">
      <c r="A9647" t="s">
        <v>2921</v>
      </c>
      <c r="B9647" t="s">
        <v>2272</v>
      </c>
      <c r="C9647" t="s">
        <v>2922</v>
      </c>
      <c r="D9647" t="s">
        <v>1318</v>
      </c>
      <c r="E9647" t="s">
        <v>121</v>
      </c>
      <c r="F9647">
        <v>4.1989999999999998</v>
      </c>
      <c r="G9647" s="6">
        <v>46127.668749999997</v>
      </c>
      <c r="H9647">
        <v>6.2990000000000004</v>
      </c>
      <c r="I9647" t="s">
        <v>8</v>
      </c>
      <c r="J9647" t="s">
        <v>10</v>
      </c>
      <c r="K9647">
        <v>18773</v>
      </c>
    </row>
    <row r="9648" spans="1:11">
      <c r="A9648" t="s">
        <v>13</v>
      </c>
      <c r="B9648" t="s">
        <v>56</v>
      </c>
      <c r="C9648" t="s">
        <v>2953</v>
      </c>
      <c r="D9648" t="s">
        <v>1319</v>
      </c>
      <c r="E9648" t="s">
        <v>121</v>
      </c>
      <c r="F9648">
        <v>4.1989999999999998</v>
      </c>
      <c r="G9648" s="6">
        <v>46127.793055555558</v>
      </c>
      <c r="I9648" t="s">
        <v>8</v>
      </c>
      <c r="J9648" t="s">
        <v>10</v>
      </c>
      <c r="K9648">
        <v>18773</v>
      </c>
    </row>
    <row r="9649" spans="1:11">
      <c r="A9649" t="s">
        <v>13</v>
      </c>
      <c r="B9649" t="s">
        <v>56</v>
      </c>
      <c r="C9649" t="s">
        <v>2957</v>
      </c>
      <c r="D9649" t="s">
        <v>1319</v>
      </c>
      <c r="E9649" t="s">
        <v>121</v>
      </c>
      <c r="F9649">
        <v>4.1989999999999998</v>
      </c>
      <c r="G9649" s="6">
        <v>46127.786111111112</v>
      </c>
      <c r="I9649" t="s">
        <v>8</v>
      </c>
      <c r="J9649" t="s">
        <v>10</v>
      </c>
      <c r="K9649">
        <v>18773</v>
      </c>
    </row>
    <row r="9650" spans="1:11">
      <c r="A9650" t="s">
        <v>56</v>
      </c>
      <c r="B9650" t="s">
        <v>56</v>
      </c>
      <c r="C9650" t="s">
        <v>2943</v>
      </c>
      <c r="D9650" t="s">
        <v>1319</v>
      </c>
      <c r="E9650" t="s">
        <v>121</v>
      </c>
      <c r="F9650">
        <v>4.1989999999999998</v>
      </c>
      <c r="G9650" s="6">
        <v>46127.745138888888</v>
      </c>
      <c r="H9650">
        <v>6.2990000000000004</v>
      </c>
      <c r="I9650" t="s">
        <v>8</v>
      </c>
      <c r="J9650" t="s">
        <v>10</v>
      </c>
      <c r="K9650">
        <v>18773</v>
      </c>
    </row>
    <row r="9651" spans="1:11">
      <c r="A9651" t="s">
        <v>2933</v>
      </c>
      <c r="B9651" t="s">
        <v>2272</v>
      </c>
      <c r="C9651" t="s">
        <v>2934</v>
      </c>
      <c r="D9651" t="s">
        <v>1319</v>
      </c>
      <c r="E9651" t="s">
        <v>121</v>
      </c>
      <c r="F9651">
        <v>4.1989999999999998</v>
      </c>
      <c r="G9651" s="6">
        <v>46127.498611111114</v>
      </c>
      <c r="I9651" t="s">
        <v>8</v>
      </c>
      <c r="J9651" t="s">
        <v>10</v>
      </c>
      <c r="K9651">
        <v>18773</v>
      </c>
    </row>
    <row r="9652" spans="1:11">
      <c r="A9652" t="s">
        <v>2961</v>
      </c>
      <c r="B9652" t="s">
        <v>2077</v>
      </c>
      <c r="C9652" t="s">
        <v>2962</v>
      </c>
      <c r="D9652" t="s">
        <v>1318</v>
      </c>
      <c r="E9652" t="s">
        <v>121</v>
      </c>
      <c r="F9652">
        <v>4.1989999999999998</v>
      </c>
      <c r="G9652" s="6">
        <v>46127.750694444447</v>
      </c>
      <c r="I9652" t="s">
        <v>8</v>
      </c>
      <c r="J9652" t="s">
        <v>10</v>
      </c>
      <c r="K9652">
        <v>18773</v>
      </c>
    </row>
    <row r="9653" spans="1:11">
      <c r="A9653" t="s">
        <v>2950</v>
      </c>
      <c r="B9653" t="s">
        <v>2259</v>
      </c>
      <c r="C9653" t="s">
        <v>2951</v>
      </c>
      <c r="D9653" t="s">
        <v>1318</v>
      </c>
      <c r="E9653" t="s">
        <v>121</v>
      </c>
      <c r="F9653">
        <v>4.1989999999999998</v>
      </c>
      <c r="G9653" s="6">
        <v>46127.522222222222</v>
      </c>
      <c r="I9653" t="s">
        <v>8</v>
      </c>
      <c r="J9653" t="s">
        <v>10</v>
      </c>
      <c r="K9653">
        <v>18773</v>
      </c>
    </row>
    <row r="9654" spans="1:11">
      <c r="A9654" t="s">
        <v>2919</v>
      </c>
      <c r="B9654" t="s">
        <v>2259</v>
      </c>
      <c r="C9654" t="s">
        <v>2920</v>
      </c>
      <c r="D9654" t="s">
        <v>1318</v>
      </c>
      <c r="E9654" t="s">
        <v>121</v>
      </c>
      <c r="F9654">
        <v>4.2489999999999997</v>
      </c>
      <c r="G9654" s="6">
        <v>46127.77847222222</v>
      </c>
      <c r="I9654" t="s">
        <v>8</v>
      </c>
      <c r="J9654" t="s">
        <v>10</v>
      </c>
      <c r="K9654">
        <v>18773</v>
      </c>
    </row>
    <row r="9655" spans="1:11">
      <c r="A9655" t="s">
        <v>2989</v>
      </c>
      <c r="B9655" t="s">
        <v>2259</v>
      </c>
      <c r="C9655" t="s">
        <v>2924</v>
      </c>
      <c r="D9655" t="s">
        <v>1318</v>
      </c>
      <c r="E9655" t="s">
        <v>121</v>
      </c>
      <c r="F9655">
        <v>4.2489999999999997</v>
      </c>
      <c r="G9655" s="6">
        <v>46127.676388888889</v>
      </c>
      <c r="I9655" t="s">
        <v>8</v>
      </c>
      <c r="J9655" t="s">
        <v>10</v>
      </c>
      <c r="K9655">
        <v>18773</v>
      </c>
    </row>
    <row r="9656" spans="1:11">
      <c r="A9656" t="s">
        <v>2475</v>
      </c>
      <c r="B9656" t="s">
        <v>2475</v>
      </c>
      <c r="C9656" t="s">
        <v>2932</v>
      </c>
      <c r="D9656" t="s">
        <v>1318</v>
      </c>
      <c r="E9656" t="s">
        <v>121</v>
      </c>
      <c r="F9656">
        <v>4.2489999999999997</v>
      </c>
      <c r="G9656" s="6">
        <v>46127.693749999999</v>
      </c>
      <c r="I9656" t="s">
        <v>8</v>
      </c>
      <c r="J9656" t="s">
        <v>10</v>
      </c>
      <c r="K9656">
        <v>18773</v>
      </c>
    </row>
    <row r="9657" spans="1:11">
      <c r="A9657" t="s">
        <v>13</v>
      </c>
      <c r="B9657" t="s">
        <v>56</v>
      </c>
      <c r="C9657" t="s">
        <v>2915</v>
      </c>
      <c r="D9657" t="s">
        <v>1318</v>
      </c>
      <c r="E9657" t="s">
        <v>121</v>
      </c>
      <c r="F9657">
        <v>4.2990000000000004</v>
      </c>
      <c r="G9657" s="6">
        <v>46127.473611111112</v>
      </c>
      <c r="I9657" t="s">
        <v>8</v>
      </c>
      <c r="J9657" t="s">
        <v>10</v>
      </c>
      <c r="K9657">
        <v>18773</v>
      </c>
    </row>
    <row r="9658" spans="1:11">
      <c r="A9658" t="s">
        <v>2946</v>
      </c>
      <c r="B9658" t="s">
        <v>2259</v>
      </c>
      <c r="C9658" t="s">
        <v>2947</v>
      </c>
      <c r="D9658" t="s">
        <v>1312</v>
      </c>
      <c r="E9658" t="s">
        <v>121</v>
      </c>
      <c r="F9658">
        <v>4.2990000000000004</v>
      </c>
      <c r="G9658" s="6">
        <v>46127.738888888889</v>
      </c>
      <c r="I9658" t="s">
        <v>8</v>
      </c>
      <c r="J9658" t="s">
        <v>10</v>
      </c>
      <c r="K9658">
        <v>18773</v>
      </c>
    </row>
    <row r="9659" spans="1:11">
      <c r="A9659" t="s">
        <v>2935</v>
      </c>
      <c r="B9659" t="s">
        <v>56</v>
      </c>
      <c r="C9659" t="s">
        <v>2936</v>
      </c>
      <c r="D9659" t="s">
        <v>1322</v>
      </c>
      <c r="E9659" t="s">
        <v>121</v>
      </c>
      <c r="F9659">
        <v>4.399</v>
      </c>
      <c r="G9659" s="6">
        <v>46127.71597222222</v>
      </c>
      <c r="H9659">
        <v>6.1589999999999998</v>
      </c>
      <c r="I9659" t="s">
        <v>8</v>
      </c>
      <c r="J9659" t="s">
        <v>10</v>
      </c>
      <c r="K9659">
        <v>18773</v>
      </c>
    </row>
    <row r="9660" spans="1:11">
      <c r="A9660" t="s">
        <v>2916</v>
      </c>
      <c r="B9660" t="s">
        <v>2917</v>
      </c>
      <c r="C9660" t="s">
        <v>3022</v>
      </c>
      <c r="D9660" t="s">
        <v>1318</v>
      </c>
      <c r="E9660" t="s">
        <v>121</v>
      </c>
      <c r="F9660">
        <v>3.9289999999999998</v>
      </c>
      <c r="G9660" s="6">
        <v>46128.318749999999</v>
      </c>
      <c r="I9660" t="s">
        <v>8</v>
      </c>
      <c r="J9660" t="s">
        <v>10</v>
      </c>
      <c r="K9660">
        <v>18773</v>
      </c>
    </row>
    <row r="9661" spans="1:11">
      <c r="A9661" t="s">
        <v>2954</v>
      </c>
      <c r="B9661" t="s">
        <v>2256</v>
      </c>
      <c r="C9661" t="s">
        <v>2955</v>
      </c>
      <c r="D9661" t="s">
        <v>1318</v>
      </c>
      <c r="E9661" t="s">
        <v>121</v>
      </c>
      <c r="F9661">
        <v>3.9790000000000001</v>
      </c>
      <c r="G9661" s="6">
        <v>46128.792361111111</v>
      </c>
      <c r="H9661">
        <v>5.9989999999999997</v>
      </c>
      <c r="I9661" t="s">
        <v>8</v>
      </c>
      <c r="J9661" t="s">
        <v>10</v>
      </c>
      <c r="K9661">
        <v>18773</v>
      </c>
    </row>
    <row r="9662" spans="1:11">
      <c r="A9662" t="s">
        <v>3002</v>
      </c>
      <c r="B9662" t="s">
        <v>2063</v>
      </c>
      <c r="C9662" t="s">
        <v>2959</v>
      </c>
      <c r="D9662" t="s">
        <v>1318</v>
      </c>
      <c r="E9662" t="s">
        <v>121</v>
      </c>
      <c r="F9662">
        <v>3.9790000000000001</v>
      </c>
      <c r="G9662" s="6">
        <v>46128.792361111111</v>
      </c>
      <c r="H9662">
        <v>5.9989999999999997</v>
      </c>
      <c r="I9662" t="s">
        <v>8</v>
      </c>
      <c r="J9662" t="s">
        <v>10</v>
      </c>
      <c r="K9662">
        <v>18773</v>
      </c>
    </row>
    <row r="9663" spans="1:11">
      <c r="A9663" t="s">
        <v>2930</v>
      </c>
      <c r="B9663" t="s">
        <v>2272</v>
      </c>
      <c r="C9663" t="s">
        <v>2931</v>
      </c>
      <c r="D9663" t="s">
        <v>1318</v>
      </c>
      <c r="E9663" t="s">
        <v>121</v>
      </c>
      <c r="F9663">
        <v>3.9889999999999999</v>
      </c>
      <c r="G9663" s="6">
        <v>46128.589583333334</v>
      </c>
      <c r="I9663" t="s">
        <v>8</v>
      </c>
      <c r="J9663" t="s">
        <v>10</v>
      </c>
      <c r="K9663">
        <v>18773</v>
      </c>
    </row>
    <row r="9664" spans="1:11">
      <c r="A9664" t="s">
        <v>2963</v>
      </c>
      <c r="B9664" t="s">
        <v>2256</v>
      </c>
      <c r="C9664" t="s">
        <v>2964</v>
      </c>
      <c r="D9664" t="s">
        <v>1318</v>
      </c>
      <c r="E9664" t="s">
        <v>121</v>
      </c>
      <c r="F9664">
        <v>3.9889999999999999</v>
      </c>
      <c r="G9664" s="6">
        <v>46128.792361111111</v>
      </c>
      <c r="H9664">
        <v>6.2990000000000004</v>
      </c>
      <c r="I9664" t="s">
        <v>8</v>
      </c>
      <c r="J9664" t="s">
        <v>10</v>
      </c>
      <c r="K9664">
        <v>18773</v>
      </c>
    </row>
    <row r="9665" spans="1:11">
      <c r="A9665" t="s">
        <v>2948</v>
      </c>
      <c r="B9665" t="s">
        <v>2200</v>
      </c>
      <c r="C9665" t="s">
        <v>2949</v>
      </c>
      <c r="D9665" t="s">
        <v>1318</v>
      </c>
      <c r="E9665" t="s">
        <v>121</v>
      </c>
      <c r="F9665">
        <v>3.9990000000000001</v>
      </c>
      <c r="G9665" s="6">
        <v>46128.65625</v>
      </c>
      <c r="H9665">
        <v>5.9989999999999997</v>
      </c>
      <c r="I9665" t="s">
        <v>8</v>
      </c>
      <c r="J9665" t="s">
        <v>10</v>
      </c>
      <c r="K9665">
        <v>18773</v>
      </c>
    </row>
    <row r="9666" spans="1:11">
      <c r="A9666" t="s">
        <v>2975</v>
      </c>
      <c r="B9666" t="s">
        <v>2077</v>
      </c>
      <c r="C9666" t="s">
        <v>2929</v>
      </c>
      <c r="D9666" t="s">
        <v>1318</v>
      </c>
      <c r="E9666" t="s">
        <v>121</v>
      </c>
      <c r="F9666">
        <v>4.0190000000000001</v>
      </c>
      <c r="G9666" s="6">
        <v>46128.602083333331</v>
      </c>
      <c r="I9666" t="s">
        <v>8</v>
      </c>
      <c r="J9666" t="s">
        <v>10</v>
      </c>
      <c r="K9666">
        <v>18773</v>
      </c>
    </row>
    <row r="9667" spans="1:11">
      <c r="A9667" t="s">
        <v>2912</v>
      </c>
      <c r="B9667" t="s">
        <v>2077</v>
      </c>
      <c r="C9667" t="s">
        <v>2913</v>
      </c>
      <c r="D9667" t="s">
        <v>1318</v>
      </c>
      <c r="E9667" t="s">
        <v>121</v>
      </c>
      <c r="F9667">
        <v>4.0389999999999997</v>
      </c>
      <c r="G9667" s="6">
        <v>46127.667361111111</v>
      </c>
      <c r="I9667" t="s">
        <v>8</v>
      </c>
      <c r="J9667" t="s">
        <v>10</v>
      </c>
      <c r="K9667">
        <v>18773</v>
      </c>
    </row>
    <row r="9668" spans="1:11">
      <c r="A9668" t="s">
        <v>3023</v>
      </c>
      <c r="B9668" t="s">
        <v>2272</v>
      </c>
      <c r="C9668" t="s">
        <v>3024</v>
      </c>
      <c r="D9668" t="s">
        <v>1318</v>
      </c>
      <c r="E9668" t="s">
        <v>121</v>
      </c>
      <c r="F9668">
        <v>4.069</v>
      </c>
      <c r="G9668" s="6">
        <v>46128.197916666664</v>
      </c>
      <c r="I9668" t="s">
        <v>8</v>
      </c>
      <c r="J9668" t="s">
        <v>10</v>
      </c>
      <c r="K9668">
        <v>18773</v>
      </c>
    </row>
    <row r="9669" spans="1:11">
      <c r="A9669" t="s">
        <v>2259</v>
      </c>
      <c r="B9669" t="s">
        <v>2259</v>
      </c>
      <c r="C9669" t="s">
        <v>2960</v>
      </c>
      <c r="D9669" t="s">
        <v>1318</v>
      </c>
      <c r="E9669" t="s">
        <v>121</v>
      </c>
      <c r="F9669">
        <v>4.0789999999999997</v>
      </c>
      <c r="G9669" s="6">
        <v>46128.500694444447</v>
      </c>
      <c r="I9669" t="s">
        <v>8</v>
      </c>
      <c r="J9669" t="s">
        <v>10</v>
      </c>
      <c r="K9669">
        <v>18773</v>
      </c>
    </row>
    <row r="9670" spans="1:11">
      <c r="A9670" t="s">
        <v>2925</v>
      </c>
      <c r="B9670" t="s">
        <v>2077</v>
      </c>
      <c r="C9670" t="s">
        <v>2926</v>
      </c>
      <c r="D9670" t="s">
        <v>1319</v>
      </c>
      <c r="E9670" t="s">
        <v>121</v>
      </c>
      <c r="F9670">
        <v>4.0990000000000002</v>
      </c>
      <c r="G9670" s="6">
        <v>46128.674305555556</v>
      </c>
      <c r="I9670" t="s">
        <v>8</v>
      </c>
      <c r="J9670" t="s">
        <v>10</v>
      </c>
      <c r="K9670">
        <v>18773</v>
      </c>
    </row>
    <row r="9671" spans="1:11">
      <c r="A9671" t="s">
        <v>13</v>
      </c>
      <c r="B9671" t="s">
        <v>56</v>
      </c>
      <c r="C9671" t="s">
        <v>2956</v>
      </c>
      <c r="D9671" t="s">
        <v>1318</v>
      </c>
      <c r="E9671" t="s">
        <v>121</v>
      </c>
      <c r="F9671">
        <v>4.0990000000000002</v>
      </c>
      <c r="G9671" s="6">
        <v>46128.69027777778</v>
      </c>
      <c r="H9671">
        <v>6.2990000000000004</v>
      </c>
      <c r="I9671" t="s">
        <v>8</v>
      </c>
      <c r="J9671" t="s">
        <v>10</v>
      </c>
      <c r="K9671">
        <v>18773</v>
      </c>
    </row>
    <row r="9672" spans="1:11">
      <c r="A9672" t="s">
        <v>2183</v>
      </c>
      <c r="B9672" t="s">
        <v>2077</v>
      </c>
      <c r="C9672" t="s">
        <v>2914</v>
      </c>
      <c r="D9672" t="s">
        <v>1318</v>
      </c>
      <c r="E9672" t="s">
        <v>121</v>
      </c>
      <c r="F9672">
        <v>4.0990000000000002</v>
      </c>
      <c r="G9672" s="6">
        <v>46128.286805555559</v>
      </c>
      <c r="I9672" t="s">
        <v>8</v>
      </c>
      <c r="J9672" t="s">
        <v>10</v>
      </c>
      <c r="K9672">
        <v>18773</v>
      </c>
    </row>
    <row r="9673" spans="1:11">
      <c r="A9673" t="s">
        <v>2961</v>
      </c>
      <c r="B9673" t="s">
        <v>2077</v>
      </c>
      <c r="C9673" t="s">
        <v>2962</v>
      </c>
      <c r="D9673" t="s">
        <v>1318</v>
      </c>
      <c r="E9673" t="s">
        <v>121</v>
      </c>
      <c r="F9673">
        <v>4.0990000000000002</v>
      </c>
      <c r="G9673" s="6">
        <v>46128.640972222223</v>
      </c>
      <c r="I9673" t="s">
        <v>8</v>
      </c>
      <c r="J9673" t="s">
        <v>10</v>
      </c>
      <c r="K9673">
        <v>18773</v>
      </c>
    </row>
    <row r="9674" spans="1:11">
      <c r="A9674" t="s">
        <v>2921</v>
      </c>
      <c r="B9674" t="s">
        <v>2272</v>
      </c>
      <c r="C9674" t="s">
        <v>2922</v>
      </c>
      <c r="D9674" t="s">
        <v>1318</v>
      </c>
      <c r="E9674" t="s">
        <v>121</v>
      </c>
      <c r="F9674">
        <v>4.149</v>
      </c>
      <c r="G9674" s="6">
        <v>46128.460416666669</v>
      </c>
      <c r="H9674">
        <v>6.2990000000000004</v>
      </c>
      <c r="I9674" t="s">
        <v>8</v>
      </c>
      <c r="J9674" t="s">
        <v>10</v>
      </c>
      <c r="K9674">
        <v>18773</v>
      </c>
    </row>
    <row r="9675" spans="1:11">
      <c r="A9675" t="s">
        <v>2939</v>
      </c>
      <c r="B9675" t="s">
        <v>2272</v>
      </c>
      <c r="C9675" t="s">
        <v>2940</v>
      </c>
      <c r="D9675" t="s">
        <v>1318</v>
      </c>
      <c r="E9675" t="s">
        <v>121</v>
      </c>
      <c r="F9675">
        <v>4.149</v>
      </c>
      <c r="G9675" s="6">
        <v>46127.394444444442</v>
      </c>
      <c r="I9675" t="s">
        <v>8</v>
      </c>
      <c r="J9675" t="s">
        <v>10</v>
      </c>
      <c r="K9675">
        <v>18773</v>
      </c>
    </row>
    <row r="9676" spans="1:11">
      <c r="A9676" t="s">
        <v>2183</v>
      </c>
      <c r="B9676" t="s">
        <v>2077</v>
      </c>
      <c r="C9676" t="s">
        <v>3021</v>
      </c>
      <c r="D9676" t="s">
        <v>1318</v>
      </c>
      <c r="E9676" t="s">
        <v>121</v>
      </c>
      <c r="F9676">
        <v>4.149</v>
      </c>
      <c r="G9676" s="6">
        <v>46126.695138888892</v>
      </c>
      <c r="I9676" t="s">
        <v>8</v>
      </c>
      <c r="J9676" t="s">
        <v>10</v>
      </c>
      <c r="K9676">
        <v>18773</v>
      </c>
    </row>
    <row r="9677" spans="1:11">
      <c r="A9677" t="s">
        <v>13</v>
      </c>
      <c r="B9677" t="s">
        <v>56</v>
      </c>
      <c r="C9677" t="s">
        <v>2952</v>
      </c>
      <c r="D9677" t="s">
        <v>1319</v>
      </c>
      <c r="E9677" t="s">
        <v>121</v>
      </c>
      <c r="F9677">
        <v>4.149</v>
      </c>
      <c r="G9677" s="6">
        <v>46128.589583333334</v>
      </c>
      <c r="I9677" t="s">
        <v>8</v>
      </c>
      <c r="J9677" t="s">
        <v>10</v>
      </c>
      <c r="K9677">
        <v>18773</v>
      </c>
    </row>
    <row r="9678" spans="1:11">
      <c r="A9678" t="s">
        <v>2982</v>
      </c>
      <c r="B9678" t="s">
        <v>2077</v>
      </c>
      <c r="C9678" t="s">
        <v>2938</v>
      </c>
      <c r="D9678" t="s">
        <v>1319</v>
      </c>
      <c r="E9678" t="s">
        <v>121</v>
      </c>
      <c r="F9678">
        <v>4.149</v>
      </c>
      <c r="G9678" s="6">
        <v>46128.447916666664</v>
      </c>
      <c r="I9678" t="s">
        <v>8</v>
      </c>
      <c r="J9678" t="s">
        <v>10</v>
      </c>
      <c r="K9678">
        <v>18773</v>
      </c>
    </row>
    <row r="9679" spans="1:11">
      <c r="A9679" t="s">
        <v>2941</v>
      </c>
      <c r="B9679" t="s">
        <v>2272</v>
      </c>
      <c r="C9679" t="s">
        <v>2942</v>
      </c>
      <c r="D9679" t="s">
        <v>1319</v>
      </c>
      <c r="E9679" t="s">
        <v>121</v>
      </c>
      <c r="F9679">
        <v>4.1790000000000003</v>
      </c>
      <c r="G9679" s="6">
        <v>46127.520138888889</v>
      </c>
      <c r="I9679" t="s">
        <v>8</v>
      </c>
      <c r="J9679" t="s">
        <v>10</v>
      </c>
      <c r="K9679">
        <v>18773</v>
      </c>
    </row>
    <row r="9680" spans="1:11">
      <c r="A9680" t="s">
        <v>2944</v>
      </c>
      <c r="B9680" t="s">
        <v>2272</v>
      </c>
      <c r="C9680" t="s">
        <v>2945</v>
      </c>
      <c r="D9680" t="s">
        <v>1319</v>
      </c>
      <c r="E9680" t="s">
        <v>121</v>
      </c>
      <c r="F9680">
        <v>4.1790000000000003</v>
      </c>
      <c r="G9680" s="6">
        <v>46126.630555555559</v>
      </c>
      <c r="I9680" t="s">
        <v>8</v>
      </c>
      <c r="J9680" t="s">
        <v>10</v>
      </c>
      <c r="K9680">
        <v>18773</v>
      </c>
    </row>
    <row r="9681" spans="1:11">
      <c r="A9681" t="s">
        <v>13</v>
      </c>
      <c r="B9681" t="s">
        <v>56</v>
      </c>
      <c r="C9681" t="s">
        <v>2953</v>
      </c>
      <c r="D9681" t="s">
        <v>1319</v>
      </c>
      <c r="E9681" t="s">
        <v>121</v>
      </c>
      <c r="F9681">
        <v>4.1989999999999998</v>
      </c>
      <c r="G9681" s="6">
        <v>46128.6875</v>
      </c>
      <c r="I9681" t="s">
        <v>8</v>
      </c>
      <c r="J9681" t="s">
        <v>10</v>
      </c>
      <c r="K9681">
        <v>18773</v>
      </c>
    </row>
    <row r="9682" spans="1:11">
      <c r="A9682" t="s">
        <v>13</v>
      </c>
      <c r="B9682" t="s">
        <v>56</v>
      </c>
      <c r="C9682" t="s">
        <v>2957</v>
      </c>
      <c r="D9682" t="s">
        <v>1319</v>
      </c>
      <c r="E9682" t="s">
        <v>121</v>
      </c>
      <c r="F9682">
        <v>4.1989999999999998</v>
      </c>
      <c r="G9682" s="6">
        <v>46128.785416666666</v>
      </c>
      <c r="I9682" t="s">
        <v>8</v>
      </c>
      <c r="J9682" t="s">
        <v>10</v>
      </c>
      <c r="K9682">
        <v>18773</v>
      </c>
    </row>
    <row r="9683" spans="1:11">
      <c r="A9683" t="s">
        <v>56</v>
      </c>
      <c r="B9683" t="s">
        <v>56</v>
      </c>
      <c r="C9683" t="s">
        <v>2943</v>
      </c>
      <c r="D9683" t="s">
        <v>1319</v>
      </c>
      <c r="E9683" t="s">
        <v>121</v>
      </c>
      <c r="F9683">
        <v>4.1989999999999998</v>
      </c>
      <c r="G9683" s="6">
        <v>46128.699305555558</v>
      </c>
      <c r="H9683">
        <v>6.2990000000000004</v>
      </c>
      <c r="I9683" t="s">
        <v>8</v>
      </c>
      <c r="J9683" t="s">
        <v>10</v>
      </c>
      <c r="K9683">
        <v>18773</v>
      </c>
    </row>
    <row r="9684" spans="1:11">
      <c r="A9684" t="s">
        <v>2933</v>
      </c>
      <c r="B9684" t="s">
        <v>2272</v>
      </c>
      <c r="C9684" t="s">
        <v>2934</v>
      </c>
      <c r="D9684" t="s">
        <v>1319</v>
      </c>
      <c r="E9684" t="s">
        <v>121</v>
      </c>
      <c r="F9684">
        <v>4.1989999999999998</v>
      </c>
      <c r="G9684" s="6">
        <v>46127.498611111114</v>
      </c>
      <c r="I9684" t="s">
        <v>8</v>
      </c>
      <c r="J9684" t="s">
        <v>10</v>
      </c>
      <c r="K9684">
        <v>18773</v>
      </c>
    </row>
    <row r="9685" spans="1:11">
      <c r="A9685" t="s">
        <v>2950</v>
      </c>
      <c r="B9685" t="s">
        <v>2259</v>
      </c>
      <c r="C9685" t="s">
        <v>2951</v>
      </c>
      <c r="D9685" t="s">
        <v>1318</v>
      </c>
      <c r="E9685" t="s">
        <v>121</v>
      </c>
      <c r="F9685">
        <v>4.1989999999999998</v>
      </c>
      <c r="G9685" s="6">
        <v>46128.613194444442</v>
      </c>
      <c r="I9685" t="s">
        <v>8</v>
      </c>
      <c r="J9685" t="s">
        <v>10</v>
      </c>
      <c r="K9685">
        <v>18773</v>
      </c>
    </row>
    <row r="9686" spans="1:11">
      <c r="A9686" t="s">
        <v>2919</v>
      </c>
      <c r="B9686" t="s">
        <v>2259</v>
      </c>
      <c r="C9686" t="s">
        <v>2920</v>
      </c>
      <c r="D9686" t="s">
        <v>1318</v>
      </c>
      <c r="E9686" t="s">
        <v>121</v>
      </c>
      <c r="F9686">
        <v>4.2489999999999997</v>
      </c>
      <c r="G9686" s="6">
        <v>46128.704861111109</v>
      </c>
      <c r="I9686" t="s">
        <v>8</v>
      </c>
      <c r="J9686" t="s">
        <v>10</v>
      </c>
      <c r="K9686">
        <v>18773</v>
      </c>
    </row>
    <row r="9687" spans="1:11">
      <c r="A9687" t="s">
        <v>2989</v>
      </c>
      <c r="B9687" t="s">
        <v>2259</v>
      </c>
      <c r="C9687" t="s">
        <v>2924</v>
      </c>
      <c r="D9687" t="s">
        <v>1318</v>
      </c>
      <c r="E9687" t="s">
        <v>121</v>
      </c>
      <c r="F9687">
        <v>4.2489999999999997</v>
      </c>
      <c r="G9687" s="6">
        <v>46128.642361111109</v>
      </c>
      <c r="I9687" t="s">
        <v>8</v>
      </c>
      <c r="J9687" t="s">
        <v>10</v>
      </c>
      <c r="K9687">
        <v>18773</v>
      </c>
    </row>
    <row r="9688" spans="1:11">
      <c r="A9688" t="s">
        <v>2475</v>
      </c>
      <c r="B9688" t="s">
        <v>2475</v>
      </c>
      <c r="C9688" t="s">
        <v>2932</v>
      </c>
      <c r="D9688" t="s">
        <v>1318</v>
      </c>
      <c r="E9688" t="s">
        <v>121</v>
      </c>
      <c r="F9688">
        <v>4.2489999999999997</v>
      </c>
      <c r="G9688" s="6">
        <v>46128.429861111108</v>
      </c>
      <c r="I9688" t="s">
        <v>8</v>
      </c>
      <c r="J9688" t="s">
        <v>10</v>
      </c>
      <c r="K9688">
        <v>18773</v>
      </c>
    </row>
    <row r="9689" spans="1:11">
      <c r="A9689" t="s">
        <v>13</v>
      </c>
      <c r="B9689" t="s">
        <v>56</v>
      </c>
      <c r="C9689" t="s">
        <v>2915</v>
      </c>
      <c r="D9689" t="s">
        <v>1318</v>
      </c>
      <c r="E9689" t="s">
        <v>121</v>
      </c>
      <c r="F9689">
        <v>4.2990000000000004</v>
      </c>
      <c r="G9689" s="6">
        <v>46128.685416666667</v>
      </c>
      <c r="I9689" t="s">
        <v>8</v>
      </c>
      <c r="J9689" t="s">
        <v>10</v>
      </c>
      <c r="K9689">
        <v>18773</v>
      </c>
    </row>
    <row r="9690" spans="1:11">
      <c r="A9690" t="s">
        <v>2946</v>
      </c>
      <c r="B9690" t="s">
        <v>2259</v>
      </c>
      <c r="C9690" t="s">
        <v>2947</v>
      </c>
      <c r="D9690" t="s">
        <v>1312</v>
      </c>
      <c r="E9690" t="s">
        <v>121</v>
      </c>
      <c r="F9690">
        <v>4.2990000000000004</v>
      </c>
      <c r="G9690" s="6">
        <v>46128.413194444445</v>
      </c>
      <c r="I9690" t="s">
        <v>8</v>
      </c>
      <c r="J9690" t="s">
        <v>10</v>
      </c>
      <c r="K9690">
        <v>18773</v>
      </c>
    </row>
    <row r="9691" spans="1:11">
      <c r="A9691" t="s">
        <v>2935</v>
      </c>
      <c r="B9691" t="s">
        <v>56</v>
      </c>
      <c r="C9691" t="s">
        <v>2936</v>
      </c>
      <c r="D9691" t="s">
        <v>1322</v>
      </c>
      <c r="E9691" t="s">
        <v>121</v>
      </c>
      <c r="F9691">
        <v>4.399</v>
      </c>
      <c r="G9691" s="6">
        <v>46128.731944444444</v>
      </c>
      <c r="H9691">
        <v>6.1589999999999998</v>
      </c>
      <c r="I9691" t="s">
        <v>8</v>
      </c>
      <c r="J9691" t="s">
        <v>10</v>
      </c>
      <c r="K9691">
        <v>18773</v>
      </c>
    </row>
    <row r="9692" spans="1:11">
      <c r="A9692" t="s">
        <v>2916</v>
      </c>
      <c r="B9692" t="s">
        <v>2917</v>
      </c>
      <c r="C9692" t="s">
        <v>3022</v>
      </c>
      <c r="D9692" t="s">
        <v>1318</v>
      </c>
      <c r="E9692" t="s">
        <v>121</v>
      </c>
      <c r="F9692" t="str">
        <f>"3.929"</f>
        <v>3.929</v>
      </c>
      <c r="G9692" s="6">
        <v>46128.318749999999</v>
      </c>
      <c r="I9692" t="s">
        <v>8</v>
      </c>
      <c r="J9692" t="s">
        <v>10</v>
      </c>
      <c r="K9692">
        <v>18773</v>
      </c>
    </row>
    <row r="9693" spans="1:11">
      <c r="A9693" t="s">
        <v>2912</v>
      </c>
      <c r="B9693" t="s">
        <v>2077</v>
      </c>
      <c r="C9693" t="s">
        <v>2913</v>
      </c>
      <c r="D9693" t="s">
        <v>1318</v>
      </c>
      <c r="E9693" t="s">
        <v>121</v>
      </c>
      <c r="F9693" t="str">
        <f>"3.959"</f>
        <v>3.959</v>
      </c>
      <c r="G9693" s="6">
        <v>46130.306944444441</v>
      </c>
      <c r="I9693" t="s">
        <v>106</v>
      </c>
      <c r="J9693" t="s">
        <v>10</v>
      </c>
      <c r="K9693">
        <v>18773</v>
      </c>
    </row>
    <row r="9694" spans="1:11">
      <c r="A9694" t="s">
        <v>2975</v>
      </c>
      <c r="B9694" t="s">
        <v>2077</v>
      </c>
      <c r="C9694" t="s">
        <v>2929</v>
      </c>
      <c r="D9694" t="s">
        <v>1318</v>
      </c>
      <c r="E9694" t="s">
        <v>121</v>
      </c>
      <c r="F9694" t="str">
        <f>"3.959"</f>
        <v>3.959</v>
      </c>
      <c r="G9694" s="6">
        <v>46130.5</v>
      </c>
      <c r="I9694" t="s">
        <v>106</v>
      </c>
      <c r="J9694" t="s">
        <v>10</v>
      </c>
      <c r="K9694">
        <v>18773</v>
      </c>
    </row>
    <row r="9695" spans="1:11">
      <c r="A9695" t="s">
        <v>2954</v>
      </c>
      <c r="B9695" t="s">
        <v>2256</v>
      </c>
      <c r="C9695" t="s">
        <v>2955</v>
      </c>
      <c r="D9695" t="s">
        <v>1318</v>
      </c>
      <c r="E9695" t="s">
        <v>121</v>
      </c>
      <c r="F9695" t="str">
        <f>"3.979"</f>
        <v>3.979</v>
      </c>
      <c r="G9695" s="6">
        <v>46130.584722222222</v>
      </c>
      <c r="H9695" t="str">
        <f>"5.999"</f>
        <v>5.999</v>
      </c>
      <c r="I9695" t="s">
        <v>106</v>
      </c>
      <c r="J9695" t="s">
        <v>10</v>
      </c>
      <c r="K9695">
        <v>18773</v>
      </c>
    </row>
    <row r="9696" spans="1:11">
      <c r="A9696" t="s">
        <v>3002</v>
      </c>
      <c r="B9696" t="s">
        <v>2063</v>
      </c>
      <c r="C9696" t="s">
        <v>2959</v>
      </c>
      <c r="D9696" t="s">
        <v>1318</v>
      </c>
      <c r="E9696" t="s">
        <v>121</v>
      </c>
      <c r="F9696" t="str">
        <f>"3.979"</f>
        <v>3.979</v>
      </c>
      <c r="G9696" s="6">
        <v>46130.500694444447</v>
      </c>
      <c r="H9696" t="str">
        <f>"5.999"</f>
        <v>5.999</v>
      </c>
      <c r="I9696" t="s">
        <v>106</v>
      </c>
      <c r="J9696" t="s">
        <v>10</v>
      </c>
      <c r="K9696">
        <v>18773</v>
      </c>
    </row>
    <row r="9697" spans="1:11">
      <c r="A9697" t="s">
        <v>2930</v>
      </c>
      <c r="B9697" t="s">
        <v>2272</v>
      </c>
      <c r="C9697" t="s">
        <v>2931</v>
      </c>
      <c r="D9697" t="s">
        <v>1318</v>
      </c>
      <c r="E9697" t="s">
        <v>121</v>
      </c>
      <c r="F9697" t="str">
        <f>"3.989"</f>
        <v>3.989</v>
      </c>
      <c r="G9697" s="6">
        <v>46130.586805555555</v>
      </c>
      <c r="I9697" t="s">
        <v>106</v>
      </c>
      <c r="J9697" t="s">
        <v>10</v>
      </c>
      <c r="K9697">
        <v>18773</v>
      </c>
    </row>
    <row r="9698" spans="1:11">
      <c r="A9698" t="s">
        <v>2963</v>
      </c>
      <c r="B9698" t="s">
        <v>2256</v>
      </c>
      <c r="C9698" t="s">
        <v>2964</v>
      </c>
      <c r="D9698" t="s">
        <v>1318</v>
      </c>
      <c r="E9698" t="s">
        <v>121</v>
      </c>
      <c r="F9698" t="str">
        <f>"3.989"</f>
        <v>3.989</v>
      </c>
      <c r="G9698" s="6">
        <v>46130.599305555559</v>
      </c>
      <c r="H9698" t="str">
        <f>"6.299"</f>
        <v>6.299</v>
      </c>
      <c r="I9698" t="s">
        <v>106</v>
      </c>
      <c r="J9698" t="s">
        <v>10</v>
      </c>
      <c r="K9698">
        <v>18773</v>
      </c>
    </row>
    <row r="9699" spans="1:11">
      <c r="A9699" t="s">
        <v>2948</v>
      </c>
      <c r="B9699" t="s">
        <v>2200</v>
      </c>
      <c r="C9699" t="s">
        <v>2949</v>
      </c>
      <c r="D9699" t="s">
        <v>1318</v>
      </c>
      <c r="E9699" t="s">
        <v>121</v>
      </c>
      <c r="F9699" t="str">
        <f>"3.989"</f>
        <v>3.989</v>
      </c>
      <c r="G9699" s="6">
        <v>46130.368055555555</v>
      </c>
      <c r="H9699" t="str">
        <f>"5.999"</f>
        <v>5.999</v>
      </c>
      <c r="I9699" t="s">
        <v>106</v>
      </c>
      <c r="J9699" t="s">
        <v>10</v>
      </c>
      <c r="K9699">
        <v>18773</v>
      </c>
    </row>
    <row r="9700" spans="1:11">
      <c r="A9700" t="s">
        <v>2259</v>
      </c>
      <c r="B9700" t="s">
        <v>2259</v>
      </c>
      <c r="C9700" t="s">
        <v>2960</v>
      </c>
      <c r="D9700" t="s">
        <v>1318</v>
      </c>
      <c r="E9700" t="s">
        <v>121</v>
      </c>
      <c r="F9700" t="str">
        <f>"4.029"</f>
        <v>4.029</v>
      </c>
      <c r="G9700" s="6">
        <v>46130.556944444441</v>
      </c>
      <c r="I9700" t="s">
        <v>106</v>
      </c>
      <c r="J9700" t="s">
        <v>10</v>
      </c>
      <c r="K9700">
        <v>18773</v>
      </c>
    </row>
    <row r="9701" spans="1:11">
      <c r="A9701" t="s">
        <v>2475</v>
      </c>
      <c r="B9701" t="s">
        <v>2475</v>
      </c>
      <c r="C9701" t="s">
        <v>2932</v>
      </c>
      <c r="D9701" t="s">
        <v>1318</v>
      </c>
      <c r="E9701" t="s">
        <v>121</v>
      </c>
      <c r="F9701" t="str">
        <f>"4.049"</f>
        <v>4.049</v>
      </c>
      <c r="G9701" s="6">
        <v>46130.491666666669</v>
      </c>
      <c r="I9701" t="s">
        <v>106</v>
      </c>
      <c r="J9701" t="s">
        <v>10</v>
      </c>
      <c r="K9701">
        <v>18773</v>
      </c>
    </row>
    <row r="9702" spans="1:11">
      <c r="A9702" t="s">
        <v>2919</v>
      </c>
      <c r="B9702" t="s">
        <v>2259</v>
      </c>
      <c r="C9702" t="s">
        <v>2920</v>
      </c>
      <c r="D9702" t="s">
        <v>1318</v>
      </c>
      <c r="E9702" t="s">
        <v>121</v>
      </c>
      <c r="F9702" t="str">
        <f>"4.069"</f>
        <v>4.069</v>
      </c>
      <c r="G9702" s="6">
        <v>46130.538888888892</v>
      </c>
      <c r="I9702" t="s">
        <v>106</v>
      </c>
      <c r="J9702" t="s">
        <v>10</v>
      </c>
      <c r="K9702">
        <v>18773</v>
      </c>
    </row>
    <row r="9703" spans="1:11">
      <c r="A9703" t="s">
        <v>2921</v>
      </c>
      <c r="B9703" t="s">
        <v>2272</v>
      </c>
      <c r="C9703" t="s">
        <v>2922</v>
      </c>
      <c r="D9703" t="s">
        <v>1318</v>
      </c>
      <c r="E9703" t="s">
        <v>121</v>
      </c>
      <c r="F9703" t="str">
        <f>"4.069"</f>
        <v>4.069</v>
      </c>
      <c r="G9703" s="6">
        <v>46130.515277777777</v>
      </c>
      <c r="H9703" t="str">
        <f>"6.099"</f>
        <v>6.099</v>
      </c>
      <c r="I9703" t="s">
        <v>106</v>
      </c>
      <c r="J9703" t="s">
        <v>10</v>
      </c>
      <c r="K9703">
        <v>18773</v>
      </c>
    </row>
    <row r="9704" spans="1:11">
      <c r="A9704" t="s">
        <v>2939</v>
      </c>
      <c r="B9704" t="s">
        <v>2272</v>
      </c>
      <c r="C9704" t="s">
        <v>2940</v>
      </c>
      <c r="D9704" t="s">
        <v>1318</v>
      </c>
      <c r="E9704" t="s">
        <v>121</v>
      </c>
      <c r="F9704" t="str">
        <f>"4.069"</f>
        <v>4.069</v>
      </c>
      <c r="G9704" s="6">
        <v>46130.393055555556</v>
      </c>
      <c r="I9704" t="s">
        <v>106</v>
      </c>
      <c r="J9704" t="s">
        <v>10</v>
      </c>
      <c r="K9704">
        <v>18773</v>
      </c>
    </row>
    <row r="9705" spans="1:11">
      <c r="A9705" t="s">
        <v>3023</v>
      </c>
      <c r="B9705" t="s">
        <v>2272</v>
      </c>
      <c r="C9705" t="s">
        <v>3024</v>
      </c>
      <c r="D9705" t="s">
        <v>1318</v>
      </c>
      <c r="E9705" t="s">
        <v>121</v>
      </c>
      <c r="F9705" t="str">
        <f>"4.069"</f>
        <v>4.069</v>
      </c>
      <c r="G9705" s="6">
        <v>46128.197916666664</v>
      </c>
      <c r="I9705" t="s">
        <v>8</v>
      </c>
      <c r="J9705" t="s">
        <v>10</v>
      </c>
      <c r="K9705">
        <v>18773</v>
      </c>
    </row>
    <row r="9706" spans="1:11">
      <c r="A9706" t="s">
        <v>2925</v>
      </c>
      <c r="B9706" t="s">
        <v>2077</v>
      </c>
      <c r="C9706" t="s">
        <v>2926</v>
      </c>
      <c r="D9706" t="s">
        <v>1319</v>
      </c>
      <c r="E9706" t="s">
        <v>121</v>
      </c>
      <c r="F9706" t="str">
        <f>"4.099"</f>
        <v>4.099</v>
      </c>
      <c r="G9706" s="6">
        <v>46129.236805555556</v>
      </c>
      <c r="I9706" t="s">
        <v>8</v>
      </c>
      <c r="J9706" t="s">
        <v>10</v>
      </c>
      <c r="K9706">
        <v>18773</v>
      </c>
    </row>
    <row r="9707" spans="1:11">
      <c r="A9707" t="s">
        <v>13</v>
      </c>
      <c r="B9707" t="s">
        <v>56</v>
      </c>
      <c r="C9707" t="s">
        <v>2956</v>
      </c>
      <c r="D9707" t="s">
        <v>1318</v>
      </c>
      <c r="E9707" t="s">
        <v>121</v>
      </c>
      <c r="F9707" t="str">
        <f>"4.099"</f>
        <v>4.099</v>
      </c>
      <c r="G9707" s="6">
        <v>46130.521527777775</v>
      </c>
      <c r="H9707" t="str">
        <f>"6.299"</f>
        <v>6.299</v>
      </c>
      <c r="I9707" t="s">
        <v>106</v>
      </c>
      <c r="J9707" t="s">
        <v>10</v>
      </c>
      <c r="K9707">
        <v>18773</v>
      </c>
    </row>
    <row r="9708" spans="1:11">
      <c r="A9708" t="s">
        <v>2183</v>
      </c>
      <c r="B9708" t="s">
        <v>2077</v>
      </c>
      <c r="C9708" t="s">
        <v>2914</v>
      </c>
      <c r="D9708" t="s">
        <v>1318</v>
      </c>
      <c r="E9708" t="s">
        <v>121</v>
      </c>
      <c r="F9708" t="str">
        <f>"4.099"</f>
        <v>4.099</v>
      </c>
      <c r="G9708" s="6">
        <v>46128.286805555559</v>
      </c>
      <c r="I9708" t="s">
        <v>8</v>
      </c>
      <c r="J9708" t="s">
        <v>10</v>
      </c>
      <c r="K9708">
        <v>18773</v>
      </c>
    </row>
    <row r="9709" spans="1:11">
      <c r="A9709" t="s">
        <v>2961</v>
      </c>
      <c r="B9709" t="s">
        <v>2077</v>
      </c>
      <c r="C9709" t="s">
        <v>2962</v>
      </c>
      <c r="D9709" t="s">
        <v>1318</v>
      </c>
      <c r="E9709" t="s">
        <v>121</v>
      </c>
      <c r="F9709" t="str">
        <f>"4.099"</f>
        <v>4.099</v>
      </c>
      <c r="G9709" s="6">
        <v>46130.317361111112</v>
      </c>
      <c r="H9709" t="str">
        <f>"5.999"</f>
        <v>5.999</v>
      </c>
      <c r="I9709" t="s">
        <v>106</v>
      </c>
      <c r="J9709" t="s">
        <v>10</v>
      </c>
      <c r="K9709">
        <v>18773</v>
      </c>
    </row>
    <row r="9710" spans="1:11">
      <c r="A9710" t="s">
        <v>2982</v>
      </c>
      <c r="B9710" t="s">
        <v>2077</v>
      </c>
      <c r="C9710" t="s">
        <v>2938</v>
      </c>
      <c r="D9710" t="s">
        <v>1319</v>
      </c>
      <c r="E9710" t="s">
        <v>121</v>
      </c>
      <c r="F9710" t="str">
        <f>"4.099"</f>
        <v>4.099</v>
      </c>
      <c r="G9710" s="6">
        <v>46129.72152777778</v>
      </c>
      <c r="I9710" t="s">
        <v>8</v>
      </c>
      <c r="J9710" t="s">
        <v>10</v>
      </c>
      <c r="K9710">
        <v>18773</v>
      </c>
    </row>
    <row r="9711" spans="1:11">
      <c r="A9711" t="s">
        <v>2941</v>
      </c>
      <c r="B9711" t="s">
        <v>2272</v>
      </c>
      <c r="C9711" t="s">
        <v>2942</v>
      </c>
      <c r="D9711" t="s">
        <v>1319</v>
      </c>
      <c r="E9711" t="s">
        <v>121</v>
      </c>
      <c r="F9711" t="str">
        <f>"4.149"</f>
        <v>4.149</v>
      </c>
      <c r="G9711" s="6">
        <v>46130.402083333334</v>
      </c>
      <c r="I9711" t="s">
        <v>106</v>
      </c>
      <c r="J9711" t="s">
        <v>10</v>
      </c>
      <c r="K9711">
        <v>18773</v>
      </c>
    </row>
    <row r="9712" spans="1:11">
      <c r="A9712" t="s">
        <v>2944</v>
      </c>
      <c r="B9712" t="s">
        <v>2272</v>
      </c>
      <c r="C9712" t="s">
        <v>2945</v>
      </c>
      <c r="D9712" t="s">
        <v>1319</v>
      </c>
      <c r="E9712" t="s">
        <v>121</v>
      </c>
      <c r="F9712" t="str">
        <f>"4.149"</f>
        <v>4.149</v>
      </c>
      <c r="G9712" s="6">
        <v>46129.57708333333</v>
      </c>
      <c r="I9712" t="s">
        <v>8</v>
      </c>
      <c r="J9712" t="s">
        <v>10</v>
      </c>
      <c r="K9712">
        <v>18773</v>
      </c>
    </row>
    <row r="9713" spans="1:11">
      <c r="A9713" t="s">
        <v>2989</v>
      </c>
      <c r="B9713" t="s">
        <v>2259</v>
      </c>
      <c r="C9713" t="s">
        <v>2924</v>
      </c>
      <c r="D9713" t="s">
        <v>1318</v>
      </c>
      <c r="E9713" t="s">
        <v>121</v>
      </c>
      <c r="F9713" t="str">
        <f>"4.159"</f>
        <v>4.159</v>
      </c>
      <c r="G9713" s="6">
        <v>46130.505555555559</v>
      </c>
      <c r="I9713" t="s">
        <v>106</v>
      </c>
      <c r="J9713" t="s">
        <v>10</v>
      </c>
      <c r="K9713">
        <v>18773</v>
      </c>
    </row>
    <row r="9714" spans="1:11">
      <c r="A9714" t="s">
        <v>13</v>
      </c>
      <c r="B9714" t="s">
        <v>56</v>
      </c>
      <c r="C9714" t="s">
        <v>2953</v>
      </c>
      <c r="D9714" t="s">
        <v>1319</v>
      </c>
      <c r="E9714" t="s">
        <v>121</v>
      </c>
      <c r="F9714" t="str">
        <f>"4.199"</f>
        <v>4.199</v>
      </c>
      <c r="G9714" s="6">
        <v>46130.333333333336</v>
      </c>
      <c r="I9714" t="s">
        <v>106</v>
      </c>
      <c r="J9714" t="s">
        <v>10</v>
      </c>
      <c r="K9714">
        <v>18773</v>
      </c>
    </row>
    <row r="9715" spans="1:11">
      <c r="A9715" t="s">
        <v>13</v>
      </c>
      <c r="B9715" t="s">
        <v>56</v>
      </c>
      <c r="C9715" t="s">
        <v>2957</v>
      </c>
      <c r="D9715" t="s">
        <v>1319</v>
      </c>
      <c r="E9715" t="s">
        <v>121</v>
      </c>
      <c r="F9715" t="str">
        <f>"4.199"</f>
        <v>4.199</v>
      </c>
      <c r="G9715" s="6">
        <v>46130.490972222222</v>
      </c>
      <c r="I9715" t="s">
        <v>106</v>
      </c>
      <c r="J9715" t="s">
        <v>10</v>
      </c>
      <c r="K9715">
        <v>18773</v>
      </c>
    </row>
    <row r="9716" spans="1:11">
      <c r="A9716" t="s">
        <v>56</v>
      </c>
      <c r="B9716" t="s">
        <v>56</v>
      </c>
      <c r="C9716" t="s">
        <v>2943</v>
      </c>
      <c r="D9716" t="s">
        <v>1319</v>
      </c>
      <c r="E9716" t="s">
        <v>121</v>
      </c>
      <c r="F9716" t="str">
        <f>"4.199"</f>
        <v>4.199</v>
      </c>
      <c r="G9716" s="6">
        <v>46129.560416666667</v>
      </c>
      <c r="H9716" t="str">
        <f>"6.299"</f>
        <v>6.299</v>
      </c>
      <c r="I9716" t="s">
        <v>8</v>
      </c>
      <c r="J9716" t="s">
        <v>10</v>
      </c>
      <c r="K9716">
        <v>18773</v>
      </c>
    </row>
    <row r="9717" spans="1:11">
      <c r="A9717" t="s">
        <v>2950</v>
      </c>
      <c r="B9717" t="s">
        <v>2259</v>
      </c>
      <c r="C9717" t="s">
        <v>2951</v>
      </c>
      <c r="D9717" t="s">
        <v>1318</v>
      </c>
      <c r="E9717" t="s">
        <v>121</v>
      </c>
      <c r="F9717" t="str">
        <f>"4.199"</f>
        <v>4.199</v>
      </c>
      <c r="G9717" s="6">
        <v>46129.692361111112</v>
      </c>
      <c r="I9717" t="s">
        <v>8</v>
      </c>
      <c r="J9717" t="s">
        <v>10</v>
      </c>
      <c r="K9717">
        <v>18773</v>
      </c>
    </row>
    <row r="9718" spans="1:11">
      <c r="A9718" t="s">
        <v>13</v>
      </c>
      <c r="B9718" t="s">
        <v>56</v>
      </c>
      <c r="C9718" t="s">
        <v>2952</v>
      </c>
      <c r="D9718" t="s">
        <v>1319</v>
      </c>
      <c r="E9718" t="s">
        <v>121</v>
      </c>
      <c r="F9718" t="str">
        <f>"4.199"</f>
        <v>4.199</v>
      </c>
      <c r="G9718" s="6">
        <v>46129.771527777775</v>
      </c>
      <c r="I9718" t="s">
        <v>8</v>
      </c>
      <c r="J9718" t="s">
        <v>10</v>
      </c>
      <c r="K9718">
        <v>18773</v>
      </c>
    </row>
    <row r="9719" spans="1:11">
      <c r="A9719" t="s">
        <v>13</v>
      </c>
      <c r="B9719" t="s">
        <v>56</v>
      </c>
      <c r="C9719" t="s">
        <v>2915</v>
      </c>
      <c r="D9719" t="s">
        <v>1318</v>
      </c>
      <c r="E9719" t="s">
        <v>121</v>
      </c>
      <c r="F9719" t="str">
        <f>"4.299"</f>
        <v>4.299</v>
      </c>
      <c r="G9719" s="6">
        <v>46129.722916666666</v>
      </c>
      <c r="I9719" t="s">
        <v>8</v>
      </c>
      <c r="J9719" t="s">
        <v>10</v>
      </c>
      <c r="K9719">
        <v>18773</v>
      </c>
    </row>
    <row r="9720" spans="1:11">
      <c r="A9720" t="s">
        <v>2946</v>
      </c>
      <c r="B9720" t="s">
        <v>2259</v>
      </c>
      <c r="C9720" t="s">
        <v>2947</v>
      </c>
      <c r="D9720" t="s">
        <v>1312</v>
      </c>
      <c r="E9720" t="s">
        <v>121</v>
      </c>
      <c r="F9720" t="str">
        <f>"4.299"</f>
        <v>4.299</v>
      </c>
      <c r="G9720" s="6">
        <v>46129.679166666669</v>
      </c>
      <c r="I9720" t="s">
        <v>8</v>
      </c>
      <c r="J9720" t="s">
        <v>10</v>
      </c>
      <c r="K9720">
        <v>18773</v>
      </c>
    </row>
    <row r="9721" spans="1:11">
      <c r="A9721" t="s">
        <v>2935</v>
      </c>
      <c r="B9721" t="s">
        <v>56</v>
      </c>
      <c r="C9721" t="s">
        <v>2936</v>
      </c>
      <c r="D9721" t="s">
        <v>1322</v>
      </c>
      <c r="E9721" t="s">
        <v>121</v>
      </c>
      <c r="F9721" t="str">
        <f>"4.599"</f>
        <v>4.599</v>
      </c>
      <c r="G9721" s="6">
        <v>46130.363888888889</v>
      </c>
      <c r="H9721" t="str">
        <f>"6.159"</f>
        <v>6.159</v>
      </c>
      <c r="I9721" t="s">
        <v>106</v>
      </c>
      <c r="J9721" t="s">
        <v>10</v>
      </c>
      <c r="K9721">
        <v>18773</v>
      </c>
    </row>
    <row r="9722" spans="1:11">
      <c r="A9722" t="s">
        <v>2912</v>
      </c>
      <c r="B9722" t="s">
        <v>2077</v>
      </c>
      <c r="C9722" t="s">
        <v>2913</v>
      </c>
      <c r="D9722" t="s">
        <v>1318</v>
      </c>
      <c r="E9722" t="s">
        <v>121</v>
      </c>
      <c r="F9722" t="str">
        <f>"3.959"</f>
        <v>3.959</v>
      </c>
      <c r="G9722" s="6">
        <v>46130.306944444441</v>
      </c>
      <c r="I9722" t="s">
        <v>106</v>
      </c>
      <c r="J9722" t="s">
        <v>10</v>
      </c>
      <c r="K9722">
        <v>18773</v>
      </c>
    </row>
    <row r="9723" spans="1:11">
      <c r="A9723" t="s">
        <v>2975</v>
      </c>
      <c r="B9723" t="s">
        <v>2077</v>
      </c>
      <c r="C9723" t="s">
        <v>2929</v>
      </c>
      <c r="D9723" t="s">
        <v>1318</v>
      </c>
      <c r="E9723" t="s">
        <v>121</v>
      </c>
      <c r="F9723" t="str">
        <f>"3.959"</f>
        <v>3.959</v>
      </c>
      <c r="G9723" s="6">
        <v>46130.5</v>
      </c>
      <c r="I9723" t="s">
        <v>106</v>
      </c>
      <c r="J9723" t="s">
        <v>10</v>
      </c>
      <c r="K9723">
        <v>18773</v>
      </c>
    </row>
    <row r="9724" spans="1:11">
      <c r="A9724" t="s">
        <v>2954</v>
      </c>
      <c r="B9724" t="s">
        <v>2256</v>
      </c>
      <c r="C9724" t="s">
        <v>2955</v>
      </c>
      <c r="D9724" t="s">
        <v>1318</v>
      </c>
      <c r="E9724" t="s">
        <v>121</v>
      </c>
      <c r="F9724" t="str">
        <f>"3.979"</f>
        <v>3.979</v>
      </c>
      <c r="G9724" s="6">
        <v>46131.917361111111</v>
      </c>
      <c r="H9724" t="str">
        <f>"5.999"</f>
        <v>5.999</v>
      </c>
      <c r="I9724" t="s">
        <v>106</v>
      </c>
      <c r="J9724" t="s">
        <v>10</v>
      </c>
      <c r="K9724">
        <v>18773</v>
      </c>
    </row>
    <row r="9725" spans="1:11">
      <c r="A9725" t="s">
        <v>3002</v>
      </c>
      <c r="B9725" t="s">
        <v>2063</v>
      </c>
      <c r="C9725" t="s">
        <v>2959</v>
      </c>
      <c r="D9725" t="s">
        <v>1318</v>
      </c>
      <c r="E9725" t="s">
        <v>121</v>
      </c>
      <c r="F9725" t="str">
        <f>"3.979"</f>
        <v>3.979</v>
      </c>
      <c r="G9725" s="6">
        <v>46131.919444444444</v>
      </c>
      <c r="H9725" t="str">
        <f>"5.999"</f>
        <v>5.999</v>
      </c>
      <c r="I9725" t="s">
        <v>106</v>
      </c>
      <c r="J9725" t="s">
        <v>10</v>
      </c>
      <c r="K9725">
        <v>18773</v>
      </c>
    </row>
    <row r="9726" spans="1:11">
      <c r="A9726" t="s">
        <v>2930</v>
      </c>
      <c r="B9726" t="s">
        <v>2272</v>
      </c>
      <c r="C9726" t="s">
        <v>2931</v>
      </c>
      <c r="D9726" t="s">
        <v>1318</v>
      </c>
      <c r="E9726" t="s">
        <v>121</v>
      </c>
      <c r="F9726" t="str">
        <f>"3.989"</f>
        <v>3.989</v>
      </c>
      <c r="G9726" s="6">
        <v>46130.586805555555</v>
      </c>
      <c r="I9726" t="s">
        <v>106</v>
      </c>
      <c r="J9726" t="s">
        <v>10</v>
      </c>
      <c r="K9726">
        <v>18773</v>
      </c>
    </row>
    <row r="9727" spans="1:11">
      <c r="A9727" t="s">
        <v>2963</v>
      </c>
      <c r="B9727" t="s">
        <v>2256</v>
      </c>
      <c r="C9727" t="s">
        <v>2964</v>
      </c>
      <c r="D9727" t="s">
        <v>1318</v>
      </c>
      <c r="E9727" t="s">
        <v>121</v>
      </c>
      <c r="F9727" t="str">
        <f>"3.989"</f>
        <v>3.989</v>
      </c>
      <c r="G9727" s="6">
        <v>46131.917361111111</v>
      </c>
      <c r="H9727" t="str">
        <f>"6.299"</f>
        <v>6.299</v>
      </c>
      <c r="I9727" t="s">
        <v>106</v>
      </c>
      <c r="J9727" t="s">
        <v>10</v>
      </c>
      <c r="K9727">
        <v>18773</v>
      </c>
    </row>
    <row r="9728" spans="1:11">
      <c r="A9728" t="s">
        <v>2948</v>
      </c>
      <c r="B9728" t="s">
        <v>2200</v>
      </c>
      <c r="C9728" t="s">
        <v>2949</v>
      </c>
      <c r="D9728" t="s">
        <v>1318</v>
      </c>
      <c r="E9728" t="s">
        <v>121</v>
      </c>
      <c r="F9728" t="str">
        <f>"3.989"</f>
        <v>3.989</v>
      </c>
      <c r="G9728" s="6">
        <v>46131.792361111111</v>
      </c>
      <c r="H9728" t="str">
        <f>"5.999"</f>
        <v>5.999</v>
      </c>
      <c r="I9728" t="s">
        <v>106</v>
      </c>
      <c r="J9728" t="s">
        <v>10</v>
      </c>
      <c r="K9728">
        <v>18773</v>
      </c>
    </row>
    <row r="9729" spans="1:11">
      <c r="A9729" t="s">
        <v>2259</v>
      </c>
      <c r="B9729" t="s">
        <v>2259</v>
      </c>
      <c r="C9729" t="s">
        <v>2960</v>
      </c>
      <c r="D9729" t="s">
        <v>1318</v>
      </c>
      <c r="E9729" t="s">
        <v>121</v>
      </c>
      <c r="F9729" t="str">
        <f>"4.029"</f>
        <v>4.029</v>
      </c>
      <c r="G9729" s="6">
        <v>46130.556944444441</v>
      </c>
      <c r="I9729" t="s">
        <v>106</v>
      </c>
      <c r="J9729" t="s">
        <v>10</v>
      </c>
      <c r="K9729">
        <v>18773</v>
      </c>
    </row>
    <row r="9730" spans="1:11">
      <c r="A9730" t="s">
        <v>2475</v>
      </c>
      <c r="B9730" t="s">
        <v>2475</v>
      </c>
      <c r="C9730" t="s">
        <v>2932</v>
      </c>
      <c r="D9730" t="s">
        <v>1318</v>
      </c>
      <c r="E9730" t="s">
        <v>121</v>
      </c>
      <c r="F9730" t="str">
        <f>"4.049"</f>
        <v>4.049</v>
      </c>
      <c r="G9730" s="6">
        <v>46131.738888888889</v>
      </c>
      <c r="I9730" t="s">
        <v>106</v>
      </c>
      <c r="J9730" t="s">
        <v>10</v>
      </c>
      <c r="K9730">
        <v>18773</v>
      </c>
    </row>
    <row r="9731" spans="1:11">
      <c r="A9731" t="s">
        <v>2919</v>
      </c>
      <c r="B9731" t="s">
        <v>2259</v>
      </c>
      <c r="C9731" t="s">
        <v>2920</v>
      </c>
      <c r="D9731" t="s">
        <v>1318</v>
      </c>
      <c r="E9731" t="s">
        <v>121</v>
      </c>
      <c r="F9731" t="str">
        <f>"4.069"</f>
        <v>4.069</v>
      </c>
      <c r="G9731" s="6">
        <v>46131.256249999999</v>
      </c>
      <c r="I9731" t="s">
        <v>106</v>
      </c>
      <c r="J9731" t="s">
        <v>10</v>
      </c>
      <c r="K9731">
        <v>18773</v>
      </c>
    </row>
    <row r="9732" spans="1:11">
      <c r="A9732" t="s">
        <v>2921</v>
      </c>
      <c r="B9732" t="s">
        <v>2272</v>
      </c>
      <c r="C9732" t="s">
        <v>2922</v>
      </c>
      <c r="D9732" t="s">
        <v>1318</v>
      </c>
      <c r="E9732" t="s">
        <v>121</v>
      </c>
      <c r="F9732" t="str">
        <f>"4.069"</f>
        <v>4.069</v>
      </c>
      <c r="G9732" s="6">
        <v>46130.738888888889</v>
      </c>
      <c r="H9732" t="str">
        <f>"6.099"</f>
        <v>6.099</v>
      </c>
      <c r="I9732" t="s">
        <v>106</v>
      </c>
      <c r="J9732" t="s">
        <v>10</v>
      </c>
      <c r="K9732">
        <v>18773</v>
      </c>
    </row>
    <row r="9733" spans="1:11">
      <c r="A9733" t="s">
        <v>2939</v>
      </c>
      <c r="B9733" t="s">
        <v>2272</v>
      </c>
      <c r="C9733" t="s">
        <v>2940</v>
      </c>
      <c r="D9733" t="s">
        <v>1318</v>
      </c>
      <c r="E9733" t="s">
        <v>121</v>
      </c>
      <c r="F9733" t="str">
        <f>"4.069"</f>
        <v>4.069</v>
      </c>
      <c r="G9733" s="6">
        <v>46130.668749999997</v>
      </c>
      <c r="I9733" t="s">
        <v>106</v>
      </c>
      <c r="J9733" t="s">
        <v>10</v>
      </c>
      <c r="K9733">
        <v>18773</v>
      </c>
    </row>
    <row r="9734" spans="1:11">
      <c r="A9734" t="s">
        <v>2925</v>
      </c>
      <c r="B9734" t="s">
        <v>2077</v>
      </c>
      <c r="C9734" t="s">
        <v>2926</v>
      </c>
      <c r="D9734" t="s">
        <v>1319</v>
      </c>
      <c r="E9734" t="s">
        <v>121</v>
      </c>
      <c r="F9734" t="str">
        <f>"4.099"</f>
        <v>4.099</v>
      </c>
      <c r="G9734" s="6">
        <v>46129.236805555556</v>
      </c>
      <c r="I9734" t="s">
        <v>8</v>
      </c>
      <c r="J9734" t="s">
        <v>10</v>
      </c>
      <c r="K9734">
        <v>18773</v>
      </c>
    </row>
    <row r="9735" spans="1:11">
      <c r="A9735" t="s">
        <v>13</v>
      </c>
      <c r="B9735" t="s">
        <v>56</v>
      </c>
      <c r="C9735" t="s">
        <v>2956</v>
      </c>
      <c r="D9735" t="s">
        <v>1318</v>
      </c>
      <c r="E9735" t="s">
        <v>121</v>
      </c>
      <c r="F9735" t="str">
        <f>"4.099"</f>
        <v>4.099</v>
      </c>
      <c r="G9735" s="6">
        <v>46131.709722222222</v>
      </c>
      <c r="H9735" t="str">
        <f>"6.299"</f>
        <v>6.299</v>
      </c>
      <c r="I9735" t="s">
        <v>106</v>
      </c>
      <c r="J9735" t="s">
        <v>10</v>
      </c>
      <c r="K9735">
        <v>18773</v>
      </c>
    </row>
    <row r="9736" spans="1:11">
      <c r="A9736" t="s">
        <v>2961</v>
      </c>
      <c r="B9736" t="s">
        <v>2077</v>
      </c>
      <c r="C9736" t="s">
        <v>2962</v>
      </c>
      <c r="D9736" t="s">
        <v>1318</v>
      </c>
      <c r="E9736" t="s">
        <v>121</v>
      </c>
      <c r="F9736" t="str">
        <f>"4.099"</f>
        <v>4.099</v>
      </c>
      <c r="G9736" s="6">
        <v>46131.682638888888</v>
      </c>
      <c r="H9736" t="str">
        <f>"5.999"</f>
        <v>5.999</v>
      </c>
      <c r="I9736" t="s">
        <v>106</v>
      </c>
      <c r="J9736" t="s">
        <v>10</v>
      </c>
      <c r="K9736">
        <v>18773</v>
      </c>
    </row>
    <row r="9737" spans="1:11">
      <c r="A9737" t="s">
        <v>2982</v>
      </c>
      <c r="B9737" t="s">
        <v>2077</v>
      </c>
      <c r="C9737" t="s">
        <v>2938</v>
      </c>
      <c r="D9737" t="s">
        <v>1319</v>
      </c>
      <c r="E9737" t="s">
        <v>121</v>
      </c>
      <c r="F9737" t="str">
        <f>"4.099"</f>
        <v>4.099</v>
      </c>
      <c r="G9737" s="6">
        <v>46129.72152777778</v>
      </c>
      <c r="I9737" t="s">
        <v>8</v>
      </c>
      <c r="J9737" t="s">
        <v>10</v>
      </c>
      <c r="K9737">
        <v>18773</v>
      </c>
    </row>
    <row r="9738" spans="1:11">
      <c r="A9738" t="s">
        <v>2941</v>
      </c>
      <c r="B9738" t="s">
        <v>2272</v>
      </c>
      <c r="C9738" t="s">
        <v>2942</v>
      </c>
      <c r="D9738" t="s">
        <v>1319</v>
      </c>
      <c r="E9738" t="s">
        <v>121</v>
      </c>
      <c r="F9738" t="str">
        <f>"4.149"</f>
        <v>4.149</v>
      </c>
      <c r="G9738" s="6">
        <v>46130.402083333334</v>
      </c>
      <c r="I9738" t="s">
        <v>106</v>
      </c>
      <c r="J9738" t="s">
        <v>10</v>
      </c>
      <c r="K9738">
        <v>18773</v>
      </c>
    </row>
    <row r="9739" spans="1:11">
      <c r="A9739" t="s">
        <v>2944</v>
      </c>
      <c r="B9739" t="s">
        <v>2272</v>
      </c>
      <c r="C9739" t="s">
        <v>2945</v>
      </c>
      <c r="D9739" t="s">
        <v>1319</v>
      </c>
      <c r="E9739" t="s">
        <v>121</v>
      </c>
      <c r="F9739" t="str">
        <f>"4.149"</f>
        <v>4.149</v>
      </c>
      <c r="G9739" s="6">
        <v>46129.57708333333</v>
      </c>
      <c r="I9739" t="s">
        <v>8</v>
      </c>
      <c r="J9739" t="s">
        <v>10</v>
      </c>
      <c r="K9739">
        <v>18773</v>
      </c>
    </row>
    <row r="9740" spans="1:11">
      <c r="A9740" t="s">
        <v>13</v>
      </c>
      <c r="B9740" t="s">
        <v>56</v>
      </c>
      <c r="C9740" t="s">
        <v>2952</v>
      </c>
      <c r="D9740" t="s">
        <v>1319</v>
      </c>
      <c r="E9740" t="s">
        <v>121</v>
      </c>
      <c r="F9740" t="str">
        <f>"4.149"</f>
        <v>4.149</v>
      </c>
      <c r="G9740" s="6">
        <v>46131.464583333334</v>
      </c>
      <c r="I9740" t="s">
        <v>106</v>
      </c>
      <c r="J9740" t="s">
        <v>10</v>
      </c>
      <c r="K9740">
        <v>18773</v>
      </c>
    </row>
    <row r="9741" spans="1:11">
      <c r="A9741" t="s">
        <v>2989</v>
      </c>
      <c r="B9741" t="s">
        <v>2259</v>
      </c>
      <c r="C9741" t="s">
        <v>2924</v>
      </c>
      <c r="D9741" t="s">
        <v>1318</v>
      </c>
      <c r="E9741" t="s">
        <v>121</v>
      </c>
      <c r="F9741" t="str">
        <f>"4.159"</f>
        <v>4.159</v>
      </c>
      <c r="G9741" s="6">
        <v>46131.633333333331</v>
      </c>
      <c r="I9741" t="s">
        <v>106</v>
      </c>
      <c r="J9741" t="s">
        <v>10</v>
      </c>
      <c r="K9741">
        <v>18773</v>
      </c>
    </row>
    <row r="9742" spans="1:11">
      <c r="A9742" t="s">
        <v>13</v>
      </c>
      <c r="B9742" t="s">
        <v>56</v>
      </c>
      <c r="C9742" t="s">
        <v>2953</v>
      </c>
      <c r="D9742" t="s">
        <v>1319</v>
      </c>
      <c r="E9742" t="s">
        <v>121</v>
      </c>
      <c r="F9742" t="str">
        <f>"4.199"</f>
        <v>4.199</v>
      </c>
      <c r="G9742" s="6">
        <v>46130.333333333336</v>
      </c>
      <c r="I9742" t="s">
        <v>106</v>
      </c>
      <c r="J9742" t="s">
        <v>10</v>
      </c>
      <c r="K9742">
        <v>18773</v>
      </c>
    </row>
    <row r="9743" spans="1:11">
      <c r="A9743" t="s">
        <v>13</v>
      </c>
      <c r="B9743" t="s">
        <v>56</v>
      </c>
      <c r="C9743" t="s">
        <v>2957</v>
      </c>
      <c r="D9743" t="s">
        <v>1319</v>
      </c>
      <c r="E9743" t="s">
        <v>121</v>
      </c>
      <c r="F9743" t="str">
        <f>"4.199"</f>
        <v>4.199</v>
      </c>
      <c r="G9743" s="6">
        <v>46131.183333333334</v>
      </c>
      <c r="I9743" t="s">
        <v>106</v>
      </c>
      <c r="J9743" t="s">
        <v>10</v>
      </c>
      <c r="K9743">
        <v>18773</v>
      </c>
    </row>
    <row r="9744" spans="1:11">
      <c r="A9744" t="s">
        <v>56</v>
      </c>
      <c r="B9744" t="s">
        <v>56</v>
      </c>
      <c r="C9744" t="s">
        <v>2943</v>
      </c>
      <c r="D9744" t="s">
        <v>1319</v>
      </c>
      <c r="E9744" t="s">
        <v>121</v>
      </c>
      <c r="F9744" t="str">
        <f>"4.199"</f>
        <v>4.199</v>
      </c>
      <c r="G9744" s="6">
        <v>46129.560416666667</v>
      </c>
      <c r="H9744" t="str">
        <f>"6.299"</f>
        <v>6.299</v>
      </c>
      <c r="I9744" t="s">
        <v>8</v>
      </c>
      <c r="J9744" t="s">
        <v>10</v>
      </c>
      <c r="K9744">
        <v>18773</v>
      </c>
    </row>
    <row r="9745" spans="1:11">
      <c r="A9745" t="s">
        <v>2933</v>
      </c>
      <c r="B9745" t="s">
        <v>2272</v>
      </c>
      <c r="C9745" t="s">
        <v>2934</v>
      </c>
      <c r="D9745" t="s">
        <v>1319</v>
      </c>
      <c r="E9745" t="s">
        <v>121</v>
      </c>
      <c r="F9745" t="str">
        <f>"4.199"</f>
        <v>4.199</v>
      </c>
      <c r="G9745" s="6">
        <v>46130.659722222219</v>
      </c>
      <c r="I9745" t="s">
        <v>106</v>
      </c>
      <c r="J9745" t="s">
        <v>10</v>
      </c>
      <c r="K9745">
        <v>18773</v>
      </c>
    </row>
    <row r="9746" spans="1:11">
      <c r="A9746" t="s">
        <v>2950</v>
      </c>
      <c r="B9746" t="s">
        <v>2259</v>
      </c>
      <c r="C9746" t="s">
        <v>2951</v>
      </c>
      <c r="D9746" t="s">
        <v>1318</v>
      </c>
      <c r="E9746" t="s">
        <v>121</v>
      </c>
      <c r="F9746" t="str">
        <f>"4.199"</f>
        <v>4.199</v>
      </c>
      <c r="G9746" s="6">
        <v>46131.779861111114</v>
      </c>
      <c r="I9746" t="s">
        <v>106</v>
      </c>
      <c r="J9746" t="s">
        <v>10</v>
      </c>
      <c r="K9746">
        <v>18773</v>
      </c>
    </row>
    <row r="9747" spans="1:11">
      <c r="A9747" t="s">
        <v>13</v>
      </c>
      <c r="B9747" t="s">
        <v>56</v>
      </c>
      <c r="C9747" t="s">
        <v>2915</v>
      </c>
      <c r="D9747" t="s">
        <v>1318</v>
      </c>
      <c r="E9747" t="s">
        <v>121</v>
      </c>
      <c r="F9747" t="str">
        <f>"4.299"</f>
        <v>4.299</v>
      </c>
      <c r="G9747" s="6">
        <v>46129.722916666666</v>
      </c>
      <c r="I9747" t="s">
        <v>8</v>
      </c>
      <c r="J9747" t="s">
        <v>10</v>
      </c>
      <c r="K9747">
        <v>18773</v>
      </c>
    </row>
    <row r="9748" spans="1:11">
      <c r="A9748" t="s">
        <v>2946</v>
      </c>
      <c r="B9748" t="s">
        <v>2259</v>
      </c>
      <c r="C9748" t="s">
        <v>2947</v>
      </c>
      <c r="D9748" t="s">
        <v>1312</v>
      </c>
      <c r="E9748" t="s">
        <v>121</v>
      </c>
      <c r="F9748" t="str">
        <f>"4.299"</f>
        <v>4.299</v>
      </c>
      <c r="G9748" s="6">
        <v>46129.679166666669</v>
      </c>
      <c r="I9748" t="s">
        <v>8</v>
      </c>
      <c r="J9748" t="s">
        <v>10</v>
      </c>
      <c r="K9748">
        <v>18773</v>
      </c>
    </row>
    <row r="9749" spans="1:11">
      <c r="A9749" t="s">
        <v>2935</v>
      </c>
      <c r="B9749" t="s">
        <v>56</v>
      </c>
      <c r="C9749" t="s">
        <v>2936</v>
      </c>
      <c r="D9749" t="s">
        <v>1322</v>
      </c>
      <c r="E9749" t="s">
        <v>121</v>
      </c>
      <c r="F9749" t="str">
        <f>"4.399"</f>
        <v>4.399</v>
      </c>
      <c r="G9749" s="6">
        <v>46131.697916666664</v>
      </c>
      <c r="H9749" t="str">
        <f>"6.159"</f>
        <v>6.159</v>
      </c>
      <c r="I9749" t="s">
        <v>106</v>
      </c>
      <c r="J9749" t="s">
        <v>10</v>
      </c>
      <c r="K9749">
        <v>18773</v>
      </c>
    </row>
    <row r="9750" spans="1:11">
      <c r="A9750" t="s">
        <v>2916</v>
      </c>
      <c r="B9750" t="s">
        <v>2917</v>
      </c>
      <c r="C9750" t="s">
        <v>3022</v>
      </c>
      <c r="D9750" t="s">
        <v>1318</v>
      </c>
      <c r="E9750" t="s">
        <v>121</v>
      </c>
      <c r="F9750">
        <v>3.919</v>
      </c>
      <c r="G9750" s="6">
        <v>46132.65902777778</v>
      </c>
      <c r="I9750" t="s">
        <v>8</v>
      </c>
      <c r="J9750" t="s">
        <v>10</v>
      </c>
      <c r="K9750">
        <v>18773</v>
      </c>
    </row>
    <row r="9751" spans="1:11">
      <c r="A9751" t="s">
        <v>2954</v>
      </c>
      <c r="B9751" t="s">
        <v>2256</v>
      </c>
      <c r="C9751" t="s">
        <v>2955</v>
      </c>
      <c r="D9751" t="s">
        <v>1318</v>
      </c>
      <c r="E9751" t="s">
        <v>121</v>
      </c>
      <c r="F9751">
        <v>3.9590000000000001</v>
      </c>
      <c r="G9751" s="6">
        <v>46132.917361111111</v>
      </c>
      <c r="H9751">
        <v>5.899</v>
      </c>
      <c r="I9751" t="s">
        <v>8</v>
      </c>
      <c r="J9751" t="s">
        <v>10</v>
      </c>
      <c r="K9751">
        <v>18773</v>
      </c>
    </row>
    <row r="9752" spans="1:11">
      <c r="A9752" t="s">
        <v>2912</v>
      </c>
      <c r="B9752" t="s">
        <v>2077</v>
      </c>
      <c r="C9752" t="s">
        <v>2913</v>
      </c>
      <c r="D9752" t="s">
        <v>1318</v>
      </c>
      <c r="E9752" t="s">
        <v>121</v>
      </c>
      <c r="F9752">
        <v>3.9590000000000001</v>
      </c>
      <c r="G9752" s="6">
        <v>46130.306944444441</v>
      </c>
      <c r="I9752" t="s">
        <v>106</v>
      </c>
      <c r="J9752" t="s">
        <v>10</v>
      </c>
      <c r="K9752">
        <v>18773</v>
      </c>
    </row>
    <row r="9753" spans="1:11">
      <c r="A9753" t="s">
        <v>2975</v>
      </c>
      <c r="B9753" t="s">
        <v>2077</v>
      </c>
      <c r="C9753" t="s">
        <v>2929</v>
      </c>
      <c r="D9753" t="s">
        <v>1318</v>
      </c>
      <c r="E9753" t="s">
        <v>121</v>
      </c>
      <c r="F9753">
        <v>3.9590000000000001</v>
      </c>
      <c r="G9753" s="6">
        <v>46132.504861111112</v>
      </c>
      <c r="I9753" t="s">
        <v>8</v>
      </c>
      <c r="J9753" t="s">
        <v>10</v>
      </c>
      <c r="K9753">
        <v>18773</v>
      </c>
    </row>
    <row r="9754" spans="1:11">
      <c r="A9754" t="s">
        <v>3002</v>
      </c>
      <c r="B9754" t="s">
        <v>2063</v>
      </c>
      <c r="C9754" t="s">
        <v>2959</v>
      </c>
      <c r="D9754" t="s">
        <v>1318</v>
      </c>
      <c r="E9754" t="s">
        <v>121</v>
      </c>
      <c r="F9754">
        <v>3.9590000000000001</v>
      </c>
      <c r="G9754" s="6">
        <v>46132.897916666669</v>
      </c>
      <c r="H9754">
        <v>5.899</v>
      </c>
      <c r="I9754" t="s">
        <v>8</v>
      </c>
      <c r="J9754" t="s">
        <v>10</v>
      </c>
      <c r="K9754">
        <v>18773</v>
      </c>
    </row>
    <row r="9755" spans="1:11">
      <c r="A9755" t="s">
        <v>2963</v>
      </c>
      <c r="B9755" t="s">
        <v>2256</v>
      </c>
      <c r="C9755" t="s">
        <v>2964</v>
      </c>
      <c r="D9755" t="s">
        <v>1318</v>
      </c>
      <c r="E9755" t="s">
        <v>121</v>
      </c>
      <c r="F9755">
        <v>3.9689999999999999</v>
      </c>
      <c r="G9755" s="6">
        <v>46132.917361111111</v>
      </c>
      <c r="H9755">
        <v>6.2990000000000004</v>
      </c>
      <c r="I9755" t="s">
        <v>8</v>
      </c>
      <c r="J9755" t="s">
        <v>10</v>
      </c>
      <c r="K9755">
        <v>18773</v>
      </c>
    </row>
    <row r="9756" spans="1:11">
      <c r="A9756" t="s">
        <v>2930</v>
      </c>
      <c r="B9756" t="s">
        <v>2272</v>
      </c>
      <c r="C9756" t="s">
        <v>2931</v>
      </c>
      <c r="D9756" t="s">
        <v>1318</v>
      </c>
      <c r="E9756" t="s">
        <v>121</v>
      </c>
      <c r="F9756">
        <v>3.9790000000000001</v>
      </c>
      <c r="G9756" s="6">
        <v>46132.415277777778</v>
      </c>
      <c r="I9756" t="s">
        <v>8</v>
      </c>
      <c r="J9756" t="s">
        <v>10</v>
      </c>
      <c r="K9756">
        <v>18773</v>
      </c>
    </row>
    <row r="9757" spans="1:11">
      <c r="A9757" t="s">
        <v>2948</v>
      </c>
      <c r="B9757" t="s">
        <v>2200</v>
      </c>
      <c r="C9757" t="s">
        <v>2949</v>
      </c>
      <c r="D9757" t="s">
        <v>1318</v>
      </c>
      <c r="E9757" t="s">
        <v>121</v>
      </c>
      <c r="F9757">
        <v>3.9790000000000001</v>
      </c>
      <c r="G9757" s="6">
        <v>46132.598611111112</v>
      </c>
      <c r="H9757">
        <v>5.9989999999999997</v>
      </c>
      <c r="I9757" t="s">
        <v>8</v>
      </c>
      <c r="J9757" t="s">
        <v>10</v>
      </c>
      <c r="K9757">
        <v>18773</v>
      </c>
    </row>
    <row r="9758" spans="1:11">
      <c r="A9758" t="s">
        <v>13</v>
      </c>
      <c r="B9758" t="s">
        <v>56</v>
      </c>
      <c r="C9758" t="s">
        <v>2956</v>
      </c>
      <c r="D9758" t="s">
        <v>1318</v>
      </c>
      <c r="E9758" t="s">
        <v>121</v>
      </c>
      <c r="F9758">
        <v>3.9990000000000001</v>
      </c>
      <c r="G9758" s="6">
        <v>46132.646527777775</v>
      </c>
      <c r="H9758">
        <v>6.0990000000000002</v>
      </c>
      <c r="I9758" t="s">
        <v>8</v>
      </c>
      <c r="J9758" t="s">
        <v>10</v>
      </c>
      <c r="K9758">
        <v>18773</v>
      </c>
    </row>
    <row r="9759" spans="1:11">
      <c r="A9759" t="s">
        <v>2259</v>
      </c>
      <c r="B9759" t="s">
        <v>2259</v>
      </c>
      <c r="C9759" t="s">
        <v>2960</v>
      </c>
      <c r="D9759" t="s">
        <v>1318</v>
      </c>
      <c r="E9759" t="s">
        <v>121</v>
      </c>
      <c r="F9759">
        <v>3.9990000000000001</v>
      </c>
      <c r="G9759" s="6">
        <v>46132.925694444442</v>
      </c>
      <c r="I9759" t="s">
        <v>8</v>
      </c>
      <c r="J9759" t="s">
        <v>10</v>
      </c>
      <c r="K9759">
        <v>18773</v>
      </c>
    </row>
    <row r="9760" spans="1:11">
      <c r="A9760" t="s">
        <v>2475</v>
      </c>
      <c r="B9760" t="s">
        <v>2475</v>
      </c>
      <c r="C9760" t="s">
        <v>2932</v>
      </c>
      <c r="D9760" t="s">
        <v>1318</v>
      </c>
      <c r="E9760" t="s">
        <v>121</v>
      </c>
      <c r="F9760">
        <v>4.0490000000000004</v>
      </c>
      <c r="G9760" s="6">
        <v>46132.624305555553</v>
      </c>
      <c r="I9760" t="s">
        <v>8</v>
      </c>
      <c r="J9760" t="s">
        <v>10</v>
      </c>
      <c r="K9760">
        <v>18773</v>
      </c>
    </row>
    <row r="9761" spans="1:11">
      <c r="A9761" t="s">
        <v>2919</v>
      </c>
      <c r="B9761" t="s">
        <v>2259</v>
      </c>
      <c r="C9761" t="s">
        <v>2920</v>
      </c>
      <c r="D9761" t="s">
        <v>1318</v>
      </c>
      <c r="E9761" t="s">
        <v>121</v>
      </c>
      <c r="F9761">
        <v>4.069</v>
      </c>
      <c r="G9761" s="6">
        <v>46132.482638888891</v>
      </c>
      <c r="I9761" t="s">
        <v>8</v>
      </c>
      <c r="J9761" t="s">
        <v>10</v>
      </c>
      <c r="K9761">
        <v>18773</v>
      </c>
    </row>
    <row r="9762" spans="1:11">
      <c r="A9762" t="s">
        <v>2921</v>
      </c>
      <c r="B9762" t="s">
        <v>2272</v>
      </c>
      <c r="C9762" t="s">
        <v>2922</v>
      </c>
      <c r="D9762" t="s">
        <v>1318</v>
      </c>
      <c r="E9762" t="s">
        <v>121</v>
      </c>
      <c r="F9762">
        <v>4.069</v>
      </c>
      <c r="G9762" s="6">
        <v>46130.738888888889</v>
      </c>
      <c r="H9762">
        <v>6.0990000000000002</v>
      </c>
      <c r="I9762" t="s">
        <v>106</v>
      </c>
      <c r="J9762" t="s">
        <v>10</v>
      </c>
      <c r="K9762">
        <v>18773</v>
      </c>
    </row>
    <row r="9763" spans="1:11">
      <c r="A9763" t="s">
        <v>2939</v>
      </c>
      <c r="B9763" t="s">
        <v>2272</v>
      </c>
      <c r="C9763" t="s">
        <v>2940</v>
      </c>
      <c r="D9763" t="s">
        <v>1318</v>
      </c>
      <c r="E9763" t="s">
        <v>121</v>
      </c>
      <c r="F9763">
        <v>4.069</v>
      </c>
      <c r="G9763" s="6">
        <v>46130.668749999997</v>
      </c>
      <c r="I9763" t="s">
        <v>106</v>
      </c>
      <c r="J9763" t="s">
        <v>10</v>
      </c>
      <c r="K9763">
        <v>18773</v>
      </c>
    </row>
    <row r="9764" spans="1:11">
      <c r="A9764" t="s">
        <v>2961</v>
      </c>
      <c r="B9764" t="s">
        <v>2077</v>
      </c>
      <c r="C9764" t="s">
        <v>2962</v>
      </c>
      <c r="D9764" t="s">
        <v>1318</v>
      </c>
      <c r="E9764" t="s">
        <v>121</v>
      </c>
      <c r="F9764">
        <v>4.0990000000000002</v>
      </c>
      <c r="G9764" s="6">
        <v>46132.87777777778</v>
      </c>
      <c r="I9764" t="s">
        <v>8</v>
      </c>
      <c r="J9764" t="s">
        <v>10</v>
      </c>
      <c r="K9764">
        <v>18773</v>
      </c>
    </row>
    <row r="9765" spans="1:11">
      <c r="A9765" t="s">
        <v>2982</v>
      </c>
      <c r="B9765" t="s">
        <v>2077</v>
      </c>
      <c r="C9765" t="s">
        <v>2938</v>
      </c>
      <c r="D9765" t="s">
        <v>1319</v>
      </c>
      <c r="E9765" t="s">
        <v>121</v>
      </c>
      <c r="F9765">
        <v>4.0990000000000002</v>
      </c>
      <c r="G9765" s="6">
        <v>46132.378472222219</v>
      </c>
      <c r="I9765" t="s">
        <v>8</v>
      </c>
      <c r="J9765" t="s">
        <v>10</v>
      </c>
      <c r="K9765">
        <v>18773</v>
      </c>
    </row>
    <row r="9766" spans="1:11">
      <c r="A9766" t="s">
        <v>2941</v>
      </c>
      <c r="B9766" t="s">
        <v>2272</v>
      </c>
      <c r="C9766" t="s">
        <v>2942</v>
      </c>
      <c r="D9766" t="s">
        <v>1319</v>
      </c>
      <c r="E9766" t="s">
        <v>121</v>
      </c>
      <c r="F9766">
        <v>4.149</v>
      </c>
      <c r="G9766" s="6">
        <v>46132.768750000003</v>
      </c>
      <c r="I9766" t="s">
        <v>8</v>
      </c>
      <c r="J9766" t="s">
        <v>10</v>
      </c>
      <c r="K9766">
        <v>18773</v>
      </c>
    </row>
    <row r="9767" spans="1:11">
      <c r="A9767" t="s">
        <v>2944</v>
      </c>
      <c r="B9767" t="s">
        <v>2272</v>
      </c>
      <c r="C9767" t="s">
        <v>2945</v>
      </c>
      <c r="D9767" t="s">
        <v>1319</v>
      </c>
      <c r="E9767" t="s">
        <v>121</v>
      </c>
      <c r="F9767">
        <v>4.149</v>
      </c>
      <c r="G9767" s="6">
        <v>46132.628472222219</v>
      </c>
      <c r="I9767" t="s">
        <v>8</v>
      </c>
      <c r="J9767" t="s">
        <v>10</v>
      </c>
      <c r="K9767">
        <v>18773</v>
      </c>
    </row>
    <row r="9768" spans="1:11">
      <c r="A9768" t="s">
        <v>13</v>
      </c>
      <c r="B9768" t="s">
        <v>56</v>
      </c>
      <c r="C9768" t="s">
        <v>2952</v>
      </c>
      <c r="D9768" t="s">
        <v>1319</v>
      </c>
      <c r="E9768" t="s">
        <v>121</v>
      </c>
      <c r="F9768">
        <v>4.149</v>
      </c>
      <c r="G9768" s="6">
        <v>46132.6875</v>
      </c>
      <c r="I9768" t="s">
        <v>8</v>
      </c>
      <c r="J9768" t="s">
        <v>10</v>
      </c>
      <c r="K9768">
        <v>18773</v>
      </c>
    </row>
    <row r="9769" spans="1:11">
      <c r="A9769" t="s">
        <v>2989</v>
      </c>
      <c r="B9769" t="s">
        <v>2259</v>
      </c>
      <c r="C9769" t="s">
        <v>2924</v>
      </c>
      <c r="D9769" t="s">
        <v>1318</v>
      </c>
      <c r="E9769" t="s">
        <v>121</v>
      </c>
      <c r="F9769">
        <v>4.1589999999999998</v>
      </c>
      <c r="G9769" s="6">
        <v>46132.697222222225</v>
      </c>
      <c r="I9769" t="s">
        <v>8</v>
      </c>
      <c r="J9769" t="s">
        <v>10</v>
      </c>
      <c r="K9769">
        <v>18773</v>
      </c>
    </row>
    <row r="9770" spans="1:11">
      <c r="A9770" t="s">
        <v>13</v>
      </c>
      <c r="B9770" t="s">
        <v>56</v>
      </c>
      <c r="C9770" t="s">
        <v>2953</v>
      </c>
      <c r="D9770" t="s">
        <v>1319</v>
      </c>
      <c r="E9770" t="s">
        <v>121</v>
      </c>
      <c r="F9770">
        <v>4.1989999999999998</v>
      </c>
      <c r="G9770" s="6">
        <v>46132.631249999999</v>
      </c>
      <c r="I9770" t="s">
        <v>8</v>
      </c>
      <c r="J9770" t="s">
        <v>10</v>
      </c>
      <c r="K9770">
        <v>18773</v>
      </c>
    </row>
    <row r="9771" spans="1:11">
      <c r="A9771" t="s">
        <v>13</v>
      </c>
      <c r="B9771" t="s">
        <v>56</v>
      </c>
      <c r="C9771" t="s">
        <v>2957</v>
      </c>
      <c r="D9771" t="s">
        <v>1319</v>
      </c>
      <c r="E9771" t="s">
        <v>121</v>
      </c>
      <c r="F9771">
        <v>4.1989999999999998</v>
      </c>
      <c r="G9771" s="6">
        <v>46132.784722222219</v>
      </c>
      <c r="I9771" t="s">
        <v>8</v>
      </c>
      <c r="J9771" t="s">
        <v>10</v>
      </c>
      <c r="K9771">
        <v>18773</v>
      </c>
    </row>
    <row r="9772" spans="1:11">
      <c r="A9772" t="s">
        <v>56</v>
      </c>
      <c r="B9772" t="s">
        <v>56</v>
      </c>
      <c r="C9772" t="s">
        <v>2943</v>
      </c>
      <c r="D9772" t="s">
        <v>1319</v>
      </c>
      <c r="E9772" t="s">
        <v>121</v>
      </c>
      <c r="F9772">
        <v>4.1989999999999998</v>
      </c>
      <c r="G9772" s="6">
        <v>46132.665277777778</v>
      </c>
      <c r="H9772">
        <v>6.2990000000000004</v>
      </c>
      <c r="I9772" t="s">
        <v>8</v>
      </c>
      <c r="J9772" t="s">
        <v>10</v>
      </c>
      <c r="K9772">
        <v>18773</v>
      </c>
    </row>
    <row r="9773" spans="1:11">
      <c r="A9773" t="s">
        <v>2933</v>
      </c>
      <c r="B9773" t="s">
        <v>2272</v>
      </c>
      <c r="C9773" t="s">
        <v>2934</v>
      </c>
      <c r="D9773" t="s">
        <v>1319</v>
      </c>
      <c r="E9773" t="s">
        <v>121</v>
      </c>
      <c r="F9773">
        <v>4.1989999999999998</v>
      </c>
      <c r="G9773" s="6">
        <v>46130.659722222219</v>
      </c>
      <c r="I9773" t="s">
        <v>106</v>
      </c>
      <c r="J9773" t="s">
        <v>10</v>
      </c>
      <c r="K9773">
        <v>18773</v>
      </c>
    </row>
    <row r="9774" spans="1:11">
      <c r="A9774" t="s">
        <v>2950</v>
      </c>
      <c r="B9774" t="s">
        <v>2259</v>
      </c>
      <c r="C9774" t="s">
        <v>2951</v>
      </c>
      <c r="D9774" t="s">
        <v>1318</v>
      </c>
      <c r="E9774" t="s">
        <v>121</v>
      </c>
      <c r="F9774">
        <v>4.1989999999999998</v>
      </c>
      <c r="G9774" s="6">
        <v>46132.489583333336</v>
      </c>
      <c r="I9774" t="s">
        <v>8</v>
      </c>
      <c r="J9774" t="s">
        <v>10</v>
      </c>
      <c r="K9774">
        <v>18773</v>
      </c>
    </row>
    <row r="9775" spans="1:11">
      <c r="A9775" t="s">
        <v>13</v>
      </c>
      <c r="B9775" t="s">
        <v>56</v>
      </c>
      <c r="C9775" t="s">
        <v>2915</v>
      </c>
      <c r="D9775" t="s">
        <v>1318</v>
      </c>
      <c r="E9775" t="s">
        <v>121</v>
      </c>
      <c r="F9775">
        <v>4.2990000000000004</v>
      </c>
      <c r="G9775" s="6">
        <v>46132.806250000001</v>
      </c>
      <c r="I9775" t="s">
        <v>8</v>
      </c>
      <c r="J9775" t="s">
        <v>10</v>
      </c>
      <c r="K9775">
        <v>18773</v>
      </c>
    </row>
    <row r="9776" spans="1:11">
      <c r="A9776" t="s">
        <v>2946</v>
      </c>
      <c r="B9776" t="s">
        <v>2259</v>
      </c>
      <c r="C9776" t="s">
        <v>2947</v>
      </c>
      <c r="D9776" t="s">
        <v>1312</v>
      </c>
      <c r="E9776" t="s">
        <v>121</v>
      </c>
      <c r="F9776">
        <v>4.2990000000000004</v>
      </c>
      <c r="G9776" s="6">
        <v>46132.394444444442</v>
      </c>
      <c r="I9776" t="s">
        <v>8</v>
      </c>
      <c r="J9776" t="s">
        <v>10</v>
      </c>
      <c r="K9776">
        <v>18773</v>
      </c>
    </row>
    <row r="9777" spans="1:11">
      <c r="A9777" t="s">
        <v>2935</v>
      </c>
      <c r="B9777" t="s">
        <v>56</v>
      </c>
      <c r="C9777" t="s">
        <v>2936</v>
      </c>
      <c r="D9777" t="s">
        <v>1322</v>
      </c>
      <c r="E9777" t="s">
        <v>121</v>
      </c>
      <c r="F9777">
        <v>4.399</v>
      </c>
      <c r="G9777" s="6">
        <v>46132.737500000003</v>
      </c>
      <c r="H9777">
        <v>6.1589999999999998</v>
      </c>
      <c r="I9777" t="s">
        <v>8</v>
      </c>
      <c r="J9777" t="s">
        <v>10</v>
      </c>
      <c r="K9777">
        <v>18773</v>
      </c>
    </row>
    <row r="9778" spans="1:11">
      <c r="A9778" t="s">
        <v>2916</v>
      </c>
      <c r="B9778" t="s">
        <v>2917</v>
      </c>
      <c r="C9778" t="s">
        <v>3022</v>
      </c>
      <c r="D9778" t="s">
        <v>1318</v>
      </c>
      <c r="E9778" t="s">
        <v>121</v>
      </c>
      <c r="F9778">
        <v>3.899</v>
      </c>
      <c r="G9778" s="6">
        <v>46133.603472222225</v>
      </c>
      <c r="I9778" t="s">
        <v>8</v>
      </c>
      <c r="J9778" t="s">
        <v>10</v>
      </c>
      <c r="K9778">
        <v>18773</v>
      </c>
    </row>
    <row r="9779" spans="1:11">
      <c r="A9779" t="s">
        <v>2975</v>
      </c>
      <c r="B9779" t="s">
        <v>2077</v>
      </c>
      <c r="C9779" t="s">
        <v>2929</v>
      </c>
      <c r="D9779" t="s">
        <v>1318</v>
      </c>
      <c r="E9779" t="s">
        <v>121</v>
      </c>
      <c r="F9779">
        <v>3.9590000000000001</v>
      </c>
      <c r="G9779" s="6">
        <v>46132.504861111112</v>
      </c>
      <c r="I9779" t="s">
        <v>8</v>
      </c>
      <c r="J9779" t="s">
        <v>10</v>
      </c>
      <c r="K9779">
        <v>18773</v>
      </c>
    </row>
    <row r="9780" spans="1:11">
      <c r="A9780" t="s">
        <v>2930</v>
      </c>
      <c r="B9780" t="s">
        <v>2272</v>
      </c>
      <c r="C9780" t="s">
        <v>2931</v>
      </c>
      <c r="D9780" t="s">
        <v>1318</v>
      </c>
      <c r="E9780" t="s">
        <v>121</v>
      </c>
      <c r="F9780">
        <v>3.9590000000000001</v>
      </c>
      <c r="G9780" s="6">
        <v>46133.335416666669</v>
      </c>
      <c r="I9780" t="s">
        <v>8</v>
      </c>
      <c r="J9780" t="s">
        <v>10</v>
      </c>
      <c r="K9780">
        <v>18773</v>
      </c>
    </row>
    <row r="9781" spans="1:11">
      <c r="A9781" t="s">
        <v>3026</v>
      </c>
      <c r="B9781" t="s">
        <v>2272</v>
      </c>
      <c r="C9781" t="s">
        <v>3027</v>
      </c>
      <c r="D9781" t="s">
        <v>1318</v>
      </c>
      <c r="E9781" t="s">
        <v>121</v>
      </c>
      <c r="F9781">
        <v>3.9790000000000001</v>
      </c>
      <c r="G9781" s="6">
        <v>46133.667361111111</v>
      </c>
      <c r="I9781" t="s">
        <v>8</v>
      </c>
      <c r="J9781" t="s">
        <v>10</v>
      </c>
      <c r="K9781">
        <v>18773</v>
      </c>
    </row>
    <row r="9782" spans="1:11">
      <c r="A9782" t="s">
        <v>2183</v>
      </c>
      <c r="B9782" t="s">
        <v>2077</v>
      </c>
      <c r="C9782" t="s">
        <v>2914</v>
      </c>
      <c r="D9782" t="s">
        <v>1318</v>
      </c>
      <c r="E9782" t="s">
        <v>121</v>
      </c>
      <c r="F9782">
        <v>3.9990000000000001</v>
      </c>
      <c r="G9782" s="6">
        <v>46133.629166666666</v>
      </c>
      <c r="I9782" t="s">
        <v>8</v>
      </c>
      <c r="J9782" t="s">
        <v>10</v>
      </c>
      <c r="K9782">
        <v>18773</v>
      </c>
    </row>
    <row r="9783" spans="1:11">
      <c r="A9783" t="s">
        <v>2961</v>
      </c>
      <c r="B9783" t="s">
        <v>2077</v>
      </c>
      <c r="C9783" t="s">
        <v>2962</v>
      </c>
      <c r="D9783" t="s">
        <v>1318</v>
      </c>
      <c r="E9783" t="s">
        <v>121</v>
      </c>
      <c r="F9783">
        <v>3.9990000000000001</v>
      </c>
      <c r="G9783" s="6">
        <v>46133.759722222225</v>
      </c>
      <c r="I9783" t="s">
        <v>8</v>
      </c>
      <c r="J9783" t="s">
        <v>10</v>
      </c>
      <c r="K9783">
        <v>18773</v>
      </c>
    </row>
    <row r="9784" spans="1:11">
      <c r="A9784" t="s">
        <v>3023</v>
      </c>
      <c r="B9784" t="s">
        <v>2272</v>
      </c>
      <c r="C9784" t="s">
        <v>3024</v>
      </c>
      <c r="D9784" t="s">
        <v>1318</v>
      </c>
      <c r="E9784" t="s">
        <v>121</v>
      </c>
      <c r="F9784">
        <v>3.9990000000000001</v>
      </c>
      <c r="G9784" s="3">
        <v>46132</v>
      </c>
      <c r="I9784" t="s">
        <v>8</v>
      </c>
      <c r="J9784" t="s">
        <v>10</v>
      </c>
      <c r="K9784">
        <v>18773</v>
      </c>
    </row>
    <row r="9785" spans="1:11">
      <c r="A9785" t="s">
        <v>2475</v>
      </c>
      <c r="B9785" t="s">
        <v>2475</v>
      </c>
      <c r="C9785" t="s">
        <v>2932</v>
      </c>
      <c r="D9785" t="s">
        <v>1318</v>
      </c>
      <c r="E9785" t="s">
        <v>121</v>
      </c>
      <c r="F9785">
        <v>4.0490000000000004</v>
      </c>
      <c r="G9785" s="6">
        <v>46132.624305555553</v>
      </c>
      <c r="I9785" t="s">
        <v>8</v>
      </c>
      <c r="J9785" t="s">
        <v>10</v>
      </c>
      <c r="K9785">
        <v>18773</v>
      </c>
    </row>
    <row r="9786" spans="1:11">
      <c r="A9786" t="s">
        <v>2919</v>
      </c>
      <c r="B9786" t="s">
        <v>2259</v>
      </c>
      <c r="C9786" t="s">
        <v>2920</v>
      </c>
      <c r="D9786" t="s">
        <v>1318</v>
      </c>
      <c r="E9786" t="s">
        <v>121</v>
      </c>
      <c r="F9786">
        <v>4.069</v>
      </c>
      <c r="G9786" s="6">
        <v>46133.46875</v>
      </c>
      <c r="I9786" t="s">
        <v>8</v>
      </c>
      <c r="J9786" t="s">
        <v>10</v>
      </c>
      <c r="K9786">
        <v>18773</v>
      </c>
    </row>
    <row r="9787" spans="1:11">
      <c r="A9787" t="s">
        <v>2925</v>
      </c>
      <c r="B9787" t="s">
        <v>2077</v>
      </c>
      <c r="C9787" t="s">
        <v>2926</v>
      </c>
      <c r="D9787" t="s">
        <v>1319</v>
      </c>
      <c r="E9787" t="s">
        <v>121</v>
      </c>
      <c r="F9787">
        <v>4.0990000000000002</v>
      </c>
      <c r="G9787" s="6">
        <v>46133.579861111109</v>
      </c>
      <c r="I9787" t="s">
        <v>8</v>
      </c>
      <c r="J9787" t="s">
        <v>10</v>
      </c>
      <c r="K9787">
        <v>18773</v>
      </c>
    </row>
    <row r="9788" spans="1:11">
      <c r="A9788" t="s">
        <v>2948</v>
      </c>
      <c r="B9788" t="s">
        <v>2200</v>
      </c>
      <c r="C9788" t="s">
        <v>2949</v>
      </c>
      <c r="D9788" t="s">
        <v>1318</v>
      </c>
      <c r="E9788" t="s">
        <v>121</v>
      </c>
      <c r="F9788">
        <v>4.0990000000000002</v>
      </c>
      <c r="G9788" s="6">
        <v>46133.715277777781</v>
      </c>
      <c r="I9788" t="s">
        <v>8</v>
      </c>
      <c r="J9788" t="s">
        <v>10</v>
      </c>
      <c r="K9788">
        <v>18773</v>
      </c>
    </row>
    <row r="9789" spans="1:11">
      <c r="A9789" t="s">
        <v>2982</v>
      </c>
      <c r="B9789" t="s">
        <v>2077</v>
      </c>
      <c r="C9789" t="s">
        <v>2938</v>
      </c>
      <c r="D9789" t="s">
        <v>1319</v>
      </c>
      <c r="E9789" t="s">
        <v>121</v>
      </c>
      <c r="F9789">
        <v>4.0990000000000002</v>
      </c>
      <c r="G9789" s="6">
        <v>46133.377083333333</v>
      </c>
      <c r="I9789" t="s">
        <v>8</v>
      </c>
      <c r="J9789" t="s">
        <v>10</v>
      </c>
      <c r="K9789">
        <v>18773</v>
      </c>
    </row>
    <row r="9790" spans="1:11">
      <c r="A9790" t="s">
        <v>2941</v>
      </c>
      <c r="B9790" t="s">
        <v>2272</v>
      </c>
      <c r="C9790" t="s">
        <v>2942</v>
      </c>
      <c r="D9790" t="s">
        <v>1319</v>
      </c>
      <c r="E9790" t="s">
        <v>121</v>
      </c>
      <c r="F9790">
        <v>4.149</v>
      </c>
      <c r="G9790" s="6">
        <v>46133.390972222223</v>
      </c>
      <c r="I9790" t="s">
        <v>8</v>
      </c>
      <c r="J9790" t="s">
        <v>10</v>
      </c>
      <c r="K9790">
        <v>18773</v>
      </c>
    </row>
    <row r="9791" spans="1:11">
      <c r="A9791" t="s">
        <v>2944</v>
      </c>
      <c r="B9791" t="s">
        <v>2272</v>
      </c>
      <c r="C9791" t="s">
        <v>2945</v>
      </c>
      <c r="D9791" t="s">
        <v>1319</v>
      </c>
      <c r="E9791" t="s">
        <v>121</v>
      </c>
      <c r="F9791">
        <v>4.149</v>
      </c>
      <c r="G9791" s="6">
        <v>46133.607638888891</v>
      </c>
      <c r="I9791" t="s">
        <v>8</v>
      </c>
      <c r="J9791" t="s">
        <v>10</v>
      </c>
      <c r="K9791">
        <v>18773</v>
      </c>
    </row>
    <row r="9792" spans="1:11">
      <c r="A9792" t="s">
        <v>2989</v>
      </c>
      <c r="B9792" t="s">
        <v>2259</v>
      </c>
      <c r="C9792" t="s">
        <v>2924</v>
      </c>
      <c r="D9792" t="s">
        <v>1318</v>
      </c>
      <c r="E9792" t="s">
        <v>121</v>
      </c>
      <c r="F9792">
        <v>4.1589999999999998</v>
      </c>
      <c r="G9792" s="6">
        <v>46133.598611111112</v>
      </c>
      <c r="I9792" t="s">
        <v>8</v>
      </c>
      <c r="J9792" t="s">
        <v>10</v>
      </c>
      <c r="K9792">
        <v>18773</v>
      </c>
    </row>
    <row r="9793" spans="1:11">
      <c r="A9793" t="s">
        <v>13</v>
      </c>
      <c r="B9793" t="s">
        <v>56</v>
      </c>
      <c r="C9793" t="s">
        <v>2953</v>
      </c>
      <c r="D9793" t="s">
        <v>1319</v>
      </c>
      <c r="E9793" t="s">
        <v>121</v>
      </c>
      <c r="F9793">
        <v>4.1989999999999998</v>
      </c>
      <c r="G9793" s="6">
        <v>46133.768750000003</v>
      </c>
      <c r="I9793" t="s">
        <v>8</v>
      </c>
      <c r="J9793" t="s">
        <v>10</v>
      </c>
      <c r="K9793">
        <v>18773</v>
      </c>
    </row>
    <row r="9794" spans="1:11">
      <c r="A9794" t="s">
        <v>13</v>
      </c>
      <c r="B9794" t="s">
        <v>56</v>
      </c>
      <c r="C9794" t="s">
        <v>2957</v>
      </c>
      <c r="D9794" t="s">
        <v>1319</v>
      </c>
      <c r="E9794" t="s">
        <v>121</v>
      </c>
      <c r="F9794">
        <v>4.1989999999999998</v>
      </c>
      <c r="G9794" s="6">
        <v>46134.015972222223</v>
      </c>
      <c r="I9794" t="s">
        <v>8</v>
      </c>
      <c r="J9794" t="s">
        <v>10</v>
      </c>
      <c r="K9794">
        <v>18773</v>
      </c>
    </row>
    <row r="9795" spans="1:11">
      <c r="A9795" t="s">
        <v>56</v>
      </c>
      <c r="B9795" t="s">
        <v>56</v>
      </c>
      <c r="C9795" t="s">
        <v>2943</v>
      </c>
      <c r="D9795" t="s">
        <v>1319</v>
      </c>
      <c r="E9795" t="s">
        <v>121</v>
      </c>
      <c r="F9795">
        <v>4.1989999999999998</v>
      </c>
      <c r="G9795" s="6">
        <v>46133.690972222219</v>
      </c>
      <c r="H9795">
        <v>6.2990000000000004</v>
      </c>
      <c r="I9795" t="s">
        <v>8</v>
      </c>
      <c r="J9795" t="s">
        <v>10</v>
      </c>
      <c r="K9795">
        <v>18773</v>
      </c>
    </row>
    <row r="9796" spans="1:11">
      <c r="A9796" t="s">
        <v>3002</v>
      </c>
      <c r="B9796" t="s">
        <v>2063</v>
      </c>
      <c r="C9796" t="s">
        <v>2959</v>
      </c>
      <c r="D9796" t="s">
        <v>1318</v>
      </c>
      <c r="E9796" t="s">
        <v>121</v>
      </c>
      <c r="F9796">
        <v>4.1989999999999998</v>
      </c>
      <c r="G9796" s="6">
        <v>46133.786805555559</v>
      </c>
      <c r="H9796">
        <v>5.899</v>
      </c>
      <c r="I9796" t="s">
        <v>8</v>
      </c>
      <c r="J9796" t="s">
        <v>10</v>
      </c>
      <c r="K9796">
        <v>18773</v>
      </c>
    </row>
    <row r="9797" spans="1:11">
      <c r="A9797" t="s">
        <v>2259</v>
      </c>
      <c r="B9797" t="s">
        <v>2259</v>
      </c>
      <c r="C9797" t="s">
        <v>2960</v>
      </c>
      <c r="D9797" t="s">
        <v>1318</v>
      </c>
      <c r="E9797" t="s">
        <v>121</v>
      </c>
      <c r="F9797">
        <v>4.1989999999999998</v>
      </c>
      <c r="G9797" s="6">
        <v>46133.539583333331</v>
      </c>
      <c r="I9797" t="s">
        <v>8</v>
      </c>
      <c r="J9797" t="s">
        <v>10</v>
      </c>
      <c r="K9797">
        <v>18773</v>
      </c>
    </row>
    <row r="9798" spans="1:11">
      <c r="A9798" t="s">
        <v>2950</v>
      </c>
      <c r="B9798" t="s">
        <v>2259</v>
      </c>
      <c r="C9798" t="s">
        <v>2951</v>
      </c>
      <c r="D9798" t="s">
        <v>1318</v>
      </c>
      <c r="E9798" t="s">
        <v>121</v>
      </c>
      <c r="F9798">
        <v>4.1989999999999998</v>
      </c>
      <c r="G9798" s="6">
        <v>46133.652083333334</v>
      </c>
      <c r="I9798" t="s">
        <v>8</v>
      </c>
      <c r="J9798" t="s">
        <v>10</v>
      </c>
      <c r="K9798">
        <v>18773</v>
      </c>
    </row>
    <row r="9799" spans="1:11">
      <c r="A9799" t="s">
        <v>13</v>
      </c>
      <c r="B9799" t="s">
        <v>56</v>
      </c>
      <c r="C9799" t="s">
        <v>2952</v>
      </c>
      <c r="D9799" t="s">
        <v>1319</v>
      </c>
      <c r="E9799" t="s">
        <v>121</v>
      </c>
      <c r="F9799">
        <v>4.1989999999999998</v>
      </c>
      <c r="G9799" s="6">
        <v>46133.644444444442</v>
      </c>
      <c r="I9799" t="s">
        <v>8</v>
      </c>
      <c r="J9799" t="s">
        <v>10</v>
      </c>
      <c r="K9799">
        <v>18773</v>
      </c>
    </row>
    <row r="9800" spans="1:11">
      <c r="A9800" t="s">
        <v>2921</v>
      </c>
      <c r="B9800" t="s">
        <v>2272</v>
      </c>
      <c r="C9800" t="s">
        <v>2922</v>
      </c>
      <c r="D9800" t="s">
        <v>1318</v>
      </c>
      <c r="E9800" t="s">
        <v>121</v>
      </c>
      <c r="F9800">
        <v>4.2290000000000001</v>
      </c>
      <c r="G9800" s="6">
        <v>46133.773611111108</v>
      </c>
      <c r="H9800">
        <v>6.0990000000000002</v>
      </c>
      <c r="I9800" t="s">
        <v>8</v>
      </c>
      <c r="J9800" t="s">
        <v>10</v>
      </c>
      <c r="K9800">
        <v>18773</v>
      </c>
    </row>
    <row r="9801" spans="1:11">
      <c r="A9801" t="s">
        <v>2939</v>
      </c>
      <c r="B9801" t="s">
        <v>2272</v>
      </c>
      <c r="C9801" t="s">
        <v>2940</v>
      </c>
      <c r="D9801" t="s">
        <v>1318</v>
      </c>
      <c r="E9801" t="s">
        <v>121</v>
      </c>
      <c r="F9801">
        <v>4.2290000000000001</v>
      </c>
      <c r="G9801" s="6">
        <v>46133.669444444444</v>
      </c>
      <c r="I9801" t="s">
        <v>8</v>
      </c>
      <c r="J9801" t="s">
        <v>10</v>
      </c>
      <c r="K9801">
        <v>18773</v>
      </c>
    </row>
    <row r="9802" spans="1:11">
      <c r="A9802" t="s">
        <v>13</v>
      </c>
      <c r="B9802" t="s">
        <v>56</v>
      </c>
      <c r="C9802" t="s">
        <v>2915</v>
      </c>
      <c r="D9802" t="s">
        <v>1318</v>
      </c>
      <c r="E9802" t="s">
        <v>121</v>
      </c>
      <c r="F9802">
        <v>4.2990000000000004</v>
      </c>
      <c r="G9802" s="6">
        <v>46133.645833333336</v>
      </c>
      <c r="I9802" t="s">
        <v>8</v>
      </c>
      <c r="J9802" t="s">
        <v>10</v>
      </c>
      <c r="K9802">
        <v>18773</v>
      </c>
    </row>
    <row r="9803" spans="1:11">
      <c r="A9803" t="s">
        <v>2954</v>
      </c>
      <c r="B9803" t="s">
        <v>2256</v>
      </c>
      <c r="C9803" t="s">
        <v>2955</v>
      </c>
      <c r="D9803" t="s">
        <v>1318</v>
      </c>
      <c r="E9803" t="s">
        <v>121</v>
      </c>
      <c r="F9803">
        <v>4.2990000000000004</v>
      </c>
      <c r="G9803" s="6">
        <v>46133.973611111112</v>
      </c>
      <c r="H9803">
        <v>5.899</v>
      </c>
      <c r="I9803" t="s">
        <v>8</v>
      </c>
      <c r="J9803" t="s">
        <v>10</v>
      </c>
      <c r="K9803">
        <v>18773</v>
      </c>
    </row>
    <row r="9804" spans="1:11">
      <c r="A9804" t="s">
        <v>13</v>
      </c>
      <c r="B9804" t="s">
        <v>56</v>
      </c>
      <c r="C9804" t="s">
        <v>2956</v>
      </c>
      <c r="D9804" t="s">
        <v>1318</v>
      </c>
      <c r="E9804" t="s">
        <v>121</v>
      </c>
      <c r="F9804">
        <v>4.2990000000000004</v>
      </c>
      <c r="G9804" s="6">
        <v>46133.865972222222</v>
      </c>
      <c r="H9804">
        <v>6.1989999999999998</v>
      </c>
      <c r="I9804" t="s">
        <v>8</v>
      </c>
      <c r="J9804" t="s">
        <v>10</v>
      </c>
      <c r="K9804">
        <v>18773</v>
      </c>
    </row>
    <row r="9805" spans="1:11">
      <c r="A9805" t="s">
        <v>2963</v>
      </c>
      <c r="B9805" t="s">
        <v>2256</v>
      </c>
      <c r="C9805" t="s">
        <v>2964</v>
      </c>
      <c r="D9805" t="s">
        <v>1318</v>
      </c>
      <c r="E9805" t="s">
        <v>121</v>
      </c>
      <c r="F9805">
        <v>4.2990000000000004</v>
      </c>
      <c r="G9805" s="6">
        <v>46133.959027777775</v>
      </c>
      <c r="H9805">
        <v>6.2990000000000004</v>
      </c>
      <c r="I9805" t="s">
        <v>8</v>
      </c>
      <c r="J9805" t="s">
        <v>10</v>
      </c>
      <c r="K9805">
        <v>18773</v>
      </c>
    </row>
    <row r="9806" spans="1:11">
      <c r="A9806" t="s">
        <v>2946</v>
      </c>
      <c r="B9806" t="s">
        <v>2259</v>
      </c>
      <c r="C9806" t="s">
        <v>2947</v>
      </c>
      <c r="D9806" t="s">
        <v>1312</v>
      </c>
      <c r="E9806" t="s">
        <v>121</v>
      </c>
      <c r="F9806">
        <v>4.2990000000000004</v>
      </c>
      <c r="G9806" s="6">
        <v>46133.38958333333</v>
      </c>
      <c r="I9806" t="s">
        <v>8</v>
      </c>
      <c r="J9806" t="s">
        <v>10</v>
      </c>
      <c r="K9806">
        <v>18773</v>
      </c>
    </row>
    <row r="9807" spans="1:11">
      <c r="A9807" t="s">
        <v>2935</v>
      </c>
      <c r="B9807" t="s">
        <v>56</v>
      </c>
      <c r="C9807" t="s">
        <v>2936</v>
      </c>
      <c r="D9807" t="s">
        <v>1322</v>
      </c>
      <c r="E9807" t="s">
        <v>121</v>
      </c>
      <c r="F9807">
        <v>4.399</v>
      </c>
      <c r="G9807" s="6">
        <v>46133.76666666667</v>
      </c>
      <c r="H9807">
        <v>6.1589999999999998</v>
      </c>
      <c r="I9807" t="s">
        <v>8</v>
      </c>
      <c r="J9807" t="s">
        <v>10</v>
      </c>
      <c r="K9807">
        <v>18773</v>
      </c>
    </row>
    <row r="9808" spans="1:11">
      <c r="A9808" t="s">
        <v>3074</v>
      </c>
      <c r="B9808" t="s">
        <v>2191</v>
      </c>
      <c r="C9808" t="s">
        <v>3075</v>
      </c>
      <c r="D9808" t="s">
        <v>818</v>
      </c>
      <c r="E9808" t="s">
        <v>121</v>
      </c>
      <c r="F9808">
        <v>3.899</v>
      </c>
      <c r="G9808" s="6">
        <v>46112</v>
      </c>
      <c r="I9808" t="s">
        <v>8</v>
      </c>
      <c r="J9808" t="s">
        <v>10</v>
      </c>
      <c r="K9808">
        <v>19079</v>
      </c>
    </row>
    <row r="9809" spans="1:11">
      <c r="A9809" t="s">
        <v>3076</v>
      </c>
      <c r="B9809" t="s">
        <v>3077</v>
      </c>
      <c r="C9809" t="s">
        <v>3078</v>
      </c>
      <c r="D9809" t="s">
        <v>9</v>
      </c>
      <c r="E9809" t="s">
        <v>121</v>
      </c>
      <c r="F9809">
        <v>3.899</v>
      </c>
      <c r="G9809" s="6">
        <v>46112.570138888892</v>
      </c>
      <c r="I9809" t="s">
        <v>8</v>
      </c>
      <c r="J9809" t="s">
        <v>10</v>
      </c>
      <c r="K9809">
        <v>19079</v>
      </c>
    </row>
    <row r="9810" spans="1:11">
      <c r="A9810" t="s">
        <v>3079</v>
      </c>
      <c r="B9810" t="s">
        <v>2077</v>
      </c>
      <c r="C9810" t="s">
        <v>3080</v>
      </c>
      <c r="D9810" t="s">
        <v>9</v>
      </c>
      <c r="E9810" t="s">
        <v>121</v>
      </c>
      <c r="F9810">
        <v>3.9489999999999998</v>
      </c>
      <c r="G9810" s="6">
        <v>46112.736805555556</v>
      </c>
      <c r="I9810" t="s">
        <v>8</v>
      </c>
      <c r="J9810" t="s">
        <v>10</v>
      </c>
      <c r="K9810">
        <v>19079</v>
      </c>
    </row>
    <row r="9811" spans="1:11">
      <c r="A9811" t="s">
        <v>3076</v>
      </c>
      <c r="B9811" t="s">
        <v>3077</v>
      </c>
      <c r="C9811" t="s">
        <v>3081</v>
      </c>
      <c r="D9811" t="s">
        <v>818</v>
      </c>
      <c r="E9811" t="s">
        <v>121</v>
      </c>
      <c r="F9811">
        <v>3.9689999999999999</v>
      </c>
      <c r="G9811" s="6">
        <v>46113.504166666666</v>
      </c>
      <c r="I9811" t="s">
        <v>8</v>
      </c>
      <c r="J9811" t="s">
        <v>10</v>
      </c>
      <c r="K9811">
        <v>19079</v>
      </c>
    </row>
    <row r="9812" spans="1:11">
      <c r="A9812" t="s">
        <v>13</v>
      </c>
      <c r="B9812" t="s">
        <v>56</v>
      </c>
      <c r="C9812" t="s">
        <v>3082</v>
      </c>
      <c r="D9812" t="s">
        <v>818</v>
      </c>
      <c r="E9812" t="s">
        <v>121</v>
      </c>
      <c r="F9812">
        <v>3.9990000000000001</v>
      </c>
      <c r="G9812" s="6">
        <v>46113.480555555558</v>
      </c>
      <c r="I9812" t="s">
        <v>8</v>
      </c>
      <c r="J9812" t="s">
        <v>10</v>
      </c>
      <c r="K9812">
        <v>19079</v>
      </c>
    </row>
    <row r="9813" spans="1:11">
      <c r="A9813" t="s">
        <v>13</v>
      </c>
      <c r="B9813" t="s">
        <v>56</v>
      </c>
      <c r="C9813" t="s">
        <v>3083</v>
      </c>
      <c r="D9813" t="s">
        <v>816</v>
      </c>
      <c r="E9813" t="s">
        <v>121</v>
      </c>
      <c r="F9813">
        <v>3.9990000000000001</v>
      </c>
      <c r="G9813" s="6">
        <v>46113.625694444447</v>
      </c>
      <c r="I9813" t="s">
        <v>8</v>
      </c>
      <c r="J9813" t="s">
        <v>10</v>
      </c>
      <c r="K9813">
        <v>19079</v>
      </c>
    </row>
    <row r="9814" spans="1:11">
      <c r="A9814" t="s">
        <v>21</v>
      </c>
      <c r="B9814" t="s">
        <v>2191</v>
      </c>
      <c r="C9814" t="s">
        <v>3084</v>
      </c>
      <c r="D9814" t="s">
        <v>816</v>
      </c>
      <c r="E9814" t="s">
        <v>121</v>
      </c>
      <c r="F9814">
        <v>3.9990000000000001</v>
      </c>
      <c r="G9814" s="6">
        <v>46112.968055555553</v>
      </c>
      <c r="H9814">
        <v>5.9989999999999997</v>
      </c>
      <c r="I9814" t="s">
        <v>8</v>
      </c>
      <c r="J9814" t="s">
        <v>10</v>
      </c>
      <c r="K9814">
        <v>19079</v>
      </c>
    </row>
    <row r="9815" spans="1:11">
      <c r="A9815" t="s">
        <v>3085</v>
      </c>
      <c r="B9815" t="s">
        <v>63</v>
      </c>
      <c r="C9815" t="s">
        <v>3086</v>
      </c>
      <c r="D9815" t="s">
        <v>816</v>
      </c>
      <c r="E9815" t="s">
        <v>121</v>
      </c>
      <c r="F9815">
        <v>3.9990000000000001</v>
      </c>
      <c r="G9815" s="6">
        <v>46113.642361111109</v>
      </c>
      <c r="I9815" t="s">
        <v>8</v>
      </c>
      <c r="J9815" t="s">
        <v>10</v>
      </c>
      <c r="K9815">
        <v>19079</v>
      </c>
    </row>
    <row r="9816" spans="1:11">
      <c r="A9816" t="s">
        <v>3087</v>
      </c>
      <c r="B9816" t="s">
        <v>2077</v>
      </c>
      <c r="C9816" t="s">
        <v>3088</v>
      </c>
      <c r="D9816" t="s">
        <v>830</v>
      </c>
      <c r="E9816" t="s">
        <v>121</v>
      </c>
      <c r="F9816">
        <v>3.9990000000000001</v>
      </c>
      <c r="G9816" s="6">
        <v>46113.571527777778</v>
      </c>
      <c r="H9816">
        <v>5.9589999999999996</v>
      </c>
      <c r="I9816" t="s">
        <v>8</v>
      </c>
      <c r="J9816" t="s">
        <v>10</v>
      </c>
      <c r="K9816">
        <v>19079</v>
      </c>
    </row>
    <row r="9817" spans="1:11">
      <c r="A9817" t="s">
        <v>3089</v>
      </c>
      <c r="B9817" t="s">
        <v>2103</v>
      </c>
      <c r="C9817" t="s">
        <v>3090</v>
      </c>
      <c r="D9817" t="s">
        <v>816</v>
      </c>
      <c r="E9817" t="s">
        <v>121</v>
      </c>
      <c r="F9817">
        <v>4.0789999999999997</v>
      </c>
      <c r="G9817" s="6">
        <v>46112.802083333336</v>
      </c>
      <c r="I9817" t="s">
        <v>8</v>
      </c>
      <c r="J9817" t="s">
        <v>10</v>
      </c>
      <c r="K9817">
        <v>19079</v>
      </c>
    </row>
    <row r="9818" spans="1:11">
      <c r="A9818" t="s">
        <v>13</v>
      </c>
      <c r="B9818" t="s">
        <v>56</v>
      </c>
      <c r="C9818" t="s">
        <v>3091</v>
      </c>
      <c r="D9818" t="s">
        <v>823</v>
      </c>
      <c r="E9818" t="s">
        <v>121</v>
      </c>
      <c r="F9818">
        <v>4.0990000000000002</v>
      </c>
      <c r="G9818" s="6">
        <v>46113.804861111108</v>
      </c>
      <c r="I9818" t="s">
        <v>8</v>
      </c>
      <c r="J9818" t="s">
        <v>10</v>
      </c>
      <c r="K9818">
        <v>19079</v>
      </c>
    </row>
    <row r="9819" spans="1:11">
      <c r="A9819" t="s">
        <v>3092</v>
      </c>
      <c r="B9819" t="s">
        <v>2107</v>
      </c>
      <c r="C9819" t="s">
        <v>3093</v>
      </c>
      <c r="D9819" t="s">
        <v>818</v>
      </c>
      <c r="E9819" t="s">
        <v>121</v>
      </c>
      <c r="F9819">
        <v>4.0990000000000002</v>
      </c>
      <c r="G9819" s="6">
        <v>46113.582638888889</v>
      </c>
      <c r="I9819" t="s">
        <v>8</v>
      </c>
      <c r="J9819" t="s">
        <v>10</v>
      </c>
      <c r="K9819">
        <v>19079</v>
      </c>
    </row>
    <row r="9820" spans="1:11">
      <c r="A9820" t="s">
        <v>13</v>
      </c>
      <c r="B9820" t="s">
        <v>56</v>
      </c>
      <c r="C9820" t="s">
        <v>3094</v>
      </c>
      <c r="D9820" t="s">
        <v>9</v>
      </c>
      <c r="E9820" t="s">
        <v>121</v>
      </c>
      <c r="F9820">
        <v>4.0990000000000002</v>
      </c>
      <c r="G9820" s="6">
        <v>46113.780555555553</v>
      </c>
      <c r="I9820" t="s">
        <v>8</v>
      </c>
      <c r="J9820" t="s">
        <v>10</v>
      </c>
      <c r="K9820">
        <v>19079</v>
      </c>
    </row>
    <row r="9821" spans="1:11">
      <c r="A9821" t="s">
        <v>21</v>
      </c>
      <c r="B9821" t="s">
        <v>2191</v>
      </c>
      <c r="C9821" t="s">
        <v>3095</v>
      </c>
      <c r="D9821" t="s">
        <v>830</v>
      </c>
      <c r="E9821" t="s">
        <v>121</v>
      </c>
      <c r="F9821">
        <v>4.0990000000000002</v>
      </c>
      <c r="G9821" s="6">
        <v>46113.720138888886</v>
      </c>
      <c r="H9821">
        <v>5.9589999999999996</v>
      </c>
      <c r="I9821" t="s">
        <v>8</v>
      </c>
      <c r="J9821" t="s">
        <v>10</v>
      </c>
      <c r="K9821">
        <v>19079</v>
      </c>
    </row>
    <row r="9822" spans="1:11">
      <c r="A9822" t="s">
        <v>2506</v>
      </c>
      <c r="B9822" t="s">
        <v>2500</v>
      </c>
      <c r="C9822" t="s">
        <v>3096</v>
      </c>
      <c r="D9822" t="s">
        <v>9</v>
      </c>
      <c r="E9822" t="s">
        <v>121</v>
      </c>
      <c r="F9822">
        <v>4.1589999999999998</v>
      </c>
      <c r="G9822" s="6">
        <v>46113.597222222219</v>
      </c>
      <c r="I9822" t="s">
        <v>8</v>
      </c>
      <c r="J9822" t="s">
        <v>10</v>
      </c>
      <c r="K9822">
        <v>19079</v>
      </c>
    </row>
    <row r="9823" spans="1:11">
      <c r="A9823" t="s">
        <v>13</v>
      </c>
      <c r="B9823" t="s">
        <v>56</v>
      </c>
      <c r="C9823" t="s">
        <v>3097</v>
      </c>
      <c r="D9823" t="s">
        <v>816</v>
      </c>
      <c r="E9823" t="s">
        <v>121</v>
      </c>
      <c r="F9823">
        <v>4.1589999999999998</v>
      </c>
      <c r="G9823" s="6">
        <v>46113.815972222219</v>
      </c>
      <c r="H9823">
        <v>5.9989999999999997</v>
      </c>
      <c r="I9823" t="s">
        <v>8</v>
      </c>
      <c r="J9823" t="s">
        <v>10</v>
      </c>
      <c r="K9823">
        <v>19079</v>
      </c>
    </row>
    <row r="9824" spans="1:11">
      <c r="A9824" t="s">
        <v>2331</v>
      </c>
      <c r="B9824" t="s">
        <v>75</v>
      </c>
      <c r="C9824" t="s">
        <v>3098</v>
      </c>
      <c r="D9824" t="s">
        <v>839</v>
      </c>
      <c r="E9824" t="s">
        <v>121</v>
      </c>
      <c r="F9824">
        <v>4.1589999999999998</v>
      </c>
      <c r="G9824" s="6">
        <v>46113.861805555556</v>
      </c>
      <c r="I9824" t="s">
        <v>8</v>
      </c>
      <c r="J9824" t="s">
        <v>10</v>
      </c>
      <c r="K9824">
        <v>19079</v>
      </c>
    </row>
    <row r="9825" spans="1:11">
      <c r="A9825" t="s">
        <v>3099</v>
      </c>
      <c r="B9825" t="s">
        <v>2500</v>
      </c>
      <c r="C9825" t="s">
        <v>3100</v>
      </c>
      <c r="D9825" t="s">
        <v>839</v>
      </c>
      <c r="E9825" t="s">
        <v>121</v>
      </c>
      <c r="F9825">
        <v>4.1589999999999998</v>
      </c>
      <c r="G9825" s="6">
        <v>46113.897916666669</v>
      </c>
      <c r="H9825">
        <v>5.859</v>
      </c>
      <c r="I9825" t="s">
        <v>8</v>
      </c>
      <c r="J9825" t="s">
        <v>10</v>
      </c>
      <c r="K9825">
        <v>19079</v>
      </c>
    </row>
    <row r="9826" spans="1:11">
      <c r="A9826" t="s">
        <v>3101</v>
      </c>
      <c r="B9826" t="s">
        <v>63</v>
      </c>
      <c r="C9826" t="s">
        <v>3102</v>
      </c>
      <c r="D9826" t="s">
        <v>825</v>
      </c>
      <c r="E9826" t="s">
        <v>121</v>
      </c>
      <c r="F9826">
        <v>4.1790000000000003</v>
      </c>
      <c r="G9826" s="6">
        <v>46113.586805555555</v>
      </c>
      <c r="I9826" t="s">
        <v>8</v>
      </c>
      <c r="J9826" t="s">
        <v>10</v>
      </c>
      <c r="K9826">
        <v>19079</v>
      </c>
    </row>
    <row r="9827" spans="1:11">
      <c r="A9827" t="s">
        <v>3103</v>
      </c>
      <c r="B9827" t="s">
        <v>2063</v>
      </c>
      <c r="C9827" t="s">
        <v>3104</v>
      </c>
      <c r="D9827" t="s">
        <v>841</v>
      </c>
      <c r="E9827" t="s">
        <v>121</v>
      </c>
      <c r="F9827">
        <v>4.1989999999999998</v>
      </c>
      <c r="G9827" s="6">
        <v>46113.901388888888</v>
      </c>
      <c r="H9827">
        <v>5.9989999999999997</v>
      </c>
      <c r="I9827" t="s">
        <v>8</v>
      </c>
      <c r="J9827" t="s">
        <v>10</v>
      </c>
      <c r="K9827">
        <v>19079</v>
      </c>
    </row>
    <row r="9828" spans="1:11">
      <c r="A9828" t="s">
        <v>13</v>
      </c>
      <c r="B9828" t="s">
        <v>56</v>
      </c>
      <c r="C9828" t="s">
        <v>3105</v>
      </c>
      <c r="D9828" t="s">
        <v>841</v>
      </c>
      <c r="E9828" t="s">
        <v>121</v>
      </c>
      <c r="F9828">
        <v>4.1989999999999998</v>
      </c>
      <c r="G9828" s="6">
        <v>46113.738888888889</v>
      </c>
      <c r="H9828">
        <v>5.9989999999999997</v>
      </c>
      <c r="I9828" t="s">
        <v>8</v>
      </c>
      <c r="J9828" t="s">
        <v>10</v>
      </c>
      <c r="K9828">
        <v>19079</v>
      </c>
    </row>
    <row r="9829" spans="1:11">
      <c r="A9829" t="s">
        <v>3106</v>
      </c>
      <c r="B9829" t="s">
        <v>2063</v>
      </c>
      <c r="C9829" t="s">
        <v>3107</v>
      </c>
      <c r="D9829" t="s">
        <v>823</v>
      </c>
      <c r="E9829" t="s">
        <v>121</v>
      </c>
      <c r="F9829">
        <v>4.1989999999999998</v>
      </c>
      <c r="G9829" s="6">
        <v>46113.851388888892</v>
      </c>
      <c r="H9829">
        <v>5.9989999999999997</v>
      </c>
      <c r="I9829" t="s">
        <v>8</v>
      </c>
      <c r="J9829" t="s">
        <v>10</v>
      </c>
      <c r="K9829">
        <v>19079</v>
      </c>
    </row>
    <row r="9830" spans="1:11">
      <c r="A9830" t="s">
        <v>3108</v>
      </c>
      <c r="B9830" t="s">
        <v>2063</v>
      </c>
      <c r="C9830" t="s">
        <v>3109</v>
      </c>
      <c r="D9830" t="s">
        <v>818</v>
      </c>
      <c r="E9830" t="s">
        <v>121</v>
      </c>
      <c r="F9830">
        <v>4.1989999999999998</v>
      </c>
      <c r="G9830" s="6">
        <v>46113.851388888892</v>
      </c>
      <c r="H9830">
        <v>5.9989999999999997</v>
      </c>
      <c r="I9830" t="s">
        <v>8</v>
      </c>
      <c r="J9830" t="s">
        <v>10</v>
      </c>
      <c r="K9830">
        <v>19079</v>
      </c>
    </row>
    <row r="9831" spans="1:11">
      <c r="A9831" t="s">
        <v>3110</v>
      </c>
      <c r="B9831" t="s">
        <v>2795</v>
      </c>
      <c r="C9831" t="s">
        <v>3111</v>
      </c>
      <c r="D9831" t="s">
        <v>825</v>
      </c>
      <c r="E9831" t="s">
        <v>121</v>
      </c>
      <c r="F9831">
        <v>4.1989999999999998</v>
      </c>
      <c r="G9831" s="6">
        <v>46113.697916666664</v>
      </c>
      <c r="H9831">
        <v>5.9989999999999997</v>
      </c>
      <c r="I9831" t="s">
        <v>8</v>
      </c>
      <c r="J9831" t="s">
        <v>10</v>
      </c>
      <c r="K9831">
        <v>19079</v>
      </c>
    </row>
    <row r="9832" spans="1:11">
      <c r="A9832" t="s">
        <v>3112</v>
      </c>
      <c r="B9832" t="s">
        <v>2063</v>
      </c>
      <c r="C9832" t="s">
        <v>3113</v>
      </c>
      <c r="D9832" t="s">
        <v>9</v>
      </c>
      <c r="E9832" t="s">
        <v>121</v>
      </c>
      <c r="F9832">
        <v>4.1989999999999998</v>
      </c>
      <c r="G9832" s="6">
        <v>46113.833333333336</v>
      </c>
      <c r="H9832">
        <v>5.9989999999999997</v>
      </c>
      <c r="I9832" t="s">
        <v>8</v>
      </c>
      <c r="J9832" t="s">
        <v>10</v>
      </c>
      <c r="K9832">
        <v>19079</v>
      </c>
    </row>
    <row r="9833" spans="1:11">
      <c r="A9833" t="s">
        <v>2079</v>
      </c>
      <c r="B9833" t="s">
        <v>2080</v>
      </c>
      <c r="C9833" t="s">
        <v>3114</v>
      </c>
      <c r="D9833" t="s">
        <v>838</v>
      </c>
      <c r="E9833" t="s">
        <v>121</v>
      </c>
      <c r="F9833">
        <v>4.1989999999999998</v>
      </c>
      <c r="G9833" s="6">
        <v>46113.709027777775</v>
      </c>
      <c r="H9833">
        <v>5.9989999999999997</v>
      </c>
      <c r="I9833" t="s">
        <v>8</v>
      </c>
      <c r="J9833" t="s">
        <v>10</v>
      </c>
      <c r="K9833">
        <v>19079</v>
      </c>
    </row>
    <row r="9834" spans="1:11">
      <c r="A9834" t="s">
        <v>2079</v>
      </c>
      <c r="B9834" t="s">
        <v>2080</v>
      </c>
      <c r="C9834" t="s">
        <v>3115</v>
      </c>
      <c r="D9834" t="s">
        <v>839</v>
      </c>
      <c r="E9834" t="s">
        <v>121</v>
      </c>
      <c r="F9834">
        <v>4.1989999999999998</v>
      </c>
      <c r="G9834" s="6">
        <v>46113.779861111114</v>
      </c>
      <c r="I9834" t="s">
        <v>8</v>
      </c>
      <c r="J9834" t="s">
        <v>10</v>
      </c>
      <c r="K9834">
        <v>19079</v>
      </c>
    </row>
    <row r="9835" spans="1:11">
      <c r="A9835" t="s">
        <v>3116</v>
      </c>
      <c r="B9835" t="s">
        <v>2063</v>
      </c>
      <c r="C9835" t="s">
        <v>3117</v>
      </c>
      <c r="D9835" t="s">
        <v>816</v>
      </c>
      <c r="E9835" t="s">
        <v>121</v>
      </c>
      <c r="F9835">
        <v>4.1989999999999998</v>
      </c>
      <c r="G9835" s="6">
        <v>46113.831250000003</v>
      </c>
      <c r="H9835">
        <v>5.9989999999999997</v>
      </c>
      <c r="I9835" t="s">
        <v>8</v>
      </c>
      <c r="J9835" t="s">
        <v>10</v>
      </c>
      <c r="K9835">
        <v>19079</v>
      </c>
    </row>
    <row r="9836" spans="1:11">
      <c r="A9836" t="s">
        <v>3118</v>
      </c>
      <c r="B9836" t="s">
        <v>2063</v>
      </c>
      <c r="C9836" t="s">
        <v>3119</v>
      </c>
      <c r="D9836" t="s">
        <v>824</v>
      </c>
      <c r="E9836" t="s">
        <v>121</v>
      </c>
      <c r="F9836">
        <v>4.1989999999999998</v>
      </c>
      <c r="G9836" s="6">
        <v>46113.901388888888</v>
      </c>
      <c r="H9836">
        <v>5.9989999999999997</v>
      </c>
      <c r="I9836" t="s">
        <v>8</v>
      </c>
      <c r="J9836" t="s">
        <v>10</v>
      </c>
      <c r="K9836">
        <v>19079</v>
      </c>
    </row>
    <row r="9837" spans="1:11">
      <c r="A9837" t="s">
        <v>2079</v>
      </c>
      <c r="B9837" t="s">
        <v>2080</v>
      </c>
      <c r="C9837" t="s">
        <v>3120</v>
      </c>
      <c r="D9837" t="s">
        <v>818</v>
      </c>
      <c r="E9837" t="s">
        <v>121</v>
      </c>
      <c r="F9837">
        <v>4.2990000000000004</v>
      </c>
      <c r="G9837" s="6">
        <v>46113.79583333333</v>
      </c>
      <c r="I9837" t="s">
        <v>8</v>
      </c>
      <c r="J9837" t="s">
        <v>10</v>
      </c>
      <c r="K9837">
        <v>19079</v>
      </c>
    </row>
    <row r="9838" spans="1:11">
      <c r="A9838" t="s">
        <v>3121</v>
      </c>
      <c r="B9838" t="s">
        <v>2191</v>
      </c>
      <c r="C9838" t="s">
        <v>3122</v>
      </c>
      <c r="D9838" t="s">
        <v>818</v>
      </c>
      <c r="E9838" t="s">
        <v>121</v>
      </c>
      <c r="F9838">
        <v>3.899</v>
      </c>
      <c r="G9838" s="3">
        <v>46112</v>
      </c>
      <c r="I9838" t="s">
        <v>8</v>
      </c>
      <c r="J9838" t="s">
        <v>10</v>
      </c>
      <c r="K9838">
        <v>19079</v>
      </c>
    </row>
    <row r="9839" spans="1:11">
      <c r="A9839" t="s">
        <v>3077</v>
      </c>
      <c r="B9839" t="s">
        <v>3077</v>
      </c>
      <c r="C9839" t="s">
        <v>3123</v>
      </c>
      <c r="D9839" t="s">
        <v>9</v>
      </c>
      <c r="E9839" t="s">
        <v>121</v>
      </c>
      <c r="F9839">
        <v>3.899</v>
      </c>
      <c r="G9839" s="6">
        <v>46112.570138888892</v>
      </c>
      <c r="I9839" t="s">
        <v>8</v>
      </c>
      <c r="J9839" t="s">
        <v>10</v>
      </c>
      <c r="K9839">
        <v>19079</v>
      </c>
    </row>
    <row r="9840" spans="1:11">
      <c r="A9840" t="s">
        <v>3124</v>
      </c>
      <c r="B9840" t="s">
        <v>2077</v>
      </c>
      <c r="C9840" t="s">
        <v>3125</v>
      </c>
      <c r="D9840" t="s">
        <v>9</v>
      </c>
      <c r="E9840" t="s">
        <v>121</v>
      </c>
      <c r="F9840">
        <v>3.9489999999999998</v>
      </c>
      <c r="G9840" s="6">
        <v>46112.736805555556</v>
      </c>
      <c r="I9840" t="s">
        <v>8</v>
      </c>
      <c r="J9840" t="s">
        <v>10</v>
      </c>
      <c r="K9840">
        <v>19079</v>
      </c>
    </row>
    <row r="9841" spans="1:11">
      <c r="A9841" t="s">
        <v>56</v>
      </c>
      <c r="B9841" t="s">
        <v>56</v>
      </c>
      <c r="C9841" t="s">
        <v>3126</v>
      </c>
      <c r="D9841" t="s">
        <v>841</v>
      </c>
      <c r="E9841" t="s">
        <v>121</v>
      </c>
      <c r="F9841">
        <v>3.9990000000000001</v>
      </c>
      <c r="G9841" s="6">
        <v>46114.724305555559</v>
      </c>
      <c r="H9841">
        <v>5.9989999999999997</v>
      </c>
      <c r="I9841" t="s">
        <v>8</v>
      </c>
      <c r="J9841" t="s">
        <v>10</v>
      </c>
      <c r="K9841">
        <v>19079</v>
      </c>
    </row>
    <row r="9842" spans="1:11">
      <c r="A9842" t="s">
        <v>56</v>
      </c>
      <c r="B9842" t="s">
        <v>56</v>
      </c>
      <c r="C9842" t="s">
        <v>3127</v>
      </c>
      <c r="D9842" t="s">
        <v>818</v>
      </c>
      <c r="E9842" t="s">
        <v>121</v>
      </c>
      <c r="F9842">
        <v>3.9990000000000001</v>
      </c>
      <c r="G9842" s="6">
        <v>46114.691666666666</v>
      </c>
      <c r="I9842" t="s">
        <v>8</v>
      </c>
      <c r="J9842" t="s">
        <v>10</v>
      </c>
      <c r="K9842">
        <v>19079</v>
      </c>
    </row>
    <row r="9843" spans="1:11">
      <c r="A9843" t="s">
        <v>3077</v>
      </c>
      <c r="B9843" t="s">
        <v>3077</v>
      </c>
      <c r="C9843" t="s">
        <v>3128</v>
      </c>
      <c r="D9843" t="s">
        <v>818</v>
      </c>
      <c r="E9843" t="s">
        <v>121</v>
      </c>
      <c r="F9843">
        <v>3.9990000000000001</v>
      </c>
      <c r="G9843" s="6">
        <v>46114.490277777775</v>
      </c>
      <c r="I9843" t="s">
        <v>8</v>
      </c>
      <c r="J9843" t="s">
        <v>10</v>
      </c>
      <c r="K9843">
        <v>19079</v>
      </c>
    </row>
    <row r="9844" spans="1:11">
      <c r="A9844" t="s">
        <v>56</v>
      </c>
      <c r="B9844" t="s">
        <v>56</v>
      </c>
      <c r="C9844" t="s">
        <v>3129</v>
      </c>
      <c r="D9844" t="s">
        <v>9</v>
      </c>
      <c r="E9844" t="s">
        <v>121</v>
      </c>
      <c r="F9844">
        <v>3.9990000000000001</v>
      </c>
      <c r="G9844" s="6">
        <v>46114.582638888889</v>
      </c>
      <c r="I9844" t="s">
        <v>8</v>
      </c>
      <c r="J9844" t="s">
        <v>10</v>
      </c>
      <c r="K9844">
        <v>19079</v>
      </c>
    </row>
    <row r="9845" spans="1:11">
      <c r="A9845" t="s">
        <v>56</v>
      </c>
      <c r="B9845" t="s">
        <v>56</v>
      </c>
      <c r="C9845" t="s">
        <v>3130</v>
      </c>
      <c r="D9845" t="s">
        <v>816</v>
      </c>
      <c r="E9845" t="s">
        <v>121</v>
      </c>
      <c r="F9845">
        <v>3.9990000000000001</v>
      </c>
      <c r="G9845" s="6">
        <v>46114.60833333333</v>
      </c>
      <c r="I9845" t="s">
        <v>8</v>
      </c>
      <c r="J9845" t="s">
        <v>10</v>
      </c>
      <c r="K9845">
        <v>19079</v>
      </c>
    </row>
    <row r="9846" spans="1:11">
      <c r="A9846" t="s">
        <v>2191</v>
      </c>
      <c r="B9846" t="s">
        <v>2191</v>
      </c>
      <c r="C9846" t="s">
        <v>3131</v>
      </c>
      <c r="D9846" t="s">
        <v>816</v>
      </c>
      <c r="E9846" t="s">
        <v>121</v>
      </c>
      <c r="F9846">
        <v>3.9990000000000001</v>
      </c>
      <c r="G9846" s="6">
        <v>46112.968055555553</v>
      </c>
      <c r="H9846">
        <v>5.9989999999999997</v>
      </c>
      <c r="I9846" t="s">
        <v>8</v>
      </c>
      <c r="J9846" t="s">
        <v>10</v>
      </c>
      <c r="K9846">
        <v>19079</v>
      </c>
    </row>
    <row r="9847" spans="1:11">
      <c r="A9847" t="s">
        <v>3132</v>
      </c>
      <c r="B9847" t="s">
        <v>63</v>
      </c>
      <c r="C9847" t="s">
        <v>3133</v>
      </c>
      <c r="D9847" t="s">
        <v>816</v>
      </c>
      <c r="E9847" t="s">
        <v>121</v>
      </c>
      <c r="F9847">
        <v>3.9990000000000001</v>
      </c>
      <c r="G9847" s="6">
        <v>46114.556944444441</v>
      </c>
      <c r="I9847" t="s">
        <v>8</v>
      </c>
      <c r="J9847" t="s">
        <v>10</v>
      </c>
      <c r="K9847">
        <v>19079</v>
      </c>
    </row>
    <row r="9848" spans="1:11">
      <c r="A9848" t="s">
        <v>3134</v>
      </c>
      <c r="B9848" t="s">
        <v>2103</v>
      </c>
      <c r="C9848" t="s">
        <v>3135</v>
      </c>
      <c r="D9848" t="s">
        <v>816</v>
      </c>
      <c r="E9848" t="s">
        <v>121</v>
      </c>
      <c r="F9848">
        <v>4.0789999999999997</v>
      </c>
      <c r="G9848" s="6">
        <v>46114.268750000003</v>
      </c>
      <c r="I9848" t="s">
        <v>8</v>
      </c>
      <c r="J9848" t="s">
        <v>10</v>
      </c>
      <c r="K9848">
        <v>19079</v>
      </c>
    </row>
    <row r="9849" spans="1:11">
      <c r="A9849" t="s">
        <v>56</v>
      </c>
      <c r="B9849" t="s">
        <v>56</v>
      </c>
      <c r="C9849" t="s">
        <v>3136</v>
      </c>
      <c r="D9849" t="s">
        <v>823</v>
      </c>
      <c r="E9849" t="s">
        <v>121</v>
      </c>
      <c r="F9849">
        <v>4.0990000000000002</v>
      </c>
      <c r="G9849" s="6">
        <v>46114.586805555555</v>
      </c>
      <c r="I9849" t="s">
        <v>8</v>
      </c>
      <c r="J9849" t="s">
        <v>10</v>
      </c>
      <c r="K9849">
        <v>19079</v>
      </c>
    </row>
    <row r="9850" spans="1:11">
      <c r="A9850" t="s">
        <v>3137</v>
      </c>
      <c r="B9850" t="s">
        <v>2107</v>
      </c>
      <c r="C9850" t="s">
        <v>3138</v>
      </c>
      <c r="D9850" t="s">
        <v>818</v>
      </c>
      <c r="E9850" t="s">
        <v>121</v>
      </c>
      <c r="F9850">
        <v>4.0990000000000002</v>
      </c>
      <c r="G9850" s="6">
        <v>46114.728472222225</v>
      </c>
      <c r="I9850" t="s">
        <v>8</v>
      </c>
      <c r="J9850" t="s">
        <v>10</v>
      </c>
      <c r="K9850">
        <v>19079</v>
      </c>
    </row>
    <row r="9851" spans="1:11">
      <c r="A9851" t="s">
        <v>2191</v>
      </c>
      <c r="B9851" t="s">
        <v>2191</v>
      </c>
      <c r="C9851" t="s">
        <v>3139</v>
      </c>
      <c r="D9851" t="s">
        <v>830</v>
      </c>
      <c r="E9851" t="s">
        <v>121</v>
      </c>
      <c r="F9851">
        <v>4.0990000000000002</v>
      </c>
      <c r="G9851" s="6">
        <v>46114.731249999997</v>
      </c>
      <c r="H9851">
        <v>5.9589999999999996</v>
      </c>
      <c r="I9851" t="s">
        <v>8</v>
      </c>
      <c r="J9851" t="s">
        <v>10</v>
      </c>
      <c r="K9851">
        <v>19079</v>
      </c>
    </row>
    <row r="9852" spans="1:11">
      <c r="A9852" t="s">
        <v>3140</v>
      </c>
      <c r="B9852" t="s">
        <v>2077</v>
      </c>
      <c r="C9852" t="s">
        <v>3141</v>
      </c>
      <c r="D9852" t="s">
        <v>830</v>
      </c>
      <c r="E9852" t="s">
        <v>121</v>
      </c>
      <c r="F9852">
        <v>4.0990000000000002</v>
      </c>
      <c r="G9852" s="6">
        <v>46114.503472222219</v>
      </c>
      <c r="H9852">
        <v>5.9589999999999996</v>
      </c>
      <c r="I9852" t="s">
        <v>8</v>
      </c>
      <c r="J9852" t="s">
        <v>10</v>
      </c>
      <c r="K9852">
        <v>19079</v>
      </c>
    </row>
    <row r="9853" spans="1:11">
      <c r="A9853" t="s">
        <v>2500</v>
      </c>
      <c r="B9853" t="s">
        <v>2500</v>
      </c>
      <c r="C9853" t="s">
        <v>3142</v>
      </c>
      <c r="D9853" t="s">
        <v>9</v>
      </c>
      <c r="E9853" t="s">
        <v>121</v>
      </c>
      <c r="F9853">
        <v>4.1589999999999998</v>
      </c>
      <c r="G9853" s="6">
        <v>46113.597222222219</v>
      </c>
      <c r="I9853" t="s">
        <v>8</v>
      </c>
      <c r="J9853" t="s">
        <v>10</v>
      </c>
      <c r="K9853">
        <v>19079</v>
      </c>
    </row>
    <row r="9854" spans="1:11">
      <c r="A9854" t="s">
        <v>56</v>
      </c>
      <c r="B9854" t="s">
        <v>56</v>
      </c>
      <c r="C9854" t="s">
        <v>3143</v>
      </c>
      <c r="D9854" t="s">
        <v>816</v>
      </c>
      <c r="E9854" t="s">
        <v>121</v>
      </c>
      <c r="F9854">
        <v>4.1589999999999998</v>
      </c>
      <c r="G9854" s="6">
        <v>46114.673611111109</v>
      </c>
      <c r="H9854">
        <v>5.9989999999999997</v>
      </c>
      <c r="I9854" t="s">
        <v>8</v>
      </c>
      <c r="J9854" t="s">
        <v>10</v>
      </c>
      <c r="K9854">
        <v>19079</v>
      </c>
    </row>
    <row r="9855" spans="1:11">
      <c r="A9855" t="s">
        <v>75</v>
      </c>
      <c r="B9855" t="s">
        <v>75</v>
      </c>
      <c r="C9855" t="s">
        <v>3144</v>
      </c>
      <c r="D9855" t="s">
        <v>839</v>
      </c>
      <c r="E9855" t="s">
        <v>121</v>
      </c>
      <c r="F9855">
        <v>4.1589999999999998</v>
      </c>
      <c r="G9855" s="6">
        <v>46114.515277777777</v>
      </c>
      <c r="I9855" t="s">
        <v>8</v>
      </c>
      <c r="J9855" t="s">
        <v>10</v>
      </c>
      <c r="K9855">
        <v>19079</v>
      </c>
    </row>
    <row r="9856" spans="1:11">
      <c r="A9856" t="s">
        <v>3145</v>
      </c>
      <c r="B9856" t="s">
        <v>2500</v>
      </c>
      <c r="C9856" t="s">
        <v>3146</v>
      </c>
      <c r="D9856" t="s">
        <v>839</v>
      </c>
      <c r="E9856" t="s">
        <v>121</v>
      </c>
      <c r="F9856">
        <v>4.1589999999999998</v>
      </c>
      <c r="G9856" s="6">
        <v>46114.254166666666</v>
      </c>
      <c r="H9856">
        <v>5.859</v>
      </c>
      <c r="I9856" t="s">
        <v>8</v>
      </c>
      <c r="J9856" t="s">
        <v>10</v>
      </c>
      <c r="K9856">
        <v>19079</v>
      </c>
    </row>
    <row r="9857" spans="1:11">
      <c r="A9857" t="s">
        <v>3147</v>
      </c>
      <c r="B9857" t="s">
        <v>63</v>
      </c>
      <c r="C9857" t="s">
        <v>3148</v>
      </c>
      <c r="D9857" t="s">
        <v>825</v>
      </c>
      <c r="E9857" t="s">
        <v>121</v>
      </c>
      <c r="F9857">
        <v>4.1790000000000003</v>
      </c>
      <c r="G9857" s="6">
        <v>46113.586805555555</v>
      </c>
      <c r="I9857" t="s">
        <v>8</v>
      </c>
      <c r="J9857" t="s">
        <v>10</v>
      </c>
      <c r="K9857">
        <v>19079</v>
      </c>
    </row>
    <row r="9858" spans="1:11">
      <c r="A9858" t="s">
        <v>3149</v>
      </c>
      <c r="B9858" t="s">
        <v>2063</v>
      </c>
      <c r="C9858" t="s">
        <v>3150</v>
      </c>
      <c r="D9858" t="s">
        <v>841</v>
      </c>
      <c r="E9858" t="s">
        <v>121</v>
      </c>
      <c r="F9858">
        <v>4.1989999999999998</v>
      </c>
      <c r="G9858" s="6">
        <v>46114.78402777778</v>
      </c>
      <c r="H9858">
        <v>5.9989999999999997</v>
      </c>
      <c r="I9858" t="s">
        <v>8</v>
      </c>
      <c r="J9858" t="s">
        <v>10</v>
      </c>
      <c r="K9858">
        <v>19079</v>
      </c>
    </row>
    <row r="9859" spans="1:11">
      <c r="A9859" t="s">
        <v>3151</v>
      </c>
      <c r="B9859" t="s">
        <v>2063</v>
      </c>
      <c r="C9859" t="s">
        <v>3152</v>
      </c>
      <c r="D9859" t="s">
        <v>823</v>
      </c>
      <c r="E9859" t="s">
        <v>121</v>
      </c>
      <c r="F9859">
        <v>4.1989999999999998</v>
      </c>
      <c r="G9859" s="6">
        <v>46114.78125</v>
      </c>
      <c r="H9859">
        <v>5.9989999999999997</v>
      </c>
      <c r="I9859" t="s">
        <v>8</v>
      </c>
      <c r="J9859" t="s">
        <v>10</v>
      </c>
      <c r="K9859">
        <v>19079</v>
      </c>
    </row>
    <row r="9860" spans="1:11">
      <c r="A9860" t="s">
        <v>3153</v>
      </c>
      <c r="B9860" t="s">
        <v>2063</v>
      </c>
      <c r="C9860" t="s">
        <v>3154</v>
      </c>
      <c r="D9860" t="s">
        <v>818</v>
      </c>
      <c r="E9860" t="s">
        <v>121</v>
      </c>
      <c r="F9860">
        <v>4.1989999999999998</v>
      </c>
      <c r="G9860" s="6">
        <v>46114.788194444445</v>
      </c>
      <c r="H9860">
        <v>5.9989999999999997</v>
      </c>
      <c r="I9860" t="s">
        <v>8</v>
      </c>
      <c r="J9860" t="s">
        <v>10</v>
      </c>
      <c r="K9860">
        <v>19079</v>
      </c>
    </row>
    <row r="9861" spans="1:11">
      <c r="A9861" t="s">
        <v>3155</v>
      </c>
      <c r="B9861" t="s">
        <v>2795</v>
      </c>
      <c r="C9861" t="s">
        <v>3156</v>
      </c>
      <c r="D9861" t="s">
        <v>825</v>
      </c>
      <c r="E9861" t="s">
        <v>121</v>
      </c>
      <c r="F9861">
        <v>4.1989999999999998</v>
      </c>
      <c r="G9861" s="6">
        <v>46114.5625</v>
      </c>
      <c r="H9861">
        <v>5.9989999999999997</v>
      </c>
      <c r="I9861" t="s">
        <v>8</v>
      </c>
      <c r="J9861" t="s">
        <v>10</v>
      </c>
      <c r="K9861">
        <v>19079</v>
      </c>
    </row>
    <row r="9862" spans="1:11">
      <c r="A9862" t="s">
        <v>3157</v>
      </c>
      <c r="B9862" t="s">
        <v>2063</v>
      </c>
      <c r="C9862" t="s">
        <v>3158</v>
      </c>
      <c r="D9862" t="s">
        <v>9</v>
      </c>
      <c r="E9862" t="s">
        <v>121</v>
      </c>
      <c r="F9862">
        <v>4.1989999999999998</v>
      </c>
      <c r="G9862" s="6">
        <v>46114.794444444444</v>
      </c>
      <c r="H9862">
        <v>5.9989999999999997</v>
      </c>
      <c r="I9862" t="s">
        <v>8</v>
      </c>
      <c r="J9862" t="s">
        <v>10</v>
      </c>
      <c r="K9862">
        <v>19079</v>
      </c>
    </row>
    <row r="9863" spans="1:11">
      <c r="A9863" t="s">
        <v>27</v>
      </c>
      <c r="B9863" t="s">
        <v>2080</v>
      </c>
      <c r="C9863" t="s">
        <v>3159</v>
      </c>
      <c r="D9863" t="s">
        <v>838</v>
      </c>
      <c r="E9863" t="s">
        <v>121</v>
      </c>
      <c r="F9863">
        <v>4.1989999999999998</v>
      </c>
      <c r="G9863" s="6">
        <v>46114.736805555556</v>
      </c>
      <c r="H9863">
        <v>5.9989999999999997</v>
      </c>
      <c r="I9863" t="s">
        <v>8</v>
      </c>
      <c r="J9863" t="s">
        <v>10</v>
      </c>
      <c r="K9863">
        <v>19079</v>
      </c>
    </row>
    <row r="9864" spans="1:11">
      <c r="A9864" t="s">
        <v>27</v>
      </c>
      <c r="B9864" t="s">
        <v>2080</v>
      </c>
      <c r="C9864" t="s">
        <v>3160</v>
      </c>
      <c r="D9864" t="s">
        <v>839</v>
      </c>
      <c r="E9864" t="s">
        <v>121</v>
      </c>
      <c r="F9864">
        <v>4.1989999999999998</v>
      </c>
      <c r="G9864" s="6">
        <v>46114.746527777781</v>
      </c>
      <c r="I9864" t="s">
        <v>8</v>
      </c>
      <c r="J9864" t="s">
        <v>10</v>
      </c>
      <c r="K9864">
        <v>19079</v>
      </c>
    </row>
    <row r="9865" spans="1:11">
      <c r="A9865" t="s">
        <v>3161</v>
      </c>
      <c r="B9865" t="s">
        <v>2063</v>
      </c>
      <c r="C9865" t="s">
        <v>3162</v>
      </c>
      <c r="D9865" t="s">
        <v>816</v>
      </c>
      <c r="E9865" t="s">
        <v>121</v>
      </c>
      <c r="F9865">
        <v>4.1989999999999998</v>
      </c>
      <c r="G9865" s="6">
        <v>46114.759027777778</v>
      </c>
      <c r="H9865">
        <v>5.9989999999999997</v>
      </c>
      <c r="I9865" t="s">
        <v>8</v>
      </c>
      <c r="J9865" t="s">
        <v>10</v>
      </c>
      <c r="K9865">
        <v>19079</v>
      </c>
    </row>
    <row r="9866" spans="1:11">
      <c r="A9866" t="s">
        <v>3163</v>
      </c>
      <c r="B9866" t="s">
        <v>2063</v>
      </c>
      <c r="C9866" t="s">
        <v>3164</v>
      </c>
      <c r="D9866" t="s">
        <v>824</v>
      </c>
      <c r="E9866" t="s">
        <v>121</v>
      </c>
      <c r="F9866">
        <v>4.1989999999999998</v>
      </c>
      <c r="G9866" s="6">
        <v>46114.743750000001</v>
      </c>
      <c r="H9866">
        <v>5.9989999999999997</v>
      </c>
      <c r="I9866" t="s">
        <v>8</v>
      </c>
      <c r="J9866" t="s">
        <v>10</v>
      </c>
      <c r="K9866">
        <v>19079</v>
      </c>
    </row>
    <row r="9867" spans="1:11">
      <c r="A9867" t="s">
        <v>27</v>
      </c>
      <c r="B9867" t="s">
        <v>2080</v>
      </c>
      <c r="C9867" t="s">
        <v>3165</v>
      </c>
      <c r="D9867" t="s">
        <v>818</v>
      </c>
      <c r="E9867" t="s">
        <v>121</v>
      </c>
      <c r="F9867">
        <v>4.2990000000000004</v>
      </c>
      <c r="G9867" s="6">
        <v>46114.743750000001</v>
      </c>
      <c r="I9867" t="s">
        <v>8</v>
      </c>
      <c r="J9867" t="s">
        <v>10</v>
      </c>
      <c r="K9867">
        <v>19079</v>
      </c>
    </row>
    <row r="9868" spans="1:11">
      <c r="A9868" t="s">
        <v>2500</v>
      </c>
      <c r="B9868" t="s">
        <v>2500</v>
      </c>
      <c r="C9868" t="s">
        <v>3096</v>
      </c>
      <c r="D9868" t="s">
        <v>9</v>
      </c>
      <c r="E9868" t="s">
        <v>121</v>
      </c>
      <c r="F9868">
        <v>3.899</v>
      </c>
      <c r="G9868" s="6">
        <v>46115.601388888892</v>
      </c>
      <c r="I9868" t="s">
        <v>8</v>
      </c>
      <c r="J9868" t="s">
        <v>10</v>
      </c>
      <c r="K9868">
        <v>19079</v>
      </c>
    </row>
    <row r="9869" spans="1:11">
      <c r="A9869" t="s">
        <v>13</v>
      </c>
      <c r="B9869" t="s">
        <v>56</v>
      </c>
      <c r="C9869" t="s">
        <v>3105</v>
      </c>
      <c r="D9869" t="s">
        <v>841</v>
      </c>
      <c r="E9869" t="s">
        <v>121</v>
      </c>
      <c r="F9869">
        <v>3.9990000000000001</v>
      </c>
      <c r="G9869" s="6">
        <v>46115.353472222225</v>
      </c>
      <c r="H9869">
        <v>5.9989999999999997</v>
      </c>
      <c r="I9869" t="s">
        <v>8</v>
      </c>
      <c r="J9869" t="s">
        <v>10</v>
      </c>
      <c r="K9869">
        <v>19079</v>
      </c>
    </row>
    <row r="9870" spans="1:11">
      <c r="A9870" t="s">
        <v>56</v>
      </c>
      <c r="B9870" t="s">
        <v>56</v>
      </c>
      <c r="C9870" t="s">
        <v>3082</v>
      </c>
      <c r="D9870" t="s">
        <v>818</v>
      </c>
      <c r="E9870" t="s">
        <v>121</v>
      </c>
      <c r="F9870">
        <v>3.9990000000000001</v>
      </c>
      <c r="G9870" s="6">
        <v>46115.574999999997</v>
      </c>
      <c r="I9870" t="s">
        <v>8</v>
      </c>
      <c r="J9870" t="s">
        <v>10</v>
      </c>
      <c r="K9870">
        <v>19079</v>
      </c>
    </row>
    <row r="9871" spans="1:11">
      <c r="A9871" t="s">
        <v>3076</v>
      </c>
      <c r="B9871" t="s">
        <v>3077</v>
      </c>
      <c r="C9871" t="s">
        <v>3081</v>
      </c>
      <c r="D9871" t="s">
        <v>818</v>
      </c>
      <c r="E9871" t="s">
        <v>121</v>
      </c>
      <c r="F9871">
        <v>3.9990000000000001</v>
      </c>
      <c r="G9871" s="6">
        <v>46114.490277777775</v>
      </c>
      <c r="I9871" t="s">
        <v>8</v>
      </c>
      <c r="J9871" t="s">
        <v>10</v>
      </c>
      <c r="K9871">
        <v>19079</v>
      </c>
    </row>
    <row r="9872" spans="1:11">
      <c r="A9872" t="s">
        <v>13</v>
      </c>
      <c r="B9872" t="s">
        <v>56</v>
      </c>
      <c r="C9872" t="s">
        <v>3094</v>
      </c>
      <c r="D9872" t="s">
        <v>9</v>
      </c>
      <c r="E9872" t="s">
        <v>121</v>
      </c>
      <c r="F9872">
        <v>3.9990000000000001</v>
      </c>
      <c r="G9872" s="6">
        <v>46115.738888888889</v>
      </c>
      <c r="I9872" t="s">
        <v>8</v>
      </c>
      <c r="J9872" t="s">
        <v>10</v>
      </c>
      <c r="K9872">
        <v>19079</v>
      </c>
    </row>
    <row r="9873" spans="1:11">
      <c r="A9873" t="s">
        <v>3077</v>
      </c>
      <c r="B9873" t="s">
        <v>3077</v>
      </c>
      <c r="C9873" t="s">
        <v>3078</v>
      </c>
      <c r="D9873" t="s">
        <v>9</v>
      </c>
      <c r="E9873" t="s">
        <v>121</v>
      </c>
      <c r="F9873">
        <v>3.9990000000000001</v>
      </c>
      <c r="G9873" s="6">
        <v>46114.888194444444</v>
      </c>
      <c r="I9873" t="s">
        <v>8</v>
      </c>
      <c r="J9873" t="s">
        <v>10</v>
      </c>
      <c r="K9873">
        <v>19079</v>
      </c>
    </row>
    <row r="9874" spans="1:11">
      <c r="A9874" t="s">
        <v>56</v>
      </c>
      <c r="B9874" t="s">
        <v>56</v>
      </c>
      <c r="C9874" t="s">
        <v>3083</v>
      </c>
      <c r="D9874" t="s">
        <v>816</v>
      </c>
      <c r="E9874" t="s">
        <v>121</v>
      </c>
      <c r="F9874">
        <v>3.9990000000000001</v>
      </c>
      <c r="G9874" s="6">
        <v>46115.709722222222</v>
      </c>
      <c r="I9874" t="s">
        <v>8</v>
      </c>
      <c r="J9874" t="s">
        <v>10</v>
      </c>
      <c r="K9874">
        <v>19079</v>
      </c>
    </row>
    <row r="9875" spans="1:11">
      <c r="A9875" t="s">
        <v>3085</v>
      </c>
      <c r="B9875" t="s">
        <v>63</v>
      </c>
      <c r="C9875" t="s">
        <v>3086</v>
      </c>
      <c r="D9875" t="s">
        <v>816</v>
      </c>
      <c r="E9875" t="s">
        <v>121</v>
      </c>
      <c r="F9875">
        <v>3.9990000000000001</v>
      </c>
      <c r="G9875" s="6">
        <v>46115.683333333334</v>
      </c>
      <c r="I9875" t="s">
        <v>8</v>
      </c>
      <c r="J9875" t="s">
        <v>10</v>
      </c>
      <c r="K9875">
        <v>19079</v>
      </c>
    </row>
    <row r="9876" spans="1:11">
      <c r="A9876" t="s">
        <v>3089</v>
      </c>
      <c r="B9876" t="s">
        <v>2103</v>
      </c>
      <c r="C9876" t="s">
        <v>3090</v>
      </c>
      <c r="D9876" t="s">
        <v>816</v>
      </c>
      <c r="E9876" t="s">
        <v>121</v>
      </c>
      <c r="F9876">
        <v>4.0789999999999997</v>
      </c>
      <c r="G9876" s="6">
        <v>46115.412499999999</v>
      </c>
      <c r="I9876" t="s">
        <v>8</v>
      </c>
      <c r="J9876" t="s">
        <v>10</v>
      </c>
      <c r="K9876">
        <v>19079</v>
      </c>
    </row>
    <row r="9877" spans="1:11">
      <c r="A9877" t="s">
        <v>13</v>
      </c>
      <c r="B9877" t="s">
        <v>56</v>
      </c>
      <c r="C9877" t="s">
        <v>3091</v>
      </c>
      <c r="D9877" t="s">
        <v>823</v>
      </c>
      <c r="E9877" t="s">
        <v>121</v>
      </c>
      <c r="F9877">
        <v>4.0990000000000002</v>
      </c>
      <c r="G9877" s="6">
        <v>46115.75</v>
      </c>
      <c r="I9877" t="s">
        <v>8</v>
      </c>
      <c r="J9877" t="s">
        <v>10</v>
      </c>
      <c r="K9877">
        <v>19079</v>
      </c>
    </row>
    <row r="9878" spans="1:11">
      <c r="A9878" t="s">
        <v>3092</v>
      </c>
      <c r="B9878" t="s">
        <v>2107</v>
      </c>
      <c r="C9878" t="s">
        <v>3093</v>
      </c>
      <c r="D9878" t="s">
        <v>818</v>
      </c>
      <c r="E9878" t="s">
        <v>121</v>
      </c>
      <c r="F9878">
        <v>4.0990000000000002</v>
      </c>
      <c r="G9878" s="6">
        <v>46115.665972222225</v>
      </c>
      <c r="I9878" t="s">
        <v>8</v>
      </c>
      <c r="J9878" t="s">
        <v>10</v>
      </c>
      <c r="K9878">
        <v>19079</v>
      </c>
    </row>
    <row r="9879" spans="1:11">
      <c r="A9879" t="s">
        <v>3074</v>
      </c>
      <c r="B9879" t="s">
        <v>2191</v>
      </c>
      <c r="C9879" t="s">
        <v>3075</v>
      </c>
      <c r="D9879" t="s">
        <v>818</v>
      </c>
      <c r="E9879" t="s">
        <v>121</v>
      </c>
      <c r="F9879">
        <v>4.0990000000000002</v>
      </c>
      <c r="G9879" s="6">
        <v>46113.582638888889</v>
      </c>
      <c r="I9879" t="s">
        <v>8</v>
      </c>
      <c r="J9879" t="s">
        <v>10</v>
      </c>
      <c r="K9879">
        <v>19079</v>
      </c>
    </row>
    <row r="9880" spans="1:11">
      <c r="A9880" t="s">
        <v>3079</v>
      </c>
      <c r="B9880" t="s">
        <v>2077</v>
      </c>
      <c r="C9880" t="s">
        <v>3080</v>
      </c>
      <c r="D9880" t="s">
        <v>9</v>
      </c>
      <c r="E9880" t="s">
        <v>121</v>
      </c>
      <c r="F9880">
        <v>4.0990000000000002</v>
      </c>
      <c r="G9880" s="6">
        <v>46115.301388888889</v>
      </c>
      <c r="I9880" t="s">
        <v>8</v>
      </c>
      <c r="J9880" t="s">
        <v>10</v>
      </c>
      <c r="K9880">
        <v>19079</v>
      </c>
    </row>
    <row r="9881" spans="1:11">
      <c r="A9881" t="s">
        <v>2191</v>
      </c>
      <c r="B9881" t="s">
        <v>2191</v>
      </c>
      <c r="C9881" t="s">
        <v>3095</v>
      </c>
      <c r="D9881" t="s">
        <v>830</v>
      </c>
      <c r="E9881" t="s">
        <v>121</v>
      </c>
      <c r="F9881">
        <v>4.0990000000000002</v>
      </c>
      <c r="G9881" s="6">
        <v>46115.738194444442</v>
      </c>
      <c r="H9881">
        <v>5.9589999999999996</v>
      </c>
      <c r="I9881" t="s">
        <v>8</v>
      </c>
      <c r="J9881" t="s">
        <v>10</v>
      </c>
      <c r="K9881">
        <v>19079</v>
      </c>
    </row>
    <row r="9882" spans="1:11">
      <c r="A9882" t="s">
        <v>3087</v>
      </c>
      <c r="B9882" t="s">
        <v>2077</v>
      </c>
      <c r="C9882" t="s">
        <v>3088</v>
      </c>
      <c r="D9882" t="s">
        <v>830</v>
      </c>
      <c r="E9882" t="s">
        <v>121</v>
      </c>
      <c r="F9882">
        <v>4.0990000000000002</v>
      </c>
      <c r="G9882" s="6">
        <v>46114.503472222219</v>
      </c>
      <c r="H9882">
        <v>5.9589999999999996</v>
      </c>
      <c r="I9882" t="s">
        <v>8</v>
      </c>
      <c r="J9882" t="s">
        <v>10</v>
      </c>
      <c r="K9882">
        <v>19079</v>
      </c>
    </row>
    <row r="9883" spans="1:11">
      <c r="A9883" t="s">
        <v>56</v>
      </c>
      <c r="B9883" t="s">
        <v>56</v>
      </c>
      <c r="C9883" t="s">
        <v>3097</v>
      </c>
      <c r="D9883" t="s">
        <v>816</v>
      </c>
      <c r="E9883" t="s">
        <v>121</v>
      </c>
      <c r="F9883">
        <v>4.1589999999999998</v>
      </c>
      <c r="G9883" s="6">
        <v>46115.695833333331</v>
      </c>
      <c r="H9883">
        <v>5.9989999999999997</v>
      </c>
      <c r="I9883" t="s">
        <v>8</v>
      </c>
      <c r="J9883" t="s">
        <v>10</v>
      </c>
      <c r="K9883">
        <v>19079</v>
      </c>
    </row>
    <row r="9884" spans="1:11">
      <c r="A9884" t="s">
        <v>75</v>
      </c>
      <c r="B9884" t="s">
        <v>75</v>
      </c>
      <c r="C9884" t="s">
        <v>3098</v>
      </c>
      <c r="D9884" t="s">
        <v>839</v>
      </c>
      <c r="E9884" t="s">
        <v>121</v>
      </c>
      <c r="F9884">
        <v>4.1589999999999998</v>
      </c>
      <c r="G9884" s="6">
        <v>46115.622916666667</v>
      </c>
      <c r="I9884" t="s">
        <v>8</v>
      </c>
      <c r="J9884" t="s">
        <v>10</v>
      </c>
      <c r="K9884">
        <v>19079</v>
      </c>
    </row>
    <row r="9885" spans="1:11">
      <c r="A9885" t="s">
        <v>3099</v>
      </c>
      <c r="B9885" t="s">
        <v>2500</v>
      </c>
      <c r="C9885" t="s">
        <v>3100</v>
      </c>
      <c r="D9885" t="s">
        <v>839</v>
      </c>
      <c r="E9885" t="s">
        <v>121</v>
      </c>
      <c r="F9885">
        <v>4.1589999999999998</v>
      </c>
      <c r="G9885" s="6">
        <v>46115.617361111108</v>
      </c>
      <c r="H9885">
        <v>5.9989999999999997</v>
      </c>
      <c r="I9885" t="s">
        <v>8</v>
      </c>
      <c r="J9885" t="s">
        <v>10</v>
      </c>
      <c r="K9885">
        <v>19079</v>
      </c>
    </row>
    <row r="9886" spans="1:11">
      <c r="A9886" t="s">
        <v>3101</v>
      </c>
      <c r="B9886" t="s">
        <v>63</v>
      </c>
      <c r="C9886" t="s">
        <v>3102</v>
      </c>
      <c r="D9886" t="s">
        <v>825</v>
      </c>
      <c r="E9886" t="s">
        <v>121</v>
      </c>
      <c r="F9886">
        <v>4.1790000000000003</v>
      </c>
      <c r="G9886" s="6">
        <v>46115.55972222222</v>
      </c>
      <c r="I9886" t="s">
        <v>8</v>
      </c>
      <c r="J9886" t="s">
        <v>10</v>
      </c>
      <c r="K9886">
        <v>19079</v>
      </c>
    </row>
    <row r="9887" spans="1:11">
      <c r="A9887" t="s">
        <v>3149</v>
      </c>
      <c r="B9887" t="s">
        <v>2063</v>
      </c>
      <c r="C9887" t="s">
        <v>3104</v>
      </c>
      <c r="D9887" t="s">
        <v>841</v>
      </c>
      <c r="E9887" t="s">
        <v>121</v>
      </c>
      <c r="F9887">
        <v>4.1989999999999998</v>
      </c>
      <c r="G9887" s="6">
        <v>46115.752083333333</v>
      </c>
      <c r="H9887">
        <v>5.9989999999999997</v>
      </c>
      <c r="I9887" t="s">
        <v>8</v>
      </c>
      <c r="J9887" t="s">
        <v>10</v>
      </c>
      <c r="K9887">
        <v>19079</v>
      </c>
    </row>
    <row r="9888" spans="1:11">
      <c r="A9888" t="s">
        <v>3106</v>
      </c>
      <c r="B9888" t="s">
        <v>2063</v>
      </c>
      <c r="C9888" t="s">
        <v>3107</v>
      </c>
      <c r="D9888" t="s">
        <v>823</v>
      </c>
      <c r="E9888" t="s">
        <v>121</v>
      </c>
      <c r="F9888">
        <v>4.1989999999999998</v>
      </c>
      <c r="G9888" s="6">
        <v>46115.723611111112</v>
      </c>
      <c r="H9888">
        <v>5.9989999999999997</v>
      </c>
      <c r="I9888" t="s">
        <v>8</v>
      </c>
      <c r="J9888" t="s">
        <v>10</v>
      </c>
      <c r="K9888">
        <v>19079</v>
      </c>
    </row>
    <row r="9889" spans="1:11">
      <c r="A9889" t="s">
        <v>3108</v>
      </c>
      <c r="B9889" t="s">
        <v>2063</v>
      </c>
      <c r="C9889" t="s">
        <v>3109</v>
      </c>
      <c r="D9889" t="s">
        <v>818</v>
      </c>
      <c r="E9889" t="s">
        <v>121</v>
      </c>
      <c r="F9889">
        <v>4.1989999999999998</v>
      </c>
      <c r="G9889" s="6">
        <v>46115.745833333334</v>
      </c>
      <c r="H9889">
        <v>5.9989999999999997</v>
      </c>
      <c r="I9889" t="s">
        <v>8</v>
      </c>
      <c r="J9889" t="s">
        <v>10</v>
      </c>
      <c r="K9889">
        <v>19079</v>
      </c>
    </row>
    <row r="9890" spans="1:11">
      <c r="A9890" t="s">
        <v>3110</v>
      </c>
      <c r="B9890" t="s">
        <v>2795</v>
      </c>
      <c r="C9890" t="s">
        <v>3111</v>
      </c>
      <c r="D9890" t="s">
        <v>825</v>
      </c>
      <c r="E9890" t="s">
        <v>121</v>
      </c>
      <c r="F9890">
        <v>4.1989999999999998</v>
      </c>
      <c r="G9890" s="6">
        <v>46115.326388888891</v>
      </c>
      <c r="H9890">
        <v>5.9989999999999997</v>
      </c>
      <c r="I9890" t="s">
        <v>8</v>
      </c>
      <c r="J9890" t="s">
        <v>10</v>
      </c>
      <c r="K9890">
        <v>19079</v>
      </c>
    </row>
    <row r="9891" spans="1:11">
      <c r="A9891" t="s">
        <v>3112</v>
      </c>
      <c r="B9891" t="s">
        <v>2063</v>
      </c>
      <c r="C9891" t="s">
        <v>3113</v>
      </c>
      <c r="D9891" t="s">
        <v>9</v>
      </c>
      <c r="E9891" t="s">
        <v>121</v>
      </c>
      <c r="F9891">
        <v>4.1989999999999998</v>
      </c>
      <c r="G9891" s="6">
        <v>46115.753472222219</v>
      </c>
      <c r="H9891">
        <v>5.9989999999999997</v>
      </c>
      <c r="I9891" t="s">
        <v>8</v>
      </c>
      <c r="J9891" t="s">
        <v>10</v>
      </c>
      <c r="K9891">
        <v>19079</v>
      </c>
    </row>
    <row r="9892" spans="1:11">
      <c r="A9892" t="s">
        <v>2079</v>
      </c>
      <c r="B9892" t="s">
        <v>2080</v>
      </c>
      <c r="C9892" t="s">
        <v>3114</v>
      </c>
      <c r="D9892" t="s">
        <v>838</v>
      </c>
      <c r="E9892" t="s">
        <v>121</v>
      </c>
      <c r="F9892">
        <v>4.1989999999999998</v>
      </c>
      <c r="G9892" s="6">
        <v>46115.71875</v>
      </c>
      <c r="H9892">
        <v>5.9989999999999997</v>
      </c>
      <c r="I9892" t="s">
        <v>8</v>
      </c>
      <c r="J9892" t="s">
        <v>10</v>
      </c>
      <c r="K9892">
        <v>19079</v>
      </c>
    </row>
    <row r="9893" spans="1:11">
      <c r="A9893" t="s">
        <v>2079</v>
      </c>
      <c r="B9893" t="s">
        <v>2080</v>
      </c>
      <c r="C9893" t="s">
        <v>3115</v>
      </c>
      <c r="D9893" t="s">
        <v>839</v>
      </c>
      <c r="E9893" t="s">
        <v>121</v>
      </c>
      <c r="F9893">
        <v>4.1989999999999998</v>
      </c>
      <c r="G9893" s="6">
        <v>46115.649305555555</v>
      </c>
      <c r="I9893" t="s">
        <v>8</v>
      </c>
      <c r="J9893" t="s">
        <v>10</v>
      </c>
      <c r="K9893">
        <v>19079</v>
      </c>
    </row>
    <row r="9894" spans="1:11">
      <c r="A9894" t="s">
        <v>3116</v>
      </c>
      <c r="B9894" t="s">
        <v>2063</v>
      </c>
      <c r="C9894" t="s">
        <v>3117</v>
      </c>
      <c r="D9894" t="s">
        <v>816</v>
      </c>
      <c r="E9894" t="s">
        <v>121</v>
      </c>
      <c r="F9894">
        <v>4.1989999999999998</v>
      </c>
      <c r="G9894" s="6">
        <v>46115.677777777775</v>
      </c>
      <c r="H9894">
        <v>5.9989999999999997</v>
      </c>
      <c r="I9894" t="s">
        <v>8</v>
      </c>
      <c r="J9894" t="s">
        <v>10</v>
      </c>
      <c r="K9894">
        <v>19079</v>
      </c>
    </row>
    <row r="9895" spans="1:11">
      <c r="A9895" t="s">
        <v>3118</v>
      </c>
      <c r="B9895" t="s">
        <v>2063</v>
      </c>
      <c r="C9895" t="s">
        <v>3119</v>
      </c>
      <c r="D9895" t="s">
        <v>824</v>
      </c>
      <c r="E9895" t="s">
        <v>121</v>
      </c>
      <c r="F9895">
        <v>4.1989999999999998</v>
      </c>
      <c r="G9895" s="6">
        <v>46115.741666666669</v>
      </c>
      <c r="H9895">
        <v>5.9989999999999997</v>
      </c>
      <c r="I9895" t="s">
        <v>8</v>
      </c>
      <c r="J9895" t="s">
        <v>10</v>
      </c>
      <c r="K9895">
        <v>19079</v>
      </c>
    </row>
    <row r="9896" spans="1:11">
      <c r="A9896" t="s">
        <v>2079</v>
      </c>
      <c r="B9896" t="s">
        <v>2080</v>
      </c>
      <c r="C9896" t="s">
        <v>3120</v>
      </c>
      <c r="D9896" t="s">
        <v>818</v>
      </c>
      <c r="E9896" t="s">
        <v>121</v>
      </c>
      <c r="F9896">
        <v>4.2990000000000004</v>
      </c>
      <c r="G9896" s="6">
        <v>46115.597916666666</v>
      </c>
      <c r="I9896" t="s">
        <v>8</v>
      </c>
      <c r="J9896" t="s">
        <v>10</v>
      </c>
      <c r="K9896">
        <v>19079</v>
      </c>
    </row>
    <row r="9897" spans="1:11">
      <c r="A9897" t="s">
        <v>2500</v>
      </c>
      <c r="B9897" t="s">
        <v>2500</v>
      </c>
      <c r="C9897" t="s">
        <v>3096</v>
      </c>
      <c r="D9897" t="s">
        <v>9</v>
      </c>
      <c r="E9897" t="s">
        <v>121</v>
      </c>
      <c r="F9897">
        <v>3.899</v>
      </c>
      <c r="G9897" s="6">
        <v>46115.601388888892</v>
      </c>
      <c r="H9897">
        <v>5.9989999999999997</v>
      </c>
      <c r="I9897" t="s">
        <v>8</v>
      </c>
      <c r="J9897" t="s">
        <v>10</v>
      </c>
      <c r="K9897">
        <v>19079</v>
      </c>
    </row>
    <row r="9898" spans="1:11">
      <c r="A9898" t="s">
        <v>13</v>
      </c>
      <c r="B9898" t="s">
        <v>56</v>
      </c>
      <c r="C9898" t="s">
        <v>3105</v>
      </c>
      <c r="D9898" t="s">
        <v>841</v>
      </c>
      <c r="E9898" t="s">
        <v>121</v>
      </c>
      <c r="F9898">
        <v>3.9990000000000001</v>
      </c>
      <c r="G9898" s="6">
        <v>46117.252083333333</v>
      </c>
      <c r="H9898">
        <v>5.9989999999999997</v>
      </c>
      <c r="I9898" t="s">
        <v>106</v>
      </c>
      <c r="J9898" t="s">
        <v>10</v>
      </c>
      <c r="K9898">
        <v>19079</v>
      </c>
    </row>
    <row r="9899" spans="1:11">
      <c r="A9899" t="s">
        <v>56</v>
      </c>
      <c r="B9899" t="s">
        <v>56</v>
      </c>
      <c r="C9899" t="s">
        <v>3082</v>
      </c>
      <c r="D9899" t="s">
        <v>818</v>
      </c>
      <c r="E9899" t="s">
        <v>121</v>
      </c>
      <c r="F9899">
        <v>3.9990000000000001</v>
      </c>
      <c r="G9899" s="6">
        <v>46115.574999999997</v>
      </c>
      <c r="I9899" t="s">
        <v>8</v>
      </c>
      <c r="J9899" t="s">
        <v>10</v>
      </c>
      <c r="K9899">
        <v>19079</v>
      </c>
    </row>
    <row r="9900" spans="1:11">
      <c r="A9900" t="s">
        <v>13</v>
      </c>
      <c r="B9900" t="s">
        <v>56</v>
      </c>
      <c r="C9900" t="s">
        <v>3094</v>
      </c>
      <c r="D9900" t="s">
        <v>9</v>
      </c>
      <c r="E9900" t="s">
        <v>121</v>
      </c>
      <c r="F9900">
        <v>3.9990000000000001</v>
      </c>
      <c r="G9900" s="6">
        <v>46117.504861111112</v>
      </c>
      <c r="I9900" t="s">
        <v>106</v>
      </c>
      <c r="J9900" t="s">
        <v>10</v>
      </c>
      <c r="K9900">
        <v>19079</v>
      </c>
    </row>
    <row r="9901" spans="1:11">
      <c r="A9901" t="s">
        <v>3077</v>
      </c>
      <c r="B9901" t="s">
        <v>3077</v>
      </c>
      <c r="C9901" t="s">
        <v>3078</v>
      </c>
      <c r="D9901" t="s">
        <v>9</v>
      </c>
      <c r="E9901" t="s">
        <v>121</v>
      </c>
      <c r="F9901">
        <v>3.9990000000000001</v>
      </c>
      <c r="G9901" s="6">
        <v>46116.768055555556</v>
      </c>
      <c r="I9901" t="s">
        <v>106</v>
      </c>
      <c r="J9901" t="s">
        <v>10</v>
      </c>
      <c r="K9901">
        <v>19079</v>
      </c>
    </row>
    <row r="9902" spans="1:11">
      <c r="A9902" t="s">
        <v>56</v>
      </c>
      <c r="B9902" t="s">
        <v>56</v>
      </c>
      <c r="C9902" t="s">
        <v>3083</v>
      </c>
      <c r="D9902" t="s">
        <v>816</v>
      </c>
      <c r="E9902" t="s">
        <v>121</v>
      </c>
      <c r="F9902">
        <v>3.9990000000000001</v>
      </c>
      <c r="G9902" s="6">
        <v>46117.620833333334</v>
      </c>
      <c r="I9902" t="s">
        <v>106</v>
      </c>
      <c r="J9902" t="s">
        <v>10</v>
      </c>
      <c r="K9902">
        <v>19079</v>
      </c>
    </row>
    <row r="9903" spans="1:11">
      <c r="A9903" t="s">
        <v>21</v>
      </c>
      <c r="B9903" t="s">
        <v>2191</v>
      </c>
      <c r="C9903" t="s">
        <v>3084</v>
      </c>
      <c r="D9903" t="s">
        <v>816</v>
      </c>
      <c r="E9903" t="s">
        <v>121</v>
      </c>
      <c r="F9903">
        <v>3.9990000000000001</v>
      </c>
      <c r="G9903" s="6">
        <v>46115.823611111111</v>
      </c>
      <c r="H9903">
        <v>5.9989999999999997</v>
      </c>
      <c r="I9903" t="s">
        <v>8</v>
      </c>
      <c r="J9903" t="s">
        <v>10</v>
      </c>
      <c r="K9903">
        <v>19079</v>
      </c>
    </row>
    <row r="9904" spans="1:11">
      <c r="A9904" t="s">
        <v>3085</v>
      </c>
      <c r="B9904" t="s">
        <v>63</v>
      </c>
      <c r="C9904" t="s">
        <v>3086</v>
      </c>
      <c r="D9904" t="s">
        <v>816</v>
      </c>
      <c r="E9904" t="s">
        <v>121</v>
      </c>
      <c r="F9904">
        <v>3.9990000000000001</v>
      </c>
      <c r="G9904" s="6">
        <v>46116.45416666667</v>
      </c>
      <c r="I9904" t="s">
        <v>106</v>
      </c>
      <c r="J9904" t="s">
        <v>10</v>
      </c>
      <c r="K9904">
        <v>19079</v>
      </c>
    </row>
    <row r="9905" spans="1:11">
      <c r="A9905" t="s">
        <v>3089</v>
      </c>
      <c r="B9905" t="s">
        <v>2103</v>
      </c>
      <c r="C9905" t="s">
        <v>3090</v>
      </c>
      <c r="D9905" t="s">
        <v>816</v>
      </c>
      <c r="E9905" t="s">
        <v>121</v>
      </c>
      <c r="F9905">
        <v>4.0789999999999997</v>
      </c>
      <c r="G9905" s="6">
        <v>46115.412499999999</v>
      </c>
      <c r="I9905" t="s">
        <v>8</v>
      </c>
      <c r="J9905" t="s">
        <v>10</v>
      </c>
      <c r="K9905">
        <v>19079</v>
      </c>
    </row>
    <row r="9906" spans="1:11">
      <c r="A9906" t="s">
        <v>13</v>
      </c>
      <c r="B9906" t="s">
        <v>56</v>
      </c>
      <c r="C9906" t="s">
        <v>3091</v>
      </c>
      <c r="D9906" t="s">
        <v>823</v>
      </c>
      <c r="E9906" t="s">
        <v>121</v>
      </c>
      <c r="F9906">
        <v>4.0990000000000002</v>
      </c>
      <c r="G9906" s="6">
        <v>46115.89166666667</v>
      </c>
      <c r="I9906" t="s">
        <v>8</v>
      </c>
      <c r="J9906" t="s">
        <v>10</v>
      </c>
      <c r="K9906">
        <v>19079</v>
      </c>
    </row>
    <row r="9907" spans="1:11">
      <c r="A9907" t="s">
        <v>3092</v>
      </c>
      <c r="B9907" t="s">
        <v>2107</v>
      </c>
      <c r="C9907" t="s">
        <v>3093</v>
      </c>
      <c r="D9907" t="s">
        <v>818</v>
      </c>
      <c r="E9907" t="s">
        <v>121</v>
      </c>
      <c r="F9907">
        <v>4.0990000000000002</v>
      </c>
      <c r="G9907" s="6">
        <v>46115.665972222225</v>
      </c>
      <c r="I9907" t="s">
        <v>8</v>
      </c>
      <c r="J9907" t="s">
        <v>10</v>
      </c>
      <c r="K9907">
        <v>19079</v>
      </c>
    </row>
    <row r="9908" spans="1:11">
      <c r="A9908" t="s">
        <v>3074</v>
      </c>
      <c r="B9908" t="s">
        <v>2191</v>
      </c>
      <c r="C9908" t="s">
        <v>3075</v>
      </c>
      <c r="D9908" t="s">
        <v>818</v>
      </c>
      <c r="E9908" t="s">
        <v>121</v>
      </c>
      <c r="F9908">
        <v>4.0990000000000002</v>
      </c>
      <c r="G9908" s="3">
        <v>46115</v>
      </c>
      <c r="I9908" t="s">
        <v>8</v>
      </c>
      <c r="J9908" t="s">
        <v>10</v>
      </c>
      <c r="K9908">
        <v>19079</v>
      </c>
    </row>
    <row r="9909" spans="1:11">
      <c r="A9909" t="s">
        <v>3079</v>
      </c>
      <c r="B9909" t="s">
        <v>2077</v>
      </c>
      <c r="C9909" t="s">
        <v>3080</v>
      </c>
      <c r="D9909" t="s">
        <v>9</v>
      </c>
      <c r="E9909" t="s">
        <v>121</v>
      </c>
      <c r="F9909">
        <v>4.0990000000000002</v>
      </c>
      <c r="G9909" s="6">
        <v>46117.780555555553</v>
      </c>
      <c r="I9909" t="s">
        <v>106</v>
      </c>
      <c r="J9909" t="s">
        <v>10</v>
      </c>
      <c r="K9909">
        <v>19079</v>
      </c>
    </row>
    <row r="9910" spans="1:11">
      <c r="A9910" t="s">
        <v>2191</v>
      </c>
      <c r="B9910" t="s">
        <v>2191</v>
      </c>
      <c r="C9910" t="s">
        <v>3095</v>
      </c>
      <c r="D9910" t="s">
        <v>830</v>
      </c>
      <c r="E9910" t="s">
        <v>121</v>
      </c>
      <c r="F9910">
        <v>4.0990000000000002</v>
      </c>
      <c r="G9910" s="6">
        <v>46117.747916666667</v>
      </c>
      <c r="H9910">
        <v>5.9589999999999996</v>
      </c>
      <c r="I9910" t="s">
        <v>106</v>
      </c>
      <c r="J9910" t="s">
        <v>10</v>
      </c>
      <c r="K9910">
        <v>19079</v>
      </c>
    </row>
    <row r="9911" spans="1:11">
      <c r="A9911" t="s">
        <v>3087</v>
      </c>
      <c r="B9911" t="s">
        <v>2077</v>
      </c>
      <c r="C9911" t="s">
        <v>3088</v>
      </c>
      <c r="D9911" t="s">
        <v>830</v>
      </c>
      <c r="E9911" t="s">
        <v>121</v>
      </c>
      <c r="F9911">
        <v>4.0990000000000002</v>
      </c>
      <c r="G9911" s="6">
        <v>46117.253472222219</v>
      </c>
      <c r="H9911">
        <v>5.9589999999999996</v>
      </c>
      <c r="I9911" t="s">
        <v>106</v>
      </c>
      <c r="J9911" t="s">
        <v>10</v>
      </c>
      <c r="K9911">
        <v>19079</v>
      </c>
    </row>
    <row r="9912" spans="1:11">
      <c r="A9912" t="s">
        <v>56</v>
      </c>
      <c r="B9912" t="s">
        <v>56</v>
      </c>
      <c r="C9912" t="s">
        <v>3097</v>
      </c>
      <c r="D9912" t="s">
        <v>816</v>
      </c>
      <c r="E9912" t="s">
        <v>121</v>
      </c>
      <c r="F9912">
        <v>4.1589999999999998</v>
      </c>
      <c r="G9912" s="6">
        <v>46117.397222222222</v>
      </c>
      <c r="H9912">
        <v>5.9989999999999997</v>
      </c>
      <c r="I9912" t="s">
        <v>106</v>
      </c>
      <c r="J9912" t="s">
        <v>10</v>
      </c>
      <c r="K9912">
        <v>19079</v>
      </c>
    </row>
    <row r="9913" spans="1:11">
      <c r="A9913" t="s">
        <v>75</v>
      </c>
      <c r="B9913" t="s">
        <v>75</v>
      </c>
      <c r="C9913" t="s">
        <v>3098</v>
      </c>
      <c r="D9913" t="s">
        <v>839</v>
      </c>
      <c r="E9913" t="s">
        <v>121</v>
      </c>
      <c r="F9913">
        <v>4.1589999999999998</v>
      </c>
      <c r="G9913" s="6">
        <v>46116.931944444441</v>
      </c>
      <c r="I9913" t="s">
        <v>106</v>
      </c>
      <c r="J9913" t="s">
        <v>10</v>
      </c>
      <c r="K9913">
        <v>19079</v>
      </c>
    </row>
    <row r="9914" spans="1:11">
      <c r="A9914" t="s">
        <v>3099</v>
      </c>
      <c r="B9914" t="s">
        <v>2500</v>
      </c>
      <c r="C9914" t="s">
        <v>3100</v>
      </c>
      <c r="D9914" t="s">
        <v>839</v>
      </c>
      <c r="E9914" t="s">
        <v>121</v>
      </c>
      <c r="F9914">
        <v>4.1589999999999998</v>
      </c>
      <c r="G9914" s="6">
        <v>46115.617361111108</v>
      </c>
      <c r="H9914">
        <v>5.9989999999999997</v>
      </c>
      <c r="I9914" t="s">
        <v>8</v>
      </c>
      <c r="J9914" t="s">
        <v>10</v>
      </c>
      <c r="K9914">
        <v>19079</v>
      </c>
    </row>
    <row r="9915" spans="1:11">
      <c r="A9915" t="s">
        <v>3101</v>
      </c>
      <c r="B9915" t="s">
        <v>63</v>
      </c>
      <c r="C9915" t="s">
        <v>3102</v>
      </c>
      <c r="D9915" t="s">
        <v>825</v>
      </c>
      <c r="E9915" t="s">
        <v>121</v>
      </c>
      <c r="F9915">
        <v>4.1790000000000003</v>
      </c>
      <c r="G9915" s="6">
        <v>46115.55972222222</v>
      </c>
      <c r="I9915" t="s">
        <v>8</v>
      </c>
      <c r="J9915" t="s">
        <v>10</v>
      </c>
      <c r="K9915">
        <v>19079</v>
      </c>
    </row>
    <row r="9916" spans="1:11">
      <c r="A9916" t="s">
        <v>3149</v>
      </c>
      <c r="B9916" t="s">
        <v>2063</v>
      </c>
      <c r="C9916" t="s">
        <v>3104</v>
      </c>
      <c r="D9916" t="s">
        <v>841</v>
      </c>
      <c r="E9916" t="s">
        <v>121</v>
      </c>
      <c r="F9916">
        <v>4.1989999999999998</v>
      </c>
      <c r="G9916" s="6">
        <v>46117.666666666664</v>
      </c>
      <c r="H9916">
        <v>5.9989999999999997</v>
      </c>
      <c r="I9916" t="s">
        <v>106</v>
      </c>
      <c r="J9916" t="s">
        <v>10</v>
      </c>
      <c r="K9916">
        <v>19079</v>
      </c>
    </row>
    <row r="9917" spans="1:11">
      <c r="A9917" t="s">
        <v>3106</v>
      </c>
      <c r="B9917" t="s">
        <v>2063</v>
      </c>
      <c r="C9917" t="s">
        <v>3107</v>
      </c>
      <c r="D9917" t="s">
        <v>823</v>
      </c>
      <c r="E9917" t="s">
        <v>121</v>
      </c>
      <c r="F9917">
        <v>4.1989999999999998</v>
      </c>
      <c r="G9917" s="6">
        <v>46117.68472222222</v>
      </c>
      <c r="H9917">
        <v>5.9989999999999997</v>
      </c>
      <c r="I9917" t="s">
        <v>106</v>
      </c>
      <c r="J9917" t="s">
        <v>10</v>
      </c>
      <c r="K9917">
        <v>19079</v>
      </c>
    </row>
    <row r="9918" spans="1:11">
      <c r="A9918" t="s">
        <v>3108</v>
      </c>
      <c r="B9918" t="s">
        <v>2063</v>
      </c>
      <c r="C9918" t="s">
        <v>3109</v>
      </c>
      <c r="D9918" t="s">
        <v>818</v>
      </c>
      <c r="E9918" t="s">
        <v>121</v>
      </c>
      <c r="F9918">
        <v>4.1989999999999998</v>
      </c>
      <c r="G9918" s="6">
        <v>46117.682638888888</v>
      </c>
      <c r="H9918">
        <v>5.9989999999999997</v>
      </c>
      <c r="I9918" t="s">
        <v>106</v>
      </c>
      <c r="J9918" t="s">
        <v>10</v>
      </c>
      <c r="K9918">
        <v>19079</v>
      </c>
    </row>
    <row r="9919" spans="1:11">
      <c r="A9919" t="s">
        <v>3110</v>
      </c>
      <c r="B9919" t="s">
        <v>2795</v>
      </c>
      <c r="C9919" t="s">
        <v>3111</v>
      </c>
      <c r="D9919" t="s">
        <v>825</v>
      </c>
      <c r="E9919" t="s">
        <v>121</v>
      </c>
      <c r="F9919">
        <v>4.1989999999999998</v>
      </c>
      <c r="G9919" s="6">
        <v>46116.62777777778</v>
      </c>
      <c r="H9919">
        <v>5.9989999999999997</v>
      </c>
      <c r="I9919" t="s">
        <v>106</v>
      </c>
      <c r="J9919" t="s">
        <v>10</v>
      </c>
      <c r="K9919">
        <v>19079</v>
      </c>
    </row>
    <row r="9920" spans="1:11">
      <c r="A9920" t="s">
        <v>3112</v>
      </c>
      <c r="B9920" t="s">
        <v>2063</v>
      </c>
      <c r="C9920" t="s">
        <v>3113</v>
      </c>
      <c r="D9920" t="s">
        <v>9</v>
      </c>
      <c r="E9920" t="s">
        <v>121</v>
      </c>
      <c r="F9920">
        <v>4.1989999999999998</v>
      </c>
      <c r="G9920" s="6">
        <v>46117.774305555555</v>
      </c>
      <c r="H9920">
        <v>5.9989999999999997</v>
      </c>
      <c r="I9920" t="s">
        <v>106</v>
      </c>
      <c r="J9920" t="s">
        <v>10</v>
      </c>
      <c r="K9920">
        <v>19079</v>
      </c>
    </row>
    <row r="9921" spans="1:11">
      <c r="A9921" t="s">
        <v>2079</v>
      </c>
      <c r="B9921" t="s">
        <v>2080</v>
      </c>
      <c r="C9921" t="s">
        <v>3115</v>
      </c>
      <c r="D9921" t="s">
        <v>839</v>
      </c>
      <c r="E9921" t="s">
        <v>121</v>
      </c>
      <c r="F9921">
        <v>4.1989999999999998</v>
      </c>
      <c r="G9921" s="6">
        <v>46117.747916666667</v>
      </c>
      <c r="I9921" t="s">
        <v>106</v>
      </c>
      <c r="J9921" t="s">
        <v>10</v>
      </c>
      <c r="K9921">
        <v>19079</v>
      </c>
    </row>
    <row r="9922" spans="1:11">
      <c r="A9922" t="s">
        <v>3116</v>
      </c>
      <c r="B9922" t="s">
        <v>2063</v>
      </c>
      <c r="C9922" t="s">
        <v>3117</v>
      </c>
      <c r="D9922" t="s">
        <v>816</v>
      </c>
      <c r="E9922" t="s">
        <v>121</v>
      </c>
      <c r="F9922">
        <v>4.1989999999999998</v>
      </c>
      <c r="G9922" s="6">
        <v>46117.777777777781</v>
      </c>
      <c r="H9922">
        <v>5.9989999999999997</v>
      </c>
      <c r="I9922" t="s">
        <v>106</v>
      </c>
      <c r="J9922" t="s">
        <v>10</v>
      </c>
      <c r="K9922">
        <v>19079</v>
      </c>
    </row>
    <row r="9923" spans="1:11">
      <c r="A9923" t="s">
        <v>3118</v>
      </c>
      <c r="B9923" t="s">
        <v>2063</v>
      </c>
      <c r="C9923" t="s">
        <v>3119</v>
      </c>
      <c r="D9923" t="s">
        <v>824</v>
      </c>
      <c r="E9923" t="s">
        <v>121</v>
      </c>
      <c r="F9923">
        <v>4.1989999999999998</v>
      </c>
      <c r="G9923" s="6">
        <v>46117.682638888888</v>
      </c>
      <c r="H9923">
        <v>5.9989999999999997</v>
      </c>
      <c r="I9923" t="s">
        <v>106</v>
      </c>
      <c r="J9923" t="s">
        <v>10</v>
      </c>
      <c r="K9923">
        <v>19079</v>
      </c>
    </row>
    <row r="9924" spans="1:11">
      <c r="A9924" t="s">
        <v>2079</v>
      </c>
      <c r="B9924" t="s">
        <v>2080</v>
      </c>
      <c r="C9924" t="s">
        <v>3114</v>
      </c>
      <c r="D9924" t="s">
        <v>838</v>
      </c>
      <c r="E9924" t="s">
        <v>121</v>
      </c>
      <c r="F9924">
        <v>4.2489999999999997</v>
      </c>
      <c r="G9924" s="6">
        <v>46116.720138888886</v>
      </c>
      <c r="I9924" t="s">
        <v>106</v>
      </c>
      <c r="J9924" t="s">
        <v>10</v>
      </c>
      <c r="K9924">
        <v>19079</v>
      </c>
    </row>
    <row r="9925" spans="1:11">
      <c r="A9925" t="s">
        <v>2079</v>
      </c>
      <c r="B9925" t="s">
        <v>2080</v>
      </c>
      <c r="C9925" t="s">
        <v>3120</v>
      </c>
      <c r="D9925" t="s">
        <v>818</v>
      </c>
      <c r="E9925" t="s">
        <v>121</v>
      </c>
      <c r="F9925">
        <v>4.2990000000000004</v>
      </c>
      <c r="G9925" s="6">
        <v>46117.631944444445</v>
      </c>
      <c r="I9925" t="s">
        <v>106</v>
      </c>
      <c r="J9925" t="s">
        <v>10</v>
      </c>
      <c r="K9925">
        <v>19079</v>
      </c>
    </row>
    <row r="9926" spans="1:11">
      <c r="A9926" t="s">
        <v>2500</v>
      </c>
      <c r="B9926" t="s">
        <v>2500</v>
      </c>
      <c r="C9926" t="s">
        <v>3096</v>
      </c>
      <c r="D9926" t="s">
        <v>9</v>
      </c>
      <c r="E9926" t="s">
        <v>121</v>
      </c>
      <c r="F9926">
        <v>3.899</v>
      </c>
      <c r="G9926" s="6">
        <v>46118.570833333331</v>
      </c>
      <c r="H9926">
        <v>5.9989999999999997</v>
      </c>
      <c r="I9926" t="s">
        <v>8</v>
      </c>
      <c r="J9926" t="s">
        <v>10</v>
      </c>
      <c r="K9926">
        <v>19079</v>
      </c>
    </row>
    <row r="9927" spans="1:11">
      <c r="A9927" t="s">
        <v>13</v>
      </c>
      <c r="B9927" t="s">
        <v>56</v>
      </c>
      <c r="C9927" t="s">
        <v>3094</v>
      </c>
      <c r="D9927" t="s">
        <v>9</v>
      </c>
      <c r="E9927" t="s">
        <v>121</v>
      </c>
      <c r="F9927">
        <v>3.9990000000000001</v>
      </c>
      <c r="G9927" s="6">
        <v>46118.578472222223</v>
      </c>
      <c r="I9927" t="s">
        <v>8</v>
      </c>
      <c r="J9927" t="s">
        <v>10</v>
      </c>
      <c r="K9927">
        <v>19079</v>
      </c>
    </row>
    <row r="9928" spans="1:11">
      <c r="A9928" t="s">
        <v>3077</v>
      </c>
      <c r="B9928" t="s">
        <v>3077</v>
      </c>
      <c r="C9928" t="s">
        <v>3078</v>
      </c>
      <c r="D9928" t="s">
        <v>9</v>
      </c>
      <c r="E9928" t="s">
        <v>121</v>
      </c>
      <c r="F9928">
        <v>3.9990000000000001</v>
      </c>
      <c r="G9928" s="6">
        <v>46118.8125</v>
      </c>
      <c r="I9928" t="s">
        <v>8</v>
      </c>
      <c r="J9928" t="s">
        <v>10</v>
      </c>
      <c r="K9928">
        <v>19079</v>
      </c>
    </row>
    <row r="9929" spans="1:11">
      <c r="A9929" t="s">
        <v>21</v>
      </c>
      <c r="B9929" t="s">
        <v>2191</v>
      </c>
      <c r="C9929" t="s">
        <v>3084</v>
      </c>
      <c r="D9929" t="s">
        <v>816</v>
      </c>
      <c r="E9929" t="s">
        <v>121</v>
      </c>
      <c r="F9929">
        <v>3.9990000000000001</v>
      </c>
      <c r="G9929" s="6">
        <v>46118.707638888889</v>
      </c>
      <c r="I9929" t="s">
        <v>8</v>
      </c>
      <c r="J9929" t="s">
        <v>10</v>
      </c>
      <c r="K9929">
        <v>19079</v>
      </c>
    </row>
    <row r="9930" spans="1:11">
      <c r="A9930" t="s">
        <v>3085</v>
      </c>
      <c r="B9930" t="s">
        <v>63</v>
      </c>
      <c r="C9930" t="s">
        <v>3086</v>
      </c>
      <c r="D9930" t="s">
        <v>816</v>
      </c>
      <c r="E9930" t="s">
        <v>121</v>
      </c>
      <c r="F9930">
        <v>3.9990000000000001</v>
      </c>
      <c r="G9930" s="6">
        <v>46118.64166666667</v>
      </c>
      <c r="H9930">
        <v>5.9989999999999997</v>
      </c>
      <c r="I9930" t="s">
        <v>8</v>
      </c>
      <c r="J9930" t="s">
        <v>10</v>
      </c>
      <c r="K9930">
        <v>19079</v>
      </c>
    </row>
    <row r="9931" spans="1:11">
      <c r="A9931" t="s">
        <v>56</v>
      </c>
      <c r="B9931" t="s">
        <v>56</v>
      </c>
      <c r="C9931" t="s">
        <v>3083</v>
      </c>
      <c r="D9931" t="s">
        <v>816</v>
      </c>
      <c r="E9931" t="s">
        <v>121</v>
      </c>
      <c r="F9931">
        <v>4.0590000000000002</v>
      </c>
      <c r="G9931" s="6">
        <v>46118.856944444444</v>
      </c>
      <c r="I9931" t="s">
        <v>8</v>
      </c>
      <c r="J9931" t="s">
        <v>10</v>
      </c>
      <c r="K9931">
        <v>19079</v>
      </c>
    </row>
    <row r="9932" spans="1:11">
      <c r="A9932" t="s">
        <v>75</v>
      </c>
      <c r="B9932" t="s">
        <v>75</v>
      </c>
      <c r="C9932" t="s">
        <v>3098</v>
      </c>
      <c r="D9932" t="s">
        <v>839</v>
      </c>
      <c r="E9932" t="s">
        <v>121</v>
      </c>
      <c r="F9932">
        <v>4.0590000000000002</v>
      </c>
      <c r="G9932" s="6">
        <v>46118.702777777777</v>
      </c>
      <c r="I9932" t="s">
        <v>8</v>
      </c>
      <c r="J9932" t="s">
        <v>10</v>
      </c>
      <c r="K9932">
        <v>19079</v>
      </c>
    </row>
    <row r="9933" spans="1:11">
      <c r="A9933" t="s">
        <v>3089</v>
      </c>
      <c r="B9933" t="s">
        <v>2103</v>
      </c>
      <c r="C9933" t="s">
        <v>3090</v>
      </c>
      <c r="D9933" t="s">
        <v>816</v>
      </c>
      <c r="E9933" t="s">
        <v>121</v>
      </c>
      <c r="F9933">
        <v>4.0789999999999997</v>
      </c>
      <c r="G9933" s="6">
        <v>46118.263194444444</v>
      </c>
      <c r="I9933" t="s">
        <v>8</v>
      </c>
      <c r="J9933" t="s">
        <v>10</v>
      </c>
      <c r="K9933">
        <v>19079</v>
      </c>
    </row>
    <row r="9934" spans="1:11">
      <c r="A9934" t="s">
        <v>13</v>
      </c>
      <c r="B9934" t="s">
        <v>56</v>
      </c>
      <c r="C9934" t="s">
        <v>3105</v>
      </c>
      <c r="D9934" t="s">
        <v>841</v>
      </c>
      <c r="E9934" t="s">
        <v>121</v>
      </c>
      <c r="F9934">
        <v>4.0990000000000002</v>
      </c>
      <c r="G9934" s="6">
        <v>46118.606249999997</v>
      </c>
      <c r="H9934">
        <v>5.9989999999999997</v>
      </c>
      <c r="I9934" t="s">
        <v>8</v>
      </c>
      <c r="J9934" t="s">
        <v>10</v>
      </c>
      <c r="K9934">
        <v>19079</v>
      </c>
    </row>
    <row r="9935" spans="1:11">
      <c r="A9935" t="s">
        <v>56</v>
      </c>
      <c r="B9935" t="s">
        <v>56</v>
      </c>
      <c r="C9935" t="s">
        <v>3082</v>
      </c>
      <c r="D9935" t="s">
        <v>818</v>
      </c>
      <c r="E9935" t="s">
        <v>121</v>
      </c>
      <c r="F9935">
        <v>4.0990000000000002</v>
      </c>
      <c r="G9935" s="6">
        <v>46118.478472222225</v>
      </c>
      <c r="H9935">
        <v>5.9989999999999997</v>
      </c>
      <c r="I9935" t="s">
        <v>8</v>
      </c>
      <c r="J9935" t="s">
        <v>10</v>
      </c>
      <c r="K9935">
        <v>19079</v>
      </c>
    </row>
    <row r="9936" spans="1:11">
      <c r="A9936" t="s">
        <v>13</v>
      </c>
      <c r="B9936" t="s">
        <v>56</v>
      </c>
      <c r="C9936" t="s">
        <v>3091</v>
      </c>
      <c r="D9936" t="s">
        <v>823</v>
      </c>
      <c r="E9936" t="s">
        <v>121</v>
      </c>
      <c r="F9936">
        <v>4.0990000000000002</v>
      </c>
      <c r="G9936" s="6">
        <v>46118.855555555558</v>
      </c>
      <c r="I9936" t="s">
        <v>8</v>
      </c>
      <c r="J9936" t="s">
        <v>10</v>
      </c>
      <c r="K9936">
        <v>19079</v>
      </c>
    </row>
    <row r="9937" spans="1:11">
      <c r="A9937" t="s">
        <v>3092</v>
      </c>
      <c r="B9937" t="s">
        <v>2107</v>
      </c>
      <c r="C9937" t="s">
        <v>3093</v>
      </c>
      <c r="D9937" t="s">
        <v>818</v>
      </c>
      <c r="E9937" t="s">
        <v>121</v>
      </c>
      <c r="F9937">
        <v>4.0990000000000002</v>
      </c>
      <c r="G9937" s="6">
        <v>46118.712500000001</v>
      </c>
      <c r="I9937" t="s">
        <v>8</v>
      </c>
      <c r="J9937" t="s">
        <v>10</v>
      </c>
      <c r="K9937">
        <v>19079</v>
      </c>
    </row>
    <row r="9938" spans="1:11">
      <c r="A9938" t="s">
        <v>3079</v>
      </c>
      <c r="B9938" t="s">
        <v>2077</v>
      </c>
      <c r="C9938" t="s">
        <v>3080</v>
      </c>
      <c r="D9938" t="s">
        <v>9</v>
      </c>
      <c r="E9938" t="s">
        <v>121</v>
      </c>
      <c r="F9938">
        <v>4.0990000000000002</v>
      </c>
      <c r="G9938" s="6">
        <v>46118.429166666669</v>
      </c>
      <c r="I9938" t="s">
        <v>8</v>
      </c>
      <c r="J9938" t="s">
        <v>10</v>
      </c>
      <c r="K9938">
        <v>19079</v>
      </c>
    </row>
    <row r="9939" spans="1:11">
      <c r="A9939" t="s">
        <v>2191</v>
      </c>
      <c r="B9939" t="s">
        <v>2191</v>
      </c>
      <c r="C9939" t="s">
        <v>3095</v>
      </c>
      <c r="D9939" t="s">
        <v>830</v>
      </c>
      <c r="E9939" t="s">
        <v>121</v>
      </c>
      <c r="F9939">
        <v>4.0990000000000002</v>
      </c>
      <c r="G9939" s="6">
        <v>46118.756944444445</v>
      </c>
      <c r="H9939">
        <v>5.9589999999999996</v>
      </c>
      <c r="I9939" t="s">
        <v>8</v>
      </c>
      <c r="J9939" t="s">
        <v>10</v>
      </c>
      <c r="K9939">
        <v>19079</v>
      </c>
    </row>
    <row r="9940" spans="1:11">
      <c r="A9940" t="s">
        <v>3087</v>
      </c>
      <c r="B9940" t="s">
        <v>2077</v>
      </c>
      <c r="C9940" t="s">
        <v>3088</v>
      </c>
      <c r="D9940" t="s">
        <v>830</v>
      </c>
      <c r="E9940" t="s">
        <v>121</v>
      </c>
      <c r="F9940">
        <v>4.0990000000000002</v>
      </c>
      <c r="G9940" s="6">
        <v>46117.253472222219</v>
      </c>
      <c r="H9940">
        <v>5.9589999999999996</v>
      </c>
      <c r="I9940" t="s">
        <v>106</v>
      </c>
      <c r="J9940" t="s">
        <v>10</v>
      </c>
      <c r="K9940">
        <v>19079</v>
      </c>
    </row>
    <row r="9941" spans="1:11">
      <c r="A9941" t="s">
        <v>56</v>
      </c>
      <c r="B9941" t="s">
        <v>56</v>
      </c>
      <c r="C9941" t="s">
        <v>3097</v>
      </c>
      <c r="D9941" t="s">
        <v>816</v>
      </c>
      <c r="E9941" t="s">
        <v>121</v>
      </c>
      <c r="F9941">
        <v>4.1589999999999998</v>
      </c>
      <c r="G9941" s="6">
        <v>46118.80972222222</v>
      </c>
      <c r="H9941">
        <v>5.9989999999999997</v>
      </c>
      <c r="I9941" t="s">
        <v>8</v>
      </c>
      <c r="J9941" t="s">
        <v>10</v>
      </c>
      <c r="K9941">
        <v>19079</v>
      </c>
    </row>
    <row r="9942" spans="1:11">
      <c r="A9942" t="s">
        <v>3099</v>
      </c>
      <c r="B9942" t="s">
        <v>2500</v>
      </c>
      <c r="C9942" t="s">
        <v>3100</v>
      </c>
      <c r="D9942" t="s">
        <v>839</v>
      </c>
      <c r="E9942" t="s">
        <v>121</v>
      </c>
      <c r="F9942">
        <v>4.1589999999999998</v>
      </c>
      <c r="G9942" s="6">
        <v>46118.791666666664</v>
      </c>
      <c r="H9942">
        <v>5.9989999999999997</v>
      </c>
      <c r="I9942" t="s">
        <v>8</v>
      </c>
      <c r="J9942" t="s">
        <v>10</v>
      </c>
      <c r="K9942">
        <v>19079</v>
      </c>
    </row>
    <row r="9943" spans="1:11">
      <c r="A9943" t="s">
        <v>3101</v>
      </c>
      <c r="B9943" t="s">
        <v>63</v>
      </c>
      <c r="C9943" t="s">
        <v>3102</v>
      </c>
      <c r="D9943" t="s">
        <v>825</v>
      </c>
      <c r="E9943" t="s">
        <v>121</v>
      </c>
      <c r="F9943">
        <v>4.1790000000000003</v>
      </c>
      <c r="G9943" s="6">
        <v>46118.685416666667</v>
      </c>
      <c r="I9943" t="s">
        <v>8</v>
      </c>
      <c r="J9943" t="s">
        <v>10</v>
      </c>
      <c r="K9943">
        <v>19079</v>
      </c>
    </row>
    <row r="9944" spans="1:11">
      <c r="A9944" t="s">
        <v>3149</v>
      </c>
      <c r="B9944" t="s">
        <v>2063</v>
      </c>
      <c r="C9944" t="s">
        <v>3104</v>
      </c>
      <c r="D9944" t="s">
        <v>841</v>
      </c>
      <c r="E9944" t="s">
        <v>121</v>
      </c>
      <c r="F9944">
        <v>4.1989999999999998</v>
      </c>
      <c r="G9944" s="6">
        <v>46118.884027777778</v>
      </c>
      <c r="H9944">
        <v>5.9989999999999997</v>
      </c>
      <c r="I9944" t="s">
        <v>8</v>
      </c>
      <c r="J9944" t="s">
        <v>10</v>
      </c>
      <c r="K9944">
        <v>19079</v>
      </c>
    </row>
    <row r="9945" spans="1:11">
      <c r="A9945" t="s">
        <v>3106</v>
      </c>
      <c r="B9945" t="s">
        <v>2063</v>
      </c>
      <c r="C9945" t="s">
        <v>3107</v>
      </c>
      <c r="D9945" t="s">
        <v>823</v>
      </c>
      <c r="E9945" t="s">
        <v>121</v>
      </c>
      <c r="F9945">
        <v>4.1989999999999998</v>
      </c>
      <c r="G9945" s="6">
        <v>46118.852777777778</v>
      </c>
      <c r="H9945">
        <v>5.9989999999999997</v>
      </c>
      <c r="I9945" t="s">
        <v>8</v>
      </c>
      <c r="J9945" t="s">
        <v>10</v>
      </c>
      <c r="K9945">
        <v>19079</v>
      </c>
    </row>
    <row r="9946" spans="1:11">
      <c r="A9946" t="s">
        <v>3108</v>
      </c>
      <c r="B9946" t="s">
        <v>2063</v>
      </c>
      <c r="C9946" t="s">
        <v>3109</v>
      </c>
      <c r="D9946" t="s">
        <v>818</v>
      </c>
      <c r="E9946" t="s">
        <v>121</v>
      </c>
      <c r="F9946">
        <v>4.1989999999999998</v>
      </c>
      <c r="G9946" s="6">
        <v>46118.800694444442</v>
      </c>
      <c r="H9946">
        <v>5.9989999999999997</v>
      </c>
      <c r="I9946" t="s">
        <v>8</v>
      </c>
      <c r="J9946" t="s">
        <v>10</v>
      </c>
      <c r="K9946">
        <v>19079</v>
      </c>
    </row>
    <row r="9947" spans="1:11">
      <c r="A9947" t="s">
        <v>3110</v>
      </c>
      <c r="B9947" t="s">
        <v>2795</v>
      </c>
      <c r="C9947" t="s">
        <v>3111</v>
      </c>
      <c r="D9947" t="s">
        <v>825</v>
      </c>
      <c r="E9947" t="s">
        <v>121</v>
      </c>
      <c r="F9947">
        <v>4.1989999999999998</v>
      </c>
      <c r="G9947" s="6">
        <v>46118.452777777777</v>
      </c>
      <c r="H9947">
        <v>5.9989999999999997</v>
      </c>
      <c r="I9947" t="s">
        <v>8</v>
      </c>
      <c r="J9947" t="s">
        <v>10</v>
      </c>
      <c r="K9947">
        <v>19079</v>
      </c>
    </row>
    <row r="9948" spans="1:11">
      <c r="A9948" t="s">
        <v>3112</v>
      </c>
      <c r="B9948" t="s">
        <v>2063</v>
      </c>
      <c r="C9948" t="s">
        <v>3113</v>
      </c>
      <c r="D9948" t="s">
        <v>9</v>
      </c>
      <c r="E9948" t="s">
        <v>121</v>
      </c>
      <c r="F9948">
        <v>4.1989999999999998</v>
      </c>
      <c r="G9948" s="6">
        <v>46118.890277777777</v>
      </c>
      <c r="H9948">
        <v>5.9989999999999997</v>
      </c>
      <c r="I9948" t="s">
        <v>8</v>
      </c>
      <c r="J9948" t="s">
        <v>10</v>
      </c>
      <c r="K9948">
        <v>19079</v>
      </c>
    </row>
    <row r="9949" spans="1:11">
      <c r="A9949" t="s">
        <v>2079</v>
      </c>
      <c r="B9949" t="s">
        <v>2080</v>
      </c>
      <c r="C9949" t="s">
        <v>3115</v>
      </c>
      <c r="D9949" t="s">
        <v>839</v>
      </c>
      <c r="E9949" t="s">
        <v>121</v>
      </c>
      <c r="F9949">
        <v>4.1989999999999998</v>
      </c>
      <c r="G9949" s="6">
        <v>46118.736111111109</v>
      </c>
      <c r="I9949" t="s">
        <v>8</v>
      </c>
      <c r="J9949" t="s">
        <v>10</v>
      </c>
      <c r="K9949">
        <v>19079</v>
      </c>
    </row>
    <row r="9950" spans="1:11">
      <c r="A9950" t="s">
        <v>3116</v>
      </c>
      <c r="B9950" t="s">
        <v>2063</v>
      </c>
      <c r="C9950" t="s">
        <v>3117</v>
      </c>
      <c r="D9950" t="s">
        <v>816</v>
      </c>
      <c r="E9950" t="s">
        <v>121</v>
      </c>
      <c r="F9950">
        <v>4.1989999999999998</v>
      </c>
      <c r="G9950" s="6">
        <v>46118.738194444442</v>
      </c>
      <c r="H9950">
        <v>5.9989999999999997</v>
      </c>
      <c r="I9950" t="s">
        <v>8</v>
      </c>
      <c r="J9950" t="s">
        <v>10</v>
      </c>
      <c r="K9950">
        <v>19079</v>
      </c>
    </row>
    <row r="9951" spans="1:11">
      <c r="A9951" t="s">
        <v>3118</v>
      </c>
      <c r="B9951" t="s">
        <v>2063</v>
      </c>
      <c r="C9951" t="s">
        <v>3119</v>
      </c>
      <c r="D9951" t="s">
        <v>824</v>
      </c>
      <c r="E9951" t="s">
        <v>121</v>
      </c>
      <c r="F9951">
        <v>4.1989999999999998</v>
      </c>
      <c r="G9951" s="6">
        <v>46118.890277777777</v>
      </c>
      <c r="H9951">
        <v>5.9989999999999997</v>
      </c>
      <c r="I9951" t="s">
        <v>8</v>
      </c>
      <c r="J9951" t="s">
        <v>10</v>
      </c>
      <c r="K9951">
        <v>19079</v>
      </c>
    </row>
    <row r="9952" spans="1:11">
      <c r="A9952" t="s">
        <v>2079</v>
      </c>
      <c r="B9952" t="s">
        <v>2080</v>
      </c>
      <c r="C9952" t="s">
        <v>3114</v>
      </c>
      <c r="D9952" t="s">
        <v>838</v>
      </c>
      <c r="E9952" t="s">
        <v>121</v>
      </c>
      <c r="F9952">
        <v>4.2489999999999997</v>
      </c>
      <c r="G9952" s="6">
        <v>46118.815972222219</v>
      </c>
      <c r="I9952" t="s">
        <v>8</v>
      </c>
      <c r="J9952" t="s">
        <v>10</v>
      </c>
      <c r="K9952">
        <v>19079</v>
      </c>
    </row>
    <row r="9953" spans="1:11">
      <c r="A9953" t="s">
        <v>2079</v>
      </c>
      <c r="B9953" t="s">
        <v>2080</v>
      </c>
      <c r="C9953" t="s">
        <v>3120</v>
      </c>
      <c r="D9953" t="s">
        <v>818</v>
      </c>
      <c r="E9953" t="s">
        <v>121</v>
      </c>
      <c r="F9953">
        <v>4.2990000000000004</v>
      </c>
      <c r="G9953" s="6">
        <v>46118.270138888889</v>
      </c>
      <c r="I9953" t="s">
        <v>8</v>
      </c>
      <c r="J9953" t="s">
        <v>10</v>
      </c>
      <c r="K9953">
        <v>19079</v>
      </c>
    </row>
    <row r="9954" spans="1:11">
      <c r="A9954" t="s">
        <v>3076</v>
      </c>
      <c r="B9954" t="s">
        <v>3077</v>
      </c>
      <c r="C9954" t="s">
        <v>3081</v>
      </c>
      <c r="D9954" t="s">
        <v>818</v>
      </c>
      <c r="E9954" t="s">
        <v>121</v>
      </c>
      <c r="F9954">
        <v>3.9990000000000001</v>
      </c>
      <c r="G9954" s="6">
        <v>46119.181944444441</v>
      </c>
      <c r="I9954" t="s">
        <v>8</v>
      </c>
      <c r="J9954" t="s">
        <v>10</v>
      </c>
      <c r="K9954">
        <v>19079</v>
      </c>
    </row>
    <row r="9955" spans="1:11">
      <c r="A9955" t="s">
        <v>13</v>
      </c>
      <c r="B9955" t="s">
        <v>56</v>
      </c>
      <c r="C9955" t="s">
        <v>3094</v>
      </c>
      <c r="D9955" t="s">
        <v>9</v>
      </c>
      <c r="E9955" t="s">
        <v>121</v>
      </c>
      <c r="F9955">
        <v>3.9990000000000001</v>
      </c>
      <c r="G9955" s="6">
        <v>46119.931944444441</v>
      </c>
      <c r="I9955" t="s">
        <v>8</v>
      </c>
      <c r="J9955" t="s">
        <v>10</v>
      </c>
      <c r="K9955">
        <v>19079</v>
      </c>
    </row>
    <row r="9956" spans="1:11">
      <c r="A9956" t="s">
        <v>3077</v>
      </c>
      <c r="B9956" t="s">
        <v>3077</v>
      </c>
      <c r="C9956" t="s">
        <v>3078</v>
      </c>
      <c r="D9956" t="s">
        <v>9</v>
      </c>
      <c r="E9956" t="s">
        <v>121</v>
      </c>
      <c r="F9956">
        <v>3.9990000000000001</v>
      </c>
      <c r="G9956" s="6">
        <v>46119.880555555559</v>
      </c>
      <c r="I9956" t="s">
        <v>8</v>
      </c>
      <c r="J9956" t="s">
        <v>10</v>
      </c>
      <c r="K9956">
        <v>19079</v>
      </c>
    </row>
    <row r="9957" spans="1:11">
      <c r="A9957" t="s">
        <v>21</v>
      </c>
      <c r="B9957" t="s">
        <v>2191</v>
      </c>
      <c r="C9957" t="s">
        <v>3084</v>
      </c>
      <c r="D9957" t="s">
        <v>816</v>
      </c>
      <c r="E9957" t="s">
        <v>121</v>
      </c>
      <c r="F9957">
        <v>3.9990000000000001</v>
      </c>
      <c r="G9957" s="6">
        <v>46118.707638888889</v>
      </c>
      <c r="I9957" t="s">
        <v>8</v>
      </c>
      <c r="J9957" t="s">
        <v>10</v>
      </c>
      <c r="K9957">
        <v>19079</v>
      </c>
    </row>
    <row r="9958" spans="1:11">
      <c r="A9958" t="s">
        <v>3085</v>
      </c>
      <c r="B9958" t="s">
        <v>63</v>
      </c>
      <c r="C9958" t="s">
        <v>3086</v>
      </c>
      <c r="D9958" t="s">
        <v>816</v>
      </c>
      <c r="E9958" t="s">
        <v>121</v>
      </c>
      <c r="F9958">
        <v>3.9990000000000001</v>
      </c>
      <c r="G9958" s="6">
        <v>46119.574999999997</v>
      </c>
      <c r="I9958" t="s">
        <v>8</v>
      </c>
      <c r="J9958" t="s">
        <v>10</v>
      </c>
      <c r="K9958">
        <v>19079</v>
      </c>
    </row>
    <row r="9959" spans="1:11">
      <c r="A9959" t="s">
        <v>3089</v>
      </c>
      <c r="B9959" t="s">
        <v>2103</v>
      </c>
      <c r="C9959" t="s">
        <v>3090</v>
      </c>
      <c r="D9959" t="s">
        <v>816</v>
      </c>
      <c r="E9959" t="s">
        <v>121</v>
      </c>
      <c r="F9959">
        <v>4.0389999999999997</v>
      </c>
      <c r="G9959" s="6">
        <v>46119.665972222225</v>
      </c>
      <c r="I9959" t="s">
        <v>8</v>
      </c>
      <c r="J9959" t="s">
        <v>10</v>
      </c>
      <c r="K9959">
        <v>19079</v>
      </c>
    </row>
    <row r="9960" spans="1:11">
      <c r="A9960" t="s">
        <v>75</v>
      </c>
      <c r="B9960" t="s">
        <v>75</v>
      </c>
      <c r="C9960" t="s">
        <v>3098</v>
      </c>
      <c r="D9960" t="s">
        <v>839</v>
      </c>
      <c r="E9960" t="s">
        <v>121</v>
      </c>
      <c r="F9960">
        <v>4.0590000000000002</v>
      </c>
      <c r="G9960" s="6">
        <v>46119.685416666667</v>
      </c>
      <c r="I9960" t="s">
        <v>8</v>
      </c>
      <c r="J9960" t="s">
        <v>10</v>
      </c>
      <c r="K9960">
        <v>19079</v>
      </c>
    </row>
    <row r="9961" spans="1:11">
      <c r="A9961" t="s">
        <v>56</v>
      </c>
      <c r="B9961" t="s">
        <v>56</v>
      </c>
      <c r="C9961" t="s">
        <v>3083</v>
      </c>
      <c r="D9961" t="s">
        <v>816</v>
      </c>
      <c r="E9961" t="s">
        <v>121</v>
      </c>
      <c r="F9961">
        <v>4.0789999999999997</v>
      </c>
      <c r="G9961" s="6">
        <v>46119.885416666664</v>
      </c>
      <c r="I9961" t="s">
        <v>8</v>
      </c>
      <c r="J9961" t="s">
        <v>10</v>
      </c>
      <c r="K9961">
        <v>19079</v>
      </c>
    </row>
    <row r="9962" spans="1:11">
      <c r="A9962" t="s">
        <v>56</v>
      </c>
      <c r="B9962" t="s">
        <v>56</v>
      </c>
      <c r="C9962" t="s">
        <v>3082</v>
      </c>
      <c r="D9962" t="s">
        <v>818</v>
      </c>
      <c r="E9962" t="s">
        <v>121</v>
      </c>
      <c r="F9962">
        <v>4.0990000000000002</v>
      </c>
      <c r="G9962" s="6">
        <v>46119.773611111108</v>
      </c>
      <c r="H9962">
        <v>5.9989999999999997</v>
      </c>
      <c r="I9962" t="s">
        <v>8</v>
      </c>
      <c r="J9962" t="s">
        <v>10</v>
      </c>
      <c r="K9962">
        <v>19079</v>
      </c>
    </row>
    <row r="9963" spans="1:11">
      <c r="A9963" t="s">
        <v>13</v>
      </c>
      <c r="B9963" t="s">
        <v>56</v>
      </c>
      <c r="C9963" t="s">
        <v>3091</v>
      </c>
      <c r="D9963" t="s">
        <v>823</v>
      </c>
      <c r="E9963" t="s">
        <v>121</v>
      </c>
      <c r="F9963">
        <v>4.0990000000000002</v>
      </c>
      <c r="G9963" s="6">
        <v>46119.800694444442</v>
      </c>
      <c r="I9963" t="s">
        <v>8</v>
      </c>
      <c r="J9963" t="s">
        <v>10</v>
      </c>
      <c r="K9963">
        <v>19079</v>
      </c>
    </row>
    <row r="9964" spans="1:11">
      <c r="A9964" t="s">
        <v>3092</v>
      </c>
      <c r="B9964" t="s">
        <v>2107</v>
      </c>
      <c r="C9964" t="s">
        <v>3093</v>
      </c>
      <c r="D9964" t="s">
        <v>818</v>
      </c>
      <c r="E9964" t="s">
        <v>121</v>
      </c>
      <c r="F9964">
        <v>4.0990000000000002</v>
      </c>
      <c r="G9964" s="6">
        <v>46118.712500000001</v>
      </c>
      <c r="I9964" t="s">
        <v>8</v>
      </c>
      <c r="J9964" t="s">
        <v>10</v>
      </c>
      <c r="K9964">
        <v>19079</v>
      </c>
    </row>
    <row r="9965" spans="1:11">
      <c r="A9965" t="s">
        <v>3074</v>
      </c>
      <c r="B9965" t="s">
        <v>2191</v>
      </c>
      <c r="C9965" t="s">
        <v>3075</v>
      </c>
      <c r="D9965" t="s">
        <v>818</v>
      </c>
      <c r="E9965" t="s">
        <v>121</v>
      </c>
      <c r="F9965">
        <v>4.0990000000000002</v>
      </c>
      <c r="G9965" s="3">
        <v>46118</v>
      </c>
      <c r="I9965" t="s">
        <v>8</v>
      </c>
      <c r="J9965" t="s">
        <v>10</v>
      </c>
      <c r="K9965">
        <v>19079</v>
      </c>
    </row>
    <row r="9966" spans="1:11">
      <c r="A9966" t="s">
        <v>3079</v>
      </c>
      <c r="B9966" t="s">
        <v>2077</v>
      </c>
      <c r="C9966" t="s">
        <v>3080</v>
      </c>
      <c r="D9966" t="s">
        <v>9</v>
      </c>
      <c r="E9966" t="s">
        <v>121</v>
      </c>
      <c r="F9966">
        <v>4.0990000000000002</v>
      </c>
      <c r="G9966" s="6">
        <v>46118.429166666669</v>
      </c>
      <c r="I9966" t="s">
        <v>8</v>
      </c>
      <c r="J9966" t="s">
        <v>10</v>
      </c>
      <c r="K9966">
        <v>19079</v>
      </c>
    </row>
    <row r="9967" spans="1:11">
      <c r="A9967" t="s">
        <v>2191</v>
      </c>
      <c r="B9967" t="s">
        <v>2191</v>
      </c>
      <c r="C9967" t="s">
        <v>3095</v>
      </c>
      <c r="D9967" t="s">
        <v>830</v>
      </c>
      <c r="E9967" t="s">
        <v>121</v>
      </c>
      <c r="F9967">
        <v>4.0990000000000002</v>
      </c>
      <c r="G9967" s="6">
        <v>46119.683333333334</v>
      </c>
      <c r="H9967">
        <v>5.9589999999999996</v>
      </c>
      <c r="I9967" t="s">
        <v>8</v>
      </c>
      <c r="J9967" t="s">
        <v>10</v>
      </c>
      <c r="K9967">
        <v>19079</v>
      </c>
    </row>
    <row r="9968" spans="1:11">
      <c r="A9968" t="s">
        <v>3087</v>
      </c>
      <c r="B9968" t="s">
        <v>2077</v>
      </c>
      <c r="C9968" t="s">
        <v>3088</v>
      </c>
      <c r="D9968" t="s">
        <v>830</v>
      </c>
      <c r="E9968" t="s">
        <v>121</v>
      </c>
      <c r="F9968">
        <v>4.0990000000000002</v>
      </c>
      <c r="G9968" s="6">
        <v>46119.613194444442</v>
      </c>
      <c r="H9968">
        <v>5.9589999999999996</v>
      </c>
      <c r="I9968" t="s">
        <v>8</v>
      </c>
      <c r="J9968" t="s">
        <v>10</v>
      </c>
      <c r="K9968">
        <v>19079</v>
      </c>
    </row>
    <row r="9969" spans="1:11">
      <c r="A9969" t="s">
        <v>56</v>
      </c>
      <c r="B9969" t="s">
        <v>56</v>
      </c>
      <c r="C9969" t="s">
        <v>3097</v>
      </c>
      <c r="D9969" t="s">
        <v>816</v>
      </c>
      <c r="E9969" t="s">
        <v>121</v>
      </c>
      <c r="F9969">
        <v>4.1589999999999998</v>
      </c>
      <c r="G9969" s="6">
        <v>46119.646527777775</v>
      </c>
      <c r="H9969">
        <v>5.9989999999999997</v>
      </c>
      <c r="I9969" t="s">
        <v>8</v>
      </c>
      <c r="J9969" t="s">
        <v>10</v>
      </c>
      <c r="K9969">
        <v>19079</v>
      </c>
    </row>
    <row r="9970" spans="1:11">
      <c r="A9970" t="s">
        <v>3099</v>
      </c>
      <c r="B9970" t="s">
        <v>2500</v>
      </c>
      <c r="C9970" t="s">
        <v>3100</v>
      </c>
      <c r="D9970" t="s">
        <v>839</v>
      </c>
      <c r="E9970" t="s">
        <v>121</v>
      </c>
      <c r="F9970">
        <v>4.1589999999999998</v>
      </c>
      <c r="G9970" s="6">
        <v>46119.426388888889</v>
      </c>
      <c r="H9970">
        <v>5.9989999999999997</v>
      </c>
      <c r="I9970" t="s">
        <v>8</v>
      </c>
      <c r="J9970" t="s">
        <v>10</v>
      </c>
      <c r="K9970">
        <v>19079</v>
      </c>
    </row>
    <row r="9971" spans="1:11">
      <c r="A9971" t="s">
        <v>3101</v>
      </c>
      <c r="B9971" t="s">
        <v>63</v>
      </c>
      <c r="C9971" t="s">
        <v>3102</v>
      </c>
      <c r="D9971" t="s">
        <v>825</v>
      </c>
      <c r="E9971" t="s">
        <v>121</v>
      </c>
      <c r="F9971">
        <v>4.1790000000000003</v>
      </c>
      <c r="G9971" s="6">
        <v>46119.564583333333</v>
      </c>
      <c r="I9971" t="s">
        <v>8</v>
      </c>
      <c r="J9971" t="s">
        <v>10</v>
      </c>
      <c r="K9971">
        <v>19079</v>
      </c>
    </row>
    <row r="9972" spans="1:11">
      <c r="A9972" t="s">
        <v>3116</v>
      </c>
      <c r="B9972" t="s">
        <v>2063</v>
      </c>
      <c r="C9972" t="s">
        <v>3117</v>
      </c>
      <c r="D9972" t="s">
        <v>816</v>
      </c>
      <c r="E9972" t="s">
        <v>121</v>
      </c>
      <c r="F9972">
        <v>4.1790000000000003</v>
      </c>
      <c r="G9972" s="6">
        <v>46119.822916666664</v>
      </c>
      <c r="H9972">
        <v>5.9989999999999997</v>
      </c>
      <c r="I9972" t="s">
        <v>8</v>
      </c>
      <c r="J9972" t="s">
        <v>10</v>
      </c>
      <c r="K9972">
        <v>19079</v>
      </c>
    </row>
    <row r="9973" spans="1:11">
      <c r="A9973" t="s">
        <v>3149</v>
      </c>
      <c r="B9973" t="s">
        <v>2063</v>
      </c>
      <c r="C9973" t="s">
        <v>3104</v>
      </c>
      <c r="D9973" t="s">
        <v>841</v>
      </c>
      <c r="E9973" t="s">
        <v>121</v>
      </c>
      <c r="F9973">
        <v>4.1989999999999998</v>
      </c>
      <c r="G9973" s="6">
        <v>46119.785416666666</v>
      </c>
      <c r="H9973">
        <v>5.9989999999999997</v>
      </c>
      <c r="I9973" t="s">
        <v>8</v>
      </c>
      <c r="J9973" t="s">
        <v>10</v>
      </c>
      <c r="K9973">
        <v>19079</v>
      </c>
    </row>
    <row r="9974" spans="1:11">
      <c r="A9974" t="s">
        <v>13</v>
      </c>
      <c r="B9974" t="s">
        <v>56</v>
      </c>
      <c r="C9974" t="s">
        <v>3105</v>
      </c>
      <c r="D9974" t="s">
        <v>841</v>
      </c>
      <c r="E9974" t="s">
        <v>121</v>
      </c>
      <c r="F9974">
        <v>4.1989999999999998</v>
      </c>
      <c r="G9974" s="6">
        <v>46119.758333333331</v>
      </c>
      <c r="H9974">
        <v>5.9989999999999997</v>
      </c>
      <c r="I9974" t="s">
        <v>8</v>
      </c>
      <c r="J9974" t="s">
        <v>10</v>
      </c>
      <c r="K9974">
        <v>19079</v>
      </c>
    </row>
    <row r="9975" spans="1:11">
      <c r="A9975" t="s">
        <v>3106</v>
      </c>
      <c r="B9975" t="s">
        <v>2063</v>
      </c>
      <c r="C9975" t="s">
        <v>3107</v>
      </c>
      <c r="D9975" t="s">
        <v>823</v>
      </c>
      <c r="E9975" t="s">
        <v>121</v>
      </c>
      <c r="F9975">
        <v>4.1989999999999998</v>
      </c>
      <c r="G9975" s="6">
        <v>46119.868055555555</v>
      </c>
      <c r="H9975">
        <v>5.9989999999999997</v>
      </c>
      <c r="I9975" t="s">
        <v>8</v>
      </c>
      <c r="J9975" t="s">
        <v>10</v>
      </c>
      <c r="K9975">
        <v>19079</v>
      </c>
    </row>
    <row r="9976" spans="1:11">
      <c r="A9976" t="s">
        <v>3108</v>
      </c>
      <c r="B9976" t="s">
        <v>2063</v>
      </c>
      <c r="C9976" t="s">
        <v>3109</v>
      </c>
      <c r="D9976" t="s">
        <v>818</v>
      </c>
      <c r="E9976" t="s">
        <v>121</v>
      </c>
      <c r="F9976">
        <v>4.1989999999999998</v>
      </c>
      <c r="G9976" s="6">
        <v>46119.830555555556</v>
      </c>
      <c r="H9976">
        <v>5.9989999999999997</v>
      </c>
      <c r="I9976" t="s">
        <v>8</v>
      </c>
      <c r="J9976" t="s">
        <v>10</v>
      </c>
      <c r="K9976">
        <v>19079</v>
      </c>
    </row>
    <row r="9977" spans="1:11">
      <c r="A9977" t="s">
        <v>3110</v>
      </c>
      <c r="B9977" t="s">
        <v>2795</v>
      </c>
      <c r="C9977" t="s">
        <v>3111</v>
      </c>
      <c r="D9977" t="s">
        <v>825</v>
      </c>
      <c r="E9977" t="s">
        <v>121</v>
      </c>
      <c r="F9977">
        <v>4.1989999999999998</v>
      </c>
      <c r="G9977" s="6">
        <v>46119.585416666669</v>
      </c>
      <c r="H9977">
        <v>5.9989999999999997</v>
      </c>
      <c r="I9977" t="s">
        <v>8</v>
      </c>
      <c r="J9977" t="s">
        <v>10</v>
      </c>
      <c r="K9977">
        <v>19079</v>
      </c>
    </row>
    <row r="9978" spans="1:11">
      <c r="A9978" t="s">
        <v>2500</v>
      </c>
      <c r="B9978" t="s">
        <v>2500</v>
      </c>
      <c r="C9978" t="s">
        <v>3096</v>
      </c>
      <c r="D9978" t="s">
        <v>9</v>
      </c>
      <c r="E9978" t="s">
        <v>121</v>
      </c>
      <c r="F9978">
        <v>4.1989999999999998</v>
      </c>
      <c r="G9978" s="6">
        <v>46119.759027777778</v>
      </c>
      <c r="H9978">
        <v>5.9989999999999997</v>
      </c>
      <c r="I9978" t="s">
        <v>8</v>
      </c>
      <c r="J9978" t="s">
        <v>10</v>
      </c>
      <c r="K9978">
        <v>19079</v>
      </c>
    </row>
    <row r="9979" spans="1:11">
      <c r="A9979" t="s">
        <v>3112</v>
      </c>
      <c r="B9979" t="s">
        <v>2063</v>
      </c>
      <c r="C9979" t="s">
        <v>3113</v>
      </c>
      <c r="D9979" t="s">
        <v>9</v>
      </c>
      <c r="E9979" t="s">
        <v>121</v>
      </c>
      <c r="F9979">
        <v>4.1989999999999998</v>
      </c>
      <c r="G9979" s="6">
        <v>46119.928472222222</v>
      </c>
      <c r="H9979">
        <v>5.9989999999999997</v>
      </c>
      <c r="I9979" t="s">
        <v>8</v>
      </c>
      <c r="J9979" t="s">
        <v>10</v>
      </c>
      <c r="K9979">
        <v>19079</v>
      </c>
    </row>
    <row r="9980" spans="1:11">
      <c r="A9980" t="s">
        <v>2079</v>
      </c>
      <c r="B9980" t="s">
        <v>2080</v>
      </c>
      <c r="C9980" t="s">
        <v>3115</v>
      </c>
      <c r="D9980" t="s">
        <v>839</v>
      </c>
      <c r="E9980" t="s">
        <v>121</v>
      </c>
      <c r="F9980">
        <v>4.1989999999999998</v>
      </c>
      <c r="G9980" s="6">
        <v>46119.749305555553</v>
      </c>
      <c r="I9980" t="s">
        <v>8</v>
      </c>
      <c r="J9980" t="s">
        <v>10</v>
      </c>
      <c r="K9980">
        <v>19079</v>
      </c>
    </row>
    <row r="9981" spans="1:11">
      <c r="A9981" t="s">
        <v>3118</v>
      </c>
      <c r="B9981" t="s">
        <v>2063</v>
      </c>
      <c r="C9981" t="s">
        <v>3119</v>
      </c>
      <c r="D9981" t="s">
        <v>824</v>
      </c>
      <c r="E9981" t="s">
        <v>121</v>
      </c>
      <c r="F9981">
        <v>4.1989999999999998</v>
      </c>
      <c r="G9981" s="6">
        <v>46119.892361111109</v>
      </c>
      <c r="H9981">
        <v>5.9989999999999997</v>
      </c>
      <c r="I9981" t="s">
        <v>8</v>
      </c>
      <c r="J9981" t="s">
        <v>10</v>
      </c>
      <c r="K9981">
        <v>19079</v>
      </c>
    </row>
    <row r="9982" spans="1:11">
      <c r="A9982" t="s">
        <v>2079</v>
      </c>
      <c r="B9982" t="s">
        <v>2080</v>
      </c>
      <c r="C9982" t="s">
        <v>3114</v>
      </c>
      <c r="D9982" t="s">
        <v>838</v>
      </c>
      <c r="E9982" t="s">
        <v>121</v>
      </c>
      <c r="F9982">
        <v>4.2489999999999997</v>
      </c>
      <c r="G9982" s="6">
        <v>46119.934027777781</v>
      </c>
      <c r="H9982">
        <v>6.2990000000000004</v>
      </c>
      <c r="I9982" t="s">
        <v>8</v>
      </c>
      <c r="J9982" t="s">
        <v>10</v>
      </c>
      <c r="K9982">
        <v>19079</v>
      </c>
    </row>
    <row r="9983" spans="1:11">
      <c r="A9983" t="s">
        <v>2079</v>
      </c>
      <c r="B9983" t="s">
        <v>2080</v>
      </c>
      <c r="C9983" t="s">
        <v>3120</v>
      </c>
      <c r="D9983" t="s">
        <v>818</v>
      </c>
      <c r="E9983" t="s">
        <v>121</v>
      </c>
      <c r="F9983">
        <v>4.2990000000000004</v>
      </c>
      <c r="G9983" s="6">
        <v>46118.270138888889</v>
      </c>
      <c r="I9983" t="s">
        <v>8</v>
      </c>
      <c r="J9983" t="s">
        <v>10</v>
      </c>
      <c r="K9983">
        <v>19079</v>
      </c>
    </row>
    <row r="9984" spans="1:11">
      <c r="A9984" t="s">
        <v>3089</v>
      </c>
      <c r="B9984" t="s">
        <v>2103</v>
      </c>
      <c r="C9984" t="s">
        <v>3090</v>
      </c>
      <c r="D9984" t="s">
        <v>816</v>
      </c>
      <c r="E9984" t="s">
        <v>121</v>
      </c>
      <c r="F9984">
        <v>3.899</v>
      </c>
      <c r="G9984" s="6">
        <v>46121.422222222223</v>
      </c>
      <c r="I9984" t="s">
        <v>8</v>
      </c>
      <c r="J9984" t="s">
        <v>10</v>
      </c>
      <c r="K9984">
        <v>19079</v>
      </c>
    </row>
    <row r="9985" spans="1:11">
      <c r="A9985" t="s">
        <v>2500</v>
      </c>
      <c r="B9985" t="s">
        <v>2500</v>
      </c>
      <c r="C9985" t="s">
        <v>3096</v>
      </c>
      <c r="D9985" t="s">
        <v>9</v>
      </c>
      <c r="E9985" t="s">
        <v>121</v>
      </c>
      <c r="F9985">
        <v>3.9590000000000001</v>
      </c>
      <c r="G9985" s="6">
        <v>46121.543749999997</v>
      </c>
      <c r="H9985">
        <v>5.9989999999999997</v>
      </c>
      <c r="I9985" t="s">
        <v>8</v>
      </c>
      <c r="J9985" t="s">
        <v>10</v>
      </c>
      <c r="K9985">
        <v>19079</v>
      </c>
    </row>
    <row r="9986" spans="1:11">
      <c r="A9986" t="s">
        <v>3099</v>
      </c>
      <c r="B9986" t="s">
        <v>2500</v>
      </c>
      <c r="C9986" t="s">
        <v>3100</v>
      </c>
      <c r="D9986" t="s">
        <v>839</v>
      </c>
      <c r="E9986" t="s">
        <v>121</v>
      </c>
      <c r="F9986">
        <v>3.9790000000000001</v>
      </c>
      <c r="G9986" s="6">
        <v>46121.605555555558</v>
      </c>
      <c r="H9986">
        <v>5.9989999999999997</v>
      </c>
      <c r="I9986" t="s">
        <v>8</v>
      </c>
      <c r="J9986" t="s">
        <v>10</v>
      </c>
      <c r="K9986">
        <v>19079</v>
      </c>
    </row>
    <row r="9987" spans="1:11">
      <c r="A9987" t="s">
        <v>3076</v>
      </c>
      <c r="B9987" t="s">
        <v>3077</v>
      </c>
      <c r="C9987" t="s">
        <v>3081</v>
      </c>
      <c r="D9987" t="s">
        <v>818</v>
      </c>
      <c r="E9987" t="s">
        <v>121</v>
      </c>
      <c r="F9987">
        <v>3.9990000000000001</v>
      </c>
      <c r="G9987" s="6">
        <v>46119.181944444441</v>
      </c>
      <c r="I9987" t="s">
        <v>8</v>
      </c>
      <c r="J9987" t="s">
        <v>10</v>
      </c>
      <c r="K9987">
        <v>19079</v>
      </c>
    </row>
    <row r="9988" spans="1:11">
      <c r="A9988" t="s">
        <v>13</v>
      </c>
      <c r="B9988" t="s">
        <v>56</v>
      </c>
      <c r="C9988" t="s">
        <v>3094</v>
      </c>
      <c r="D9988" t="s">
        <v>9</v>
      </c>
      <c r="E9988" t="s">
        <v>121</v>
      </c>
      <c r="F9988">
        <v>3.9990000000000001</v>
      </c>
      <c r="G9988" s="6">
        <v>46121.581250000003</v>
      </c>
      <c r="I9988" t="s">
        <v>8</v>
      </c>
      <c r="J9988" t="s">
        <v>10</v>
      </c>
      <c r="K9988">
        <v>19079</v>
      </c>
    </row>
    <row r="9989" spans="1:11">
      <c r="A9989" t="s">
        <v>3077</v>
      </c>
      <c r="B9989" t="s">
        <v>3077</v>
      </c>
      <c r="C9989" t="s">
        <v>3078</v>
      </c>
      <c r="D9989" t="s">
        <v>9</v>
      </c>
      <c r="E9989" t="s">
        <v>121</v>
      </c>
      <c r="F9989">
        <v>3.9990000000000001</v>
      </c>
      <c r="G9989" s="6">
        <v>46119.880555555559</v>
      </c>
      <c r="I9989" t="s">
        <v>8</v>
      </c>
      <c r="J9989" t="s">
        <v>10</v>
      </c>
      <c r="K9989">
        <v>19079</v>
      </c>
    </row>
    <row r="9990" spans="1:11">
      <c r="A9990" t="s">
        <v>3085</v>
      </c>
      <c r="B9990" t="s">
        <v>63</v>
      </c>
      <c r="C9990" t="s">
        <v>3086</v>
      </c>
      <c r="D9990" t="s">
        <v>816</v>
      </c>
      <c r="E9990" t="s">
        <v>121</v>
      </c>
      <c r="F9990">
        <v>3.9990000000000001</v>
      </c>
      <c r="G9990" s="6">
        <v>46121.634722222225</v>
      </c>
      <c r="I9990" t="s">
        <v>8</v>
      </c>
      <c r="J9990" t="s">
        <v>10</v>
      </c>
      <c r="K9990">
        <v>19079</v>
      </c>
    </row>
    <row r="9991" spans="1:11">
      <c r="A9991" t="s">
        <v>56</v>
      </c>
      <c r="B9991" t="s">
        <v>56</v>
      </c>
      <c r="C9991" t="s">
        <v>3083</v>
      </c>
      <c r="D9991" t="s">
        <v>816</v>
      </c>
      <c r="E9991" t="s">
        <v>121</v>
      </c>
      <c r="F9991">
        <v>4.0590000000000002</v>
      </c>
      <c r="G9991" s="6">
        <v>46121.613194444442</v>
      </c>
      <c r="I9991" t="s">
        <v>8</v>
      </c>
      <c r="J9991" t="s">
        <v>10</v>
      </c>
      <c r="K9991">
        <v>19079</v>
      </c>
    </row>
    <row r="9992" spans="1:11">
      <c r="A9992" t="s">
        <v>75</v>
      </c>
      <c r="B9992" t="s">
        <v>75</v>
      </c>
      <c r="C9992" t="s">
        <v>3098</v>
      </c>
      <c r="D9992" t="s">
        <v>839</v>
      </c>
      <c r="E9992" t="s">
        <v>121</v>
      </c>
      <c r="F9992">
        <v>4.0590000000000002</v>
      </c>
      <c r="G9992" s="6">
        <v>46121.59652777778</v>
      </c>
      <c r="I9992" t="s">
        <v>8</v>
      </c>
      <c r="J9992" t="s">
        <v>10</v>
      </c>
      <c r="K9992">
        <v>19079</v>
      </c>
    </row>
    <row r="9993" spans="1:11">
      <c r="A9993" t="s">
        <v>13</v>
      </c>
      <c r="B9993" t="s">
        <v>56</v>
      </c>
      <c r="C9993" t="s">
        <v>3105</v>
      </c>
      <c r="D9993" t="s">
        <v>841</v>
      </c>
      <c r="E9993" t="s">
        <v>121</v>
      </c>
      <c r="F9993">
        <v>4.0990000000000002</v>
      </c>
      <c r="G9993" s="6">
        <v>46121.648611111108</v>
      </c>
      <c r="H9993">
        <v>5.9489999999999998</v>
      </c>
      <c r="I9993" t="s">
        <v>8</v>
      </c>
      <c r="J9993" t="s">
        <v>10</v>
      </c>
      <c r="K9993">
        <v>19079</v>
      </c>
    </row>
    <row r="9994" spans="1:11">
      <c r="A9994" t="s">
        <v>56</v>
      </c>
      <c r="B9994" t="s">
        <v>56</v>
      </c>
      <c r="C9994" t="s">
        <v>3082</v>
      </c>
      <c r="D9994" t="s">
        <v>818</v>
      </c>
      <c r="E9994" t="s">
        <v>121</v>
      </c>
      <c r="F9994">
        <v>4.0990000000000002</v>
      </c>
      <c r="G9994" s="6">
        <v>46121.589583333334</v>
      </c>
      <c r="H9994">
        <v>5.9989999999999997</v>
      </c>
      <c r="I9994" t="s">
        <v>8</v>
      </c>
      <c r="J9994" t="s">
        <v>10</v>
      </c>
      <c r="K9994">
        <v>19079</v>
      </c>
    </row>
    <row r="9995" spans="1:11">
      <c r="A9995" t="s">
        <v>13</v>
      </c>
      <c r="B9995" t="s">
        <v>56</v>
      </c>
      <c r="C9995" t="s">
        <v>3091</v>
      </c>
      <c r="D9995" t="s">
        <v>823</v>
      </c>
      <c r="E9995" t="s">
        <v>121</v>
      </c>
      <c r="F9995">
        <v>4.0990000000000002</v>
      </c>
      <c r="G9995" s="6">
        <v>46121.506249999999</v>
      </c>
      <c r="I9995" t="s">
        <v>8</v>
      </c>
      <c r="J9995" t="s">
        <v>10</v>
      </c>
      <c r="K9995">
        <v>19079</v>
      </c>
    </row>
    <row r="9996" spans="1:11">
      <c r="A9996" t="s">
        <v>3092</v>
      </c>
      <c r="B9996" t="s">
        <v>2107</v>
      </c>
      <c r="C9996" t="s">
        <v>3093</v>
      </c>
      <c r="D9996" t="s">
        <v>818</v>
      </c>
      <c r="E9996" t="s">
        <v>121</v>
      </c>
      <c r="F9996">
        <v>4.0990000000000002</v>
      </c>
      <c r="G9996" s="6">
        <v>46121.393055555556</v>
      </c>
      <c r="I9996" t="s">
        <v>8</v>
      </c>
      <c r="J9996" t="s">
        <v>10</v>
      </c>
      <c r="K9996">
        <v>19079</v>
      </c>
    </row>
    <row r="9997" spans="1:11">
      <c r="A9997" t="s">
        <v>3074</v>
      </c>
      <c r="B9997" t="s">
        <v>2191</v>
      </c>
      <c r="C9997" t="s">
        <v>3075</v>
      </c>
      <c r="D9997" t="s">
        <v>818</v>
      </c>
      <c r="E9997" t="s">
        <v>121</v>
      </c>
      <c r="F9997">
        <v>4.0990000000000002</v>
      </c>
      <c r="G9997" s="6">
        <v>46121.504861111112</v>
      </c>
      <c r="I9997" t="s">
        <v>8</v>
      </c>
      <c r="J9997" t="s">
        <v>10</v>
      </c>
      <c r="K9997">
        <v>19079</v>
      </c>
    </row>
    <row r="9998" spans="1:11">
      <c r="A9998" t="s">
        <v>3167</v>
      </c>
      <c r="B9998" t="s">
        <v>2086</v>
      </c>
      <c r="C9998" t="s">
        <v>3168</v>
      </c>
      <c r="D9998" t="s">
        <v>825</v>
      </c>
      <c r="E9998" t="s">
        <v>121</v>
      </c>
      <c r="F9998">
        <v>4.0990000000000002</v>
      </c>
      <c r="G9998" s="6">
        <v>46120.401388888888</v>
      </c>
      <c r="I9998" t="s">
        <v>8</v>
      </c>
      <c r="J9998" t="s">
        <v>10</v>
      </c>
      <c r="K9998">
        <v>19079</v>
      </c>
    </row>
    <row r="9999" spans="1:11">
      <c r="A9999" t="s">
        <v>3079</v>
      </c>
      <c r="B9999" t="s">
        <v>2077</v>
      </c>
      <c r="C9999" t="s">
        <v>3080</v>
      </c>
      <c r="D9999" t="s">
        <v>9</v>
      </c>
      <c r="E9999" t="s">
        <v>121</v>
      </c>
      <c r="F9999">
        <v>4.0990000000000002</v>
      </c>
      <c r="G9999" s="6">
        <v>46120.750694444447</v>
      </c>
      <c r="I9999" t="s">
        <v>8</v>
      </c>
      <c r="J9999" t="s">
        <v>10</v>
      </c>
      <c r="K9999">
        <v>19079</v>
      </c>
    </row>
    <row r="10000" spans="1:11">
      <c r="A10000" t="s">
        <v>2191</v>
      </c>
      <c r="B10000" t="s">
        <v>2191</v>
      </c>
      <c r="C10000" t="s">
        <v>3095</v>
      </c>
      <c r="D10000" t="s">
        <v>830</v>
      </c>
      <c r="E10000" t="s">
        <v>121</v>
      </c>
      <c r="F10000">
        <v>4.0990000000000002</v>
      </c>
      <c r="G10000" s="6">
        <v>46121.590277777781</v>
      </c>
      <c r="H10000">
        <v>5.9589999999999996</v>
      </c>
      <c r="I10000" t="s">
        <v>8</v>
      </c>
      <c r="J10000" t="s">
        <v>10</v>
      </c>
      <c r="K10000">
        <v>19079</v>
      </c>
    </row>
    <row r="10001" spans="1:11">
      <c r="A10001" t="s">
        <v>3087</v>
      </c>
      <c r="B10001" t="s">
        <v>2077</v>
      </c>
      <c r="C10001" t="s">
        <v>3088</v>
      </c>
      <c r="D10001" t="s">
        <v>830</v>
      </c>
      <c r="E10001" t="s">
        <v>121</v>
      </c>
      <c r="F10001">
        <v>4.0990000000000002</v>
      </c>
      <c r="G10001" s="6">
        <v>46120.569444444445</v>
      </c>
      <c r="H10001">
        <v>5.9589999999999996</v>
      </c>
      <c r="I10001" t="s">
        <v>8</v>
      </c>
      <c r="J10001" t="s">
        <v>10</v>
      </c>
      <c r="K10001">
        <v>19079</v>
      </c>
    </row>
    <row r="10002" spans="1:11">
      <c r="A10002" t="s">
        <v>3149</v>
      </c>
      <c r="B10002" t="s">
        <v>2063</v>
      </c>
      <c r="C10002" t="s">
        <v>3104</v>
      </c>
      <c r="D10002" t="s">
        <v>841</v>
      </c>
      <c r="E10002" t="s">
        <v>121</v>
      </c>
      <c r="F10002">
        <v>4.1589999999999998</v>
      </c>
      <c r="G10002" s="6">
        <v>46121.666666666664</v>
      </c>
      <c r="H10002">
        <v>5.9989999999999997</v>
      </c>
      <c r="I10002" t="s">
        <v>8</v>
      </c>
      <c r="J10002" t="s">
        <v>10</v>
      </c>
      <c r="K10002">
        <v>19079</v>
      </c>
    </row>
    <row r="10003" spans="1:11">
      <c r="A10003" t="s">
        <v>3112</v>
      </c>
      <c r="B10003" t="s">
        <v>2063</v>
      </c>
      <c r="C10003" t="s">
        <v>3113</v>
      </c>
      <c r="D10003" t="s">
        <v>9</v>
      </c>
      <c r="E10003" t="s">
        <v>121</v>
      </c>
      <c r="F10003">
        <v>4.1589999999999998</v>
      </c>
      <c r="G10003" s="6">
        <v>46121.666666666664</v>
      </c>
      <c r="H10003">
        <v>5.9989999999999997</v>
      </c>
      <c r="I10003" t="s">
        <v>8</v>
      </c>
      <c r="J10003" t="s">
        <v>10</v>
      </c>
      <c r="K10003">
        <v>19079</v>
      </c>
    </row>
    <row r="10004" spans="1:11">
      <c r="A10004" t="s">
        <v>56</v>
      </c>
      <c r="B10004" t="s">
        <v>56</v>
      </c>
      <c r="C10004" t="s">
        <v>3097</v>
      </c>
      <c r="D10004" t="s">
        <v>816</v>
      </c>
      <c r="E10004" t="s">
        <v>121</v>
      </c>
      <c r="F10004">
        <v>4.1589999999999998</v>
      </c>
      <c r="G10004" s="6">
        <v>46121.615972222222</v>
      </c>
      <c r="H10004">
        <v>5.9989999999999997</v>
      </c>
      <c r="I10004" t="s">
        <v>8</v>
      </c>
      <c r="J10004" t="s">
        <v>10</v>
      </c>
      <c r="K10004">
        <v>19079</v>
      </c>
    </row>
    <row r="10005" spans="1:11">
      <c r="A10005" t="s">
        <v>3108</v>
      </c>
      <c r="B10005" t="s">
        <v>2063</v>
      </c>
      <c r="C10005" t="s">
        <v>3109</v>
      </c>
      <c r="D10005" t="s">
        <v>818</v>
      </c>
      <c r="E10005" t="s">
        <v>121</v>
      </c>
      <c r="F10005">
        <v>4.1790000000000003</v>
      </c>
      <c r="G10005" s="6">
        <v>46121.666666666664</v>
      </c>
      <c r="H10005">
        <v>5.9989999999999997</v>
      </c>
      <c r="I10005" t="s">
        <v>8</v>
      </c>
      <c r="J10005" t="s">
        <v>10</v>
      </c>
      <c r="K10005">
        <v>19079</v>
      </c>
    </row>
    <row r="10006" spans="1:11">
      <c r="A10006" t="s">
        <v>3101</v>
      </c>
      <c r="B10006" t="s">
        <v>63</v>
      </c>
      <c r="C10006" t="s">
        <v>3102</v>
      </c>
      <c r="D10006" t="s">
        <v>825</v>
      </c>
      <c r="E10006" t="s">
        <v>121</v>
      </c>
      <c r="F10006">
        <v>4.1790000000000003</v>
      </c>
      <c r="G10006" s="6">
        <v>46120.649305555555</v>
      </c>
      <c r="I10006" t="s">
        <v>8</v>
      </c>
      <c r="J10006" t="s">
        <v>10</v>
      </c>
      <c r="K10006">
        <v>19079</v>
      </c>
    </row>
    <row r="10007" spans="1:11">
      <c r="A10007" t="s">
        <v>3116</v>
      </c>
      <c r="B10007" t="s">
        <v>2063</v>
      </c>
      <c r="C10007" t="s">
        <v>3117</v>
      </c>
      <c r="D10007" t="s">
        <v>816</v>
      </c>
      <c r="E10007" t="s">
        <v>121</v>
      </c>
      <c r="F10007">
        <v>4.1790000000000003</v>
      </c>
      <c r="G10007" s="6">
        <v>46121.666666666664</v>
      </c>
      <c r="H10007">
        <v>5.9989999999999997</v>
      </c>
      <c r="I10007" t="s">
        <v>8</v>
      </c>
      <c r="J10007" t="s">
        <v>10</v>
      </c>
      <c r="K10007">
        <v>19079</v>
      </c>
    </row>
    <row r="10008" spans="1:11">
      <c r="A10008" t="s">
        <v>3118</v>
      </c>
      <c r="B10008" t="s">
        <v>2063</v>
      </c>
      <c r="C10008" t="s">
        <v>3119</v>
      </c>
      <c r="D10008" t="s">
        <v>824</v>
      </c>
      <c r="E10008" t="s">
        <v>121</v>
      </c>
      <c r="F10008">
        <v>4.1790000000000003</v>
      </c>
      <c r="G10008" s="6">
        <v>46121.666666666664</v>
      </c>
      <c r="H10008">
        <v>5.9989999999999997</v>
      </c>
      <c r="I10008" t="s">
        <v>8</v>
      </c>
      <c r="J10008" t="s">
        <v>10</v>
      </c>
      <c r="K10008">
        <v>19079</v>
      </c>
    </row>
    <row r="10009" spans="1:11">
      <c r="A10009" t="s">
        <v>3106</v>
      </c>
      <c r="B10009" t="s">
        <v>2063</v>
      </c>
      <c r="C10009" t="s">
        <v>3107</v>
      </c>
      <c r="D10009" t="s">
        <v>823</v>
      </c>
      <c r="E10009" t="s">
        <v>121</v>
      </c>
      <c r="F10009">
        <v>4.1989999999999998</v>
      </c>
      <c r="G10009" s="6">
        <v>46121.666666666664</v>
      </c>
      <c r="H10009">
        <v>5.9989999999999997</v>
      </c>
      <c r="I10009" t="s">
        <v>8</v>
      </c>
      <c r="J10009" t="s">
        <v>10</v>
      </c>
      <c r="K10009">
        <v>19079</v>
      </c>
    </row>
    <row r="10010" spans="1:11">
      <c r="A10010" t="s">
        <v>3110</v>
      </c>
      <c r="B10010" t="s">
        <v>2795</v>
      </c>
      <c r="C10010" t="s">
        <v>3111</v>
      </c>
      <c r="D10010" t="s">
        <v>825</v>
      </c>
      <c r="E10010" t="s">
        <v>121</v>
      </c>
      <c r="F10010">
        <v>4.1989999999999998</v>
      </c>
      <c r="G10010" s="6">
        <v>46121.387499999997</v>
      </c>
      <c r="H10010">
        <v>5.9989999999999997</v>
      </c>
      <c r="I10010" t="s">
        <v>8</v>
      </c>
      <c r="J10010" t="s">
        <v>10</v>
      </c>
      <c r="K10010">
        <v>19079</v>
      </c>
    </row>
    <row r="10011" spans="1:11">
      <c r="A10011" t="s">
        <v>2079</v>
      </c>
      <c r="B10011" t="s">
        <v>2080</v>
      </c>
      <c r="C10011" t="s">
        <v>3115</v>
      </c>
      <c r="D10011" t="s">
        <v>839</v>
      </c>
      <c r="E10011" t="s">
        <v>121</v>
      </c>
      <c r="F10011">
        <v>4.1989999999999998</v>
      </c>
      <c r="G10011" s="6">
        <v>46121.636111111111</v>
      </c>
      <c r="I10011" t="s">
        <v>8</v>
      </c>
      <c r="J10011" t="s">
        <v>10</v>
      </c>
      <c r="K10011">
        <v>19079</v>
      </c>
    </row>
    <row r="10012" spans="1:11">
      <c r="A10012" t="s">
        <v>2079</v>
      </c>
      <c r="B10012" t="s">
        <v>2080</v>
      </c>
      <c r="C10012" t="s">
        <v>3114</v>
      </c>
      <c r="D10012" t="s">
        <v>838</v>
      </c>
      <c r="E10012" t="s">
        <v>121</v>
      </c>
      <c r="F10012">
        <v>4.2489999999999997</v>
      </c>
      <c r="G10012" s="6">
        <v>46121.662499999999</v>
      </c>
      <c r="H10012">
        <v>6.2990000000000004</v>
      </c>
      <c r="I10012" t="s">
        <v>8</v>
      </c>
      <c r="J10012" t="s">
        <v>10</v>
      </c>
      <c r="K10012">
        <v>19079</v>
      </c>
    </row>
    <row r="10013" spans="1:11">
      <c r="A10013" t="s">
        <v>2079</v>
      </c>
      <c r="B10013" t="s">
        <v>2080</v>
      </c>
      <c r="C10013" t="s">
        <v>3120</v>
      </c>
      <c r="D10013" t="s">
        <v>818</v>
      </c>
      <c r="E10013" t="s">
        <v>121</v>
      </c>
      <c r="F10013">
        <v>4.2990000000000004</v>
      </c>
      <c r="G10013" s="6">
        <v>46120.710416666669</v>
      </c>
      <c r="I10013" t="s">
        <v>8</v>
      </c>
      <c r="J10013" t="s">
        <v>10</v>
      </c>
      <c r="K10013">
        <v>19079</v>
      </c>
    </row>
    <row r="10014" spans="1:11">
      <c r="A10014" t="s">
        <v>3089</v>
      </c>
      <c r="B10014" t="s">
        <v>2103</v>
      </c>
      <c r="C10014" t="s">
        <v>3090</v>
      </c>
      <c r="D10014" t="s">
        <v>816</v>
      </c>
      <c r="E10014" t="s">
        <v>121</v>
      </c>
      <c r="F10014">
        <v>3.899</v>
      </c>
      <c r="G10014" s="6">
        <v>46122.768055555556</v>
      </c>
      <c r="I10014" t="s">
        <v>8</v>
      </c>
      <c r="J10014" t="s">
        <v>10</v>
      </c>
      <c r="K10014">
        <v>19079</v>
      </c>
    </row>
    <row r="10015" spans="1:11">
      <c r="A10015" t="s">
        <v>2500</v>
      </c>
      <c r="B10015" t="s">
        <v>2500</v>
      </c>
      <c r="C10015" t="s">
        <v>3096</v>
      </c>
      <c r="D10015" t="s">
        <v>9</v>
      </c>
      <c r="E10015" t="s">
        <v>121</v>
      </c>
      <c r="F10015">
        <v>3.9590000000000001</v>
      </c>
      <c r="G10015" s="6">
        <v>46122.498611111114</v>
      </c>
      <c r="H10015">
        <v>5.9989999999999997</v>
      </c>
      <c r="I10015" t="s">
        <v>8</v>
      </c>
      <c r="J10015" t="s">
        <v>10</v>
      </c>
      <c r="K10015">
        <v>19079</v>
      </c>
    </row>
    <row r="10016" spans="1:11">
      <c r="A10016" t="s">
        <v>3099</v>
      </c>
      <c r="B10016" t="s">
        <v>2500</v>
      </c>
      <c r="C10016" t="s">
        <v>3100</v>
      </c>
      <c r="D10016" t="s">
        <v>839</v>
      </c>
      <c r="E10016" t="s">
        <v>121</v>
      </c>
      <c r="F10016">
        <v>3.9790000000000001</v>
      </c>
      <c r="G10016" s="6">
        <v>46122.603472222225</v>
      </c>
      <c r="H10016">
        <v>5.9989999999999997</v>
      </c>
      <c r="I10016" t="s">
        <v>8</v>
      </c>
      <c r="J10016" t="s">
        <v>10</v>
      </c>
      <c r="K10016">
        <v>19079</v>
      </c>
    </row>
    <row r="10017" spans="1:11">
      <c r="A10017" t="s">
        <v>56</v>
      </c>
      <c r="B10017" t="s">
        <v>56</v>
      </c>
      <c r="C10017" t="s">
        <v>3082</v>
      </c>
      <c r="D10017" t="s">
        <v>818</v>
      </c>
      <c r="E10017" t="s">
        <v>121</v>
      </c>
      <c r="F10017">
        <v>3.9990000000000001</v>
      </c>
      <c r="G10017" s="6">
        <v>46122.543749999997</v>
      </c>
      <c r="H10017">
        <v>5.9989999999999997</v>
      </c>
      <c r="I10017" t="s">
        <v>8</v>
      </c>
      <c r="J10017" t="s">
        <v>10</v>
      </c>
      <c r="K10017">
        <v>19079</v>
      </c>
    </row>
    <row r="10018" spans="1:11">
      <c r="A10018" t="s">
        <v>3076</v>
      </c>
      <c r="B10018" t="s">
        <v>3077</v>
      </c>
      <c r="C10018" t="s">
        <v>3081</v>
      </c>
      <c r="D10018" t="s">
        <v>818</v>
      </c>
      <c r="E10018" t="s">
        <v>121</v>
      </c>
      <c r="F10018">
        <v>3.9990000000000001</v>
      </c>
      <c r="G10018" s="6">
        <v>46122.369444444441</v>
      </c>
      <c r="I10018" t="s">
        <v>8</v>
      </c>
      <c r="J10018" t="s">
        <v>10</v>
      </c>
      <c r="K10018">
        <v>19079</v>
      </c>
    </row>
    <row r="10019" spans="1:11">
      <c r="A10019" t="s">
        <v>13</v>
      </c>
      <c r="B10019" t="s">
        <v>56</v>
      </c>
      <c r="C10019" t="s">
        <v>3094</v>
      </c>
      <c r="D10019" t="s">
        <v>9</v>
      </c>
      <c r="E10019" t="s">
        <v>121</v>
      </c>
      <c r="F10019">
        <v>3.9990000000000001</v>
      </c>
      <c r="G10019" s="6">
        <v>46122.629861111112</v>
      </c>
      <c r="I10019" t="s">
        <v>8</v>
      </c>
      <c r="J10019" t="s">
        <v>10</v>
      </c>
      <c r="K10019">
        <v>19079</v>
      </c>
    </row>
    <row r="10020" spans="1:11">
      <c r="A10020" t="s">
        <v>3077</v>
      </c>
      <c r="B10020" t="s">
        <v>3077</v>
      </c>
      <c r="C10020" t="s">
        <v>3078</v>
      </c>
      <c r="D10020" t="s">
        <v>9</v>
      </c>
      <c r="E10020" t="s">
        <v>121</v>
      </c>
      <c r="F10020">
        <v>3.9990000000000001</v>
      </c>
      <c r="G10020" s="6">
        <v>46122.584027777775</v>
      </c>
      <c r="I10020" t="s">
        <v>8</v>
      </c>
      <c r="J10020" t="s">
        <v>10</v>
      </c>
      <c r="K10020">
        <v>19079</v>
      </c>
    </row>
    <row r="10021" spans="1:11">
      <c r="A10021" t="s">
        <v>56</v>
      </c>
      <c r="B10021" t="s">
        <v>56</v>
      </c>
      <c r="C10021" t="s">
        <v>3083</v>
      </c>
      <c r="D10021" t="s">
        <v>816</v>
      </c>
      <c r="E10021" t="s">
        <v>121</v>
      </c>
      <c r="F10021">
        <v>3.9990000000000001</v>
      </c>
      <c r="G10021" s="6">
        <v>46122.786805555559</v>
      </c>
      <c r="I10021" t="s">
        <v>8</v>
      </c>
      <c r="J10021" t="s">
        <v>10</v>
      </c>
      <c r="K10021">
        <v>19079</v>
      </c>
    </row>
    <row r="10022" spans="1:11">
      <c r="A10022" t="s">
        <v>3085</v>
      </c>
      <c r="B10022" t="s">
        <v>63</v>
      </c>
      <c r="C10022" t="s">
        <v>3086</v>
      </c>
      <c r="D10022" t="s">
        <v>816</v>
      </c>
      <c r="E10022" t="s">
        <v>121</v>
      </c>
      <c r="F10022">
        <v>3.9990000000000001</v>
      </c>
      <c r="G10022" s="6">
        <v>46122.682638888888</v>
      </c>
      <c r="I10022" t="s">
        <v>8</v>
      </c>
      <c r="J10022" t="s">
        <v>10</v>
      </c>
      <c r="K10022">
        <v>19079</v>
      </c>
    </row>
    <row r="10023" spans="1:11">
      <c r="A10023" t="s">
        <v>75</v>
      </c>
      <c r="B10023" t="s">
        <v>75</v>
      </c>
      <c r="C10023" t="s">
        <v>3098</v>
      </c>
      <c r="D10023" t="s">
        <v>839</v>
      </c>
      <c r="E10023" t="s">
        <v>121</v>
      </c>
      <c r="F10023">
        <v>4.0389999999999997</v>
      </c>
      <c r="G10023" s="6">
        <v>46122.529861111114</v>
      </c>
      <c r="I10023" t="s">
        <v>8</v>
      </c>
      <c r="J10023" t="s">
        <v>10</v>
      </c>
      <c r="K10023">
        <v>19079</v>
      </c>
    </row>
    <row r="10024" spans="1:11">
      <c r="A10024" t="s">
        <v>13</v>
      </c>
      <c r="B10024" t="s">
        <v>56</v>
      </c>
      <c r="C10024" t="s">
        <v>3105</v>
      </c>
      <c r="D10024" t="s">
        <v>841</v>
      </c>
      <c r="E10024" t="s">
        <v>121</v>
      </c>
      <c r="F10024">
        <v>4.0590000000000002</v>
      </c>
      <c r="G10024" s="6">
        <v>46122.731944444444</v>
      </c>
      <c r="H10024">
        <v>5.9489999999999998</v>
      </c>
      <c r="I10024" t="s">
        <v>8</v>
      </c>
      <c r="J10024" t="s">
        <v>10</v>
      </c>
      <c r="K10024">
        <v>19079</v>
      </c>
    </row>
    <row r="10025" spans="1:11">
      <c r="A10025" t="s">
        <v>3116</v>
      </c>
      <c r="B10025" t="s">
        <v>2063</v>
      </c>
      <c r="C10025" t="s">
        <v>3117</v>
      </c>
      <c r="D10025" t="s">
        <v>816</v>
      </c>
      <c r="E10025" t="s">
        <v>121</v>
      </c>
      <c r="F10025">
        <v>4.069</v>
      </c>
      <c r="G10025" s="6">
        <v>46122.864583333336</v>
      </c>
      <c r="H10025">
        <v>5.9989999999999997</v>
      </c>
      <c r="I10025" t="s">
        <v>8</v>
      </c>
      <c r="J10025" t="s">
        <v>10</v>
      </c>
      <c r="K10025">
        <v>19079</v>
      </c>
    </row>
    <row r="10026" spans="1:11">
      <c r="A10026" t="s">
        <v>3149</v>
      </c>
      <c r="B10026" t="s">
        <v>2063</v>
      </c>
      <c r="C10026" t="s">
        <v>3104</v>
      </c>
      <c r="D10026" t="s">
        <v>841</v>
      </c>
      <c r="E10026" t="s">
        <v>121</v>
      </c>
      <c r="F10026">
        <v>4.0990000000000002</v>
      </c>
      <c r="G10026" s="6">
        <v>46122.852083333331</v>
      </c>
      <c r="H10026">
        <v>5.9989999999999997</v>
      </c>
      <c r="I10026" t="s">
        <v>8</v>
      </c>
      <c r="J10026" t="s">
        <v>10</v>
      </c>
      <c r="K10026">
        <v>19079</v>
      </c>
    </row>
    <row r="10027" spans="1:11">
      <c r="A10027" t="s">
        <v>3106</v>
      </c>
      <c r="B10027" t="s">
        <v>2063</v>
      </c>
      <c r="C10027" t="s">
        <v>3107</v>
      </c>
      <c r="D10027" t="s">
        <v>823</v>
      </c>
      <c r="E10027" t="s">
        <v>121</v>
      </c>
      <c r="F10027">
        <v>4.0990000000000002</v>
      </c>
      <c r="G10027" s="6">
        <v>46122.850694444445</v>
      </c>
      <c r="H10027">
        <v>5.9989999999999997</v>
      </c>
      <c r="I10027" t="s">
        <v>8</v>
      </c>
      <c r="J10027" t="s">
        <v>10</v>
      </c>
      <c r="K10027">
        <v>19079</v>
      </c>
    </row>
    <row r="10028" spans="1:11">
      <c r="A10028" t="s">
        <v>3108</v>
      </c>
      <c r="B10028" t="s">
        <v>2063</v>
      </c>
      <c r="C10028" t="s">
        <v>3109</v>
      </c>
      <c r="D10028" t="s">
        <v>818</v>
      </c>
      <c r="E10028" t="s">
        <v>121</v>
      </c>
      <c r="F10028">
        <v>4.0990000000000002</v>
      </c>
      <c r="G10028" s="6">
        <v>46122.676388888889</v>
      </c>
      <c r="H10028">
        <v>5.9989999999999997</v>
      </c>
      <c r="I10028" t="s">
        <v>8</v>
      </c>
      <c r="J10028" t="s">
        <v>10</v>
      </c>
      <c r="K10028">
        <v>19079</v>
      </c>
    </row>
    <row r="10029" spans="1:11">
      <c r="A10029" t="s">
        <v>3101</v>
      </c>
      <c r="B10029" t="s">
        <v>63</v>
      </c>
      <c r="C10029" t="s">
        <v>3102</v>
      </c>
      <c r="D10029" t="s">
        <v>825</v>
      </c>
      <c r="E10029" t="s">
        <v>121</v>
      </c>
      <c r="F10029">
        <v>4.0990000000000002</v>
      </c>
      <c r="G10029" s="6">
        <v>46122.515277777777</v>
      </c>
      <c r="I10029" t="s">
        <v>8</v>
      </c>
      <c r="J10029" t="s">
        <v>10</v>
      </c>
      <c r="K10029">
        <v>19079</v>
      </c>
    </row>
    <row r="10030" spans="1:11">
      <c r="A10030" t="s">
        <v>3110</v>
      </c>
      <c r="B10030" t="s">
        <v>2795</v>
      </c>
      <c r="C10030" t="s">
        <v>3111</v>
      </c>
      <c r="D10030" t="s">
        <v>825</v>
      </c>
      <c r="E10030" t="s">
        <v>121</v>
      </c>
      <c r="F10030">
        <v>4.0990000000000002</v>
      </c>
      <c r="G10030" s="6">
        <v>46122.646527777775</v>
      </c>
      <c r="H10030">
        <v>5.9989999999999997</v>
      </c>
      <c r="I10030" t="s">
        <v>8</v>
      </c>
      <c r="J10030" t="s">
        <v>10</v>
      </c>
      <c r="K10030">
        <v>19079</v>
      </c>
    </row>
    <row r="10031" spans="1:11">
      <c r="A10031" t="s">
        <v>13</v>
      </c>
      <c r="B10031" t="s">
        <v>56</v>
      </c>
      <c r="C10031" t="s">
        <v>3091</v>
      </c>
      <c r="D10031" t="s">
        <v>823</v>
      </c>
      <c r="E10031" t="s">
        <v>121</v>
      </c>
      <c r="F10031">
        <v>4.0990000000000002</v>
      </c>
      <c r="G10031" s="6">
        <v>46122.825694444444</v>
      </c>
      <c r="I10031" t="s">
        <v>8</v>
      </c>
      <c r="J10031" t="s">
        <v>10</v>
      </c>
      <c r="K10031">
        <v>19079</v>
      </c>
    </row>
    <row r="10032" spans="1:11">
      <c r="A10032" t="s">
        <v>3092</v>
      </c>
      <c r="B10032" t="s">
        <v>2107</v>
      </c>
      <c r="C10032" t="s">
        <v>3093</v>
      </c>
      <c r="D10032" t="s">
        <v>818</v>
      </c>
      <c r="E10032" t="s">
        <v>121</v>
      </c>
      <c r="F10032">
        <v>4.0990000000000002</v>
      </c>
      <c r="G10032" s="6">
        <v>46122.38958333333</v>
      </c>
      <c r="I10032" t="s">
        <v>8</v>
      </c>
      <c r="J10032" t="s">
        <v>10</v>
      </c>
      <c r="K10032">
        <v>19079</v>
      </c>
    </row>
    <row r="10033" spans="1:11">
      <c r="A10033" t="s">
        <v>3074</v>
      </c>
      <c r="B10033" t="s">
        <v>2191</v>
      </c>
      <c r="C10033" t="s">
        <v>3075</v>
      </c>
      <c r="D10033" t="s">
        <v>818</v>
      </c>
      <c r="E10033" t="s">
        <v>121</v>
      </c>
      <c r="F10033">
        <v>4.0990000000000002</v>
      </c>
      <c r="G10033" s="6">
        <v>46121.504861111112</v>
      </c>
      <c r="I10033" t="s">
        <v>8</v>
      </c>
      <c r="J10033" t="s">
        <v>10</v>
      </c>
      <c r="K10033">
        <v>19079</v>
      </c>
    </row>
    <row r="10034" spans="1:11">
      <c r="A10034" t="s">
        <v>3112</v>
      </c>
      <c r="B10034" t="s">
        <v>2063</v>
      </c>
      <c r="C10034" t="s">
        <v>3113</v>
      </c>
      <c r="D10034" t="s">
        <v>9</v>
      </c>
      <c r="E10034" t="s">
        <v>121</v>
      </c>
      <c r="F10034">
        <v>4.0990000000000002</v>
      </c>
      <c r="G10034" s="6">
        <v>46122.875</v>
      </c>
      <c r="H10034">
        <v>5.9989999999999997</v>
      </c>
      <c r="I10034" t="s">
        <v>8</v>
      </c>
      <c r="J10034" t="s">
        <v>10</v>
      </c>
      <c r="K10034">
        <v>19079</v>
      </c>
    </row>
    <row r="10035" spans="1:11">
      <c r="A10035" t="s">
        <v>3167</v>
      </c>
      <c r="B10035" t="s">
        <v>2086</v>
      </c>
      <c r="C10035" t="s">
        <v>3168</v>
      </c>
      <c r="D10035" t="s">
        <v>825</v>
      </c>
      <c r="E10035" t="s">
        <v>121</v>
      </c>
      <c r="F10035">
        <v>4.0990000000000002</v>
      </c>
      <c r="G10035" s="6">
        <v>46122.567361111112</v>
      </c>
      <c r="I10035" t="s">
        <v>8</v>
      </c>
      <c r="J10035" t="s">
        <v>10</v>
      </c>
      <c r="K10035">
        <v>19079</v>
      </c>
    </row>
    <row r="10036" spans="1:11">
      <c r="A10036" t="s">
        <v>3079</v>
      </c>
      <c r="B10036" t="s">
        <v>2077</v>
      </c>
      <c r="C10036" t="s">
        <v>3080</v>
      </c>
      <c r="D10036" t="s">
        <v>9</v>
      </c>
      <c r="E10036" t="s">
        <v>121</v>
      </c>
      <c r="F10036">
        <v>4.0990000000000002</v>
      </c>
      <c r="G10036" s="6">
        <v>46122.759722222225</v>
      </c>
      <c r="I10036" t="s">
        <v>8</v>
      </c>
      <c r="J10036" t="s">
        <v>10</v>
      </c>
      <c r="K10036">
        <v>19079</v>
      </c>
    </row>
    <row r="10037" spans="1:11">
      <c r="A10037" t="s">
        <v>2191</v>
      </c>
      <c r="B10037" t="s">
        <v>2191</v>
      </c>
      <c r="C10037" t="s">
        <v>3095</v>
      </c>
      <c r="D10037" t="s">
        <v>830</v>
      </c>
      <c r="E10037" t="s">
        <v>121</v>
      </c>
      <c r="F10037">
        <v>4.0990000000000002</v>
      </c>
      <c r="G10037" s="6">
        <v>46122.780555555553</v>
      </c>
      <c r="H10037">
        <v>5.9589999999999996</v>
      </c>
      <c r="I10037" t="s">
        <v>8</v>
      </c>
      <c r="J10037" t="s">
        <v>10</v>
      </c>
      <c r="K10037">
        <v>19079</v>
      </c>
    </row>
    <row r="10038" spans="1:11">
      <c r="A10038" t="s">
        <v>3087</v>
      </c>
      <c r="B10038" t="s">
        <v>2077</v>
      </c>
      <c r="C10038" t="s">
        <v>3088</v>
      </c>
      <c r="D10038" t="s">
        <v>830</v>
      </c>
      <c r="E10038" t="s">
        <v>121</v>
      </c>
      <c r="F10038">
        <v>4.0990000000000002</v>
      </c>
      <c r="G10038" s="6">
        <v>46120.569444444445</v>
      </c>
      <c r="H10038">
        <v>5.9589999999999996</v>
      </c>
      <c r="I10038" t="s">
        <v>8</v>
      </c>
      <c r="J10038" t="s">
        <v>10</v>
      </c>
      <c r="K10038">
        <v>19079</v>
      </c>
    </row>
    <row r="10039" spans="1:11">
      <c r="A10039" t="s">
        <v>3118</v>
      </c>
      <c r="B10039" t="s">
        <v>2063</v>
      </c>
      <c r="C10039" t="s">
        <v>3119</v>
      </c>
      <c r="D10039" t="s">
        <v>824</v>
      </c>
      <c r="E10039" t="s">
        <v>121</v>
      </c>
      <c r="F10039">
        <v>4.0990000000000002</v>
      </c>
      <c r="G10039" s="6">
        <v>46122.796527777777</v>
      </c>
      <c r="H10039">
        <v>5.9989999999999997</v>
      </c>
      <c r="I10039" t="s">
        <v>8</v>
      </c>
      <c r="J10039" t="s">
        <v>10</v>
      </c>
      <c r="K10039">
        <v>19079</v>
      </c>
    </row>
    <row r="10040" spans="1:11">
      <c r="A10040" t="s">
        <v>56</v>
      </c>
      <c r="B10040" t="s">
        <v>56</v>
      </c>
      <c r="C10040" t="s">
        <v>3097</v>
      </c>
      <c r="D10040" t="s">
        <v>816</v>
      </c>
      <c r="E10040" t="s">
        <v>121</v>
      </c>
      <c r="F10040">
        <v>4.1390000000000002</v>
      </c>
      <c r="G10040" s="6">
        <v>46122.642361111109</v>
      </c>
      <c r="H10040">
        <v>5.9989999999999997</v>
      </c>
      <c r="I10040" t="s">
        <v>8</v>
      </c>
      <c r="J10040" t="s">
        <v>10</v>
      </c>
      <c r="K10040">
        <v>19079</v>
      </c>
    </row>
    <row r="10041" spans="1:11">
      <c r="A10041" t="s">
        <v>2079</v>
      </c>
      <c r="B10041" t="s">
        <v>2080</v>
      </c>
      <c r="C10041" t="s">
        <v>3115</v>
      </c>
      <c r="D10041" t="s">
        <v>839</v>
      </c>
      <c r="E10041" t="s">
        <v>121</v>
      </c>
      <c r="F10041">
        <v>4.1989999999999998</v>
      </c>
      <c r="G10041" s="6">
        <v>46122.703472222223</v>
      </c>
      <c r="I10041" t="s">
        <v>8</v>
      </c>
      <c r="J10041" t="s">
        <v>10</v>
      </c>
      <c r="K10041">
        <v>19079</v>
      </c>
    </row>
    <row r="10042" spans="1:11">
      <c r="A10042" t="s">
        <v>2079</v>
      </c>
      <c r="B10042" t="s">
        <v>2080</v>
      </c>
      <c r="C10042" t="s">
        <v>3114</v>
      </c>
      <c r="D10042" t="s">
        <v>838</v>
      </c>
      <c r="E10042" t="s">
        <v>121</v>
      </c>
      <c r="F10042">
        <v>4.2489999999999997</v>
      </c>
      <c r="G10042" s="6">
        <v>46122.734027777777</v>
      </c>
      <c r="H10042">
        <v>6.2990000000000004</v>
      </c>
      <c r="I10042" t="s">
        <v>8</v>
      </c>
      <c r="J10042" t="s">
        <v>10</v>
      </c>
      <c r="K10042">
        <v>19079</v>
      </c>
    </row>
    <row r="10043" spans="1:11">
      <c r="A10043" t="s">
        <v>2079</v>
      </c>
      <c r="B10043" t="s">
        <v>2080</v>
      </c>
      <c r="C10043" t="s">
        <v>3120</v>
      </c>
      <c r="D10043" t="s">
        <v>818</v>
      </c>
      <c r="E10043" t="s">
        <v>121</v>
      </c>
      <c r="F10043">
        <v>4.2990000000000004</v>
      </c>
      <c r="G10043" s="6">
        <v>46122.375694444447</v>
      </c>
      <c r="I10043" t="s">
        <v>8</v>
      </c>
      <c r="J10043" t="s">
        <v>10</v>
      </c>
      <c r="K10043">
        <v>19079</v>
      </c>
    </row>
    <row r="10044" spans="1:11">
      <c r="A10044" t="s">
        <v>3089</v>
      </c>
      <c r="B10044" t="s">
        <v>2103</v>
      </c>
      <c r="C10044" t="s">
        <v>3090</v>
      </c>
      <c r="D10044" t="s">
        <v>816</v>
      </c>
      <c r="E10044" t="s">
        <v>121</v>
      </c>
      <c r="F10044">
        <v>3.899</v>
      </c>
      <c r="G10044" s="6">
        <v>46122.768055555556</v>
      </c>
      <c r="I10044" t="s">
        <v>8</v>
      </c>
      <c r="J10044" t="s">
        <v>10</v>
      </c>
      <c r="K10044">
        <v>19079</v>
      </c>
    </row>
    <row r="10045" spans="1:11">
      <c r="A10045" t="s">
        <v>2500</v>
      </c>
      <c r="B10045" t="s">
        <v>2500</v>
      </c>
      <c r="C10045" t="s">
        <v>3096</v>
      </c>
      <c r="D10045" t="s">
        <v>9</v>
      </c>
      <c r="E10045" t="s">
        <v>121</v>
      </c>
      <c r="F10045">
        <v>3.9590000000000001</v>
      </c>
      <c r="G10045" s="6">
        <v>46123.552777777775</v>
      </c>
      <c r="H10045">
        <v>5.9989999999999997</v>
      </c>
      <c r="I10045" t="s">
        <v>106</v>
      </c>
      <c r="J10045" t="s">
        <v>10</v>
      </c>
      <c r="K10045">
        <v>19079</v>
      </c>
    </row>
    <row r="10046" spans="1:11">
      <c r="A10046" t="s">
        <v>3099</v>
      </c>
      <c r="B10046" t="s">
        <v>2500</v>
      </c>
      <c r="C10046" t="s">
        <v>3100</v>
      </c>
      <c r="D10046" t="s">
        <v>839</v>
      </c>
      <c r="E10046" t="s">
        <v>121</v>
      </c>
      <c r="F10046">
        <v>3.9790000000000001</v>
      </c>
      <c r="G10046" s="6">
        <v>46123.347222222219</v>
      </c>
      <c r="H10046">
        <v>5.9989999999999997</v>
      </c>
      <c r="I10046" t="s">
        <v>106</v>
      </c>
      <c r="J10046" t="s">
        <v>10</v>
      </c>
      <c r="K10046">
        <v>19079</v>
      </c>
    </row>
    <row r="10047" spans="1:11">
      <c r="A10047" t="s">
        <v>13</v>
      </c>
      <c r="B10047" t="s">
        <v>56</v>
      </c>
      <c r="C10047" t="s">
        <v>3105</v>
      </c>
      <c r="D10047" t="s">
        <v>841</v>
      </c>
      <c r="E10047" t="s">
        <v>121</v>
      </c>
      <c r="F10047">
        <v>3.9990000000000001</v>
      </c>
      <c r="G10047" s="6">
        <v>46123.527083333334</v>
      </c>
      <c r="H10047">
        <v>5.9489999999999998</v>
      </c>
      <c r="I10047" t="s">
        <v>106</v>
      </c>
      <c r="J10047" t="s">
        <v>10</v>
      </c>
      <c r="K10047">
        <v>19079</v>
      </c>
    </row>
    <row r="10048" spans="1:11">
      <c r="A10048" t="s">
        <v>56</v>
      </c>
      <c r="B10048" t="s">
        <v>56</v>
      </c>
      <c r="C10048" t="s">
        <v>3082</v>
      </c>
      <c r="D10048" t="s">
        <v>818</v>
      </c>
      <c r="E10048" t="s">
        <v>121</v>
      </c>
      <c r="F10048">
        <v>3.9990000000000001</v>
      </c>
      <c r="G10048" s="6">
        <v>46122.543749999997</v>
      </c>
      <c r="H10048">
        <v>5.9989999999999997</v>
      </c>
      <c r="I10048" t="s">
        <v>8</v>
      </c>
      <c r="J10048" t="s">
        <v>10</v>
      </c>
      <c r="K10048">
        <v>19079</v>
      </c>
    </row>
    <row r="10049" spans="1:11">
      <c r="A10049" t="s">
        <v>3076</v>
      </c>
      <c r="B10049" t="s">
        <v>3077</v>
      </c>
      <c r="C10049" t="s">
        <v>3081</v>
      </c>
      <c r="D10049" t="s">
        <v>818</v>
      </c>
      <c r="E10049" t="s">
        <v>121</v>
      </c>
      <c r="F10049">
        <v>3.9990000000000001</v>
      </c>
      <c r="G10049" s="6">
        <v>46122.369444444441</v>
      </c>
      <c r="I10049" t="s">
        <v>8</v>
      </c>
      <c r="J10049" t="s">
        <v>10</v>
      </c>
      <c r="K10049">
        <v>19079</v>
      </c>
    </row>
    <row r="10050" spans="1:11">
      <c r="A10050" t="s">
        <v>13</v>
      </c>
      <c r="B10050" t="s">
        <v>56</v>
      </c>
      <c r="C10050" t="s">
        <v>3094</v>
      </c>
      <c r="D10050" t="s">
        <v>9</v>
      </c>
      <c r="E10050" t="s">
        <v>121</v>
      </c>
      <c r="F10050">
        <v>3.9990000000000001</v>
      </c>
      <c r="G10050" s="6">
        <v>46123.558333333334</v>
      </c>
      <c r="I10050" t="s">
        <v>106</v>
      </c>
      <c r="J10050" t="s">
        <v>10</v>
      </c>
      <c r="K10050">
        <v>19079</v>
      </c>
    </row>
    <row r="10051" spans="1:11">
      <c r="A10051" t="s">
        <v>3077</v>
      </c>
      <c r="B10051" t="s">
        <v>3077</v>
      </c>
      <c r="C10051" t="s">
        <v>3078</v>
      </c>
      <c r="D10051" t="s">
        <v>9</v>
      </c>
      <c r="E10051" t="s">
        <v>121</v>
      </c>
      <c r="F10051">
        <v>3.9990000000000001</v>
      </c>
      <c r="G10051" s="6">
        <v>46123.751388888886</v>
      </c>
      <c r="I10051" t="s">
        <v>106</v>
      </c>
      <c r="J10051" t="s">
        <v>10</v>
      </c>
      <c r="K10051">
        <v>19079</v>
      </c>
    </row>
    <row r="10052" spans="1:11">
      <c r="A10052" t="s">
        <v>56</v>
      </c>
      <c r="B10052" t="s">
        <v>56</v>
      </c>
      <c r="C10052" t="s">
        <v>3083</v>
      </c>
      <c r="D10052" t="s">
        <v>816</v>
      </c>
      <c r="E10052" t="s">
        <v>121</v>
      </c>
      <c r="F10052">
        <v>3.9990000000000001</v>
      </c>
      <c r="G10052" s="6">
        <v>46123.286111111112</v>
      </c>
      <c r="I10052" t="s">
        <v>106</v>
      </c>
      <c r="J10052" t="s">
        <v>10</v>
      </c>
      <c r="K10052">
        <v>19079</v>
      </c>
    </row>
    <row r="10053" spans="1:11">
      <c r="A10053" t="s">
        <v>21</v>
      </c>
      <c r="B10053" t="s">
        <v>2191</v>
      </c>
      <c r="C10053" t="s">
        <v>3084</v>
      </c>
      <c r="D10053" t="s">
        <v>816</v>
      </c>
      <c r="E10053" t="s">
        <v>121</v>
      </c>
      <c r="F10053">
        <v>3.9990000000000001</v>
      </c>
      <c r="G10053" s="3">
        <v>46122</v>
      </c>
      <c r="H10053">
        <v>5.9989999999999997</v>
      </c>
      <c r="I10053" t="s">
        <v>8</v>
      </c>
      <c r="J10053" t="s">
        <v>10</v>
      </c>
      <c r="K10053">
        <v>19079</v>
      </c>
    </row>
    <row r="10054" spans="1:11">
      <c r="A10054" t="s">
        <v>3085</v>
      </c>
      <c r="B10054" t="s">
        <v>63</v>
      </c>
      <c r="C10054" t="s">
        <v>3086</v>
      </c>
      <c r="D10054" t="s">
        <v>816</v>
      </c>
      <c r="E10054" t="s">
        <v>121</v>
      </c>
      <c r="F10054">
        <v>3.9990000000000001</v>
      </c>
      <c r="G10054" s="6">
        <v>46122.682638888888</v>
      </c>
      <c r="I10054" t="s">
        <v>8</v>
      </c>
      <c r="J10054" t="s">
        <v>10</v>
      </c>
      <c r="K10054">
        <v>19079</v>
      </c>
    </row>
    <row r="10055" spans="1:11">
      <c r="A10055" t="s">
        <v>75</v>
      </c>
      <c r="B10055" t="s">
        <v>75</v>
      </c>
      <c r="C10055" t="s">
        <v>3098</v>
      </c>
      <c r="D10055" t="s">
        <v>839</v>
      </c>
      <c r="E10055" t="s">
        <v>121</v>
      </c>
      <c r="F10055">
        <v>4.0389999999999997</v>
      </c>
      <c r="G10055" s="6">
        <v>46123.327777777777</v>
      </c>
      <c r="I10055" t="s">
        <v>106</v>
      </c>
      <c r="J10055" t="s">
        <v>10</v>
      </c>
      <c r="K10055">
        <v>19079</v>
      </c>
    </row>
    <row r="10056" spans="1:11">
      <c r="A10056" t="s">
        <v>13</v>
      </c>
      <c r="B10056" t="s">
        <v>56</v>
      </c>
      <c r="C10056" t="s">
        <v>3091</v>
      </c>
      <c r="D10056" t="s">
        <v>823</v>
      </c>
      <c r="E10056" t="s">
        <v>121</v>
      </c>
      <c r="F10056">
        <v>4.0590000000000002</v>
      </c>
      <c r="G10056" s="6">
        <v>46123.745138888888</v>
      </c>
      <c r="I10056" t="s">
        <v>106</v>
      </c>
      <c r="J10056" t="s">
        <v>10</v>
      </c>
      <c r="K10056">
        <v>19079</v>
      </c>
    </row>
    <row r="10057" spans="1:11">
      <c r="A10057" t="s">
        <v>3116</v>
      </c>
      <c r="B10057" t="s">
        <v>2063</v>
      </c>
      <c r="C10057" t="s">
        <v>3117</v>
      </c>
      <c r="D10057" t="s">
        <v>816</v>
      </c>
      <c r="E10057" t="s">
        <v>121</v>
      </c>
      <c r="F10057">
        <v>4.069</v>
      </c>
      <c r="G10057" s="6">
        <v>46124.343055555553</v>
      </c>
      <c r="H10057">
        <v>5.9989999999999997</v>
      </c>
      <c r="I10057" t="s">
        <v>106</v>
      </c>
      <c r="J10057" t="s">
        <v>10</v>
      </c>
      <c r="K10057">
        <v>19079</v>
      </c>
    </row>
    <row r="10058" spans="1:11">
      <c r="A10058" t="s">
        <v>3149</v>
      </c>
      <c r="B10058" t="s">
        <v>2063</v>
      </c>
      <c r="C10058" t="s">
        <v>3104</v>
      </c>
      <c r="D10058" t="s">
        <v>841</v>
      </c>
      <c r="E10058" t="s">
        <v>121</v>
      </c>
      <c r="F10058">
        <v>4.0990000000000002</v>
      </c>
      <c r="G10058" s="6">
        <v>46124.035416666666</v>
      </c>
      <c r="H10058">
        <v>5.9989999999999997</v>
      </c>
      <c r="I10058" t="s">
        <v>106</v>
      </c>
      <c r="J10058" t="s">
        <v>10</v>
      </c>
      <c r="K10058">
        <v>19079</v>
      </c>
    </row>
    <row r="10059" spans="1:11">
      <c r="A10059" t="s">
        <v>3106</v>
      </c>
      <c r="B10059" t="s">
        <v>2063</v>
      </c>
      <c r="C10059" t="s">
        <v>3107</v>
      </c>
      <c r="D10059" t="s">
        <v>823</v>
      </c>
      <c r="E10059" t="s">
        <v>121</v>
      </c>
      <c r="F10059">
        <v>4.0990000000000002</v>
      </c>
      <c r="G10059" s="6">
        <v>46124.222916666666</v>
      </c>
      <c r="H10059">
        <v>5.9989999999999997</v>
      </c>
      <c r="I10059" t="s">
        <v>106</v>
      </c>
      <c r="J10059" t="s">
        <v>10</v>
      </c>
      <c r="K10059">
        <v>19079</v>
      </c>
    </row>
    <row r="10060" spans="1:11">
      <c r="A10060" t="s">
        <v>3108</v>
      </c>
      <c r="B10060" t="s">
        <v>2063</v>
      </c>
      <c r="C10060" t="s">
        <v>3109</v>
      </c>
      <c r="D10060" t="s">
        <v>818</v>
      </c>
      <c r="E10060" t="s">
        <v>121</v>
      </c>
      <c r="F10060">
        <v>4.0990000000000002</v>
      </c>
      <c r="G10060" s="6">
        <v>46123.995833333334</v>
      </c>
      <c r="H10060">
        <v>5.9989999999999997</v>
      </c>
      <c r="I10060" t="s">
        <v>106</v>
      </c>
      <c r="J10060" t="s">
        <v>10</v>
      </c>
      <c r="K10060">
        <v>19079</v>
      </c>
    </row>
    <row r="10061" spans="1:11">
      <c r="A10061" t="s">
        <v>3101</v>
      </c>
      <c r="B10061" t="s">
        <v>63</v>
      </c>
      <c r="C10061" t="s">
        <v>3102</v>
      </c>
      <c r="D10061" t="s">
        <v>825</v>
      </c>
      <c r="E10061" t="s">
        <v>121</v>
      </c>
      <c r="F10061">
        <v>4.0990000000000002</v>
      </c>
      <c r="G10061" s="6">
        <v>46122.515277777777</v>
      </c>
      <c r="I10061" t="s">
        <v>8</v>
      </c>
      <c r="J10061" t="s">
        <v>10</v>
      </c>
      <c r="K10061">
        <v>19079</v>
      </c>
    </row>
    <row r="10062" spans="1:11">
      <c r="A10062" t="s">
        <v>3110</v>
      </c>
      <c r="B10062" t="s">
        <v>2795</v>
      </c>
      <c r="C10062" t="s">
        <v>3111</v>
      </c>
      <c r="D10062" t="s">
        <v>825</v>
      </c>
      <c r="E10062" t="s">
        <v>121</v>
      </c>
      <c r="F10062">
        <v>4.0990000000000002</v>
      </c>
      <c r="G10062" s="6">
        <v>46123.622916666667</v>
      </c>
      <c r="H10062">
        <v>5.9989999999999997</v>
      </c>
      <c r="I10062" t="s">
        <v>106</v>
      </c>
      <c r="J10062" t="s">
        <v>10</v>
      </c>
      <c r="K10062">
        <v>19079</v>
      </c>
    </row>
    <row r="10063" spans="1:11">
      <c r="A10063" t="s">
        <v>3092</v>
      </c>
      <c r="B10063" t="s">
        <v>2107</v>
      </c>
      <c r="C10063" t="s">
        <v>3093</v>
      </c>
      <c r="D10063" t="s">
        <v>818</v>
      </c>
      <c r="E10063" t="s">
        <v>121</v>
      </c>
      <c r="F10063">
        <v>4.0990000000000002</v>
      </c>
      <c r="G10063" s="6">
        <v>46122.38958333333</v>
      </c>
      <c r="I10063" t="s">
        <v>8</v>
      </c>
      <c r="J10063" t="s">
        <v>10</v>
      </c>
      <c r="K10063">
        <v>19079</v>
      </c>
    </row>
    <row r="10064" spans="1:11">
      <c r="A10064" t="s">
        <v>3074</v>
      </c>
      <c r="B10064" t="s">
        <v>2191</v>
      </c>
      <c r="C10064" t="s">
        <v>3075</v>
      </c>
      <c r="D10064" t="s">
        <v>818</v>
      </c>
      <c r="E10064" t="s">
        <v>121</v>
      </c>
      <c r="F10064">
        <v>4.0990000000000002</v>
      </c>
      <c r="G10064" s="3">
        <v>46122</v>
      </c>
      <c r="I10064" t="s">
        <v>8</v>
      </c>
      <c r="J10064" t="s">
        <v>10</v>
      </c>
      <c r="K10064">
        <v>19079</v>
      </c>
    </row>
    <row r="10065" spans="1:11">
      <c r="A10065" t="s">
        <v>3112</v>
      </c>
      <c r="B10065" t="s">
        <v>2063</v>
      </c>
      <c r="C10065" t="s">
        <v>3113</v>
      </c>
      <c r="D10065" t="s">
        <v>9</v>
      </c>
      <c r="E10065" t="s">
        <v>121</v>
      </c>
      <c r="F10065">
        <v>4.0990000000000002</v>
      </c>
      <c r="G10065" s="6">
        <v>46124.39166666667</v>
      </c>
      <c r="H10065">
        <v>5.9989999999999997</v>
      </c>
      <c r="I10065" t="s">
        <v>106</v>
      </c>
      <c r="J10065" t="s">
        <v>10</v>
      </c>
      <c r="K10065">
        <v>19079</v>
      </c>
    </row>
    <row r="10066" spans="1:11">
      <c r="A10066" t="s">
        <v>3167</v>
      </c>
      <c r="B10066" t="s">
        <v>2086</v>
      </c>
      <c r="C10066" t="s">
        <v>3168</v>
      </c>
      <c r="D10066" t="s">
        <v>825</v>
      </c>
      <c r="E10066" t="s">
        <v>121</v>
      </c>
      <c r="F10066">
        <v>4.0990000000000002</v>
      </c>
      <c r="G10066" s="6">
        <v>46122.567361111112</v>
      </c>
      <c r="I10066" t="s">
        <v>8</v>
      </c>
      <c r="J10066" t="s">
        <v>10</v>
      </c>
      <c r="K10066">
        <v>19079</v>
      </c>
    </row>
    <row r="10067" spans="1:11">
      <c r="A10067" t="s">
        <v>3079</v>
      </c>
      <c r="B10067" t="s">
        <v>2077</v>
      </c>
      <c r="C10067" t="s">
        <v>3080</v>
      </c>
      <c r="D10067" t="s">
        <v>9</v>
      </c>
      <c r="E10067" t="s">
        <v>121</v>
      </c>
      <c r="F10067">
        <v>4.0990000000000002</v>
      </c>
      <c r="G10067" s="6">
        <v>46123.413194444445</v>
      </c>
      <c r="I10067" t="s">
        <v>106</v>
      </c>
      <c r="J10067" t="s">
        <v>10</v>
      </c>
      <c r="K10067">
        <v>19079</v>
      </c>
    </row>
    <row r="10068" spans="1:11">
      <c r="A10068" t="s">
        <v>2191</v>
      </c>
      <c r="B10068" t="s">
        <v>2191</v>
      </c>
      <c r="C10068" t="s">
        <v>3095</v>
      </c>
      <c r="D10068" t="s">
        <v>830</v>
      </c>
      <c r="E10068" t="s">
        <v>121</v>
      </c>
      <c r="F10068">
        <v>4.0990000000000002</v>
      </c>
      <c r="G10068" s="6">
        <v>46124.300694444442</v>
      </c>
      <c r="H10068">
        <v>5.9589999999999996</v>
      </c>
      <c r="I10068" t="s">
        <v>106</v>
      </c>
      <c r="J10068" t="s">
        <v>10</v>
      </c>
      <c r="K10068">
        <v>19079</v>
      </c>
    </row>
    <row r="10069" spans="1:11">
      <c r="A10069" t="s">
        <v>3087</v>
      </c>
      <c r="B10069" t="s">
        <v>2077</v>
      </c>
      <c r="C10069" t="s">
        <v>3088</v>
      </c>
      <c r="D10069" t="s">
        <v>830</v>
      </c>
      <c r="E10069" t="s">
        <v>121</v>
      </c>
      <c r="F10069">
        <v>4.0990000000000002</v>
      </c>
      <c r="G10069" s="6">
        <v>46124.24722222222</v>
      </c>
      <c r="H10069">
        <v>5.9589999999999996</v>
      </c>
      <c r="I10069" t="s">
        <v>106</v>
      </c>
      <c r="J10069" t="s">
        <v>10</v>
      </c>
      <c r="K10069">
        <v>19079</v>
      </c>
    </row>
    <row r="10070" spans="1:11">
      <c r="A10070" t="s">
        <v>3118</v>
      </c>
      <c r="B10070" t="s">
        <v>2063</v>
      </c>
      <c r="C10070" t="s">
        <v>3119</v>
      </c>
      <c r="D10070" t="s">
        <v>824</v>
      </c>
      <c r="E10070" t="s">
        <v>121</v>
      </c>
      <c r="F10070">
        <v>4.0990000000000002</v>
      </c>
      <c r="G10070" s="6">
        <v>46124.250694444447</v>
      </c>
      <c r="H10070">
        <v>5.9989999999999997</v>
      </c>
      <c r="I10070" t="s">
        <v>106</v>
      </c>
      <c r="J10070" t="s">
        <v>10</v>
      </c>
      <c r="K10070">
        <v>19079</v>
      </c>
    </row>
    <row r="10071" spans="1:11">
      <c r="A10071" t="s">
        <v>56</v>
      </c>
      <c r="B10071" t="s">
        <v>56</v>
      </c>
      <c r="C10071" t="s">
        <v>3097</v>
      </c>
      <c r="D10071" t="s">
        <v>816</v>
      </c>
      <c r="E10071" t="s">
        <v>121</v>
      </c>
      <c r="F10071">
        <v>4.1390000000000002</v>
      </c>
      <c r="G10071" s="6">
        <v>46124.385416666664</v>
      </c>
      <c r="H10071">
        <v>5.9989999999999997</v>
      </c>
      <c r="I10071" t="s">
        <v>106</v>
      </c>
      <c r="J10071" t="s">
        <v>10</v>
      </c>
      <c r="K10071">
        <v>19079</v>
      </c>
    </row>
    <row r="10072" spans="1:11">
      <c r="A10072" t="s">
        <v>2079</v>
      </c>
      <c r="B10072" t="s">
        <v>2080</v>
      </c>
      <c r="C10072" t="s">
        <v>3115</v>
      </c>
      <c r="D10072" t="s">
        <v>839</v>
      </c>
      <c r="E10072" t="s">
        <v>121</v>
      </c>
      <c r="F10072">
        <v>4.1989999999999998</v>
      </c>
      <c r="G10072" s="6">
        <v>46123.811805555553</v>
      </c>
      <c r="I10072" t="s">
        <v>106</v>
      </c>
      <c r="J10072" t="s">
        <v>10</v>
      </c>
      <c r="K10072">
        <v>19079</v>
      </c>
    </row>
    <row r="10073" spans="1:11">
      <c r="A10073" t="s">
        <v>2079</v>
      </c>
      <c r="B10073" t="s">
        <v>2080</v>
      </c>
      <c r="C10073" t="s">
        <v>3114</v>
      </c>
      <c r="D10073" t="s">
        <v>838</v>
      </c>
      <c r="E10073" t="s">
        <v>121</v>
      </c>
      <c r="F10073">
        <v>4.2489999999999997</v>
      </c>
      <c r="G10073" s="6">
        <v>46123.753472222219</v>
      </c>
      <c r="H10073">
        <v>6.2990000000000004</v>
      </c>
      <c r="I10073" t="s">
        <v>106</v>
      </c>
      <c r="J10073" t="s">
        <v>10</v>
      </c>
      <c r="K10073">
        <v>19079</v>
      </c>
    </row>
    <row r="10074" spans="1:11">
      <c r="A10074" t="s">
        <v>2079</v>
      </c>
      <c r="B10074" t="s">
        <v>2080</v>
      </c>
      <c r="C10074" t="s">
        <v>3120</v>
      </c>
      <c r="D10074" t="s">
        <v>818</v>
      </c>
      <c r="E10074" t="s">
        <v>121</v>
      </c>
      <c r="F10074">
        <v>4.2990000000000004</v>
      </c>
      <c r="G10074" s="6">
        <v>46122.375694444447</v>
      </c>
      <c r="I10074" t="s">
        <v>8</v>
      </c>
      <c r="J10074" t="s">
        <v>10</v>
      </c>
      <c r="K10074">
        <v>19079</v>
      </c>
    </row>
    <row r="10075" spans="1:11">
      <c r="A10075" t="s">
        <v>3089</v>
      </c>
      <c r="B10075" t="s">
        <v>2103</v>
      </c>
      <c r="C10075" t="s">
        <v>3090</v>
      </c>
      <c r="D10075" t="s">
        <v>816</v>
      </c>
      <c r="E10075" t="s">
        <v>121</v>
      </c>
      <c r="F10075" s="22">
        <v>3.899</v>
      </c>
      <c r="G10075" s="6">
        <v>46122.768055555556</v>
      </c>
      <c r="I10075" t="s">
        <v>8</v>
      </c>
      <c r="J10075" t="s">
        <v>10</v>
      </c>
      <c r="K10075">
        <v>19079</v>
      </c>
    </row>
    <row r="10076" spans="1:11">
      <c r="A10076" t="s">
        <v>2500</v>
      </c>
      <c r="B10076" t="s">
        <v>2500</v>
      </c>
      <c r="C10076" t="s">
        <v>3096</v>
      </c>
      <c r="D10076" t="s">
        <v>9</v>
      </c>
      <c r="E10076" t="s">
        <v>121</v>
      </c>
      <c r="F10076" s="22">
        <v>3.9590000000000001</v>
      </c>
      <c r="G10076" s="6">
        <v>46123.552777777775</v>
      </c>
      <c r="H10076" s="22">
        <v>5.9989999999999997</v>
      </c>
      <c r="I10076" t="s">
        <v>106</v>
      </c>
      <c r="J10076" t="s">
        <v>10</v>
      </c>
      <c r="K10076">
        <v>19079</v>
      </c>
    </row>
    <row r="10077" spans="1:11">
      <c r="A10077" t="s">
        <v>3099</v>
      </c>
      <c r="B10077" t="s">
        <v>2500</v>
      </c>
      <c r="C10077" t="s">
        <v>3100</v>
      </c>
      <c r="D10077" t="s">
        <v>839</v>
      </c>
      <c r="E10077" t="s">
        <v>121</v>
      </c>
      <c r="F10077" s="22">
        <v>3.9790000000000001</v>
      </c>
      <c r="G10077" s="6">
        <v>46124.586805555555</v>
      </c>
      <c r="H10077" s="22">
        <v>5.9989999999999997</v>
      </c>
      <c r="I10077" t="s">
        <v>106</v>
      </c>
      <c r="J10077" t="s">
        <v>10</v>
      </c>
      <c r="K10077">
        <v>19079</v>
      </c>
    </row>
    <row r="10078" spans="1:11">
      <c r="A10078" t="s">
        <v>13</v>
      </c>
      <c r="B10078" t="s">
        <v>56</v>
      </c>
      <c r="C10078" t="s">
        <v>3105</v>
      </c>
      <c r="D10078" t="s">
        <v>841</v>
      </c>
      <c r="E10078" t="s">
        <v>121</v>
      </c>
      <c r="F10078" s="22">
        <v>3.9990000000000001</v>
      </c>
      <c r="G10078" s="6">
        <v>46123.527083333334</v>
      </c>
      <c r="H10078" s="22">
        <v>5.9489999999999998</v>
      </c>
      <c r="I10078" t="s">
        <v>106</v>
      </c>
      <c r="J10078" t="s">
        <v>10</v>
      </c>
      <c r="K10078">
        <v>19079</v>
      </c>
    </row>
    <row r="10079" spans="1:11">
      <c r="A10079" t="s">
        <v>56</v>
      </c>
      <c r="B10079" t="s">
        <v>56</v>
      </c>
      <c r="C10079" t="s">
        <v>3082</v>
      </c>
      <c r="D10079" t="s">
        <v>818</v>
      </c>
      <c r="E10079" t="s">
        <v>121</v>
      </c>
      <c r="F10079" s="22">
        <v>3.9990000000000001</v>
      </c>
      <c r="G10079" s="6">
        <v>46124.479166666664</v>
      </c>
      <c r="H10079" s="22">
        <v>5.9989999999999997</v>
      </c>
      <c r="I10079" t="s">
        <v>106</v>
      </c>
      <c r="J10079" t="s">
        <v>10</v>
      </c>
      <c r="K10079">
        <v>19079</v>
      </c>
    </row>
    <row r="10080" spans="1:11">
      <c r="A10080" t="s">
        <v>3076</v>
      </c>
      <c r="B10080" t="s">
        <v>3077</v>
      </c>
      <c r="C10080" t="s">
        <v>3081</v>
      </c>
      <c r="D10080" t="s">
        <v>818</v>
      </c>
      <c r="E10080" t="s">
        <v>121</v>
      </c>
      <c r="F10080" s="22">
        <v>3.9990000000000001</v>
      </c>
      <c r="G10080" s="6">
        <v>46122.369444444441</v>
      </c>
      <c r="I10080" t="s">
        <v>8</v>
      </c>
      <c r="J10080" t="s">
        <v>10</v>
      </c>
      <c r="K10080">
        <v>19079</v>
      </c>
    </row>
    <row r="10081" spans="1:11">
      <c r="A10081" t="s">
        <v>13</v>
      </c>
      <c r="B10081" t="s">
        <v>56</v>
      </c>
      <c r="C10081" t="s">
        <v>3094</v>
      </c>
      <c r="D10081" t="s">
        <v>9</v>
      </c>
      <c r="E10081" t="s">
        <v>121</v>
      </c>
      <c r="F10081" s="22">
        <v>3.9990000000000001</v>
      </c>
      <c r="G10081" s="6">
        <v>46124.609722222223</v>
      </c>
      <c r="I10081" t="s">
        <v>106</v>
      </c>
      <c r="J10081" t="s">
        <v>10</v>
      </c>
      <c r="K10081">
        <v>19079</v>
      </c>
    </row>
    <row r="10082" spans="1:11">
      <c r="A10082" t="s">
        <v>3077</v>
      </c>
      <c r="B10082" t="s">
        <v>3077</v>
      </c>
      <c r="C10082" t="s">
        <v>3078</v>
      </c>
      <c r="D10082" t="s">
        <v>9</v>
      </c>
      <c r="E10082" t="s">
        <v>121</v>
      </c>
      <c r="F10082" s="22">
        <v>3.9990000000000001</v>
      </c>
      <c r="G10082" s="6">
        <v>46123.751388888886</v>
      </c>
      <c r="I10082" t="s">
        <v>106</v>
      </c>
      <c r="J10082" t="s">
        <v>10</v>
      </c>
      <c r="K10082">
        <v>19079</v>
      </c>
    </row>
    <row r="10083" spans="1:11">
      <c r="A10083" t="s">
        <v>56</v>
      </c>
      <c r="B10083" t="s">
        <v>56</v>
      </c>
      <c r="C10083" t="s">
        <v>3083</v>
      </c>
      <c r="D10083" t="s">
        <v>816</v>
      </c>
      <c r="E10083" t="s">
        <v>121</v>
      </c>
      <c r="F10083" s="22">
        <v>3.9990000000000001</v>
      </c>
      <c r="G10083" s="6">
        <v>46124.244444444441</v>
      </c>
      <c r="I10083" t="s">
        <v>106</v>
      </c>
      <c r="J10083" t="s">
        <v>10</v>
      </c>
      <c r="K10083">
        <v>19079</v>
      </c>
    </row>
    <row r="10084" spans="1:11">
      <c r="A10084" t="s">
        <v>21</v>
      </c>
      <c r="B10084" t="s">
        <v>2191</v>
      </c>
      <c r="C10084" t="s">
        <v>3084</v>
      </c>
      <c r="D10084" t="s">
        <v>816</v>
      </c>
      <c r="E10084" t="s">
        <v>121</v>
      </c>
      <c r="F10084" s="22">
        <v>3.9990000000000001</v>
      </c>
      <c r="G10084" s="31">
        <v>46122</v>
      </c>
      <c r="H10084" s="22">
        <v>5.9989999999999997</v>
      </c>
      <c r="I10084" t="s">
        <v>8</v>
      </c>
      <c r="J10084" t="s">
        <v>10</v>
      </c>
      <c r="K10084">
        <v>19079</v>
      </c>
    </row>
    <row r="10085" spans="1:11">
      <c r="A10085" t="s">
        <v>3085</v>
      </c>
      <c r="B10085" t="s">
        <v>63</v>
      </c>
      <c r="C10085" t="s">
        <v>3086</v>
      </c>
      <c r="D10085" t="s">
        <v>816</v>
      </c>
      <c r="E10085" t="s">
        <v>121</v>
      </c>
      <c r="F10085" s="22">
        <v>3.9990000000000001</v>
      </c>
      <c r="G10085" s="6">
        <v>46122.682638888888</v>
      </c>
      <c r="I10085" t="s">
        <v>8</v>
      </c>
      <c r="J10085" t="s">
        <v>10</v>
      </c>
      <c r="K10085">
        <v>19079</v>
      </c>
    </row>
    <row r="10086" spans="1:11">
      <c r="A10086" t="s">
        <v>2331</v>
      </c>
      <c r="B10086" t="s">
        <v>75</v>
      </c>
      <c r="C10086" t="s">
        <v>3098</v>
      </c>
      <c r="D10086" t="s">
        <v>839</v>
      </c>
      <c r="E10086" t="s">
        <v>121</v>
      </c>
      <c r="F10086" s="22">
        <v>4.0389999999999997</v>
      </c>
      <c r="G10086" s="6">
        <v>46124.65</v>
      </c>
      <c r="I10086" t="s">
        <v>106</v>
      </c>
      <c r="J10086" t="s">
        <v>10</v>
      </c>
      <c r="K10086">
        <v>19079</v>
      </c>
    </row>
    <row r="10087" spans="1:11">
      <c r="A10087" t="s">
        <v>13</v>
      </c>
      <c r="B10087" t="s">
        <v>56</v>
      </c>
      <c r="C10087" t="s">
        <v>3091</v>
      </c>
      <c r="D10087" t="s">
        <v>823</v>
      </c>
      <c r="E10087" t="s">
        <v>121</v>
      </c>
      <c r="F10087" s="22">
        <v>4.0590000000000002</v>
      </c>
      <c r="G10087" s="6">
        <v>46123.745138888888</v>
      </c>
      <c r="I10087" t="s">
        <v>106</v>
      </c>
      <c r="J10087" t="s">
        <v>10</v>
      </c>
      <c r="K10087">
        <v>19079</v>
      </c>
    </row>
    <row r="10088" spans="1:11">
      <c r="A10088" t="s">
        <v>3116</v>
      </c>
      <c r="B10088" t="s">
        <v>2063</v>
      </c>
      <c r="C10088" t="s">
        <v>3117</v>
      </c>
      <c r="D10088" t="s">
        <v>816</v>
      </c>
      <c r="E10088" t="s">
        <v>121</v>
      </c>
      <c r="F10088" s="22">
        <v>4.069</v>
      </c>
      <c r="G10088" s="6">
        <v>46124.931250000001</v>
      </c>
      <c r="H10088" s="22">
        <v>5.9989999999999997</v>
      </c>
      <c r="I10088" t="s">
        <v>106</v>
      </c>
      <c r="J10088" t="s">
        <v>10</v>
      </c>
      <c r="K10088">
        <v>19079</v>
      </c>
    </row>
    <row r="10089" spans="1:11">
      <c r="A10089" t="s">
        <v>3149</v>
      </c>
      <c r="B10089" t="s">
        <v>2063</v>
      </c>
      <c r="C10089" t="s">
        <v>3104</v>
      </c>
      <c r="D10089" t="s">
        <v>841</v>
      </c>
      <c r="E10089" t="s">
        <v>121</v>
      </c>
      <c r="F10089" s="22">
        <v>4.0990000000000002</v>
      </c>
      <c r="G10089" s="6">
        <v>46124.767361111109</v>
      </c>
      <c r="H10089" s="22">
        <v>5.9989999999999997</v>
      </c>
      <c r="I10089" t="s">
        <v>106</v>
      </c>
      <c r="J10089" t="s">
        <v>10</v>
      </c>
      <c r="K10089">
        <v>19079</v>
      </c>
    </row>
    <row r="10090" spans="1:11">
      <c r="A10090" t="s">
        <v>3106</v>
      </c>
      <c r="B10090" t="s">
        <v>2063</v>
      </c>
      <c r="C10090" t="s">
        <v>3107</v>
      </c>
      <c r="D10090" t="s">
        <v>823</v>
      </c>
      <c r="E10090" t="s">
        <v>121</v>
      </c>
      <c r="F10090" s="22">
        <v>4.0990000000000002</v>
      </c>
      <c r="G10090" s="6">
        <v>46124.839583333334</v>
      </c>
      <c r="H10090" s="22">
        <v>5.9989999999999997</v>
      </c>
      <c r="I10090" t="s">
        <v>106</v>
      </c>
      <c r="J10090" t="s">
        <v>10</v>
      </c>
      <c r="K10090">
        <v>19079</v>
      </c>
    </row>
    <row r="10091" spans="1:11">
      <c r="A10091" t="s">
        <v>3108</v>
      </c>
      <c r="B10091" t="s">
        <v>2063</v>
      </c>
      <c r="C10091" t="s">
        <v>3109</v>
      </c>
      <c r="D10091" t="s">
        <v>818</v>
      </c>
      <c r="E10091" t="s">
        <v>121</v>
      </c>
      <c r="F10091" s="22">
        <v>4.0990000000000002</v>
      </c>
      <c r="G10091" s="6">
        <v>46124.936805555553</v>
      </c>
      <c r="H10091" s="22">
        <v>5.9989999999999997</v>
      </c>
      <c r="I10091" t="s">
        <v>106</v>
      </c>
      <c r="J10091" t="s">
        <v>10</v>
      </c>
      <c r="K10091">
        <v>19079</v>
      </c>
    </row>
    <row r="10092" spans="1:11">
      <c r="A10092" t="s">
        <v>3101</v>
      </c>
      <c r="B10092" t="s">
        <v>63</v>
      </c>
      <c r="C10092" t="s">
        <v>3102</v>
      </c>
      <c r="D10092" t="s">
        <v>825</v>
      </c>
      <c r="E10092" t="s">
        <v>121</v>
      </c>
      <c r="F10092" s="22">
        <v>4.0990000000000002</v>
      </c>
      <c r="G10092" s="6">
        <v>46124.74722222222</v>
      </c>
      <c r="I10092" t="s">
        <v>106</v>
      </c>
      <c r="J10092" t="s">
        <v>10</v>
      </c>
      <c r="K10092">
        <v>19079</v>
      </c>
    </row>
    <row r="10093" spans="1:11">
      <c r="A10093" t="s">
        <v>3110</v>
      </c>
      <c r="B10093" t="s">
        <v>2795</v>
      </c>
      <c r="C10093" t="s">
        <v>3111</v>
      </c>
      <c r="D10093" t="s">
        <v>825</v>
      </c>
      <c r="E10093" t="s">
        <v>121</v>
      </c>
      <c r="F10093" s="22">
        <v>4.0990000000000002</v>
      </c>
      <c r="G10093" s="6">
        <v>46123.622916666667</v>
      </c>
      <c r="H10093" s="22">
        <v>5.9989999999999997</v>
      </c>
      <c r="I10093" t="s">
        <v>106</v>
      </c>
      <c r="J10093" t="s">
        <v>10</v>
      </c>
      <c r="K10093">
        <v>19079</v>
      </c>
    </row>
    <row r="10094" spans="1:11">
      <c r="A10094" t="s">
        <v>3092</v>
      </c>
      <c r="B10094" t="s">
        <v>2107</v>
      </c>
      <c r="C10094" t="s">
        <v>3093</v>
      </c>
      <c r="D10094" t="s">
        <v>818</v>
      </c>
      <c r="E10094" t="s">
        <v>121</v>
      </c>
      <c r="F10094" s="22">
        <v>4.0990000000000002</v>
      </c>
      <c r="G10094" s="6">
        <v>46122.38958333333</v>
      </c>
      <c r="I10094" t="s">
        <v>8</v>
      </c>
      <c r="J10094" t="s">
        <v>10</v>
      </c>
      <c r="K10094">
        <v>19079</v>
      </c>
    </row>
    <row r="10095" spans="1:11">
      <c r="A10095" t="s">
        <v>3074</v>
      </c>
      <c r="B10095" t="s">
        <v>2191</v>
      </c>
      <c r="C10095" t="s">
        <v>3075</v>
      </c>
      <c r="D10095" t="s">
        <v>818</v>
      </c>
      <c r="E10095" t="s">
        <v>121</v>
      </c>
      <c r="F10095" s="22">
        <v>4.0990000000000002</v>
      </c>
      <c r="G10095" s="31">
        <v>46122</v>
      </c>
      <c r="I10095" t="s">
        <v>8</v>
      </c>
      <c r="J10095" t="s">
        <v>10</v>
      </c>
      <c r="K10095">
        <v>19079</v>
      </c>
    </row>
    <row r="10096" spans="1:11">
      <c r="A10096" t="s">
        <v>3112</v>
      </c>
      <c r="B10096" t="s">
        <v>2063</v>
      </c>
      <c r="C10096" t="s">
        <v>3113</v>
      </c>
      <c r="D10096" t="s">
        <v>9</v>
      </c>
      <c r="E10096" t="s">
        <v>121</v>
      </c>
      <c r="F10096" s="22">
        <v>4.0990000000000002</v>
      </c>
      <c r="G10096" s="6">
        <v>46124.936111111114</v>
      </c>
      <c r="H10096" s="22">
        <v>5.9989999999999997</v>
      </c>
      <c r="I10096" t="s">
        <v>106</v>
      </c>
      <c r="J10096" t="s">
        <v>10</v>
      </c>
      <c r="K10096">
        <v>19079</v>
      </c>
    </row>
    <row r="10097" spans="1:11">
      <c r="A10097" t="s">
        <v>3167</v>
      </c>
      <c r="B10097" t="s">
        <v>2086</v>
      </c>
      <c r="C10097" t="s">
        <v>3168</v>
      </c>
      <c r="D10097" t="s">
        <v>825</v>
      </c>
      <c r="E10097" t="s">
        <v>121</v>
      </c>
      <c r="F10097" s="22">
        <v>4.0990000000000002</v>
      </c>
      <c r="G10097" s="6">
        <v>46122.567361111112</v>
      </c>
      <c r="I10097" t="s">
        <v>8</v>
      </c>
      <c r="J10097" t="s">
        <v>10</v>
      </c>
      <c r="K10097">
        <v>19079</v>
      </c>
    </row>
    <row r="10098" spans="1:11">
      <c r="A10098" t="s">
        <v>3079</v>
      </c>
      <c r="B10098" t="s">
        <v>2077</v>
      </c>
      <c r="C10098" t="s">
        <v>3080</v>
      </c>
      <c r="D10098" t="s">
        <v>9</v>
      </c>
      <c r="E10098" t="s">
        <v>121</v>
      </c>
      <c r="F10098" s="22">
        <v>4.0990000000000002</v>
      </c>
      <c r="G10098" s="6">
        <v>46123.413194444445</v>
      </c>
      <c r="I10098" t="s">
        <v>106</v>
      </c>
      <c r="J10098" t="s">
        <v>10</v>
      </c>
      <c r="K10098">
        <v>19079</v>
      </c>
    </row>
    <row r="10099" spans="1:11">
      <c r="A10099" t="s">
        <v>2191</v>
      </c>
      <c r="B10099" t="s">
        <v>2191</v>
      </c>
      <c r="C10099" t="s">
        <v>3095</v>
      </c>
      <c r="D10099" t="s">
        <v>830</v>
      </c>
      <c r="E10099" t="s">
        <v>121</v>
      </c>
      <c r="F10099" s="22">
        <v>4.0990000000000002</v>
      </c>
      <c r="G10099" s="6">
        <v>46124.761111111111</v>
      </c>
      <c r="H10099" s="22">
        <v>5.9589999999999996</v>
      </c>
      <c r="I10099" t="s">
        <v>106</v>
      </c>
      <c r="J10099" t="s">
        <v>10</v>
      </c>
      <c r="K10099">
        <v>19079</v>
      </c>
    </row>
    <row r="10100" spans="1:11">
      <c r="A10100" t="s">
        <v>3087</v>
      </c>
      <c r="B10100" t="s">
        <v>2077</v>
      </c>
      <c r="C10100" t="s">
        <v>3088</v>
      </c>
      <c r="D10100" t="s">
        <v>830</v>
      </c>
      <c r="E10100" t="s">
        <v>121</v>
      </c>
      <c r="F10100" s="22">
        <v>4.0990000000000002</v>
      </c>
      <c r="G10100" s="6">
        <v>46124.24722222222</v>
      </c>
      <c r="H10100" s="22">
        <v>5.9589999999999996</v>
      </c>
      <c r="I10100" t="s">
        <v>106</v>
      </c>
      <c r="J10100" t="s">
        <v>10</v>
      </c>
      <c r="K10100">
        <v>19079</v>
      </c>
    </row>
    <row r="10101" spans="1:11">
      <c r="A10101" t="s">
        <v>3118</v>
      </c>
      <c r="B10101" t="s">
        <v>2063</v>
      </c>
      <c r="C10101" t="s">
        <v>3119</v>
      </c>
      <c r="D10101" t="s">
        <v>824</v>
      </c>
      <c r="E10101" t="s">
        <v>121</v>
      </c>
      <c r="F10101" s="22">
        <v>4.0990000000000002</v>
      </c>
      <c r="G10101" s="6">
        <v>46124.862500000003</v>
      </c>
      <c r="H10101" s="22">
        <v>5.9989999999999997</v>
      </c>
      <c r="I10101" t="s">
        <v>106</v>
      </c>
      <c r="J10101" t="s">
        <v>10</v>
      </c>
      <c r="K10101">
        <v>19079</v>
      </c>
    </row>
    <row r="10102" spans="1:11">
      <c r="A10102" t="s">
        <v>56</v>
      </c>
      <c r="B10102" t="s">
        <v>56</v>
      </c>
      <c r="C10102" t="s">
        <v>3097</v>
      </c>
      <c r="D10102" t="s">
        <v>816</v>
      </c>
      <c r="E10102" t="s">
        <v>121</v>
      </c>
      <c r="F10102" s="22">
        <v>4.1390000000000002</v>
      </c>
      <c r="G10102" s="6">
        <v>46124.768055555556</v>
      </c>
      <c r="H10102" s="22">
        <v>5.9989999999999997</v>
      </c>
      <c r="I10102" t="s">
        <v>106</v>
      </c>
      <c r="J10102" t="s">
        <v>10</v>
      </c>
      <c r="K10102">
        <v>19079</v>
      </c>
    </row>
    <row r="10103" spans="1:11">
      <c r="A10103" t="s">
        <v>2079</v>
      </c>
      <c r="B10103" t="s">
        <v>2080</v>
      </c>
      <c r="C10103" t="s">
        <v>3115</v>
      </c>
      <c r="D10103" t="s">
        <v>839</v>
      </c>
      <c r="E10103" t="s">
        <v>121</v>
      </c>
      <c r="F10103" s="22">
        <v>4.1989999999999998</v>
      </c>
      <c r="G10103" s="6">
        <v>46124.715277777781</v>
      </c>
      <c r="I10103" t="s">
        <v>106</v>
      </c>
      <c r="J10103" t="s">
        <v>10</v>
      </c>
      <c r="K10103">
        <v>19079</v>
      </c>
    </row>
    <row r="10104" spans="1:11">
      <c r="A10104" t="s">
        <v>2079</v>
      </c>
      <c r="B10104" t="s">
        <v>2080</v>
      </c>
      <c r="C10104" t="s">
        <v>3114</v>
      </c>
      <c r="D10104" t="s">
        <v>838</v>
      </c>
      <c r="E10104" t="s">
        <v>121</v>
      </c>
      <c r="F10104" s="22">
        <v>4.2489999999999997</v>
      </c>
      <c r="G10104" s="6">
        <v>46124.769444444442</v>
      </c>
      <c r="H10104" s="22">
        <v>6.2990000000000004</v>
      </c>
      <c r="I10104" t="s">
        <v>106</v>
      </c>
      <c r="J10104" t="s">
        <v>10</v>
      </c>
      <c r="K10104">
        <v>19079</v>
      </c>
    </row>
    <row r="10105" spans="1:11">
      <c r="A10105" t="s">
        <v>2079</v>
      </c>
      <c r="B10105" t="s">
        <v>2080</v>
      </c>
      <c r="C10105" t="s">
        <v>3120</v>
      </c>
      <c r="D10105" t="s">
        <v>818</v>
      </c>
      <c r="E10105" t="s">
        <v>121</v>
      </c>
      <c r="F10105" s="22">
        <v>4.2990000000000004</v>
      </c>
      <c r="G10105" s="6">
        <v>46122.375694444447</v>
      </c>
      <c r="I10105" t="s">
        <v>8</v>
      </c>
      <c r="J10105" t="s">
        <v>10</v>
      </c>
      <c r="K10105">
        <v>19079</v>
      </c>
    </row>
    <row r="10106" spans="1:11">
      <c r="A10106" t="s">
        <v>3089</v>
      </c>
      <c r="B10106" t="s">
        <v>2103</v>
      </c>
      <c r="C10106" t="s">
        <v>3090</v>
      </c>
      <c r="D10106" t="s">
        <v>816</v>
      </c>
      <c r="E10106" t="s">
        <v>121</v>
      </c>
      <c r="F10106">
        <v>3.899</v>
      </c>
      <c r="G10106" s="6">
        <v>46125.426388888889</v>
      </c>
      <c r="I10106" t="s">
        <v>8</v>
      </c>
      <c r="J10106" t="s">
        <v>10</v>
      </c>
      <c r="K10106">
        <v>19079</v>
      </c>
    </row>
    <row r="10107" spans="1:11">
      <c r="A10107" t="s">
        <v>2500</v>
      </c>
      <c r="B10107" t="s">
        <v>2500</v>
      </c>
      <c r="C10107" t="s">
        <v>3096</v>
      </c>
      <c r="D10107" t="s">
        <v>9</v>
      </c>
      <c r="E10107" t="s">
        <v>121</v>
      </c>
      <c r="F10107">
        <v>3.9590000000000001</v>
      </c>
      <c r="G10107" s="6">
        <v>46125.820138888892</v>
      </c>
      <c r="H10107">
        <v>5.9989999999999997</v>
      </c>
      <c r="I10107" t="s">
        <v>8</v>
      </c>
      <c r="J10107" t="s">
        <v>10</v>
      </c>
      <c r="K10107">
        <v>19079</v>
      </c>
    </row>
    <row r="10108" spans="1:11">
      <c r="A10108" t="s">
        <v>3099</v>
      </c>
      <c r="B10108" t="s">
        <v>2500</v>
      </c>
      <c r="C10108" t="s">
        <v>3100</v>
      </c>
      <c r="D10108" t="s">
        <v>839</v>
      </c>
      <c r="E10108" t="s">
        <v>121</v>
      </c>
      <c r="F10108">
        <v>3.9790000000000001</v>
      </c>
      <c r="G10108" s="6">
        <v>46125.601388888892</v>
      </c>
      <c r="H10108">
        <v>5.9989999999999997</v>
      </c>
      <c r="I10108" t="s">
        <v>8</v>
      </c>
      <c r="J10108" t="s">
        <v>10</v>
      </c>
      <c r="K10108">
        <v>19079</v>
      </c>
    </row>
    <row r="10109" spans="1:11">
      <c r="A10109" t="s">
        <v>13</v>
      </c>
      <c r="B10109" t="s">
        <v>56</v>
      </c>
      <c r="C10109" t="s">
        <v>3105</v>
      </c>
      <c r="D10109" t="s">
        <v>841</v>
      </c>
      <c r="E10109" t="s">
        <v>121</v>
      </c>
      <c r="F10109">
        <v>3.9990000000000001</v>
      </c>
      <c r="G10109" s="6">
        <v>46125.657638888886</v>
      </c>
      <c r="H10109">
        <v>5.9489999999999998</v>
      </c>
      <c r="I10109" t="s">
        <v>8</v>
      </c>
      <c r="J10109" t="s">
        <v>10</v>
      </c>
      <c r="K10109">
        <v>19079</v>
      </c>
    </row>
    <row r="10110" spans="1:11">
      <c r="A10110" t="s">
        <v>13</v>
      </c>
      <c r="B10110" t="s">
        <v>56</v>
      </c>
      <c r="C10110" t="s">
        <v>3082</v>
      </c>
      <c r="D10110" t="s">
        <v>818</v>
      </c>
      <c r="E10110" t="s">
        <v>121</v>
      </c>
      <c r="F10110">
        <v>3.9990000000000001</v>
      </c>
      <c r="G10110" s="6">
        <v>46125.756249999999</v>
      </c>
      <c r="I10110" t="s">
        <v>8</v>
      </c>
      <c r="J10110" t="s">
        <v>10</v>
      </c>
      <c r="K10110">
        <v>19079</v>
      </c>
    </row>
    <row r="10111" spans="1:11">
      <c r="A10111" t="s">
        <v>13</v>
      </c>
      <c r="B10111" t="s">
        <v>56</v>
      </c>
      <c r="C10111" t="s">
        <v>3094</v>
      </c>
      <c r="D10111" t="s">
        <v>9</v>
      </c>
      <c r="E10111" t="s">
        <v>121</v>
      </c>
      <c r="F10111">
        <v>3.9990000000000001</v>
      </c>
      <c r="G10111" s="6">
        <v>46125.911111111112</v>
      </c>
      <c r="I10111" t="s">
        <v>8</v>
      </c>
      <c r="J10111" t="s">
        <v>10</v>
      </c>
      <c r="K10111">
        <v>19079</v>
      </c>
    </row>
    <row r="10112" spans="1:11">
      <c r="A10112" t="s">
        <v>3076</v>
      </c>
      <c r="B10112" t="s">
        <v>3077</v>
      </c>
      <c r="C10112" t="s">
        <v>3078</v>
      </c>
      <c r="D10112" t="s">
        <v>9</v>
      </c>
      <c r="E10112" t="s">
        <v>121</v>
      </c>
      <c r="F10112">
        <v>3.9990000000000001</v>
      </c>
      <c r="G10112" s="6">
        <v>46125.48333333333</v>
      </c>
      <c r="I10112" t="s">
        <v>8</v>
      </c>
      <c r="J10112" t="s">
        <v>10</v>
      </c>
      <c r="K10112">
        <v>19079</v>
      </c>
    </row>
    <row r="10113" spans="1:11">
      <c r="A10113" t="s">
        <v>13</v>
      </c>
      <c r="B10113" t="s">
        <v>56</v>
      </c>
      <c r="C10113" t="s">
        <v>3083</v>
      </c>
      <c r="D10113" t="s">
        <v>816</v>
      </c>
      <c r="E10113" t="s">
        <v>121</v>
      </c>
      <c r="F10113">
        <v>3.9990000000000001</v>
      </c>
      <c r="G10113" s="6">
        <v>46125.581944444442</v>
      </c>
      <c r="I10113" t="s">
        <v>8</v>
      </c>
      <c r="J10113" t="s">
        <v>10</v>
      </c>
      <c r="K10113">
        <v>19079</v>
      </c>
    </row>
    <row r="10114" spans="1:11">
      <c r="A10114" t="s">
        <v>3167</v>
      </c>
      <c r="B10114" t="s">
        <v>2086</v>
      </c>
      <c r="C10114" t="s">
        <v>3168</v>
      </c>
      <c r="D10114" t="s">
        <v>825</v>
      </c>
      <c r="E10114" t="s">
        <v>121</v>
      </c>
      <c r="F10114">
        <v>3.9990000000000001</v>
      </c>
      <c r="G10114" s="6">
        <v>46125.38958333333</v>
      </c>
      <c r="I10114" t="s">
        <v>8</v>
      </c>
      <c r="J10114" t="s">
        <v>10</v>
      </c>
      <c r="K10114">
        <v>19079</v>
      </c>
    </row>
    <row r="10115" spans="1:11">
      <c r="A10115" t="s">
        <v>21</v>
      </c>
      <c r="B10115" t="s">
        <v>2191</v>
      </c>
      <c r="C10115" t="s">
        <v>3084</v>
      </c>
      <c r="D10115" t="s">
        <v>816</v>
      </c>
      <c r="E10115" t="s">
        <v>121</v>
      </c>
      <c r="F10115">
        <v>3.9990000000000001</v>
      </c>
      <c r="G10115" s="6">
        <v>46125.322222222225</v>
      </c>
      <c r="H10115">
        <v>5.9989999999999997</v>
      </c>
      <c r="I10115" t="s">
        <v>8</v>
      </c>
      <c r="J10115" t="s">
        <v>10</v>
      </c>
      <c r="K10115">
        <v>19079</v>
      </c>
    </row>
    <row r="10116" spans="1:11">
      <c r="A10116" t="s">
        <v>3085</v>
      </c>
      <c r="B10116" t="s">
        <v>63</v>
      </c>
      <c r="C10116" t="s">
        <v>3086</v>
      </c>
      <c r="D10116" t="s">
        <v>816</v>
      </c>
      <c r="E10116" t="s">
        <v>121</v>
      </c>
      <c r="F10116">
        <v>3.9990000000000001</v>
      </c>
      <c r="G10116" s="6">
        <v>46125.522916666669</v>
      </c>
      <c r="I10116" t="s">
        <v>8</v>
      </c>
      <c r="J10116" t="s">
        <v>10</v>
      </c>
      <c r="K10116">
        <v>19079</v>
      </c>
    </row>
    <row r="10117" spans="1:11">
      <c r="A10117" t="s">
        <v>3079</v>
      </c>
      <c r="B10117" t="s">
        <v>2077</v>
      </c>
      <c r="C10117" t="s">
        <v>3080</v>
      </c>
      <c r="D10117" t="s">
        <v>9</v>
      </c>
      <c r="E10117" t="s">
        <v>121</v>
      </c>
      <c r="F10117">
        <v>3.9990000000000001</v>
      </c>
      <c r="G10117" s="6">
        <v>46125.694444444445</v>
      </c>
      <c r="I10117" t="s">
        <v>8</v>
      </c>
      <c r="J10117" t="s">
        <v>10</v>
      </c>
      <c r="K10117">
        <v>19079</v>
      </c>
    </row>
    <row r="10118" spans="1:11">
      <c r="A10118" t="s">
        <v>21</v>
      </c>
      <c r="B10118" t="s">
        <v>2191</v>
      </c>
      <c r="C10118" t="s">
        <v>3095</v>
      </c>
      <c r="D10118" t="s">
        <v>830</v>
      </c>
      <c r="E10118" t="s">
        <v>121</v>
      </c>
      <c r="F10118">
        <v>3.9990000000000001</v>
      </c>
      <c r="G10118" s="6">
        <v>46125.765277777777</v>
      </c>
      <c r="H10118">
        <v>5.9589999999999996</v>
      </c>
      <c r="I10118" t="s">
        <v>8</v>
      </c>
      <c r="J10118" t="s">
        <v>10</v>
      </c>
      <c r="K10118">
        <v>19079</v>
      </c>
    </row>
    <row r="10119" spans="1:11">
      <c r="A10119" t="s">
        <v>3087</v>
      </c>
      <c r="B10119" t="s">
        <v>2077</v>
      </c>
      <c r="C10119" t="s">
        <v>3088</v>
      </c>
      <c r="D10119" t="s">
        <v>830</v>
      </c>
      <c r="E10119" t="s">
        <v>121</v>
      </c>
      <c r="F10119">
        <v>3.9990000000000001</v>
      </c>
      <c r="G10119" s="6">
        <v>46125.424305555556</v>
      </c>
      <c r="H10119">
        <v>5.9989999999999997</v>
      </c>
      <c r="I10119" t="s">
        <v>8</v>
      </c>
      <c r="J10119" t="s">
        <v>10</v>
      </c>
      <c r="K10119">
        <v>19079</v>
      </c>
    </row>
    <row r="10120" spans="1:11">
      <c r="A10120" t="s">
        <v>2331</v>
      </c>
      <c r="B10120" t="s">
        <v>75</v>
      </c>
      <c r="C10120" t="s">
        <v>3098</v>
      </c>
      <c r="D10120" t="s">
        <v>839</v>
      </c>
      <c r="E10120" t="s">
        <v>121</v>
      </c>
      <c r="F10120">
        <v>4.0389999999999997</v>
      </c>
      <c r="G10120" s="6">
        <v>46125.731944444444</v>
      </c>
      <c r="I10120" t="s">
        <v>8</v>
      </c>
      <c r="J10120" t="s">
        <v>10</v>
      </c>
      <c r="K10120">
        <v>19079</v>
      </c>
    </row>
    <row r="10121" spans="1:11">
      <c r="A10121" t="s">
        <v>13</v>
      </c>
      <c r="B10121" t="s">
        <v>56</v>
      </c>
      <c r="C10121" t="s">
        <v>3091</v>
      </c>
      <c r="D10121" t="s">
        <v>823</v>
      </c>
      <c r="E10121" t="s">
        <v>121</v>
      </c>
      <c r="F10121">
        <v>4.0590000000000002</v>
      </c>
      <c r="G10121" s="6">
        <v>46125.381249999999</v>
      </c>
      <c r="I10121" t="s">
        <v>8</v>
      </c>
      <c r="J10121" t="s">
        <v>10</v>
      </c>
      <c r="K10121">
        <v>19079</v>
      </c>
    </row>
    <row r="10122" spans="1:11">
      <c r="A10122" t="s">
        <v>3116</v>
      </c>
      <c r="B10122" t="s">
        <v>2063</v>
      </c>
      <c r="C10122" t="s">
        <v>3117</v>
      </c>
      <c r="D10122" t="s">
        <v>816</v>
      </c>
      <c r="E10122" t="s">
        <v>121</v>
      </c>
      <c r="F10122">
        <v>4.069</v>
      </c>
      <c r="G10122" s="6">
        <v>46125.868750000001</v>
      </c>
      <c r="H10122">
        <v>5.9989999999999997</v>
      </c>
      <c r="I10122" t="s">
        <v>8</v>
      </c>
      <c r="J10122" t="s">
        <v>10</v>
      </c>
      <c r="K10122">
        <v>19079</v>
      </c>
    </row>
    <row r="10123" spans="1:11">
      <c r="A10123" t="s">
        <v>3118</v>
      </c>
      <c r="B10123" t="s">
        <v>2063</v>
      </c>
      <c r="C10123" t="s">
        <v>3119</v>
      </c>
      <c r="D10123" t="s">
        <v>824</v>
      </c>
      <c r="E10123" t="s">
        <v>121</v>
      </c>
      <c r="F10123">
        <v>4.0789999999999997</v>
      </c>
      <c r="G10123" s="6">
        <v>46125.8</v>
      </c>
      <c r="H10123">
        <v>5.9589999999999996</v>
      </c>
      <c r="I10123" t="s">
        <v>8</v>
      </c>
      <c r="J10123" t="s">
        <v>10</v>
      </c>
      <c r="K10123">
        <v>19079</v>
      </c>
    </row>
    <row r="10124" spans="1:11">
      <c r="A10124" t="s">
        <v>3103</v>
      </c>
      <c r="B10124" t="s">
        <v>2063</v>
      </c>
      <c r="C10124" t="s">
        <v>3104</v>
      </c>
      <c r="D10124" t="s">
        <v>841</v>
      </c>
      <c r="E10124" t="s">
        <v>121</v>
      </c>
      <c r="F10124">
        <v>4.0990000000000002</v>
      </c>
      <c r="G10124" s="6">
        <v>46125.754166666666</v>
      </c>
      <c r="H10124">
        <v>5.9989999999999997</v>
      </c>
      <c r="I10124" t="s">
        <v>8</v>
      </c>
      <c r="J10124" t="s">
        <v>10</v>
      </c>
      <c r="K10124">
        <v>19079</v>
      </c>
    </row>
    <row r="10125" spans="1:11">
      <c r="A10125" t="s">
        <v>3106</v>
      </c>
      <c r="B10125" t="s">
        <v>2063</v>
      </c>
      <c r="C10125" t="s">
        <v>3107</v>
      </c>
      <c r="D10125" t="s">
        <v>823</v>
      </c>
      <c r="E10125" t="s">
        <v>121</v>
      </c>
      <c r="F10125">
        <v>4.0990000000000002</v>
      </c>
      <c r="G10125" s="6">
        <v>46125.856249999997</v>
      </c>
      <c r="H10125">
        <v>5.899</v>
      </c>
      <c r="I10125" t="s">
        <v>8</v>
      </c>
      <c r="J10125" t="s">
        <v>10</v>
      </c>
      <c r="K10125">
        <v>19079</v>
      </c>
    </row>
    <row r="10126" spans="1:11">
      <c r="A10126" t="s">
        <v>3108</v>
      </c>
      <c r="B10126" t="s">
        <v>2063</v>
      </c>
      <c r="C10126" t="s">
        <v>3109</v>
      </c>
      <c r="D10126" t="s">
        <v>818</v>
      </c>
      <c r="E10126" t="s">
        <v>121</v>
      </c>
      <c r="F10126">
        <v>4.0990000000000002</v>
      </c>
      <c r="G10126" s="6">
        <v>46125.887499999997</v>
      </c>
      <c r="H10126">
        <v>5.9989999999999997</v>
      </c>
      <c r="I10126" t="s">
        <v>8</v>
      </c>
      <c r="J10126" t="s">
        <v>10</v>
      </c>
      <c r="K10126">
        <v>19079</v>
      </c>
    </row>
    <row r="10127" spans="1:11">
      <c r="A10127" t="s">
        <v>3101</v>
      </c>
      <c r="B10127" t="s">
        <v>63</v>
      </c>
      <c r="C10127" t="s">
        <v>3102</v>
      </c>
      <c r="D10127" t="s">
        <v>825</v>
      </c>
      <c r="E10127" t="s">
        <v>121</v>
      </c>
      <c r="F10127">
        <v>4.0990000000000002</v>
      </c>
      <c r="G10127" s="6">
        <v>46125.560416666667</v>
      </c>
      <c r="I10127" t="s">
        <v>8</v>
      </c>
      <c r="J10127" t="s">
        <v>10</v>
      </c>
      <c r="K10127">
        <v>19079</v>
      </c>
    </row>
    <row r="10128" spans="1:11">
      <c r="A10128" t="s">
        <v>3110</v>
      </c>
      <c r="B10128" t="s">
        <v>2795</v>
      </c>
      <c r="C10128" t="s">
        <v>3111</v>
      </c>
      <c r="D10128" t="s">
        <v>825</v>
      </c>
      <c r="E10128" t="s">
        <v>121</v>
      </c>
      <c r="F10128">
        <v>4.0990000000000002</v>
      </c>
      <c r="G10128" s="6">
        <v>46125.623611111114</v>
      </c>
      <c r="H10128">
        <v>5.9989999999999997</v>
      </c>
      <c r="I10128" t="s">
        <v>8</v>
      </c>
      <c r="J10128" t="s">
        <v>10</v>
      </c>
      <c r="K10128">
        <v>19079</v>
      </c>
    </row>
    <row r="10129" spans="1:11">
      <c r="A10129" t="s">
        <v>3092</v>
      </c>
      <c r="B10129" t="s">
        <v>2107</v>
      </c>
      <c r="C10129" t="s">
        <v>3093</v>
      </c>
      <c r="D10129" t="s">
        <v>818</v>
      </c>
      <c r="E10129" t="s">
        <v>121</v>
      </c>
      <c r="F10129">
        <v>4.0990000000000002</v>
      </c>
      <c r="G10129" s="6">
        <v>46125.463888888888</v>
      </c>
      <c r="I10129" t="s">
        <v>8</v>
      </c>
      <c r="J10129" t="s">
        <v>10</v>
      </c>
      <c r="K10129">
        <v>19079</v>
      </c>
    </row>
    <row r="10130" spans="1:11">
      <c r="A10130" t="s">
        <v>3074</v>
      </c>
      <c r="B10130" t="s">
        <v>2191</v>
      </c>
      <c r="C10130" t="s">
        <v>3075</v>
      </c>
      <c r="D10130" t="s">
        <v>818</v>
      </c>
      <c r="E10130" t="s">
        <v>121</v>
      </c>
      <c r="F10130">
        <v>4.0990000000000002</v>
      </c>
      <c r="G10130" s="6">
        <v>46125.36041666667</v>
      </c>
      <c r="I10130" t="s">
        <v>8</v>
      </c>
      <c r="J10130" t="s">
        <v>10</v>
      </c>
      <c r="K10130">
        <v>19079</v>
      </c>
    </row>
    <row r="10131" spans="1:11">
      <c r="A10131" t="s">
        <v>3112</v>
      </c>
      <c r="B10131" t="s">
        <v>2063</v>
      </c>
      <c r="C10131" t="s">
        <v>3113</v>
      </c>
      <c r="D10131" t="s">
        <v>9</v>
      </c>
      <c r="E10131" t="s">
        <v>121</v>
      </c>
      <c r="F10131">
        <v>4.0990000000000002</v>
      </c>
      <c r="G10131" s="6">
        <v>46125.935416666667</v>
      </c>
      <c r="H10131">
        <v>5.9989999999999997</v>
      </c>
      <c r="I10131" t="s">
        <v>8</v>
      </c>
      <c r="J10131" t="s">
        <v>10</v>
      </c>
      <c r="K10131">
        <v>19079</v>
      </c>
    </row>
    <row r="10132" spans="1:11">
      <c r="A10132" t="s">
        <v>13</v>
      </c>
      <c r="B10132" t="s">
        <v>56</v>
      </c>
      <c r="C10132" t="s">
        <v>3097</v>
      </c>
      <c r="D10132" t="s">
        <v>816</v>
      </c>
      <c r="E10132" t="s">
        <v>121</v>
      </c>
      <c r="F10132">
        <v>4.1390000000000002</v>
      </c>
      <c r="G10132" s="6">
        <v>46125.591666666667</v>
      </c>
      <c r="H10132">
        <v>5.9989999999999997</v>
      </c>
      <c r="I10132" t="s">
        <v>8</v>
      </c>
      <c r="J10132" t="s">
        <v>10</v>
      </c>
      <c r="K10132">
        <v>19079</v>
      </c>
    </row>
    <row r="10133" spans="1:11">
      <c r="A10133" t="s">
        <v>2079</v>
      </c>
      <c r="B10133" t="s">
        <v>2080</v>
      </c>
      <c r="C10133" t="s">
        <v>3114</v>
      </c>
      <c r="D10133" t="s">
        <v>838</v>
      </c>
      <c r="E10133" t="s">
        <v>121</v>
      </c>
      <c r="F10133">
        <v>4.1989999999999998</v>
      </c>
      <c r="G10133" s="6">
        <v>46125.824305555558</v>
      </c>
      <c r="H10133">
        <v>6.4989999999999997</v>
      </c>
      <c r="I10133" t="s">
        <v>8</v>
      </c>
      <c r="J10133" t="s">
        <v>10</v>
      </c>
      <c r="K10133">
        <v>19079</v>
      </c>
    </row>
    <row r="10134" spans="1:11">
      <c r="A10134" t="s">
        <v>2079</v>
      </c>
      <c r="B10134" t="s">
        <v>2080</v>
      </c>
      <c r="C10134" t="s">
        <v>3115</v>
      </c>
      <c r="D10134" t="s">
        <v>839</v>
      </c>
      <c r="E10134" t="s">
        <v>121</v>
      </c>
      <c r="F10134">
        <v>4.1989999999999998</v>
      </c>
      <c r="G10134" s="6">
        <v>46125.684027777781</v>
      </c>
      <c r="I10134" t="s">
        <v>8</v>
      </c>
      <c r="J10134" t="s">
        <v>10</v>
      </c>
      <c r="K10134">
        <v>19079</v>
      </c>
    </row>
    <row r="10135" spans="1:11">
      <c r="A10135" t="s">
        <v>2079</v>
      </c>
      <c r="B10135" t="s">
        <v>2080</v>
      </c>
      <c r="C10135" t="s">
        <v>3120</v>
      </c>
      <c r="D10135" t="s">
        <v>818</v>
      </c>
      <c r="E10135" t="s">
        <v>121</v>
      </c>
      <c r="F10135">
        <v>4.2990000000000004</v>
      </c>
      <c r="G10135" s="6">
        <v>46125.570138888892</v>
      </c>
      <c r="I10135" t="s">
        <v>8</v>
      </c>
      <c r="J10135" t="s">
        <v>10</v>
      </c>
      <c r="K10135">
        <v>19079</v>
      </c>
    </row>
    <row r="10136" spans="1:11">
      <c r="A10136" t="s">
        <v>3089</v>
      </c>
      <c r="B10136" t="s">
        <v>2103</v>
      </c>
      <c r="C10136" t="s">
        <v>3090</v>
      </c>
      <c r="D10136" t="s">
        <v>816</v>
      </c>
      <c r="E10136" t="s">
        <v>121</v>
      </c>
      <c r="F10136">
        <v>3.899</v>
      </c>
      <c r="G10136" s="6">
        <v>46124</v>
      </c>
      <c r="I10136" t="s">
        <v>106</v>
      </c>
      <c r="J10136" t="s">
        <v>10</v>
      </c>
      <c r="K10136">
        <v>19079</v>
      </c>
    </row>
    <row r="10137" spans="1:11">
      <c r="A10137" t="s">
        <v>2500</v>
      </c>
      <c r="B10137" t="s">
        <v>2500</v>
      </c>
      <c r="C10137" t="s">
        <v>3096</v>
      </c>
      <c r="D10137" t="s">
        <v>9</v>
      </c>
      <c r="E10137" t="s">
        <v>121</v>
      </c>
      <c r="F10137">
        <v>3.9590000000000001</v>
      </c>
      <c r="G10137" s="6">
        <v>46126.811111111114</v>
      </c>
      <c r="H10137">
        <v>5.9989999999999997</v>
      </c>
      <c r="I10137" t="s">
        <v>8</v>
      </c>
      <c r="J10137" t="s">
        <v>10</v>
      </c>
      <c r="K10137">
        <v>19079</v>
      </c>
    </row>
    <row r="10138" spans="1:11">
      <c r="A10138" t="s">
        <v>3099</v>
      </c>
      <c r="B10138" t="s">
        <v>2500</v>
      </c>
      <c r="C10138" t="s">
        <v>3100</v>
      </c>
      <c r="D10138" t="s">
        <v>839</v>
      </c>
      <c r="E10138" t="s">
        <v>121</v>
      </c>
      <c r="F10138">
        <v>3.9790000000000001</v>
      </c>
      <c r="G10138" s="6">
        <v>46126.622916666667</v>
      </c>
      <c r="H10138">
        <v>5.9989999999999997</v>
      </c>
      <c r="I10138" t="s">
        <v>8</v>
      </c>
      <c r="J10138" t="s">
        <v>10</v>
      </c>
      <c r="K10138">
        <v>19079</v>
      </c>
    </row>
    <row r="10139" spans="1:11">
      <c r="A10139" t="s">
        <v>13</v>
      </c>
      <c r="B10139" t="s">
        <v>56</v>
      </c>
      <c r="C10139" t="s">
        <v>3105</v>
      </c>
      <c r="D10139" t="s">
        <v>841</v>
      </c>
      <c r="E10139" t="s">
        <v>121</v>
      </c>
      <c r="F10139">
        <v>3.9990000000000001</v>
      </c>
      <c r="G10139" s="6">
        <v>46126.640972222223</v>
      </c>
      <c r="H10139">
        <v>5.9489999999999998</v>
      </c>
      <c r="I10139" t="s">
        <v>8</v>
      </c>
      <c r="J10139" t="s">
        <v>10</v>
      </c>
      <c r="K10139">
        <v>19079</v>
      </c>
    </row>
    <row r="10140" spans="1:11">
      <c r="A10140" t="s">
        <v>13</v>
      </c>
      <c r="B10140" t="s">
        <v>56</v>
      </c>
      <c r="C10140" t="s">
        <v>3082</v>
      </c>
      <c r="D10140" t="s">
        <v>818</v>
      </c>
      <c r="E10140" t="s">
        <v>121</v>
      </c>
      <c r="F10140">
        <v>3.9990000000000001</v>
      </c>
      <c r="G10140" s="6">
        <v>46126.693749999999</v>
      </c>
      <c r="I10140" t="s">
        <v>8</v>
      </c>
      <c r="J10140" t="s">
        <v>10</v>
      </c>
      <c r="K10140">
        <v>19079</v>
      </c>
    </row>
    <row r="10141" spans="1:11">
      <c r="A10141" t="s">
        <v>13</v>
      </c>
      <c r="B10141" t="s">
        <v>56</v>
      </c>
      <c r="C10141" t="s">
        <v>3094</v>
      </c>
      <c r="D10141" t="s">
        <v>9</v>
      </c>
      <c r="E10141" t="s">
        <v>121</v>
      </c>
      <c r="F10141">
        <v>3.9990000000000001</v>
      </c>
      <c r="G10141" s="6">
        <v>46126.933333333334</v>
      </c>
      <c r="I10141" t="s">
        <v>8</v>
      </c>
      <c r="J10141" t="s">
        <v>10</v>
      </c>
      <c r="K10141">
        <v>19079</v>
      </c>
    </row>
    <row r="10142" spans="1:11">
      <c r="A10142" t="s">
        <v>3076</v>
      </c>
      <c r="B10142" t="s">
        <v>3077</v>
      </c>
      <c r="C10142" t="s">
        <v>3078</v>
      </c>
      <c r="D10142" t="s">
        <v>9</v>
      </c>
      <c r="E10142" t="s">
        <v>121</v>
      </c>
      <c r="F10142">
        <v>3.9990000000000001</v>
      </c>
      <c r="G10142" s="6">
        <v>46125.761805555558</v>
      </c>
      <c r="I10142" t="s">
        <v>8</v>
      </c>
      <c r="J10142" t="s">
        <v>10</v>
      </c>
      <c r="K10142">
        <v>19079</v>
      </c>
    </row>
    <row r="10143" spans="1:11">
      <c r="A10143" t="s">
        <v>13</v>
      </c>
      <c r="B10143" t="s">
        <v>56</v>
      </c>
      <c r="C10143" t="s">
        <v>3083</v>
      </c>
      <c r="D10143" t="s">
        <v>816</v>
      </c>
      <c r="E10143" t="s">
        <v>121</v>
      </c>
      <c r="F10143">
        <v>3.9990000000000001</v>
      </c>
      <c r="G10143" s="6">
        <v>46126.594444444447</v>
      </c>
      <c r="I10143" t="s">
        <v>8</v>
      </c>
      <c r="J10143" t="s">
        <v>10</v>
      </c>
      <c r="K10143">
        <v>19079</v>
      </c>
    </row>
    <row r="10144" spans="1:11">
      <c r="A10144" t="s">
        <v>3167</v>
      </c>
      <c r="B10144" t="s">
        <v>2086</v>
      </c>
      <c r="C10144" t="s">
        <v>3168</v>
      </c>
      <c r="D10144" t="s">
        <v>825</v>
      </c>
      <c r="E10144" t="s">
        <v>121</v>
      </c>
      <c r="F10144">
        <v>3.9990000000000001</v>
      </c>
      <c r="G10144" s="6">
        <v>46126.454861111109</v>
      </c>
      <c r="I10144" t="s">
        <v>8</v>
      </c>
      <c r="J10144" t="s">
        <v>10</v>
      </c>
      <c r="K10144">
        <v>19079</v>
      </c>
    </row>
    <row r="10145" spans="1:11">
      <c r="A10145" t="s">
        <v>21</v>
      </c>
      <c r="B10145" t="s">
        <v>2191</v>
      </c>
      <c r="C10145" t="s">
        <v>3084</v>
      </c>
      <c r="D10145" t="s">
        <v>816</v>
      </c>
      <c r="E10145" t="s">
        <v>121</v>
      </c>
      <c r="F10145">
        <v>3.9990000000000001</v>
      </c>
      <c r="G10145" s="6">
        <v>46124</v>
      </c>
      <c r="H10145">
        <v>5.9989999999999997</v>
      </c>
      <c r="I10145" t="s">
        <v>106</v>
      </c>
      <c r="J10145" t="s">
        <v>10</v>
      </c>
      <c r="K10145">
        <v>19079</v>
      </c>
    </row>
    <row r="10146" spans="1:11">
      <c r="A10146" t="s">
        <v>3085</v>
      </c>
      <c r="B10146" t="s">
        <v>63</v>
      </c>
      <c r="C10146" t="s">
        <v>3086</v>
      </c>
      <c r="D10146" t="s">
        <v>816</v>
      </c>
      <c r="E10146" t="s">
        <v>121</v>
      </c>
      <c r="F10146">
        <v>3.9990000000000001</v>
      </c>
      <c r="G10146" s="6">
        <v>46126.51666666667</v>
      </c>
      <c r="I10146" t="s">
        <v>8</v>
      </c>
      <c r="J10146" t="s">
        <v>10</v>
      </c>
      <c r="K10146">
        <v>19079</v>
      </c>
    </row>
    <row r="10147" spans="1:11">
      <c r="A10147" t="s">
        <v>3079</v>
      </c>
      <c r="B10147" t="s">
        <v>2077</v>
      </c>
      <c r="C10147" t="s">
        <v>3080</v>
      </c>
      <c r="D10147" t="s">
        <v>9</v>
      </c>
      <c r="E10147" t="s">
        <v>121</v>
      </c>
      <c r="F10147">
        <v>3.9990000000000001</v>
      </c>
      <c r="G10147" s="6">
        <v>46125</v>
      </c>
      <c r="I10147" t="s">
        <v>8</v>
      </c>
      <c r="J10147" t="s">
        <v>10</v>
      </c>
      <c r="K10147">
        <v>19079</v>
      </c>
    </row>
    <row r="10148" spans="1:11">
      <c r="A10148" t="s">
        <v>21</v>
      </c>
      <c r="B10148" t="s">
        <v>2191</v>
      </c>
      <c r="C10148" t="s">
        <v>3095</v>
      </c>
      <c r="D10148" t="s">
        <v>830</v>
      </c>
      <c r="E10148" t="s">
        <v>121</v>
      </c>
      <c r="F10148">
        <v>3.9990000000000001</v>
      </c>
      <c r="G10148" s="6">
        <v>46126.75277777778</v>
      </c>
      <c r="H10148">
        <v>5.9589999999999996</v>
      </c>
      <c r="I10148" t="s">
        <v>8</v>
      </c>
      <c r="J10148" t="s">
        <v>10</v>
      </c>
      <c r="K10148">
        <v>19079</v>
      </c>
    </row>
    <row r="10149" spans="1:11">
      <c r="A10149" t="s">
        <v>3087</v>
      </c>
      <c r="B10149" t="s">
        <v>2077</v>
      </c>
      <c r="C10149" t="s">
        <v>3088</v>
      </c>
      <c r="D10149" t="s">
        <v>830</v>
      </c>
      <c r="E10149" t="s">
        <v>121</v>
      </c>
      <c r="F10149">
        <v>3.9990000000000001</v>
      </c>
      <c r="G10149" s="6">
        <v>46126.534722222219</v>
      </c>
      <c r="H10149">
        <v>5.9989999999999997</v>
      </c>
      <c r="I10149" t="s">
        <v>8</v>
      </c>
      <c r="J10149" t="s">
        <v>10</v>
      </c>
      <c r="K10149">
        <v>19079</v>
      </c>
    </row>
    <row r="10150" spans="1:11">
      <c r="A10150" t="s">
        <v>2331</v>
      </c>
      <c r="B10150" t="s">
        <v>75</v>
      </c>
      <c r="C10150" t="s">
        <v>3098</v>
      </c>
      <c r="D10150" t="s">
        <v>839</v>
      </c>
      <c r="E10150" t="s">
        <v>121</v>
      </c>
      <c r="F10150">
        <v>4.0389999999999997</v>
      </c>
      <c r="G10150" s="6">
        <v>46126.688888888886</v>
      </c>
      <c r="I10150" t="s">
        <v>8</v>
      </c>
      <c r="J10150" t="s">
        <v>10</v>
      </c>
      <c r="K10150">
        <v>19079</v>
      </c>
    </row>
    <row r="10151" spans="1:11">
      <c r="A10151" t="s">
        <v>13</v>
      </c>
      <c r="B10151" t="s">
        <v>56</v>
      </c>
      <c r="C10151" t="s">
        <v>3091</v>
      </c>
      <c r="D10151" t="s">
        <v>823</v>
      </c>
      <c r="E10151" t="s">
        <v>121</v>
      </c>
      <c r="F10151">
        <v>4.0590000000000002</v>
      </c>
      <c r="G10151" s="6">
        <v>46126.390972222223</v>
      </c>
      <c r="I10151" t="s">
        <v>8</v>
      </c>
      <c r="J10151" t="s">
        <v>10</v>
      </c>
      <c r="K10151">
        <v>19079</v>
      </c>
    </row>
    <row r="10152" spans="1:11">
      <c r="A10152" t="s">
        <v>3116</v>
      </c>
      <c r="B10152" t="s">
        <v>2063</v>
      </c>
      <c r="C10152" t="s">
        <v>3117</v>
      </c>
      <c r="D10152" t="s">
        <v>816</v>
      </c>
      <c r="E10152" t="s">
        <v>121</v>
      </c>
      <c r="F10152">
        <v>4.069</v>
      </c>
      <c r="G10152" s="6">
        <v>46126.911805555559</v>
      </c>
      <c r="H10152">
        <v>5.9989999999999997</v>
      </c>
      <c r="I10152" t="s">
        <v>8</v>
      </c>
      <c r="J10152" t="s">
        <v>10</v>
      </c>
      <c r="K10152">
        <v>19079</v>
      </c>
    </row>
    <row r="10153" spans="1:11">
      <c r="A10153" t="s">
        <v>3118</v>
      </c>
      <c r="B10153" t="s">
        <v>2063</v>
      </c>
      <c r="C10153" t="s">
        <v>3119</v>
      </c>
      <c r="D10153" t="s">
        <v>824</v>
      </c>
      <c r="E10153" t="s">
        <v>121</v>
      </c>
      <c r="F10153">
        <v>4.0789999999999997</v>
      </c>
      <c r="G10153" s="6">
        <v>46126.906944444447</v>
      </c>
      <c r="H10153">
        <v>5.9589999999999996</v>
      </c>
      <c r="I10153" t="s">
        <v>8</v>
      </c>
      <c r="J10153" t="s">
        <v>10</v>
      </c>
      <c r="K10153">
        <v>19079</v>
      </c>
    </row>
    <row r="10154" spans="1:11">
      <c r="A10154" t="s">
        <v>3103</v>
      </c>
      <c r="B10154" t="s">
        <v>2063</v>
      </c>
      <c r="C10154" t="s">
        <v>3104</v>
      </c>
      <c r="D10154" t="s">
        <v>841</v>
      </c>
      <c r="E10154" t="s">
        <v>121</v>
      </c>
      <c r="F10154">
        <v>4.0990000000000002</v>
      </c>
      <c r="G10154" s="6">
        <v>46126.82916666667</v>
      </c>
      <c r="H10154">
        <v>5.9989999999999997</v>
      </c>
      <c r="I10154" t="s">
        <v>8</v>
      </c>
      <c r="J10154" t="s">
        <v>10</v>
      </c>
      <c r="K10154">
        <v>19079</v>
      </c>
    </row>
    <row r="10155" spans="1:11">
      <c r="A10155" t="s">
        <v>3106</v>
      </c>
      <c r="B10155" t="s">
        <v>2063</v>
      </c>
      <c r="C10155" t="s">
        <v>3107</v>
      </c>
      <c r="D10155" t="s">
        <v>823</v>
      </c>
      <c r="E10155" t="s">
        <v>121</v>
      </c>
      <c r="F10155">
        <v>4.0990000000000002</v>
      </c>
      <c r="G10155" s="6">
        <v>46126.851388888892</v>
      </c>
      <c r="H10155">
        <v>5.899</v>
      </c>
      <c r="I10155" t="s">
        <v>8</v>
      </c>
      <c r="J10155" t="s">
        <v>10</v>
      </c>
      <c r="K10155">
        <v>19079</v>
      </c>
    </row>
    <row r="10156" spans="1:11">
      <c r="A10156" t="s">
        <v>3108</v>
      </c>
      <c r="B10156" t="s">
        <v>2063</v>
      </c>
      <c r="C10156" t="s">
        <v>3109</v>
      </c>
      <c r="D10156" t="s">
        <v>818</v>
      </c>
      <c r="E10156" t="s">
        <v>121</v>
      </c>
      <c r="F10156">
        <v>4.0990000000000002</v>
      </c>
      <c r="G10156" s="6">
        <v>46126.895138888889</v>
      </c>
      <c r="H10156">
        <v>5.9989999999999997</v>
      </c>
      <c r="I10156" t="s">
        <v>8</v>
      </c>
      <c r="J10156" t="s">
        <v>10</v>
      </c>
      <c r="K10156">
        <v>19079</v>
      </c>
    </row>
    <row r="10157" spans="1:11">
      <c r="A10157" t="s">
        <v>3101</v>
      </c>
      <c r="B10157" t="s">
        <v>63</v>
      </c>
      <c r="C10157" t="s">
        <v>3102</v>
      </c>
      <c r="D10157" t="s">
        <v>825</v>
      </c>
      <c r="E10157" t="s">
        <v>121</v>
      </c>
      <c r="F10157">
        <v>4.0990000000000002</v>
      </c>
      <c r="G10157" s="6">
        <v>46126.563194444447</v>
      </c>
      <c r="I10157" t="s">
        <v>8</v>
      </c>
      <c r="J10157" t="s">
        <v>10</v>
      </c>
      <c r="K10157">
        <v>19079</v>
      </c>
    </row>
    <row r="10158" spans="1:11">
      <c r="A10158" t="s">
        <v>3110</v>
      </c>
      <c r="B10158" t="s">
        <v>2795</v>
      </c>
      <c r="C10158" t="s">
        <v>3111</v>
      </c>
      <c r="D10158" t="s">
        <v>825</v>
      </c>
      <c r="E10158" t="s">
        <v>121</v>
      </c>
      <c r="F10158">
        <v>4.0990000000000002</v>
      </c>
      <c r="G10158" s="6">
        <v>46126.611111111109</v>
      </c>
      <c r="H10158">
        <v>5.9989999999999997</v>
      </c>
      <c r="I10158" t="s">
        <v>8</v>
      </c>
      <c r="J10158" t="s">
        <v>10</v>
      </c>
      <c r="K10158">
        <v>19079</v>
      </c>
    </row>
    <row r="10159" spans="1:11">
      <c r="A10159" t="s">
        <v>3092</v>
      </c>
      <c r="B10159" t="s">
        <v>2107</v>
      </c>
      <c r="C10159" t="s">
        <v>3093</v>
      </c>
      <c r="D10159" t="s">
        <v>818</v>
      </c>
      <c r="E10159" t="s">
        <v>121</v>
      </c>
      <c r="F10159">
        <v>4.0990000000000002</v>
      </c>
      <c r="G10159" s="6">
        <v>46126.495833333334</v>
      </c>
      <c r="I10159" t="s">
        <v>8</v>
      </c>
      <c r="J10159" t="s">
        <v>10</v>
      </c>
      <c r="K10159">
        <v>19079</v>
      </c>
    </row>
    <row r="10160" spans="1:11">
      <c r="A10160" t="s">
        <v>3074</v>
      </c>
      <c r="B10160" t="s">
        <v>2191</v>
      </c>
      <c r="C10160" t="s">
        <v>3075</v>
      </c>
      <c r="D10160" t="s">
        <v>818</v>
      </c>
      <c r="E10160" t="s">
        <v>121</v>
      </c>
      <c r="F10160">
        <v>4.0990000000000002</v>
      </c>
      <c r="G10160" s="6">
        <v>46125</v>
      </c>
      <c r="I10160" t="s">
        <v>8</v>
      </c>
      <c r="J10160" t="s">
        <v>10</v>
      </c>
      <c r="K10160">
        <v>19079</v>
      </c>
    </row>
    <row r="10161" spans="1:11">
      <c r="A10161" t="s">
        <v>3112</v>
      </c>
      <c r="B10161" t="s">
        <v>2063</v>
      </c>
      <c r="C10161" t="s">
        <v>3113</v>
      </c>
      <c r="D10161" t="s">
        <v>9</v>
      </c>
      <c r="E10161" t="s">
        <v>121</v>
      </c>
      <c r="F10161">
        <v>4.0990000000000002</v>
      </c>
      <c r="G10161" s="6">
        <v>46126.972222222219</v>
      </c>
      <c r="H10161">
        <v>5.9989999999999997</v>
      </c>
      <c r="I10161" t="s">
        <v>8</v>
      </c>
      <c r="J10161" t="s">
        <v>10</v>
      </c>
      <c r="K10161">
        <v>19079</v>
      </c>
    </row>
    <row r="10162" spans="1:11">
      <c r="A10162" t="s">
        <v>13</v>
      </c>
      <c r="B10162" t="s">
        <v>56</v>
      </c>
      <c r="C10162" t="s">
        <v>3097</v>
      </c>
      <c r="D10162" t="s">
        <v>816</v>
      </c>
      <c r="E10162" t="s">
        <v>121</v>
      </c>
      <c r="F10162">
        <v>4.1390000000000002</v>
      </c>
      <c r="G10162" s="6">
        <v>46126.615277777775</v>
      </c>
      <c r="H10162">
        <v>5.9989999999999997</v>
      </c>
      <c r="I10162" t="s">
        <v>8</v>
      </c>
      <c r="J10162" t="s">
        <v>10</v>
      </c>
      <c r="K10162">
        <v>19079</v>
      </c>
    </row>
    <row r="10163" spans="1:11">
      <c r="A10163" t="s">
        <v>2079</v>
      </c>
      <c r="B10163" t="s">
        <v>2080</v>
      </c>
      <c r="C10163" t="s">
        <v>3114</v>
      </c>
      <c r="D10163" t="s">
        <v>838</v>
      </c>
      <c r="E10163" t="s">
        <v>121</v>
      </c>
      <c r="F10163">
        <v>4.1989999999999998</v>
      </c>
      <c r="G10163" s="6">
        <v>46126.854166666664</v>
      </c>
      <c r="H10163">
        <v>6.4989999999999997</v>
      </c>
      <c r="I10163" t="s">
        <v>8</v>
      </c>
      <c r="J10163" t="s">
        <v>10</v>
      </c>
      <c r="K10163">
        <v>19079</v>
      </c>
    </row>
    <row r="10164" spans="1:11">
      <c r="A10164" t="s">
        <v>2079</v>
      </c>
      <c r="B10164" t="s">
        <v>2080</v>
      </c>
      <c r="C10164" t="s">
        <v>3115</v>
      </c>
      <c r="D10164" t="s">
        <v>839</v>
      </c>
      <c r="E10164" t="s">
        <v>121</v>
      </c>
      <c r="F10164">
        <v>4.1989999999999998</v>
      </c>
      <c r="G10164" s="6">
        <v>46126.698611111111</v>
      </c>
      <c r="I10164" t="s">
        <v>8</v>
      </c>
      <c r="J10164" t="s">
        <v>10</v>
      </c>
      <c r="K10164">
        <v>19079</v>
      </c>
    </row>
    <row r="10165" spans="1:11">
      <c r="A10165" t="s">
        <v>2079</v>
      </c>
      <c r="B10165" t="s">
        <v>2080</v>
      </c>
      <c r="C10165" t="s">
        <v>3120</v>
      </c>
      <c r="D10165" t="s">
        <v>818</v>
      </c>
      <c r="E10165" t="s">
        <v>121</v>
      </c>
      <c r="F10165">
        <v>4.2990000000000004</v>
      </c>
      <c r="G10165" s="6">
        <v>46126.636111111111</v>
      </c>
      <c r="I10165" t="s">
        <v>8</v>
      </c>
      <c r="J10165" t="s">
        <v>10</v>
      </c>
      <c r="K10165">
        <v>19079</v>
      </c>
    </row>
    <row r="10166" spans="1:11">
      <c r="A10166" t="s">
        <v>3099</v>
      </c>
      <c r="B10166" t="s">
        <v>2500</v>
      </c>
      <c r="C10166" t="s">
        <v>3100</v>
      </c>
      <c r="D10166" t="s">
        <v>839</v>
      </c>
      <c r="E10166" t="s">
        <v>121</v>
      </c>
      <c r="F10166">
        <v>3.9390000000000001</v>
      </c>
      <c r="G10166" s="6">
        <v>46127.761805555558</v>
      </c>
      <c r="H10166">
        <v>5.899</v>
      </c>
      <c r="I10166" t="s">
        <v>8</v>
      </c>
      <c r="J10166" t="s">
        <v>10</v>
      </c>
      <c r="K10166">
        <v>19079</v>
      </c>
    </row>
    <row r="10167" spans="1:11">
      <c r="A10167" t="s">
        <v>2500</v>
      </c>
      <c r="B10167" t="s">
        <v>2500</v>
      </c>
      <c r="C10167" t="s">
        <v>3096</v>
      </c>
      <c r="D10167" t="s">
        <v>9</v>
      </c>
      <c r="E10167" t="s">
        <v>121</v>
      </c>
      <c r="F10167">
        <v>3.9590000000000001</v>
      </c>
      <c r="G10167" s="6">
        <v>46127.447916666664</v>
      </c>
      <c r="H10167">
        <v>5.9989999999999997</v>
      </c>
      <c r="I10167" t="s">
        <v>8</v>
      </c>
      <c r="J10167" t="s">
        <v>10</v>
      </c>
      <c r="K10167">
        <v>19079</v>
      </c>
    </row>
    <row r="10168" spans="1:11">
      <c r="A10168" t="s">
        <v>3089</v>
      </c>
      <c r="B10168" t="s">
        <v>2103</v>
      </c>
      <c r="C10168" t="s">
        <v>3090</v>
      </c>
      <c r="D10168" t="s">
        <v>816</v>
      </c>
      <c r="E10168" t="s">
        <v>121</v>
      </c>
      <c r="F10168">
        <v>3.9590000000000001</v>
      </c>
      <c r="G10168" s="6">
        <v>46127.722916666666</v>
      </c>
      <c r="I10168" t="s">
        <v>8</v>
      </c>
      <c r="J10168" t="s">
        <v>10</v>
      </c>
      <c r="K10168">
        <v>19079</v>
      </c>
    </row>
    <row r="10169" spans="1:11">
      <c r="A10169" t="s">
        <v>75</v>
      </c>
      <c r="B10169" t="s">
        <v>75</v>
      </c>
      <c r="C10169" t="s">
        <v>3098</v>
      </c>
      <c r="D10169" t="s">
        <v>839</v>
      </c>
      <c r="E10169" t="s">
        <v>121</v>
      </c>
      <c r="F10169">
        <v>3.9590000000000001</v>
      </c>
      <c r="G10169" s="6">
        <v>46127.713888888888</v>
      </c>
      <c r="I10169" t="s">
        <v>8</v>
      </c>
      <c r="J10169" t="s">
        <v>10</v>
      </c>
      <c r="K10169">
        <v>19079</v>
      </c>
    </row>
    <row r="10170" spans="1:11">
      <c r="A10170" t="s">
        <v>3076</v>
      </c>
      <c r="B10170" t="s">
        <v>3077</v>
      </c>
      <c r="C10170" t="s">
        <v>3081</v>
      </c>
      <c r="D10170" t="s">
        <v>818</v>
      </c>
      <c r="E10170" t="s">
        <v>121</v>
      </c>
      <c r="F10170">
        <v>3.9790000000000001</v>
      </c>
      <c r="G10170" s="6">
        <v>46127.319444444445</v>
      </c>
      <c r="I10170" t="s">
        <v>8</v>
      </c>
      <c r="J10170" t="s">
        <v>10</v>
      </c>
      <c r="K10170">
        <v>19079</v>
      </c>
    </row>
    <row r="10171" spans="1:11">
      <c r="A10171" t="s">
        <v>13</v>
      </c>
      <c r="B10171" t="s">
        <v>56</v>
      </c>
      <c r="C10171" t="s">
        <v>3105</v>
      </c>
      <c r="D10171" t="s">
        <v>841</v>
      </c>
      <c r="E10171" t="s">
        <v>121</v>
      </c>
      <c r="F10171">
        <v>3.9990000000000001</v>
      </c>
      <c r="G10171" s="6">
        <v>46127.586805555555</v>
      </c>
      <c r="H10171">
        <v>5.9489999999999998</v>
      </c>
      <c r="I10171" t="s">
        <v>8</v>
      </c>
      <c r="J10171" t="s">
        <v>10</v>
      </c>
      <c r="K10171">
        <v>19079</v>
      </c>
    </row>
    <row r="10172" spans="1:11">
      <c r="A10172" t="s">
        <v>56</v>
      </c>
      <c r="B10172" t="s">
        <v>56</v>
      </c>
      <c r="C10172" t="s">
        <v>3082</v>
      </c>
      <c r="D10172" t="s">
        <v>818</v>
      </c>
      <c r="E10172" t="s">
        <v>121</v>
      </c>
      <c r="F10172">
        <v>3.9990000000000001</v>
      </c>
      <c r="G10172" s="6">
        <v>46127.638194444444</v>
      </c>
      <c r="H10172">
        <v>5.9989999999999997</v>
      </c>
      <c r="I10172" t="s">
        <v>8</v>
      </c>
      <c r="J10172" t="s">
        <v>10</v>
      </c>
      <c r="K10172">
        <v>19079</v>
      </c>
    </row>
    <row r="10173" spans="1:11">
      <c r="A10173" t="s">
        <v>3092</v>
      </c>
      <c r="B10173" t="s">
        <v>2107</v>
      </c>
      <c r="C10173" t="s">
        <v>3093</v>
      </c>
      <c r="D10173" t="s">
        <v>818</v>
      </c>
      <c r="E10173" t="s">
        <v>121</v>
      </c>
      <c r="F10173">
        <v>3.9990000000000001</v>
      </c>
      <c r="G10173" s="6">
        <v>46127.459027777775</v>
      </c>
      <c r="I10173" t="s">
        <v>8</v>
      </c>
      <c r="J10173" t="s">
        <v>10</v>
      </c>
      <c r="K10173">
        <v>19079</v>
      </c>
    </row>
    <row r="10174" spans="1:11">
      <c r="A10174" t="s">
        <v>13</v>
      </c>
      <c r="B10174" t="s">
        <v>56</v>
      </c>
      <c r="C10174" t="s">
        <v>3094</v>
      </c>
      <c r="D10174" t="s">
        <v>9</v>
      </c>
      <c r="E10174" t="s">
        <v>121</v>
      </c>
      <c r="F10174">
        <v>3.9990000000000001</v>
      </c>
      <c r="G10174" s="6">
        <v>46127.648611111108</v>
      </c>
      <c r="I10174" t="s">
        <v>8</v>
      </c>
      <c r="J10174" t="s">
        <v>10</v>
      </c>
      <c r="K10174">
        <v>19079</v>
      </c>
    </row>
    <row r="10175" spans="1:11">
      <c r="A10175" t="s">
        <v>3077</v>
      </c>
      <c r="B10175" t="s">
        <v>3077</v>
      </c>
      <c r="C10175" t="s">
        <v>3078</v>
      </c>
      <c r="D10175" t="s">
        <v>9</v>
      </c>
      <c r="E10175" t="s">
        <v>121</v>
      </c>
      <c r="F10175">
        <v>3.9990000000000001</v>
      </c>
      <c r="G10175" s="6">
        <v>46125.761805555558</v>
      </c>
      <c r="I10175" t="s">
        <v>8</v>
      </c>
      <c r="J10175" t="s">
        <v>10</v>
      </c>
      <c r="K10175">
        <v>19079</v>
      </c>
    </row>
    <row r="10176" spans="1:11">
      <c r="A10176" t="s">
        <v>56</v>
      </c>
      <c r="B10176" t="s">
        <v>56</v>
      </c>
      <c r="C10176" t="s">
        <v>3083</v>
      </c>
      <c r="D10176" t="s">
        <v>816</v>
      </c>
      <c r="E10176" t="s">
        <v>121</v>
      </c>
      <c r="F10176">
        <v>3.9990000000000001</v>
      </c>
      <c r="G10176" s="6">
        <v>46127.734722222223</v>
      </c>
      <c r="I10176" t="s">
        <v>8</v>
      </c>
      <c r="J10176" t="s">
        <v>10</v>
      </c>
      <c r="K10176">
        <v>19079</v>
      </c>
    </row>
    <row r="10177" spans="1:11">
      <c r="A10177" t="s">
        <v>3167</v>
      </c>
      <c r="B10177" t="s">
        <v>2086</v>
      </c>
      <c r="C10177" t="s">
        <v>3168</v>
      </c>
      <c r="D10177" t="s">
        <v>825</v>
      </c>
      <c r="E10177" t="s">
        <v>121</v>
      </c>
      <c r="F10177">
        <v>3.9990000000000001</v>
      </c>
      <c r="G10177" s="6">
        <v>46126.454861111109</v>
      </c>
      <c r="I10177" t="s">
        <v>8</v>
      </c>
      <c r="J10177" t="s">
        <v>10</v>
      </c>
      <c r="K10177">
        <v>19079</v>
      </c>
    </row>
    <row r="10178" spans="1:11">
      <c r="A10178" t="s">
        <v>3085</v>
      </c>
      <c r="B10178" t="s">
        <v>63</v>
      </c>
      <c r="C10178" t="s">
        <v>3086</v>
      </c>
      <c r="D10178" t="s">
        <v>816</v>
      </c>
      <c r="E10178" t="s">
        <v>121</v>
      </c>
      <c r="F10178">
        <v>3.9990000000000001</v>
      </c>
      <c r="G10178" s="6">
        <v>46127.35</v>
      </c>
      <c r="I10178" t="s">
        <v>8</v>
      </c>
      <c r="J10178" t="s">
        <v>10</v>
      </c>
      <c r="K10178">
        <v>19079</v>
      </c>
    </row>
    <row r="10179" spans="1:11">
      <c r="A10179" t="s">
        <v>3079</v>
      </c>
      <c r="B10179" t="s">
        <v>2077</v>
      </c>
      <c r="C10179" t="s">
        <v>3080</v>
      </c>
      <c r="D10179" t="s">
        <v>9</v>
      </c>
      <c r="E10179" t="s">
        <v>121</v>
      </c>
      <c r="F10179">
        <v>3.9990000000000001</v>
      </c>
      <c r="G10179" s="6">
        <v>46127.728472222225</v>
      </c>
      <c r="I10179" t="s">
        <v>8</v>
      </c>
      <c r="J10179" t="s">
        <v>10</v>
      </c>
      <c r="K10179">
        <v>19079</v>
      </c>
    </row>
    <row r="10180" spans="1:11">
      <c r="A10180" t="s">
        <v>56</v>
      </c>
      <c r="B10180" t="s">
        <v>56</v>
      </c>
      <c r="C10180" t="s">
        <v>3097</v>
      </c>
      <c r="D10180" t="s">
        <v>816</v>
      </c>
      <c r="E10180" t="s">
        <v>121</v>
      </c>
      <c r="F10180">
        <v>3.9990000000000001</v>
      </c>
      <c r="G10180" s="6">
        <v>46127.638194444444</v>
      </c>
      <c r="H10180">
        <v>5.9589999999999996</v>
      </c>
      <c r="I10180" t="s">
        <v>8</v>
      </c>
      <c r="J10180" t="s">
        <v>10</v>
      </c>
      <c r="K10180">
        <v>19079</v>
      </c>
    </row>
    <row r="10181" spans="1:11">
      <c r="A10181" t="s">
        <v>2191</v>
      </c>
      <c r="B10181" t="s">
        <v>2191</v>
      </c>
      <c r="C10181" t="s">
        <v>3095</v>
      </c>
      <c r="D10181" t="s">
        <v>830</v>
      </c>
      <c r="E10181" t="s">
        <v>121</v>
      </c>
      <c r="F10181">
        <v>3.9990000000000001</v>
      </c>
      <c r="G10181" s="6">
        <v>46127.631944444445</v>
      </c>
      <c r="H10181">
        <v>5.9589999999999996</v>
      </c>
      <c r="I10181" t="s">
        <v>8</v>
      </c>
      <c r="J10181" t="s">
        <v>10</v>
      </c>
      <c r="K10181">
        <v>19079</v>
      </c>
    </row>
    <row r="10182" spans="1:11">
      <c r="A10182" t="s">
        <v>3087</v>
      </c>
      <c r="B10182" t="s">
        <v>2077</v>
      </c>
      <c r="C10182" t="s">
        <v>3088</v>
      </c>
      <c r="D10182" t="s">
        <v>830</v>
      </c>
      <c r="E10182" t="s">
        <v>121</v>
      </c>
      <c r="F10182">
        <v>3.9990000000000001</v>
      </c>
      <c r="G10182" s="6">
        <v>46127.631944444445</v>
      </c>
      <c r="H10182">
        <v>5.9989999999999997</v>
      </c>
      <c r="I10182" t="s">
        <v>8</v>
      </c>
      <c r="J10182" t="s">
        <v>10</v>
      </c>
      <c r="K10182">
        <v>19079</v>
      </c>
    </row>
    <row r="10183" spans="1:11">
      <c r="A10183" t="s">
        <v>13</v>
      </c>
      <c r="B10183" t="s">
        <v>56</v>
      </c>
      <c r="C10183" t="s">
        <v>3091</v>
      </c>
      <c r="D10183" t="s">
        <v>823</v>
      </c>
      <c r="E10183" t="s">
        <v>121</v>
      </c>
      <c r="F10183">
        <v>4.0590000000000002</v>
      </c>
      <c r="G10183" s="6">
        <v>46127.760416666664</v>
      </c>
      <c r="I10183" t="s">
        <v>8</v>
      </c>
      <c r="J10183" t="s">
        <v>10</v>
      </c>
      <c r="K10183">
        <v>19079</v>
      </c>
    </row>
    <row r="10184" spans="1:11">
      <c r="A10184" t="s">
        <v>3116</v>
      </c>
      <c r="B10184" t="s">
        <v>2063</v>
      </c>
      <c r="C10184" t="s">
        <v>3117</v>
      </c>
      <c r="D10184" t="s">
        <v>816</v>
      </c>
      <c r="E10184" t="s">
        <v>121</v>
      </c>
      <c r="F10184">
        <v>4.069</v>
      </c>
      <c r="G10184" s="6">
        <v>46127.936111111114</v>
      </c>
      <c r="H10184">
        <v>5.9989999999999997</v>
      </c>
      <c r="I10184" t="s">
        <v>8</v>
      </c>
      <c r="J10184" t="s">
        <v>10</v>
      </c>
      <c r="K10184">
        <v>19079</v>
      </c>
    </row>
    <row r="10185" spans="1:11">
      <c r="A10185" t="s">
        <v>3118</v>
      </c>
      <c r="B10185" t="s">
        <v>2063</v>
      </c>
      <c r="C10185" t="s">
        <v>3119</v>
      </c>
      <c r="D10185" t="s">
        <v>824</v>
      </c>
      <c r="E10185" t="s">
        <v>121</v>
      </c>
      <c r="F10185">
        <v>4.0789999999999997</v>
      </c>
      <c r="G10185" s="6">
        <v>46127.905555555553</v>
      </c>
      <c r="H10185">
        <v>5.9589999999999996</v>
      </c>
      <c r="I10185" t="s">
        <v>8</v>
      </c>
      <c r="J10185" t="s">
        <v>10</v>
      </c>
      <c r="K10185">
        <v>19079</v>
      </c>
    </row>
    <row r="10186" spans="1:11">
      <c r="A10186" t="s">
        <v>3103</v>
      </c>
      <c r="B10186" t="s">
        <v>2063</v>
      </c>
      <c r="C10186" t="s">
        <v>3104</v>
      </c>
      <c r="D10186" t="s">
        <v>841</v>
      </c>
      <c r="E10186" t="s">
        <v>121</v>
      </c>
      <c r="F10186">
        <v>4.0990000000000002</v>
      </c>
      <c r="G10186" s="6">
        <v>46127.900694444441</v>
      </c>
      <c r="H10186">
        <v>5.9989999999999997</v>
      </c>
      <c r="I10186" t="s">
        <v>8</v>
      </c>
      <c r="J10186" t="s">
        <v>10</v>
      </c>
      <c r="K10186">
        <v>19079</v>
      </c>
    </row>
    <row r="10187" spans="1:11">
      <c r="A10187" t="s">
        <v>3106</v>
      </c>
      <c r="B10187" t="s">
        <v>2063</v>
      </c>
      <c r="C10187" t="s">
        <v>3107</v>
      </c>
      <c r="D10187" t="s">
        <v>823</v>
      </c>
      <c r="E10187" t="s">
        <v>121</v>
      </c>
      <c r="F10187">
        <v>4.0990000000000002</v>
      </c>
      <c r="G10187" s="6">
        <v>46127.884722222225</v>
      </c>
      <c r="H10187">
        <v>5.899</v>
      </c>
      <c r="I10187" t="s">
        <v>8</v>
      </c>
      <c r="J10187" t="s">
        <v>10</v>
      </c>
      <c r="K10187">
        <v>19079</v>
      </c>
    </row>
    <row r="10188" spans="1:11">
      <c r="A10188" t="s">
        <v>3108</v>
      </c>
      <c r="B10188" t="s">
        <v>2063</v>
      </c>
      <c r="C10188" t="s">
        <v>3109</v>
      </c>
      <c r="D10188" t="s">
        <v>818</v>
      </c>
      <c r="E10188" t="s">
        <v>121</v>
      </c>
      <c r="F10188">
        <v>4.0990000000000002</v>
      </c>
      <c r="G10188" s="6">
        <v>46127.871527777781</v>
      </c>
      <c r="H10188">
        <v>5.9989999999999997</v>
      </c>
      <c r="I10188" t="s">
        <v>8</v>
      </c>
      <c r="J10188" t="s">
        <v>10</v>
      </c>
      <c r="K10188">
        <v>19079</v>
      </c>
    </row>
    <row r="10189" spans="1:11">
      <c r="A10189" t="s">
        <v>3101</v>
      </c>
      <c r="B10189" t="s">
        <v>63</v>
      </c>
      <c r="C10189" t="s">
        <v>3102</v>
      </c>
      <c r="D10189" t="s">
        <v>825</v>
      </c>
      <c r="E10189" t="s">
        <v>121</v>
      </c>
      <c r="F10189">
        <v>4.0990000000000002</v>
      </c>
      <c r="G10189" s="6">
        <v>46127.568055555559</v>
      </c>
      <c r="I10189" t="s">
        <v>8</v>
      </c>
      <c r="J10189" t="s">
        <v>10</v>
      </c>
      <c r="K10189">
        <v>19079</v>
      </c>
    </row>
    <row r="10190" spans="1:11">
      <c r="A10190" t="s">
        <v>3110</v>
      </c>
      <c r="B10190" t="s">
        <v>2795</v>
      </c>
      <c r="C10190" t="s">
        <v>3111</v>
      </c>
      <c r="D10190" t="s">
        <v>825</v>
      </c>
      <c r="E10190" t="s">
        <v>121</v>
      </c>
      <c r="F10190">
        <v>4.0990000000000002</v>
      </c>
      <c r="G10190" s="6">
        <v>46127.865277777775</v>
      </c>
      <c r="H10190">
        <v>5.9989999999999997</v>
      </c>
      <c r="I10190" t="s">
        <v>8</v>
      </c>
      <c r="J10190" t="s">
        <v>10</v>
      </c>
      <c r="K10190">
        <v>19079</v>
      </c>
    </row>
    <row r="10191" spans="1:11">
      <c r="A10191" t="s">
        <v>3074</v>
      </c>
      <c r="B10191" t="s">
        <v>2191</v>
      </c>
      <c r="C10191" t="s">
        <v>3075</v>
      </c>
      <c r="D10191" t="s">
        <v>818</v>
      </c>
      <c r="E10191" t="s">
        <v>121</v>
      </c>
      <c r="F10191">
        <v>4.0990000000000002</v>
      </c>
      <c r="G10191" s="3">
        <v>46126</v>
      </c>
      <c r="H10191">
        <v>5.9989999999999997</v>
      </c>
      <c r="I10191" t="s">
        <v>8</v>
      </c>
      <c r="J10191" t="s">
        <v>10</v>
      </c>
      <c r="K10191">
        <v>19079</v>
      </c>
    </row>
    <row r="10192" spans="1:11">
      <c r="A10192" t="s">
        <v>3112</v>
      </c>
      <c r="B10192" t="s">
        <v>2063</v>
      </c>
      <c r="C10192" t="s">
        <v>3113</v>
      </c>
      <c r="D10192" t="s">
        <v>9</v>
      </c>
      <c r="E10192" t="s">
        <v>121</v>
      </c>
      <c r="F10192">
        <v>4.0990000000000002</v>
      </c>
      <c r="G10192" s="6">
        <v>46127.936111111114</v>
      </c>
      <c r="H10192">
        <v>5.9989999999999997</v>
      </c>
      <c r="I10192" t="s">
        <v>8</v>
      </c>
      <c r="J10192" t="s">
        <v>10</v>
      </c>
      <c r="K10192">
        <v>19079</v>
      </c>
    </row>
    <row r="10193" spans="1:11">
      <c r="A10193" t="s">
        <v>2079</v>
      </c>
      <c r="B10193" t="s">
        <v>2080</v>
      </c>
      <c r="C10193" t="s">
        <v>3115</v>
      </c>
      <c r="D10193" t="s">
        <v>839</v>
      </c>
      <c r="E10193" t="s">
        <v>121</v>
      </c>
      <c r="F10193">
        <v>4.0990000000000002</v>
      </c>
      <c r="G10193" s="6">
        <v>46127.834722222222</v>
      </c>
      <c r="I10193" t="s">
        <v>8</v>
      </c>
      <c r="J10193" t="s">
        <v>10</v>
      </c>
      <c r="K10193">
        <v>19079</v>
      </c>
    </row>
    <row r="10194" spans="1:11">
      <c r="A10194" t="s">
        <v>2079</v>
      </c>
      <c r="B10194" t="s">
        <v>2080</v>
      </c>
      <c r="C10194" t="s">
        <v>3114</v>
      </c>
      <c r="D10194" t="s">
        <v>838</v>
      </c>
      <c r="E10194" t="s">
        <v>121</v>
      </c>
      <c r="F10194">
        <v>4.1989999999999998</v>
      </c>
      <c r="G10194" s="6">
        <v>46127.790277777778</v>
      </c>
      <c r="H10194">
        <v>6.4989999999999997</v>
      </c>
      <c r="I10194" t="s">
        <v>8</v>
      </c>
      <c r="J10194" t="s">
        <v>10</v>
      </c>
      <c r="K10194">
        <v>19079</v>
      </c>
    </row>
    <row r="10195" spans="1:11">
      <c r="A10195" t="s">
        <v>2079</v>
      </c>
      <c r="B10195" t="s">
        <v>2080</v>
      </c>
      <c r="C10195" t="s">
        <v>3120</v>
      </c>
      <c r="D10195" t="s">
        <v>818</v>
      </c>
      <c r="E10195" t="s">
        <v>121</v>
      </c>
      <c r="F10195">
        <v>4.2990000000000004</v>
      </c>
      <c r="G10195" s="6">
        <v>46127.734027777777</v>
      </c>
      <c r="I10195" t="s">
        <v>8</v>
      </c>
      <c r="J10195" t="s">
        <v>10</v>
      </c>
      <c r="K10195">
        <v>19079</v>
      </c>
    </row>
    <row r="10196" spans="1:11">
      <c r="A10196" t="s">
        <v>21</v>
      </c>
      <c r="B10196" t="s">
        <v>2191</v>
      </c>
      <c r="C10196" t="s">
        <v>3084</v>
      </c>
      <c r="D10196" t="s">
        <v>816</v>
      </c>
      <c r="E10196" t="s">
        <v>121</v>
      </c>
      <c r="F10196">
        <v>3.9990000000000001</v>
      </c>
      <c r="G10196" s="3">
        <v>46124</v>
      </c>
      <c r="H10196">
        <v>5.9989999999999997</v>
      </c>
      <c r="I10196" t="s">
        <v>8</v>
      </c>
      <c r="J10196" t="s">
        <v>10</v>
      </c>
      <c r="K10196">
        <v>19079</v>
      </c>
    </row>
    <row r="10197" spans="1:11">
      <c r="A10197" t="s">
        <v>3099</v>
      </c>
      <c r="B10197" t="s">
        <v>2500</v>
      </c>
      <c r="C10197" t="s">
        <v>3100</v>
      </c>
      <c r="D10197" t="s">
        <v>839</v>
      </c>
      <c r="E10197" t="s">
        <v>121</v>
      </c>
      <c r="F10197">
        <v>3.9390000000000001</v>
      </c>
      <c r="G10197" s="6">
        <v>46128.615277777775</v>
      </c>
      <c r="H10197">
        <v>5.899</v>
      </c>
      <c r="I10197" t="s">
        <v>8</v>
      </c>
      <c r="J10197" t="s">
        <v>10</v>
      </c>
      <c r="K10197">
        <v>19079</v>
      </c>
    </row>
    <row r="10198" spans="1:11">
      <c r="A10198" t="s">
        <v>2500</v>
      </c>
      <c r="B10198" t="s">
        <v>2500</v>
      </c>
      <c r="C10198" t="s">
        <v>3096</v>
      </c>
      <c r="D10198" t="s">
        <v>9</v>
      </c>
      <c r="E10198" t="s">
        <v>121</v>
      </c>
      <c r="F10198">
        <v>3.9590000000000001</v>
      </c>
      <c r="G10198" s="6">
        <v>46128.633333333331</v>
      </c>
      <c r="H10198">
        <v>5.9989999999999997</v>
      </c>
      <c r="I10198" t="s">
        <v>8</v>
      </c>
      <c r="J10198" t="s">
        <v>10</v>
      </c>
      <c r="K10198">
        <v>19079</v>
      </c>
    </row>
    <row r="10199" spans="1:11">
      <c r="A10199" t="s">
        <v>3085</v>
      </c>
      <c r="B10199" t="s">
        <v>63</v>
      </c>
      <c r="C10199" t="s">
        <v>3086</v>
      </c>
      <c r="D10199" t="s">
        <v>816</v>
      </c>
      <c r="E10199" t="s">
        <v>121</v>
      </c>
      <c r="F10199">
        <v>3.9590000000000001</v>
      </c>
      <c r="G10199" s="6">
        <v>46128.427777777775</v>
      </c>
      <c r="I10199" t="s">
        <v>8</v>
      </c>
      <c r="J10199" t="s">
        <v>10</v>
      </c>
      <c r="K10199">
        <v>19079</v>
      </c>
    </row>
    <row r="10200" spans="1:11">
      <c r="A10200" t="s">
        <v>3089</v>
      </c>
      <c r="B10200" t="s">
        <v>2103</v>
      </c>
      <c r="C10200" t="s">
        <v>3090</v>
      </c>
      <c r="D10200" t="s">
        <v>816</v>
      </c>
      <c r="E10200" t="s">
        <v>121</v>
      </c>
      <c r="F10200">
        <v>3.9590000000000001</v>
      </c>
      <c r="G10200" s="6">
        <v>46128.561111111114</v>
      </c>
      <c r="I10200" t="s">
        <v>8</v>
      </c>
      <c r="J10200" t="s">
        <v>10</v>
      </c>
      <c r="K10200">
        <v>19079</v>
      </c>
    </row>
    <row r="10201" spans="1:11">
      <c r="A10201" t="s">
        <v>75</v>
      </c>
      <c r="B10201" t="s">
        <v>75</v>
      </c>
      <c r="C10201" t="s">
        <v>3098</v>
      </c>
      <c r="D10201" t="s">
        <v>839</v>
      </c>
      <c r="E10201" t="s">
        <v>121</v>
      </c>
      <c r="F10201">
        <v>3.9590000000000001</v>
      </c>
      <c r="G10201" s="6">
        <v>46128.742361111108</v>
      </c>
      <c r="I10201" t="s">
        <v>8</v>
      </c>
      <c r="J10201" t="s">
        <v>10</v>
      </c>
      <c r="K10201">
        <v>19079</v>
      </c>
    </row>
    <row r="10202" spans="1:11">
      <c r="A10202" t="s">
        <v>3076</v>
      </c>
      <c r="B10202" t="s">
        <v>3077</v>
      </c>
      <c r="C10202" t="s">
        <v>3081</v>
      </c>
      <c r="D10202" t="s">
        <v>818</v>
      </c>
      <c r="E10202" t="s">
        <v>121</v>
      </c>
      <c r="F10202">
        <v>3.9790000000000001</v>
      </c>
      <c r="G10202" s="6">
        <v>46128.177777777775</v>
      </c>
      <c r="I10202" t="s">
        <v>8</v>
      </c>
      <c r="J10202" t="s">
        <v>10</v>
      </c>
      <c r="K10202">
        <v>19079</v>
      </c>
    </row>
    <row r="10203" spans="1:11">
      <c r="A10203" t="s">
        <v>13</v>
      </c>
      <c r="B10203" t="s">
        <v>56</v>
      </c>
      <c r="C10203" t="s">
        <v>3105</v>
      </c>
      <c r="D10203" t="s">
        <v>841</v>
      </c>
      <c r="E10203" t="s">
        <v>121</v>
      </c>
      <c r="F10203">
        <v>3.9990000000000001</v>
      </c>
      <c r="G10203" s="6">
        <v>46128.732638888891</v>
      </c>
      <c r="H10203">
        <v>5.9489999999999998</v>
      </c>
      <c r="I10203" t="s">
        <v>8</v>
      </c>
      <c r="J10203" t="s">
        <v>10</v>
      </c>
      <c r="K10203">
        <v>19079</v>
      </c>
    </row>
    <row r="10204" spans="1:11">
      <c r="A10204" t="s">
        <v>56</v>
      </c>
      <c r="B10204" t="s">
        <v>56</v>
      </c>
      <c r="C10204" t="s">
        <v>3082</v>
      </c>
      <c r="D10204" t="s">
        <v>818</v>
      </c>
      <c r="E10204" t="s">
        <v>121</v>
      </c>
      <c r="F10204">
        <v>3.9990000000000001</v>
      </c>
      <c r="G10204" s="6">
        <v>46128.640277777777</v>
      </c>
      <c r="H10204">
        <v>5.9989999999999997</v>
      </c>
      <c r="I10204" t="s">
        <v>8</v>
      </c>
      <c r="J10204" t="s">
        <v>10</v>
      </c>
      <c r="K10204">
        <v>19079</v>
      </c>
    </row>
    <row r="10205" spans="1:11">
      <c r="A10205" t="s">
        <v>3092</v>
      </c>
      <c r="B10205" t="s">
        <v>2107</v>
      </c>
      <c r="C10205" t="s">
        <v>3093</v>
      </c>
      <c r="D10205" t="s">
        <v>818</v>
      </c>
      <c r="E10205" t="s">
        <v>121</v>
      </c>
      <c r="F10205">
        <v>3.9990000000000001</v>
      </c>
      <c r="G10205" s="6">
        <v>46128.402083333334</v>
      </c>
      <c r="I10205" t="s">
        <v>8</v>
      </c>
      <c r="J10205" t="s">
        <v>10</v>
      </c>
      <c r="K10205">
        <v>19079</v>
      </c>
    </row>
    <row r="10206" spans="1:11">
      <c r="A10206" t="s">
        <v>13</v>
      </c>
      <c r="B10206" t="s">
        <v>56</v>
      </c>
      <c r="C10206" t="s">
        <v>3094</v>
      </c>
      <c r="D10206" t="s">
        <v>9</v>
      </c>
      <c r="E10206" t="s">
        <v>121</v>
      </c>
      <c r="F10206">
        <v>3.9990000000000001</v>
      </c>
      <c r="G10206" s="6">
        <v>46128.603472222225</v>
      </c>
      <c r="I10206" t="s">
        <v>8</v>
      </c>
      <c r="J10206" t="s">
        <v>10</v>
      </c>
      <c r="K10206">
        <v>19079</v>
      </c>
    </row>
    <row r="10207" spans="1:11">
      <c r="A10207" t="s">
        <v>56</v>
      </c>
      <c r="B10207" t="s">
        <v>56</v>
      </c>
      <c r="C10207" t="s">
        <v>3083</v>
      </c>
      <c r="D10207" t="s">
        <v>816</v>
      </c>
      <c r="E10207" t="s">
        <v>121</v>
      </c>
      <c r="F10207">
        <v>3.9990000000000001</v>
      </c>
      <c r="G10207" s="6">
        <v>46128.765277777777</v>
      </c>
      <c r="I10207" t="s">
        <v>8</v>
      </c>
      <c r="J10207" t="s">
        <v>10</v>
      </c>
      <c r="K10207">
        <v>19079</v>
      </c>
    </row>
    <row r="10208" spans="1:11">
      <c r="A10208" t="s">
        <v>3167</v>
      </c>
      <c r="B10208" t="s">
        <v>2086</v>
      </c>
      <c r="C10208" t="s">
        <v>3168</v>
      </c>
      <c r="D10208" t="s">
        <v>825</v>
      </c>
      <c r="E10208" t="s">
        <v>121</v>
      </c>
      <c r="F10208">
        <v>3.9990000000000001</v>
      </c>
      <c r="G10208" s="6">
        <v>46126.454861111109</v>
      </c>
      <c r="I10208" t="s">
        <v>8</v>
      </c>
      <c r="J10208" t="s">
        <v>10</v>
      </c>
      <c r="K10208">
        <v>19079</v>
      </c>
    </row>
    <row r="10209" spans="1:11">
      <c r="A10209" t="s">
        <v>3079</v>
      </c>
      <c r="B10209" t="s">
        <v>2077</v>
      </c>
      <c r="C10209" t="s">
        <v>3080</v>
      </c>
      <c r="D10209" t="s">
        <v>9</v>
      </c>
      <c r="E10209" t="s">
        <v>121</v>
      </c>
      <c r="F10209">
        <v>3.9990000000000001</v>
      </c>
      <c r="G10209" s="6">
        <v>46128.606944444444</v>
      </c>
      <c r="I10209" t="s">
        <v>8</v>
      </c>
      <c r="J10209" t="s">
        <v>10</v>
      </c>
      <c r="K10209">
        <v>19079</v>
      </c>
    </row>
    <row r="10210" spans="1:11">
      <c r="A10210" t="s">
        <v>56</v>
      </c>
      <c r="B10210" t="s">
        <v>56</v>
      </c>
      <c r="C10210" t="s">
        <v>3097</v>
      </c>
      <c r="D10210" t="s">
        <v>816</v>
      </c>
      <c r="E10210" t="s">
        <v>121</v>
      </c>
      <c r="F10210">
        <v>3.9990000000000001</v>
      </c>
      <c r="G10210" s="6">
        <v>46128.775000000001</v>
      </c>
      <c r="H10210">
        <v>5.9589999999999996</v>
      </c>
      <c r="I10210" t="s">
        <v>8</v>
      </c>
      <c r="J10210" t="s">
        <v>10</v>
      </c>
      <c r="K10210">
        <v>19079</v>
      </c>
    </row>
    <row r="10211" spans="1:11">
      <c r="A10211" t="s">
        <v>2191</v>
      </c>
      <c r="B10211" t="s">
        <v>2191</v>
      </c>
      <c r="C10211" t="s">
        <v>3095</v>
      </c>
      <c r="D10211" t="s">
        <v>830</v>
      </c>
      <c r="E10211" t="s">
        <v>121</v>
      </c>
      <c r="F10211">
        <v>3.9990000000000001</v>
      </c>
      <c r="G10211" s="6">
        <v>46128.749305555553</v>
      </c>
      <c r="H10211">
        <v>5.6989999999999998</v>
      </c>
      <c r="I10211" t="s">
        <v>8</v>
      </c>
      <c r="J10211" t="s">
        <v>10</v>
      </c>
      <c r="K10211">
        <v>19079</v>
      </c>
    </row>
    <row r="10212" spans="1:11">
      <c r="A10212" t="s">
        <v>3087</v>
      </c>
      <c r="B10212" t="s">
        <v>2077</v>
      </c>
      <c r="C10212" t="s">
        <v>3088</v>
      </c>
      <c r="D10212" t="s">
        <v>830</v>
      </c>
      <c r="E10212" t="s">
        <v>121</v>
      </c>
      <c r="F10212">
        <v>3.9990000000000001</v>
      </c>
      <c r="G10212" s="6">
        <v>46128.570833333331</v>
      </c>
      <c r="H10212">
        <v>5.9989999999999997</v>
      </c>
      <c r="I10212" t="s">
        <v>8</v>
      </c>
      <c r="J10212" t="s">
        <v>10</v>
      </c>
      <c r="K10212">
        <v>19079</v>
      </c>
    </row>
    <row r="10213" spans="1:11">
      <c r="A10213" t="s">
        <v>13</v>
      </c>
      <c r="B10213" t="s">
        <v>56</v>
      </c>
      <c r="C10213" t="s">
        <v>3091</v>
      </c>
      <c r="D10213" t="s">
        <v>823</v>
      </c>
      <c r="E10213" t="s">
        <v>121</v>
      </c>
      <c r="F10213">
        <v>4.0590000000000002</v>
      </c>
      <c r="G10213" s="6">
        <v>46128.763888888891</v>
      </c>
      <c r="I10213" t="s">
        <v>8</v>
      </c>
      <c r="J10213" t="s">
        <v>10</v>
      </c>
      <c r="K10213">
        <v>19079</v>
      </c>
    </row>
    <row r="10214" spans="1:11">
      <c r="A10214" t="s">
        <v>3116</v>
      </c>
      <c r="B10214" t="s">
        <v>2063</v>
      </c>
      <c r="C10214" t="s">
        <v>3117</v>
      </c>
      <c r="D10214" t="s">
        <v>816</v>
      </c>
      <c r="E10214" t="s">
        <v>121</v>
      </c>
      <c r="F10214">
        <v>4.0590000000000002</v>
      </c>
      <c r="G10214" s="6">
        <v>46128.799305555556</v>
      </c>
      <c r="H10214">
        <v>5.9989999999999997</v>
      </c>
      <c r="I10214" t="s">
        <v>8</v>
      </c>
      <c r="J10214" t="s">
        <v>10</v>
      </c>
      <c r="K10214">
        <v>19079</v>
      </c>
    </row>
    <row r="10215" spans="1:11">
      <c r="A10215" t="s">
        <v>3118</v>
      </c>
      <c r="B10215" t="s">
        <v>2063</v>
      </c>
      <c r="C10215" t="s">
        <v>3119</v>
      </c>
      <c r="D10215" t="s">
        <v>824</v>
      </c>
      <c r="E10215" t="s">
        <v>121</v>
      </c>
      <c r="F10215">
        <v>4.0789999999999997</v>
      </c>
      <c r="G10215" s="6">
        <v>46128.790277777778</v>
      </c>
      <c r="H10215">
        <v>5.9589999999999996</v>
      </c>
      <c r="I10215" t="s">
        <v>8</v>
      </c>
      <c r="J10215" t="s">
        <v>10</v>
      </c>
      <c r="K10215">
        <v>19079</v>
      </c>
    </row>
    <row r="10216" spans="1:11">
      <c r="A10216" t="s">
        <v>3149</v>
      </c>
      <c r="B10216" t="s">
        <v>2063</v>
      </c>
      <c r="C10216" t="s">
        <v>3104</v>
      </c>
      <c r="D10216" t="s">
        <v>841</v>
      </c>
      <c r="E10216" t="s">
        <v>121</v>
      </c>
      <c r="F10216">
        <v>4.0990000000000002</v>
      </c>
      <c r="G10216" s="6">
        <v>46128.797222222223</v>
      </c>
      <c r="H10216">
        <v>5.9989999999999997</v>
      </c>
      <c r="I10216" t="s">
        <v>8</v>
      </c>
      <c r="J10216" t="s">
        <v>10</v>
      </c>
      <c r="K10216">
        <v>19079</v>
      </c>
    </row>
    <row r="10217" spans="1:11">
      <c r="A10217" t="s">
        <v>3106</v>
      </c>
      <c r="B10217" t="s">
        <v>2063</v>
      </c>
      <c r="C10217" t="s">
        <v>3107</v>
      </c>
      <c r="D10217" t="s">
        <v>823</v>
      </c>
      <c r="E10217" t="s">
        <v>121</v>
      </c>
      <c r="F10217">
        <v>4.0990000000000002</v>
      </c>
      <c r="G10217" s="6">
        <v>46128.696527777778</v>
      </c>
      <c r="H10217">
        <v>5.899</v>
      </c>
      <c r="I10217" t="s">
        <v>8</v>
      </c>
      <c r="J10217" t="s">
        <v>10</v>
      </c>
      <c r="K10217">
        <v>19079</v>
      </c>
    </row>
    <row r="10218" spans="1:11">
      <c r="A10218" t="s">
        <v>3108</v>
      </c>
      <c r="B10218" t="s">
        <v>2063</v>
      </c>
      <c r="C10218" t="s">
        <v>3109</v>
      </c>
      <c r="D10218" t="s">
        <v>818</v>
      </c>
      <c r="E10218" t="s">
        <v>121</v>
      </c>
      <c r="F10218">
        <v>4.0990000000000002</v>
      </c>
      <c r="G10218" s="6">
        <v>46128.79583333333</v>
      </c>
      <c r="H10218">
        <v>5.9989999999999997</v>
      </c>
      <c r="I10218" t="s">
        <v>8</v>
      </c>
      <c r="J10218" t="s">
        <v>10</v>
      </c>
      <c r="K10218">
        <v>19079</v>
      </c>
    </row>
    <row r="10219" spans="1:11">
      <c r="A10219" t="s">
        <v>3101</v>
      </c>
      <c r="B10219" t="s">
        <v>63</v>
      </c>
      <c r="C10219" t="s">
        <v>3102</v>
      </c>
      <c r="D10219" t="s">
        <v>825</v>
      </c>
      <c r="E10219" t="s">
        <v>121</v>
      </c>
      <c r="F10219">
        <v>4.0990000000000002</v>
      </c>
      <c r="G10219" s="6">
        <v>46128.63958333333</v>
      </c>
      <c r="I10219" t="s">
        <v>8</v>
      </c>
      <c r="J10219" t="s">
        <v>10</v>
      </c>
      <c r="K10219">
        <v>19079</v>
      </c>
    </row>
    <row r="10220" spans="1:11">
      <c r="A10220" t="s">
        <v>3110</v>
      </c>
      <c r="B10220" t="s">
        <v>2795</v>
      </c>
      <c r="C10220" t="s">
        <v>3111</v>
      </c>
      <c r="D10220" t="s">
        <v>825</v>
      </c>
      <c r="E10220" t="s">
        <v>121</v>
      </c>
      <c r="F10220">
        <v>4.0990000000000002</v>
      </c>
      <c r="G10220" s="6">
        <v>46128.722222222219</v>
      </c>
      <c r="H10220">
        <v>5.9989999999999997</v>
      </c>
      <c r="I10220" t="s">
        <v>8</v>
      </c>
      <c r="J10220" t="s">
        <v>10</v>
      </c>
      <c r="K10220">
        <v>19079</v>
      </c>
    </row>
    <row r="10221" spans="1:11">
      <c r="A10221" t="s">
        <v>3112</v>
      </c>
      <c r="B10221" t="s">
        <v>2063</v>
      </c>
      <c r="C10221" t="s">
        <v>3113</v>
      </c>
      <c r="D10221" t="s">
        <v>9</v>
      </c>
      <c r="E10221" t="s">
        <v>121</v>
      </c>
      <c r="F10221">
        <v>4.0990000000000002</v>
      </c>
      <c r="G10221" s="6">
        <v>46128.732638888891</v>
      </c>
      <c r="H10221">
        <v>5.9989999999999997</v>
      </c>
      <c r="I10221" t="s">
        <v>8</v>
      </c>
      <c r="J10221" t="s">
        <v>10</v>
      </c>
      <c r="K10221">
        <v>19079</v>
      </c>
    </row>
    <row r="10222" spans="1:11">
      <c r="A10222" t="s">
        <v>2079</v>
      </c>
      <c r="B10222" t="s">
        <v>2080</v>
      </c>
      <c r="C10222" t="s">
        <v>3115</v>
      </c>
      <c r="D10222" t="s">
        <v>839</v>
      </c>
      <c r="E10222" t="s">
        <v>121</v>
      </c>
      <c r="F10222">
        <v>4.0990000000000002</v>
      </c>
      <c r="G10222" s="6">
        <v>46128.794444444444</v>
      </c>
      <c r="I10222" t="s">
        <v>8</v>
      </c>
      <c r="J10222" t="s">
        <v>10</v>
      </c>
      <c r="K10222">
        <v>19079</v>
      </c>
    </row>
    <row r="10223" spans="1:11">
      <c r="A10223" t="s">
        <v>3074</v>
      </c>
      <c r="B10223" t="s">
        <v>2191</v>
      </c>
      <c r="C10223" t="s">
        <v>3075</v>
      </c>
      <c r="D10223" t="s">
        <v>818</v>
      </c>
      <c r="E10223" t="s">
        <v>121</v>
      </c>
      <c r="F10223">
        <v>4.109</v>
      </c>
      <c r="G10223" s="6">
        <v>46126.495833333334</v>
      </c>
      <c r="H10223">
        <v>5.9989999999999997</v>
      </c>
      <c r="I10223" t="s">
        <v>8</v>
      </c>
      <c r="J10223" t="s">
        <v>10</v>
      </c>
      <c r="K10223">
        <v>19079</v>
      </c>
    </row>
    <row r="10224" spans="1:11">
      <c r="A10224" t="s">
        <v>2079</v>
      </c>
      <c r="B10224" t="s">
        <v>2080</v>
      </c>
      <c r="C10224" t="s">
        <v>3114</v>
      </c>
      <c r="D10224" t="s">
        <v>838</v>
      </c>
      <c r="E10224" t="s">
        <v>121</v>
      </c>
      <c r="F10224">
        <v>4.1989999999999998</v>
      </c>
      <c r="G10224" s="6">
        <v>46128.739583333336</v>
      </c>
      <c r="H10224">
        <v>6.4989999999999997</v>
      </c>
      <c r="I10224" t="s">
        <v>8</v>
      </c>
      <c r="J10224" t="s">
        <v>10</v>
      </c>
      <c r="K10224">
        <v>19079</v>
      </c>
    </row>
    <row r="10225" spans="1:11">
      <c r="A10225" t="s">
        <v>2079</v>
      </c>
      <c r="B10225" t="s">
        <v>2080</v>
      </c>
      <c r="C10225" t="s">
        <v>3120</v>
      </c>
      <c r="D10225" t="s">
        <v>818</v>
      </c>
      <c r="E10225" t="s">
        <v>121</v>
      </c>
      <c r="F10225">
        <v>4.2990000000000004</v>
      </c>
      <c r="G10225" s="6">
        <v>46128.800694444442</v>
      </c>
      <c r="I10225" t="s">
        <v>8</v>
      </c>
      <c r="J10225" t="s">
        <v>10</v>
      </c>
      <c r="K10225">
        <v>19079</v>
      </c>
    </row>
    <row r="10226" spans="1:11">
      <c r="A10226" t="s">
        <v>3077</v>
      </c>
      <c r="B10226" t="s">
        <v>3077</v>
      </c>
      <c r="C10226" t="s">
        <v>3078</v>
      </c>
      <c r="D10226" t="s">
        <v>9</v>
      </c>
      <c r="E10226" t="s">
        <v>121</v>
      </c>
      <c r="F10226">
        <v>3.9990000000000001</v>
      </c>
      <c r="G10226" s="6">
        <v>46125.761805555558</v>
      </c>
      <c r="I10226" t="s">
        <v>8</v>
      </c>
      <c r="J10226" t="s">
        <v>10</v>
      </c>
      <c r="K10226">
        <v>19079</v>
      </c>
    </row>
    <row r="10227" spans="1:11">
      <c r="A10227" t="s">
        <v>21</v>
      </c>
      <c r="B10227" t="s">
        <v>2191</v>
      </c>
      <c r="C10227" t="s">
        <v>3084</v>
      </c>
      <c r="D10227" t="s">
        <v>816</v>
      </c>
      <c r="E10227" t="s">
        <v>121</v>
      </c>
      <c r="F10227">
        <v>3.9990000000000001</v>
      </c>
      <c r="G10227" s="6">
        <v>46124</v>
      </c>
      <c r="H10227">
        <v>5.9989999999999997</v>
      </c>
      <c r="I10227" t="s">
        <v>106</v>
      </c>
      <c r="J10227" t="s">
        <v>10</v>
      </c>
      <c r="K10227">
        <v>19079</v>
      </c>
    </row>
    <row r="10228" spans="1:11">
      <c r="A10228" t="s">
        <v>3099</v>
      </c>
      <c r="B10228" t="s">
        <v>2500</v>
      </c>
      <c r="C10228" t="s">
        <v>3100</v>
      </c>
      <c r="D10228" t="s">
        <v>839</v>
      </c>
      <c r="E10228" t="s">
        <v>121</v>
      </c>
      <c r="F10228" t="str">
        <f>"3.939"</f>
        <v>3.939</v>
      </c>
      <c r="G10228" s="6">
        <v>46130.406944444447</v>
      </c>
      <c r="H10228" t="str">
        <f>"5.899"</f>
        <v>5.899</v>
      </c>
      <c r="I10228" t="s">
        <v>106</v>
      </c>
      <c r="J10228" t="s">
        <v>10</v>
      </c>
      <c r="K10228">
        <v>19079</v>
      </c>
    </row>
    <row r="10229" spans="1:11">
      <c r="A10229" t="s">
        <v>2500</v>
      </c>
      <c r="B10229" t="s">
        <v>2500</v>
      </c>
      <c r="C10229" t="s">
        <v>3096</v>
      </c>
      <c r="D10229" t="s">
        <v>9</v>
      </c>
      <c r="E10229" t="s">
        <v>121</v>
      </c>
      <c r="F10229" t="str">
        <f>"3.959"</f>
        <v>3.959</v>
      </c>
      <c r="G10229" s="6">
        <v>46129.507638888892</v>
      </c>
      <c r="H10229" t="str">
        <f>"5.999"</f>
        <v>5.999</v>
      </c>
      <c r="I10229" t="s">
        <v>8</v>
      </c>
      <c r="J10229" t="s">
        <v>10</v>
      </c>
      <c r="K10229">
        <v>19079</v>
      </c>
    </row>
    <row r="10230" spans="1:11">
      <c r="A10230" t="s">
        <v>3085</v>
      </c>
      <c r="B10230" t="s">
        <v>63</v>
      </c>
      <c r="C10230" t="s">
        <v>3086</v>
      </c>
      <c r="D10230" t="s">
        <v>816</v>
      </c>
      <c r="E10230" t="s">
        <v>121</v>
      </c>
      <c r="F10230" t="str">
        <f>"3.959"</f>
        <v>3.959</v>
      </c>
      <c r="G10230" s="6">
        <v>46129.657638888886</v>
      </c>
      <c r="I10230" t="s">
        <v>8</v>
      </c>
      <c r="J10230" t="s">
        <v>10</v>
      </c>
      <c r="K10230">
        <v>19079</v>
      </c>
    </row>
    <row r="10231" spans="1:11">
      <c r="A10231" t="s">
        <v>3089</v>
      </c>
      <c r="B10231" t="s">
        <v>2103</v>
      </c>
      <c r="C10231" t="s">
        <v>3090</v>
      </c>
      <c r="D10231" t="s">
        <v>816</v>
      </c>
      <c r="E10231" t="s">
        <v>121</v>
      </c>
      <c r="F10231" t="str">
        <f>"3.959"</f>
        <v>3.959</v>
      </c>
      <c r="G10231" s="6">
        <v>46130.354861111111</v>
      </c>
      <c r="I10231" t="s">
        <v>106</v>
      </c>
      <c r="J10231" t="s">
        <v>10</v>
      </c>
      <c r="K10231">
        <v>19079</v>
      </c>
    </row>
    <row r="10232" spans="1:11">
      <c r="A10232" t="s">
        <v>75</v>
      </c>
      <c r="B10232" t="s">
        <v>75</v>
      </c>
      <c r="C10232" t="s">
        <v>3098</v>
      </c>
      <c r="D10232" t="s">
        <v>839</v>
      </c>
      <c r="E10232" t="s">
        <v>121</v>
      </c>
      <c r="F10232" t="str">
        <f>"3.969"</f>
        <v>3.969</v>
      </c>
      <c r="G10232" s="6">
        <v>46130.486805555556</v>
      </c>
      <c r="I10232" t="s">
        <v>106</v>
      </c>
      <c r="J10232" t="s">
        <v>10</v>
      </c>
      <c r="K10232">
        <v>19079</v>
      </c>
    </row>
    <row r="10233" spans="1:11">
      <c r="A10233" t="s">
        <v>3076</v>
      </c>
      <c r="B10233" t="s">
        <v>3077</v>
      </c>
      <c r="C10233" t="s">
        <v>3081</v>
      </c>
      <c r="D10233" t="s">
        <v>818</v>
      </c>
      <c r="E10233" t="s">
        <v>121</v>
      </c>
      <c r="F10233" t="str">
        <f>"3.979"</f>
        <v>3.979</v>
      </c>
      <c r="G10233" s="6">
        <v>46128.177777777775</v>
      </c>
      <c r="I10233" t="s">
        <v>8</v>
      </c>
      <c r="J10233" t="s">
        <v>10</v>
      </c>
      <c r="K10233">
        <v>19079</v>
      </c>
    </row>
    <row r="10234" spans="1:11">
      <c r="A10234" t="s">
        <v>13</v>
      </c>
      <c r="B10234" t="s">
        <v>56</v>
      </c>
      <c r="C10234" t="s">
        <v>3105</v>
      </c>
      <c r="D10234" t="s">
        <v>841</v>
      </c>
      <c r="E10234" t="s">
        <v>121</v>
      </c>
      <c r="F10234" t="str">
        <f t="shared" ref="F10234:F10245" si="3">"3.999"</f>
        <v>3.999</v>
      </c>
      <c r="G10234" s="6">
        <v>46129.318749999999</v>
      </c>
      <c r="H10234" t="str">
        <f>"5.949"</f>
        <v>5.949</v>
      </c>
      <c r="I10234" t="s">
        <v>8</v>
      </c>
      <c r="J10234" t="s">
        <v>10</v>
      </c>
      <c r="K10234">
        <v>19079</v>
      </c>
    </row>
    <row r="10235" spans="1:11">
      <c r="A10235" t="s">
        <v>56</v>
      </c>
      <c r="B10235" t="s">
        <v>56</v>
      </c>
      <c r="C10235" t="s">
        <v>3082</v>
      </c>
      <c r="D10235" t="s">
        <v>818</v>
      </c>
      <c r="E10235" t="s">
        <v>121</v>
      </c>
      <c r="F10235" t="str">
        <f t="shared" si="3"/>
        <v>3.999</v>
      </c>
      <c r="G10235" s="6">
        <v>46129.852083333331</v>
      </c>
      <c r="H10235" t="str">
        <f>"5.999"</f>
        <v>5.999</v>
      </c>
      <c r="I10235" t="s">
        <v>8</v>
      </c>
      <c r="J10235" t="s">
        <v>10</v>
      </c>
      <c r="K10235">
        <v>19079</v>
      </c>
    </row>
    <row r="10236" spans="1:11">
      <c r="A10236" t="s">
        <v>3092</v>
      </c>
      <c r="B10236" t="s">
        <v>2107</v>
      </c>
      <c r="C10236" t="s">
        <v>3093</v>
      </c>
      <c r="D10236" t="s">
        <v>818</v>
      </c>
      <c r="E10236" t="s">
        <v>121</v>
      </c>
      <c r="F10236" t="str">
        <f t="shared" si="3"/>
        <v>3.999</v>
      </c>
      <c r="G10236" s="6">
        <v>46129.696527777778</v>
      </c>
      <c r="I10236" t="s">
        <v>8</v>
      </c>
      <c r="J10236" t="s">
        <v>10</v>
      </c>
      <c r="K10236">
        <v>19079</v>
      </c>
    </row>
    <row r="10237" spans="1:11">
      <c r="A10237" t="s">
        <v>3074</v>
      </c>
      <c r="B10237" t="s">
        <v>2191</v>
      </c>
      <c r="C10237" t="s">
        <v>3075</v>
      </c>
      <c r="D10237" t="s">
        <v>818</v>
      </c>
      <c r="E10237" t="s">
        <v>121</v>
      </c>
      <c r="F10237" t="str">
        <f t="shared" si="3"/>
        <v>3.999</v>
      </c>
      <c r="G10237" s="6">
        <v>46129.617361111108</v>
      </c>
      <c r="H10237" t="str">
        <f>"5.899"</f>
        <v>5.899</v>
      </c>
      <c r="I10237" t="s">
        <v>8</v>
      </c>
      <c r="J10237" t="s">
        <v>10</v>
      </c>
      <c r="K10237">
        <v>19079</v>
      </c>
    </row>
    <row r="10238" spans="1:11">
      <c r="A10238" t="s">
        <v>13</v>
      </c>
      <c r="B10238" t="s">
        <v>56</v>
      </c>
      <c r="C10238" t="s">
        <v>3094</v>
      </c>
      <c r="D10238" t="s">
        <v>9</v>
      </c>
      <c r="E10238" t="s">
        <v>121</v>
      </c>
      <c r="F10238" t="str">
        <f t="shared" si="3"/>
        <v>3.999</v>
      </c>
      <c r="G10238" s="6">
        <v>46130.581250000003</v>
      </c>
      <c r="I10238" t="s">
        <v>106</v>
      </c>
      <c r="J10238" t="s">
        <v>10</v>
      </c>
      <c r="K10238">
        <v>19079</v>
      </c>
    </row>
    <row r="10239" spans="1:11">
      <c r="A10239" t="s">
        <v>3077</v>
      </c>
      <c r="B10239" t="s">
        <v>3077</v>
      </c>
      <c r="C10239" t="s">
        <v>3078</v>
      </c>
      <c r="D10239" t="s">
        <v>9</v>
      </c>
      <c r="E10239" t="s">
        <v>121</v>
      </c>
      <c r="F10239" t="str">
        <f t="shared" si="3"/>
        <v>3.999</v>
      </c>
      <c r="G10239" s="6">
        <v>46130.35</v>
      </c>
      <c r="I10239" t="s">
        <v>106</v>
      </c>
      <c r="J10239" t="s">
        <v>10</v>
      </c>
      <c r="K10239">
        <v>19079</v>
      </c>
    </row>
    <row r="10240" spans="1:11">
      <c r="A10240" t="s">
        <v>56</v>
      </c>
      <c r="B10240" t="s">
        <v>56</v>
      </c>
      <c r="C10240" t="s">
        <v>3083</v>
      </c>
      <c r="D10240" t="s">
        <v>816</v>
      </c>
      <c r="E10240" t="s">
        <v>121</v>
      </c>
      <c r="F10240" t="str">
        <f t="shared" si="3"/>
        <v>3.999</v>
      </c>
      <c r="G10240" s="6">
        <v>46130.423611111109</v>
      </c>
      <c r="I10240" t="s">
        <v>106</v>
      </c>
      <c r="J10240" t="s">
        <v>10</v>
      </c>
      <c r="K10240">
        <v>19079</v>
      </c>
    </row>
    <row r="10241" spans="1:11">
      <c r="A10241" t="s">
        <v>3167</v>
      </c>
      <c r="B10241" t="s">
        <v>2086</v>
      </c>
      <c r="C10241" t="s">
        <v>3168</v>
      </c>
      <c r="D10241" t="s">
        <v>825</v>
      </c>
      <c r="E10241" t="s">
        <v>121</v>
      </c>
      <c r="F10241" t="str">
        <f t="shared" si="3"/>
        <v>3.999</v>
      </c>
      <c r="G10241" s="6">
        <v>46129.411111111112</v>
      </c>
      <c r="I10241" t="s">
        <v>8</v>
      </c>
      <c r="J10241" t="s">
        <v>10</v>
      </c>
      <c r="K10241">
        <v>19079</v>
      </c>
    </row>
    <row r="10242" spans="1:11">
      <c r="A10242" t="s">
        <v>3079</v>
      </c>
      <c r="B10242" t="s">
        <v>2077</v>
      </c>
      <c r="C10242" t="s">
        <v>3080</v>
      </c>
      <c r="D10242" t="s">
        <v>9</v>
      </c>
      <c r="E10242" t="s">
        <v>121</v>
      </c>
      <c r="F10242" t="str">
        <f t="shared" si="3"/>
        <v>3.999</v>
      </c>
      <c r="G10242" s="6">
        <v>46128.606944444444</v>
      </c>
      <c r="I10242" t="s">
        <v>8</v>
      </c>
      <c r="J10242" t="s">
        <v>10</v>
      </c>
      <c r="K10242">
        <v>19079</v>
      </c>
    </row>
    <row r="10243" spans="1:11">
      <c r="A10243" t="s">
        <v>56</v>
      </c>
      <c r="B10243" t="s">
        <v>56</v>
      </c>
      <c r="C10243" t="s">
        <v>3097</v>
      </c>
      <c r="D10243" t="s">
        <v>816</v>
      </c>
      <c r="E10243" t="s">
        <v>121</v>
      </c>
      <c r="F10243" t="str">
        <f t="shared" si="3"/>
        <v>3.999</v>
      </c>
      <c r="G10243" s="6">
        <v>46130.490972222222</v>
      </c>
      <c r="H10243" t="str">
        <f>"5.959"</f>
        <v>5.959</v>
      </c>
      <c r="I10243" t="s">
        <v>106</v>
      </c>
      <c r="J10243" t="s">
        <v>10</v>
      </c>
      <c r="K10243">
        <v>19079</v>
      </c>
    </row>
    <row r="10244" spans="1:11">
      <c r="A10244" t="s">
        <v>2191</v>
      </c>
      <c r="B10244" t="s">
        <v>2191</v>
      </c>
      <c r="C10244" t="s">
        <v>3095</v>
      </c>
      <c r="D10244" t="s">
        <v>830</v>
      </c>
      <c r="E10244" t="s">
        <v>121</v>
      </c>
      <c r="F10244" t="str">
        <f t="shared" si="3"/>
        <v>3.999</v>
      </c>
      <c r="G10244" s="6">
        <v>46130.6</v>
      </c>
      <c r="H10244" t="str">
        <f>"5.699"</f>
        <v>5.699</v>
      </c>
      <c r="I10244" t="s">
        <v>106</v>
      </c>
      <c r="J10244" t="s">
        <v>10</v>
      </c>
      <c r="K10244">
        <v>19079</v>
      </c>
    </row>
    <row r="10245" spans="1:11">
      <c r="A10245" t="s">
        <v>3087</v>
      </c>
      <c r="B10245" t="s">
        <v>2077</v>
      </c>
      <c r="C10245" t="s">
        <v>3088</v>
      </c>
      <c r="D10245" t="s">
        <v>830</v>
      </c>
      <c r="E10245" t="s">
        <v>121</v>
      </c>
      <c r="F10245" t="str">
        <f t="shared" si="3"/>
        <v>3.999</v>
      </c>
      <c r="G10245" s="6">
        <v>46128.570833333331</v>
      </c>
      <c r="H10245" t="str">
        <f>"5.699"</f>
        <v>5.699</v>
      </c>
      <c r="I10245" t="s">
        <v>8</v>
      </c>
      <c r="J10245" t="s">
        <v>10</v>
      </c>
      <c r="K10245">
        <v>19079</v>
      </c>
    </row>
    <row r="10246" spans="1:11">
      <c r="A10246" t="s">
        <v>13</v>
      </c>
      <c r="B10246" t="s">
        <v>56</v>
      </c>
      <c r="C10246" t="s">
        <v>3091</v>
      </c>
      <c r="D10246" t="s">
        <v>823</v>
      </c>
      <c r="E10246" t="s">
        <v>121</v>
      </c>
      <c r="F10246" t="str">
        <f>"4.059"</f>
        <v>4.059</v>
      </c>
      <c r="G10246" s="6">
        <v>46130.582638888889</v>
      </c>
      <c r="I10246" t="s">
        <v>106</v>
      </c>
      <c r="J10246" t="s">
        <v>10</v>
      </c>
      <c r="K10246">
        <v>19079</v>
      </c>
    </row>
    <row r="10247" spans="1:11">
      <c r="A10247" t="s">
        <v>3116</v>
      </c>
      <c r="B10247" t="s">
        <v>2063</v>
      </c>
      <c r="C10247" t="s">
        <v>3117</v>
      </c>
      <c r="D10247" t="s">
        <v>816</v>
      </c>
      <c r="E10247" t="s">
        <v>121</v>
      </c>
      <c r="F10247" t="str">
        <f>"4.059"</f>
        <v>4.059</v>
      </c>
      <c r="G10247" s="6">
        <v>46130.586111111108</v>
      </c>
      <c r="H10247" t="str">
        <f>"5.959"</f>
        <v>5.959</v>
      </c>
      <c r="I10247" t="s">
        <v>106</v>
      </c>
      <c r="J10247" t="s">
        <v>10</v>
      </c>
      <c r="K10247">
        <v>19079</v>
      </c>
    </row>
    <row r="10248" spans="1:11">
      <c r="A10248" t="s">
        <v>3118</v>
      </c>
      <c r="B10248" t="s">
        <v>2063</v>
      </c>
      <c r="C10248" t="s">
        <v>3119</v>
      </c>
      <c r="D10248" t="s">
        <v>824</v>
      </c>
      <c r="E10248" t="s">
        <v>121</v>
      </c>
      <c r="F10248" t="str">
        <f>"4.079"</f>
        <v>4.079</v>
      </c>
      <c r="G10248" s="6">
        <v>46130.616666666669</v>
      </c>
      <c r="H10248" t="str">
        <f>"5.959"</f>
        <v>5.959</v>
      </c>
      <c r="I10248" t="s">
        <v>106</v>
      </c>
      <c r="J10248" t="s">
        <v>10</v>
      </c>
      <c r="K10248">
        <v>19079</v>
      </c>
    </row>
    <row r="10249" spans="1:11">
      <c r="A10249" t="s">
        <v>3149</v>
      </c>
      <c r="B10249" t="s">
        <v>2063</v>
      </c>
      <c r="C10249" t="s">
        <v>3104</v>
      </c>
      <c r="D10249" t="s">
        <v>841</v>
      </c>
      <c r="E10249" t="s">
        <v>121</v>
      </c>
      <c r="F10249" t="str">
        <f t="shared" ref="F10249:F10255" si="4">"4.099"</f>
        <v>4.099</v>
      </c>
      <c r="G10249" s="6">
        <v>46130.597222222219</v>
      </c>
      <c r="H10249" t="str">
        <f>"5.999"</f>
        <v>5.999</v>
      </c>
      <c r="I10249" t="s">
        <v>106</v>
      </c>
      <c r="J10249" t="s">
        <v>10</v>
      </c>
      <c r="K10249">
        <v>19079</v>
      </c>
    </row>
    <row r="10250" spans="1:11">
      <c r="A10250" t="s">
        <v>3106</v>
      </c>
      <c r="B10250" t="s">
        <v>2063</v>
      </c>
      <c r="C10250" t="s">
        <v>3107</v>
      </c>
      <c r="D10250" t="s">
        <v>823</v>
      </c>
      <c r="E10250" t="s">
        <v>121</v>
      </c>
      <c r="F10250" t="str">
        <f t="shared" si="4"/>
        <v>4.099</v>
      </c>
      <c r="G10250" s="6">
        <v>46130.620138888888</v>
      </c>
      <c r="H10250" t="str">
        <f>"5.899"</f>
        <v>5.899</v>
      </c>
      <c r="I10250" t="s">
        <v>106</v>
      </c>
      <c r="J10250" t="s">
        <v>10</v>
      </c>
      <c r="K10250">
        <v>19079</v>
      </c>
    </row>
    <row r="10251" spans="1:11">
      <c r="A10251" t="s">
        <v>3108</v>
      </c>
      <c r="B10251" t="s">
        <v>2063</v>
      </c>
      <c r="C10251" t="s">
        <v>3109</v>
      </c>
      <c r="D10251" t="s">
        <v>818</v>
      </c>
      <c r="E10251" t="s">
        <v>121</v>
      </c>
      <c r="F10251" t="str">
        <f t="shared" si="4"/>
        <v>4.099</v>
      </c>
      <c r="G10251" s="6">
        <v>46130.447222222225</v>
      </c>
      <c r="H10251" t="str">
        <f>"5.999"</f>
        <v>5.999</v>
      </c>
      <c r="I10251" t="s">
        <v>106</v>
      </c>
      <c r="J10251" t="s">
        <v>10</v>
      </c>
      <c r="K10251">
        <v>19079</v>
      </c>
    </row>
    <row r="10252" spans="1:11">
      <c r="A10252" t="s">
        <v>3101</v>
      </c>
      <c r="B10252" t="s">
        <v>63</v>
      </c>
      <c r="C10252" t="s">
        <v>3102</v>
      </c>
      <c r="D10252" t="s">
        <v>825</v>
      </c>
      <c r="E10252" t="s">
        <v>121</v>
      </c>
      <c r="F10252" t="str">
        <f t="shared" si="4"/>
        <v>4.099</v>
      </c>
      <c r="G10252" s="6">
        <v>46130.396527777775</v>
      </c>
      <c r="I10252" t="s">
        <v>106</v>
      </c>
      <c r="J10252" t="s">
        <v>10</v>
      </c>
      <c r="K10252">
        <v>19079</v>
      </c>
    </row>
    <row r="10253" spans="1:11">
      <c r="A10253" t="s">
        <v>3110</v>
      </c>
      <c r="B10253" t="s">
        <v>2795</v>
      </c>
      <c r="C10253" t="s">
        <v>3111</v>
      </c>
      <c r="D10253" t="s">
        <v>825</v>
      </c>
      <c r="E10253" t="s">
        <v>121</v>
      </c>
      <c r="F10253" t="str">
        <f t="shared" si="4"/>
        <v>4.099</v>
      </c>
      <c r="G10253" s="6">
        <v>46130.344444444447</v>
      </c>
      <c r="H10253" t="str">
        <f>"5.999"</f>
        <v>5.999</v>
      </c>
      <c r="I10253" t="s">
        <v>106</v>
      </c>
      <c r="J10253" t="s">
        <v>10</v>
      </c>
      <c r="K10253">
        <v>19079</v>
      </c>
    </row>
    <row r="10254" spans="1:11">
      <c r="A10254" t="s">
        <v>3112</v>
      </c>
      <c r="B10254" t="s">
        <v>2063</v>
      </c>
      <c r="C10254" t="s">
        <v>3113</v>
      </c>
      <c r="D10254" t="s">
        <v>9</v>
      </c>
      <c r="E10254" t="s">
        <v>121</v>
      </c>
      <c r="F10254" t="str">
        <f t="shared" si="4"/>
        <v>4.099</v>
      </c>
      <c r="G10254" s="6">
        <v>46130.613888888889</v>
      </c>
      <c r="H10254" t="str">
        <f>"5.999"</f>
        <v>5.999</v>
      </c>
      <c r="I10254" t="s">
        <v>106</v>
      </c>
      <c r="J10254" t="s">
        <v>10</v>
      </c>
      <c r="K10254">
        <v>19079</v>
      </c>
    </row>
    <row r="10255" spans="1:11">
      <c r="A10255" t="s">
        <v>2079</v>
      </c>
      <c r="B10255" t="s">
        <v>2080</v>
      </c>
      <c r="C10255" t="s">
        <v>3115</v>
      </c>
      <c r="D10255" t="s">
        <v>839</v>
      </c>
      <c r="E10255" t="s">
        <v>121</v>
      </c>
      <c r="F10255" t="str">
        <f t="shared" si="4"/>
        <v>4.099</v>
      </c>
      <c r="G10255" s="6">
        <v>46129.836111111108</v>
      </c>
      <c r="I10255" t="s">
        <v>8</v>
      </c>
      <c r="J10255" t="s">
        <v>10</v>
      </c>
      <c r="K10255">
        <v>19079</v>
      </c>
    </row>
    <row r="10256" spans="1:11">
      <c r="A10256" t="s">
        <v>2079</v>
      </c>
      <c r="B10256" t="s">
        <v>2080</v>
      </c>
      <c r="C10256" t="s">
        <v>3114</v>
      </c>
      <c r="D10256" t="s">
        <v>838</v>
      </c>
      <c r="E10256" t="s">
        <v>121</v>
      </c>
      <c r="F10256" t="str">
        <f>"4.199"</f>
        <v>4.199</v>
      </c>
      <c r="G10256" s="6">
        <v>46130.270833333336</v>
      </c>
      <c r="H10256" t="str">
        <f>"6.499"</f>
        <v>6.499</v>
      </c>
      <c r="I10256" t="s">
        <v>106</v>
      </c>
      <c r="J10256" t="s">
        <v>10</v>
      </c>
      <c r="K10256">
        <v>19079</v>
      </c>
    </row>
    <row r="10257" spans="1:11">
      <c r="A10257" t="s">
        <v>2079</v>
      </c>
      <c r="B10257" t="s">
        <v>2080</v>
      </c>
      <c r="C10257" t="s">
        <v>3120</v>
      </c>
      <c r="D10257" t="s">
        <v>818</v>
      </c>
      <c r="E10257" t="s">
        <v>121</v>
      </c>
      <c r="F10257" t="str">
        <f>"4.299"</f>
        <v>4.299</v>
      </c>
      <c r="G10257" s="6">
        <v>46130.308333333334</v>
      </c>
      <c r="I10257" t="s">
        <v>106</v>
      </c>
      <c r="J10257" t="s">
        <v>10</v>
      </c>
      <c r="K10257">
        <v>19079</v>
      </c>
    </row>
    <row r="10258" spans="1:11">
      <c r="A10258" t="s">
        <v>3099</v>
      </c>
      <c r="B10258" t="s">
        <v>2500</v>
      </c>
      <c r="C10258" t="s">
        <v>3100</v>
      </c>
      <c r="D10258" t="s">
        <v>839</v>
      </c>
      <c r="E10258" t="s">
        <v>121</v>
      </c>
      <c r="F10258">
        <v>3.9390000000000001</v>
      </c>
      <c r="G10258" s="6">
        <v>46130.406944444447</v>
      </c>
      <c r="H10258">
        <v>5.899</v>
      </c>
      <c r="I10258" t="s">
        <v>106</v>
      </c>
      <c r="J10258" t="s">
        <v>10</v>
      </c>
      <c r="K10258">
        <v>19079</v>
      </c>
    </row>
    <row r="10259" spans="1:11">
      <c r="A10259" t="s">
        <v>2500</v>
      </c>
      <c r="B10259" t="s">
        <v>2500</v>
      </c>
      <c r="C10259" t="s">
        <v>3096</v>
      </c>
      <c r="D10259" t="s">
        <v>9</v>
      </c>
      <c r="E10259" t="s">
        <v>121</v>
      </c>
      <c r="F10259">
        <v>3.9590000000000001</v>
      </c>
      <c r="G10259" s="6">
        <v>46130.790277777778</v>
      </c>
      <c r="H10259">
        <v>5.9989999999999997</v>
      </c>
      <c r="I10259" t="s">
        <v>106</v>
      </c>
      <c r="J10259" t="s">
        <v>10</v>
      </c>
      <c r="K10259">
        <v>19079</v>
      </c>
    </row>
    <row r="10260" spans="1:11">
      <c r="A10260" t="s">
        <v>3085</v>
      </c>
      <c r="B10260" t="s">
        <v>63</v>
      </c>
      <c r="C10260" t="s">
        <v>3086</v>
      </c>
      <c r="D10260" t="s">
        <v>816</v>
      </c>
      <c r="E10260" t="s">
        <v>121</v>
      </c>
      <c r="F10260">
        <v>3.9590000000000001</v>
      </c>
      <c r="G10260" s="6">
        <v>46129.657638888886</v>
      </c>
      <c r="I10260" t="s">
        <v>8</v>
      </c>
      <c r="J10260" t="s">
        <v>10</v>
      </c>
      <c r="K10260">
        <v>19079</v>
      </c>
    </row>
    <row r="10261" spans="1:11">
      <c r="A10261" t="s">
        <v>3089</v>
      </c>
      <c r="B10261" t="s">
        <v>2103</v>
      </c>
      <c r="C10261" t="s">
        <v>3090</v>
      </c>
      <c r="D10261" t="s">
        <v>816</v>
      </c>
      <c r="E10261" t="s">
        <v>121</v>
      </c>
      <c r="F10261">
        <v>3.9590000000000001</v>
      </c>
      <c r="G10261" s="6">
        <v>46130.354861111111</v>
      </c>
      <c r="I10261" t="s">
        <v>106</v>
      </c>
      <c r="J10261" t="s">
        <v>10</v>
      </c>
      <c r="K10261">
        <v>19079</v>
      </c>
    </row>
    <row r="10262" spans="1:11">
      <c r="A10262" t="s">
        <v>75</v>
      </c>
      <c r="B10262" t="s">
        <v>75</v>
      </c>
      <c r="C10262" t="s">
        <v>3098</v>
      </c>
      <c r="D10262" t="s">
        <v>839</v>
      </c>
      <c r="E10262" t="s">
        <v>121</v>
      </c>
      <c r="F10262">
        <v>3.9689999999999999</v>
      </c>
      <c r="G10262" s="6">
        <v>46130.486805555556</v>
      </c>
      <c r="I10262" t="s">
        <v>106</v>
      </c>
      <c r="J10262" t="s">
        <v>10</v>
      </c>
      <c r="K10262">
        <v>19079</v>
      </c>
    </row>
    <row r="10263" spans="1:11">
      <c r="A10263" t="s">
        <v>13</v>
      </c>
      <c r="B10263" t="s">
        <v>56</v>
      </c>
      <c r="C10263" t="s">
        <v>3105</v>
      </c>
      <c r="D10263" t="s">
        <v>841</v>
      </c>
      <c r="E10263" t="s">
        <v>121</v>
      </c>
      <c r="F10263">
        <v>3.9990000000000001</v>
      </c>
      <c r="G10263" s="6">
        <v>46131.445138888892</v>
      </c>
      <c r="H10263">
        <v>5.9489999999999998</v>
      </c>
      <c r="I10263" t="s">
        <v>106</v>
      </c>
      <c r="J10263" t="s">
        <v>10</v>
      </c>
      <c r="K10263">
        <v>19079</v>
      </c>
    </row>
    <row r="10264" spans="1:11">
      <c r="A10264" t="s">
        <v>56</v>
      </c>
      <c r="B10264" t="s">
        <v>56</v>
      </c>
      <c r="C10264" t="s">
        <v>3082</v>
      </c>
      <c r="D10264" t="s">
        <v>818</v>
      </c>
      <c r="E10264" t="s">
        <v>121</v>
      </c>
      <c r="F10264">
        <v>3.9990000000000001</v>
      </c>
      <c r="G10264" s="6">
        <v>46129.852083333331</v>
      </c>
      <c r="H10264">
        <v>5.9989999999999997</v>
      </c>
      <c r="I10264" t="s">
        <v>8</v>
      </c>
      <c r="J10264" t="s">
        <v>10</v>
      </c>
      <c r="K10264">
        <v>19079</v>
      </c>
    </row>
    <row r="10265" spans="1:11">
      <c r="A10265" t="s">
        <v>3092</v>
      </c>
      <c r="B10265" t="s">
        <v>2107</v>
      </c>
      <c r="C10265" t="s">
        <v>3093</v>
      </c>
      <c r="D10265" t="s">
        <v>818</v>
      </c>
      <c r="E10265" t="s">
        <v>121</v>
      </c>
      <c r="F10265">
        <v>3.9990000000000001</v>
      </c>
      <c r="G10265" s="6">
        <v>46129.696527777778</v>
      </c>
      <c r="I10265" t="s">
        <v>8</v>
      </c>
      <c r="J10265" t="s">
        <v>10</v>
      </c>
      <c r="K10265">
        <v>19079</v>
      </c>
    </row>
    <row r="10266" spans="1:11">
      <c r="A10266" t="s">
        <v>3074</v>
      </c>
      <c r="B10266" t="s">
        <v>2191</v>
      </c>
      <c r="C10266" t="s">
        <v>3075</v>
      </c>
      <c r="D10266" t="s">
        <v>818</v>
      </c>
      <c r="E10266" t="s">
        <v>121</v>
      </c>
      <c r="F10266">
        <v>3.9990000000000001</v>
      </c>
      <c r="G10266" s="6">
        <v>46131.55</v>
      </c>
      <c r="H10266">
        <v>5.899</v>
      </c>
      <c r="I10266" t="s">
        <v>106</v>
      </c>
      <c r="J10266" t="s">
        <v>10</v>
      </c>
      <c r="K10266">
        <v>19079</v>
      </c>
    </row>
    <row r="10267" spans="1:11">
      <c r="A10267" t="s">
        <v>13</v>
      </c>
      <c r="B10267" t="s">
        <v>56</v>
      </c>
      <c r="C10267" t="s">
        <v>3094</v>
      </c>
      <c r="D10267" t="s">
        <v>9</v>
      </c>
      <c r="E10267" t="s">
        <v>121</v>
      </c>
      <c r="F10267">
        <v>3.9990000000000001</v>
      </c>
      <c r="G10267" s="6">
        <v>46131.536805555559</v>
      </c>
      <c r="I10267" t="s">
        <v>106</v>
      </c>
      <c r="J10267" t="s">
        <v>10</v>
      </c>
      <c r="K10267">
        <v>19079</v>
      </c>
    </row>
    <row r="10268" spans="1:11">
      <c r="A10268" t="s">
        <v>3077</v>
      </c>
      <c r="B10268" t="s">
        <v>3077</v>
      </c>
      <c r="C10268" t="s">
        <v>3078</v>
      </c>
      <c r="D10268" t="s">
        <v>9</v>
      </c>
      <c r="E10268" t="s">
        <v>121</v>
      </c>
      <c r="F10268">
        <v>3.9990000000000001</v>
      </c>
      <c r="G10268" s="6">
        <v>46130.35</v>
      </c>
      <c r="I10268" t="s">
        <v>106</v>
      </c>
      <c r="J10268" t="s">
        <v>10</v>
      </c>
      <c r="K10268">
        <v>19079</v>
      </c>
    </row>
    <row r="10269" spans="1:11">
      <c r="A10269" t="s">
        <v>56</v>
      </c>
      <c r="B10269" t="s">
        <v>56</v>
      </c>
      <c r="C10269" t="s">
        <v>3083</v>
      </c>
      <c r="D10269" t="s">
        <v>816</v>
      </c>
      <c r="E10269" t="s">
        <v>121</v>
      </c>
      <c r="F10269">
        <v>3.9990000000000001</v>
      </c>
      <c r="G10269" s="6">
        <v>46131.76666666667</v>
      </c>
      <c r="I10269" t="s">
        <v>106</v>
      </c>
      <c r="J10269" t="s">
        <v>10</v>
      </c>
      <c r="K10269">
        <v>19079</v>
      </c>
    </row>
    <row r="10270" spans="1:11">
      <c r="A10270" t="s">
        <v>3167</v>
      </c>
      <c r="B10270" t="s">
        <v>2086</v>
      </c>
      <c r="C10270" t="s">
        <v>3168</v>
      </c>
      <c r="D10270" t="s">
        <v>825</v>
      </c>
      <c r="E10270" t="s">
        <v>121</v>
      </c>
      <c r="F10270">
        <v>3.9990000000000001</v>
      </c>
      <c r="G10270" s="6">
        <v>46129.411111111112</v>
      </c>
      <c r="I10270" t="s">
        <v>8</v>
      </c>
      <c r="J10270" t="s">
        <v>10</v>
      </c>
      <c r="K10270">
        <v>19079</v>
      </c>
    </row>
    <row r="10271" spans="1:11">
      <c r="A10271" t="s">
        <v>56</v>
      </c>
      <c r="B10271" t="s">
        <v>56</v>
      </c>
      <c r="C10271" t="s">
        <v>3097</v>
      </c>
      <c r="D10271" t="s">
        <v>816</v>
      </c>
      <c r="E10271" t="s">
        <v>121</v>
      </c>
      <c r="F10271">
        <v>3.9990000000000001</v>
      </c>
      <c r="G10271" s="6">
        <v>46131.597916666666</v>
      </c>
      <c r="H10271">
        <v>5.9589999999999996</v>
      </c>
      <c r="I10271" t="s">
        <v>106</v>
      </c>
      <c r="J10271" t="s">
        <v>10</v>
      </c>
      <c r="K10271">
        <v>19079</v>
      </c>
    </row>
    <row r="10272" spans="1:11">
      <c r="A10272" t="s">
        <v>2191</v>
      </c>
      <c r="B10272" t="s">
        <v>2191</v>
      </c>
      <c r="C10272" t="s">
        <v>3095</v>
      </c>
      <c r="D10272" t="s">
        <v>830</v>
      </c>
      <c r="E10272" t="s">
        <v>121</v>
      </c>
      <c r="F10272">
        <v>3.9990000000000001</v>
      </c>
      <c r="G10272" s="6">
        <v>46131.758333333331</v>
      </c>
      <c r="H10272">
        <v>5.6989999999999998</v>
      </c>
      <c r="I10272" t="s">
        <v>106</v>
      </c>
      <c r="J10272" t="s">
        <v>10</v>
      </c>
      <c r="K10272">
        <v>19079</v>
      </c>
    </row>
    <row r="10273" spans="1:11">
      <c r="A10273" t="s">
        <v>13</v>
      </c>
      <c r="B10273" t="s">
        <v>56</v>
      </c>
      <c r="C10273" t="s">
        <v>3091</v>
      </c>
      <c r="D10273" t="s">
        <v>823</v>
      </c>
      <c r="E10273" t="s">
        <v>121</v>
      </c>
      <c r="F10273">
        <v>4.0590000000000002</v>
      </c>
      <c r="G10273" s="6">
        <v>46131.757638888892</v>
      </c>
      <c r="I10273" t="s">
        <v>106</v>
      </c>
      <c r="J10273" t="s">
        <v>10</v>
      </c>
      <c r="K10273">
        <v>19079</v>
      </c>
    </row>
    <row r="10274" spans="1:11">
      <c r="A10274" t="s">
        <v>3116</v>
      </c>
      <c r="B10274" t="s">
        <v>2063</v>
      </c>
      <c r="C10274" t="s">
        <v>3117</v>
      </c>
      <c r="D10274" t="s">
        <v>816</v>
      </c>
      <c r="E10274" t="s">
        <v>121</v>
      </c>
      <c r="F10274">
        <v>4.0590000000000002</v>
      </c>
      <c r="G10274" s="6">
        <v>46131.734027777777</v>
      </c>
      <c r="H10274">
        <v>5.9589999999999996</v>
      </c>
      <c r="I10274" t="s">
        <v>106</v>
      </c>
      <c r="J10274" t="s">
        <v>10</v>
      </c>
      <c r="K10274">
        <v>19079</v>
      </c>
    </row>
    <row r="10275" spans="1:11">
      <c r="A10275" t="s">
        <v>2079</v>
      </c>
      <c r="B10275" t="s">
        <v>2080</v>
      </c>
      <c r="C10275" t="s">
        <v>3115</v>
      </c>
      <c r="D10275" t="s">
        <v>839</v>
      </c>
      <c r="E10275" t="s">
        <v>121</v>
      </c>
      <c r="F10275">
        <v>4.0789999999999997</v>
      </c>
      <c r="G10275" s="6">
        <v>46131.910416666666</v>
      </c>
      <c r="I10275" t="s">
        <v>106</v>
      </c>
      <c r="J10275" t="s">
        <v>10</v>
      </c>
      <c r="K10275">
        <v>19079</v>
      </c>
    </row>
    <row r="10276" spans="1:11">
      <c r="A10276" t="s">
        <v>3118</v>
      </c>
      <c r="B10276" t="s">
        <v>2063</v>
      </c>
      <c r="C10276" t="s">
        <v>3119</v>
      </c>
      <c r="D10276" t="s">
        <v>824</v>
      </c>
      <c r="E10276" t="s">
        <v>121</v>
      </c>
      <c r="F10276">
        <v>4.0789999999999997</v>
      </c>
      <c r="G10276" s="6">
        <v>46131.82708333333</v>
      </c>
      <c r="H10276">
        <v>5.9589999999999996</v>
      </c>
      <c r="I10276" t="s">
        <v>106</v>
      </c>
      <c r="J10276" t="s">
        <v>10</v>
      </c>
      <c r="K10276">
        <v>19079</v>
      </c>
    </row>
    <row r="10277" spans="1:11">
      <c r="A10277" t="s">
        <v>3149</v>
      </c>
      <c r="B10277" t="s">
        <v>2063</v>
      </c>
      <c r="C10277" t="s">
        <v>3104</v>
      </c>
      <c r="D10277" t="s">
        <v>841</v>
      </c>
      <c r="E10277" t="s">
        <v>121</v>
      </c>
      <c r="F10277">
        <v>4.0990000000000002</v>
      </c>
      <c r="G10277" s="6">
        <v>46131.833333333336</v>
      </c>
      <c r="H10277">
        <v>5.9989999999999997</v>
      </c>
      <c r="I10277" t="s">
        <v>106</v>
      </c>
      <c r="J10277" t="s">
        <v>10</v>
      </c>
      <c r="K10277">
        <v>19079</v>
      </c>
    </row>
    <row r="10278" spans="1:11">
      <c r="A10278" t="s">
        <v>3106</v>
      </c>
      <c r="B10278" t="s">
        <v>2063</v>
      </c>
      <c r="C10278" t="s">
        <v>3107</v>
      </c>
      <c r="D10278" t="s">
        <v>823</v>
      </c>
      <c r="E10278" t="s">
        <v>121</v>
      </c>
      <c r="F10278">
        <v>4.0990000000000002</v>
      </c>
      <c r="G10278" s="6">
        <v>46131.896527777775</v>
      </c>
      <c r="H10278">
        <v>5.899</v>
      </c>
      <c r="I10278" t="s">
        <v>106</v>
      </c>
      <c r="J10278" t="s">
        <v>10</v>
      </c>
      <c r="K10278">
        <v>19079</v>
      </c>
    </row>
    <row r="10279" spans="1:11">
      <c r="A10279" t="s">
        <v>3108</v>
      </c>
      <c r="B10279" t="s">
        <v>2063</v>
      </c>
      <c r="C10279" t="s">
        <v>3109</v>
      </c>
      <c r="D10279" t="s">
        <v>818</v>
      </c>
      <c r="E10279" t="s">
        <v>121</v>
      </c>
      <c r="F10279">
        <v>4.0990000000000002</v>
      </c>
      <c r="G10279" s="6">
        <v>46131.916666666664</v>
      </c>
      <c r="H10279">
        <v>5.9989999999999997</v>
      </c>
      <c r="I10279" t="s">
        <v>106</v>
      </c>
      <c r="J10279" t="s">
        <v>10</v>
      </c>
      <c r="K10279">
        <v>19079</v>
      </c>
    </row>
    <row r="10280" spans="1:11">
      <c r="A10280" t="s">
        <v>3101</v>
      </c>
      <c r="B10280" t="s">
        <v>63</v>
      </c>
      <c r="C10280" t="s">
        <v>3102</v>
      </c>
      <c r="D10280" t="s">
        <v>825</v>
      </c>
      <c r="E10280" t="s">
        <v>121</v>
      </c>
      <c r="F10280">
        <v>4.0990000000000002</v>
      </c>
      <c r="G10280" s="6">
        <v>46130.396527777775</v>
      </c>
      <c r="I10280" t="s">
        <v>106</v>
      </c>
      <c r="J10280" t="s">
        <v>10</v>
      </c>
      <c r="K10280">
        <v>19079</v>
      </c>
    </row>
    <row r="10281" spans="1:11">
      <c r="A10281" t="s">
        <v>3110</v>
      </c>
      <c r="B10281" t="s">
        <v>2795</v>
      </c>
      <c r="C10281" t="s">
        <v>3111</v>
      </c>
      <c r="D10281" t="s">
        <v>825</v>
      </c>
      <c r="E10281" t="s">
        <v>121</v>
      </c>
      <c r="F10281">
        <v>4.0990000000000002</v>
      </c>
      <c r="G10281" s="6">
        <v>46130.344444444447</v>
      </c>
      <c r="H10281">
        <v>5.9989999999999997</v>
      </c>
      <c r="I10281" t="s">
        <v>106</v>
      </c>
      <c r="J10281" t="s">
        <v>10</v>
      </c>
      <c r="K10281">
        <v>19079</v>
      </c>
    </row>
    <row r="10282" spans="1:11">
      <c r="A10282" t="s">
        <v>3112</v>
      </c>
      <c r="B10282" t="s">
        <v>2063</v>
      </c>
      <c r="C10282" t="s">
        <v>3113</v>
      </c>
      <c r="D10282" t="s">
        <v>9</v>
      </c>
      <c r="E10282" t="s">
        <v>121</v>
      </c>
      <c r="F10282">
        <v>4.0990000000000002</v>
      </c>
      <c r="G10282" s="6">
        <v>46131.917361111111</v>
      </c>
      <c r="H10282">
        <v>5.9989999999999997</v>
      </c>
      <c r="I10282" t="s">
        <v>106</v>
      </c>
      <c r="J10282" t="s">
        <v>10</v>
      </c>
      <c r="K10282">
        <v>19079</v>
      </c>
    </row>
    <row r="10283" spans="1:11">
      <c r="A10283" t="s">
        <v>2079</v>
      </c>
      <c r="B10283" t="s">
        <v>2080</v>
      </c>
      <c r="C10283" t="s">
        <v>3114</v>
      </c>
      <c r="D10283" t="s">
        <v>838</v>
      </c>
      <c r="E10283" t="s">
        <v>121</v>
      </c>
      <c r="F10283">
        <v>4.1989999999999998</v>
      </c>
      <c r="G10283" s="6">
        <v>46131.794444444444</v>
      </c>
      <c r="H10283">
        <v>6.4989999999999997</v>
      </c>
      <c r="I10283" t="s">
        <v>106</v>
      </c>
      <c r="J10283" t="s">
        <v>10</v>
      </c>
      <c r="K10283">
        <v>19079</v>
      </c>
    </row>
    <row r="10284" spans="1:11">
      <c r="A10284" t="s">
        <v>2079</v>
      </c>
      <c r="B10284" t="s">
        <v>2080</v>
      </c>
      <c r="C10284" t="s">
        <v>3120</v>
      </c>
      <c r="D10284" t="s">
        <v>818</v>
      </c>
      <c r="E10284" t="s">
        <v>121</v>
      </c>
      <c r="F10284">
        <v>4.2990000000000004</v>
      </c>
      <c r="G10284" s="6">
        <v>46130.308333333334</v>
      </c>
      <c r="I10284" t="s">
        <v>106</v>
      </c>
      <c r="J10284" t="s">
        <v>10</v>
      </c>
      <c r="K10284">
        <v>19079</v>
      </c>
    </row>
    <row r="10285" spans="1:11">
      <c r="A10285" t="s">
        <v>3099</v>
      </c>
      <c r="B10285" t="s">
        <v>2500</v>
      </c>
      <c r="C10285" t="s">
        <v>3100</v>
      </c>
      <c r="D10285" t="s">
        <v>839</v>
      </c>
      <c r="E10285" t="s">
        <v>121</v>
      </c>
      <c r="F10285">
        <v>3.9390000000000001</v>
      </c>
      <c r="G10285" s="6">
        <v>46132.734027777777</v>
      </c>
      <c r="H10285">
        <v>5.899</v>
      </c>
      <c r="I10285" t="s">
        <v>8</v>
      </c>
      <c r="J10285" t="s">
        <v>10</v>
      </c>
      <c r="K10285">
        <v>19079</v>
      </c>
    </row>
    <row r="10286" spans="1:11">
      <c r="A10286" t="s">
        <v>2500</v>
      </c>
      <c r="B10286" t="s">
        <v>2500</v>
      </c>
      <c r="C10286" t="s">
        <v>3096</v>
      </c>
      <c r="D10286" t="s">
        <v>9</v>
      </c>
      <c r="E10286" t="s">
        <v>121</v>
      </c>
      <c r="F10286">
        <v>3.9590000000000001</v>
      </c>
      <c r="G10286" s="6">
        <v>46132.89166666667</v>
      </c>
      <c r="I10286" t="s">
        <v>8</v>
      </c>
      <c r="J10286" t="s">
        <v>10</v>
      </c>
      <c r="K10286">
        <v>19079</v>
      </c>
    </row>
    <row r="10287" spans="1:11">
      <c r="A10287" t="s">
        <v>56</v>
      </c>
      <c r="B10287" t="s">
        <v>56</v>
      </c>
      <c r="C10287" t="s">
        <v>3083</v>
      </c>
      <c r="D10287" t="s">
        <v>816</v>
      </c>
      <c r="E10287" t="s">
        <v>121</v>
      </c>
      <c r="F10287">
        <v>3.9590000000000001</v>
      </c>
      <c r="G10287" s="6">
        <v>46132.370138888888</v>
      </c>
      <c r="I10287" t="s">
        <v>8</v>
      </c>
      <c r="J10287" t="s">
        <v>10</v>
      </c>
      <c r="K10287">
        <v>19079</v>
      </c>
    </row>
    <row r="10288" spans="1:11">
      <c r="A10288" t="s">
        <v>21</v>
      </c>
      <c r="B10288" t="s">
        <v>2191</v>
      </c>
      <c r="C10288" t="s">
        <v>3084</v>
      </c>
      <c r="D10288" t="s">
        <v>816</v>
      </c>
      <c r="E10288" t="s">
        <v>121</v>
      </c>
      <c r="F10288">
        <v>3.9590000000000001</v>
      </c>
      <c r="G10288" s="6">
        <v>46132.80972222222</v>
      </c>
      <c r="H10288">
        <v>5.7990000000000004</v>
      </c>
      <c r="I10288" t="s">
        <v>8</v>
      </c>
      <c r="J10288" t="s">
        <v>10</v>
      </c>
      <c r="K10288">
        <v>19079</v>
      </c>
    </row>
    <row r="10289" spans="1:11">
      <c r="A10289" t="s">
        <v>3085</v>
      </c>
      <c r="B10289" t="s">
        <v>63</v>
      </c>
      <c r="C10289" t="s">
        <v>3086</v>
      </c>
      <c r="D10289" t="s">
        <v>816</v>
      </c>
      <c r="E10289" t="s">
        <v>121</v>
      </c>
      <c r="F10289">
        <v>3.9590000000000001</v>
      </c>
      <c r="G10289" s="6">
        <v>46132.777083333334</v>
      </c>
      <c r="I10289" t="s">
        <v>8</v>
      </c>
      <c r="J10289" t="s">
        <v>10</v>
      </c>
      <c r="K10289">
        <v>19079</v>
      </c>
    </row>
    <row r="10290" spans="1:11">
      <c r="A10290" t="s">
        <v>3089</v>
      </c>
      <c r="B10290" t="s">
        <v>2103</v>
      </c>
      <c r="C10290" t="s">
        <v>3090</v>
      </c>
      <c r="D10290" t="s">
        <v>816</v>
      </c>
      <c r="E10290" t="s">
        <v>121</v>
      </c>
      <c r="F10290">
        <v>3.9590000000000001</v>
      </c>
      <c r="G10290" s="6">
        <v>46130.354861111111</v>
      </c>
      <c r="I10290" t="s">
        <v>106</v>
      </c>
      <c r="J10290" t="s">
        <v>10</v>
      </c>
      <c r="K10290">
        <v>19079</v>
      </c>
    </row>
    <row r="10291" spans="1:11">
      <c r="A10291" t="s">
        <v>75</v>
      </c>
      <c r="B10291" t="s">
        <v>75</v>
      </c>
      <c r="C10291" t="s">
        <v>3098</v>
      </c>
      <c r="D10291" t="s">
        <v>839</v>
      </c>
      <c r="E10291" t="s">
        <v>121</v>
      </c>
      <c r="F10291">
        <v>3.9590000000000001</v>
      </c>
      <c r="G10291" s="6">
        <v>46132.333333333336</v>
      </c>
      <c r="I10291" t="s">
        <v>8</v>
      </c>
      <c r="J10291" t="s">
        <v>10</v>
      </c>
      <c r="K10291">
        <v>19079</v>
      </c>
    </row>
    <row r="10292" spans="1:11">
      <c r="A10292" t="s">
        <v>13</v>
      </c>
      <c r="B10292" t="s">
        <v>56</v>
      </c>
      <c r="C10292" t="s">
        <v>3105</v>
      </c>
      <c r="D10292" t="s">
        <v>841</v>
      </c>
      <c r="E10292" t="s">
        <v>121</v>
      </c>
      <c r="F10292">
        <v>3.9990000000000001</v>
      </c>
      <c r="G10292" s="6">
        <v>46132.779166666667</v>
      </c>
      <c r="H10292">
        <v>5.9489999999999998</v>
      </c>
      <c r="I10292" t="s">
        <v>8</v>
      </c>
      <c r="J10292" t="s">
        <v>10</v>
      </c>
      <c r="K10292">
        <v>19079</v>
      </c>
    </row>
    <row r="10293" spans="1:11">
      <c r="A10293" t="s">
        <v>56</v>
      </c>
      <c r="B10293" t="s">
        <v>56</v>
      </c>
      <c r="C10293" t="s">
        <v>3082</v>
      </c>
      <c r="D10293" t="s">
        <v>818</v>
      </c>
      <c r="E10293" t="s">
        <v>121</v>
      </c>
      <c r="F10293">
        <v>3.9990000000000001</v>
      </c>
      <c r="G10293" s="6">
        <v>46132.634027777778</v>
      </c>
      <c r="I10293" t="s">
        <v>8</v>
      </c>
      <c r="J10293" t="s">
        <v>10</v>
      </c>
      <c r="K10293">
        <v>19079</v>
      </c>
    </row>
    <row r="10294" spans="1:11">
      <c r="A10294" t="s">
        <v>3092</v>
      </c>
      <c r="B10294" t="s">
        <v>2107</v>
      </c>
      <c r="C10294" t="s">
        <v>3093</v>
      </c>
      <c r="D10294" t="s">
        <v>818</v>
      </c>
      <c r="E10294" t="s">
        <v>121</v>
      </c>
      <c r="F10294">
        <v>3.9990000000000001</v>
      </c>
      <c r="G10294" s="6">
        <v>46132.561805555553</v>
      </c>
      <c r="I10294" t="s">
        <v>8</v>
      </c>
      <c r="J10294" t="s">
        <v>10</v>
      </c>
      <c r="K10294">
        <v>19079</v>
      </c>
    </row>
    <row r="10295" spans="1:11">
      <c r="A10295" t="s">
        <v>3074</v>
      </c>
      <c r="B10295" t="s">
        <v>2191</v>
      </c>
      <c r="C10295" t="s">
        <v>3075</v>
      </c>
      <c r="D10295" t="s">
        <v>818</v>
      </c>
      <c r="E10295" t="s">
        <v>121</v>
      </c>
      <c r="F10295">
        <v>3.9990000000000001</v>
      </c>
      <c r="G10295" s="6">
        <v>46132.40347222222</v>
      </c>
      <c r="I10295" t="s">
        <v>8</v>
      </c>
      <c r="J10295" t="s">
        <v>10</v>
      </c>
      <c r="K10295">
        <v>19079</v>
      </c>
    </row>
    <row r="10296" spans="1:11">
      <c r="A10296" t="s">
        <v>13</v>
      </c>
      <c r="B10296" t="s">
        <v>56</v>
      </c>
      <c r="C10296" t="s">
        <v>3094</v>
      </c>
      <c r="D10296" t="s">
        <v>9</v>
      </c>
      <c r="E10296" t="s">
        <v>121</v>
      </c>
      <c r="F10296">
        <v>3.9990000000000001</v>
      </c>
      <c r="G10296" s="6">
        <v>46132.927777777775</v>
      </c>
      <c r="I10296" t="s">
        <v>8</v>
      </c>
      <c r="J10296" t="s">
        <v>10</v>
      </c>
      <c r="K10296">
        <v>19079</v>
      </c>
    </row>
    <row r="10297" spans="1:11">
      <c r="A10297" t="s">
        <v>3077</v>
      </c>
      <c r="B10297" t="s">
        <v>3077</v>
      </c>
      <c r="C10297" t="s">
        <v>3078</v>
      </c>
      <c r="D10297" t="s">
        <v>9</v>
      </c>
      <c r="E10297" t="s">
        <v>121</v>
      </c>
      <c r="F10297">
        <v>3.9990000000000001</v>
      </c>
      <c r="G10297" s="6">
        <v>46132.436805555553</v>
      </c>
      <c r="I10297" t="s">
        <v>8</v>
      </c>
      <c r="J10297" t="s">
        <v>10</v>
      </c>
      <c r="K10297">
        <v>19079</v>
      </c>
    </row>
    <row r="10298" spans="1:11">
      <c r="A10298" t="s">
        <v>3167</v>
      </c>
      <c r="B10298" t="s">
        <v>2086</v>
      </c>
      <c r="C10298" t="s">
        <v>3168</v>
      </c>
      <c r="D10298" t="s">
        <v>825</v>
      </c>
      <c r="E10298" t="s">
        <v>121</v>
      </c>
      <c r="F10298">
        <v>3.9990000000000001</v>
      </c>
      <c r="G10298" s="6">
        <v>46132.400694444441</v>
      </c>
      <c r="I10298" t="s">
        <v>8</v>
      </c>
      <c r="J10298" t="s">
        <v>10</v>
      </c>
      <c r="K10298">
        <v>19079</v>
      </c>
    </row>
    <row r="10299" spans="1:11">
      <c r="A10299" t="s">
        <v>3079</v>
      </c>
      <c r="B10299" t="s">
        <v>2077</v>
      </c>
      <c r="C10299" t="s">
        <v>3080</v>
      </c>
      <c r="D10299" t="s">
        <v>9</v>
      </c>
      <c r="E10299" t="s">
        <v>121</v>
      </c>
      <c r="F10299">
        <v>3.9990000000000001</v>
      </c>
      <c r="G10299" s="6">
        <v>46132.683333333334</v>
      </c>
      <c r="I10299" t="s">
        <v>8</v>
      </c>
      <c r="J10299" t="s">
        <v>10</v>
      </c>
      <c r="K10299">
        <v>19079</v>
      </c>
    </row>
    <row r="10300" spans="1:11">
      <c r="A10300" t="s">
        <v>56</v>
      </c>
      <c r="B10300" t="s">
        <v>56</v>
      </c>
      <c r="C10300" t="s">
        <v>3097</v>
      </c>
      <c r="D10300" t="s">
        <v>816</v>
      </c>
      <c r="E10300" t="s">
        <v>121</v>
      </c>
      <c r="F10300">
        <v>3.9990000000000001</v>
      </c>
      <c r="G10300" s="6">
        <v>46132.780555555553</v>
      </c>
      <c r="H10300">
        <v>5.9589999999999996</v>
      </c>
      <c r="I10300" t="s">
        <v>8</v>
      </c>
      <c r="J10300" t="s">
        <v>10</v>
      </c>
      <c r="K10300">
        <v>19079</v>
      </c>
    </row>
    <row r="10301" spans="1:11">
      <c r="A10301" t="s">
        <v>2191</v>
      </c>
      <c r="B10301" t="s">
        <v>2191</v>
      </c>
      <c r="C10301" t="s">
        <v>3095</v>
      </c>
      <c r="D10301" t="s">
        <v>830</v>
      </c>
      <c r="E10301" t="s">
        <v>121</v>
      </c>
      <c r="F10301">
        <v>3.9990000000000001</v>
      </c>
      <c r="G10301" s="6">
        <v>46132.526388888888</v>
      </c>
      <c r="H10301">
        <v>5.6989999999999998</v>
      </c>
      <c r="I10301" t="s">
        <v>8</v>
      </c>
      <c r="J10301" t="s">
        <v>10</v>
      </c>
      <c r="K10301">
        <v>19079</v>
      </c>
    </row>
    <row r="10302" spans="1:11">
      <c r="A10302" t="s">
        <v>13</v>
      </c>
      <c r="B10302" t="s">
        <v>56</v>
      </c>
      <c r="C10302" t="s">
        <v>3091</v>
      </c>
      <c r="D10302" t="s">
        <v>823</v>
      </c>
      <c r="E10302" t="s">
        <v>121</v>
      </c>
      <c r="F10302">
        <v>4.0590000000000002</v>
      </c>
      <c r="G10302" s="6">
        <v>46132.495833333334</v>
      </c>
      <c r="I10302" t="s">
        <v>8</v>
      </c>
      <c r="J10302" t="s">
        <v>10</v>
      </c>
      <c r="K10302">
        <v>19079</v>
      </c>
    </row>
    <row r="10303" spans="1:11">
      <c r="A10303" t="s">
        <v>3116</v>
      </c>
      <c r="B10303" t="s">
        <v>2063</v>
      </c>
      <c r="C10303" t="s">
        <v>3117</v>
      </c>
      <c r="D10303" t="s">
        <v>816</v>
      </c>
      <c r="E10303" t="s">
        <v>121</v>
      </c>
      <c r="F10303">
        <v>4.0590000000000002</v>
      </c>
      <c r="G10303" s="6">
        <v>46132.919444444444</v>
      </c>
      <c r="H10303">
        <v>5.9589999999999996</v>
      </c>
      <c r="I10303" t="s">
        <v>8</v>
      </c>
      <c r="J10303" t="s">
        <v>10</v>
      </c>
      <c r="K10303">
        <v>19079</v>
      </c>
    </row>
    <row r="10304" spans="1:11">
      <c r="A10304" t="s">
        <v>2079</v>
      </c>
      <c r="B10304" t="s">
        <v>2080</v>
      </c>
      <c r="C10304" t="s">
        <v>3115</v>
      </c>
      <c r="D10304" t="s">
        <v>839</v>
      </c>
      <c r="E10304" t="s">
        <v>121</v>
      </c>
      <c r="F10304">
        <v>4.0789999999999997</v>
      </c>
      <c r="G10304" s="6">
        <v>46132.695833333331</v>
      </c>
      <c r="I10304" t="s">
        <v>8</v>
      </c>
      <c r="J10304" t="s">
        <v>10</v>
      </c>
      <c r="K10304">
        <v>19079</v>
      </c>
    </row>
    <row r="10305" spans="1:11">
      <c r="A10305" t="s">
        <v>3118</v>
      </c>
      <c r="B10305" t="s">
        <v>2063</v>
      </c>
      <c r="C10305" t="s">
        <v>3119</v>
      </c>
      <c r="D10305" t="s">
        <v>824</v>
      </c>
      <c r="E10305" t="s">
        <v>121</v>
      </c>
      <c r="F10305">
        <v>4.0789999999999997</v>
      </c>
      <c r="G10305" s="6">
        <v>46132.825694444444</v>
      </c>
      <c r="H10305">
        <v>5.9589999999999996</v>
      </c>
      <c r="I10305" t="s">
        <v>8</v>
      </c>
      <c r="J10305" t="s">
        <v>10</v>
      </c>
      <c r="K10305">
        <v>19079</v>
      </c>
    </row>
    <row r="10306" spans="1:11">
      <c r="A10306" t="s">
        <v>3149</v>
      </c>
      <c r="B10306" t="s">
        <v>2063</v>
      </c>
      <c r="C10306" t="s">
        <v>3104</v>
      </c>
      <c r="D10306" t="s">
        <v>841</v>
      </c>
      <c r="E10306" t="s">
        <v>121</v>
      </c>
      <c r="F10306">
        <v>4.0990000000000002</v>
      </c>
      <c r="G10306" s="6">
        <v>46132.883333333331</v>
      </c>
      <c r="H10306">
        <v>5.9989999999999997</v>
      </c>
      <c r="I10306" t="s">
        <v>8</v>
      </c>
      <c r="J10306" t="s">
        <v>10</v>
      </c>
      <c r="K10306">
        <v>19079</v>
      </c>
    </row>
    <row r="10307" spans="1:11">
      <c r="A10307" t="s">
        <v>3106</v>
      </c>
      <c r="B10307" t="s">
        <v>2063</v>
      </c>
      <c r="C10307" t="s">
        <v>3107</v>
      </c>
      <c r="D10307" t="s">
        <v>823</v>
      </c>
      <c r="E10307" t="s">
        <v>121</v>
      </c>
      <c r="F10307">
        <v>4.0990000000000002</v>
      </c>
      <c r="G10307" s="6">
        <v>46132.883333333331</v>
      </c>
      <c r="H10307">
        <v>5.899</v>
      </c>
      <c r="I10307" t="s">
        <v>8</v>
      </c>
      <c r="J10307" t="s">
        <v>10</v>
      </c>
      <c r="K10307">
        <v>19079</v>
      </c>
    </row>
    <row r="10308" spans="1:11">
      <c r="A10308" t="s">
        <v>3108</v>
      </c>
      <c r="B10308" t="s">
        <v>2063</v>
      </c>
      <c r="C10308" t="s">
        <v>3109</v>
      </c>
      <c r="D10308" t="s">
        <v>818</v>
      </c>
      <c r="E10308" t="s">
        <v>121</v>
      </c>
      <c r="F10308">
        <v>4.0990000000000002</v>
      </c>
      <c r="G10308" s="6">
        <v>46132.769444444442</v>
      </c>
      <c r="H10308">
        <v>5.9989999999999997</v>
      </c>
      <c r="I10308" t="s">
        <v>8</v>
      </c>
      <c r="J10308" t="s">
        <v>10</v>
      </c>
      <c r="K10308">
        <v>19079</v>
      </c>
    </row>
    <row r="10309" spans="1:11">
      <c r="A10309" t="s">
        <v>3101</v>
      </c>
      <c r="B10309" t="s">
        <v>63</v>
      </c>
      <c r="C10309" t="s">
        <v>3102</v>
      </c>
      <c r="D10309" t="s">
        <v>825</v>
      </c>
      <c r="E10309" t="s">
        <v>121</v>
      </c>
      <c r="F10309">
        <v>4.0990000000000002</v>
      </c>
      <c r="G10309" s="6">
        <v>46132.512499999997</v>
      </c>
      <c r="I10309" t="s">
        <v>8</v>
      </c>
      <c r="J10309" t="s">
        <v>10</v>
      </c>
      <c r="K10309">
        <v>19079</v>
      </c>
    </row>
    <row r="10310" spans="1:11">
      <c r="A10310" t="s">
        <v>3110</v>
      </c>
      <c r="B10310" t="s">
        <v>2795</v>
      </c>
      <c r="C10310" t="s">
        <v>3111</v>
      </c>
      <c r="D10310" t="s">
        <v>825</v>
      </c>
      <c r="E10310" t="s">
        <v>121</v>
      </c>
      <c r="F10310">
        <v>4.0990000000000002</v>
      </c>
      <c r="G10310" s="6">
        <v>46132.75277777778</v>
      </c>
      <c r="H10310">
        <v>5.9989999999999997</v>
      </c>
      <c r="I10310" t="s">
        <v>8</v>
      </c>
      <c r="J10310" t="s">
        <v>10</v>
      </c>
      <c r="K10310">
        <v>19079</v>
      </c>
    </row>
    <row r="10311" spans="1:11">
      <c r="A10311" t="s">
        <v>3112</v>
      </c>
      <c r="B10311" t="s">
        <v>2063</v>
      </c>
      <c r="C10311" t="s">
        <v>3113</v>
      </c>
      <c r="D10311" t="s">
        <v>9</v>
      </c>
      <c r="E10311" t="s">
        <v>121</v>
      </c>
      <c r="F10311">
        <v>4.0990000000000002</v>
      </c>
      <c r="G10311" s="6">
        <v>46132.925694444442</v>
      </c>
      <c r="H10311">
        <v>5.9989999999999997</v>
      </c>
      <c r="I10311" t="s">
        <v>8</v>
      </c>
      <c r="J10311" t="s">
        <v>10</v>
      </c>
      <c r="K10311">
        <v>19079</v>
      </c>
    </row>
    <row r="10312" spans="1:11">
      <c r="A10312" t="s">
        <v>2079</v>
      </c>
      <c r="B10312" t="s">
        <v>2080</v>
      </c>
      <c r="C10312" t="s">
        <v>3114</v>
      </c>
      <c r="D10312" t="s">
        <v>838</v>
      </c>
      <c r="E10312" t="s">
        <v>121</v>
      </c>
      <c r="F10312">
        <v>4.1989999999999998</v>
      </c>
      <c r="G10312" s="6">
        <v>46132.76666666667</v>
      </c>
      <c r="I10312" t="s">
        <v>8</v>
      </c>
      <c r="J10312" t="s">
        <v>10</v>
      </c>
      <c r="K10312">
        <v>19079</v>
      </c>
    </row>
    <row r="10313" spans="1:11">
      <c r="A10313" t="s">
        <v>2079</v>
      </c>
      <c r="B10313" t="s">
        <v>2080</v>
      </c>
      <c r="C10313" t="s">
        <v>3120</v>
      </c>
      <c r="D10313" t="s">
        <v>818</v>
      </c>
      <c r="E10313" t="s">
        <v>121</v>
      </c>
      <c r="F10313">
        <v>4.2990000000000004</v>
      </c>
      <c r="G10313" s="6">
        <v>46132.750694444447</v>
      </c>
      <c r="I10313" t="s">
        <v>8</v>
      </c>
      <c r="J10313" t="s">
        <v>10</v>
      </c>
      <c r="K10313">
        <v>19079</v>
      </c>
    </row>
    <row r="10314" spans="1:11">
      <c r="A10314" t="s">
        <v>2500</v>
      </c>
      <c r="B10314" t="s">
        <v>2500</v>
      </c>
      <c r="C10314" t="s">
        <v>3096</v>
      </c>
      <c r="D10314" t="s">
        <v>9</v>
      </c>
      <c r="E10314" t="s">
        <v>121</v>
      </c>
      <c r="F10314">
        <v>3.899</v>
      </c>
      <c r="G10314" s="6">
        <v>46133.529166666667</v>
      </c>
      <c r="H10314">
        <v>5.9989999999999997</v>
      </c>
      <c r="I10314" t="s">
        <v>8</v>
      </c>
      <c r="J10314" t="s">
        <v>10</v>
      </c>
      <c r="K10314">
        <v>19079</v>
      </c>
    </row>
    <row r="10315" spans="1:11">
      <c r="A10315" t="s">
        <v>3076</v>
      </c>
      <c r="B10315" t="s">
        <v>3077</v>
      </c>
      <c r="C10315" t="s">
        <v>3081</v>
      </c>
      <c r="D10315" t="s">
        <v>818</v>
      </c>
      <c r="E10315" t="s">
        <v>121</v>
      </c>
      <c r="F10315">
        <v>3.9390000000000001</v>
      </c>
      <c r="G10315" s="6">
        <v>46133.175694444442</v>
      </c>
      <c r="I10315" t="s">
        <v>8</v>
      </c>
      <c r="J10315" t="s">
        <v>10</v>
      </c>
      <c r="K10315">
        <v>19079</v>
      </c>
    </row>
    <row r="10316" spans="1:11">
      <c r="A10316" t="s">
        <v>3089</v>
      </c>
      <c r="B10316" t="s">
        <v>2103</v>
      </c>
      <c r="C10316" t="s">
        <v>3090</v>
      </c>
      <c r="D10316" t="s">
        <v>816</v>
      </c>
      <c r="E10316" t="s">
        <v>121</v>
      </c>
      <c r="F10316">
        <v>3.9390000000000001</v>
      </c>
      <c r="G10316" s="6">
        <v>46133.459027777775</v>
      </c>
      <c r="I10316" t="s">
        <v>8</v>
      </c>
      <c r="J10316" t="s">
        <v>10</v>
      </c>
      <c r="K10316">
        <v>19079</v>
      </c>
    </row>
    <row r="10317" spans="1:11">
      <c r="A10317" t="s">
        <v>3099</v>
      </c>
      <c r="B10317" t="s">
        <v>2500</v>
      </c>
      <c r="C10317" t="s">
        <v>3100</v>
      </c>
      <c r="D10317" t="s">
        <v>839</v>
      </c>
      <c r="E10317" t="s">
        <v>121</v>
      </c>
      <c r="F10317">
        <v>3.9390000000000001</v>
      </c>
      <c r="G10317" s="6">
        <v>46133.909722222219</v>
      </c>
      <c r="H10317">
        <v>5.899</v>
      </c>
      <c r="I10317" t="s">
        <v>8</v>
      </c>
      <c r="J10317" t="s">
        <v>10</v>
      </c>
      <c r="K10317">
        <v>19079</v>
      </c>
    </row>
    <row r="10318" spans="1:11">
      <c r="A10318" t="s">
        <v>56</v>
      </c>
      <c r="B10318" t="s">
        <v>56</v>
      </c>
      <c r="C10318" t="s">
        <v>3083</v>
      </c>
      <c r="D10318" t="s">
        <v>816</v>
      </c>
      <c r="E10318" t="s">
        <v>121</v>
      </c>
      <c r="F10318">
        <v>3.9590000000000001</v>
      </c>
      <c r="G10318" s="6">
        <v>46133.829861111109</v>
      </c>
      <c r="I10318" t="s">
        <v>8</v>
      </c>
      <c r="J10318" t="s">
        <v>10</v>
      </c>
      <c r="K10318">
        <v>19079</v>
      </c>
    </row>
    <row r="10319" spans="1:11">
      <c r="A10319" t="s">
        <v>21</v>
      </c>
      <c r="B10319" t="s">
        <v>2191</v>
      </c>
      <c r="C10319" t="s">
        <v>3084</v>
      </c>
      <c r="D10319" t="s">
        <v>816</v>
      </c>
      <c r="E10319" t="s">
        <v>121</v>
      </c>
      <c r="F10319">
        <v>3.9590000000000001</v>
      </c>
      <c r="G10319" s="6">
        <v>46133.329861111109</v>
      </c>
      <c r="H10319">
        <v>5.7990000000000004</v>
      </c>
      <c r="I10319" t="s">
        <v>8</v>
      </c>
      <c r="J10319" t="s">
        <v>10</v>
      </c>
      <c r="K10319">
        <v>19079</v>
      </c>
    </row>
    <row r="10320" spans="1:11">
      <c r="A10320" t="s">
        <v>3085</v>
      </c>
      <c r="B10320" t="s">
        <v>63</v>
      </c>
      <c r="C10320" t="s">
        <v>3086</v>
      </c>
      <c r="D10320" t="s">
        <v>816</v>
      </c>
      <c r="E10320" t="s">
        <v>121</v>
      </c>
      <c r="F10320">
        <v>3.9590000000000001</v>
      </c>
      <c r="G10320" s="6">
        <v>46133.720138888886</v>
      </c>
      <c r="I10320" t="s">
        <v>8</v>
      </c>
      <c r="J10320" t="s">
        <v>10</v>
      </c>
      <c r="K10320">
        <v>19079</v>
      </c>
    </row>
    <row r="10321" spans="1:11">
      <c r="A10321" t="s">
        <v>75</v>
      </c>
      <c r="B10321" t="s">
        <v>75</v>
      </c>
      <c r="C10321" t="s">
        <v>3098</v>
      </c>
      <c r="D10321" t="s">
        <v>839</v>
      </c>
      <c r="E10321" t="s">
        <v>121</v>
      </c>
      <c r="F10321">
        <v>3.9590000000000001</v>
      </c>
      <c r="G10321" s="6">
        <v>46133.488888888889</v>
      </c>
      <c r="I10321" t="s">
        <v>8</v>
      </c>
      <c r="J10321" t="s">
        <v>10</v>
      </c>
      <c r="K10321">
        <v>19079</v>
      </c>
    </row>
    <row r="10322" spans="1:11">
      <c r="A10322" t="s">
        <v>13</v>
      </c>
      <c r="B10322" t="s">
        <v>56</v>
      </c>
      <c r="C10322" t="s">
        <v>3105</v>
      </c>
      <c r="D10322" t="s">
        <v>841</v>
      </c>
      <c r="E10322" t="s">
        <v>121</v>
      </c>
      <c r="F10322">
        <v>3.9990000000000001</v>
      </c>
      <c r="G10322" s="6">
        <v>46133.51666666667</v>
      </c>
      <c r="H10322">
        <v>5.9489999999999998</v>
      </c>
      <c r="I10322" t="s">
        <v>8</v>
      </c>
      <c r="J10322" t="s">
        <v>10</v>
      </c>
      <c r="K10322">
        <v>19079</v>
      </c>
    </row>
    <row r="10323" spans="1:11">
      <c r="A10323" t="s">
        <v>56</v>
      </c>
      <c r="B10323" t="s">
        <v>56</v>
      </c>
      <c r="C10323" t="s">
        <v>3082</v>
      </c>
      <c r="D10323" t="s">
        <v>818</v>
      </c>
      <c r="E10323" t="s">
        <v>121</v>
      </c>
      <c r="F10323">
        <v>3.9990000000000001</v>
      </c>
      <c r="G10323" s="6">
        <v>46133.63958333333</v>
      </c>
      <c r="I10323" t="s">
        <v>8</v>
      </c>
      <c r="J10323" t="s">
        <v>10</v>
      </c>
      <c r="K10323">
        <v>19079</v>
      </c>
    </row>
    <row r="10324" spans="1:11">
      <c r="A10324" t="s">
        <v>3092</v>
      </c>
      <c r="B10324" t="s">
        <v>2107</v>
      </c>
      <c r="C10324" t="s">
        <v>3093</v>
      </c>
      <c r="D10324" t="s">
        <v>818</v>
      </c>
      <c r="E10324" t="s">
        <v>121</v>
      </c>
      <c r="F10324">
        <v>3.9990000000000001</v>
      </c>
      <c r="G10324" s="6">
        <v>46133.734722222223</v>
      </c>
      <c r="I10324" t="s">
        <v>8</v>
      </c>
      <c r="J10324" t="s">
        <v>10</v>
      </c>
      <c r="K10324">
        <v>19079</v>
      </c>
    </row>
    <row r="10325" spans="1:11">
      <c r="A10325" t="s">
        <v>3074</v>
      </c>
      <c r="B10325" t="s">
        <v>2191</v>
      </c>
      <c r="C10325" t="s">
        <v>3075</v>
      </c>
      <c r="D10325" t="s">
        <v>818</v>
      </c>
      <c r="E10325" t="s">
        <v>121</v>
      </c>
      <c r="F10325">
        <v>3.9990000000000001</v>
      </c>
      <c r="G10325" s="6">
        <v>46132.561805555553</v>
      </c>
      <c r="I10325" t="s">
        <v>8</v>
      </c>
      <c r="J10325" t="s">
        <v>10</v>
      </c>
      <c r="K10325">
        <v>19079</v>
      </c>
    </row>
    <row r="10326" spans="1:11">
      <c r="A10326" t="s">
        <v>13</v>
      </c>
      <c r="B10326" t="s">
        <v>56</v>
      </c>
      <c r="C10326" t="s">
        <v>3094</v>
      </c>
      <c r="D10326" t="s">
        <v>9</v>
      </c>
      <c r="E10326" t="s">
        <v>121</v>
      </c>
      <c r="F10326">
        <v>3.9990000000000001</v>
      </c>
      <c r="G10326" s="6">
        <v>46133.786111111112</v>
      </c>
      <c r="I10326" t="s">
        <v>8</v>
      </c>
      <c r="J10326" t="s">
        <v>10</v>
      </c>
      <c r="K10326">
        <v>19079</v>
      </c>
    </row>
    <row r="10327" spans="1:11">
      <c r="A10327" t="s">
        <v>3077</v>
      </c>
      <c r="B10327" t="s">
        <v>3077</v>
      </c>
      <c r="C10327" t="s">
        <v>3078</v>
      </c>
      <c r="D10327" t="s">
        <v>9</v>
      </c>
      <c r="E10327" t="s">
        <v>121</v>
      </c>
      <c r="F10327">
        <v>3.9990000000000001</v>
      </c>
      <c r="G10327" s="6">
        <v>46132.436805555553</v>
      </c>
      <c r="I10327" t="s">
        <v>8</v>
      </c>
      <c r="J10327" t="s">
        <v>10</v>
      </c>
      <c r="K10327">
        <v>19079</v>
      </c>
    </row>
    <row r="10328" spans="1:11">
      <c r="A10328" t="s">
        <v>3167</v>
      </c>
      <c r="B10328" t="s">
        <v>2086</v>
      </c>
      <c r="C10328" t="s">
        <v>3168</v>
      </c>
      <c r="D10328" t="s">
        <v>825</v>
      </c>
      <c r="E10328" t="s">
        <v>121</v>
      </c>
      <c r="F10328">
        <v>3.9990000000000001</v>
      </c>
      <c r="G10328" s="6">
        <v>46132.400694444441</v>
      </c>
      <c r="I10328" t="s">
        <v>8</v>
      </c>
      <c r="J10328" t="s">
        <v>10</v>
      </c>
      <c r="K10328">
        <v>19079</v>
      </c>
    </row>
    <row r="10329" spans="1:11">
      <c r="A10329" t="s">
        <v>3079</v>
      </c>
      <c r="B10329" t="s">
        <v>2077</v>
      </c>
      <c r="C10329" t="s">
        <v>3080</v>
      </c>
      <c r="D10329" t="s">
        <v>9</v>
      </c>
      <c r="E10329" t="s">
        <v>121</v>
      </c>
      <c r="F10329">
        <v>3.9990000000000001</v>
      </c>
      <c r="G10329" s="6">
        <v>46132.683333333334</v>
      </c>
      <c r="I10329" t="s">
        <v>8</v>
      </c>
      <c r="J10329" t="s">
        <v>10</v>
      </c>
      <c r="K10329">
        <v>19079</v>
      </c>
    </row>
    <row r="10330" spans="1:11">
      <c r="A10330" t="s">
        <v>56</v>
      </c>
      <c r="B10330" t="s">
        <v>56</v>
      </c>
      <c r="C10330" t="s">
        <v>3097</v>
      </c>
      <c r="D10330" t="s">
        <v>816</v>
      </c>
      <c r="E10330" t="s">
        <v>121</v>
      </c>
      <c r="F10330">
        <v>3.9990000000000001</v>
      </c>
      <c r="G10330" s="6">
        <v>46133.800694444442</v>
      </c>
      <c r="H10330">
        <v>5.9589999999999996</v>
      </c>
      <c r="I10330" t="s">
        <v>8</v>
      </c>
      <c r="J10330" t="s">
        <v>10</v>
      </c>
      <c r="K10330">
        <v>19079</v>
      </c>
    </row>
    <row r="10331" spans="1:11">
      <c r="A10331" t="s">
        <v>2191</v>
      </c>
      <c r="B10331" t="s">
        <v>2191</v>
      </c>
      <c r="C10331" t="s">
        <v>3095</v>
      </c>
      <c r="D10331" t="s">
        <v>830</v>
      </c>
      <c r="E10331" t="s">
        <v>121</v>
      </c>
      <c r="F10331">
        <v>3.9990000000000001</v>
      </c>
      <c r="G10331" s="6">
        <v>46133.727777777778</v>
      </c>
      <c r="H10331">
        <v>5.6989999999999998</v>
      </c>
      <c r="I10331" t="s">
        <v>8</v>
      </c>
      <c r="J10331" t="s">
        <v>10</v>
      </c>
      <c r="K10331">
        <v>19079</v>
      </c>
    </row>
    <row r="10332" spans="1:11">
      <c r="A10332" t="s">
        <v>3087</v>
      </c>
      <c r="B10332" t="s">
        <v>2077</v>
      </c>
      <c r="C10332" t="s">
        <v>3088</v>
      </c>
      <c r="D10332" t="s">
        <v>830</v>
      </c>
      <c r="E10332" t="s">
        <v>121</v>
      </c>
      <c r="F10332">
        <v>3.9990000000000001</v>
      </c>
      <c r="G10332" s="6">
        <v>46133.570138888892</v>
      </c>
      <c r="H10332">
        <v>5.6989999999999998</v>
      </c>
      <c r="I10332" t="s">
        <v>8</v>
      </c>
      <c r="J10332" t="s">
        <v>10</v>
      </c>
      <c r="K10332">
        <v>19079</v>
      </c>
    </row>
    <row r="10333" spans="1:11">
      <c r="A10333" t="s">
        <v>13</v>
      </c>
      <c r="B10333" t="s">
        <v>56</v>
      </c>
      <c r="C10333" t="s">
        <v>3091</v>
      </c>
      <c r="D10333" t="s">
        <v>823</v>
      </c>
      <c r="E10333" t="s">
        <v>121</v>
      </c>
      <c r="F10333">
        <v>4.0590000000000002</v>
      </c>
      <c r="G10333" s="6">
        <v>46133.741666666669</v>
      </c>
      <c r="I10333" t="s">
        <v>8</v>
      </c>
      <c r="J10333" t="s">
        <v>10</v>
      </c>
      <c r="K10333">
        <v>19079</v>
      </c>
    </row>
    <row r="10334" spans="1:11">
      <c r="A10334" t="s">
        <v>3116</v>
      </c>
      <c r="B10334" t="s">
        <v>2063</v>
      </c>
      <c r="C10334" t="s">
        <v>3117</v>
      </c>
      <c r="D10334" t="s">
        <v>816</v>
      </c>
      <c r="E10334" t="s">
        <v>121</v>
      </c>
      <c r="F10334">
        <v>4.0590000000000002</v>
      </c>
      <c r="G10334" s="6">
        <v>46133.959027777775</v>
      </c>
      <c r="H10334">
        <v>5.899</v>
      </c>
      <c r="I10334" t="s">
        <v>8</v>
      </c>
      <c r="J10334" t="s">
        <v>10</v>
      </c>
      <c r="K10334">
        <v>19079</v>
      </c>
    </row>
    <row r="10335" spans="1:11">
      <c r="A10335" t="s">
        <v>3149</v>
      </c>
      <c r="B10335" t="s">
        <v>2063</v>
      </c>
      <c r="C10335" t="s">
        <v>3104</v>
      </c>
      <c r="D10335" t="s">
        <v>841</v>
      </c>
      <c r="E10335" t="s">
        <v>121</v>
      </c>
      <c r="F10335">
        <v>4.0789999999999997</v>
      </c>
      <c r="G10335" s="6">
        <v>46134.053472222222</v>
      </c>
      <c r="H10335">
        <v>5.899</v>
      </c>
      <c r="I10335" t="s">
        <v>8</v>
      </c>
      <c r="J10335" t="s">
        <v>10</v>
      </c>
      <c r="K10335">
        <v>19079</v>
      </c>
    </row>
    <row r="10336" spans="1:11">
      <c r="A10336" t="s">
        <v>2079</v>
      </c>
      <c r="B10336" t="s">
        <v>2080</v>
      </c>
      <c r="C10336" t="s">
        <v>3115</v>
      </c>
      <c r="D10336" t="s">
        <v>839</v>
      </c>
      <c r="E10336" t="s">
        <v>121</v>
      </c>
      <c r="F10336">
        <v>4.0789999999999997</v>
      </c>
      <c r="G10336" s="6">
        <v>46133.606249999997</v>
      </c>
      <c r="I10336" t="s">
        <v>8</v>
      </c>
      <c r="J10336" t="s">
        <v>10</v>
      </c>
      <c r="K10336">
        <v>19079</v>
      </c>
    </row>
    <row r="10337" spans="1:11">
      <c r="A10337" t="s">
        <v>3118</v>
      </c>
      <c r="B10337" t="s">
        <v>2063</v>
      </c>
      <c r="C10337" t="s">
        <v>3119</v>
      </c>
      <c r="D10337" t="s">
        <v>824</v>
      </c>
      <c r="E10337" t="s">
        <v>121</v>
      </c>
      <c r="F10337">
        <v>4.0789999999999997</v>
      </c>
      <c r="G10337" s="6">
        <v>46133.854166666664</v>
      </c>
      <c r="H10337">
        <v>5.899</v>
      </c>
      <c r="I10337" t="s">
        <v>8</v>
      </c>
      <c r="J10337" t="s">
        <v>10</v>
      </c>
      <c r="K10337">
        <v>19079</v>
      </c>
    </row>
    <row r="10338" spans="1:11">
      <c r="A10338" t="s">
        <v>3106</v>
      </c>
      <c r="B10338" t="s">
        <v>2063</v>
      </c>
      <c r="C10338" t="s">
        <v>3107</v>
      </c>
      <c r="D10338" t="s">
        <v>823</v>
      </c>
      <c r="E10338" t="s">
        <v>121</v>
      </c>
      <c r="F10338">
        <v>4.0990000000000002</v>
      </c>
      <c r="G10338" s="6">
        <v>46133.841666666667</v>
      </c>
      <c r="H10338">
        <v>5.899</v>
      </c>
      <c r="I10338" t="s">
        <v>8</v>
      </c>
      <c r="J10338" t="s">
        <v>10</v>
      </c>
      <c r="K10338">
        <v>19079</v>
      </c>
    </row>
    <row r="10339" spans="1:11">
      <c r="A10339" t="s">
        <v>3108</v>
      </c>
      <c r="B10339" t="s">
        <v>2063</v>
      </c>
      <c r="C10339" t="s">
        <v>3109</v>
      </c>
      <c r="D10339" t="s">
        <v>818</v>
      </c>
      <c r="E10339" t="s">
        <v>121</v>
      </c>
      <c r="F10339">
        <v>4.0990000000000002</v>
      </c>
      <c r="G10339" s="6">
        <v>46133.970833333333</v>
      </c>
      <c r="H10339">
        <v>5.9989999999999997</v>
      </c>
      <c r="I10339" t="s">
        <v>8</v>
      </c>
      <c r="J10339" t="s">
        <v>10</v>
      </c>
      <c r="K10339">
        <v>19079</v>
      </c>
    </row>
    <row r="10340" spans="1:11">
      <c r="A10340" t="s">
        <v>3101</v>
      </c>
      <c r="B10340" t="s">
        <v>63</v>
      </c>
      <c r="C10340" t="s">
        <v>3102</v>
      </c>
      <c r="D10340" t="s">
        <v>825</v>
      </c>
      <c r="E10340" t="s">
        <v>121</v>
      </c>
      <c r="F10340">
        <v>4.0990000000000002</v>
      </c>
      <c r="G10340" s="6">
        <v>46133.533333333333</v>
      </c>
      <c r="I10340" t="s">
        <v>8</v>
      </c>
      <c r="J10340" t="s">
        <v>10</v>
      </c>
      <c r="K10340">
        <v>19079</v>
      </c>
    </row>
    <row r="10341" spans="1:11">
      <c r="A10341" t="s">
        <v>3110</v>
      </c>
      <c r="B10341" t="s">
        <v>2795</v>
      </c>
      <c r="C10341" t="s">
        <v>3111</v>
      </c>
      <c r="D10341" t="s">
        <v>825</v>
      </c>
      <c r="E10341" t="s">
        <v>121</v>
      </c>
      <c r="F10341">
        <v>4.0990000000000002</v>
      </c>
      <c r="G10341" s="6">
        <v>46133.981249999997</v>
      </c>
      <c r="H10341">
        <v>5.9989999999999997</v>
      </c>
      <c r="I10341" t="s">
        <v>8</v>
      </c>
      <c r="J10341" t="s">
        <v>10</v>
      </c>
      <c r="K10341">
        <v>19079</v>
      </c>
    </row>
    <row r="10342" spans="1:11">
      <c r="A10342" t="s">
        <v>3112</v>
      </c>
      <c r="B10342" t="s">
        <v>2063</v>
      </c>
      <c r="C10342" t="s">
        <v>3113</v>
      </c>
      <c r="D10342" t="s">
        <v>9</v>
      </c>
      <c r="E10342" t="s">
        <v>121</v>
      </c>
      <c r="F10342">
        <v>4.0990000000000002</v>
      </c>
      <c r="G10342" s="6">
        <v>46134.029166666667</v>
      </c>
      <c r="H10342">
        <v>5.899</v>
      </c>
      <c r="I10342" t="s">
        <v>8</v>
      </c>
      <c r="J10342" t="s">
        <v>10</v>
      </c>
      <c r="K10342">
        <v>19079</v>
      </c>
    </row>
    <row r="10343" spans="1:11">
      <c r="A10343" t="s">
        <v>2079</v>
      </c>
      <c r="B10343" t="s">
        <v>2080</v>
      </c>
      <c r="C10343" t="s">
        <v>3114</v>
      </c>
      <c r="D10343" t="s">
        <v>838</v>
      </c>
      <c r="E10343" t="s">
        <v>121</v>
      </c>
      <c r="F10343">
        <v>4.1989999999999998</v>
      </c>
      <c r="G10343" s="6">
        <v>46133.911111111112</v>
      </c>
      <c r="I10343" t="s">
        <v>8</v>
      </c>
      <c r="J10343" t="s">
        <v>10</v>
      </c>
      <c r="K10343">
        <v>19079</v>
      </c>
    </row>
    <row r="10344" spans="1:11">
      <c r="A10344" t="s">
        <v>2079</v>
      </c>
      <c r="B10344" t="s">
        <v>2080</v>
      </c>
      <c r="C10344" t="s">
        <v>3120</v>
      </c>
      <c r="D10344" t="s">
        <v>818</v>
      </c>
      <c r="E10344" t="s">
        <v>121</v>
      </c>
      <c r="F10344">
        <v>4.2990000000000004</v>
      </c>
      <c r="G10344" s="6">
        <v>46133.756944444445</v>
      </c>
      <c r="I10344" t="s">
        <v>8</v>
      </c>
      <c r="J10344" t="s">
        <v>10</v>
      </c>
      <c r="K10344">
        <v>19079</v>
      </c>
    </row>
    <row r="10345" spans="1:11">
      <c r="A10345" t="s">
        <v>3170</v>
      </c>
      <c r="B10345" t="s">
        <v>2077</v>
      </c>
      <c r="C10345" t="s">
        <v>3171</v>
      </c>
      <c r="D10345" t="s">
        <v>9</v>
      </c>
      <c r="E10345" t="s">
        <v>121</v>
      </c>
      <c r="F10345">
        <v>3.899</v>
      </c>
      <c r="G10345" s="6">
        <v>46113.473611111112</v>
      </c>
      <c r="I10345" t="s">
        <v>8</v>
      </c>
      <c r="J10345" t="s">
        <v>10</v>
      </c>
      <c r="K10345">
        <v>19149</v>
      </c>
    </row>
    <row r="10346" spans="1:11">
      <c r="A10346" t="s">
        <v>3170</v>
      </c>
      <c r="B10346" t="s">
        <v>2077</v>
      </c>
      <c r="C10346" t="s">
        <v>3172</v>
      </c>
      <c r="D10346" t="s">
        <v>9</v>
      </c>
      <c r="E10346" t="s">
        <v>121</v>
      </c>
      <c r="F10346">
        <v>3.899</v>
      </c>
      <c r="G10346" s="6">
        <v>46113.329861111109</v>
      </c>
      <c r="I10346" t="s">
        <v>8</v>
      </c>
      <c r="J10346" t="s">
        <v>10</v>
      </c>
      <c r="K10346">
        <v>19149</v>
      </c>
    </row>
    <row r="10347" spans="1:11">
      <c r="A10347" t="s">
        <v>3173</v>
      </c>
      <c r="B10347" t="s">
        <v>2077</v>
      </c>
      <c r="C10347" t="s">
        <v>3174</v>
      </c>
      <c r="D10347" t="s">
        <v>9</v>
      </c>
      <c r="E10347" t="s">
        <v>121</v>
      </c>
      <c r="F10347">
        <v>3.899</v>
      </c>
      <c r="G10347" s="6">
        <v>46112.784722222219</v>
      </c>
      <c r="H10347">
        <v>5.2590000000000003</v>
      </c>
      <c r="I10347" t="s">
        <v>8</v>
      </c>
      <c r="J10347" t="s">
        <v>10</v>
      </c>
      <c r="K10347">
        <v>19149</v>
      </c>
    </row>
    <row r="10348" spans="1:11">
      <c r="A10348" t="s">
        <v>3175</v>
      </c>
      <c r="B10348" t="s">
        <v>2107</v>
      </c>
      <c r="C10348" t="s">
        <v>3176</v>
      </c>
      <c r="D10348" t="s">
        <v>9</v>
      </c>
      <c r="E10348" t="s">
        <v>121</v>
      </c>
      <c r="F10348">
        <v>3.9590000000000001</v>
      </c>
      <c r="G10348" s="6">
        <v>46111.881944444445</v>
      </c>
      <c r="I10348" t="s">
        <v>8</v>
      </c>
      <c r="J10348" t="s">
        <v>10</v>
      </c>
      <c r="K10348">
        <v>19149</v>
      </c>
    </row>
    <row r="10349" spans="1:11">
      <c r="A10349" t="s">
        <v>3177</v>
      </c>
      <c r="B10349" t="s">
        <v>2077</v>
      </c>
      <c r="C10349" t="s">
        <v>3178</v>
      </c>
      <c r="D10349" t="s">
        <v>9</v>
      </c>
      <c r="E10349" t="s">
        <v>121</v>
      </c>
      <c r="F10349">
        <v>3.9590000000000001</v>
      </c>
      <c r="G10349" s="6">
        <v>46112.886111111111</v>
      </c>
      <c r="I10349" t="s">
        <v>8</v>
      </c>
      <c r="J10349" t="s">
        <v>10</v>
      </c>
      <c r="K10349">
        <v>19149</v>
      </c>
    </row>
    <row r="10350" spans="1:11">
      <c r="A10350" t="s">
        <v>3179</v>
      </c>
      <c r="B10350" t="s">
        <v>2077</v>
      </c>
      <c r="C10350" t="s">
        <v>3180</v>
      </c>
      <c r="D10350" t="s">
        <v>9</v>
      </c>
      <c r="E10350" t="s">
        <v>121</v>
      </c>
      <c r="F10350">
        <v>3.9590000000000001</v>
      </c>
      <c r="G10350" s="6">
        <v>46113.599999999999</v>
      </c>
      <c r="I10350" t="s">
        <v>8</v>
      </c>
      <c r="J10350" t="s">
        <v>10</v>
      </c>
      <c r="K10350">
        <v>19149</v>
      </c>
    </row>
    <row r="10351" spans="1:11">
      <c r="A10351" t="s">
        <v>3173</v>
      </c>
      <c r="B10351" t="s">
        <v>2077</v>
      </c>
      <c r="C10351" t="s">
        <v>3181</v>
      </c>
      <c r="D10351" t="s">
        <v>9</v>
      </c>
      <c r="E10351" t="s">
        <v>121</v>
      </c>
      <c r="F10351">
        <v>3.9790000000000001</v>
      </c>
      <c r="G10351" s="6">
        <v>46113.621527777781</v>
      </c>
      <c r="I10351" t="s">
        <v>8</v>
      </c>
      <c r="J10351" t="s">
        <v>10</v>
      </c>
      <c r="K10351">
        <v>19149</v>
      </c>
    </row>
    <row r="10352" spans="1:11">
      <c r="A10352" t="s">
        <v>13</v>
      </c>
      <c r="B10352" t="s">
        <v>56</v>
      </c>
      <c r="C10352" t="s">
        <v>3182</v>
      </c>
      <c r="D10352" t="s">
        <v>9</v>
      </c>
      <c r="E10352" t="s">
        <v>121</v>
      </c>
      <c r="F10352">
        <v>3.9990000000000001</v>
      </c>
      <c r="G10352" s="6">
        <v>46113.663888888892</v>
      </c>
      <c r="I10352" t="s">
        <v>8</v>
      </c>
      <c r="J10352" t="s">
        <v>10</v>
      </c>
      <c r="K10352">
        <v>19149</v>
      </c>
    </row>
    <row r="10353" spans="1:11">
      <c r="A10353" t="s">
        <v>3179</v>
      </c>
      <c r="B10353" t="s">
        <v>2077</v>
      </c>
      <c r="C10353" t="s">
        <v>3183</v>
      </c>
      <c r="D10353" t="s">
        <v>9</v>
      </c>
      <c r="E10353" t="s">
        <v>121</v>
      </c>
      <c r="F10353">
        <v>3.9990000000000001</v>
      </c>
      <c r="G10353" s="6">
        <v>46113.540277777778</v>
      </c>
      <c r="I10353" t="s">
        <v>8</v>
      </c>
      <c r="J10353" t="s">
        <v>10</v>
      </c>
      <c r="K10353">
        <v>19149</v>
      </c>
    </row>
    <row r="10354" spans="1:11">
      <c r="A10354" t="s">
        <v>13</v>
      </c>
      <c r="B10354" t="s">
        <v>56</v>
      </c>
      <c r="C10354" t="s">
        <v>3184</v>
      </c>
      <c r="D10354" t="s">
        <v>9</v>
      </c>
      <c r="E10354" t="s">
        <v>121</v>
      </c>
      <c r="F10354">
        <v>3.9990000000000001</v>
      </c>
      <c r="G10354" s="6">
        <v>46113.756249999999</v>
      </c>
      <c r="I10354" t="s">
        <v>8</v>
      </c>
      <c r="J10354" t="s">
        <v>10</v>
      </c>
      <c r="K10354">
        <v>19149</v>
      </c>
    </row>
    <row r="10355" spans="1:11">
      <c r="A10355" t="s">
        <v>21</v>
      </c>
      <c r="B10355" t="s">
        <v>2191</v>
      </c>
      <c r="C10355" t="s">
        <v>3185</v>
      </c>
      <c r="D10355" t="s">
        <v>9</v>
      </c>
      <c r="E10355" t="s">
        <v>121</v>
      </c>
      <c r="F10355">
        <v>3.9990000000000001</v>
      </c>
      <c r="G10355" s="6">
        <v>46113.871527777781</v>
      </c>
      <c r="I10355" t="s">
        <v>8</v>
      </c>
      <c r="J10355" t="s">
        <v>10</v>
      </c>
      <c r="K10355">
        <v>19149</v>
      </c>
    </row>
    <row r="10356" spans="1:11">
      <c r="A10356" t="s">
        <v>13</v>
      </c>
      <c r="B10356" t="s">
        <v>56</v>
      </c>
      <c r="C10356" t="s">
        <v>3186</v>
      </c>
      <c r="D10356" t="s">
        <v>9</v>
      </c>
      <c r="E10356" t="s">
        <v>121</v>
      </c>
      <c r="F10356">
        <v>3.9990000000000001</v>
      </c>
      <c r="G10356" s="6">
        <v>46113.57916666667</v>
      </c>
      <c r="I10356" t="s">
        <v>8</v>
      </c>
      <c r="J10356" t="s">
        <v>10</v>
      </c>
      <c r="K10356">
        <v>19149</v>
      </c>
    </row>
    <row r="10357" spans="1:11">
      <c r="A10357" t="s">
        <v>13</v>
      </c>
      <c r="B10357" t="s">
        <v>56</v>
      </c>
      <c r="C10357" t="s">
        <v>3187</v>
      </c>
      <c r="D10357" t="s">
        <v>9</v>
      </c>
      <c r="E10357" t="s">
        <v>121</v>
      </c>
      <c r="F10357">
        <v>3.9990000000000001</v>
      </c>
      <c r="G10357" s="6">
        <v>46113.659722222219</v>
      </c>
      <c r="I10357" t="s">
        <v>8</v>
      </c>
      <c r="J10357" t="s">
        <v>10</v>
      </c>
      <c r="K10357">
        <v>19149</v>
      </c>
    </row>
    <row r="10358" spans="1:11">
      <c r="A10358" t="s">
        <v>2261</v>
      </c>
      <c r="B10358" t="s">
        <v>63</v>
      </c>
      <c r="C10358" t="s">
        <v>3188</v>
      </c>
      <c r="D10358" t="s">
        <v>9</v>
      </c>
      <c r="E10358" t="s">
        <v>121</v>
      </c>
      <c r="F10358">
        <v>4.0990000000000002</v>
      </c>
      <c r="G10358" s="6">
        <v>46113.794444444444</v>
      </c>
      <c r="I10358" t="s">
        <v>8</v>
      </c>
      <c r="J10358" t="s">
        <v>10</v>
      </c>
      <c r="K10358">
        <v>19149</v>
      </c>
    </row>
    <row r="10359" spans="1:11">
      <c r="A10359" t="s">
        <v>13</v>
      </c>
      <c r="B10359" t="s">
        <v>56</v>
      </c>
      <c r="C10359" t="s">
        <v>3189</v>
      </c>
      <c r="D10359" t="s">
        <v>9</v>
      </c>
      <c r="E10359" t="s">
        <v>121</v>
      </c>
      <c r="F10359">
        <v>4.1589999999999998</v>
      </c>
      <c r="G10359" s="6">
        <v>46113.788194444445</v>
      </c>
      <c r="H10359">
        <v>5.9589999999999996</v>
      </c>
      <c r="I10359" t="s">
        <v>8</v>
      </c>
      <c r="J10359" t="s">
        <v>10</v>
      </c>
      <c r="K10359">
        <v>19149</v>
      </c>
    </row>
    <row r="10360" spans="1:11">
      <c r="A10360" t="s">
        <v>2331</v>
      </c>
      <c r="B10360" t="s">
        <v>75</v>
      </c>
      <c r="C10360" t="s">
        <v>3190</v>
      </c>
      <c r="D10360" t="s">
        <v>9</v>
      </c>
      <c r="E10360" t="s">
        <v>121</v>
      </c>
      <c r="F10360">
        <v>4.1589999999999998</v>
      </c>
      <c r="G10360" s="6">
        <v>46113.640972222223</v>
      </c>
      <c r="I10360" t="s">
        <v>8</v>
      </c>
      <c r="J10360" t="s">
        <v>10</v>
      </c>
      <c r="K10360">
        <v>19149</v>
      </c>
    </row>
    <row r="10361" spans="1:11">
      <c r="A10361" t="s">
        <v>2261</v>
      </c>
      <c r="B10361" t="s">
        <v>63</v>
      </c>
      <c r="C10361" t="s">
        <v>3191</v>
      </c>
      <c r="D10361" t="s">
        <v>9</v>
      </c>
      <c r="E10361" t="s">
        <v>121</v>
      </c>
      <c r="F10361">
        <v>4.1589999999999998</v>
      </c>
      <c r="G10361" s="6">
        <v>46113.587500000001</v>
      </c>
      <c r="I10361" t="s">
        <v>8</v>
      </c>
      <c r="J10361" t="s">
        <v>10</v>
      </c>
      <c r="K10361">
        <v>19149</v>
      </c>
    </row>
    <row r="10362" spans="1:11">
      <c r="A10362" t="s">
        <v>3192</v>
      </c>
      <c r="B10362" t="s">
        <v>63</v>
      </c>
      <c r="C10362" t="s">
        <v>3193</v>
      </c>
      <c r="D10362" t="s">
        <v>9</v>
      </c>
      <c r="E10362" t="s">
        <v>121</v>
      </c>
      <c r="F10362">
        <v>4.1589999999999998</v>
      </c>
      <c r="G10362" s="6">
        <v>46112.993055555555</v>
      </c>
      <c r="I10362" t="s">
        <v>8</v>
      </c>
      <c r="J10362" t="s">
        <v>10</v>
      </c>
      <c r="K10362">
        <v>19149</v>
      </c>
    </row>
    <row r="10363" spans="1:11">
      <c r="A10363" t="s">
        <v>13</v>
      </c>
      <c r="B10363" t="s">
        <v>56</v>
      </c>
      <c r="C10363" t="s">
        <v>3194</v>
      </c>
      <c r="D10363" t="s">
        <v>9</v>
      </c>
      <c r="E10363" t="s">
        <v>121</v>
      </c>
      <c r="F10363">
        <v>4.1790000000000003</v>
      </c>
      <c r="G10363" s="6">
        <v>46113.570833333331</v>
      </c>
      <c r="I10363" t="s">
        <v>8</v>
      </c>
      <c r="J10363" t="s">
        <v>10</v>
      </c>
      <c r="K10363">
        <v>19149</v>
      </c>
    </row>
    <row r="10364" spans="1:11">
      <c r="A10364" t="s">
        <v>3195</v>
      </c>
      <c r="B10364" t="s">
        <v>2063</v>
      </c>
      <c r="C10364" t="s">
        <v>3196</v>
      </c>
      <c r="D10364" t="s">
        <v>9</v>
      </c>
      <c r="E10364" t="s">
        <v>121</v>
      </c>
      <c r="F10364">
        <v>4.1989999999999998</v>
      </c>
      <c r="G10364" s="6">
        <v>46113.724999999999</v>
      </c>
      <c r="H10364">
        <v>5.9989999999999997</v>
      </c>
      <c r="I10364" t="s">
        <v>8</v>
      </c>
      <c r="J10364" t="s">
        <v>10</v>
      </c>
      <c r="K10364">
        <v>19149</v>
      </c>
    </row>
    <row r="10365" spans="1:11">
      <c r="A10365" t="s">
        <v>3197</v>
      </c>
      <c r="B10365" t="s">
        <v>2219</v>
      </c>
      <c r="C10365" t="s">
        <v>3198</v>
      </c>
      <c r="D10365" t="s">
        <v>9</v>
      </c>
      <c r="E10365" t="s">
        <v>121</v>
      </c>
      <c r="F10365">
        <v>4.1989999999999998</v>
      </c>
      <c r="G10365" s="6">
        <v>46113.885416666664</v>
      </c>
      <c r="H10365">
        <v>5.9989999999999997</v>
      </c>
      <c r="I10365" t="s">
        <v>8</v>
      </c>
      <c r="J10365" t="s">
        <v>10</v>
      </c>
      <c r="K10365">
        <v>19149</v>
      </c>
    </row>
    <row r="10366" spans="1:11">
      <c r="A10366" t="s">
        <v>3199</v>
      </c>
      <c r="B10366" t="s">
        <v>2219</v>
      </c>
      <c r="C10366" t="s">
        <v>3200</v>
      </c>
      <c r="D10366" t="s">
        <v>9</v>
      </c>
      <c r="E10366" t="s">
        <v>121</v>
      </c>
      <c r="F10366">
        <v>4.1989999999999998</v>
      </c>
      <c r="G10366" s="6">
        <v>46113.885416666664</v>
      </c>
      <c r="H10366">
        <v>5.9989999999999997</v>
      </c>
      <c r="I10366" t="s">
        <v>8</v>
      </c>
      <c r="J10366" t="s">
        <v>10</v>
      </c>
      <c r="K10366">
        <v>19149</v>
      </c>
    </row>
    <row r="10367" spans="1:11">
      <c r="A10367" t="s">
        <v>3201</v>
      </c>
      <c r="B10367" t="s">
        <v>2063</v>
      </c>
      <c r="C10367" t="s">
        <v>3202</v>
      </c>
      <c r="D10367" t="s">
        <v>9</v>
      </c>
      <c r="E10367" t="s">
        <v>121</v>
      </c>
      <c r="F10367">
        <v>4.1989999999999998</v>
      </c>
      <c r="G10367" s="6">
        <v>46113.76666666667</v>
      </c>
      <c r="H10367">
        <v>5.9989999999999997</v>
      </c>
      <c r="I10367" t="s">
        <v>8</v>
      </c>
      <c r="J10367" t="s">
        <v>10</v>
      </c>
      <c r="K10367">
        <v>19149</v>
      </c>
    </row>
    <row r="10368" spans="1:11">
      <c r="A10368" t="s">
        <v>2079</v>
      </c>
      <c r="B10368" t="s">
        <v>2080</v>
      </c>
      <c r="C10368" t="s">
        <v>3203</v>
      </c>
      <c r="D10368" t="s">
        <v>9</v>
      </c>
      <c r="E10368" t="s">
        <v>121</v>
      </c>
      <c r="F10368">
        <v>4.1989999999999998</v>
      </c>
      <c r="G10368" s="6">
        <v>46113.871527777781</v>
      </c>
      <c r="I10368" t="s">
        <v>8</v>
      </c>
      <c r="J10368" t="s">
        <v>10</v>
      </c>
      <c r="K10368">
        <v>19149</v>
      </c>
    </row>
    <row r="10369" spans="1:11">
      <c r="A10369" t="s">
        <v>3204</v>
      </c>
      <c r="B10369" t="s">
        <v>2091</v>
      </c>
      <c r="C10369" t="s">
        <v>3205</v>
      </c>
      <c r="D10369" t="s">
        <v>9</v>
      </c>
      <c r="E10369" t="s">
        <v>121</v>
      </c>
      <c r="F10369">
        <v>4.1989999999999998</v>
      </c>
      <c r="G10369" s="6">
        <v>46113.885416666664</v>
      </c>
      <c r="I10369" t="s">
        <v>8</v>
      </c>
      <c r="J10369" t="s">
        <v>10</v>
      </c>
      <c r="K10369">
        <v>19149</v>
      </c>
    </row>
    <row r="10370" spans="1:11">
      <c r="A10370" t="s">
        <v>3206</v>
      </c>
      <c r="B10370" t="s">
        <v>2191</v>
      </c>
      <c r="C10370" t="s">
        <v>3207</v>
      </c>
      <c r="D10370" t="s">
        <v>9</v>
      </c>
      <c r="E10370" t="s">
        <v>121</v>
      </c>
      <c r="F10370">
        <v>4.1989999999999998</v>
      </c>
      <c r="G10370" s="6">
        <v>46112.711805555555</v>
      </c>
      <c r="I10370" t="s">
        <v>8</v>
      </c>
      <c r="J10370" t="s">
        <v>10</v>
      </c>
      <c r="K10370">
        <v>19149</v>
      </c>
    </row>
    <row r="10371" spans="1:11">
      <c r="A10371" t="s">
        <v>3208</v>
      </c>
      <c r="B10371" t="s">
        <v>2089</v>
      </c>
      <c r="C10371" t="s">
        <v>3209</v>
      </c>
      <c r="D10371" t="s">
        <v>9</v>
      </c>
      <c r="E10371" t="s">
        <v>121</v>
      </c>
      <c r="F10371">
        <v>4.1989999999999998</v>
      </c>
      <c r="G10371" s="6">
        <v>46113.799305555556</v>
      </c>
      <c r="H10371">
        <v>5.9989999999999997</v>
      </c>
      <c r="I10371" t="s">
        <v>8</v>
      </c>
      <c r="J10371" t="s">
        <v>10</v>
      </c>
      <c r="K10371">
        <v>19149</v>
      </c>
    </row>
    <row r="10372" spans="1:11">
      <c r="A10372" t="s">
        <v>3210</v>
      </c>
      <c r="B10372" t="s">
        <v>2219</v>
      </c>
      <c r="C10372" t="s">
        <v>3211</v>
      </c>
      <c r="D10372" t="s">
        <v>9</v>
      </c>
      <c r="E10372" t="s">
        <v>121</v>
      </c>
      <c r="F10372">
        <v>4.1989999999999998</v>
      </c>
      <c r="G10372" s="6">
        <v>46113.885416666664</v>
      </c>
      <c r="I10372" t="s">
        <v>8</v>
      </c>
      <c r="J10372" t="s">
        <v>10</v>
      </c>
      <c r="K10372">
        <v>19149</v>
      </c>
    </row>
    <row r="10373" spans="1:11">
      <c r="A10373" t="s">
        <v>2079</v>
      </c>
      <c r="B10373" t="s">
        <v>2080</v>
      </c>
      <c r="C10373" t="s">
        <v>3212</v>
      </c>
      <c r="D10373" t="s">
        <v>9</v>
      </c>
      <c r="E10373" t="s">
        <v>121</v>
      </c>
      <c r="F10373">
        <v>4.1989999999999998</v>
      </c>
      <c r="G10373" s="6">
        <v>46113.703472222223</v>
      </c>
      <c r="I10373" t="s">
        <v>8</v>
      </c>
      <c r="J10373" t="s">
        <v>10</v>
      </c>
      <c r="K10373">
        <v>19149</v>
      </c>
    </row>
    <row r="10374" spans="1:11">
      <c r="A10374" t="s">
        <v>3213</v>
      </c>
      <c r="B10374" t="s">
        <v>2063</v>
      </c>
      <c r="C10374" t="s">
        <v>3214</v>
      </c>
      <c r="D10374" t="s">
        <v>9</v>
      </c>
      <c r="E10374" t="s">
        <v>121</v>
      </c>
      <c r="F10374">
        <v>4.1989999999999998</v>
      </c>
      <c r="G10374" s="6">
        <v>46113.729166666664</v>
      </c>
      <c r="H10374">
        <v>5.9989999999999997</v>
      </c>
      <c r="I10374" t="s">
        <v>8</v>
      </c>
      <c r="J10374" t="s">
        <v>10</v>
      </c>
      <c r="K10374">
        <v>19149</v>
      </c>
    </row>
    <row r="10375" spans="1:11">
      <c r="A10375" t="s">
        <v>2079</v>
      </c>
      <c r="B10375" t="s">
        <v>2080</v>
      </c>
      <c r="C10375" t="s">
        <v>3215</v>
      </c>
      <c r="D10375" t="s">
        <v>9</v>
      </c>
      <c r="E10375" t="s">
        <v>121</v>
      </c>
      <c r="F10375">
        <v>4.1989999999999998</v>
      </c>
      <c r="G10375" s="6">
        <v>46113.777083333334</v>
      </c>
      <c r="I10375" t="s">
        <v>8</v>
      </c>
      <c r="J10375" t="s">
        <v>10</v>
      </c>
      <c r="K10375">
        <v>19149</v>
      </c>
    </row>
    <row r="10376" spans="1:11">
      <c r="A10376" t="s">
        <v>3216</v>
      </c>
      <c r="B10376" t="s">
        <v>2063</v>
      </c>
      <c r="C10376" t="s">
        <v>3217</v>
      </c>
      <c r="D10376" t="s">
        <v>9</v>
      </c>
      <c r="E10376" t="s">
        <v>121</v>
      </c>
      <c r="F10376">
        <v>4.1989999999999998</v>
      </c>
      <c r="G10376" s="6">
        <v>46113.824305555558</v>
      </c>
      <c r="H10376">
        <v>5.9989999999999997</v>
      </c>
      <c r="I10376" t="s">
        <v>8</v>
      </c>
      <c r="J10376" t="s">
        <v>10</v>
      </c>
      <c r="K10376">
        <v>19149</v>
      </c>
    </row>
    <row r="10377" spans="1:11">
      <c r="A10377" t="s">
        <v>13</v>
      </c>
      <c r="B10377" t="s">
        <v>56</v>
      </c>
      <c r="C10377" t="s">
        <v>3218</v>
      </c>
      <c r="D10377" t="s">
        <v>9</v>
      </c>
      <c r="E10377" t="s">
        <v>121</v>
      </c>
      <c r="F10377">
        <v>4.1989999999999998</v>
      </c>
      <c r="G10377" s="6">
        <v>46113.472222222219</v>
      </c>
      <c r="I10377" t="s">
        <v>8</v>
      </c>
      <c r="J10377" t="s">
        <v>10</v>
      </c>
      <c r="K10377">
        <v>19149</v>
      </c>
    </row>
    <row r="10378" spans="1:11">
      <c r="A10378" t="s">
        <v>2079</v>
      </c>
      <c r="B10378" t="s">
        <v>2080</v>
      </c>
      <c r="C10378" t="s">
        <v>3219</v>
      </c>
      <c r="D10378" t="s">
        <v>9</v>
      </c>
      <c r="E10378" t="s">
        <v>121</v>
      </c>
      <c r="F10378">
        <v>4.1989999999999998</v>
      </c>
      <c r="G10378" s="6">
        <v>46113.792361111111</v>
      </c>
      <c r="I10378" t="s">
        <v>8</v>
      </c>
      <c r="J10378" t="s">
        <v>10</v>
      </c>
      <c r="K10378">
        <v>19149</v>
      </c>
    </row>
    <row r="10379" spans="1:11">
      <c r="A10379" t="s">
        <v>3220</v>
      </c>
      <c r="B10379" t="s">
        <v>2063</v>
      </c>
      <c r="C10379" t="s">
        <v>3221</v>
      </c>
      <c r="D10379" t="s">
        <v>9</v>
      </c>
      <c r="E10379" t="s">
        <v>121</v>
      </c>
      <c r="F10379">
        <v>4.1989999999999998</v>
      </c>
      <c r="G10379" s="6">
        <v>46113.793749999997</v>
      </c>
      <c r="H10379">
        <v>5.9989999999999997</v>
      </c>
      <c r="I10379" t="s">
        <v>8</v>
      </c>
      <c r="J10379" t="s">
        <v>10</v>
      </c>
      <c r="K10379">
        <v>19149</v>
      </c>
    </row>
    <row r="10380" spans="1:11">
      <c r="A10380" t="s">
        <v>2079</v>
      </c>
      <c r="B10380" t="s">
        <v>2080</v>
      </c>
      <c r="C10380" t="s">
        <v>3222</v>
      </c>
      <c r="D10380" t="s">
        <v>9</v>
      </c>
      <c r="E10380" t="s">
        <v>121</v>
      </c>
      <c r="F10380">
        <v>4.1989999999999998</v>
      </c>
      <c r="G10380" s="6">
        <v>46113.806250000001</v>
      </c>
      <c r="I10380" t="s">
        <v>8</v>
      </c>
      <c r="J10380" t="s">
        <v>10</v>
      </c>
      <c r="K10380">
        <v>19149</v>
      </c>
    </row>
    <row r="10381" spans="1:11">
      <c r="A10381" t="s">
        <v>13</v>
      </c>
      <c r="B10381" t="s">
        <v>56</v>
      </c>
      <c r="C10381" t="s">
        <v>3223</v>
      </c>
      <c r="D10381" t="s">
        <v>9</v>
      </c>
      <c r="E10381" t="s">
        <v>121</v>
      </c>
      <c r="F10381">
        <v>4.1989999999999998</v>
      </c>
      <c r="G10381" s="6">
        <v>46113.602083333331</v>
      </c>
      <c r="I10381" t="s">
        <v>8</v>
      </c>
      <c r="J10381" t="s">
        <v>10</v>
      </c>
      <c r="K10381">
        <v>19149</v>
      </c>
    </row>
    <row r="10382" spans="1:11">
      <c r="A10382" t="s">
        <v>3224</v>
      </c>
      <c r="B10382" t="s">
        <v>2091</v>
      </c>
      <c r="C10382" t="s">
        <v>3225</v>
      </c>
      <c r="D10382" t="s">
        <v>9</v>
      </c>
      <c r="E10382" t="s">
        <v>121</v>
      </c>
      <c r="F10382">
        <v>4.1989999999999998</v>
      </c>
      <c r="G10382" s="6">
        <v>46113.885416666664</v>
      </c>
      <c r="I10382" t="s">
        <v>8</v>
      </c>
      <c r="J10382" t="s">
        <v>10</v>
      </c>
      <c r="K10382">
        <v>19149</v>
      </c>
    </row>
    <row r="10383" spans="1:11">
      <c r="A10383" t="s">
        <v>13</v>
      </c>
      <c r="B10383" t="s">
        <v>56</v>
      </c>
      <c r="C10383" t="s">
        <v>3226</v>
      </c>
      <c r="D10383" t="s">
        <v>9</v>
      </c>
      <c r="E10383" t="s">
        <v>121</v>
      </c>
      <c r="F10383">
        <v>4.1989999999999998</v>
      </c>
      <c r="G10383" s="6">
        <v>46113.490972222222</v>
      </c>
      <c r="H10383">
        <v>5.899</v>
      </c>
      <c r="I10383" t="s">
        <v>8</v>
      </c>
      <c r="J10383" t="s">
        <v>10</v>
      </c>
      <c r="K10383">
        <v>19149</v>
      </c>
    </row>
    <row r="10384" spans="1:11">
      <c r="A10384" t="s">
        <v>3227</v>
      </c>
      <c r="B10384" t="s">
        <v>2156</v>
      </c>
      <c r="C10384" t="s">
        <v>3228</v>
      </c>
      <c r="D10384" t="s">
        <v>9</v>
      </c>
      <c r="E10384" t="s">
        <v>121</v>
      </c>
      <c r="F10384">
        <v>4.2990000000000004</v>
      </c>
      <c r="G10384" s="6">
        <v>46113.648611111108</v>
      </c>
      <c r="I10384" t="s">
        <v>8</v>
      </c>
      <c r="J10384" t="s">
        <v>10</v>
      </c>
      <c r="K10384">
        <v>19149</v>
      </c>
    </row>
    <row r="10385" spans="1:11">
      <c r="A10385" t="s">
        <v>13</v>
      </c>
      <c r="B10385" t="s">
        <v>56</v>
      </c>
      <c r="C10385" t="s">
        <v>3229</v>
      </c>
      <c r="D10385" t="s">
        <v>9</v>
      </c>
      <c r="E10385" t="s">
        <v>121</v>
      </c>
      <c r="F10385">
        <v>4.2990000000000004</v>
      </c>
      <c r="G10385" s="6">
        <v>46113.743055555555</v>
      </c>
      <c r="H10385">
        <v>6.4989999999999997</v>
      </c>
      <c r="I10385" t="s">
        <v>8</v>
      </c>
      <c r="J10385" t="s">
        <v>10</v>
      </c>
      <c r="K10385">
        <v>19149</v>
      </c>
    </row>
    <row r="10386" spans="1:11">
      <c r="A10386" t="s">
        <v>2079</v>
      </c>
      <c r="B10386" t="s">
        <v>2080</v>
      </c>
      <c r="C10386" t="s">
        <v>3230</v>
      </c>
      <c r="D10386" t="s">
        <v>9</v>
      </c>
      <c r="E10386" t="s">
        <v>121</v>
      </c>
      <c r="F10386">
        <v>4.399</v>
      </c>
      <c r="G10386" s="6">
        <v>46113.775000000001</v>
      </c>
      <c r="I10386" t="s">
        <v>8</v>
      </c>
      <c r="J10386" t="s">
        <v>10</v>
      </c>
      <c r="K10386">
        <v>19149</v>
      </c>
    </row>
    <row r="10387" spans="1:11">
      <c r="A10387" t="s">
        <v>2079</v>
      </c>
      <c r="B10387" t="s">
        <v>2080</v>
      </c>
      <c r="C10387" t="s">
        <v>3231</v>
      </c>
      <c r="D10387" t="s">
        <v>9</v>
      </c>
      <c r="E10387" t="s">
        <v>121</v>
      </c>
      <c r="F10387">
        <v>4.399</v>
      </c>
      <c r="G10387" s="6">
        <v>46113.789583333331</v>
      </c>
      <c r="H10387">
        <v>5.9989999999999997</v>
      </c>
      <c r="I10387" t="s">
        <v>8</v>
      </c>
      <c r="J10387" t="s">
        <v>10</v>
      </c>
      <c r="K10387">
        <v>19149</v>
      </c>
    </row>
    <row r="10388" spans="1:11">
      <c r="A10388" t="s">
        <v>3232</v>
      </c>
      <c r="B10388" t="s">
        <v>2077</v>
      </c>
      <c r="C10388" t="s">
        <v>3233</v>
      </c>
      <c r="D10388" t="s">
        <v>9</v>
      </c>
      <c r="E10388" t="s">
        <v>121</v>
      </c>
      <c r="F10388">
        <v>3.899</v>
      </c>
      <c r="G10388" s="6">
        <v>46113.473611111112</v>
      </c>
      <c r="I10388" t="s">
        <v>8</v>
      </c>
      <c r="J10388" t="s">
        <v>10</v>
      </c>
      <c r="K10388">
        <v>19149</v>
      </c>
    </row>
    <row r="10389" spans="1:11">
      <c r="A10389" t="s">
        <v>3232</v>
      </c>
      <c r="B10389" t="s">
        <v>2077</v>
      </c>
      <c r="C10389" t="s">
        <v>3234</v>
      </c>
      <c r="D10389" t="s">
        <v>9</v>
      </c>
      <c r="E10389" t="s">
        <v>121</v>
      </c>
      <c r="F10389">
        <v>3.899</v>
      </c>
      <c r="G10389" s="6">
        <v>46113.329861111109</v>
      </c>
      <c r="I10389" t="s">
        <v>8</v>
      </c>
      <c r="J10389" t="s">
        <v>10</v>
      </c>
      <c r="K10389">
        <v>19149</v>
      </c>
    </row>
    <row r="10390" spans="1:11">
      <c r="A10390" t="s">
        <v>3235</v>
      </c>
      <c r="B10390" t="s">
        <v>2077</v>
      </c>
      <c r="C10390" t="s">
        <v>3236</v>
      </c>
      <c r="D10390" t="s">
        <v>9</v>
      </c>
      <c r="E10390" t="s">
        <v>121</v>
      </c>
      <c r="F10390">
        <v>3.899</v>
      </c>
      <c r="G10390" s="6">
        <v>46112.784722222219</v>
      </c>
      <c r="H10390">
        <v>5.2590000000000003</v>
      </c>
      <c r="I10390" t="s">
        <v>8</v>
      </c>
      <c r="J10390" t="s">
        <v>10</v>
      </c>
      <c r="K10390">
        <v>19149</v>
      </c>
    </row>
    <row r="10391" spans="1:11">
      <c r="A10391" t="s">
        <v>3237</v>
      </c>
      <c r="B10391" t="s">
        <v>2077</v>
      </c>
      <c r="C10391" t="s">
        <v>3238</v>
      </c>
      <c r="D10391" t="s">
        <v>9</v>
      </c>
      <c r="E10391" t="s">
        <v>121</v>
      </c>
      <c r="F10391">
        <v>3.9590000000000001</v>
      </c>
      <c r="G10391" s="6">
        <v>46114.255555555559</v>
      </c>
      <c r="I10391" t="s">
        <v>8</v>
      </c>
      <c r="J10391" t="s">
        <v>10</v>
      </c>
      <c r="K10391">
        <v>19149</v>
      </c>
    </row>
    <row r="10392" spans="1:11">
      <c r="A10392" t="s">
        <v>3239</v>
      </c>
      <c r="B10392" t="s">
        <v>2077</v>
      </c>
      <c r="C10392" t="s">
        <v>3240</v>
      </c>
      <c r="D10392" t="s">
        <v>9</v>
      </c>
      <c r="E10392" t="s">
        <v>121</v>
      </c>
      <c r="F10392">
        <v>3.9590000000000001</v>
      </c>
      <c r="G10392" s="6">
        <v>46113.599999999999</v>
      </c>
      <c r="I10392" t="s">
        <v>8</v>
      </c>
      <c r="J10392" t="s">
        <v>10</v>
      </c>
      <c r="K10392">
        <v>19149</v>
      </c>
    </row>
    <row r="10393" spans="1:11">
      <c r="A10393" t="s">
        <v>3235</v>
      </c>
      <c r="B10393" t="s">
        <v>2077</v>
      </c>
      <c r="C10393" t="s">
        <v>3241</v>
      </c>
      <c r="D10393" t="s">
        <v>9</v>
      </c>
      <c r="E10393" t="s">
        <v>121</v>
      </c>
      <c r="F10393">
        <v>3.9790000000000001</v>
      </c>
      <c r="G10393" s="6">
        <v>46114.690972222219</v>
      </c>
      <c r="H10393">
        <v>5.9790000000000001</v>
      </c>
      <c r="I10393" t="s">
        <v>8</v>
      </c>
      <c r="J10393" t="s">
        <v>10</v>
      </c>
      <c r="K10393">
        <v>19149</v>
      </c>
    </row>
    <row r="10394" spans="1:11">
      <c r="A10394" t="s">
        <v>56</v>
      </c>
      <c r="B10394" t="s">
        <v>56</v>
      </c>
      <c r="C10394" t="s">
        <v>3242</v>
      </c>
      <c r="D10394" t="s">
        <v>9</v>
      </c>
      <c r="E10394" t="s">
        <v>121</v>
      </c>
      <c r="F10394">
        <v>3.9990000000000001</v>
      </c>
      <c r="G10394" s="6">
        <v>46114.636111111111</v>
      </c>
      <c r="I10394" t="s">
        <v>8</v>
      </c>
      <c r="J10394" t="s">
        <v>10</v>
      </c>
      <c r="K10394">
        <v>19149</v>
      </c>
    </row>
    <row r="10395" spans="1:11">
      <c r="A10395" t="s">
        <v>3239</v>
      </c>
      <c r="B10395" t="s">
        <v>2077</v>
      </c>
      <c r="C10395" t="s">
        <v>3243</v>
      </c>
      <c r="D10395" t="s">
        <v>9</v>
      </c>
      <c r="E10395" t="s">
        <v>121</v>
      </c>
      <c r="F10395">
        <v>3.9990000000000001</v>
      </c>
      <c r="G10395" s="6">
        <v>46114.28125</v>
      </c>
      <c r="I10395" t="s">
        <v>8</v>
      </c>
      <c r="J10395" t="s">
        <v>10</v>
      </c>
      <c r="K10395">
        <v>19149</v>
      </c>
    </row>
    <row r="10396" spans="1:11">
      <c r="A10396" t="s">
        <v>56</v>
      </c>
      <c r="B10396" t="s">
        <v>56</v>
      </c>
      <c r="C10396" t="s">
        <v>3244</v>
      </c>
      <c r="D10396" t="s">
        <v>9</v>
      </c>
      <c r="E10396" t="s">
        <v>121</v>
      </c>
      <c r="F10396">
        <v>3.9990000000000001</v>
      </c>
      <c r="G10396" s="6">
        <v>46114.559027777781</v>
      </c>
      <c r="I10396" t="s">
        <v>8</v>
      </c>
      <c r="J10396" t="s">
        <v>10</v>
      </c>
      <c r="K10396">
        <v>19149</v>
      </c>
    </row>
    <row r="10397" spans="1:11">
      <c r="A10397" t="s">
        <v>2107</v>
      </c>
      <c r="B10397" t="s">
        <v>2107</v>
      </c>
      <c r="C10397" t="s">
        <v>3245</v>
      </c>
      <c r="D10397" t="s">
        <v>9</v>
      </c>
      <c r="E10397" t="s">
        <v>121</v>
      </c>
      <c r="F10397">
        <v>3.9990000000000001</v>
      </c>
      <c r="G10397" s="6">
        <v>46114.396527777775</v>
      </c>
      <c r="I10397" t="s">
        <v>8</v>
      </c>
      <c r="J10397" t="s">
        <v>10</v>
      </c>
      <c r="K10397">
        <v>19149</v>
      </c>
    </row>
    <row r="10398" spans="1:11">
      <c r="A10398" t="s">
        <v>2191</v>
      </c>
      <c r="B10398" t="s">
        <v>2191</v>
      </c>
      <c r="C10398" t="s">
        <v>3246</v>
      </c>
      <c r="D10398" t="s">
        <v>9</v>
      </c>
      <c r="E10398" t="s">
        <v>121</v>
      </c>
      <c r="F10398">
        <v>3.9990000000000001</v>
      </c>
      <c r="G10398" s="6">
        <v>46114.790277777778</v>
      </c>
      <c r="I10398" t="s">
        <v>8</v>
      </c>
      <c r="J10398" t="s">
        <v>10</v>
      </c>
      <c r="K10398">
        <v>19149</v>
      </c>
    </row>
    <row r="10399" spans="1:11">
      <c r="A10399" t="s">
        <v>56</v>
      </c>
      <c r="B10399" t="s">
        <v>56</v>
      </c>
      <c r="C10399" t="s">
        <v>3247</v>
      </c>
      <c r="D10399" t="s">
        <v>9</v>
      </c>
      <c r="E10399" t="s">
        <v>121</v>
      </c>
      <c r="F10399">
        <v>3.9990000000000001</v>
      </c>
      <c r="G10399" s="6">
        <v>46114.654166666667</v>
      </c>
      <c r="I10399" t="s">
        <v>8</v>
      </c>
      <c r="J10399" t="s">
        <v>10</v>
      </c>
      <c r="K10399">
        <v>19149</v>
      </c>
    </row>
    <row r="10400" spans="1:11">
      <c r="A10400" t="s">
        <v>56</v>
      </c>
      <c r="B10400" t="s">
        <v>56</v>
      </c>
      <c r="C10400" t="s">
        <v>3248</v>
      </c>
      <c r="D10400" t="s">
        <v>9</v>
      </c>
      <c r="E10400" t="s">
        <v>121</v>
      </c>
      <c r="F10400">
        <v>3.9990000000000001</v>
      </c>
      <c r="G10400" s="6">
        <v>46114.540972222225</v>
      </c>
      <c r="I10400" t="s">
        <v>8</v>
      </c>
      <c r="J10400" t="s">
        <v>10</v>
      </c>
      <c r="K10400">
        <v>19149</v>
      </c>
    </row>
    <row r="10401" spans="1:11">
      <c r="A10401" t="s">
        <v>63</v>
      </c>
      <c r="B10401" t="s">
        <v>63</v>
      </c>
      <c r="C10401" t="s">
        <v>3249</v>
      </c>
      <c r="D10401" t="s">
        <v>9</v>
      </c>
      <c r="E10401" t="s">
        <v>121</v>
      </c>
      <c r="F10401">
        <v>4.0990000000000002</v>
      </c>
      <c r="G10401" s="6">
        <v>46114.699305555558</v>
      </c>
      <c r="I10401" t="s">
        <v>8</v>
      </c>
      <c r="J10401" t="s">
        <v>10</v>
      </c>
      <c r="K10401">
        <v>19149</v>
      </c>
    </row>
    <row r="10402" spans="1:11">
      <c r="A10402" t="s">
        <v>3250</v>
      </c>
      <c r="B10402" t="s">
        <v>2091</v>
      </c>
      <c r="C10402" t="s">
        <v>3251</v>
      </c>
      <c r="D10402" t="s">
        <v>9</v>
      </c>
      <c r="E10402" t="s">
        <v>121</v>
      </c>
      <c r="F10402">
        <v>4.1189999999999998</v>
      </c>
      <c r="G10402" s="6">
        <v>46114.663194444445</v>
      </c>
      <c r="I10402" t="s">
        <v>8</v>
      </c>
      <c r="J10402" t="s">
        <v>10</v>
      </c>
      <c r="K10402">
        <v>19149</v>
      </c>
    </row>
    <row r="10403" spans="1:11">
      <c r="A10403" t="s">
        <v>56</v>
      </c>
      <c r="B10403" t="s">
        <v>56</v>
      </c>
      <c r="C10403" t="s">
        <v>3252</v>
      </c>
      <c r="D10403" t="s">
        <v>9</v>
      </c>
      <c r="E10403" t="s">
        <v>121</v>
      </c>
      <c r="F10403">
        <v>4.1589999999999998</v>
      </c>
      <c r="G10403" s="6">
        <v>46114.763194444444</v>
      </c>
      <c r="H10403">
        <v>6.0590000000000002</v>
      </c>
      <c r="I10403" t="s">
        <v>8</v>
      </c>
      <c r="J10403" t="s">
        <v>10</v>
      </c>
      <c r="K10403">
        <v>19149</v>
      </c>
    </row>
    <row r="10404" spans="1:11">
      <c r="A10404" t="s">
        <v>75</v>
      </c>
      <c r="B10404" t="s">
        <v>75</v>
      </c>
      <c r="C10404" t="s">
        <v>3253</v>
      </c>
      <c r="D10404" t="s">
        <v>9</v>
      </c>
      <c r="E10404" t="s">
        <v>121</v>
      </c>
      <c r="F10404">
        <v>4.1589999999999998</v>
      </c>
      <c r="G10404" s="6">
        <v>46114.649305555555</v>
      </c>
      <c r="I10404" t="s">
        <v>8</v>
      </c>
      <c r="J10404" t="s">
        <v>10</v>
      </c>
      <c r="K10404">
        <v>19149</v>
      </c>
    </row>
    <row r="10405" spans="1:11">
      <c r="A10405" t="s">
        <v>63</v>
      </c>
      <c r="B10405" t="s">
        <v>63</v>
      </c>
      <c r="C10405" t="s">
        <v>3254</v>
      </c>
      <c r="D10405" t="s">
        <v>9</v>
      </c>
      <c r="E10405" t="s">
        <v>121</v>
      </c>
      <c r="F10405">
        <v>4.1589999999999998</v>
      </c>
      <c r="G10405" s="6">
        <v>46113.587500000001</v>
      </c>
      <c r="I10405" t="s">
        <v>8</v>
      </c>
      <c r="J10405" t="s">
        <v>10</v>
      </c>
      <c r="K10405">
        <v>19149</v>
      </c>
    </row>
    <row r="10406" spans="1:11">
      <c r="A10406" t="s">
        <v>3255</v>
      </c>
      <c r="B10406" t="s">
        <v>2063</v>
      </c>
      <c r="C10406" t="s">
        <v>3256</v>
      </c>
      <c r="D10406" t="s">
        <v>9</v>
      </c>
      <c r="E10406" t="s">
        <v>121</v>
      </c>
      <c r="F10406">
        <v>4.1790000000000003</v>
      </c>
      <c r="G10406" s="6">
        <v>46114.775000000001</v>
      </c>
      <c r="H10406">
        <v>5.9989999999999997</v>
      </c>
      <c r="I10406" t="s">
        <v>8</v>
      </c>
      <c r="J10406" t="s">
        <v>10</v>
      </c>
      <c r="K10406">
        <v>19149</v>
      </c>
    </row>
    <row r="10407" spans="1:11">
      <c r="A10407" t="s">
        <v>3257</v>
      </c>
      <c r="B10407" t="s">
        <v>2063</v>
      </c>
      <c r="C10407" t="s">
        <v>3258</v>
      </c>
      <c r="D10407" t="s">
        <v>9</v>
      </c>
      <c r="E10407" t="s">
        <v>121</v>
      </c>
      <c r="F10407">
        <v>4.1790000000000003</v>
      </c>
      <c r="G10407" s="6">
        <v>46114.779166666667</v>
      </c>
      <c r="H10407">
        <v>5.9989999999999997</v>
      </c>
      <c r="I10407" t="s">
        <v>8</v>
      </c>
      <c r="J10407" t="s">
        <v>10</v>
      </c>
      <c r="K10407">
        <v>19149</v>
      </c>
    </row>
    <row r="10408" spans="1:11">
      <c r="A10408" t="s">
        <v>56</v>
      </c>
      <c r="B10408" t="s">
        <v>56</v>
      </c>
      <c r="C10408" t="s">
        <v>3259</v>
      </c>
      <c r="D10408" t="s">
        <v>9</v>
      </c>
      <c r="E10408" t="s">
        <v>121</v>
      </c>
      <c r="F10408">
        <v>4.1790000000000003</v>
      </c>
      <c r="G10408" s="6">
        <v>46114.456944444442</v>
      </c>
      <c r="I10408" t="s">
        <v>8</v>
      </c>
      <c r="J10408" t="s">
        <v>10</v>
      </c>
      <c r="K10408">
        <v>19149</v>
      </c>
    </row>
    <row r="10409" spans="1:11">
      <c r="A10409" t="s">
        <v>3260</v>
      </c>
      <c r="B10409" t="s">
        <v>2219</v>
      </c>
      <c r="C10409" t="s">
        <v>3261</v>
      </c>
      <c r="D10409" t="s">
        <v>9</v>
      </c>
      <c r="E10409" t="s">
        <v>121</v>
      </c>
      <c r="F10409">
        <v>4.1989999999999998</v>
      </c>
      <c r="G10409" s="6">
        <v>46114.708333333336</v>
      </c>
      <c r="H10409">
        <v>5.9989999999999997</v>
      </c>
      <c r="I10409" t="s">
        <v>8</v>
      </c>
      <c r="J10409" t="s">
        <v>10</v>
      </c>
      <c r="K10409">
        <v>19149</v>
      </c>
    </row>
    <row r="10410" spans="1:11">
      <c r="A10410" t="s">
        <v>3262</v>
      </c>
      <c r="B10410" t="s">
        <v>2219</v>
      </c>
      <c r="C10410" t="s">
        <v>3263</v>
      </c>
      <c r="D10410" t="s">
        <v>9</v>
      </c>
      <c r="E10410" t="s">
        <v>121</v>
      </c>
      <c r="F10410">
        <v>4.1989999999999998</v>
      </c>
      <c r="G10410" s="6">
        <v>46114.46875</v>
      </c>
      <c r="H10410">
        <v>5.9989999999999997</v>
      </c>
      <c r="I10410" t="s">
        <v>8</v>
      </c>
      <c r="J10410" t="s">
        <v>10</v>
      </c>
      <c r="K10410">
        <v>19149</v>
      </c>
    </row>
    <row r="10411" spans="1:11">
      <c r="A10411" t="s">
        <v>3264</v>
      </c>
      <c r="B10411" t="s">
        <v>2063</v>
      </c>
      <c r="C10411" t="s">
        <v>3265</v>
      </c>
      <c r="D10411" t="s">
        <v>9</v>
      </c>
      <c r="E10411" t="s">
        <v>121</v>
      </c>
      <c r="F10411">
        <v>4.1989999999999998</v>
      </c>
      <c r="G10411" s="6">
        <v>46114.738888888889</v>
      </c>
      <c r="H10411">
        <v>5.9989999999999997</v>
      </c>
      <c r="I10411" t="s">
        <v>8</v>
      </c>
      <c r="J10411" t="s">
        <v>10</v>
      </c>
      <c r="K10411">
        <v>19149</v>
      </c>
    </row>
    <row r="10412" spans="1:11">
      <c r="A10412" t="s">
        <v>27</v>
      </c>
      <c r="B10412" t="s">
        <v>2080</v>
      </c>
      <c r="C10412" t="s">
        <v>3266</v>
      </c>
      <c r="D10412" t="s">
        <v>9</v>
      </c>
      <c r="E10412" t="s">
        <v>121</v>
      </c>
      <c r="F10412">
        <v>4.1989999999999998</v>
      </c>
      <c r="G10412" s="6">
        <v>46114.558333333334</v>
      </c>
      <c r="I10412" t="s">
        <v>8</v>
      </c>
      <c r="J10412" t="s">
        <v>10</v>
      </c>
      <c r="K10412">
        <v>19149</v>
      </c>
    </row>
    <row r="10413" spans="1:11">
      <c r="A10413" t="s">
        <v>3267</v>
      </c>
      <c r="B10413" t="s">
        <v>2091</v>
      </c>
      <c r="C10413" t="s">
        <v>3268</v>
      </c>
      <c r="D10413" t="s">
        <v>9</v>
      </c>
      <c r="E10413" t="s">
        <v>121</v>
      </c>
      <c r="F10413">
        <v>4.1989999999999998</v>
      </c>
      <c r="G10413" s="6">
        <v>46114.46875</v>
      </c>
      <c r="I10413" t="s">
        <v>8</v>
      </c>
      <c r="J10413" t="s">
        <v>10</v>
      </c>
      <c r="K10413">
        <v>19149</v>
      </c>
    </row>
    <row r="10414" spans="1:11">
      <c r="A10414" t="s">
        <v>3269</v>
      </c>
      <c r="B10414" t="s">
        <v>2191</v>
      </c>
      <c r="C10414" t="s">
        <v>3270</v>
      </c>
      <c r="D10414" t="s">
        <v>9</v>
      </c>
      <c r="E10414" t="s">
        <v>121</v>
      </c>
      <c r="F10414">
        <v>4.1989999999999998</v>
      </c>
      <c r="G10414" s="6">
        <v>46114.701388888891</v>
      </c>
      <c r="I10414" t="s">
        <v>8</v>
      </c>
      <c r="J10414" t="s">
        <v>10</v>
      </c>
      <c r="K10414">
        <v>19149</v>
      </c>
    </row>
    <row r="10415" spans="1:11">
      <c r="A10415" t="s">
        <v>3271</v>
      </c>
      <c r="B10415" t="s">
        <v>2089</v>
      </c>
      <c r="C10415" t="s">
        <v>3272</v>
      </c>
      <c r="D10415" t="s">
        <v>9</v>
      </c>
      <c r="E10415" t="s">
        <v>121</v>
      </c>
      <c r="F10415">
        <v>4.1989999999999998</v>
      </c>
      <c r="G10415" s="6">
        <v>46113.799305555556</v>
      </c>
      <c r="H10415">
        <v>5.9989999999999997</v>
      </c>
      <c r="I10415" t="s">
        <v>8</v>
      </c>
      <c r="J10415" t="s">
        <v>10</v>
      </c>
      <c r="K10415">
        <v>19149</v>
      </c>
    </row>
    <row r="10416" spans="1:11">
      <c r="A10416" t="s">
        <v>3273</v>
      </c>
      <c r="B10416" t="s">
        <v>2219</v>
      </c>
      <c r="C10416" t="s">
        <v>3274</v>
      </c>
      <c r="D10416" t="s">
        <v>9</v>
      </c>
      <c r="E10416" t="s">
        <v>121</v>
      </c>
      <c r="F10416">
        <v>4.1989999999999998</v>
      </c>
      <c r="G10416" s="6">
        <v>46114.665972222225</v>
      </c>
      <c r="I10416" t="s">
        <v>8</v>
      </c>
      <c r="J10416" t="s">
        <v>10</v>
      </c>
      <c r="K10416">
        <v>19149</v>
      </c>
    </row>
    <row r="10417" spans="1:11">
      <c r="A10417" t="s">
        <v>27</v>
      </c>
      <c r="B10417" t="s">
        <v>2080</v>
      </c>
      <c r="C10417" t="s">
        <v>3275</v>
      </c>
      <c r="D10417" t="s">
        <v>9</v>
      </c>
      <c r="E10417" t="s">
        <v>121</v>
      </c>
      <c r="F10417">
        <v>4.1989999999999998</v>
      </c>
      <c r="G10417" s="6">
        <v>46114.746527777781</v>
      </c>
      <c r="I10417" t="s">
        <v>8</v>
      </c>
      <c r="J10417" t="s">
        <v>10</v>
      </c>
      <c r="K10417">
        <v>19149</v>
      </c>
    </row>
    <row r="10418" spans="1:11">
      <c r="A10418" t="s">
        <v>27</v>
      </c>
      <c r="B10418" t="s">
        <v>2080</v>
      </c>
      <c r="C10418" t="s">
        <v>3276</v>
      </c>
      <c r="D10418" t="s">
        <v>9</v>
      </c>
      <c r="E10418" t="s">
        <v>121</v>
      </c>
      <c r="F10418">
        <v>4.1989999999999998</v>
      </c>
      <c r="G10418" s="6">
        <v>46114.584722222222</v>
      </c>
      <c r="I10418" t="s">
        <v>8</v>
      </c>
      <c r="J10418" t="s">
        <v>10</v>
      </c>
      <c r="K10418">
        <v>19149</v>
      </c>
    </row>
    <row r="10419" spans="1:11">
      <c r="A10419" t="s">
        <v>3277</v>
      </c>
      <c r="B10419" t="s">
        <v>2063</v>
      </c>
      <c r="C10419" t="s">
        <v>3278</v>
      </c>
      <c r="D10419" t="s">
        <v>9</v>
      </c>
      <c r="E10419" t="s">
        <v>121</v>
      </c>
      <c r="F10419">
        <v>4.1989999999999998</v>
      </c>
      <c r="G10419" s="6">
        <v>46114.743750000001</v>
      </c>
      <c r="H10419">
        <v>5.9989999999999997</v>
      </c>
      <c r="I10419" t="s">
        <v>8</v>
      </c>
      <c r="J10419" t="s">
        <v>10</v>
      </c>
      <c r="K10419">
        <v>19149</v>
      </c>
    </row>
    <row r="10420" spans="1:11">
      <c r="A10420" t="s">
        <v>3279</v>
      </c>
      <c r="B10420" t="s">
        <v>63</v>
      </c>
      <c r="C10420" t="s">
        <v>3280</v>
      </c>
      <c r="D10420" t="s">
        <v>9</v>
      </c>
      <c r="E10420" t="s">
        <v>121</v>
      </c>
      <c r="F10420">
        <v>4.1989999999999998</v>
      </c>
      <c r="G10420" s="6">
        <v>46114.642361111109</v>
      </c>
      <c r="I10420" t="s">
        <v>8</v>
      </c>
      <c r="J10420" t="s">
        <v>10</v>
      </c>
      <c r="K10420">
        <v>19149</v>
      </c>
    </row>
    <row r="10421" spans="1:11">
      <c r="A10421" t="s">
        <v>3281</v>
      </c>
      <c r="B10421" t="s">
        <v>63</v>
      </c>
      <c r="C10421" t="s">
        <v>3282</v>
      </c>
      <c r="D10421" t="s">
        <v>9</v>
      </c>
      <c r="E10421" t="s">
        <v>121</v>
      </c>
      <c r="F10421">
        <v>4.1989999999999998</v>
      </c>
      <c r="G10421" s="6">
        <v>46114.321527777778</v>
      </c>
      <c r="I10421" t="s">
        <v>8</v>
      </c>
      <c r="J10421" t="s">
        <v>10</v>
      </c>
      <c r="K10421">
        <v>19149</v>
      </c>
    </row>
    <row r="10422" spans="1:11">
      <c r="A10422" t="s">
        <v>56</v>
      </c>
      <c r="B10422" t="s">
        <v>56</v>
      </c>
      <c r="C10422" t="s">
        <v>3283</v>
      </c>
      <c r="D10422" t="s">
        <v>9</v>
      </c>
      <c r="E10422" t="s">
        <v>121</v>
      </c>
      <c r="F10422">
        <v>4.1989999999999998</v>
      </c>
      <c r="G10422" s="6">
        <v>46114.573611111111</v>
      </c>
      <c r="I10422" t="s">
        <v>8</v>
      </c>
      <c r="J10422" t="s">
        <v>10</v>
      </c>
      <c r="K10422">
        <v>19149</v>
      </c>
    </row>
    <row r="10423" spans="1:11">
      <c r="A10423" t="s">
        <v>27</v>
      </c>
      <c r="B10423" t="s">
        <v>2080</v>
      </c>
      <c r="C10423" t="s">
        <v>3284</v>
      </c>
      <c r="D10423" t="s">
        <v>9</v>
      </c>
      <c r="E10423" t="s">
        <v>121</v>
      </c>
      <c r="F10423">
        <v>4.1989999999999998</v>
      </c>
      <c r="G10423" s="6">
        <v>46114.59652777778</v>
      </c>
      <c r="I10423" t="s">
        <v>8</v>
      </c>
      <c r="J10423" t="s">
        <v>10</v>
      </c>
      <c r="K10423">
        <v>19149</v>
      </c>
    </row>
    <row r="10424" spans="1:11">
      <c r="A10424" t="s">
        <v>3285</v>
      </c>
      <c r="B10424" t="s">
        <v>2063</v>
      </c>
      <c r="C10424" t="s">
        <v>3286</v>
      </c>
      <c r="D10424" t="s">
        <v>9</v>
      </c>
      <c r="E10424" t="s">
        <v>121</v>
      </c>
      <c r="F10424">
        <v>4.1989999999999998</v>
      </c>
      <c r="G10424" s="6">
        <v>46114.666666666664</v>
      </c>
      <c r="H10424">
        <v>5.9989999999999997</v>
      </c>
      <c r="I10424" t="s">
        <v>8</v>
      </c>
      <c r="J10424" t="s">
        <v>10</v>
      </c>
      <c r="K10424">
        <v>19149</v>
      </c>
    </row>
    <row r="10425" spans="1:11">
      <c r="A10425" t="s">
        <v>27</v>
      </c>
      <c r="B10425" t="s">
        <v>2080</v>
      </c>
      <c r="C10425" t="s">
        <v>3287</v>
      </c>
      <c r="D10425" t="s">
        <v>9</v>
      </c>
      <c r="E10425" t="s">
        <v>121</v>
      </c>
      <c r="F10425">
        <v>4.1989999999999998</v>
      </c>
      <c r="G10425" s="6">
        <v>46114.632638888892</v>
      </c>
      <c r="I10425" t="s">
        <v>8</v>
      </c>
      <c r="J10425" t="s">
        <v>10</v>
      </c>
      <c r="K10425">
        <v>19149</v>
      </c>
    </row>
    <row r="10426" spans="1:11">
      <c r="A10426" t="s">
        <v>56</v>
      </c>
      <c r="B10426" t="s">
        <v>56</v>
      </c>
      <c r="C10426" t="s">
        <v>3288</v>
      </c>
      <c r="D10426" t="s">
        <v>9</v>
      </c>
      <c r="E10426" t="s">
        <v>121</v>
      </c>
      <c r="F10426">
        <v>4.1989999999999998</v>
      </c>
      <c r="G10426" s="6">
        <v>46114.487500000003</v>
      </c>
      <c r="I10426" t="s">
        <v>8</v>
      </c>
      <c r="J10426" t="s">
        <v>10</v>
      </c>
      <c r="K10426">
        <v>19149</v>
      </c>
    </row>
    <row r="10427" spans="1:11">
      <c r="A10427" t="s">
        <v>56</v>
      </c>
      <c r="B10427" t="s">
        <v>56</v>
      </c>
      <c r="C10427" t="s">
        <v>3289</v>
      </c>
      <c r="D10427" t="s">
        <v>9</v>
      </c>
      <c r="E10427" t="s">
        <v>121</v>
      </c>
      <c r="F10427">
        <v>4.1989999999999998</v>
      </c>
      <c r="G10427" s="6">
        <v>46114.768055555556</v>
      </c>
      <c r="H10427">
        <v>5.9989999999999997</v>
      </c>
      <c r="I10427" t="s">
        <v>8</v>
      </c>
      <c r="J10427" t="s">
        <v>10</v>
      </c>
      <c r="K10427">
        <v>19149</v>
      </c>
    </row>
    <row r="10428" spans="1:11">
      <c r="A10428" t="s">
        <v>3290</v>
      </c>
      <c r="B10428" t="s">
        <v>2156</v>
      </c>
      <c r="C10428" t="s">
        <v>3291</v>
      </c>
      <c r="D10428" t="s">
        <v>9</v>
      </c>
      <c r="E10428" t="s">
        <v>121</v>
      </c>
      <c r="F10428">
        <v>4.2990000000000004</v>
      </c>
      <c r="G10428" s="6">
        <v>46113.648611111108</v>
      </c>
      <c r="I10428" t="s">
        <v>8</v>
      </c>
      <c r="J10428" t="s">
        <v>10</v>
      </c>
      <c r="K10428">
        <v>19149</v>
      </c>
    </row>
    <row r="10429" spans="1:11">
      <c r="A10429" t="s">
        <v>56</v>
      </c>
      <c r="B10429" t="s">
        <v>56</v>
      </c>
      <c r="C10429" t="s">
        <v>3292</v>
      </c>
      <c r="D10429" t="s">
        <v>9</v>
      </c>
      <c r="E10429" t="s">
        <v>121</v>
      </c>
      <c r="F10429">
        <v>4.2990000000000004</v>
      </c>
      <c r="G10429" s="6">
        <v>46114.731249999997</v>
      </c>
      <c r="H10429">
        <v>6.4989999999999997</v>
      </c>
      <c r="I10429" t="s">
        <v>8</v>
      </c>
      <c r="J10429" t="s">
        <v>10</v>
      </c>
      <c r="K10429">
        <v>19149</v>
      </c>
    </row>
    <row r="10430" spans="1:11">
      <c r="A10430" t="s">
        <v>27</v>
      </c>
      <c r="B10430" t="s">
        <v>2080</v>
      </c>
      <c r="C10430" t="s">
        <v>3293</v>
      </c>
      <c r="D10430" t="s">
        <v>9</v>
      </c>
      <c r="E10430" t="s">
        <v>121</v>
      </c>
      <c r="F10430">
        <v>4.399</v>
      </c>
      <c r="G10430" s="6">
        <v>46114.620138888888</v>
      </c>
      <c r="I10430" t="s">
        <v>8</v>
      </c>
      <c r="J10430" t="s">
        <v>10</v>
      </c>
      <c r="K10430">
        <v>19149</v>
      </c>
    </row>
    <row r="10431" spans="1:11">
      <c r="A10431" t="s">
        <v>27</v>
      </c>
      <c r="B10431" t="s">
        <v>2080</v>
      </c>
      <c r="C10431" t="s">
        <v>3294</v>
      </c>
      <c r="D10431" t="s">
        <v>9</v>
      </c>
      <c r="E10431" t="s">
        <v>121</v>
      </c>
      <c r="F10431">
        <v>4.399</v>
      </c>
      <c r="G10431" s="6">
        <v>46114.600694444445</v>
      </c>
      <c r="H10431">
        <v>5.9989999999999997</v>
      </c>
      <c r="I10431" t="s">
        <v>8</v>
      </c>
      <c r="J10431" t="s">
        <v>10</v>
      </c>
      <c r="K10431">
        <v>19149</v>
      </c>
    </row>
    <row r="10432" spans="1:11">
      <c r="A10432" t="s">
        <v>3170</v>
      </c>
      <c r="B10432" t="s">
        <v>2077</v>
      </c>
      <c r="C10432" t="s">
        <v>3171</v>
      </c>
      <c r="D10432" t="s">
        <v>9</v>
      </c>
      <c r="E10432" t="s">
        <v>121</v>
      </c>
      <c r="F10432">
        <v>3.899</v>
      </c>
      <c r="G10432" s="6">
        <v>46113.473611111112</v>
      </c>
      <c r="I10432" t="s">
        <v>8</v>
      </c>
      <c r="J10432" t="s">
        <v>10</v>
      </c>
      <c r="K10432">
        <v>19149</v>
      </c>
    </row>
    <row r="10433" spans="1:11">
      <c r="A10433" t="s">
        <v>3170</v>
      </c>
      <c r="B10433" t="s">
        <v>2077</v>
      </c>
      <c r="C10433" t="s">
        <v>3172</v>
      </c>
      <c r="D10433" t="s">
        <v>9</v>
      </c>
      <c r="E10433" t="s">
        <v>121</v>
      </c>
      <c r="F10433">
        <v>3.899</v>
      </c>
      <c r="G10433" s="6">
        <v>46113.329861111109</v>
      </c>
      <c r="I10433" t="s">
        <v>8</v>
      </c>
      <c r="J10433" t="s">
        <v>10</v>
      </c>
      <c r="K10433">
        <v>19149</v>
      </c>
    </row>
    <row r="10434" spans="1:11">
      <c r="A10434" t="s">
        <v>3237</v>
      </c>
      <c r="B10434" t="s">
        <v>2077</v>
      </c>
      <c r="C10434" t="s">
        <v>3178</v>
      </c>
      <c r="D10434" t="s">
        <v>9</v>
      </c>
      <c r="E10434" t="s">
        <v>121</v>
      </c>
      <c r="F10434">
        <v>3.9590000000000001</v>
      </c>
      <c r="G10434" s="6">
        <v>46114.884722222225</v>
      </c>
      <c r="I10434" t="s">
        <v>8</v>
      </c>
      <c r="J10434" t="s">
        <v>10</v>
      </c>
      <c r="K10434">
        <v>19149</v>
      </c>
    </row>
    <row r="10435" spans="1:11">
      <c r="A10435" t="s">
        <v>3239</v>
      </c>
      <c r="B10435" t="s">
        <v>2077</v>
      </c>
      <c r="C10435" t="s">
        <v>3180</v>
      </c>
      <c r="D10435" t="s">
        <v>9</v>
      </c>
      <c r="E10435" t="s">
        <v>121</v>
      </c>
      <c r="F10435">
        <v>3.9590000000000001</v>
      </c>
      <c r="G10435" s="6">
        <v>46115.525000000001</v>
      </c>
      <c r="I10435" t="s">
        <v>8</v>
      </c>
      <c r="J10435" t="s">
        <v>10</v>
      </c>
      <c r="K10435">
        <v>19149</v>
      </c>
    </row>
    <row r="10436" spans="1:11">
      <c r="A10436" t="s">
        <v>3173</v>
      </c>
      <c r="B10436" t="s">
        <v>2077</v>
      </c>
      <c r="C10436" t="s">
        <v>3181</v>
      </c>
      <c r="D10436" t="s">
        <v>9</v>
      </c>
      <c r="E10436" t="s">
        <v>121</v>
      </c>
      <c r="F10436">
        <v>3.9790000000000001</v>
      </c>
      <c r="G10436" s="6">
        <v>46115.619444444441</v>
      </c>
      <c r="H10436">
        <v>5.9790000000000001</v>
      </c>
      <c r="I10436" t="s">
        <v>8</v>
      </c>
      <c r="J10436" t="s">
        <v>10</v>
      </c>
      <c r="K10436">
        <v>19149</v>
      </c>
    </row>
    <row r="10437" spans="1:11">
      <c r="A10437" t="s">
        <v>13</v>
      </c>
      <c r="B10437" t="s">
        <v>56</v>
      </c>
      <c r="C10437" t="s">
        <v>3182</v>
      </c>
      <c r="D10437" t="s">
        <v>9</v>
      </c>
      <c r="E10437" t="s">
        <v>121</v>
      </c>
      <c r="F10437">
        <v>3.9990000000000001</v>
      </c>
      <c r="G10437" s="6">
        <v>46115.722916666666</v>
      </c>
      <c r="I10437" t="s">
        <v>8</v>
      </c>
      <c r="J10437" t="s">
        <v>10</v>
      </c>
      <c r="K10437">
        <v>19149</v>
      </c>
    </row>
    <row r="10438" spans="1:11">
      <c r="A10438" t="s">
        <v>3179</v>
      </c>
      <c r="B10438" t="s">
        <v>2077</v>
      </c>
      <c r="C10438" t="s">
        <v>3183</v>
      </c>
      <c r="D10438" t="s">
        <v>9</v>
      </c>
      <c r="E10438" t="s">
        <v>121</v>
      </c>
      <c r="F10438">
        <v>3.9990000000000001</v>
      </c>
      <c r="G10438" s="6">
        <v>46114.28125</v>
      </c>
      <c r="I10438" t="s">
        <v>8</v>
      </c>
      <c r="J10438" t="s">
        <v>10</v>
      </c>
      <c r="K10438">
        <v>19149</v>
      </c>
    </row>
    <row r="10439" spans="1:11">
      <c r="A10439" t="s">
        <v>13</v>
      </c>
      <c r="B10439" t="s">
        <v>56</v>
      </c>
      <c r="C10439" t="s">
        <v>3184</v>
      </c>
      <c r="D10439" t="s">
        <v>9</v>
      </c>
      <c r="E10439" t="s">
        <v>121</v>
      </c>
      <c r="F10439">
        <v>3.9990000000000001</v>
      </c>
      <c r="G10439" s="6">
        <v>46115.656944444447</v>
      </c>
      <c r="I10439" t="s">
        <v>8</v>
      </c>
      <c r="J10439" t="s">
        <v>10</v>
      </c>
      <c r="K10439">
        <v>19149</v>
      </c>
    </row>
    <row r="10440" spans="1:11">
      <c r="A10440" t="s">
        <v>3175</v>
      </c>
      <c r="B10440" t="s">
        <v>2107</v>
      </c>
      <c r="C10440" t="s">
        <v>3176</v>
      </c>
      <c r="D10440" t="s">
        <v>9</v>
      </c>
      <c r="E10440" t="s">
        <v>121</v>
      </c>
      <c r="F10440">
        <v>3.9990000000000001</v>
      </c>
      <c r="G10440" s="6">
        <v>46114.396527777775</v>
      </c>
      <c r="I10440" t="s">
        <v>8</v>
      </c>
      <c r="J10440" t="s">
        <v>10</v>
      </c>
      <c r="K10440">
        <v>19149</v>
      </c>
    </row>
    <row r="10441" spans="1:11">
      <c r="A10441" t="s">
        <v>21</v>
      </c>
      <c r="B10441" t="s">
        <v>2191</v>
      </c>
      <c r="C10441" t="s">
        <v>3185</v>
      </c>
      <c r="D10441" t="s">
        <v>9</v>
      </c>
      <c r="E10441" t="s">
        <v>121</v>
      </c>
      <c r="F10441">
        <v>3.9990000000000001</v>
      </c>
      <c r="G10441" s="6">
        <v>46115.490277777775</v>
      </c>
      <c r="I10441" t="s">
        <v>8</v>
      </c>
      <c r="J10441" t="s">
        <v>10</v>
      </c>
      <c r="K10441">
        <v>19149</v>
      </c>
    </row>
    <row r="10442" spans="1:11">
      <c r="A10442" t="s">
        <v>56</v>
      </c>
      <c r="B10442" t="s">
        <v>56</v>
      </c>
      <c r="C10442" t="s">
        <v>3186</v>
      </c>
      <c r="D10442" t="s">
        <v>9</v>
      </c>
      <c r="E10442" t="s">
        <v>121</v>
      </c>
      <c r="F10442">
        <v>3.9990000000000001</v>
      </c>
      <c r="G10442" s="6">
        <v>46115.59375</v>
      </c>
      <c r="I10442" t="s">
        <v>8</v>
      </c>
      <c r="J10442" t="s">
        <v>10</v>
      </c>
      <c r="K10442">
        <v>19149</v>
      </c>
    </row>
    <row r="10443" spans="1:11">
      <c r="A10443" t="s">
        <v>13</v>
      </c>
      <c r="B10443" t="s">
        <v>56</v>
      </c>
      <c r="C10443" t="s">
        <v>3187</v>
      </c>
      <c r="D10443" t="s">
        <v>9</v>
      </c>
      <c r="E10443" t="s">
        <v>121</v>
      </c>
      <c r="F10443">
        <v>3.9990000000000001</v>
      </c>
      <c r="G10443" s="6">
        <v>46114.540972222225</v>
      </c>
      <c r="I10443" t="s">
        <v>8</v>
      </c>
      <c r="J10443" t="s">
        <v>10</v>
      </c>
      <c r="K10443">
        <v>19149</v>
      </c>
    </row>
    <row r="10444" spans="1:11">
      <c r="A10444" t="s">
        <v>2261</v>
      </c>
      <c r="B10444" t="s">
        <v>63</v>
      </c>
      <c r="C10444" t="s">
        <v>3188</v>
      </c>
      <c r="D10444" t="s">
        <v>9</v>
      </c>
      <c r="E10444" t="s">
        <v>121</v>
      </c>
      <c r="F10444">
        <v>4.0990000000000002</v>
      </c>
      <c r="G10444" s="6">
        <v>46114.699305555558</v>
      </c>
      <c r="I10444" t="s">
        <v>8</v>
      </c>
      <c r="J10444" t="s">
        <v>10</v>
      </c>
      <c r="K10444">
        <v>19149</v>
      </c>
    </row>
    <row r="10445" spans="1:11">
      <c r="A10445" t="s">
        <v>3224</v>
      </c>
      <c r="B10445" t="s">
        <v>2091</v>
      </c>
      <c r="C10445" t="s">
        <v>3225</v>
      </c>
      <c r="D10445" t="s">
        <v>9</v>
      </c>
      <c r="E10445" t="s">
        <v>121</v>
      </c>
      <c r="F10445">
        <v>4.1189999999999998</v>
      </c>
      <c r="G10445" s="6">
        <v>46115.677777777775</v>
      </c>
      <c r="I10445" t="s">
        <v>8</v>
      </c>
      <c r="J10445" t="s">
        <v>10</v>
      </c>
      <c r="K10445">
        <v>19149</v>
      </c>
    </row>
    <row r="10446" spans="1:11">
      <c r="A10446" t="s">
        <v>13</v>
      </c>
      <c r="B10446" t="s">
        <v>56</v>
      </c>
      <c r="C10446" t="s">
        <v>3189</v>
      </c>
      <c r="D10446" t="s">
        <v>9</v>
      </c>
      <c r="E10446" t="s">
        <v>121</v>
      </c>
      <c r="F10446">
        <v>4.1589999999999998</v>
      </c>
      <c r="G10446" s="6">
        <v>46115.627083333333</v>
      </c>
      <c r="H10446">
        <v>5.9589999999999996</v>
      </c>
      <c r="I10446" t="s">
        <v>8</v>
      </c>
      <c r="J10446" t="s">
        <v>10</v>
      </c>
      <c r="K10446">
        <v>19149</v>
      </c>
    </row>
    <row r="10447" spans="1:11">
      <c r="A10447" t="s">
        <v>3197</v>
      </c>
      <c r="B10447" t="s">
        <v>2219</v>
      </c>
      <c r="C10447" t="s">
        <v>3198</v>
      </c>
      <c r="D10447" t="s">
        <v>9</v>
      </c>
      <c r="E10447" t="s">
        <v>121</v>
      </c>
      <c r="F10447">
        <v>4.1589999999999998</v>
      </c>
      <c r="G10447" s="6">
        <v>46115.469444444447</v>
      </c>
      <c r="H10447">
        <v>5.9989999999999997</v>
      </c>
      <c r="I10447" t="s">
        <v>8</v>
      </c>
      <c r="J10447" t="s">
        <v>10</v>
      </c>
      <c r="K10447">
        <v>19149</v>
      </c>
    </row>
    <row r="10448" spans="1:11">
      <c r="A10448" t="s">
        <v>75</v>
      </c>
      <c r="B10448" t="s">
        <v>75</v>
      </c>
      <c r="C10448" t="s">
        <v>3190</v>
      </c>
      <c r="D10448" t="s">
        <v>9</v>
      </c>
      <c r="E10448" t="s">
        <v>121</v>
      </c>
      <c r="F10448">
        <v>4.1589999999999998</v>
      </c>
      <c r="G10448" s="6">
        <v>46114.649305555555</v>
      </c>
      <c r="I10448" t="s">
        <v>8</v>
      </c>
      <c r="J10448" t="s">
        <v>10</v>
      </c>
      <c r="K10448">
        <v>19149</v>
      </c>
    </row>
    <row r="10449" spans="1:11">
      <c r="A10449" t="s">
        <v>3195</v>
      </c>
      <c r="B10449" t="s">
        <v>2063</v>
      </c>
      <c r="C10449" t="s">
        <v>3196</v>
      </c>
      <c r="D10449" t="s">
        <v>9</v>
      </c>
      <c r="E10449" t="s">
        <v>121</v>
      </c>
      <c r="F10449">
        <v>4.1790000000000003</v>
      </c>
      <c r="G10449" s="6">
        <v>46115.713888888888</v>
      </c>
      <c r="H10449">
        <v>5.9989999999999997</v>
      </c>
      <c r="I10449" t="s">
        <v>8</v>
      </c>
      <c r="J10449" t="s">
        <v>10</v>
      </c>
      <c r="K10449">
        <v>19149</v>
      </c>
    </row>
    <row r="10450" spans="1:11">
      <c r="A10450" t="s">
        <v>3199</v>
      </c>
      <c r="B10450" t="s">
        <v>2219</v>
      </c>
      <c r="C10450" t="s">
        <v>3200</v>
      </c>
      <c r="D10450" t="s">
        <v>9</v>
      </c>
      <c r="E10450" t="s">
        <v>121</v>
      </c>
      <c r="F10450">
        <v>4.1790000000000003</v>
      </c>
      <c r="G10450" s="6">
        <v>46115.469444444447</v>
      </c>
      <c r="H10450">
        <v>5.9989999999999997</v>
      </c>
      <c r="I10450" t="s">
        <v>8</v>
      </c>
      <c r="J10450" t="s">
        <v>10</v>
      </c>
      <c r="K10450">
        <v>19149</v>
      </c>
    </row>
    <row r="10451" spans="1:11">
      <c r="A10451" t="s">
        <v>3204</v>
      </c>
      <c r="B10451" t="s">
        <v>2091</v>
      </c>
      <c r="C10451" t="s">
        <v>3205</v>
      </c>
      <c r="D10451" t="s">
        <v>9</v>
      </c>
      <c r="E10451" t="s">
        <v>121</v>
      </c>
      <c r="F10451">
        <v>4.1790000000000003</v>
      </c>
      <c r="G10451" s="6">
        <v>46115.469444444447</v>
      </c>
      <c r="I10451" t="s">
        <v>8</v>
      </c>
      <c r="J10451" t="s">
        <v>10</v>
      </c>
      <c r="K10451">
        <v>19149</v>
      </c>
    </row>
    <row r="10452" spans="1:11">
      <c r="A10452" t="s">
        <v>3210</v>
      </c>
      <c r="B10452" t="s">
        <v>2219</v>
      </c>
      <c r="C10452" t="s">
        <v>3211</v>
      </c>
      <c r="D10452" t="s">
        <v>9</v>
      </c>
      <c r="E10452" t="s">
        <v>121</v>
      </c>
      <c r="F10452">
        <v>4.1790000000000003</v>
      </c>
      <c r="G10452" s="6">
        <v>46115.630555555559</v>
      </c>
      <c r="I10452" t="s">
        <v>8</v>
      </c>
      <c r="J10452" t="s">
        <v>10</v>
      </c>
      <c r="K10452">
        <v>19149</v>
      </c>
    </row>
    <row r="10453" spans="1:11">
      <c r="A10453" t="s">
        <v>3213</v>
      </c>
      <c r="B10453" t="s">
        <v>2063</v>
      </c>
      <c r="C10453" t="s">
        <v>3214</v>
      </c>
      <c r="D10453" t="s">
        <v>9</v>
      </c>
      <c r="E10453" t="s">
        <v>121</v>
      </c>
      <c r="F10453">
        <v>4.1790000000000003</v>
      </c>
      <c r="G10453" s="6">
        <v>46115.72152777778</v>
      </c>
      <c r="H10453">
        <v>5.9989999999999997</v>
      </c>
      <c r="I10453" t="s">
        <v>8</v>
      </c>
      <c r="J10453" t="s">
        <v>10</v>
      </c>
      <c r="K10453">
        <v>19149</v>
      </c>
    </row>
    <row r="10454" spans="1:11">
      <c r="A10454" t="s">
        <v>56</v>
      </c>
      <c r="B10454" t="s">
        <v>56</v>
      </c>
      <c r="C10454" t="s">
        <v>3194</v>
      </c>
      <c r="D10454" t="s">
        <v>9</v>
      </c>
      <c r="E10454" t="s">
        <v>121</v>
      </c>
      <c r="F10454">
        <v>4.1790000000000003</v>
      </c>
      <c r="G10454" s="6">
        <v>46115.513888888891</v>
      </c>
      <c r="I10454" t="s">
        <v>8</v>
      </c>
      <c r="J10454" t="s">
        <v>10</v>
      </c>
      <c r="K10454">
        <v>19149</v>
      </c>
    </row>
    <row r="10455" spans="1:11">
      <c r="A10455" t="s">
        <v>3201</v>
      </c>
      <c r="B10455" t="s">
        <v>2063</v>
      </c>
      <c r="C10455" t="s">
        <v>3202</v>
      </c>
      <c r="D10455" t="s">
        <v>9</v>
      </c>
      <c r="E10455" t="s">
        <v>121</v>
      </c>
      <c r="F10455">
        <v>4.1989999999999998</v>
      </c>
      <c r="G10455" s="6">
        <v>46115.738888888889</v>
      </c>
      <c r="H10455">
        <v>5.9989999999999997</v>
      </c>
      <c r="I10455" t="s">
        <v>8</v>
      </c>
      <c r="J10455" t="s">
        <v>10</v>
      </c>
      <c r="K10455">
        <v>19149</v>
      </c>
    </row>
    <row r="10456" spans="1:11">
      <c r="A10456" t="s">
        <v>2079</v>
      </c>
      <c r="B10456" t="s">
        <v>2080</v>
      </c>
      <c r="C10456" t="s">
        <v>3203</v>
      </c>
      <c r="D10456" t="s">
        <v>9</v>
      </c>
      <c r="E10456" t="s">
        <v>121</v>
      </c>
      <c r="F10456">
        <v>4.1989999999999998</v>
      </c>
      <c r="G10456" s="6">
        <v>46115.731249999997</v>
      </c>
      <c r="I10456" t="s">
        <v>8</v>
      </c>
      <c r="J10456" t="s">
        <v>10</v>
      </c>
      <c r="K10456">
        <v>19149</v>
      </c>
    </row>
    <row r="10457" spans="1:11">
      <c r="A10457" t="s">
        <v>2261</v>
      </c>
      <c r="B10457" t="s">
        <v>63</v>
      </c>
      <c r="C10457" t="s">
        <v>3191</v>
      </c>
      <c r="D10457" t="s">
        <v>9</v>
      </c>
      <c r="E10457" t="s">
        <v>121</v>
      </c>
      <c r="F10457">
        <v>4.1989999999999998</v>
      </c>
      <c r="G10457" s="6">
        <v>46115.540277777778</v>
      </c>
      <c r="I10457" t="s">
        <v>8</v>
      </c>
      <c r="J10457" t="s">
        <v>10</v>
      </c>
      <c r="K10457">
        <v>19149</v>
      </c>
    </row>
    <row r="10458" spans="1:11">
      <c r="A10458" t="s">
        <v>3206</v>
      </c>
      <c r="B10458" t="s">
        <v>2191</v>
      </c>
      <c r="C10458" t="s">
        <v>3207</v>
      </c>
      <c r="D10458" t="s">
        <v>9</v>
      </c>
      <c r="E10458" t="s">
        <v>121</v>
      </c>
      <c r="F10458">
        <v>4.1989999999999998</v>
      </c>
      <c r="G10458" s="6">
        <v>46115.648611111108</v>
      </c>
      <c r="I10458" t="s">
        <v>8</v>
      </c>
      <c r="J10458" t="s">
        <v>10</v>
      </c>
      <c r="K10458">
        <v>19149</v>
      </c>
    </row>
    <row r="10459" spans="1:11">
      <c r="A10459" t="s">
        <v>2079</v>
      </c>
      <c r="B10459" t="s">
        <v>2080</v>
      </c>
      <c r="C10459" t="s">
        <v>3212</v>
      </c>
      <c r="D10459" t="s">
        <v>9</v>
      </c>
      <c r="E10459" t="s">
        <v>121</v>
      </c>
      <c r="F10459">
        <v>4.1989999999999998</v>
      </c>
      <c r="G10459" s="6">
        <v>46115.719444444447</v>
      </c>
      <c r="I10459" t="s">
        <v>8</v>
      </c>
      <c r="J10459" t="s">
        <v>10</v>
      </c>
      <c r="K10459">
        <v>19149</v>
      </c>
    </row>
    <row r="10460" spans="1:11">
      <c r="A10460" t="s">
        <v>2079</v>
      </c>
      <c r="B10460" t="s">
        <v>2080</v>
      </c>
      <c r="C10460" t="s">
        <v>3215</v>
      </c>
      <c r="D10460" t="s">
        <v>9</v>
      </c>
      <c r="E10460" t="s">
        <v>121</v>
      </c>
      <c r="F10460">
        <v>4.1989999999999998</v>
      </c>
      <c r="G10460" s="6">
        <v>46115.530555555553</v>
      </c>
      <c r="I10460" t="s">
        <v>8</v>
      </c>
      <c r="J10460" t="s">
        <v>10</v>
      </c>
      <c r="K10460">
        <v>19149</v>
      </c>
    </row>
    <row r="10461" spans="1:11">
      <c r="A10461" t="s">
        <v>3216</v>
      </c>
      <c r="B10461" t="s">
        <v>2063</v>
      </c>
      <c r="C10461" t="s">
        <v>3217</v>
      </c>
      <c r="D10461" t="s">
        <v>9</v>
      </c>
      <c r="E10461" t="s">
        <v>121</v>
      </c>
      <c r="F10461">
        <v>4.1989999999999998</v>
      </c>
      <c r="G10461" s="6">
        <v>46115.732638888891</v>
      </c>
      <c r="H10461">
        <v>5.9989999999999997</v>
      </c>
      <c r="I10461" t="s">
        <v>8</v>
      </c>
      <c r="J10461" t="s">
        <v>10</v>
      </c>
      <c r="K10461">
        <v>19149</v>
      </c>
    </row>
    <row r="10462" spans="1:11">
      <c r="A10462" t="s">
        <v>3192</v>
      </c>
      <c r="B10462" t="s">
        <v>63</v>
      </c>
      <c r="C10462" t="s">
        <v>3193</v>
      </c>
      <c r="D10462" t="s">
        <v>9</v>
      </c>
      <c r="E10462" t="s">
        <v>121</v>
      </c>
      <c r="F10462">
        <v>4.1989999999999998</v>
      </c>
      <c r="G10462" s="6">
        <v>46115.652777777781</v>
      </c>
      <c r="I10462" t="s">
        <v>8</v>
      </c>
      <c r="J10462" t="s">
        <v>10</v>
      </c>
      <c r="K10462">
        <v>19149</v>
      </c>
    </row>
    <row r="10463" spans="1:11">
      <c r="A10463" t="s">
        <v>3295</v>
      </c>
      <c r="B10463" t="s">
        <v>63</v>
      </c>
      <c r="C10463" t="s">
        <v>3296</v>
      </c>
      <c r="D10463" t="s">
        <v>9</v>
      </c>
      <c r="E10463" t="s">
        <v>121</v>
      </c>
      <c r="F10463">
        <v>4.1989999999999998</v>
      </c>
      <c r="G10463" s="6">
        <v>46114.321527777778</v>
      </c>
      <c r="I10463" t="s">
        <v>8</v>
      </c>
      <c r="J10463" t="s">
        <v>10</v>
      </c>
      <c r="K10463">
        <v>19149</v>
      </c>
    </row>
    <row r="10464" spans="1:11">
      <c r="A10464" t="s">
        <v>13</v>
      </c>
      <c r="B10464" t="s">
        <v>56</v>
      </c>
      <c r="C10464" t="s">
        <v>3218</v>
      </c>
      <c r="D10464" t="s">
        <v>9</v>
      </c>
      <c r="E10464" t="s">
        <v>121</v>
      </c>
      <c r="F10464">
        <v>4.1989999999999998</v>
      </c>
      <c r="G10464" s="6">
        <v>46115.583333333336</v>
      </c>
      <c r="I10464" t="s">
        <v>8</v>
      </c>
      <c r="J10464" t="s">
        <v>10</v>
      </c>
      <c r="K10464">
        <v>19149</v>
      </c>
    </row>
    <row r="10465" spans="1:11">
      <c r="A10465" t="s">
        <v>2079</v>
      </c>
      <c r="B10465" t="s">
        <v>2080</v>
      </c>
      <c r="C10465" t="s">
        <v>3219</v>
      </c>
      <c r="D10465" t="s">
        <v>9</v>
      </c>
      <c r="E10465" t="s">
        <v>121</v>
      </c>
      <c r="F10465">
        <v>4.1989999999999998</v>
      </c>
      <c r="G10465" s="6">
        <v>46115.731944444444</v>
      </c>
      <c r="I10465" t="s">
        <v>8</v>
      </c>
      <c r="J10465" t="s">
        <v>10</v>
      </c>
      <c r="K10465">
        <v>19149</v>
      </c>
    </row>
    <row r="10466" spans="1:11">
      <c r="A10466" t="s">
        <v>3220</v>
      </c>
      <c r="B10466" t="s">
        <v>2063</v>
      </c>
      <c r="C10466" t="s">
        <v>3221</v>
      </c>
      <c r="D10466" t="s">
        <v>9</v>
      </c>
      <c r="E10466" t="s">
        <v>121</v>
      </c>
      <c r="F10466">
        <v>4.1989999999999998</v>
      </c>
      <c r="G10466" s="6">
        <v>46115.749305555553</v>
      </c>
      <c r="H10466">
        <v>5.9989999999999997</v>
      </c>
      <c r="I10466" t="s">
        <v>8</v>
      </c>
      <c r="J10466" t="s">
        <v>10</v>
      </c>
      <c r="K10466">
        <v>19149</v>
      </c>
    </row>
    <row r="10467" spans="1:11">
      <c r="A10467" t="s">
        <v>2079</v>
      </c>
      <c r="B10467" t="s">
        <v>2080</v>
      </c>
      <c r="C10467" t="s">
        <v>3222</v>
      </c>
      <c r="D10467" t="s">
        <v>9</v>
      </c>
      <c r="E10467" t="s">
        <v>121</v>
      </c>
      <c r="F10467">
        <v>4.1989999999999998</v>
      </c>
      <c r="G10467" s="6">
        <v>46115.698611111111</v>
      </c>
      <c r="I10467" t="s">
        <v>8</v>
      </c>
      <c r="J10467" t="s">
        <v>10</v>
      </c>
      <c r="K10467">
        <v>19149</v>
      </c>
    </row>
    <row r="10468" spans="1:11">
      <c r="A10468" t="s">
        <v>13</v>
      </c>
      <c r="B10468" t="s">
        <v>56</v>
      </c>
      <c r="C10468" t="s">
        <v>3223</v>
      </c>
      <c r="D10468" t="s">
        <v>9</v>
      </c>
      <c r="E10468" t="s">
        <v>121</v>
      </c>
      <c r="F10468">
        <v>4.1989999999999998</v>
      </c>
      <c r="G10468" s="6">
        <v>46115.554861111108</v>
      </c>
      <c r="I10468" t="s">
        <v>8</v>
      </c>
      <c r="J10468" t="s">
        <v>10</v>
      </c>
      <c r="K10468">
        <v>19149</v>
      </c>
    </row>
    <row r="10469" spans="1:11">
      <c r="A10469" t="s">
        <v>56</v>
      </c>
      <c r="B10469" t="s">
        <v>56</v>
      </c>
      <c r="C10469" t="s">
        <v>3226</v>
      </c>
      <c r="D10469" t="s">
        <v>9</v>
      </c>
      <c r="E10469" t="s">
        <v>121</v>
      </c>
      <c r="F10469">
        <v>4.1989999999999998</v>
      </c>
      <c r="G10469" s="6">
        <v>46115.367361111108</v>
      </c>
      <c r="H10469">
        <v>5.9989999999999997</v>
      </c>
      <c r="I10469" t="s">
        <v>8</v>
      </c>
      <c r="J10469" t="s">
        <v>10</v>
      </c>
      <c r="K10469">
        <v>19149</v>
      </c>
    </row>
    <row r="10470" spans="1:11">
      <c r="A10470" t="s">
        <v>3208</v>
      </c>
      <c r="B10470" t="s">
        <v>2089</v>
      </c>
      <c r="C10470" t="s">
        <v>3209</v>
      </c>
      <c r="D10470" t="s">
        <v>9</v>
      </c>
      <c r="E10470" t="s">
        <v>121</v>
      </c>
      <c r="F10470">
        <v>4.2389999999999999</v>
      </c>
      <c r="G10470" s="6">
        <v>46115.486805555556</v>
      </c>
      <c r="H10470">
        <v>5.9989999999999997</v>
      </c>
      <c r="I10470" t="s">
        <v>8</v>
      </c>
      <c r="J10470" t="s">
        <v>10</v>
      </c>
      <c r="K10470">
        <v>19149</v>
      </c>
    </row>
    <row r="10471" spans="1:11">
      <c r="A10471" t="s">
        <v>3227</v>
      </c>
      <c r="B10471" t="s">
        <v>2156</v>
      </c>
      <c r="C10471" t="s">
        <v>3228</v>
      </c>
      <c r="D10471" t="s">
        <v>9</v>
      </c>
      <c r="E10471" t="s">
        <v>121</v>
      </c>
      <c r="F10471">
        <v>4.2990000000000004</v>
      </c>
      <c r="G10471" s="6">
        <v>46113.648611111108</v>
      </c>
      <c r="I10471" t="s">
        <v>8</v>
      </c>
      <c r="J10471" t="s">
        <v>10</v>
      </c>
      <c r="K10471">
        <v>19149</v>
      </c>
    </row>
    <row r="10472" spans="1:11">
      <c r="A10472" t="s">
        <v>13</v>
      </c>
      <c r="B10472" t="s">
        <v>56</v>
      </c>
      <c r="C10472" t="s">
        <v>3229</v>
      </c>
      <c r="D10472" t="s">
        <v>9</v>
      </c>
      <c r="E10472" t="s">
        <v>121</v>
      </c>
      <c r="F10472">
        <v>4.2990000000000004</v>
      </c>
      <c r="G10472" s="6">
        <v>46115.736805555556</v>
      </c>
      <c r="H10472">
        <v>6.4989999999999997</v>
      </c>
      <c r="I10472" t="s">
        <v>8</v>
      </c>
      <c r="J10472" t="s">
        <v>10</v>
      </c>
      <c r="K10472">
        <v>19149</v>
      </c>
    </row>
    <row r="10473" spans="1:11">
      <c r="A10473" t="s">
        <v>2079</v>
      </c>
      <c r="B10473" t="s">
        <v>2080</v>
      </c>
      <c r="C10473" t="s">
        <v>3230</v>
      </c>
      <c r="D10473" t="s">
        <v>9</v>
      </c>
      <c r="E10473" t="s">
        <v>121</v>
      </c>
      <c r="F10473">
        <v>4.399</v>
      </c>
      <c r="G10473" s="6">
        <v>46115.601388888892</v>
      </c>
      <c r="I10473" t="s">
        <v>8</v>
      </c>
      <c r="J10473" t="s">
        <v>10</v>
      </c>
      <c r="K10473">
        <v>19149</v>
      </c>
    </row>
    <row r="10474" spans="1:11">
      <c r="A10474" t="s">
        <v>2079</v>
      </c>
      <c r="B10474" t="s">
        <v>2080</v>
      </c>
      <c r="C10474" t="s">
        <v>3231</v>
      </c>
      <c r="D10474" t="s">
        <v>9</v>
      </c>
      <c r="E10474" t="s">
        <v>121</v>
      </c>
      <c r="F10474">
        <v>4.399</v>
      </c>
      <c r="G10474" s="6">
        <v>46115.6</v>
      </c>
      <c r="H10474">
        <v>5.9989999999999997</v>
      </c>
      <c r="I10474" t="s">
        <v>8</v>
      </c>
      <c r="J10474" t="s">
        <v>10</v>
      </c>
      <c r="K10474">
        <v>19149</v>
      </c>
    </row>
    <row r="10475" spans="1:11">
      <c r="A10475" t="s">
        <v>3239</v>
      </c>
      <c r="B10475" t="s">
        <v>2077</v>
      </c>
      <c r="C10475" t="s">
        <v>3180</v>
      </c>
      <c r="D10475" t="s">
        <v>9</v>
      </c>
      <c r="E10475" t="s">
        <v>121</v>
      </c>
      <c r="F10475">
        <v>3.9590000000000001</v>
      </c>
      <c r="G10475" s="6">
        <v>46115.525000000001</v>
      </c>
      <c r="I10475" t="s">
        <v>8</v>
      </c>
      <c r="J10475" t="s">
        <v>10</v>
      </c>
      <c r="K10475">
        <v>19149</v>
      </c>
    </row>
    <row r="10476" spans="1:11">
      <c r="A10476" t="s">
        <v>3173</v>
      </c>
      <c r="B10476" t="s">
        <v>2077</v>
      </c>
      <c r="C10476" t="s">
        <v>3181</v>
      </c>
      <c r="D10476" t="s">
        <v>9</v>
      </c>
      <c r="E10476" t="s">
        <v>121</v>
      </c>
      <c r="F10476">
        <v>3.9790000000000001</v>
      </c>
      <c r="G10476" s="6">
        <v>46117.618750000001</v>
      </c>
      <c r="H10476">
        <v>5.9790000000000001</v>
      </c>
      <c r="I10476" t="s">
        <v>106</v>
      </c>
      <c r="J10476" t="s">
        <v>10</v>
      </c>
      <c r="K10476">
        <v>19149</v>
      </c>
    </row>
    <row r="10477" spans="1:11">
      <c r="A10477" t="s">
        <v>13</v>
      </c>
      <c r="B10477" t="s">
        <v>56</v>
      </c>
      <c r="C10477" t="s">
        <v>3182</v>
      </c>
      <c r="D10477" t="s">
        <v>9</v>
      </c>
      <c r="E10477" t="s">
        <v>121</v>
      </c>
      <c r="F10477">
        <v>3.9990000000000001</v>
      </c>
      <c r="G10477" s="6">
        <v>46117.532638888886</v>
      </c>
      <c r="I10477" t="s">
        <v>106</v>
      </c>
      <c r="J10477" t="s">
        <v>10</v>
      </c>
      <c r="K10477">
        <v>19149</v>
      </c>
    </row>
    <row r="10478" spans="1:11">
      <c r="A10478" t="s">
        <v>3170</v>
      </c>
      <c r="B10478" t="s">
        <v>2077</v>
      </c>
      <c r="C10478" t="s">
        <v>3171</v>
      </c>
      <c r="D10478" t="s">
        <v>9</v>
      </c>
      <c r="E10478" t="s">
        <v>121</v>
      </c>
      <c r="F10478">
        <v>3.9990000000000001</v>
      </c>
      <c r="G10478" s="6">
        <v>46116.602083333331</v>
      </c>
      <c r="I10478" t="s">
        <v>106</v>
      </c>
      <c r="J10478" t="s">
        <v>10</v>
      </c>
      <c r="K10478">
        <v>19149</v>
      </c>
    </row>
    <row r="10479" spans="1:11">
      <c r="A10479" t="s">
        <v>3173</v>
      </c>
      <c r="B10479" t="s">
        <v>2077</v>
      </c>
      <c r="C10479" t="s">
        <v>3174</v>
      </c>
      <c r="D10479" t="s">
        <v>9</v>
      </c>
      <c r="E10479" t="s">
        <v>121</v>
      </c>
      <c r="F10479">
        <v>3.9990000000000001</v>
      </c>
      <c r="G10479" s="6">
        <v>46116.49722222222</v>
      </c>
      <c r="H10479">
        <v>5.2590000000000003</v>
      </c>
      <c r="I10479" t="s">
        <v>106</v>
      </c>
      <c r="J10479" t="s">
        <v>10</v>
      </c>
      <c r="K10479">
        <v>19149</v>
      </c>
    </row>
    <row r="10480" spans="1:11">
      <c r="A10480" t="s">
        <v>13</v>
      </c>
      <c r="B10480" t="s">
        <v>56</v>
      </c>
      <c r="C10480" t="s">
        <v>3184</v>
      </c>
      <c r="D10480" t="s">
        <v>9</v>
      </c>
      <c r="E10480" t="s">
        <v>121</v>
      </c>
      <c r="F10480">
        <v>3.9990000000000001</v>
      </c>
      <c r="G10480" s="6">
        <v>46117.771527777775</v>
      </c>
      <c r="I10480" t="s">
        <v>106</v>
      </c>
      <c r="J10480" t="s">
        <v>10</v>
      </c>
      <c r="K10480">
        <v>19149</v>
      </c>
    </row>
    <row r="10481" spans="1:11">
      <c r="A10481" t="s">
        <v>21</v>
      </c>
      <c r="B10481" t="s">
        <v>2191</v>
      </c>
      <c r="C10481" t="s">
        <v>3185</v>
      </c>
      <c r="D10481" t="s">
        <v>9</v>
      </c>
      <c r="E10481" t="s">
        <v>121</v>
      </c>
      <c r="F10481">
        <v>3.9990000000000001</v>
      </c>
      <c r="G10481" s="6">
        <v>46117.72152777778</v>
      </c>
      <c r="I10481" t="s">
        <v>106</v>
      </c>
      <c r="J10481" t="s">
        <v>10</v>
      </c>
      <c r="K10481">
        <v>19149</v>
      </c>
    </row>
    <row r="10482" spans="1:11">
      <c r="A10482" t="s">
        <v>56</v>
      </c>
      <c r="B10482" t="s">
        <v>56</v>
      </c>
      <c r="C10482" t="s">
        <v>3186</v>
      </c>
      <c r="D10482" t="s">
        <v>9</v>
      </c>
      <c r="E10482" t="s">
        <v>121</v>
      </c>
      <c r="F10482">
        <v>3.9990000000000001</v>
      </c>
      <c r="G10482" s="6">
        <v>46117.154861111114</v>
      </c>
      <c r="I10482" t="s">
        <v>106</v>
      </c>
      <c r="J10482" t="s">
        <v>10</v>
      </c>
      <c r="K10482">
        <v>19149</v>
      </c>
    </row>
    <row r="10483" spans="1:11">
      <c r="A10483" t="s">
        <v>2261</v>
      </c>
      <c r="B10483" t="s">
        <v>63</v>
      </c>
      <c r="C10483" t="s">
        <v>3188</v>
      </c>
      <c r="D10483" t="s">
        <v>9</v>
      </c>
      <c r="E10483" t="s">
        <v>121</v>
      </c>
      <c r="F10483">
        <v>4.0789999999999997</v>
      </c>
      <c r="G10483" s="6">
        <v>46117.477083333331</v>
      </c>
      <c r="I10483" t="s">
        <v>106</v>
      </c>
      <c r="J10483" t="s">
        <v>10</v>
      </c>
      <c r="K10483">
        <v>19149</v>
      </c>
    </row>
    <row r="10484" spans="1:11">
      <c r="A10484" t="s">
        <v>3170</v>
      </c>
      <c r="B10484" t="s">
        <v>2077</v>
      </c>
      <c r="C10484" t="s">
        <v>3172</v>
      </c>
      <c r="D10484" t="s">
        <v>9</v>
      </c>
      <c r="E10484" t="s">
        <v>121</v>
      </c>
      <c r="F10484">
        <v>4.0990000000000002</v>
      </c>
      <c r="G10484" s="6">
        <v>46117.56527777778</v>
      </c>
      <c r="I10484" t="s">
        <v>106</v>
      </c>
      <c r="J10484" t="s">
        <v>10</v>
      </c>
      <c r="K10484">
        <v>19149</v>
      </c>
    </row>
    <row r="10485" spans="1:11">
      <c r="A10485" t="s">
        <v>3224</v>
      </c>
      <c r="B10485" t="s">
        <v>2091</v>
      </c>
      <c r="C10485" t="s">
        <v>3225</v>
      </c>
      <c r="D10485" t="s">
        <v>9</v>
      </c>
      <c r="E10485" t="s">
        <v>121</v>
      </c>
      <c r="F10485">
        <v>4.0990000000000002</v>
      </c>
      <c r="G10485" s="6">
        <v>46117.644444444442</v>
      </c>
      <c r="I10485" t="s">
        <v>106</v>
      </c>
      <c r="J10485" t="s">
        <v>10</v>
      </c>
      <c r="K10485">
        <v>19149</v>
      </c>
    </row>
    <row r="10486" spans="1:11">
      <c r="A10486" t="s">
        <v>13</v>
      </c>
      <c r="B10486" t="s">
        <v>56</v>
      </c>
      <c r="C10486" t="s">
        <v>3189</v>
      </c>
      <c r="D10486" t="s">
        <v>9</v>
      </c>
      <c r="E10486" t="s">
        <v>121</v>
      </c>
      <c r="F10486">
        <v>4.1589999999999998</v>
      </c>
      <c r="G10486" s="6">
        <v>46116.777777777781</v>
      </c>
      <c r="H10486">
        <v>5.9589999999999996</v>
      </c>
      <c r="I10486" t="s">
        <v>106</v>
      </c>
      <c r="J10486" t="s">
        <v>10</v>
      </c>
      <c r="K10486">
        <v>19149</v>
      </c>
    </row>
    <row r="10487" spans="1:11">
      <c r="A10487" t="s">
        <v>3197</v>
      </c>
      <c r="B10487" t="s">
        <v>2219</v>
      </c>
      <c r="C10487" t="s">
        <v>3198</v>
      </c>
      <c r="D10487" t="s">
        <v>9</v>
      </c>
      <c r="E10487" t="s">
        <v>121</v>
      </c>
      <c r="F10487">
        <v>4.1589999999999998</v>
      </c>
      <c r="G10487" s="6">
        <v>46117.46875</v>
      </c>
      <c r="H10487">
        <v>5.9989999999999997</v>
      </c>
      <c r="I10487" t="s">
        <v>106</v>
      </c>
      <c r="J10487" t="s">
        <v>10</v>
      </c>
      <c r="K10487">
        <v>19149</v>
      </c>
    </row>
    <row r="10488" spans="1:11">
      <c r="A10488" t="s">
        <v>3199</v>
      </c>
      <c r="B10488" t="s">
        <v>2219</v>
      </c>
      <c r="C10488" t="s">
        <v>3200</v>
      </c>
      <c r="D10488" t="s">
        <v>9</v>
      </c>
      <c r="E10488" t="s">
        <v>121</v>
      </c>
      <c r="F10488">
        <v>4.1589999999999998</v>
      </c>
      <c r="G10488" s="6">
        <v>46117.46875</v>
      </c>
      <c r="H10488">
        <v>5.9989999999999997</v>
      </c>
      <c r="I10488" t="s">
        <v>106</v>
      </c>
      <c r="J10488" t="s">
        <v>10</v>
      </c>
      <c r="K10488">
        <v>19149</v>
      </c>
    </row>
    <row r="10489" spans="1:11">
      <c r="A10489" t="s">
        <v>3195</v>
      </c>
      <c r="B10489" t="s">
        <v>2063</v>
      </c>
      <c r="C10489" t="s">
        <v>3196</v>
      </c>
      <c r="D10489" t="s">
        <v>9</v>
      </c>
      <c r="E10489" t="s">
        <v>121</v>
      </c>
      <c r="F10489">
        <v>4.1790000000000003</v>
      </c>
      <c r="G10489" s="6">
        <v>46117.75</v>
      </c>
      <c r="H10489">
        <v>5.9989999999999997</v>
      </c>
      <c r="I10489" t="s">
        <v>106</v>
      </c>
      <c r="J10489" t="s">
        <v>10</v>
      </c>
      <c r="K10489">
        <v>19149</v>
      </c>
    </row>
    <row r="10490" spans="1:11">
      <c r="A10490" t="s">
        <v>3204</v>
      </c>
      <c r="B10490" t="s">
        <v>2091</v>
      </c>
      <c r="C10490" t="s">
        <v>3205</v>
      </c>
      <c r="D10490" t="s">
        <v>9</v>
      </c>
      <c r="E10490" t="s">
        <v>121</v>
      </c>
      <c r="F10490">
        <v>4.1790000000000003</v>
      </c>
      <c r="G10490" s="6">
        <v>46117.46875</v>
      </c>
      <c r="I10490" t="s">
        <v>106</v>
      </c>
      <c r="J10490" t="s">
        <v>10</v>
      </c>
      <c r="K10490">
        <v>19149</v>
      </c>
    </row>
    <row r="10491" spans="1:11">
      <c r="A10491" t="s">
        <v>3210</v>
      </c>
      <c r="B10491" t="s">
        <v>2219</v>
      </c>
      <c r="C10491" t="s">
        <v>3211</v>
      </c>
      <c r="D10491" t="s">
        <v>9</v>
      </c>
      <c r="E10491" t="s">
        <v>121</v>
      </c>
      <c r="F10491">
        <v>4.1790000000000003</v>
      </c>
      <c r="G10491" s="6">
        <v>46117.46875</v>
      </c>
      <c r="I10491" t="s">
        <v>106</v>
      </c>
      <c r="J10491" t="s">
        <v>10</v>
      </c>
      <c r="K10491">
        <v>19149</v>
      </c>
    </row>
    <row r="10492" spans="1:11">
      <c r="A10492" t="s">
        <v>3213</v>
      </c>
      <c r="B10492" t="s">
        <v>2063</v>
      </c>
      <c r="C10492" t="s">
        <v>3214</v>
      </c>
      <c r="D10492" t="s">
        <v>9</v>
      </c>
      <c r="E10492" t="s">
        <v>121</v>
      </c>
      <c r="F10492">
        <v>4.1790000000000003</v>
      </c>
      <c r="G10492" s="6">
        <v>46117.666666666664</v>
      </c>
      <c r="H10492">
        <v>5.9989999999999997</v>
      </c>
      <c r="I10492" t="s">
        <v>106</v>
      </c>
      <c r="J10492" t="s">
        <v>10</v>
      </c>
      <c r="K10492">
        <v>19149</v>
      </c>
    </row>
    <row r="10493" spans="1:11">
      <c r="A10493" t="s">
        <v>56</v>
      </c>
      <c r="B10493" t="s">
        <v>56</v>
      </c>
      <c r="C10493" t="s">
        <v>3194</v>
      </c>
      <c r="D10493" t="s">
        <v>9</v>
      </c>
      <c r="E10493" t="s">
        <v>121</v>
      </c>
      <c r="F10493">
        <v>4.1790000000000003</v>
      </c>
      <c r="G10493" s="6">
        <v>46116.813194444447</v>
      </c>
      <c r="I10493" t="s">
        <v>106</v>
      </c>
      <c r="J10493" t="s">
        <v>10</v>
      </c>
      <c r="K10493">
        <v>19149</v>
      </c>
    </row>
    <row r="10494" spans="1:11">
      <c r="A10494" t="s">
        <v>3201</v>
      </c>
      <c r="B10494" t="s">
        <v>2063</v>
      </c>
      <c r="C10494" t="s">
        <v>3202</v>
      </c>
      <c r="D10494" t="s">
        <v>9</v>
      </c>
      <c r="E10494" t="s">
        <v>121</v>
      </c>
      <c r="F10494">
        <v>4.1989999999999998</v>
      </c>
      <c r="G10494" s="6">
        <v>46117.682638888888</v>
      </c>
      <c r="H10494">
        <v>5.9989999999999997</v>
      </c>
      <c r="I10494" t="s">
        <v>106</v>
      </c>
      <c r="J10494" t="s">
        <v>10</v>
      </c>
      <c r="K10494">
        <v>19149</v>
      </c>
    </row>
    <row r="10495" spans="1:11">
      <c r="A10495" t="s">
        <v>2079</v>
      </c>
      <c r="B10495" t="s">
        <v>2080</v>
      </c>
      <c r="C10495" t="s">
        <v>3203</v>
      </c>
      <c r="D10495" t="s">
        <v>9</v>
      </c>
      <c r="E10495" t="s">
        <v>121</v>
      </c>
      <c r="F10495">
        <v>4.1989999999999998</v>
      </c>
      <c r="G10495" s="6">
        <v>46117.686805555553</v>
      </c>
      <c r="I10495" t="s">
        <v>106</v>
      </c>
      <c r="J10495" t="s">
        <v>10</v>
      </c>
      <c r="K10495">
        <v>19149</v>
      </c>
    </row>
    <row r="10496" spans="1:11">
      <c r="A10496" t="s">
        <v>2261</v>
      </c>
      <c r="B10496" t="s">
        <v>63</v>
      </c>
      <c r="C10496" t="s">
        <v>3191</v>
      </c>
      <c r="D10496" t="s">
        <v>9</v>
      </c>
      <c r="E10496" t="s">
        <v>121</v>
      </c>
      <c r="F10496">
        <v>4.1989999999999998</v>
      </c>
      <c r="G10496" s="6">
        <v>46116.378472222219</v>
      </c>
      <c r="I10496" t="s">
        <v>106</v>
      </c>
      <c r="J10496" t="s">
        <v>10</v>
      </c>
      <c r="K10496">
        <v>19149</v>
      </c>
    </row>
    <row r="10497" spans="1:11">
      <c r="A10497" t="s">
        <v>3206</v>
      </c>
      <c r="B10497" t="s">
        <v>2191</v>
      </c>
      <c r="C10497" t="s">
        <v>3207</v>
      </c>
      <c r="D10497" t="s">
        <v>9</v>
      </c>
      <c r="E10497" t="s">
        <v>121</v>
      </c>
      <c r="F10497">
        <v>4.1989999999999998</v>
      </c>
      <c r="G10497" s="6">
        <v>46115.648611111108</v>
      </c>
      <c r="I10497" t="s">
        <v>8</v>
      </c>
      <c r="J10497" t="s">
        <v>10</v>
      </c>
      <c r="K10497">
        <v>19149</v>
      </c>
    </row>
    <row r="10498" spans="1:11">
      <c r="A10498" t="s">
        <v>2079</v>
      </c>
      <c r="B10498" t="s">
        <v>2080</v>
      </c>
      <c r="C10498" t="s">
        <v>3212</v>
      </c>
      <c r="D10498" t="s">
        <v>9</v>
      </c>
      <c r="E10498" t="s">
        <v>121</v>
      </c>
      <c r="F10498">
        <v>4.1989999999999998</v>
      </c>
      <c r="G10498" s="6">
        <v>46117.602083333331</v>
      </c>
      <c r="I10498" t="s">
        <v>106</v>
      </c>
      <c r="J10498" t="s">
        <v>10</v>
      </c>
      <c r="K10498">
        <v>19149</v>
      </c>
    </row>
    <row r="10499" spans="1:11">
      <c r="A10499" t="s">
        <v>2079</v>
      </c>
      <c r="B10499" t="s">
        <v>2080</v>
      </c>
      <c r="C10499" t="s">
        <v>3215</v>
      </c>
      <c r="D10499" t="s">
        <v>9</v>
      </c>
      <c r="E10499" t="s">
        <v>121</v>
      </c>
      <c r="F10499">
        <v>4.1989999999999998</v>
      </c>
      <c r="G10499" s="6">
        <v>46117.695833333331</v>
      </c>
      <c r="I10499" t="s">
        <v>106</v>
      </c>
      <c r="J10499" t="s">
        <v>10</v>
      </c>
      <c r="K10499">
        <v>19149</v>
      </c>
    </row>
    <row r="10500" spans="1:11">
      <c r="A10500" t="s">
        <v>3216</v>
      </c>
      <c r="B10500" t="s">
        <v>2063</v>
      </c>
      <c r="C10500" t="s">
        <v>3217</v>
      </c>
      <c r="D10500" t="s">
        <v>9</v>
      </c>
      <c r="E10500" t="s">
        <v>121</v>
      </c>
      <c r="F10500">
        <v>4.1989999999999998</v>
      </c>
      <c r="G10500" s="6">
        <v>46117.666666666664</v>
      </c>
      <c r="H10500">
        <v>5.9989999999999997</v>
      </c>
      <c r="I10500" t="s">
        <v>106</v>
      </c>
      <c r="J10500" t="s">
        <v>10</v>
      </c>
      <c r="K10500">
        <v>19149</v>
      </c>
    </row>
    <row r="10501" spans="1:11">
      <c r="A10501" t="s">
        <v>3192</v>
      </c>
      <c r="B10501" t="s">
        <v>63</v>
      </c>
      <c r="C10501" t="s">
        <v>3193</v>
      </c>
      <c r="D10501" t="s">
        <v>9</v>
      </c>
      <c r="E10501" t="s">
        <v>121</v>
      </c>
      <c r="F10501">
        <v>4.1989999999999998</v>
      </c>
      <c r="G10501" s="6">
        <v>46116.293749999997</v>
      </c>
      <c r="I10501" t="s">
        <v>106</v>
      </c>
      <c r="J10501" t="s">
        <v>10</v>
      </c>
      <c r="K10501">
        <v>19149</v>
      </c>
    </row>
    <row r="10502" spans="1:11">
      <c r="A10502" t="s">
        <v>3295</v>
      </c>
      <c r="B10502" t="s">
        <v>63</v>
      </c>
      <c r="C10502" t="s">
        <v>3296</v>
      </c>
      <c r="D10502" t="s">
        <v>9</v>
      </c>
      <c r="E10502" t="s">
        <v>121</v>
      </c>
      <c r="F10502">
        <v>4.1989999999999998</v>
      </c>
      <c r="G10502" s="6">
        <v>46116.493750000001</v>
      </c>
      <c r="I10502" t="s">
        <v>106</v>
      </c>
      <c r="J10502" t="s">
        <v>10</v>
      </c>
      <c r="K10502">
        <v>19149</v>
      </c>
    </row>
    <row r="10503" spans="1:11">
      <c r="A10503" t="s">
        <v>13</v>
      </c>
      <c r="B10503" t="s">
        <v>56</v>
      </c>
      <c r="C10503" t="s">
        <v>3218</v>
      </c>
      <c r="D10503" t="s">
        <v>9</v>
      </c>
      <c r="E10503" t="s">
        <v>121</v>
      </c>
      <c r="F10503">
        <v>4.1989999999999998</v>
      </c>
      <c r="G10503" s="6">
        <v>46116.806250000001</v>
      </c>
      <c r="I10503" t="s">
        <v>106</v>
      </c>
      <c r="J10503" t="s">
        <v>10</v>
      </c>
      <c r="K10503">
        <v>19149</v>
      </c>
    </row>
    <row r="10504" spans="1:11">
      <c r="A10504" t="s">
        <v>2079</v>
      </c>
      <c r="B10504" t="s">
        <v>2080</v>
      </c>
      <c r="C10504" t="s">
        <v>3219</v>
      </c>
      <c r="D10504" t="s">
        <v>9</v>
      </c>
      <c r="E10504" t="s">
        <v>121</v>
      </c>
      <c r="F10504">
        <v>4.1989999999999998</v>
      </c>
      <c r="G10504" s="6">
        <v>46116.443055555559</v>
      </c>
      <c r="I10504" t="s">
        <v>106</v>
      </c>
      <c r="J10504" t="s">
        <v>10</v>
      </c>
      <c r="K10504">
        <v>19149</v>
      </c>
    </row>
    <row r="10505" spans="1:11">
      <c r="A10505" t="s">
        <v>3220</v>
      </c>
      <c r="B10505" t="s">
        <v>2063</v>
      </c>
      <c r="C10505" t="s">
        <v>3221</v>
      </c>
      <c r="D10505" t="s">
        <v>9</v>
      </c>
      <c r="E10505" t="s">
        <v>121</v>
      </c>
      <c r="F10505">
        <v>4.1989999999999998</v>
      </c>
      <c r="G10505" s="6">
        <v>46117.722916666666</v>
      </c>
      <c r="H10505">
        <v>5.9989999999999997</v>
      </c>
      <c r="I10505" t="s">
        <v>106</v>
      </c>
      <c r="J10505" t="s">
        <v>10</v>
      </c>
      <c r="K10505">
        <v>19149</v>
      </c>
    </row>
    <row r="10506" spans="1:11">
      <c r="A10506" t="s">
        <v>2079</v>
      </c>
      <c r="B10506" t="s">
        <v>2080</v>
      </c>
      <c r="C10506" t="s">
        <v>3222</v>
      </c>
      <c r="D10506" t="s">
        <v>9</v>
      </c>
      <c r="E10506" t="s">
        <v>121</v>
      </c>
      <c r="F10506">
        <v>4.1989999999999998</v>
      </c>
      <c r="G10506" s="6">
        <v>46117.40625</v>
      </c>
      <c r="I10506" t="s">
        <v>106</v>
      </c>
      <c r="J10506" t="s">
        <v>10</v>
      </c>
      <c r="K10506">
        <v>19149</v>
      </c>
    </row>
    <row r="10507" spans="1:11">
      <c r="A10507" t="s">
        <v>13</v>
      </c>
      <c r="B10507" t="s">
        <v>56</v>
      </c>
      <c r="C10507" t="s">
        <v>3223</v>
      </c>
      <c r="D10507" t="s">
        <v>9</v>
      </c>
      <c r="E10507" t="s">
        <v>121</v>
      </c>
      <c r="F10507">
        <v>4.1989999999999998</v>
      </c>
      <c r="G10507" s="6">
        <v>46117.522222222222</v>
      </c>
      <c r="I10507" t="s">
        <v>106</v>
      </c>
      <c r="J10507" t="s">
        <v>10</v>
      </c>
      <c r="K10507">
        <v>19149</v>
      </c>
    </row>
    <row r="10508" spans="1:11">
      <c r="A10508" t="s">
        <v>56</v>
      </c>
      <c r="B10508" t="s">
        <v>56</v>
      </c>
      <c r="C10508" t="s">
        <v>3226</v>
      </c>
      <c r="D10508" t="s">
        <v>9</v>
      </c>
      <c r="E10508" t="s">
        <v>121</v>
      </c>
      <c r="F10508">
        <v>4.1989999999999998</v>
      </c>
      <c r="G10508" s="6">
        <v>46117.763194444444</v>
      </c>
      <c r="H10508">
        <v>5.9989999999999997</v>
      </c>
      <c r="I10508" t="s">
        <v>106</v>
      </c>
      <c r="J10508" t="s">
        <v>10</v>
      </c>
      <c r="K10508">
        <v>19149</v>
      </c>
    </row>
    <row r="10509" spans="1:11">
      <c r="A10509" t="s">
        <v>3208</v>
      </c>
      <c r="B10509" t="s">
        <v>2089</v>
      </c>
      <c r="C10509" t="s">
        <v>3209</v>
      </c>
      <c r="D10509" t="s">
        <v>9</v>
      </c>
      <c r="E10509" t="s">
        <v>121</v>
      </c>
      <c r="F10509">
        <v>4.2389999999999999</v>
      </c>
      <c r="G10509" s="6">
        <v>46116.761805555558</v>
      </c>
      <c r="I10509" t="s">
        <v>106</v>
      </c>
      <c r="J10509" t="s">
        <v>10</v>
      </c>
      <c r="K10509">
        <v>19149</v>
      </c>
    </row>
    <row r="10510" spans="1:11">
      <c r="A10510" t="s">
        <v>13</v>
      </c>
      <c r="B10510" t="s">
        <v>56</v>
      </c>
      <c r="C10510" t="s">
        <v>3229</v>
      </c>
      <c r="D10510" t="s">
        <v>9</v>
      </c>
      <c r="E10510" t="s">
        <v>121</v>
      </c>
      <c r="F10510">
        <v>4.2990000000000004</v>
      </c>
      <c r="G10510" s="6">
        <v>46117.632638888892</v>
      </c>
      <c r="H10510">
        <v>6.4989999999999997</v>
      </c>
      <c r="I10510" t="s">
        <v>106</v>
      </c>
      <c r="J10510" t="s">
        <v>10</v>
      </c>
      <c r="K10510">
        <v>19149</v>
      </c>
    </row>
    <row r="10511" spans="1:11">
      <c r="A10511" t="s">
        <v>2079</v>
      </c>
      <c r="B10511" t="s">
        <v>2080</v>
      </c>
      <c r="C10511" t="s">
        <v>3230</v>
      </c>
      <c r="D10511" t="s">
        <v>9</v>
      </c>
      <c r="E10511" t="s">
        <v>121</v>
      </c>
      <c r="F10511">
        <v>4.399</v>
      </c>
      <c r="G10511" s="6">
        <v>46117.728472222225</v>
      </c>
      <c r="I10511" t="s">
        <v>106</v>
      </c>
      <c r="J10511" t="s">
        <v>10</v>
      </c>
      <c r="K10511">
        <v>19149</v>
      </c>
    </row>
    <row r="10512" spans="1:11">
      <c r="A10512" t="s">
        <v>2079</v>
      </c>
      <c r="B10512" t="s">
        <v>2080</v>
      </c>
      <c r="C10512" t="s">
        <v>3231</v>
      </c>
      <c r="D10512" t="s">
        <v>9</v>
      </c>
      <c r="E10512" t="s">
        <v>121</v>
      </c>
      <c r="F10512">
        <v>4.399</v>
      </c>
      <c r="G10512" s="6">
        <v>46116.738888888889</v>
      </c>
      <c r="H10512">
        <v>5.9989999999999997</v>
      </c>
      <c r="I10512" t="s">
        <v>106</v>
      </c>
      <c r="J10512" t="s">
        <v>10</v>
      </c>
      <c r="K10512">
        <v>19149</v>
      </c>
    </row>
    <row r="10513" spans="1:11">
      <c r="A10513" t="s">
        <v>3237</v>
      </c>
      <c r="B10513" t="s">
        <v>2077</v>
      </c>
      <c r="C10513" t="s">
        <v>3178</v>
      </c>
      <c r="D10513" t="s">
        <v>9</v>
      </c>
      <c r="E10513" t="s">
        <v>121</v>
      </c>
      <c r="F10513">
        <v>3.9590000000000001</v>
      </c>
      <c r="G10513" s="6">
        <v>46117.9375</v>
      </c>
      <c r="I10513" t="s">
        <v>106</v>
      </c>
      <c r="J10513" t="s">
        <v>10</v>
      </c>
      <c r="K10513">
        <v>19149</v>
      </c>
    </row>
    <row r="10514" spans="1:11">
      <c r="A10514" t="s">
        <v>3239</v>
      </c>
      <c r="B10514" t="s">
        <v>2077</v>
      </c>
      <c r="C10514" t="s">
        <v>3180</v>
      </c>
      <c r="D10514" t="s">
        <v>9</v>
      </c>
      <c r="E10514" t="s">
        <v>121</v>
      </c>
      <c r="F10514">
        <v>3.9590000000000001</v>
      </c>
      <c r="G10514" s="6">
        <v>46118.40902777778</v>
      </c>
      <c r="I10514" t="s">
        <v>8</v>
      </c>
      <c r="J10514" t="s">
        <v>10</v>
      </c>
      <c r="K10514">
        <v>19149</v>
      </c>
    </row>
    <row r="10515" spans="1:11">
      <c r="A10515" t="s">
        <v>3173</v>
      </c>
      <c r="B10515" t="s">
        <v>2077</v>
      </c>
      <c r="C10515" t="s">
        <v>3181</v>
      </c>
      <c r="D10515" t="s">
        <v>9</v>
      </c>
      <c r="E10515" t="s">
        <v>121</v>
      </c>
      <c r="F10515">
        <v>3.9790000000000001</v>
      </c>
      <c r="G10515" s="6">
        <v>46118.613194444442</v>
      </c>
      <c r="H10515">
        <v>5.9790000000000001</v>
      </c>
      <c r="I10515" t="s">
        <v>8</v>
      </c>
      <c r="J10515" t="s">
        <v>10</v>
      </c>
      <c r="K10515">
        <v>19149</v>
      </c>
    </row>
    <row r="10516" spans="1:11">
      <c r="A10516" t="s">
        <v>13</v>
      </c>
      <c r="B10516" t="s">
        <v>56</v>
      </c>
      <c r="C10516" t="s">
        <v>3182</v>
      </c>
      <c r="D10516" t="s">
        <v>9</v>
      </c>
      <c r="E10516" t="s">
        <v>121</v>
      </c>
      <c r="F10516">
        <v>3.9990000000000001</v>
      </c>
      <c r="G10516" s="6">
        <v>46118.519444444442</v>
      </c>
      <c r="I10516" t="s">
        <v>8</v>
      </c>
      <c r="J10516" t="s">
        <v>10</v>
      </c>
      <c r="K10516">
        <v>19149</v>
      </c>
    </row>
    <row r="10517" spans="1:11">
      <c r="A10517" t="s">
        <v>3170</v>
      </c>
      <c r="B10517" t="s">
        <v>2077</v>
      </c>
      <c r="C10517" t="s">
        <v>3171</v>
      </c>
      <c r="D10517" t="s">
        <v>9</v>
      </c>
      <c r="E10517" t="s">
        <v>121</v>
      </c>
      <c r="F10517">
        <v>3.9990000000000001</v>
      </c>
      <c r="G10517" s="6">
        <v>46118.4375</v>
      </c>
      <c r="I10517" t="s">
        <v>8</v>
      </c>
      <c r="J10517" t="s">
        <v>10</v>
      </c>
      <c r="K10517">
        <v>19149</v>
      </c>
    </row>
    <row r="10518" spans="1:11">
      <c r="A10518" t="s">
        <v>3173</v>
      </c>
      <c r="B10518" t="s">
        <v>2077</v>
      </c>
      <c r="C10518" t="s">
        <v>3174</v>
      </c>
      <c r="D10518" t="s">
        <v>9</v>
      </c>
      <c r="E10518" t="s">
        <v>121</v>
      </c>
      <c r="F10518">
        <v>3.9990000000000001</v>
      </c>
      <c r="G10518" s="6">
        <v>46118.468055555553</v>
      </c>
      <c r="I10518" t="s">
        <v>8</v>
      </c>
      <c r="J10518" t="s">
        <v>10</v>
      </c>
      <c r="K10518">
        <v>19149</v>
      </c>
    </row>
    <row r="10519" spans="1:11">
      <c r="A10519" t="s">
        <v>13</v>
      </c>
      <c r="B10519" t="s">
        <v>56</v>
      </c>
      <c r="C10519" t="s">
        <v>3184</v>
      </c>
      <c r="D10519" t="s">
        <v>9</v>
      </c>
      <c r="E10519" t="s">
        <v>121</v>
      </c>
      <c r="F10519">
        <v>3.9990000000000001</v>
      </c>
      <c r="G10519" s="6">
        <v>46118.638194444444</v>
      </c>
      <c r="I10519" t="s">
        <v>8</v>
      </c>
      <c r="J10519" t="s">
        <v>10</v>
      </c>
      <c r="K10519">
        <v>19149</v>
      </c>
    </row>
    <row r="10520" spans="1:11">
      <c r="A10520" t="s">
        <v>21</v>
      </c>
      <c r="B10520" t="s">
        <v>2191</v>
      </c>
      <c r="C10520" t="s">
        <v>3185</v>
      </c>
      <c r="D10520" t="s">
        <v>9</v>
      </c>
      <c r="E10520" t="s">
        <v>121</v>
      </c>
      <c r="F10520">
        <v>3.9990000000000001</v>
      </c>
      <c r="G10520" s="6">
        <v>46118.295138888891</v>
      </c>
      <c r="I10520" t="s">
        <v>8</v>
      </c>
      <c r="J10520" t="s">
        <v>10</v>
      </c>
      <c r="K10520">
        <v>19149</v>
      </c>
    </row>
    <row r="10521" spans="1:11">
      <c r="A10521" t="s">
        <v>56</v>
      </c>
      <c r="B10521" t="s">
        <v>56</v>
      </c>
      <c r="C10521" t="s">
        <v>3186</v>
      </c>
      <c r="D10521" t="s">
        <v>9</v>
      </c>
      <c r="E10521" t="s">
        <v>121</v>
      </c>
      <c r="F10521">
        <v>3.9990000000000001</v>
      </c>
      <c r="G10521" s="6">
        <v>46118.754166666666</v>
      </c>
      <c r="I10521" t="s">
        <v>8</v>
      </c>
      <c r="J10521" t="s">
        <v>10</v>
      </c>
      <c r="K10521">
        <v>19149</v>
      </c>
    </row>
    <row r="10522" spans="1:11">
      <c r="A10522" t="s">
        <v>2261</v>
      </c>
      <c r="B10522" t="s">
        <v>63</v>
      </c>
      <c r="C10522" t="s">
        <v>3188</v>
      </c>
      <c r="D10522" t="s">
        <v>9</v>
      </c>
      <c r="E10522" t="s">
        <v>121</v>
      </c>
      <c r="F10522">
        <v>4.0789999999999997</v>
      </c>
      <c r="G10522" s="6">
        <v>46118.652777777781</v>
      </c>
      <c r="I10522" t="s">
        <v>8</v>
      </c>
      <c r="J10522" t="s">
        <v>10</v>
      </c>
      <c r="K10522">
        <v>19149</v>
      </c>
    </row>
    <row r="10523" spans="1:11">
      <c r="A10523" t="s">
        <v>3170</v>
      </c>
      <c r="B10523" t="s">
        <v>2077</v>
      </c>
      <c r="C10523" t="s">
        <v>3172</v>
      </c>
      <c r="D10523" t="s">
        <v>9</v>
      </c>
      <c r="E10523" t="s">
        <v>121</v>
      </c>
      <c r="F10523">
        <v>4.0990000000000002</v>
      </c>
      <c r="G10523" s="6">
        <v>46117.56527777778</v>
      </c>
      <c r="I10523" t="s">
        <v>106</v>
      </c>
      <c r="J10523" t="s">
        <v>10</v>
      </c>
      <c r="K10523">
        <v>19149</v>
      </c>
    </row>
    <row r="10524" spans="1:11">
      <c r="A10524" t="s">
        <v>3297</v>
      </c>
      <c r="B10524" t="s">
        <v>2086</v>
      </c>
      <c r="C10524" t="s">
        <v>3298</v>
      </c>
      <c r="D10524" t="s">
        <v>9</v>
      </c>
      <c r="E10524" t="s">
        <v>121</v>
      </c>
      <c r="F10524">
        <v>4.0990000000000002</v>
      </c>
      <c r="G10524" s="6">
        <v>46118.210416666669</v>
      </c>
      <c r="I10524" t="s">
        <v>8</v>
      </c>
      <c r="J10524" t="s">
        <v>10</v>
      </c>
      <c r="K10524">
        <v>19149</v>
      </c>
    </row>
    <row r="10525" spans="1:11">
      <c r="A10525" t="s">
        <v>3224</v>
      </c>
      <c r="B10525" t="s">
        <v>2091</v>
      </c>
      <c r="C10525" t="s">
        <v>3225</v>
      </c>
      <c r="D10525" t="s">
        <v>9</v>
      </c>
      <c r="E10525" t="s">
        <v>121</v>
      </c>
      <c r="F10525">
        <v>4.0990000000000002</v>
      </c>
      <c r="G10525" s="6">
        <v>46118.885416666664</v>
      </c>
      <c r="I10525" t="s">
        <v>8</v>
      </c>
      <c r="J10525" t="s">
        <v>10</v>
      </c>
      <c r="K10525">
        <v>19149</v>
      </c>
    </row>
    <row r="10526" spans="1:11">
      <c r="A10526" t="s">
        <v>3197</v>
      </c>
      <c r="B10526" t="s">
        <v>2219</v>
      </c>
      <c r="C10526" t="s">
        <v>3198</v>
      </c>
      <c r="D10526" t="s">
        <v>9</v>
      </c>
      <c r="E10526" t="s">
        <v>121</v>
      </c>
      <c r="F10526">
        <v>4.1589999999999998</v>
      </c>
      <c r="G10526" s="6">
        <v>46118.885416666664</v>
      </c>
      <c r="H10526">
        <v>5.9989999999999997</v>
      </c>
      <c r="I10526" t="s">
        <v>8</v>
      </c>
      <c r="J10526" t="s">
        <v>10</v>
      </c>
      <c r="K10526">
        <v>19149</v>
      </c>
    </row>
    <row r="10527" spans="1:11">
      <c r="A10527" t="s">
        <v>3199</v>
      </c>
      <c r="B10527" t="s">
        <v>2219</v>
      </c>
      <c r="C10527" t="s">
        <v>3200</v>
      </c>
      <c r="D10527" t="s">
        <v>9</v>
      </c>
      <c r="E10527" t="s">
        <v>121</v>
      </c>
      <c r="F10527">
        <v>4.1589999999999998</v>
      </c>
      <c r="G10527" s="6">
        <v>46118.885416666664</v>
      </c>
      <c r="H10527">
        <v>5.9989999999999997</v>
      </c>
      <c r="I10527" t="s">
        <v>8</v>
      </c>
      <c r="J10527" t="s">
        <v>10</v>
      </c>
      <c r="K10527">
        <v>19149</v>
      </c>
    </row>
    <row r="10528" spans="1:11">
      <c r="A10528" t="s">
        <v>75</v>
      </c>
      <c r="B10528" t="s">
        <v>75</v>
      </c>
      <c r="C10528" t="s">
        <v>3190</v>
      </c>
      <c r="D10528" t="s">
        <v>9</v>
      </c>
      <c r="E10528" t="s">
        <v>121</v>
      </c>
      <c r="F10528">
        <v>4.1589999999999998</v>
      </c>
      <c r="G10528" s="6">
        <v>46118.688888888886</v>
      </c>
      <c r="I10528" t="s">
        <v>8</v>
      </c>
      <c r="J10528" t="s">
        <v>10</v>
      </c>
      <c r="K10528">
        <v>19149</v>
      </c>
    </row>
    <row r="10529" spans="1:11">
      <c r="A10529" t="s">
        <v>3195</v>
      </c>
      <c r="B10529" t="s">
        <v>2063</v>
      </c>
      <c r="C10529" t="s">
        <v>3196</v>
      </c>
      <c r="D10529" t="s">
        <v>9</v>
      </c>
      <c r="E10529" t="s">
        <v>121</v>
      </c>
      <c r="F10529">
        <v>4.1790000000000003</v>
      </c>
      <c r="G10529" s="6">
        <v>46118.831250000003</v>
      </c>
      <c r="H10529">
        <v>5.9989999999999997</v>
      </c>
      <c r="I10529" t="s">
        <v>8</v>
      </c>
      <c r="J10529" t="s">
        <v>10</v>
      </c>
      <c r="K10529">
        <v>19149</v>
      </c>
    </row>
    <row r="10530" spans="1:11">
      <c r="A10530" t="s">
        <v>3204</v>
      </c>
      <c r="B10530" t="s">
        <v>2091</v>
      </c>
      <c r="C10530" t="s">
        <v>3205</v>
      </c>
      <c r="D10530" t="s">
        <v>9</v>
      </c>
      <c r="E10530" t="s">
        <v>121</v>
      </c>
      <c r="F10530">
        <v>4.1790000000000003</v>
      </c>
      <c r="G10530" s="6">
        <v>46118.885416666664</v>
      </c>
      <c r="I10530" t="s">
        <v>8</v>
      </c>
      <c r="J10530" t="s">
        <v>10</v>
      </c>
      <c r="K10530">
        <v>19149</v>
      </c>
    </row>
    <row r="10531" spans="1:11">
      <c r="A10531" t="s">
        <v>3213</v>
      </c>
      <c r="B10531" t="s">
        <v>2063</v>
      </c>
      <c r="C10531" t="s">
        <v>3214</v>
      </c>
      <c r="D10531" t="s">
        <v>9</v>
      </c>
      <c r="E10531" t="s">
        <v>121</v>
      </c>
      <c r="F10531">
        <v>4.1790000000000003</v>
      </c>
      <c r="G10531" s="6">
        <v>46118.79791666667</v>
      </c>
      <c r="H10531">
        <v>5.9989999999999997</v>
      </c>
      <c r="I10531" t="s">
        <v>8</v>
      </c>
      <c r="J10531" t="s">
        <v>10</v>
      </c>
      <c r="K10531">
        <v>19149</v>
      </c>
    </row>
    <row r="10532" spans="1:11">
      <c r="A10532" t="s">
        <v>56</v>
      </c>
      <c r="B10532" t="s">
        <v>56</v>
      </c>
      <c r="C10532" t="s">
        <v>3194</v>
      </c>
      <c r="D10532" t="s">
        <v>9</v>
      </c>
      <c r="E10532" t="s">
        <v>121</v>
      </c>
      <c r="F10532">
        <v>4.1790000000000003</v>
      </c>
      <c r="G10532" s="6">
        <v>46118.750694444447</v>
      </c>
      <c r="I10532" t="s">
        <v>8</v>
      </c>
      <c r="J10532" t="s">
        <v>10</v>
      </c>
      <c r="K10532">
        <v>19149</v>
      </c>
    </row>
    <row r="10533" spans="1:11">
      <c r="A10533" t="s">
        <v>3201</v>
      </c>
      <c r="B10533" t="s">
        <v>2063</v>
      </c>
      <c r="C10533" t="s">
        <v>3202</v>
      </c>
      <c r="D10533" t="s">
        <v>9</v>
      </c>
      <c r="E10533" t="s">
        <v>121</v>
      </c>
      <c r="F10533">
        <v>4.1989999999999998</v>
      </c>
      <c r="G10533" s="6">
        <v>46118.851388888892</v>
      </c>
      <c r="H10533">
        <v>5.9989999999999997</v>
      </c>
      <c r="I10533" t="s">
        <v>8</v>
      </c>
      <c r="J10533" t="s">
        <v>10</v>
      </c>
      <c r="K10533">
        <v>19149</v>
      </c>
    </row>
    <row r="10534" spans="1:11">
      <c r="A10534" t="s">
        <v>2079</v>
      </c>
      <c r="B10534" t="s">
        <v>2080</v>
      </c>
      <c r="C10534" t="s">
        <v>3203</v>
      </c>
      <c r="D10534" t="s">
        <v>9</v>
      </c>
      <c r="E10534" t="s">
        <v>121</v>
      </c>
      <c r="F10534">
        <v>4.1989999999999998</v>
      </c>
      <c r="G10534" s="6">
        <v>46118.696527777778</v>
      </c>
      <c r="I10534" t="s">
        <v>8</v>
      </c>
      <c r="J10534" t="s">
        <v>10</v>
      </c>
      <c r="K10534">
        <v>19149</v>
      </c>
    </row>
    <row r="10535" spans="1:11">
      <c r="A10535" t="s">
        <v>2261</v>
      </c>
      <c r="B10535" t="s">
        <v>63</v>
      </c>
      <c r="C10535" t="s">
        <v>3191</v>
      </c>
      <c r="D10535" t="s">
        <v>9</v>
      </c>
      <c r="E10535" t="s">
        <v>121</v>
      </c>
      <c r="F10535">
        <v>4.1989999999999998</v>
      </c>
      <c r="G10535" s="6">
        <v>46116.378472222219</v>
      </c>
      <c r="I10535" t="s">
        <v>106</v>
      </c>
      <c r="J10535" t="s">
        <v>10</v>
      </c>
      <c r="K10535">
        <v>19149</v>
      </c>
    </row>
    <row r="10536" spans="1:11">
      <c r="A10536" t="s">
        <v>3206</v>
      </c>
      <c r="B10536" t="s">
        <v>2191</v>
      </c>
      <c r="C10536" t="s">
        <v>3207</v>
      </c>
      <c r="D10536" t="s">
        <v>9</v>
      </c>
      <c r="E10536" t="s">
        <v>121</v>
      </c>
      <c r="F10536">
        <v>4.1989999999999998</v>
      </c>
      <c r="G10536" s="6">
        <v>46118.825694444444</v>
      </c>
      <c r="I10536" t="s">
        <v>8</v>
      </c>
      <c r="J10536" t="s">
        <v>10</v>
      </c>
      <c r="K10536">
        <v>19149</v>
      </c>
    </row>
    <row r="10537" spans="1:11">
      <c r="A10537" t="s">
        <v>3210</v>
      </c>
      <c r="B10537" t="s">
        <v>2219</v>
      </c>
      <c r="C10537" t="s">
        <v>3211</v>
      </c>
      <c r="D10537" t="s">
        <v>9</v>
      </c>
      <c r="E10537" t="s">
        <v>121</v>
      </c>
      <c r="F10537">
        <v>4.1989999999999998</v>
      </c>
      <c r="G10537" s="6">
        <v>46118.885416666664</v>
      </c>
      <c r="I10537" t="s">
        <v>8</v>
      </c>
      <c r="J10537" t="s">
        <v>10</v>
      </c>
      <c r="K10537">
        <v>19149</v>
      </c>
    </row>
    <row r="10538" spans="1:11">
      <c r="A10538" t="s">
        <v>2079</v>
      </c>
      <c r="B10538" t="s">
        <v>2080</v>
      </c>
      <c r="C10538" t="s">
        <v>3212</v>
      </c>
      <c r="D10538" t="s">
        <v>9</v>
      </c>
      <c r="E10538" t="s">
        <v>121</v>
      </c>
      <c r="F10538">
        <v>4.1989999999999998</v>
      </c>
      <c r="G10538" s="6">
        <v>46118.785416666666</v>
      </c>
      <c r="I10538" t="s">
        <v>8</v>
      </c>
      <c r="J10538" t="s">
        <v>10</v>
      </c>
      <c r="K10538">
        <v>19149</v>
      </c>
    </row>
    <row r="10539" spans="1:11">
      <c r="A10539" t="s">
        <v>2079</v>
      </c>
      <c r="B10539" t="s">
        <v>2080</v>
      </c>
      <c r="C10539" t="s">
        <v>3215</v>
      </c>
      <c r="D10539" t="s">
        <v>9</v>
      </c>
      <c r="E10539" t="s">
        <v>121</v>
      </c>
      <c r="F10539">
        <v>4.1989999999999998</v>
      </c>
      <c r="G10539" s="6">
        <v>46118.422222222223</v>
      </c>
      <c r="I10539" t="s">
        <v>8</v>
      </c>
      <c r="J10539" t="s">
        <v>10</v>
      </c>
      <c r="K10539">
        <v>19149</v>
      </c>
    </row>
    <row r="10540" spans="1:11">
      <c r="A10540" t="s">
        <v>3216</v>
      </c>
      <c r="B10540" t="s">
        <v>2063</v>
      </c>
      <c r="C10540" t="s">
        <v>3217</v>
      </c>
      <c r="D10540" t="s">
        <v>9</v>
      </c>
      <c r="E10540" t="s">
        <v>121</v>
      </c>
      <c r="F10540">
        <v>4.1989999999999998</v>
      </c>
      <c r="G10540" s="6">
        <v>46118.807638888888</v>
      </c>
      <c r="H10540">
        <v>5.9989999999999997</v>
      </c>
      <c r="I10540" t="s">
        <v>8</v>
      </c>
      <c r="J10540" t="s">
        <v>10</v>
      </c>
      <c r="K10540">
        <v>19149</v>
      </c>
    </row>
    <row r="10541" spans="1:11">
      <c r="A10541" t="s">
        <v>3192</v>
      </c>
      <c r="B10541" t="s">
        <v>63</v>
      </c>
      <c r="C10541" t="s">
        <v>3193</v>
      </c>
      <c r="D10541" t="s">
        <v>9</v>
      </c>
      <c r="E10541" t="s">
        <v>121</v>
      </c>
      <c r="F10541">
        <v>4.1989999999999998</v>
      </c>
      <c r="G10541" s="6">
        <v>46118.70416666667</v>
      </c>
      <c r="I10541" t="s">
        <v>8</v>
      </c>
      <c r="J10541" t="s">
        <v>10</v>
      </c>
      <c r="K10541">
        <v>19149</v>
      </c>
    </row>
    <row r="10542" spans="1:11">
      <c r="A10542" t="s">
        <v>3295</v>
      </c>
      <c r="B10542" t="s">
        <v>63</v>
      </c>
      <c r="C10542" t="s">
        <v>3296</v>
      </c>
      <c r="D10542" t="s">
        <v>9</v>
      </c>
      <c r="E10542" t="s">
        <v>121</v>
      </c>
      <c r="F10542">
        <v>4.1989999999999998</v>
      </c>
      <c r="G10542" s="6">
        <v>46118.63958333333</v>
      </c>
      <c r="I10542" t="s">
        <v>8</v>
      </c>
      <c r="J10542" t="s">
        <v>10</v>
      </c>
      <c r="K10542">
        <v>19149</v>
      </c>
    </row>
    <row r="10543" spans="1:11">
      <c r="A10543" t="s">
        <v>13</v>
      </c>
      <c r="B10543" t="s">
        <v>56</v>
      </c>
      <c r="C10543" t="s">
        <v>3218</v>
      </c>
      <c r="D10543" t="s">
        <v>9</v>
      </c>
      <c r="E10543" t="s">
        <v>121</v>
      </c>
      <c r="F10543">
        <v>4.1989999999999998</v>
      </c>
      <c r="G10543" s="6">
        <v>46118.688194444447</v>
      </c>
      <c r="I10543" t="s">
        <v>8</v>
      </c>
      <c r="J10543" t="s">
        <v>10</v>
      </c>
      <c r="K10543">
        <v>19149</v>
      </c>
    </row>
    <row r="10544" spans="1:11">
      <c r="A10544" t="s">
        <v>2079</v>
      </c>
      <c r="B10544" t="s">
        <v>2080</v>
      </c>
      <c r="C10544" t="s">
        <v>3219</v>
      </c>
      <c r="D10544" t="s">
        <v>9</v>
      </c>
      <c r="E10544" t="s">
        <v>121</v>
      </c>
      <c r="F10544">
        <v>4.1989999999999998</v>
      </c>
      <c r="G10544" s="6">
        <v>46118.877083333333</v>
      </c>
      <c r="I10544" t="s">
        <v>8</v>
      </c>
      <c r="J10544" t="s">
        <v>10</v>
      </c>
      <c r="K10544">
        <v>19149</v>
      </c>
    </row>
    <row r="10545" spans="1:11">
      <c r="A10545" t="s">
        <v>3220</v>
      </c>
      <c r="B10545" t="s">
        <v>2063</v>
      </c>
      <c r="C10545" t="s">
        <v>3221</v>
      </c>
      <c r="D10545" t="s">
        <v>9</v>
      </c>
      <c r="E10545" t="s">
        <v>121</v>
      </c>
      <c r="F10545">
        <v>4.1989999999999998</v>
      </c>
      <c r="G10545" s="6">
        <v>46118.666666666664</v>
      </c>
      <c r="H10545">
        <v>5.9989999999999997</v>
      </c>
      <c r="I10545" t="s">
        <v>8</v>
      </c>
      <c r="J10545" t="s">
        <v>10</v>
      </c>
      <c r="K10545">
        <v>19149</v>
      </c>
    </row>
    <row r="10546" spans="1:11">
      <c r="A10546" t="s">
        <v>2079</v>
      </c>
      <c r="B10546" t="s">
        <v>2080</v>
      </c>
      <c r="C10546" t="s">
        <v>3222</v>
      </c>
      <c r="D10546" t="s">
        <v>9</v>
      </c>
      <c r="E10546" t="s">
        <v>121</v>
      </c>
      <c r="F10546">
        <v>4.1989999999999998</v>
      </c>
      <c r="G10546" s="6">
        <v>46118.841666666667</v>
      </c>
      <c r="I10546" t="s">
        <v>8</v>
      </c>
      <c r="J10546" t="s">
        <v>10</v>
      </c>
      <c r="K10546">
        <v>19149</v>
      </c>
    </row>
    <row r="10547" spans="1:11">
      <c r="A10547" t="s">
        <v>13</v>
      </c>
      <c r="B10547" t="s">
        <v>56</v>
      </c>
      <c r="C10547" t="s">
        <v>3223</v>
      </c>
      <c r="D10547" t="s">
        <v>9</v>
      </c>
      <c r="E10547" t="s">
        <v>121</v>
      </c>
      <c r="F10547">
        <v>4.1989999999999998</v>
      </c>
      <c r="G10547" s="6">
        <v>46118.664583333331</v>
      </c>
      <c r="I10547" t="s">
        <v>8</v>
      </c>
      <c r="J10547" t="s">
        <v>10</v>
      </c>
      <c r="K10547">
        <v>19149</v>
      </c>
    </row>
    <row r="10548" spans="1:11">
      <c r="A10548" t="s">
        <v>56</v>
      </c>
      <c r="B10548" t="s">
        <v>56</v>
      </c>
      <c r="C10548" t="s">
        <v>3226</v>
      </c>
      <c r="D10548" t="s">
        <v>9</v>
      </c>
      <c r="E10548" t="s">
        <v>121</v>
      </c>
      <c r="F10548">
        <v>4.1989999999999998</v>
      </c>
      <c r="G10548" s="6">
        <v>46118.770833333336</v>
      </c>
      <c r="H10548">
        <v>5.9989999999999997</v>
      </c>
      <c r="I10548" t="s">
        <v>8</v>
      </c>
      <c r="J10548" t="s">
        <v>10</v>
      </c>
      <c r="K10548">
        <v>19149</v>
      </c>
    </row>
    <row r="10549" spans="1:11">
      <c r="A10549" t="s">
        <v>13</v>
      </c>
      <c r="B10549" t="s">
        <v>56</v>
      </c>
      <c r="C10549" t="s">
        <v>3189</v>
      </c>
      <c r="D10549" t="s">
        <v>9</v>
      </c>
      <c r="E10549" t="s">
        <v>121</v>
      </c>
      <c r="F10549">
        <v>4.2089999999999996</v>
      </c>
      <c r="G10549" s="6">
        <v>46118.795138888891</v>
      </c>
      <c r="H10549">
        <v>6.0590000000000002</v>
      </c>
      <c r="I10549" t="s">
        <v>8</v>
      </c>
      <c r="J10549" t="s">
        <v>10</v>
      </c>
      <c r="K10549">
        <v>19149</v>
      </c>
    </row>
    <row r="10550" spans="1:11">
      <c r="A10550" t="s">
        <v>3208</v>
      </c>
      <c r="B10550" t="s">
        <v>2089</v>
      </c>
      <c r="C10550" t="s">
        <v>3209</v>
      </c>
      <c r="D10550" t="s">
        <v>9</v>
      </c>
      <c r="E10550" t="s">
        <v>121</v>
      </c>
      <c r="F10550">
        <v>4.2389999999999999</v>
      </c>
      <c r="G10550" s="6">
        <v>46118.756249999999</v>
      </c>
      <c r="I10550" t="s">
        <v>8</v>
      </c>
      <c r="J10550" t="s">
        <v>10</v>
      </c>
      <c r="K10550">
        <v>19149</v>
      </c>
    </row>
    <row r="10551" spans="1:11">
      <c r="A10551" t="s">
        <v>3227</v>
      </c>
      <c r="B10551" t="s">
        <v>2156</v>
      </c>
      <c r="C10551" t="s">
        <v>3228</v>
      </c>
      <c r="D10551" t="s">
        <v>9</v>
      </c>
      <c r="E10551" t="s">
        <v>121</v>
      </c>
      <c r="F10551">
        <v>4.2990000000000004</v>
      </c>
      <c r="G10551" s="6">
        <v>46118.3</v>
      </c>
      <c r="I10551" t="s">
        <v>8</v>
      </c>
      <c r="J10551" t="s">
        <v>10</v>
      </c>
      <c r="K10551">
        <v>19149</v>
      </c>
    </row>
    <row r="10552" spans="1:11">
      <c r="A10552" t="s">
        <v>13</v>
      </c>
      <c r="B10552" t="s">
        <v>56</v>
      </c>
      <c r="C10552" t="s">
        <v>3229</v>
      </c>
      <c r="D10552" t="s">
        <v>9</v>
      </c>
      <c r="E10552" t="s">
        <v>121</v>
      </c>
      <c r="F10552">
        <v>4.2990000000000004</v>
      </c>
      <c r="G10552" s="6">
        <v>46118.741666666669</v>
      </c>
      <c r="H10552">
        <v>6.4989999999999997</v>
      </c>
      <c r="I10552" t="s">
        <v>8</v>
      </c>
      <c r="J10552" t="s">
        <v>10</v>
      </c>
      <c r="K10552">
        <v>19149</v>
      </c>
    </row>
    <row r="10553" spans="1:11">
      <c r="A10553" t="s">
        <v>2079</v>
      </c>
      <c r="B10553" t="s">
        <v>2080</v>
      </c>
      <c r="C10553" t="s">
        <v>3230</v>
      </c>
      <c r="D10553" t="s">
        <v>9</v>
      </c>
      <c r="E10553" t="s">
        <v>121</v>
      </c>
      <c r="F10553">
        <v>4.399</v>
      </c>
      <c r="G10553" s="6">
        <v>46118.620833333334</v>
      </c>
      <c r="I10553" t="s">
        <v>8</v>
      </c>
      <c r="J10553" t="s">
        <v>10</v>
      </c>
      <c r="K10553">
        <v>19149</v>
      </c>
    </row>
    <row r="10554" spans="1:11">
      <c r="A10554" t="s">
        <v>2079</v>
      </c>
      <c r="B10554" t="s">
        <v>2080</v>
      </c>
      <c r="C10554" t="s">
        <v>3231</v>
      </c>
      <c r="D10554" t="s">
        <v>9</v>
      </c>
      <c r="E10554" t="s">
        <v>121</v>
      </c>
      <c r="F10554">
        <v>4.399</v>
      </c>
      <c r="G10554" s="6">
        <v>46118.871527777781</v>
      </c>
      <c r="H10554">
        <v>5.9989999999999997</v>
      </c>
      <c r="I10554" t="s">
        <v>8</v>
      </c>
      <c r="J10554" t="s">
        <v>10</v>
      </c>
      <c r="K10554">
        <v>19149</v>
      </c>
    </row>
    <row r="10555" spans="1:11">
      <c r="A10555" t="s">
        <v>3237</v>
      </c>
      <c r="B10555" t="s">
        <v>2077</v>
      </c>
      <c r="C10555" t="s">
        <v>3178</v>
      </c>
      <c r="D10555" t="s">
        <v>9</v>
      </c>
      <c r="E10555" t="s">
        <v>121</v>
      </c>
      <c r="F10555">
        <v>3.9590000000000001</v>
      </c>
      <c r="G10555" s="6">
        <v>46119.42083333333</v>
      </c>
      <c r="I10555" t="s">
        <v>8</v>
      </c>
      <c r="J10555" t="s">
        <v>10</v>
      </c>
      <c r="K10555">
        <v>19149</v>
      </c>
    </row>
    <row r="10556" spans="1:11">
      <c r="A10556" t="s">
        <v>3239</v>
      </c>
      <c r="B10556" t="s">
        <v>2077</v>
      </c>
      <c r="C10556" t="s">
        <v>3180</v>
      </c>
      <c r="D10556" t="s">
        <v>9</v>
      </c>
      <c r="E10556" t="s">
        <v>121</v>
      </c>
      <c r="F10556">
        <v>3.9590000000000001</v>
      </c>
      <c r="G10556" s="6">
        <v>46118.40902777778</v>
      </c>
      <c r="I10556" t="s">
        <v>8</v>
      </c>
      <c r="J10556" t="s">
        <v>10</v>
      </c>
      <c r="K10556">
        <v>19149</v>
      </c>
    </row>
    <row r="10557" spans="1:11">
      <c r="A10557" t="s">
        <v>3173</v>
      </c>
      <c r="B10557" t="s">
        <v>2077</v>
      </c>
      <c r="C10557" t="s">
        <v>3181</v>
      </c>
      <c r="D10557" t="s">
        <v>9</v>
      </c>
      <c r="E10557" t="s">
        <v>121</v>
      </c>
      <c r="F10557">
        <v>3.9790000000000001</v>
      </c>
      <c r="G10557" s="6">
        <v>46119.619444444441</v>
      </c>
      <c r="I10557" t="s">
        <v>8</v>
      </c>
      <c r="J10557" t="s">
        <v>10</v>
      </c>
      <c r="K10557">
        <v>19149</v>
      </c>
    </row>
    <row r="10558" spans="1:11">
      <c r="A10558" t="s">
        <v>13</v>
      </c>
      <c r="B10558" t="s">
        <v>56</v>
      </c>
      <c r="C10558" t="s">
        <v>3182</v>
      </c>
      <c r="D10558" t="s">
        <v>9</v>
      </c>
      <c r="E10558" t="s">
        <v>121</v>
      </c>
      <c r="F10558">
        <v>3.9990000000000001</v>
      </c>
      <c r="G10558" s="6">
        <v>46119.502083333333</v>
      </c>
      <c r="I10558" t="s">
        <v>8</v>
      </c>
      <c r="J10558" t="s">
        <v>10</v>
      </c>
      <c r="K10558">
        <v>19149</v>
      </c>
    </row>
    <row r="10559" spans="1:11">
      <c r="A10559" t="s">
        <v>3170</v>
      </c>
      <c r="B10559" t="s">
        <v>2077</v>
      </c>
      <c r="C10559" t="s">
        <v>3171</v>
      </c>
      <c r="D10559" t="s">
        <v>9</v>
      </c>
      <c r="E10559" t="s">
        <v>121</v>
      </c>
      <c r="F10559">
        <v>3.9990000000000001</v>
      </c>
      <c r="G10559" s="6">
        <v>46118.4375</v>
      </c>
      <c r="I10559" t="s">
        <v>8</v>
      </c>
      <c r="J10559" t="s">
        <v>10</v>
      </c>
      <c r="K10559">
        <v>19149</v>
      </c>
    </row>
    <row r="10560" spans="1:11">
      <c r="A10560" t="s">
        <v>3173</v>
      </c>
      <c r="B10560" t="s">
        <v>2077</v>
      </c>
      <c r="C10560" t="s">
        <v>3174</v>
      </c>
      <c r="D10560" t="s">
        <v>9</v>
      </c>
      <c r="E10560" t="s">
        <v>121</v>
      </c>
      <c r="F10560">
        <v>3.9990000000000001</v>
      </c>
      <c r="G10560" s="6">
        <v>46118.468055555553</v>
      </c>
      <c r="I10560" t="s">
        <v>8</v>
      </c>
      <c r="J10560" t="s">
        <v>10</v>
      </c>
      <c r="K10560">
        <v>19149</v>
      </c>
    </row>
    <row r="10561" spans="1:11">
      <c r="A10561" t="s">
        <v>13</v>
      </c>
      <c r="B10561" t="s">
        <v>56</v>
      </c>
      <c r="C10561" t="s">
        <v>3184</v>
      </c>
      <c r="D10561" t="s">
        <v>9</v>
      </c>
      <c r="E10561" t="s">
        <v>121</v>
      </c>
      <c r="F10561">
        <v>3.9990000000000001</v>
      </c>
      <c r="G10561" s="6">
        <v>46119.883333333331</v>
      </c>
      <c r="I10561" t="s">
        <v>8</v>
      </c>
      <c r="J10561" t="s">
        <v>10</v>
      </c>
      <c r="K10561">
        <v>19149</v>
      </c>
    </row>
    <row r="10562" spans="1:11">
      <c r="A10562" t="s">
        <v>21</v>
      </c>
      <c r="B10562" t="s">
        <v>2191</v>
      </c>
      <c r="C10562" t="s">
        <v>3185</v>
      </c>
      <c r="D10562" t="s">
        <v>9</v>
      </c>
      <c r="E10562" t="s">
        <v>121</v>
      </c>
      <c r="F10562">
        <v>3.9990000000000001</v>
      </c>
      <c r="G10562" s="6">
        <v>46119.736111111109</v>
      </c>
      <c r="I10562" t="s">
        <v>8</v>
      </c>
      <c r="J10562" t="s">
        <v>10</v>
      </c>
      <c r="K10562">
        <v>19149</v>
      </c>
    </row>
    <row r="10563" spans="1:11">
      <c r="A10563" t="s">
        <v>56</v>
      </c>
      <c r="B10563" t="s">
        <v>56</v>
      </c>
      <c r="C10563" t="s">
        <v>3186</v>
      </c>
      <c r="D10563" t="s">
        <v>9</v>
      </c>
      <c r="E10563" t="s">
        <v>121</v>
      </c>
      <c r="F10563">
        <v>3.9990000000000001</v>
      </c>
      <c r="G10563" s="6">
        <v>46119.833333333336</v>
      </c>
      <c r="I10563" t="s">
        <v>8</v>
      </c>
      <c r="J10563" t="s">
        <v>10</v>
      </c>
      <c r="K10563">
        <v>19149</v>
      </c>
    </row>
    <row r="10564" spans="1:11">
      <c r="A10564" t="s">
        <v>2261</v>
      </c>
      <c r="B10564" t="s">
        <v>63</v>
      </c>
      <c r="C10564" t="s">
        <v>3188</v>
      </c>
      <c r="D10564" t="s">
        <v>9</v>
      </c>
      <c r="E10564" t="s">
        <v>121</v>
      </c>
      <c r="F10564">
        <v>3.9990000000000001</v>
      </c>
      <c r="G10564" s="6">
        <v>46119.862500000003</v>
      </c>
      <c r="I10564" t="s">
        <v>8</v>
      </c>
      <c r="J10564" t="s">
        <v>10</v>
      </c>
      <c r="K10564">
        <v>19149</v>
      </c>
    </row>
    <row r="10565" spans="1:11">
      <c r="A10565" t="s">
        <v>3199</v>
      </c>
      <c r="B10565" t="s">
        <v>2219</v>
      </c>
      <c r="C10565" t="s">
        <v>3200</v>
      </c>
      <c r="D10565" t="s">
        <v>9</v>
      </c>
      <c r="E10565" t="s">
        <v>121</v>
      </c>
      <c r="F10565">
        <v>4.0990000000000002</v>
      </c>
      <c r="G10565" s="6">
        <v>46119.886111111111</v>
      </c>
      <c r="H10565">
        <v>5.9989999999999997</v>
      </c>
      <c r="I10565" t="s">
        <v>8</v>
      </c>
      <c r="J10565" t="s">
        <v>10</v>
      </c>
      <c r="K10565">
        <v>19149</v>
      </c>
    </row>
    <row r="10566" spans="1:11">
      <c r="A10566" t="s">
        <v>3170</v>
      </c>
      <c r="B10566" t="s">
        <v>2077</v>
      </c>
      <c r="C10566" t="s">
        <v>3172</v>
      </c>
      <c r="D10566" t="s">
        <v>9</v>
      </c>
      <c r="E10566" t="s">
        <v>121</v>
      </c>
      <c r="F10566">
        <v>4.0990000000000002</v>
      </c>
      <c r="G10566" s="6">
        <v>46119.681250000001</v>
      </c>
      <c r="I10566" t="s">
        <v>8</v>
      </c>
      <c r="J10566" t="s">
        <v>10</v>
      </c>
      <c r="K10566">
        <v>19149</v>
      </c>
    </row>
    <row r="10567" spans="1:11">
      <c r="A10567" t="s">
        <v>3175</v>
      </c>
      <c r="B10567" t="s">
        <v>2107</v>
      </c>
      <c r="C10567" t="s">
        <v>3176</v>
      </c>
      <c r="D10567" t="s">
        <v>9</v>
      </c>
      <c r="E10567" t="s">
        <v>121</v>
      </c>
      <c r="F10567">
        <v>4.0990000000000002</v>
      </c>
      <c r="G10567" s="6">
        <v>46119.29791666667</v>
      </c>
      <c r="I10567" t="s">
        <v>8</v>
      </c>
      <c r="J10567" t="s">
        <v>10</v>
      </c>
      <c r="K10567">
        <v>19149</v>
      </c>
    </row>
    <row r="10568" spans="1:11">
      <c r="A10568" t="s">
        <v>3297</v>
      </c>
      <c r="B10568" t="s">
        <v>2086</v>
      </c>
      <c r="C10568" t="s">
        <v>3298</v>
      </c>
      <c r="D10568" t="s">
        <v>9</v>
      </c>
      <c r="E10568" t="s">
        <v>121</v>
      </c>
      <c r="F10568">
        <v>4.0990000000000002</v>
      </c>
      <c r="G10568" s="6">
        <v>46118.210416666669</v>
      </c>
      <c r="I10568" t="s">
        <v>8</v>
      </c>
      <c r="J10568" t="s">
        <v>10</v>
      </c>
      <c r="K10568">
        <v>19149</v>
      </c>
    </row>
    <row r="10569" spans="1:11">
      <c r="A10569" t="s">
        <v>3224</v>
      </c>
      <c r="B10569" t="s">
        <v>2091</v>
      </c>
      <c r="C10569" t="s">
        <v>3225</v>
      </c>
      <c r="D10569" t="s">
        <v>9</v>
      </c>
      <c r="E10569" t="s">
        <v>121</v>
      </c>
      <c r="F10569">
        <v>4.0990000000000002</v>
      </c>
      <c r="G10569" s="6">
        <v>46119.886111111111</v>
      </c>
      <c r="I10569" t="s">
        <v>8</v>
      </c>
      <c r="J10569" t="s">
        <v>10</v>
      </c>
      <c r="K10569">
        <v>19149</v>
      </c>
    </row>
    <row r="10570" spans="1:11">
      <c r="A10570" t="s">
        <v>56</v>
      </c>
      <c r="B10570" t="s">
        <v>56</v>
      </c>
      <c r="C10570" t="s">
        <v>3194</v>
      </c>
      <c r="D10570" t="s">
        <v>9</v>
      </c>
      <c r="E10570" t="s">
        <v>121</v>
      </c>
      <c r="F10570">
        <v>4.1390000000000002</v>
      </c>
      <c r="G10570" s="6">
        <v>46119.429166666669</v>
      </c>
      <c r="I10570" t="s">
        <v>8</v>
      </c>
      <c r="J10570" t="s">
        <v>10</v>
      </c>
      <c r="K10570">
        <v>19149</v>
      </c>
    </row>
    <row r="10571" spans="1:11">
      <c r="A10571" t="s">
        <v>3197</v>
      </c>
      <c r="B10571" t="s">
        <v>2219</v>
      </c>
      <c r="C10571" t="s">
        <v>3198</v>
      </c>
      <c r="D10571" t="s">
        <v>9</v>
      </c>
      <c r="E10571" t="s">
        <v>121</v>
      </c>
      <c r="F10571">
        <v>4.1589999999999998</v>
      </c>
      <c r="G10571" s="6">
        <v>46119.886111111111</v>
      </c>
      <c r="H10571">
        <v>5.9989999999999997</v>
      </c>
      <c r="I10571" t="s">
        <v>8</v>
      </c>
      <c r="J10571" t="s">
        <v>10</v>
      </c>
      <c r="K10571">
        <v>19149</v>
      </c>
    </row>
    <row r="10572" spans="1:11">
      <c r="A10572" t="s">
        <v>3201</v>
      </c>
      <c r="B10572" t="s">
        <v>2063</v>
      </c>
      <c r="C10572" t="s">
        <v>3202</v>
      </c>
      <c r="D10572" t="s">
        <v>9</v>
      </c>
      <c r="E10572" t="s">
        <v>121</v>
      </c>
      <c r="F10572">
        <v>4.1589999999999998</v>
      </c>
      <c r="G10572" s="6">
        <v>46119.899305555555</v>
      </c>
      <c r="H10572">
        <v>5.9989999999999997</v>
      </c>
      <c r="I10572" t="s">
        <v>8</v>
      </c>
      <c r="J10572" t="s">
        <v>10</v>
      </c>
      <c r="K10572">
        <v>19149</v>
      </c>
    </row>
    <row r="10573" spans="1:11">
      <c r="A10573" t="s">
        <v>75</v>
      </c>
      <c r="B10573" t="s">
        <v>75</v>
      </c>
      <c r="C10573" t="s">
        <v>3190</v>
      </c>
      <c r="D10573" t="s">
        <v>9</v>
      </c>
      <c r="E10573" t="s">
        <v>121</v>
      </c>
      <c r="F10573">
        <v>4.1589999999999998</v>
      </c>
      <c r="G10573" s="6">
        <v>46118.688888888886</v>
      </c>
      <c r="I10573" t="s">
        <v>8</v>
      </c>
      <c r="J10573" t="s">
        <v>10</v>
      </c>
      <c r="K10573">
        <v>19149</v>
      </c>
    </row>
    <row r="10574" spans="1:11">
      <c r="A10574" t="s">
        <v>3204</v>
      </c>
      <c r="B10574" t="s">
        <v>2091</v>
      </c>
      <c r="C10574" t="s">
        <v>3205</v>
      </c>
      <c r="D10574" t="s">
        <v>9</v>
      </c>
      <c r="E10574" t="s">
        <v>121</v>
      </c>
      <c r="F10574">
        <v>4.1589999999999998</v>
      </c>
      <c r="G10574" s="6">
        <v>46119.886111111111</v>
      </c>
      <c r="I10574" t="s">
        <v>8</v>
      </c>
      <c r="J10574" t="s">
        <v>10</v>
      </c>
      <c r="K10574">
        <v>19149</v>
      </c>
    </row>
    <row r="10575" spans="1:11">
      <c r="A10575" t="s">
        <v>3210</v>
      </c>
      <c r="B10575" t="s">
        <v>2219</v>
      </c>
      <c r="C10575" t="s">
        <v>3211</v>
      </c>
      <c r="D10575" t="s">
        <v>9</v>
      </c>
      <c r="E10575" t="s">
        <v>121</v>
      </c>
      <c r="F10575">
        <v>4.1589999999999998</v>
      </c>
      <c r="G10575" s="6">
        <v>46119.886111111111</v>
      </c>
      <c r="I10575" t="s">
        <v>8</v>
      </c>
      <c r="J10575" t="s">
        <v>10</v>
      </c>
      <c r="K10575">
        <v>19149</v>
      </c>
    </row>
    <row r="10576" spans="1:11">
      <c r="A10576" t="s">
        <v>3216</v>
      </c>
      <c r="B10576" t="s">
        <v>2063</v>
      </c>
      <c r="C10576" t="s">
        <v>3217</v>
      </c>
      <c r="D10576" t="s">
        <v>9</v>
      </c>
      <c r="E10576" t="s">
        <v>121</v>
      </c>
      <c r="F10576">
        <v>4.1589999999999998</v>
      </c>
      <c r="G10576" s="6">
        <v>46119.774305555555</v>
      </c>
      <c r="H10576">
        <v>5.9989999999999997</v>
      </c>
      <c r="I10576" t="s">
        <v>8</v>
      </c>
      <c r="J10576" t="s">
        <v>10</v>
      </c>
      <c r="K10576">
        <v>19149</v>
      </c>
    </row>
    <row r="10577" spans="1:11">
      <c r="A10577" t="s">
        <v>3195</v>
      </c>
      <c r="B10577" t="s">
        <v>2063</v>
      </c>
      <c r="C10577" t="s">
        <v>3196</v>
      </c>
      <c r="D10577" t="s">
        <v>9</v>
      </c>
      <c r="E10577" t="s">
        <v>121</v>
      </c>
      <c r="F10577">
        <v>4.1790000000000003</v>
      </c>
      <c r="G10577" s="6">
        <v>46119.765972222223</v>
      </c>
      <c r="H10577">
        <v>5.9989999999999997</v>
      </c>
      <c r="I10577" t="s">
        <v>8</v>
      </c>
      <c r="J10577" t="s">
        <v>10</v>
      </c>
      <c r="K10577">
        <v>19149</v>
      </c>
    </row>
    <row r="10578" spans="1:11">
      <c r="A10578" t="s">
        <v>3213</v>
      </c>
      <c r="B10578" t="s">
        <v>2063</v>
      </c>
      <c r="C10578" t="s">
        <v>3214</v>
      </c>
      <c r="D10578" t="s">
        <v>9</v>
      </c>
      <c r="E10578" t="s">
        <v>121</v>
      </c>
      <c r="F10578">
        <v>4.1790000000000003</v>
      </c>
      <c r="G10578" s="6">
        <v>46119.894444444442</v>
      </c>
      <c r="H10578">
        <v>5.9989999999999997</v>
      </c>
      <c r="I10578" t="s">
        <v>8</v>
      </c>
      <c r="J10578" t="s">
        <v>10</v>
      </c>
      <c r="K10578">
        <v>19149</v>
      </c>
    </row>
    <row r="10579" spans="1:11">
      <c r="A10579" t="s">
        <v>2079</v>
      </c>
      <c r="B10579" t="s">
        <v>2080</v>
      </c>
      <c r="C10579" t="s">
        <v>3203</v>
      </c>
      <c r="D10579" t="s">
        <v>9</v>
      </c>
      <c r="E10579" t="s">
        <v>121</v>
      </c>
      <c r="F10579">
        <v>4.1989999999999998</v>
      </c>
      <c r="G10579" s="6">
        <v>46119.256249999999</v>
      </c>
      <c r="I10579" t="s">
        <v>8</v>
      </c>
      <c r="J10579" t="s">
        <v>10</v>
      </c>
      <c r="K10579">
        <v>19149</v>
      </c>
    </row>
    <row r="10580" spans="1:11">
      <c r="A10580" t="s">
        <v>2261</v>
      </c>
      <c r="B10580" t="s">
        <v>63</v>
      </c>
      <c r="C10580" t="s">
        <v>3191</v>
      </c>
      <c r="D10580" t="s">
        <v>9</v>
      </c>
      <c r="E10580" t="s">
        <v>121</v>
      </c>
      <c r="F10580">
        <v>4.1989999999999998</v>
      </c>
      <c r="G10580" s="6">
        <v>46119.702777777777</v>
      </c>
      <c r="I10580" t="s">
        <v>8</v>
      </c>
      <c r="J10580" t="s">
        <v>10</v>
      </c>
      <c r="K10580">
        <v>19149</v>
      </c>
    </row>
    <row r="10581" spans="1:11">
      <c r="A10581" t="s">
        <v>3206</v>
      </c>
      <c r="B10581" t="s">
        <v>2191</v>
      </c>
      <c r="C10581" t="s">
        <v>3207</v>
      </c>
      <c r="D10581" t="s">
        <v>9</v>
      </c>
      <c r="E10581" t="s">
        <v>121</v>
      </c>
      <c r="F10581">
        <v>4.1989999999999998</v>
      </c>
      <c r="G10581" s="6">
        <v>46119.68472222222</v>
      </c>
      <c r="I10581" t="s">
        <v>8</v>
      </c>
      <c r="J10581" t="s">
        <v>10</v>
      </c>
      <c r="K10581">
        <v>19149</v>
      </c>
    </row>
    <row r="10582" spans="1:11">
      <c r="A10582" t="s">
        <v>2079</v>
      </c>
      <c r="B10582" t="s">
        <v>2080</v>
      </c>
      <c r="C10582" t="s">
        <v>3212</v>
      </c>
      <c r="D10582" t="s">
        <v>9</v>
      </c>
      <c r="E10582" t="s">
        <v>121</v>
      </c>
      <c r="F10582">
        <v>4.1989999999999998</v>
      </c>
      <c r="G10582" s="6">
        <v>46119.724999999999</v>
      </c>
      <c r="I10582" t="s">
        <v>8</v>
      </c>
      <c r="J10582" t="s">
        <v>10</v>
      </c>
      <c r="K10582">
        <v>19149</v>
      </c>
    </row>
    <row r="10583" spans="1:11">
      <c r="A10583" t="s">
        <v>2079</v>
      </c>
      <c r="B10583" t="s">
        <v>2080</v>
      </c>
      <c r="C10583" t="s">
        <v>3215</v>
      </c>
      <c r="D10583" t="s">
        <v>9</v>
      </c>
      <c r="E10583" t="s">
        <v>121</v>
      </c>
      <c r="F10583">
        <v>4.1989999999999998</v>
      </c>
      <c r="G10583" s="6">
        <v>46119.754166666666</v>
      </c>
      <c r="I10583" t="s">
        <v>8</v>
      </c>
      <c r="J10583" t="s">
        <v>10</v>
      </c>
      <c r="K10583">
        <v>19149</v>
      </c>
    </row>
    <row r="10584" spans="1:11">
      <c r="A10584" t="s">
        <v>3192</v>
      </c>
      <c r="B10584" t="s">
        <v>63</v>
      </c>
      <c r="C10584" t="s">
        <v>3193</v>
      </c>
      <c r="D10584" t="s">
        <v>9</v>
      </c>
      <c r="E10584" t="s">
        <v>121</v>
      </c>
      <c r="F10584">
        <v>4.1989999999999998</v>
      </c>
      <c r="G10584" s="6">
        <v>46119.679166666669</v>
      </c>
      <c r="I10584" t="s">
        <v>8</v>
      </c>
      <c r="J10584" t="s">
        <v>10</v>
      </c>
      <c r="K10584">
        <v>19149</v>
      </c>
    </row>
    <row r="10585" spans="1:11">
      <c r="A10585" t="s">
        <v>3295</v>
      </c>
      <c r="B10585" t="s">
        <v>63</v>
      </c>
      <c r="C10585" t="s">
        <v>3296</v>
      </c>
      <c r="D10585" t="s">
        <v>9</v>
      </c>
      <c r="E10585" t="s">
        <v>121</v>
      </c>
      <c r="F10585">
        <v>4.1989999999999998</v>
      </c>
      <c r="G10585" s="6">
        <v>46119.634722222225</v>
      </c>
      <c r="I10585" t="s">
        <v>8</v>
      </c>
      <c r="J10585" t="s">
        <v>10</v>
      </c>
      <c r="K10585">
        <v>19149</v>
      </c>
    </row>
    <row r="10586" spans="1:11">
      <c r="A10586" t="s">
        <v>13</v>
      </c>
      <c r="B10586" t="s">
        <v>56</v>
      </c>
      <c r="C10586" t="s">
        <v>3218</v>
      </c>
      <c r="D10586" t="s">
        <v>9</v>
      </c>
      <c r="E10586" t="s">
        <v>121</v>
      </c>
      <c r="F10586">
        <v>4.1989999999999998</v>
      </c>
      <c r="G10586" s="6">
        <v>46119.659722222219</v>
      </c>
      <c r="I10586" t="s">
        <v>8</v>
      </c>
      <c r="J10586" t="s">
        <v>10</v>
      </c>
      <c r="K10586">
        <v>19149</v>
      </c>
    </row>
    <row r="10587" spans="1:11">
      <c r="A10587" t="s">
        <v>2079</v>
      </c>
      <c r="B10587" t="s">
        <v>2080</v>
      </c>
      <c r="C10587" t="s">
        <v>3219</v>
      </c>
      <c r="D10587" t="s">
        <v>9</v>
      </c>
      <c r="E10587" t="s">
        <v>121</v>
      </c>
      <c r="F10587">
        <v>4.1989999999999998</v>
      </c>
      <c r="G10587" s="6">
        <v>46119.742361111108</v>
      </c>
      <c r="I10587" t="s">
        <v>8</v>
      </c>
      <c r="J10587" t="s">
        <v>10</v>
      </c>
      <c r="K10587">
        <v>19149</v>
      </c>
    </row>
    <row r="10588" spans="1:11">
      <c r="A10588" t="s">
        <v>3220</v>
      </c>
      <c r="B10588" t="s">
        <v>2063</v>
      </c>
      <c r="C10588" t="s">
        <v>3221</v>
      </c>
      <c r="D10588" t="s">
        <v>9</v>
      </c>
      <c r="E10588" t="s">
        <v>121</v>
      </c>
      <c r="F10588">
        <v>4.1989999999999998</v>
      </c>
      <c r="G10588" s="6">
        <v>46119.79791666667</v>
      </c>
      <c r="H10588">
        <v>5.9989999999999997</v>
      </c>
      <c r="I10588" t="s">
        <v>8</v>
      </c>
      <c r="J10588" t="s">
        <v>10</v>
      </c>
      <c r="K10588">
        <v>19149</v>
      </c>
    </row>
    <row r="10589" spans="1:11">
      <c r="A10589" t="s">
        <v>2079</v>
      </c>
      <c r="B10589" t="s">
        <v>2080</v>
      </c>
      <c r="C10589" t="s">
        <v>3222</v>
      </c>
      <c r="D10589" t="s">
        <v>9</v>
      </c>
      <c r="E10589" t="s">
        <v>121</v>
      </c>
      <c r="F10589">
        <v>4.1989999999999998</v>
      </c>
      <c r="G10589" s="6">
        <v>46119.644444444442</v>
      </c>
      <c r="I10589" t="s">
        <v>8</v>
      </c>
      <c r="J10589" t="s">
        <v>10</v>
      </c>
      <c r="K10589">
        <v>19149</v>
      </c>
    </row>
    <row r="10590" spans="1:11">
      <c r="A10590" t="s">
        <v>13</v>
      </c>
      <c r="B10590" t="s">
        <v>56</v>
      </c>
      <c r="C10590" t="s">
        <v>3223</v>
      </c>
      <c r="D10590" t="s">
        <v>9</v>
      </c>
      <c r="E10590" t="s">
        <v>121</v>
      </c>
      <c r="F10590">
        <v>4.1989999999999998</v>
      </c>
      <c r="G10590" s="6">
        <v>46119.622916666667</v>
      </c>
      <c r="I10590" t="s">
        <v>8</v>
      </c>
      <c r="J10590" t="s">
        <v>10</v>
      </c>
      <c r="K10590">
        <v>19149</v>
      </c>
    </row>
    <row r="10591" spans="1:11">
      <c r="A10591" t="s">
        <v>56</v>
      </c>
      <c r="B10591" t="s">
        <v>56</v>
      </c>
      <c r="C10591" t="s">
        <v>3226</v>
      </c>
      <c r="D10591" t="s">
        <v>9</v>
      </c>
      <c r="E10591" t="s">
        <v>121</v>
      </c>
      <c r="F10591">
        <v>4.1989999999999998</v>
      </c>
      <c r="G10591" s="6">
        <v>46119.636111111111</v>
      </c>
      <c r="H10591">
        <v>5.9989999999999997</v>
      </c>
      <c r="I10591" t="s">
        <v>8</v>
      </c>
      <c r="J10591" t="s">
        <v>10</v>
      </c>
      <c r="K10591">
        <v>19149</v>
      </c>
    </row>
    <row r="10592" spans="1:11">
      <c r="A10592" t="s">
        <v>13</v>
      </c>
      <c r="B10592" t="s">
        <v>56</v>
      </c>
      <c r="C10592" t="s">
        <v>3189</v>
      </c>
      <c r="D10592" t="s">
        <v>9</v>
      </c>
      <c r="E10592" t="s">
        <v>121</v>
      </c>
      <c r="F10592">
        <v>4.2089999999999996</v>
      </c>
      <c r="G10592" s="6">
        <v>46119.802777777775</v>
      </c>
      <c r="H10592">
        <v>5.9589999999999996</v>
      </c>
      <c r="I10592" t="s">
        <v>8</v>
      </c>
      <c r="J10592" t="s">
        <v>10</v>
      </c>
      <c r="K10592">
        <v>19149</v>
      </c>
    </row>
    <row r="10593" spans="1:11">
      <c r="A10593" t="s">
        <v>3208</v>
      </c>
      <c r="B10593" t="s">
        <v>2089</v>
      </c>
      <c r="C10593" t="s">
        <v>3209</v>
      </c>
      <c r="D10593" t="s">
        <v>9</v>
      </c>
      <c r="E10593" t="s">
        <v>121</v>
      </c>
      <c r="F10593">
        <v>4.2389999999999999</v>
      </c>
      <c r="G10593" s="6">
        <v>46119.279861111114</v>
      </c>
      <c r="H10593">
        <v>6.1989999999999998</v>
      </c>
      <c r="I10593" t="s">
        <v>8</v>
      </c>
      <c r="J10593" t="s">
        <v>10</v>
      </c>
      <c r="K10593">
        <v>19149</v>
      </c>
    </row>
    <row r="10594" spans="1:11">
      <c r="A10594" t="s">
        <v>3227</v>
      </c>
      <c r="B10594" t="s">
        <v>2156</v>
      </c>
      <c r="C10594" t="s">
        <v>3228</v>
      </c>
      <c r="D10594" t="s">
        <v>9</v>
      </c>
      <c r="E10594" t="s">
        <v>121</v>
      </c>
      <c r="F10594">
        <v>4.2990000000000004</v>
      </c>
      <c r="G10594" s="6">
        <v>46119.267361111109</v>
      </c>
      <c r="I10594" t="s">
        <v>8</v>
      </c>
      <c r="J10594" t="s">
        <v>10</v>
      </c>
      <c r="K10594">
        <v>19149</v>
      </c>
    </row>
    <row r="10595" spans="1:11">
      <c r="A10595" t="s">
        <v>13</v>
      </c>
      <c r="B10595" t="s">
        <v>56</v>
      </c>
      <c r="C10595" t="s">
        <v>3229</v>
      </c>
      <c r="D10595" t="s">
        <v>9</v>
      </c>
      <c r="E10595" t="s">
        <v>121</v>
      </c>
      <c r="F10595">
        <v>4.2990000000000004</v>
      </c>
      <c r="G10595" s="6">
        <v>46119.750694444447</v>
      </c>
      <c r="H10595">
        <v>6.4989999999999997</v>
      </c>
      <c r="I10595" t="s">
        <v>8</v>
      </c>
      <c r="J10595" t="s">
        <v>10</v>
      </c>
      <c r="K10595">
        <v>19149</v>
      </c>
    </row>
    <row r="10596" spans="1:11">
      <c r="A10596" t="s">
        <v>2079</v>
      </c>
      <c r="B10596" t="s">
        <v>2080</v>
      </c>
      <c r="C10596" t="s">
        <v>3230</v>
      </c>
      <c r="D10596" t="s">
        <v>9</v>
      </c>
      <c r="E10596" t="s">
        <v>121</v>
      </c>
      <c r="F10596">
        <v>4.399</v>
      </c>
      <c r="G10596" s="6">
        <v>46119.755555555559</v>
      </c>
      <c r="I10596" t="s">
        <v>8</v>
      </c>
      <c r="J10596" t="s">
        <v>10</v>
      </c>
      <c r="K10596">
        <v>19149</v>
      </c>
    </row>
    <row r="10597" spans="1:11">
      <c r="A10597" t="s">
        <v>2079</v>
      </c>
      <c r="B10597" t="s">
        <v>2080</v>
      </c>
      <c r="C10597" t="s">
        <v>3231</v>
      </c>
      <c r="D10597" t="s">
        <v>9</v>
      </c>
      <c r="E10597" t="s">
        <v>121</v>
      </c>
      <c r="F10597">
        <v>4.399</v>
      </c>
      <c r="G10597" s="6">
        <v>46119.741666666669</v>
      </c>
      <c r="H10597">
        <v>5.9989999999999997</v>
      </c>
      <c r="I10597" t="s">
        <v>8</v>
      </c>
      <c r="J10597" t="s">
        <v>10</v>
      </c>
      <c r="K10597">
        <v>19149</v>
      </c>
    </row>
    <row r="10598" spans="1:11">
      <c r="A10598" t="s">
        <v>3237</v>
      </c>
      <c r="B10598" t="s">
        <v>2077</v>
      </c>
      <c r="C10598" t="s">
        <v>3178</v>
      </c>
      <c r="D10598" t="s">
        <v>9</v>
      </c>
      <c r="E10598" t="s">
        <v>121</v>
      </c>
      <c r="F10598">
        <v>3.9590000000000001</v>
      </c>
      <c r="G10598" s="6">
        <v>46120.427083333336</v>
      </c>
      <c r="I10598" t="s">
        <v>8</v>
      </c>
      <c r="J10598" t="s">
        <v>10</v>
      </c>
      <c r="K10598">
        <v>19149</v>
      </c>
    </row>
    <row r="10599" spans="1:11">
      <c r="A10599" t="s">
        <v>3173</v>
      </c>
      <c r="B10599" t="s">
        <v>2077</v>
      </c>
      <c r="C10599" t="s">
        <v>3181</v>
      </c>
      <c r="D10599" t="s">
        <v>9</v>
      </c>
      <c r="E10599" t="s">
        <v>121</v>
      </c>
      <c r="F10599">
        <v>3.9790000000000001</v>
      </c>
      <c r="G10599" s="6">
        <v>46120.570833333331</v>
      </c>
      <c r="I10599" t="s">
        <v>8</v>
      </c>
      <c r="J10599" t="s">
        <v>10</v>
      </c>
      <c r="K10599">
        <v>19149</v>
      </c>
    </row>
    <row r="10600" spans="1:11">
      <c r="A10600" t="s">
        <v>13</v>
      </c>
      <c r="B10600" t="s">
        <v>56</v>
      </c>
      <c r="C10600" t="s">
        <v>3182</v>
      </c>
      <c r="D10600" t="s">
        <v>9</v>
      </c>
      <c r="E10600" t="s">
        <v>121</v>
      </c>
      <c r="F10600">
        <v>3.9990000000000001</v>
      </c>
      <c r="G10600" s="6">
        <v>46120.607638888891</v>
      </c>
      <c r="I10600" t="s">
        <v>8</v>
      </c>
      <c r="J10600" t="s">
        <v>10</v>
      </c>
      <c r="K10600">
        <v>19149</v>
      </c>
    </row>
    <row r="10601" spans="1:11">
      <c r="A10601" t="s">
        <v>3179</v>
      </c>
      <c r="B10601" t="s">
        <v>2077</v>
      </c>
      <c r="C10601" t="s">
        <v>3183</v>
      </c>
      <c r="D10601" t="s">
        <v>9</v>
      </c>
      <c r="E10601" t="s">
        <v>121</v>
      </c>
      <c r="F10601">
        <v>3.9990000000000001</v>
      </c>
      <c r="G10601" s="6">
        <v>46120.394444444442</v>
      </c>
      <c r="I10601" t="s">
        <v>8</v>
      </c>
      <c r="J10601" t="s">
        <v>10</v>
      </c>
      <c r="K10601">
        <v>19149</v>
      </c>
    </row>
    <row r="10602" spans="1:11">
      <c r="A10602" t="s">
        <v>13</v>
      </c>
      <c r="B10602" t="s">
        <v>56</v>
      </c>
      <c r="C10602" t="s">
        <v>3184</v>
      </c>
      <c r="D10602" t="s">
        <v>9</v>
      </c>
      <c r="E10602" t="s">
        <v>121</v>
      </c>
      <c r="F10602">
        <v>3.9990000000000001</v>
      </c>
      <c r="G10602" s="6">
        <v>46120.324305555558</v>
      </c>
      <c r="I10602" t="s">
        <v>8</v>
      </c>
      <c r="J10602" t="s">
        <v>10</v>
      </c>
      <c r="K10602">
        <v>19149</v>
      </c>
    </row>
    <row r="10603" spans="1:11">
      <c r="A10603" t="s">
        <v>21</v>
      </c>
      <c r="B10603" t="s">
        <v>2191</v>
      </c>
      <c r="C10603" t="s">
        <v>3185</v>
      </c>
      <c r="D10603" t="s">
        <v>9</v>
      </c>
      <c r="E10603" t="s">
        <v>121</v>
      </c>
      <c r="F10603">
        <v>3.9990000000000001</v>
      </c>
      <c r="G10603" s="6">
        <v>46120.631944444445</v>
      </c>
      <c r="I10603" t="s">
        <v>8</v>
      </c>
      <c r="J10603" t="s">
        <v>10</v>
      </c>
      <c r="K10603">
        <v>19149</v>
      </c>
    </row>
    <row r="10604" spans="1:11">
      <c r="A10604" t="s">
        <v>56</v>
      </c>
      <c r="B10604" t="s">
        <v>56</v>
      </c>
      <c r="C10604" t="s">
        <v>3186</v>
      </c>
      <c r="D10604" t="s">
        <v>9</v>
      </c>
      <c r="E10604" t="s">
        <v>121</v>
      </c>
      <c r="F10604">
        <v>3.9990000000000001</v>
      </c>
      <c r="G10604" s="6">
        <v>46120.370138888888</v>
      </c>
      <c r="I10604" t="s">
        <v>8</v>
      </c>
      <c r="J10604" t="s">
        <v>10</v>
      </c>
      <c r="K10604">
        <v>19149</v>
      </c>
    </row>
    <row r="10605" spans="1:11">
      <c r="A10605" t="s">
        <v>2261</v>
      </c>
      <c r="B10605" t="s">
        <v>63</v>
      </c>
      <c r="C10605" t="s">
        <v>3188</v>
      </c>
      <c r="D10605" t="s">
        <v>9</v>
      </c>
      <c r="E10605" t="s">
        <v>121</v>
      </c>
      <c r="F10605">
        <v>3.9990000000000001</v>
      </c>
      <c r="G10605" s="6">
        <v>46120.477083333331</v>
      </c>
      <c r="I10605" t="s">
        <v>8</v>
      </c>
      <c r="J10605" t="s">
        <v>10</v>
      </c>
      <c r="K10605">
        <v>19149</v>
      </c>
    </row>
    <row r="10606" spans="1:11">
      <c r="A10606" t="s">
        <v>3224</v>
      </c>
      <c r="B10606" t="s">
        <v>2091</v>
      </c>
      <c r="C10606" t="s">
        <v>3225</v>
      </c>
      <c r="D10606" t="s">
        <v>9</v>
      </c>
      <c r="E10606" t="s">
        <v>121</v>
      </c>
      <c r="F10606">
        <v>4.0590000000000002</v>
      </c>
      <c r="G10606" s="6">
        <v>46120.512499999997</v>
      </c>
      <c r="I10606" t="s">
        <v>8</v>
      </c>
      <c r="J10606" t="s">
        <v>10</v>
      </c>
      <c r="K10606">
        <v>19149</v>
      </c>
    </row>
    <row r="10607" spans="1:11">
      <c r="A10607" t="s">
        <v>3199</v>
      </c>
      <c r="B10607" t="s">
        <v>2219</v>
      </c>
      <c r="C10607" t="s">
        <v>3200</v>
      </c>
      <c r="D10607" t="s">
        <v>9</v>
      </c>
      <c r="E10607" t="s">
        <v>121</v>
      </c>
      <c r="F10607">
        <v>4.0990000000000002</v>
      </c>
      <c r="G10607" s="6">
        <v>46120.549305555556</v>
      </c>
      <c r="H10607">
        <v>5.9989999999999997</v>
      </c>
      <c r="I10607" t="s">
        <v>8</v>
      </c>
      <c r="J10607" t="s">
        <v>10</v>
      </c>
      <c r="K10607">
        <v>19149</v>
      </c>
    </row>
    <row r="10608" spans="1:11">
      <c r="A10608" t="s">
        <v>3170</v>
      </c>
      <c r="B10608" t="s">
        <v>2077</v>
      </c>
      <c r="C10608" t="s">
        <v>3171</v>
      </c>
      <c r="D10608" t="s">
        <v>9</v>
      </c>
      <c r="E10608" t="s">
        <v>121</v>
      </c>
      <c r="F10608">
        <v>4.0990000000000002</v>
      </c>
      <c r="G10608" s="6">
        <v>46120.376388888886</v>
      </c>
      <c r="I10608" t="s">
        <v>8</v>
      </c>
      <c r="J10608" t="s">
        <v>10</v>
      </c>
      <c r="K10608">
        <v>19149</v>
      </c>
    </row>
    <row r="10609" spans="1:11">
      <c r="A10609" t="s">
        <v>3170</v>
      </c>
      <c r="B10609" t="s">
        <v>2077</v>
      </c>
      <c r="C10609" t="s">
        <v>3172</v>
      </c>
      <c r="D10609" t="s">
        <v>9</v>
      </c>
      <c r="E10609" t="s">
        <v>121</v>
      </c>
      <c r="F10609">
        <v>4.0990000000000002</v>
      </c>
      <c r="G10609" s="6">
        <v>46120.314583333333</v>
      </c>
      <c r="I10609" t="s">
        <v>8</v>
      </c>
      <c r="J10609" t="s">
        <v>10</v>
      </c>
      <c r="K10609">
        <v>19149</v>
      </c>
    </row>
    <row r="10610" spans="1:11">
      <c r="A10610" t="s">
        <v>56</v>
      </c>
      <c r="B10610" t="s">
        <v>56</v>
      </c>
      <c r="C10610" t="s">
        <v>3194</v>
      </c>
      <c r="D10610" t="s">
        <v>9</v>
      </c>
      <c r="E10610" t="s">
        <v>121</v>
      </c>
      <c r="F10610">
        <v>4.1390000000000002</v>
      </c>
      <c r="G10610" s="6">
        <v>46120.594444444447</v>
      </c>
      <c r="I10610" t="s">
        <v>8</v>
      </c>
      <c r="J10610" t="s">
        <v>10</v>
      </c>
      <c r="K10610">
        <v>19149</v>
      </c>
    </row>
    <row r="10611" spans="1:11">
      <c r="A10611" t="s">
        <v>3197</v>
      </c>
      <c r="B10611" t="s">
        <v>2219</v>
      </c>
      <c r="C10611" t="s">
        <v>3198</v>
      </c>
      <c r="D10611" t="s">
        <v>9</v>
      </c>
      <c r="E10611" t="s">
        <v>121</v>
      </c>
      <c r="F10611">
        <v>4.1589999999999998</v>
      </c>
      <c r="G10611" s="6">
        <v>46120.628472222219</v>
      </c>
      <c r="H10611">
        <v>5.9989999999999997</v>
      </c>
      <c r="I10611" t="s">
        <v>8</v>
      </c>
      <c r="J10611" t="s">
        <v>10</v>
      </c>
      <c r="K10611">
        <v>19149</v>
      </c>
    </row>
    <row r="10612" spans="1:11">
      <c r="A10612" t="s">
        <v>3201</v>
      </c>
      <c r="B10612" t="s">
        <v>2063</v>
      </c>
      <c r="C10612" t="s">
        <v>3202</v>
      </c>
      <c r="D10612" t="s">
        <v>9</v>
      </c>
      <c r="E10612" t="s">
        <v>121</v>
      </c>
      <c r="F10612">
        <v>4.1589999999999998</v>
      </c>
      <c r="G10612" s="6">
        <v>46120.675000000003</v>
      </c>
      <c r="H10612">
        <v>5.9989999999999997</v>
      </c>
      <c r="I10612" t="s">
        <v>8</v>
      </c>
      <c r="J10612" t="s">
        <v>10</v>
      </c>
      <c r="K10612">
        <v>19149</v>
      </c>
    </row>
    <row r="10613" spans="1:11">
      <c r="A10613" t="s">
        <v>75</v>
      </c>
      <c r="B10613" t="s">
        <v>75</v>
      </c>
      <c r="C10613" t="s">
        <v>3190</v>
      </c>
      <c r="D10613" t="s">
        <v>9</v>
      </c>
      <c r="E10613" t="s">
        <v>121</v>
      </c>
      <c r="F10613">
        <v>4.1589999999999998</v>
      </c>
      <c r="G10613" s="6">
        <v>46120.496527777781</v>
      </c>
      <c r="I10613" t="s">
        <v>8</v>
      </c>
      <c r="J10613" t="s">
        <v>10</v>
      </c>
      <c r="K10613">
        <v>19149</v>
      </c>
    </row>
    <row r="10614" spans="1:11">
      <c r="A10614" t="s">
        <v>3204</v>
      </c>
      <c r="B10614" t="s">
        <v>2091</v>
      </c>
      <c r="C10614" t="s">
        <v>3205</v>
      </c>
      <c r="D10614" t="s">
        <v>9</v>
      </c>
      <c r="E10614" t="s">
        <v>121</v>
      </c>
      <c r="F10614">
        <v>4.1589999999999998</v>
      </c>
      <c r="G10614" s="6">
        <v>46120.561111111114</v>
      </c>
      <c r="I10614" t="s">
        <v>8</v>
      </c>
      <c r="J10614" t="s">
        <v>10</v>
      </c>
      <c r="K10614">
        <v>19149</v>
      </c>
    </row>
    <row r="10615" spans="1:11">
      <c r="A10615" t="s">
        <v>3216</v>
      </c>
      <c r="B10615" t="s">
        <v>2063</v>
      </c>
      <c r="C10615" t="s">
        <v>3217</v>
      </c>
      <c r="D10615" t="s">
        <v>9</v>
      </c>
      <c r="E10615" t="s">
        <v>121</v>
      </c>
      <c r="F10615">
        <v>4.1589999999999998</v>
      </c>
      <c r="G10615" s="6">
        <v>46120.712500000001</v>
      </c>
      <c r="H10615">
        <v>5.9989999999999997</v>
      </c>
      <c r="I10615" t="s">
        <v>8</v>
      </c>
      <c r="J10615" t="s">
        <v>10</v>
      </c>
      <c r="K10615">
        <v>19149</v>
      </c>
    </row>
    <row r="10616" spans="1:11">
      <c r="A10616" t="s">
        <v>3195</v>
      </c>
      <c r="B10616" t="s">
        <v>2063</v>
      </c>
      <c r="C10616" t="s">
        <v>3196</v>
      </c>
      <c r="D10616" t="s">
        <v>9</v>
      </c>
      <c r="E10616" t="s">
        <v>121</v>
      </c>
      <c r="F10616">
        <v>4.1790000000000003</v>
      </c>
      <c r="G10616" s="6">
        <v>46120.343055555553</v>
      </c>
      <c r="H10616">
        <v>5.9989999999999997</v>
      </c>
      <c r="I10616" t="s">
        <v>8</v>
      </c>
      <c r="J10616" t="s">
        <v>10</v>
      </c>
      <c r="K10616">
        <v>19149</v>
      </c>
    </row>
    <row r="10617" spans="1:11">
      <c r="A10617" t="s">
        <v>3213</v>
      </c>
      <c r="B10617" t="s">
        <v>2063</v>
      </c>
      <c r="C10617" t="s">
        <v>3214</v>
      </c>
      <c r="D10617" t="s">
        <v>9</v>
      </c>
      <c r="E10617" t="s">
        <v>121</v>
      </c>
      <c r="F10617">
        <v>4.1790000000000003</v>
      </c>
      <c r="G10617" s="6">
        <v>46120.539583333331</v>
      </c>
      <c r="H10617">
        <v>5.9989999999999997</v>
      </c>
      <c r="I10617" t="s">
        <v>8</v>
      </c>
      <c r="J10617" t="s">
        <v>10</v>
      </c>
      <c r="K10617">
        <v>19149</v>
      </c>
    </row>
    <row r="10618" spans="1:11">
      <c r="A10618" t="s">
        <v>13</v>
      </c>
      <c r="B10618" t="s">
        <v>56</v>
      </c>
      <c r="C10618" t="s">
        <v>3218</v>
      </c>
      <c r="D10618" t="s">
        <v>9</v>
      </c>
      <c r="E10618" t="s">
        <v>121</v>
      </c>
      <c r="F10618">
        <v>4.1989999999999998</v>
      </c>
      <c r="G10618" s="6">
        <v>46120.444444444445</v>
      </c>
      <c r="I10618" t="s">
        <v>8</v>
      </c>
      <c r="J10618" t="s">
        <v>10</v>
      </c>
      <c r="K10618">
        <v>19149</v>
      </c>
    </row>
    <row r="10619" spans="1:11">
      <c r="A10619" t="s">
        <v>2079</v>
      </c>
      <c r="B10619" t="s">
        <v>2080</v>
      </c>
      <c r="C10619" t="s">
        <v>3219</v>
      </c>
      <c r="D10619" t="s">
        <v>9</v>
      </c>
      <c r="E10619" t="s">
        <v>121</v>
      </c>
      <c r="F10619">
        <v>4.1989999999999998</v>
      </c>
      <c r="G10619" s="6">
        <v>46120.618055555555</v>
      </c>
      <c r="I10619" t="s">
        <v>8</v>
      </c>
      <c r="J10619" t="s">
        <v>10</v>
      </c>
      <c r="K10619">
        <v>19149</v>
      </c>
    </row>
    <row r="10620" spans="1:11">
      <c r="A10620" t="s">
        <v>3220</v>
      </c>
      <c r="B10620" t="s">
        <v>2063</v>
      </c>
      <c r="C10620" t="s">
        <v>3221</v>
      </c>
      <c r="D10620" t="s">
        <v>9</v>
      </c>
      <c r="E10620" t="s">
        <v>121</v>
      </c>
      <c r="F10620">
        <v>4.1989999999999998</v>
      </c>
      <c r="G10620" s="6">
        <v>46120.647222222222</v>
      </c>
      <c r="H10620">
        <v>5.9989999999999997</v>
      </c>
      <c r="I10620" t="s">
        <v>8</v>
      </c>
      <c r="J10620" t="s">
        <v>10</v>
      </c>
      <c r="K10620">
        <v>19149</v>
      </c>
    </row>
    <row r="10621" spans="1:11">
      <c r="A10621" t="s">
        <v>13</v>
      </c>
      <c r="B10621" t="s">
        <v>56</v>
      </c>
      <c r="C10621" t="s">
        <v>3226</v>
      </c>
      <c r="D10621" t="s">
        <v>9</v>
      </c>
      <c r="E10621" t="s">
        <v>121</v>
      </c>
      <c r="F10621">
        <v>4.1989999999999998</v>
      </c>
      <c r="G10621" s="6">
        <v>46120.512499999997</v>
      </c>
      <c r="H10621">
        <v>5.9989999999999997</v>
      </c>
      <c r="I10621" t="s">
        <v>8</v>
      </c>
      <c r="J10621" t="s">
        <v>10</v>
      </c>
      <c r="K10621">
        <v>19149</v>
      </c>
    </row>
    <row r="10622" spans="1:11">
      <c r="A10622" t="s">
        <v>13</v>
      </c>
      <c r="B10622" t="s">
        <v>56</v>
      </c>
      <c r="C10622" t="s">
        <v>3189</v>
      </c>
      <c r="D10622" t="s">
        <v>9</v>
      </c>
      <c r="E10622" t="s">
        <v>121</v>
      </c>
      <c r="F10622">
        <v>4.2089999999999996</v>
      </c>
      <c r="G10622" s="6">
        <v>46120.588194444441</v>
      </c>
      <c r="H10622">
        <v>6.0590000000000002</v>
      </c>
      <c r="I10622" t="s">
        <v>8</v>
      </c>
      <c r="J10622" t="s">
        <v>10</v>
      </c>
      <c r="K10622">
        <v>19149</v>
      </c>
    </row>
    <row r="10623" spans="1:11">
      <c r="A10623" t="s">
        <v>3237</v>
      </c>
      <c r="B10623" t="s">
        <v>2077</v>
      </c>
      <c r="C10623" t="s">
        <v>3178</v>
      </c>
      <c r="D10623" t="s">
        <v>9</v>
      </c>
      <c r="E10623" t="s">
        <v>121</v>
      </c>
      <c r="F10623">
        <v>3.9590000000000001</v>
      </c>
      <c r="G10623" s="6">
        <v>46121.660416666666</v>
      </c>
      <c r="I10623" t="s">
        <v>8</v>
      </c>
      <c r="J10623" t="s">
        <v>10</v>
      </c>
      <c r="K10623">
        <v>19149</v>
      </c>
    </row>
    <row r="10624" spans="1:11">
      <c r="A10624" t="s">
        <v>3239</v>
      </c>
      <c r="B10624" t="s">
        <v>2077</v>
      </c>
      <c r="C10624" t="s">
        <v>3180</v>
      </c>
      <c r="D10624" t="s">
        <v>9</v>
      </c>
      <c r="E10624" t="s">
        <v>121</v>
      </c>
      <c r="F10624">
        <v>3.9590000000000001</v>
      </c>
      <c r="G10624" s="6">
        <v>46120.404861111114</v>
      </c>
      <c r="I10624" t="s">
        <v>8</v>
      </c>
      <c r="J10624" t="s">
        <v>10</v>
      </c>
      <c r="K10624">
        <v>19149</v>
      </c>
    </row>
    <row r="10625" spans="1:11">
      <c r="A10625" t="s">
        <v>3173</v>
      </c>
      <c r="B10625" t="s">
        <v>2077</v>
      </c>
      <c r="C10625" t="s">
        <v>3181</v>
      </c>
      <c r="D10625" t="s">
        <v>9</v>
      </c>
      <c r="E10625" t="s">
        <v>121</v>
      </c>
      <c r="F10625">
        <v>3.9790000000000001</v>
      </c>
      <c r="G10625" s="6">
        <v>46121.620833333334</v>
      </c>
      <c r="I10625" t="s">
        <v>8</v>
      </c>
      <c r="J10625" t="s">
        <v>10</v>
      </c>
      <c r="K10625">
        <v>19149</v>
      </c>
    </row>
    <row r="10626" spans="1:11">
      <c r="A10626" t="s">
        <v>13</v>
      </c>
      <c r="B10626" t="s">
        <v>56</v>
      </c>
      <c r="C10626" t="s">
        <v>3182</v>
      </c>
      <c r="D10626" t="s">
        <v>9</v>
      </c>
      <c r="E10626" t="s">
        <v>121</v>
      </c>
      <c r="F10626">
        <v>3.9990000000000001</v>
      </c>
      <c r="G10626" s="6">
        <v>46121.630555555559</v>
      </c>
      <c r="I10626" t="s">
        <v>8</v>
      </c>
      <c r="J10626" t="s">
        <v>10</v>
      </c>
      <c r="K10626">
        <v>19149</v>
      </c>
    </row>
    <row r="10627" spans="1:11">
      <c r="A10627" t="s">
        <v>3179</v>
      </c>
      <c r="B10627" t="s">
        <v>2077</v>
      </c>
      <c r="C10627" t="s">
        <v>3183</v>
      </c>
      <c r="D10627" t="s">
        <v>9</v>
      </c>
      <c r="E10627" t="s">
        <v>121</v>
      </c>
      <c r="F10627">
        <v>3.9990000000000001</v>
      </c>
      <c r="G10627" s="6">
        <v>46121.45208333333</v>
      </c>
      <c r="I10627" t="s">
        <v>8</v>
      </c>
      <c r="J10627" t="s">
        <v>10</v>
      </c>
      <c r="K10627">
        <v>19149</v>
      </c>
    </row>
    <row r="10628" spans="1:11">
      <c r="A10628" t="s">
        <v>13</v>
      </c>
      <c r="B10628" t="s">
        <v>56</v>
      </c>
      <c r="C10628" t="s">
        <v>3184</v>
      </c>
      <c r="D10628" t="s">
        <v>9</v>
      </c>
      <c r="E10628" t="s">
        <v>121</v>
      </c>
      <c r="F10628">
        <v>3.9990000000000001</v>
      </c>
      <c r="G10628" s="6">
        <v>46121.304166666669</v>
      </c>
      <c r="I10628" t="s">
        <v>8</v>
      </c>
      <c r="J10628" t="s">
        <v>10</v>
      </c>
      <c r="K10628">
        <v>19149</v>
      </c>
    </row>
    <row r="10629" spans="1:11">
      <c r="A10629" t="s">
        <v>21</v>
      </c>
      <c r="B10629" t="s">
        <v>2191</v>
      </c>
      <c r="C10629" t="s">
        <v>3185</v>
      </c>
      <c r="D10629" t="s">
        <v>9</v>
      </c>
      <c r="E10629" t="s">
        <v>121</v>
      </c>
      <c r="F10629">
        <v>3.9990000000000001</v>
      </c>
      <c r="G10629" s="6">
        <v>46121.593055555553</v>
      </c>
      <c r="I10629" t="s">
        <v>8</v>
      </c>
      <c r="J10629" t="s">
        <v>10</v>
      </c>
      <c r="K10629">
        <v>19149</v>
      </c>
    </row>
    <row r="10630" spans="1:11">
      <c r="A10630" t="s">
        <v>56</v>
      </c>
      <c r="B10630" t="s">
        <v>56</v>
      </c>
      <c r="C10630" t="s">
        <v>3186</v>
      </c>
      <c r="D10630" t="s">
        <v>9</v>
      </c>
      <c r="E10630" t="s">
        <v>121</v>
      </c>
      <c r="F10630">
        <v>3.9990000000000001</v>
      </c>
      <c r="G10630" s="6">
        <v>46121.430555555555</v>
      </c>
      <c r="I10630" t="s">
        <v>8</v>
      </c>
      <c r="J10630" t="s">
        <v>10</v>
      </c>
      <c r="K10630">
        <v>19149</v>
      </c>
    </row>
    <row r="10631" spans="1:11">
      <c r="A10631" t="s">
        <v>2261</v>
      </c>
      <c r="B10631" t="s">
        <v>63</v>
      </c>
      <c r="C10631" t="s">
        <v>3188</v>
      </c>
      <c r="D10631" t="s">
        <v>9</v>
      </c>
      <c r="E10631" t="s">
        <v>121</v>
      </c>
      <c r="F10631">
        <v>3.9990000000000001</v>
      </c>
      <c r="G10631" s="6">
        <v>46121.416666666664</v>
      </c>
      <c r="I10631" t="s">
        <v>8</v>
      </c>
      <c r="J10631" t="s">
        <v>10</v>
      </c>
      <c r="K10631">
        <v>19149</v>
      </c>
    </row>
    <row r="10632" spans="1:11">
      <c r="A10632" t="s">
        <v>3224</v>
      </c>
      <c r="B10632" t="s">
        <v>2091</v>
      </c>
      <c r="C10632" t="s">
        <v>3225</v>
      </c>
      <c r="D10632" t="s">
        <v>9</v>
      </c>
      <c r="E10632" t="s">
        <v>121</v>
      </c>
      <c r="F10632">
        <v>4.0590000000000002</v>
      </c>
      <c r="G10632" s="6">
        <v>46121.622916666667</v>
      </c>
      <c r="I10632" t="s">
        <v>8</v>
      </c>
      <c r="J10632" t="s">
        <v>10</v>
      </c>
      <c r="K10632">
        <v>19149</v>
      </c>
    </row>
    <row r="10633" spans="1:11">
      <c r="A10633" t="s">
        <v>3199</v>
      </c>
      <c r="B10633" t="s">
        <v>2219</v>
      </c>
      <c r="C10633" t="s">
        <v>3200</v>
      </c>
      <c r="D10633" t="s">
        <v>9</v>
      </c>
      <c r="E10633" t="s">
        <v>121</v>
      </c>
      <c r="F10633">
        <v>4.0990000000000002</v>
      </c>
      <c r="G10633" s="6">
        <v>46121.51458333333</v>
      </c>
      <c r="H10633">
        <v>5.9989999999999997</v>
      </c>
      <c r="I10633" t="s">
        <v>8</v>
      </c>
      <c r="J10633" t="s">
        <v>10</v>
      </c>
      <c r="K10633">
        <v>19149</v>
      </c>
    </row>
    <row r="10634" spans="1:11">
      <c r="A10634" t="s">
        <v>3170</v>
      </c>
      <c r="B10634" t="s">
        <v>2077</v>
      </c>
      <c r="C10634" t="s">
        <v>3171</v>
      </c>
      <c r="D10634" t="s">
        <v>9</v>
      </c>
      <c r="E10634" t="s">
        <v>121</v>
      </c>
      <c r="F10634">
        <v>4.0990000000000002</v>
      </c>
      <c r="G10634" s="6">
        <v>46121.34097222222</v>
      </c>
      <c r="I10634" t="s">
        <v>8</v>
      </c>
      <c r="J10634" t="s">
        <v>10</v>
      </c>
      <c r="K10634">
        <v>19149</v>
      </c>
    </row>
    <row r="10635" spans="1:11">
      <c r="A10635" t="s">
        <v>3170</v>
      </c>
      <c r="B10635" t="s">
        <v>2077</v>
      </c>
      <c r="C10635" t="s">
        <v>3172</v>
      </c>
      <c r="D10635" t="s">
        <v>9</v>
      </c>
      <c r="E10635" t="s">
        <v>121</v>
      </c>
      <c r="F10635">
        <v>4.0990000000000002</v>
      </c>
      <c r="G10635" s="6">
        <v>46121.326388888891</v>
      </c>
      <c r="I10635" t="s">
        <v>8</v>
      </c>
      <c r="J10635" t="s">
        <v>10</v>
      </c>
      <c r="K10635">
        <v>19149</v>
      </c>
    </row>
    <row r="10636" spans="1:11">
      <c r="A10636" t="s">
        <v>3175</v>
      </c>
      <c r="B10636" t="s">
        <v>2107</v>
      </c>
      <c r="C10636" t="s">
        <v>3176</v>
      </c>
      <c r="D10636" t="s">
        <v>9</v>
      </c>
      <c r="E10636" t="s">
        <v>121</v>
      </c>
      <c r="F10636">
        <v>4.0990000000000002</v>
      </c>
      <c r="G10636" s="6">
        <v>46119.29791666667</v>
      </c>
      <c r="I10636" t="s">
        <v>8</v>
      </c>
      <c r="J10636" t="s">
        <v>10</v>
      </c>
      <c r="K10636">
        <v>19149</v>
      </c>
    </row>
    <row r="10637" spans="1:11">
      <c r="A10637" t="s">
        <v>56</v>
      </c>
      <c r="B10637" t="s">
        <v>56</v>
      </c>
      <c r="C10637" t="s">
        <v>3194</v>
      </c>
      <c r="D10637" t="s">
        <v>9</v>
      </c>
      <c r="E10637" t="s">
        <v>121</v>
      </c>
      <c r="F10637">
        <v>4.1390000000000002</v>
      </c>
      <c r="G10637" s="6">
        <v>46121.605555555558</v>
      </c>
      <c r="I10637" t="s">
        <v>8</v>
      </c>
      <c r="J10637" t="s">
        <v>10</v>
      </c>
      <c r="K10637">
        <v>19149</v>
      </c>
    </row>
    <row r="10638" spans="1:11">
      <c r="A10638" t="s">
        <v>3197</v>
      </c>
      <c r="B10638" t="s">
        <v>2219</v>
      </c>
      <c r="C10638" t="s">
        <v>3198</v>
      </c>
      <c r="D10638" t="s">
        <v>9</v>
      </c>
      <c r="E10638" t="s">
        <v>121</v>
      </c>
      <c r="F10638">
        <v>4.1589999999999998</v>
      </c>
      <c r="G10638" s="6">
        <v>46121.638194444444</v>
      </c>
      <c r="H10638">
        <v>5.9989999999999997</v>
      </c>
      <c r="I10638" t="s">
        <v>8</v>
      </c>
      <c r="J10638" t="s">
        <v>10</v>
      </c>
      <c r="K10638">
        <v>19149</v>
      </c>
    </row>
    <row r="10639" spans="1:11">
      <c r="A10639" t="s">
        <v>3201</v>
      </c>
      <c r="B10639" t="s">
        <v>2063</v>
      </c>
      <c r="C10639" t="s">
        <v>3202</v>
      </c>
      <c r="D10639" t="s">
        <v>9</v>
      </c>
      <c r="E10639" t="s">
        <v>121</v>
      </c>
      <c r="F10639">
        <v>4.1589999999999998</v>
      </c>
      <c r="G10639" s="6">
        <v>46121.666666666664</v>
      </c>
      <c r="H10639">
        <v>5.9989999999999997</v>
      </c>
      <c r="I10639" t="s">
        <v>8</v>
      </c>
      <c r="J10639" t="s">
        <v>10</v>
      </c>
      <c r="K10639">
        <v>19149</v>
      </c>
    </row>
    <row r="10640" spans="1:11">
      <c r="A10640" t="s">
        <v>75</v>
      </c>
      <c r="B10640" t="s">
        <v>75</v>
      </c>
      <c r="C10640" t="s">
        <v>3190</v>
      </c>
      <c r="D10640" t="s">
        <v>9</v>
      </c>
      <c r="E10640" t="s">
        <v>121</v>
      </c>
      <c r="F10640">
        <v>4.1589999999999998</v>
      </c>
      <c r="G10640" s="6">
        <v>46121.65</v>
      </c>
      <c r="I10640" t="s">
        <v>8</v>
      </c>
      <c r="J10640" t="s">
        <v>10</v>
      </c>
      <c r="K10640">
        <v>19149</v>
      </c>
    </row>
    <row r="10641" spans="1:11">
      <c r="A10641" t="s">
        <v>3204</v>
      </c>
      <c r="B10641" t="s">
        <v>2091</v>
      </c>
      <c r="C10641" t="s">
        <v>3205</v>
      </c>
      <c r="D10641" t="s">
        <v>9</v>
      </c>
      <c r="E10641" t="s">
        <v>121</v>
      </c>
      <c r="F10641">
        <v>4.1589999999999998</v>
      </c>
      <c r="G10641" s="6">
        <v>46121.574305555558</v>
      </c>
      <c r="I10641" t="s">
        <v>8</v>
      </c>
      <c r="J10641" t="s">
        <v>10</v>
      </c>
      <c r="K10641">
        <v>19149</v>
      </c>
    </row>
    <row r="10642" spans="1:11">
      <c r="A10642" t="s">
        <v>3210</v>
      </c>
      <c r="B10642" t="s">
        <v>2219</v>
      </c>
      <c r="C10642" t="s">
        <v>3211</v>
      </c>
      <c r="D10642" t="s">
        <v>9</v>
      </c>
      <c r="E10642" t="s">
        <v>121</v>
      </c>
      <c r="F10642">
        <v>4.1589999999999998</v>
      </c>
      <c r="G10642" s="6">
        <v>46121.619444444441</v>
      </c>
      <c r="I10642" t="s">
        <v>8</v>
      </c>
      <c r="J10642" t="s">
        <v>10</v>
      </c>
      <c r="K10642">
        <v>19149</v>
      </c>
    </row>
    <row r="10643" spans="1:11">
      <c r="A10643" t="s">
        <v>3216</v>
      </c>
      <c r="B10643" t="s">
        <v>2063</v>
      </c>
      <c r="C10643" t="s">
        <v>3217</v>
      </c>
      <c r="D10643" t="s">
        <v>9</v>
      </c>
      <c r="E10643" t="s">
        <v>121</v>
      </c>
      <c r="F10643">
        <v>4.1589999999999998</v>
      </c>
      <c r="G10643" s="6">
        <v>46121.666666666664</v>
      </c>
      <c r="H10643">
        <v>5.9989999999999997</v>
      </c>
      <c r="I10643" t="s">
        <v>8</v>
      </c>
      <c r="J10643" t="s">
        <v>10</v>
      </c>
      <c r="K10643">
        <v>19149</v>
      </c>
    </row>
    <row r="10644" spans="1:11">
      <c r="A10644" t="s">
        <v>3195</v>
      </c>
      <c r="B10644" t="s">
        <v>2063</v>
      </c>
      <c r="C10644" t="s">
        <v>3196</v>
      </c>
      <c r="D10644" t="s">
        <v>9</v>
      </c>
      <c r="E10644" t="s">
        <v>121</v>
      </c>
      <c r="F10644">
        <v>4.1790000000000003</v>
      </c>
      <c r="G10644" s="6">
        <v>46121.666666666664</v>
      </c>
      <c r="H10644">
        <v>5.9989999999999997</v>
      </c>
      <c r="I10644" t="s">
        <v>8</v>
      </c>
      <c r="J10644" t="s">
        <v>10</v>
      </c>
      <c r="K10644">
        <v>19149</v>
      </c>
    </row>
    <row r="10645" spans="1:11">
      <c r="A10645" t="s">
        <v>3213</v>
      </c>
      <c r="B10645" t="s">
        <v>2063</v>
      </c>
      <c r="C10645" t="s">
        <v>3214</v>
      </c>
      <c r="D10645" t="s">
        <v>9</v>
      </c>
      <c r="E10645" t="s">
        <v>121</v>
      </c>
      <c r="F10645">
        <v>4.1790000000000003</v>
      </c>
      <c r="G10645" s="6">
        <v>46121.666666666664</v>
      </c>
      <c r="H10645">
        <v>5.9989999999999997</v>
      </c>
      <c r="I10645" t="s">
        <v>8</v>
      </c>
      <c r="J10645" t="s">
        <v>10</v>
      </c>
      <c r="K10645">
        <v>19149</v>
      </c>
    </row>
    <row r="10646" spans="1:11">
      <c r="A10646" t="s">
        <v>2079</v>
      </c>
      <c r="B10646" t="s">
        <v>2080</v>
      </c>
      <c r="C10646" t="s">
        <v>3203</v>
      </c>
      <c r="D10646" t="s">
        <v>9</v>
      </c>
      <c r="E10646" t="s">
        <v>121</v>
      </c>
      <c r="F10646">
        <v>4.1989999999999998</v>
      </c>
      <c r="G10646" s="6">
        <v>46121.618750000001</v>
      </c>
      <c r="I10646" t="s">
        <v>8</v>
      </c>
      <c r="J10646" t="s">
        <v>10</v>
      </c>
      <c r="K10646">
        <v>19149</v>
      </c>
    </row>
    <row r="10647" spans="1:11">
      <c r="A10647" t="s">
        <v>2261</v>
      </c>
      <c r="B10647" t="s">
        <v>63</v>
      </c>
      <c r="C10647" t="s">
        <v>3191</v>
      </c>
      <c r="D10647" t="s">
        <v>9</v>
      </c>
      <c r="E10647" t="s">
        <v>121</v>
      </c>
      <c r="F10647">
        <v>4.1989999999999998</v>
      </c>
      <c r="G10647" s="6">
        <v>46121.53402777778</v>
      </c>
      <c r="I10647" t="s">
        <v>8</v>
      </c>
      <c r="J10647" t="s">
        <v>10</v>
      </c>
      <c r="K10647">
        <v>19149</v>
      </c>
    </row>
    <row r="10648" spans="1:11">
      <c r="A10648" t="s">
        <v>3206</v>
      </c>
      <c r="B10648" t="s">
        <v>2191</v>
      </c>
      <c r="C10648" t="s">
        <v>3207</v>
      </c>
      <c r="D10648" t="s">
        <v>9</v>
      </c>
      <c r="E10648" t="s">
        <v>121</v>
      </c>
      <c r="F10648">
        <v>4.1989999999999998</v>
      </c>
      <c r="G10648" s="6">
        <v>46121.460416666669</v>
      </c>
      <c r="I10648" t="s">
        <v>8</v>
      </c>
      <c r="J10648" t="s">
        <v>10</v>
      </c>
      <c r="K10648">
        <v>19149</v>
      </c>
    </row>
    <row r="10649" spans="1:11">
      <c r="A10649" t="s">
        <v>3208</v>
      </c>
      <c r="B10649" t="s">
        <v>2089</v>
      </c>
      <c r="C10649" t="s">
        <v>3209</v>
      </c>
      <c r="D10649" t="s">
        <v>9</v>
      </c>
      <c r="E10649" t="s">
        <v>121</v>
      </c>
      <c r="F10649">
        <v>4.1989999999999998</v>
      </c>
      <c r="G10649" s="6">
        <v>46121.593055555553</v>
      </c>
      <c r="I10649" t="s">
        <v>8</v>
      </c>
      <c r="J10649" t="s">
        <v>10</v>
      </c>
      <c r="K10649">
        <v>19149</v>
      </c>
    </row>
    <row r="10650" spans="1:11">
      <c r="A10650" t="s">
        <v>2079</v>
      </c>
      <c r="B10650" t="s">
        <v>2080</v>
      </c>
      <c r="C10650" t="s">
        <v>3212</v>
      </c>
      <c r="D10650" t="s">
        <v>9</v>
      </c>
      <c r="E10650" t="s">
        <v>121</v>
      </c>
      <c r="F10650">
        <v>4.1989999999999998</v>
      </c>
      <c r="G10650" s="6">
        <v>46121.65625</v>
      </c>
      <c r="I10650" t="s">
        <v>8</v>
      </c>
      <c r="J10650" t="s">
        <v>10</v>
      </c>
      <c r="K10650">
        <v>19149</v>
      </c>
    </row>
    <row r="10651" spans="1:11">
      <c r="A10651" t="s">
        <v>2079</v>
      </c>
      <c r="B10651" t="s">
        <v>2080</v>
      </c>
      <c r="C10651" t="s">
        <v>3215</v>
      </c>
      <c r="D10651" t="s">
        <v>9</v>
      </c>
      <c r="E10651" t="s">
        <v>121</v>
      </c>
      <c r="F10651">
        <v>4.1989999999999998</v>
      </c>
      <c r="G10651" s="6">
        <v>46121.461805555555</v>
      </c>
      <c r="I10651" t="s">
        <v>8</v>
      </c>
      <c r="J10651" t="s">
        <v>10</v>
      </c>
      <c r="K10651">
        <v>19149</v>
      </c>
    </row>
    <row r="10652" spans="1:11">
      <c r="A10652" t="s">
        <v>3192</v>
      </c>
      <c r="B10652" t="s">
        <v>63</v>
      </c>
      <c r="C10652" t="s">
        <v>3193</v>
      </c>
      <c r="D10652" t="s">
        <v>9</v>
      </c>
      <c r="E10652" t="s">
        <v>121</v>
      </c>
      <c r="F10652">
        <v>4.1989999999999998</v>
      </c>
      <c r="G10652" s="6">
        <v>46121.57916666667</v>
      </c>
      <c r="I10652" t="s">
        <v>8</v>
      </c>
      <c r="J10652" t="s">
        <v>10</v>
      </c>
      <c r="K10652">
        <v>19149</v>
      </c>
    </row>
    <row r="10653" spans="1:11">
      <c r="A10653" t="s">
        <v>3295</v>
      </c>
      <c r="B10653" t="s">
        <v>63</v>
      </c>
      <c r="C10653" t="s">
        <v>3296</v>
      </c>
      <c r="D10653" t="s">
        <v>9</v>
      </c>
      <c r="E10653" t="s">
        <v>121</v>
      </c>
      <c r="F10653">
        <v>4.1989999999999998</v>
      </c>
      <c r="G10653" s="6">
        <v>46121.48541666667</v>
      </c>
      <c r="I10653" t="s">
        <v>8</v>
      </c>
      <c r="J10653" t="s">
        <v>10</v>
      </c>
      <c r="K10653">
        <v>19149</v>
      </c>
    </row>
    <row r="10654" spans="1:11">
      <c r="A10654" t="s">
        <v>13</v>
      </c>
      <c r="B10654" t="s">
        <v>56</v>
      </c>
      <c r="C10654" t="s">
        <v>3218</v>
      </c>
      <c r="D10654" t="s">
        <v>9</v>
      </c>
      <c r="E10654" t="s">
        <v>121</v>
      </c>
      <c r="F10654">
        <v>4.1989999999999998</v>
      </c>
      <c r="G10654" s="6">
        <v>46121.581250000003</v>
      </c>
      <c r="I10654" t="s">
        <v>8</v>
      </c>
      <c r="J10654" t="s">
        <v>10</v>
      </c>
      <c r="K10654">
        <v>19149</v>
      </c>
    </row>
    <row r="10655" spans="1:11">
      <c r="A10655" t="s">
        <v>2079</v>
      </c>
      <c r="B10655" t="s">
        <v>2080</v>
      </c>
      <c r="C10655" t="s">
        <v>3219</v>
      </c>
      <c r="D10655" t="s">
        <v>9</v>
      </c>
      <c r="E10655" t="s">
        <v>121</v>
      </c>
      <c r="F10655">
        <v>4.1989999999999998</v>
      </c>
      <c r="G10655" s="6">
        <v>46121.59375</v>
      </c>
      <c r="I10655" t="s">
        <v>8</v>
      </c>
      <c r="J10655" t="s">
        <v>10</v>
      </c>
      <c r="K10655">
        <v>19149</v>
      </c>
    </row>
    <row r="10656" spans="1:11">
      <c r="A10656" t="s">
        <v>3220</v>
      </c>
      <c r="B10656" t="s">
        <v>2063</v>
      </c>
      <c r="C10656" t="s">
        <v>3221</v>
      </c>
      <c r="D10656" t="s">
        <v>9</v>
      </c>
      <c r="E10656" t="s">
        <v>121</v>
      </c>
      <c r="F10656">
        <v>4.1989999999999998</v>
      </c>
      <c r="G10656" s="6">
        <v>46121.666666666664</v>
      </c>
      <c r="H10656">
        <v>5.9989999999999997</v>
      </c>
      <c r="I10656" t="s">
        <v>8</v>
      </c>
      <c r="J10656" t="s">
        <v>10</v>
      </c>
      <c r="K10656">
        <v>19149</v>
      </c>
    </row>
    <row r="10657" spans="1:11">
      <c r="A10657" t="s">
        <v>2079</v>
      </c>
      <c r="B10657" t="s">
        <v>2080</v>
      </c>
      <c r="C10657" t="s">
        <v>3222</v>
      </c>
      <c r="D10657" t="s">
        <v>9</v>
      </c>
      <c r="E10657" t="s">
        <v>121</v>
      </c>
      <c r="F10657">
        <v>4.1989999999999998</v>
      </c>
      <c r="G10657" s="6">
        <v>46121.548611111109</v>
      </c>
      <c r="I10657" t="s">
        <v>8</v>
      </c>
      <c r="J10657" t="s">
        <v>10</v>
      </c>
      <c r="K10657">
        <v>19149</v>
      </c>
    </row>
    <row r="10658" spans="1:11">
      <c r="A10658" t="s">
        <v>13</v>
      </c>
      <c r="B10658" t="s">
        <v>56</v>
      </c>
      <c r="C10658" t="s">
        <v>3223</v>
      </c>
      <c r="D10658" t="s">
        <v>9</v>
      </c>
      <c r="E10658" t="s">
        <v>121</v>
      </c>
      <c r="F10658">
        <v>4.1989999999999998</v>
      </c>
      <c r="G10658" s="6">
        <v>46121.518055555556</v>
      </c>
      <c r="I10658" t="s">
        <v>8</v>
      </c>
      <c r="J10658" t="s">
        <v>10</v>
      </c>
      <c r="K10658">
        <v>19149</v>
      </c>
    </row>
    <row r="10659" spans="1:11">
      <c r="A10659" t="s">
        <v>56</v>
      </c>
      <c r="B10659" t="s">
        <v>56</v>
      </c>
      <c r="C10659" t="s">
        <v>3226</v>
      </c>
      <c r="D10659" t="s">
        <v>9</v>
      </c>
      <c r="E10659" t="s">
        <v>121</v>
      </c>
      <c r="F10659">
        <v>4.1989999999999998</v>
      </c>
      <c r="G10659" s="6">
        <v>46121.662499999999</v>
      </c>
      <c r="H10659">
        <v>5.9989999999999997</v>
      </c>
      <c r="I10659" t="s">
        <v>8</v>
      </c>
      <c r="J10659" t="s">
        <v>10</v>
      </c>
      <c r="K10659">
        <v>19149</v>
      </c>
    </row>
    <row r="10660" spans="1:11">
      <c r="A10660" t="s">
        <v>13</v>
      </c>
      <c r="B10660" t="s">
        <v>56</v>
      </c>
      <c r="C10660" t="s">
        <v>3189</v>
      </c>
      <c r="D10660" t="s">
        <v>9</v>
      </c>
      <c r="E10660" t="s">
        <v>121</v>
      </c>
      <c r="F10660">
        <v>4.2089999999999996</v>
      </c>
      <c r="G10660" s="6">
        <v>46121.59652777778</v>
      </c>
      <c r="H10660">
        <v>6.0590000000000002</v>
      </c>
      <c r="I10660" t="s">
        <v>8</v>
      </c>
      <c r="J10660" t="s">
        <v>10</v>
      </c>
      <c r="K10660">
        <v>19149</v>
      </c>
    </row>
    <row r="10661" spans="1:11">
      <c r="A10661" t="s">
        <v>3227</v>
      </c>
      <c r="B10661" t="s">
        <v>2156</v>
      </c>
      <c r="C10661" t="s">
        <v>3228</v>
      </c>
      <c r="D10661" t="s">
        <v>9</v>
      </c>
      <c r="E10661" t="s">
        <v>121</v>
      </c>
      <c r="F10661">
        <v>4.2990000000000004</v>
      </c>
      <c r="G10661" s="6">
        <v>46121.492361111108</v>
      </c>
      <c r="I10661" t="s">
        <v>8</v>
      </c>
      <c r="J10661" t="s">
        <v>10</v>
      </c>
      <c r="K10661">
        <v>19149</v>
      </c>
    </row>
    <row r="10662" spans="1:11">
      <c r="A10662" t="s">
        <v>13</v>
      </c>
      <c r="B10662" t="s">
        <v>56</v>
      </c>
      <c r="C10662" t="s">
        <v>3229</v>
      </c>
      <c r="D10662" t="s">
        <v>9</v>
      </c>
      <c r="E10662" t="s">
        <v>121</v>
      </c>
      <c r="F10662">
        <v>4.2990000000000004</v>
      </c>
      <c r="G10662" s="6">
        <v>46121.663194444445</v>
      </c>
      <c r="H10662">
        <v>6.4989999999999997</v>
      </c>
      <c r="I10662" t="s">
        <v>8</v>
      </c>
      <c r="J10662" t="s">
        <v>10</v>
      </c>
      <c r="K10662">
        <v>19149</v>
      </c>
    </row>
    <row r="10663" spans="1:11">
      <c r="A10663" t="s">
        <v>2079</v>
      </c>
      <c r="B10663" t="s">
        <v>2080</v>
      </c>
      <c r="C10663" t="s">
        <v>3230</v>
      </c>
      <c r="D10663" t="s">
        <v>9</v>
      </c>
      <c r="E10663" t="s">
        <v>121</v>
      </c>
      <c r="F10663">
        <v>4.399</v>
      </c>
      <c r="G10663" s="6">
        <v>46121.59097222222</v>
      </c>
      <c r="I10663" t="s">
        <v>8</v>
      </c>
      <c r="J10663" t="s">
        <v>10</v>
      </c>
      <c r="K10663">
        <v>19149</v>
      </c>
    </row>
    <row r="10664" spans="1:11">
      <c r="A10664" t="s">
        <v>2079</v>
      </c>
      <c r="B10664" t="s">
        <v>2080</v>
      </c>
      <c r="C10664" t="s">
        <v>3231</v>
      </c>
      <c r="D10664" t="s">
        <v>9</v>
      </c>
      <c r="E10664" t="s">
        <v>121</v>
      </c>
      <c r="F10664">
        <v>4.399</v>
      </c>
      <c r="G10664" s="6">
        <v>46121.661111111112</v>
      </c>
      <c r="H10664">
        <v>5.9989999999999997</v>
      </c>
      <c r="I10664" t="s">
        <v>8</v>
      </c>
      <c r="J10664" t="s">
        <v>10</v>
      </c>
      <c r="K10664">
        <v>19149</v>
      </c>
    </row>
    <row r="10665" spans="1:11">
      <c r="A10665" t="s">
        <v>3237</v>
      </c>
      <c r="B10665" t="s">
        <v>2077</v>
      </c>
      <c r="C10665" t="s">
        <v>3178</v>
      </c>
      <c r="D10665" t="s">
        <v>9</v>
      </c>
      <c r="E10665" t="s">
        <v>121</v>
      </c>
      <c r="F10665">
        <v>3.9590000000000001</v>
      </c>
      <c r="G10665" s="6">
        <v>46121.660416666666</v>
      </c>
      <c r="I10665" t="s">
        <v>8</v>
      </c>
      <c r="J10665" t="s">
        <v>10</v>
      </c>
      <c r="K10665">
        <v>19149</v>
      </c>
    </row>
    <row r="10666" spans="1:11">
      <c r="A10666" t="s">
        <v>3239</v>
      </c>
      <c r="B10666" t="s">
        <v>2077</v>
      </c>
      <c r="C10666" t="s">
        <v>3180</v>
      </c>
      <c r="D10666" t="s">
        <v>9</v>
      </c>
      <c r="E10666" t="s">
        <v>121</v>
      </c>
      <c r="F10666">
        <v>3.9590000000000001</v>
      </c>
      <c r="G10666" s="6">
        <v>46122.402777777781</v>
      </c>
      <c r="I10666" t="s">
        <v>8</v>
      </c>
      <c r="J10666" t="s">
        <v>10</v>
      </c>
      <c r="K10666">
        <v>19149</v>
      </c>
    </row>
    <row r="10667" spans="1:11">
      <c r="A10667" t="s">
        <v>3173</v>
      </c>
      <c r="B10667" t="s">
        <v>2077</v>
      </c>
      <c r="C10667" t="s">
        <v>3181</v>
      </c>
      <c r="D10667" t="s">
        <v>9</v>
      </c>
      <c r="E10667" t="s">
        <v>121</v>
      </c>
      <c r="F10667">
        <v>3.9790000000000001</v>
      </c>
      <c r="G10667" s="6">
        <v>46122.620138888888</v>
      </c>
      <c r="I10667" t="s">
        <v>8</v>
      </c>
      <c r="J10667" t="s">
        <v>10</v>
      </c>
      <c r="K10667">
        <v>19149</v>
      </c>
    </row>
    <row r="10668" spans="1:11">
      <c r="A10668" t="s">
        <v>13</v>
      </c>
      <c r="B10668" t="s">
        <v>56</v>
      </c>
      <c r="C10668" t="s">
        <v>3182</v>
      </c>
      <c r="D10668" t="s">
        <v>9</v>
      </c>
      <c r="E10668" t="s">
        <v>121</v>
      </c>
      <c r="F10668">
        <v>3.9990000000000001</v>
      </c>
      <c r="G10668" s="6">
        <v>46122.418749999997</v>
      </c>
      <c r="I10668" t="s">
        <v>8</v>
      </c>
      <c r="J10668" t="s">
        <v>10</v>
      </c>
      <c r="K10668">
        <v>19149</v>
      </c>
    </row>
    <row r="10669" spans="1:11">
      <c r="A10669" t="s">
        <v>3179</v>
      </c>
      <c r="B10669" t="s">
        <v>2077</v>
      </c>
      <c r="C10669" t="s">
        <v>3183</v>
      </c>
      <c r="D10669" t="s">
        <v>9</v>
      </c>
      <c r="E10669" t="s">
        <v>121</v>
      </c>
      <c r="F10669">
        <v>3.9990000000000001</v>
      </c>
      <c r="G10669" s="6">
        <v>46121.45208333333</v>
      </c>
      <c r="I10669" t="s">
        <v>8</v>
      </c>
      <c r="J10669" t="s">
        <v>10</v>
      </c>
      <c r="K10669">
        <v>19149</v>
      </c>
    </row>
    <row r="10670" spans="1:11">
      <c r="A10670" t="s">
        <v>13</v>
      </c>
      <c r="B10670" t="s">
        <v>56</v>
      </c>
      <c r="C10670" t="s">
        <v>3184</v>
      </c>
      <c r="D10670" t="s">
        <v>9</v>
      </c>
      <c r="E10670" t="s">
        <v>121</v>
      </c>
      <c r="F10670">
        <v>3.9990000000000001</v>
      </c>
      <c r="G10670" s="6">
        <v>46122.857638888891</v>
      </c>
      <c r="I10670" t="s">
        <v>8</v>
      </c>
      <c r="J10670" t="s">
        <v>10</v>
      </c>
      <c r="K10670">
        <v>19149</v>
      </c>
    </row>
    <row r="10671" spans="1:11">
      <c r="A10671" t="s">
        <v>21</v>
      </c>
      <c r="B10671" t="s">
        <v>2191</v>
      </c>
      <c r="C10671" t="s">
        <v>3185</v>
      </c>
      <c r="D10671" t="s">
        <v>9</v>
      </c>
      <c r="E10671" t="s">
        <v>121</v>
      </c>
      <c r="F10671">
        <v>3.9990000000000001</v>
      </c>
      <c r="G10671" s="6">
        <v>46122.607638888891</v>
      </c>
      <c r="I10671" t="s">
        <v>8</v>
      </c>
      <c r="J10671" t="s">
        <v>10</v>
      </c>
      <c r="K10671">
        <v>19149</v>
      </c>
    </row>
    <row r="10672" spans="1:11">
      <c r="A10672" t="s">
        <v>56</v>
      </c>
      <c r="B10672" t="s">
        <v>56</v>
      </c>
      <c r="C10672" t="s">
        <v>3186</v>
      </c>
      <c r="D10672" t="s">
        <v>9</v>
      </c>
      <c r="E10672" t="s">
        <v>121</v>
      </c>
      <c r="F10672">
        <v>3.9990000000000001</v>
      </c>
      <c r="G10672" s="6">
        <v>46122.859722222223</v>
      </c>
      <c r="I10672" t="s">
        <v>8</v>
      </c>
      <c r="J10672" t="s">
        <v>10</v>
      </c>
      <c r="K10672">
        <v>19149</v>
      </c>
    </row>
    <row r="10673" spans="1:11">
      <c r="A10673" t="s">
        <v>2261</v>
      </c>
      <c r="B10673" t="s">
        <v>63</v>
      </c>
      <c r="C10673" t="s">
        <v>3188</v>
      </c>
      <c r="D10673" t="s">
        <v>9</v>
      </c>
      <c r="E10673" t="s">
        <v>121</v>
      </c>
      <c r="F10673">
        <v>3.9990000000000001</v>
      </c>
      <c r="G10673" s="6">
        <v>46122.526388888888</v>
      </c>
      <c r="I10673" t="s">
        <v>8</v>
      </c>
      <c r="J10673" t="s">
        <v>10</v>
      </c>
      <c r="K10673">
        <v>19149</v>
      </c>
    </row>
    <row r="10674" spans="1:11">
      <c r="A10674" t="s">
        <v>13</v>
      </c>
      <c r="B10674" t="s">
        <v>56</v>
      </c>
      <c r="C10674" t="s">
        <v>3187</v>
      </c>
      <c r="D10674" t="s">
        <v>9</v>
      </c>
      <c r="E10674" t="s">
        <v>121</v>
      </c>
      <c r="F10674">
        <v>3.9990000000000001</v>
      </c>
      <c r="G10674" s="6">
        <v>46122.523611111108</v>
      </c>
      <c r="I10674" t="s">
        <v>8</v>
      </c>
      <c r="J10674" t="s">
        <v>10</v>
      </c>
      <c r="K10674">
        <v>19149</v>
      </c>
    </row>
    <row r="10675" spans="1:11">
      <c r="A10675" t="s">
        <v>3224</v>
      </c>
      <c r="B10675" t="s">
        <v>2091</v>
      </c>
      <c r="C10675" t="s">
        <v>3225</v>
      </c>
      <c r="D10675" t="s">
        <v>9</v>
      </c>
      <c r="E10675" t="s">
        <v>121</v>
      </c>
      <c r="F10675">
        <v>4.0590000000000002</v>
      </c>
      <c r="G10675" s="6">
        <v>46122.583333333336</v>
      </c>
      <c r="I10675" t="s">
        <v>8</v>
      </c>
      <c r="J10675" t="s">
        <v>10</v>
      </c>
      <c r="K10675">
        <v>19149</v>
      </c>
    </row>
    <row r="10676" spans="1:11">
      <c r="A10676" t="s">
        <v>3199</v>
      </c>
      <c r="B10676" t="s">
        <v>2219</v>
      </c>
      <c r="C10676" t="s">
        <v>3200</v>
      </c>
      <c r="D10676" t="s">
        <v>9</v>
      </c>
      <c r="E10676" t="s">
        <v>121</v>
      </c>
      <c r="F10676">
        <v>4.0990000000000002</v>
      </c>
      <c r="G10676" s="6">
        <v>46122.469444444447</v>
      </c>
      <c r="H10676">
        <v>5.9989999999999997</v>
      </c>
      <c r="I10676" t="s">
        <v>8</v>
      </c>
      <c r="J10676" t="s">
        <v>10</v>
      </c>
      <c r="K10676">
        <v>19149</v>
      </c>
    </row>
    <row r="10677" spans="1:11">
      <c r="A10677" t="s">
        <v>3170</v>
      </c>
      <c r="B10677" t="s">
        <v>2077</v>
      </c>
      <c r="C10677" t="s">
        <v>3171</v>
      </c>
      <c r="D10677" t="s">
        <v>9</v>
      </c>
      <c r="E10677" t="s">
        <v>121</v>
      </c>
      <c r="F10677">
        <v>4.0990000000000002</v>
      </c>
      <c r="G10677" s="6">
        <v>46122.488194444442</v>
      </c>
      <c r="I10677" t="s">
        <v>8</v>
      </c>
      <c r="J10677" t="s">
        <v>10</v>
      </c>
      <c r="K10677">
        <v>19149</v>
      </c>
    </row>
    <row r="10678" spans="1:11">
      <c r="A10678" t="s">
        <v>3170</v>
      </c>
      <c r="B10678" t="s">
        <v>2077</v>
      </c>
      <c r="C10678" t="s">
        <v>3172</v>
      </c>
      <c r="D10678" t="s">
        <v>9</v>
      </c>
      <c r="E10678" t="s">
        <v>121</v>
      </c>
      <c r="F10678">
        <v>4.0990000000000002</v>
      </c>
      <c r="G10678" s="6">
        <v>46122.701388888891</v>
      </c>
      <c r="I10678" t="s">
        <v>8</v>
      </c>
      <c r="J10678" t="s">
        <v>10</v>
      </c>
      <c r="K10678">
        <v>19149</v>
      </c>
    </row>
    <row r="10679" spans="1:11">
      <c r="A10679" t="s">
        <v>13</v>
      </c>
      <c r="B10679" t="s">
        <v>56</v>
      </c>
      <c r="C10679" t="s">
        <v>3218</v>
      </c>
      <c r="D10679" t="s">
        <v>9</v>
      </c>
      <c r="E10679" t="s">
        <v>121</v>
      </c>
      <c r="F10679">
        <v>4.0990000000000002</v>
      </c>
      <c r="G10679" s="6">
        <v>46122.536805555559</v>
      </c>
      <c r="I10679" t="s">
        <v>8</v>
      </c>
      <c r="J10679" t="s">
        <v>10</v>
      </c>
      <c r="K10679">
        <v>19149</v>
      </c>
    </row>
    <row r="10680" spans="1:11">
      <c r="A10680" t="s">
        <v>3220</v>
      </c>
      <c r="B10680" t="s">
        <v>2063</v>
      </c>
      <c r="C10680" t="s">
        <v>3221</v>
      </c>
      <c r="D10680" t="s">
        <v>9</v>
      </c>
      <c r="E10680" t="s">
        <v>121</v>
      </c>
      <c r="F10680">
        <v>4.0990000000000002</v>
      </c>
      <c r="G10680" s="6">
        <v>46122.879166666666</v>
      </c>
      <c r="H10680">
        <v>5.9989999999999997</v>
      </c>
      <c r="I10680" t="s">
        <v>8</v>
      </c>
      <c r="J10680" t="s">
        <v>10</v>
      </c>
      <c r="K10680">
        <v>19149</v>
      </c>
    </row>
    <row r="10681" spans="1:11">
      <c r="A10681" t="s">
        <v>3213</v>
      </c>
      <c r="B10681" t="s">
        <v>2063</v>
      </c>
      <c r="C10681" t="s">
        <v>3214</v>
      </c>
      <c r="D10681" t="s">
        <v>9</v>
      </c>
      <c r="E10681" t="s">
        <v>121</v>
      </c>
      <c r="F10681">
        <v>4.1189999999999998</v>
      </c>
      <c r="G10681" s="6">
        <v>46122.861805555556</v>
      </c>
      <c r="H10681">
        <v>5.9989999999999997</v>
      </c>
      <c r="I10681" t="s">
        <v>8</v>
      </c>
      <c r="J10681" t="s">
        <v>10</v>
      </c>
      <c r="K10681">
        <v>19149</v>
      </c>
    </row>
    <row r="10682" spans="1:11">
      <c r="A10682" t="s">
        <v>56</v>
      </c>
      <c r="B10682" t="s">
        <v>56</v>
      </c>
      <c r="C10682" t="s">
        <v>3194</v>
      </c>
      <c r="D10682" t="s">
        <v>9</v>
      </c>
      <c r="E10682" t="s">
        <v>121</v>
      </c>
      <c r="F10682">
        <v>4.1189999999999998</v>
      </c>
      <c r="G10682" s="6">
        <v>46122.690972222219</v>
      </c>
      <c r="I10682" t="s">
        <v>8</v>
      </c>
      <c r="J10682" t="s">
        <v>10</v>
      </c>
      <c r="K10682">
        <v>19149</v>
      </c>
    </row>
    <row r="10683" spans="1:11">
      <c r="A10683" t="s">
        <v>3216</v>
      </c>
      <c r="B10683" t="s">
        <v>2063</v>
      </c>
      <c r="C10683" t="s">
        <v>3217</v>
      </c>
      <c r="D10683" t="s">
        <v>9</v>
      </c>
      <c r="E10683" t="s">
        <v>121</v>
      </c>
      <c r="F10683">
        <v>4.1390000000000002</v>
      </c>
      <c r="G10683" s="6">
        <v>46122.754166666666</v>
      </c>
      <c r="H10683">
        <v>5.9989999999999997</v>
      </c>
      <c r="I10683" t="s">
        <v>8</v>
      </c>
      <c r="J10683" t="s">
        <v>10</v>
      </c>
      <c r="K10683">
        <v>19149</v>
      </c>
    </row>
    <row r="10684" spans="1:11">
      <c r="A10684" t="s">
        <v>3195</v>
      </c>
      <c r="B10684" t="s">
        <v>2063</v>
      </c>
      <c r="C10684" t="s">
        <v>3196</v>
      </c>
      <c r="D10684" t="s">
        <v>9</v>
      </c>
      <c r="E10684" t="s">
        <v>121</v>
      </c>
      <c r="F10684">
        <v>4.1589999999999998</v>
      </c>
      <c r="G10684" s="6">
        <v>46122.666666666664</v>
      </c>
      <c r="H10684">
        <v>5.9989999999999997</v>
      </c>
      <c r="I10684" t="s">
        <v>8</v>
      </c>
      <c r="J10684" t="s">
        <v>10</v>
      </c>
      <c r="K10684">
        <v>19149</v>
      </c>
    </row>
    <row r="10685" spans="1:11">
      <c r="A10685" t="s">
        <v>3197</v>
      </c>
      <c r="B10685" t="s">
        <v>2219</v>
      </c>
      <c r="C10685" t="s">
        <v>3198</v>
      </c>
      <c r="D10685" t="s">
        <v>9</v>
      </c>
      <c r="E10685" t="s">
        <v>121</v>
      </c>
      <c r="F10685">
        <v>4.1589999999999998</v>
      </c>
      <c r="G10685" s="6">
        <v>46122.469444444447</v>
      </c>
      <c r="H10685">
        <v>5.9989999999999997</v>
      </c>
      <c r="I10685" t="s">
        <v>8</v>
      </c>
      <c r="J10685" t="s">
        <v>10</v>
      </c>
      <c r="K10685">
        <v>19149</v>
      </c>
    </row>
    <row r="10686" spans="1:11">
      <c r="A10686" t="s">
        <v>3201</v>
      </c>
      <c r="B10686" t="s">
        <v>2063</v>
      </c>
      <c r="C10686" t="s">
        <v>3202</v>
      </c>
      <c r="D10686" t="s">
        <v>9</v>
      </c>
      <c r="E10686" t="s">
        <v>121</v>
      </c>
      <c r="F10686">
        <v>4.1589999999999998</v>
      </c>
      <c r="G10686" s="6">
        <v>46122.802083333336</v>
      </c>
      <c r="H10686">
        <v>5.9989999999999997</v>
      </c>
      <c r="I10686" t="s">
        <v>8</v>
      </c>
      <c r="J10686" t="s">
        <v>10</v>
      </c>
      <c r="K10686">
        <v>19149</v>
      </c>
    </row>
    <row r="10687" spans="1:11">
      <c r="A10687" t="s">
        <v>75</v>
      </c>
      <c r="B10687" t="s">
        <v>75</v>
      </c>
      <c r="C10687" t="s">
        <v>3190</v>
      </c>
      <c r="D10687" t="s">
        <v>9</v>
      </c>
      <c r="E10687" t="s">
        <v>121</v>
      </c>
      <c r="F10687">
        <v>4.1589999999999998</v>
      </c>
      <c r="G10687" s="6">
        <v>46121.65</v>
      </c>
      <c r="I10687" t="s">
        <v>8</v>
      </c>
      <c r="J10687" t="s">
        <v>10</v>
      </c>
      <c r="K10687">
        <v>19149</v>
      </c>
    </row>
    <row r="10688" spans="1:11">
      <c r="A10688" t="s">
        <v>3204</v>
      </c>
      <c r="B10688" t="s">
        <v>2091</v>
      </c>
      <c r="C10688" t="s">
        <v>3205</v>
      </c>
      <c r="D10688" t="s">
        <v>9</v>
      </c>
      <c r="E10688" t="s">
        <v>121</v>
      </c>
      <c r="F10688">
        <v>4.1589999999999998</v>
      </c>
      <c r="G10688" s="6">
        <v>46122.521527777775</v>
      </c>
      <c r="I10688" t="s">
        <v>8</v>
      </c>
      <c r="J10688" t="s">
        <v>10</v>
      </c>
      <c r="K10688">
        <v>19149</v>
      </c>
    </row>
    <row r="10689" spans="1:11">
      <c r="A10689" t="s">
        <v>3210</v>
      </c>
      <c r="B10689" t="s">
        <v>2219</v>
      </c>
      <c r="C10689" t="s">
        <v>3211</v>
      </c>
      <c r="D10689" t="s">
        <v>9</v>
      </c>
      <c r="E10689" t="s">
        <v>121</v>
      </c>
      <c r="F10689">
        <v>4.1589999999999998</v>
      </c>
      <c r="G10689" s="6">
        <v>46122.477083333331</v>
      </c>
      <c r="I10689" t="s">
        <v>8</v>
      </c>
      <c r="J10689" t="s">
        <v>10</v>
      </c>
      <c r="K10689">
        <v>19149</v>
      </c>
    </row>
    <row r="10690" spans="1:11">
      <c r="A10690" t="s">
        <v>2079</v>
      </c>
      <c r="B10690" t="s">
        <v>2080</v>
      </c>
      <c r="C10690" t="s">
        <v>3212</v>
      </c>
      <c r="D10690" t="s">
        <v>9</v>
      </c>
      <c r="E10690" t="s">
        <v>121</v>
      </c>
      <c r="F10690">
        <v>4.1589999999999998</v>
      </c>
      <c r="G10690" s="6">
        <v>46122.688888888886</v>
      </c>
      <c r="I10690" t="s">
        <v>8</v>
      </c>
      <c r="J10690" t="s">
        <v>10</v>
      </c>
      <c r="K10690">
        <v>19149</v>
      </c>
    </row>
    <row r="10691" spans="1:11">
      <c r="A10691" t="s">
        <v>2079</v>
      </c>
      <c r="B10691" t="s">
        <v>2080</v>
      </c>
      <c r="C10691" t="s">
        <v>3215</v>
      </c>
      <c r="D10691" t="s">
        <v>9</v>
      </c>
      <c r="E10691" t="s">
        <v>121</v>
      </c>
      <c r="F10691">
        <v>4.1589999999999998</v>
      </c>
      <c r="G10691" s="6">
        <v>46122.551388888889</v>
      </c>
      <c r="I10691" t="s">
        <v>8</v>
      </c>
      <c r="J10691" t="s">
        <v>10</v>
      </c>
      <c r="K10691">
        <v>19149</v>
      </c>
    </row>
    <row r="10692" spans="1:11">
      <c r="A10692" t="s">
        <v>3192</v>
      </c>
      <c r="B10692" t="s">
        <v>63</v>
      </c>
      <c r="C10692" t="s">
        <v>3193</v>
      </c>
      <c r="D10692" t="s">
        <v>9</v>
      </c>
      <c r="E10692" t="s">
        <v>121</v>
      </c>
      <c r="F10692">
        <v>4.1589999999999998</v>
      </c>
      <c r="G10692" s="6">
        <v>46122.731249999997</v>
      </c>
      <c r="I10692" t="s">
        <v>8</v>
      </c>
      <c r="J10692" t="s">
        <v>10</v>
      </c>
      <c r="K10692">
        <v>19149</v>
      </c>
    </row>
    <row r="10693" spans="1:11">
      <c r="A10693" t="s">
        <v>2079</v>
      </c>
      <c r="B10693" t="s">
        <v>2080</v>
      </c>
      <c r="C10693" t="s">
        <v>3203</v>
      </c>
      <c r="D10693" t="s">
        <v>9</v>
      </c>
      <c r="E10693" t="s">
        <v>121</v>
      </c>
      <c r="F10693">
        <v>4.1989999999999998</v>
      </c>
      <c r="G10693" s="6">
        <v>46122.878472222219</v>
      </c>
      <c r="I10693" t="s">
        <v>8</v>
      </c>
      <c r="J10693" t="s">
        <v>10</v>
      </c>
      <c r="K10693">
        <v>19149</v>
      </c>
    </row>
    <row r="10694" spans="1:11">
      <c r="A10694" t="s">
        <v>2261</v>
      </c>
      <c r="B10694" t="s">
        <v>63</v>
      </c>
      <c r="C10694" t="s">
        <v>3191</v>
      </c>
      <c r="D10694" t="s">
        <v>9</v>
      </c>
      <c r="E10694" t="s">
        <v>121</v>
      </c>
      <c r="F10694">
        <v>4.1989999999999998</v>
      </c>
      <c r="G10694" s="6">
        <v>46121.53402777778</v>
      </c>
      <c r="I10694" t="s">
        <v>8</v>
      </c>
      <c r="J10694" t="s">
        <v>10</v>
      </c>
      <c r="K10694">
        <v>19149</v>
      </c>
    </row>
    <row r="10695" spans="1:11">
      <c r="A10695" t="s">
        <v>3206</v>
      </c>
      <c r="B10695" t="s">
        <v>2191</v>
      </c>
      <c r="C10695" t="s">
        <v>3207</v>
      </c>
      <c r="D10695" t="s">
        <v>9</v>
      </c>
      <c r="E10695" t="s">
        <v>121</v>
      </c>
      <c r="F10695">
        <v>4.1989999999999998</v>
      </c>
      <c r="G10695" s="6">
        <v>46122.790972222225</v>
      </c>
      <c r="I10695" t="s">
        <v>8</v>
      </c>
      <c r="J10695" t="s">
        <v>10</v>
      </c>
      <c r="K10695">
        <v>19149</v>
      </c>
    </row>
    <row r="10696" spans="1:11">
      <c r="A10696" t="s">
        <v>3208</v>
      </c>
      <c r="B10696" t="s">
        <v>2089</v>
      </c>
      <c r="C10696" t="s">
        <v>3209</v>
      </c>
      <c r="D10696" t="s">
        <v>9</v>
      </c>
      <c r="E10696" t="s">
        <v>121</v>
      </c>
      <c r="F10696">
        <v>4.1989999999999998</v>
      </c>
      <c r="G10696" s="6">
        <v>46122.749305555553</v>
      </c>
      <c r="I10696" t="s">
        <v>8</v>
      </c>
      <c r="J10696" t="s">
        <v>10</v>
      </c>
      <c r="K10696">
        <v>19149</v>
      </c>
    </row>
    <row r="10697" spans="1:11">
      <c r="A10697" t="s">
        <v>3295</v>
      </c>
      <c r="B10697" t="s">
        <v>63</v>
      </c>
      <c r="C10697" t="s">
        <v>3296</v>
      </c>
      <c r="D10697" t="s">
        <v>9</v>
      </c>
      <c r="E10697" t="s">
        <v>121</v>
      </c>
      <c r="F10697">
        <v>4.1989999999999998</v>
      </c>
      <c r="G10697" s="6">
        <v>46122.840277777781</v>
      </c>
      <c r="I10697" t="s">
        <v>8</v>
      </c>
      <c r="J10697" t="s">
        <v>10</v>
      </c>
      <c r="K10697">
        <v>19149</v>
      </c>
    </row>
    <row r="10698" spans="1:11">
      <c r="A10698" t="s">
        <v>2079</v>
      </c>
      <c r="B10698" t="s">
        <v>2080</v>
      </c>
      <c r="C10698" t="s">
        <v>3219</v>
      </c>
      <c r="D10698" t="s">
        <v>9</v>
      </c>
      <c r="E10698" t="s">
        <v>121</v>
      </c>
      <c r="F10698">
        <v>4.1989999999999998</v>
      </c>
      <c r="G10698" s="6">
        <v>46122.582638888889</v>
      </c>
      <c r="I10698" t="s">
        <v>8</v>
      </c>
      <c r="J10698" t="s">
        <v>10</v>
      </c>
      <c r="K10698">
        <v>19149</v>
      </c>
    </row>
    <row r="10699" spans="1:11">
      <c r="A10699" t="s">
        <v>2079</v>
      </c>
      <c r="B10699" t="s">
        <v>2080</v>
      </c>
      <c r="C10699" t="s">
        <v>3222</v>
      </c>
      <c r="D10699" t="s">
        <v>9</v>
      </c>
      <c r="E10699" t="s">
        <v>121</v>
      </c>
      <c r="F10699">
        <v>4.1989999999999998</v>
      </c>
      <c r="G10699" s="6">
        <v>46122.768055555556</v>
      </c>
      <c r="I10699" t="s">
        <v>8</v>
      </c>
      <c r="J10699" t="s">
        <v>10</v>
      </c>
      <c r="K10699">
        <v>19149</v>
      </c>
    </row>
    <row r="10700" spans="1:11">
      <c r="A10700" t="s">
        <v>13</v>
      </c>
      <c r="B10700" t="s">
        <v>56</v>
      </c>
      <c r="C10700" t="s">
        <v>3223</v>
      </c>
      <c r="D10700" t="s">
        <v>9</v>
      </c>
      <c r="E10700" t="s">
        <v>121</v>
      </c>
      <c r="F10700">
        <v>4.1989999999999998</v>
      </c>
      <c r="G10700" s="6">
        <v>46122.69027777778</v>
      </c>
      <c r="I10700" t="s">
        <v>8</v>
      </c>
      <c r="J10700" t="s">
        <v>10</v>
      </c>
      <c r="K10700">
        <v>19149</v>
      </c>
    </row>
    <row r="10701" spans="1:11">
      <c r="A10701" t="s">
        <v>56</v>
      </c>
      <c r="B10701" t="s">
        <v>56</v>
      </c>
      <c r="C10701" t="s">
        <v>3226</v>
      </c>
      <c r="D10701" t="s">
        <v>9</v>
      </c>
      <c r="E10701" t="s">
        <v>121</v>
      </c>
      <c r="F10701">
        <v>4.1989999999999998</v>
      </c>
      <c r="G10701" s="6">
        <v>46122.831250000003</v>
      </c>
      <c r="H10701">
        <v>5.9989999999999997</v>
      </c>
      <c r="I10701" t="s">
        <v>8</v>
      </c>
      <c r="J10701" t="s">
        <v>10</v>
      </c>
      <c r="K10701">
        <v>19149</v>
      </c>
    </row>
    <row r="10702" spans="1:11">
      <c r="A10702" t="s">
        <v>13</v>
      </c>
      <c r="B10702" t="s">
        <v>56</v>
      </c>
      <c r="C10702" t="s">
        <v>3189</v>
      </c>
      <c r="D10702" t="s">
        <v>9</v>
      </c>
      <c r="E10702" t="s">
        <v>121</v>
      </c>
      <c r="F10702">
        <v>4.2089999999999996</v>
      </c>
      <c r="G10702" s="6">
        <v>46122.649305555555</v>
      </c>
      <c r="H10702">
        <v>5.9589999999999996</v>
      </c>
      <c r="I10702" t="s">
        <v>8</v>
      </c>
      <c r="J10702" t="s">
        <v>10</v>
      </c>
      <c r="K10702">
        <v>19149</v>
      </c>
    </row>
    <row r="10703" spans="1:11">
      <c r="A10703" t="s">
        <v>3227</v>
      </c>
      <c r="B10703" t="s">
        <v>2156</v>
      </c>
      <c r="C10703" t="s">
        <v>3228</v>
      </c>
      <c r="D10703" t="s">
        <v>9</v>
      </c>
      <c r="E10703" t="s">
        <v>121</v>
      </c>
      <c r="F10703">
        <v>4.2990000000000004</v>
      </c>
      <c r="G10703" s="6">
        <v>46121.492361111108</v>
      </c>
      <c r="I10703" t="s">
        <v>8</v>
      </c>
      <c r="J10703" t="s">
        <v>10</v>
      </c>
      <c r="K10703">
        <v>19149</v>
      </c>
    </row>
    <row r="10704" spans="1:11">
      <c r="A10704" t="s">
        <v>13</v>
      </c>
      <c r="B10704" t="s">
        <v>56</v>
      </c>
      <c r="C10704" t="s">
        <v>3229</v>
      </c>
      <c r="D10704" t="s">
        <v>9</v>
      </c>
      <c r="E10704" t="s">
        <v>121</v>
      </c>
      <c r="F10704">
        <v>4.2990000000000004</v>
      </c>
      <c r="G10704" s="6">
        <v>46122.743055555555</v>
      </c>
      <c r="H10704">
        <v>6.4989999999999997</v>
      </c>
      <c r="I10704" t="s">
        <v>8</v>
      </c>
      <c r="J10704" t="s">
        <v>10</v>
      </c>
      <c r="K10704">
        <v>19149</v>
      </c>
    </row>
    <row r="10705" spans="1:11">
      <c r="A10705" t="s">
        <v>2079</v>
      </c>
      <c r="B10705" t="s">
        <v>2080</v>
      </c>
      <c r="C10705" t="s">
        <v>3230</v>
      </c>
      <c r="D10705" t="s">
        <v>9</v>
      </c>
      <c r="E10705" t="s">
        <v>121</v>
      </c>
      <c r="F10705">
        <v>4.399</v>
      </c>
      <c r="G10705" s="6">
        <v>46121.866666666669</v>
      </c>
      <c r="I10705" t="s">
        <v>8</v>
      </c>
      <c r="J10705" t="s">
        <v>10</v>
      </c>
      <c r="K10705">
        <v>19149</v>
      </c>
    </row>
    <row r="10706" spans="1:11">
      <c r="A10706" t="s">
        <v>2079</v>
      </c>
      <c r="B10706" t="s">
        <v>2080</v>
      </c>
      <c r="C10706" t="s">
        <v>3231</v>
      </c>
      <c r="D10706" t="s">
        <v>9</v>
      </c>
      <c r="E10706" t="s">
        <v>121</v>
      </c>
      <c r="F10706">
        <v>4.399</v>
      </c>
      <c r="G10706" s="6">
        <v>46122.865277777775</v>
      </c>
      <c r="H10706">
        <v>5.9989999999999997</v>
      </c>
      <c r="I10706" t="s">
        <v>8</v>
      </c>
      <c r="J10706" t="s">
        <v>10</v>
      </c>
      <c r="K10706">
        <v>19149</v>
      </c>
    </row>
    <row r="10707" spans="1:11">
      <c r="A10707" t="s">
        <v>3237</v>
      </c>
      <c r="B10707" t="s">
        <v>2077</v>
      </c>
      <c r="C10707" t="s">
        <v>3178</v>
      </c>
      <c r="D10707" t="s">
        <v>9</v>
      </c>
      <c r="E10707" t="s">
        <v>121</v>
      </c>
      <c r="F10707">
        <v>3.9590000000000001</v>
      </c>
      <c r="G10707" s="6">
        <v>46123.426388888889</v>
      </c>
      <c r="I10707" t="s">
        <v>106</v>
      </c>
      <c r="J10707" t="s">
        <v>10</v>
      </c>
      <c r="K10707">
        <v>19149</v>
      </c>
    </row>
    <row r="10708" spans="1:11">
      <c r="A10708" t="s">
        <v>3239</v>
      </c>
      <c r="B10708" t="s">
        <v>2077</v>
      </c>
      <c r="C10708" t="s">
        <v>3180</v>
      </c>
      <c r="D10708" t="s">
        <v>9</v>
      </c>
      <c r="E10708" t="s">
        <v>121</v>
      </c>
      <c r="F10708">
        <v>3.9590000000000001</v>
      </c>
      <c r="G10708" s="6">
        <v>46122.402777777781</v>
      </c>
      <c r="I10708" t="s">
        <v>8</v>
      </c>
      <c r="J10708" t="s">
        <v>10</v>
      </c>
      <c r="K10708">
        <v>19149</v>
      </c>
    </row>
    <row r="10709" spans="1:11">
      <c r="A10709" t="s">
        <v>3173</v>
      </c>
      <c r="B10709" t="s">
        <v>2077</v>
      </c>
      <c r="C10709" t="s">
        <v>3181</v>
      </c>
      <c r="D10709" t="s">
        <v>9</v>
      </c>
      <c r="E10709" t="s">
        <v>121</v>
      </c>
      <c r="F10709">
        <v>3.9790000000000001</v>
      </c>
      <c r="G10709" s="6">
        <v>46123.620138888888</v>
      </c>
      <c r="I10709" t="s">
        <v>106</v>
      </c>
      <c r="J10709" t="s">
        <v>10</v>
      </c>
      <c r="K10709">
        <v>19149</v>
      </c>
    </row>
    <row r="10710" spans="1:11">
      <c r="A10710" t="s">
        <v>13</v>
      </c>
      <c r="B10710" t="s">
        <v>56</v>
      </c>
      <c r="C10710" t="s">
        <v>3182</v>
      </c>
      <c r="D10710" t="s">
        <v>9</v>
      </c>
      <c r="E10710" t="s">
        <v>121</v>
      </c>
      <c r="F10710">
        <v>3.9990000000000001</v>
      </c>
      <c r="G10710" s="6">
        <v>46124.251388888886</v>
      </c>
      <c r="I10710" t="s">
        <v>106</v>
      </c>
      <c r="J10710" t="s">
        <v>10</v>
      </c>
      <c r="K10710">
        <v>19149</v>
      </c>
    </row>
    <row r="10711" spans="1:11">
      <c r="A10711" t="s">
        <v>13</v>
      </c>
      <c r="B10711" t="s">
        <v>56</v>
      </c>
      <c r="C10711" t="s">
        <v>3184</v>
      </c>
      <c r="D10711" t="s">
        <v>9</v>
      </c>
      <c r="E10711" t="s">
        <v>121</v>
      </c>
      <c r="F10711">
        <v>3.9990000000000001</v>
      </c>
      <c r="G10711" s="6">
        <v>46123.731944444444</v>
      </c>
      <c r="I10711" t="s">
        <v>106</v>
      </c>
      <c r="J10711" t="s">
        <v>10</v>
      </c>
      <c r="K10711">
        <v>19149</v>
      </c>
    </row>
    <row r="10712" spans="1:11">
      <c r="A10712" t="s">
        <v>21</v>
      </c>
      <c r="B10712" t="s">
        <v>2191</v>
      </c>
      <c r="C10712" t="s">
        <v>3185</v>
      </c>
      <c r="D10712" t="s">
        <v>9</v>
      </c>
      <c r="E10712" t="s">
        <v>121</v>
      </c>
      <c r="F10712">
        <v>3.9990000000000001</v>
      </c>
      <c r="G10712" s="6">
        <v>46123.672222222223</v>
      </c>
      <c r="I10712" t="s">
        <v>106</v>
      </c>
      <c r="J10712" t="s">
        <v>10</v>
      </c>
      <c r="K10712">
        <v>19149</v>
      </c>
    </row>
    <row r="10713" spans="1:11">
      <c r="A10713" t="s">
        <v>56</v>
      </c>
      <c r="B10713" t="s">
        <v>56</v>
      </c>
      <c r="C10713" t="s">
        <v>3186</v>
      </c>
      <c r="D10713" t="s">
        <v>9</v>
      </c>
      <c r="E10713" t="s">
        <v>121</v>
      </c>
      <c r="F10713">
        <v>3.9990000000000001</v>
      </c>
      <c r="G10713" s="6">
        <v>46124.054166666669</v>
      </c>
      <c r="I10713" t="s">
        <v>106</v>
      </c>
      <c r="J10713" t="s">
        <v>10</v>
      </c>
      <c r="K10713">
        <v>19149</v>
      </c>
    </row>
    <row r="10714" spans="1:11">
      <c r="A10714" t="s">
        <v>2261</v>
      </c>
      <c r="B10714" t="s">
        <v>63</v>
      </c>
      <c r="C10714" t="s">
        <v>3188</v>
      </c>
      <c r="D10714" t="s">
        <v>9</v>
      </c>
      <c r="E10714" t="s">
        <v>121</v>
      </c>
      <c r="F10714">
        <v>3.9990000000000001</v>
      </c>
      <c r="G10714" s="6">
        <v>46124.383333333331</v>
      </c>
      <c r="I10714" t="s">
        <v>106</v>
      </c>
      <c r="J10714" t="s">
        <v>10</v>
      </c>
      <c r="K10714">
        <v>19149</v>
      </c>
    </row>
    <row r="10715" spans="1:11">
      <c r="A10715" t="s">
        <v>13</v>
      </c>
      <c r="B10715" t="s">
        <v>56</v>
      </c>
      <c r="C10715" t="s">
        <v>3187</v>
      </c>
      <c r="D10715" t="s">
        <v>9</v>
      </c>
      <c r="E10715" t="s">
        <v>121</v>
      </c>
      <c r="F10715">
        <v>3.9990000000000001</v>
      </c>
      <c r="G10715" s="6">
        <v>46122.523611111108</v>
      </c>
      <c r="I10715" t="s">
        <v>8</v>
      </c>
      <c r="J10715" t="s">
        <v>10</v>
      </c>
      <c r="K10715">
        <v>19149</v>
      </c>
    </row>
    <row r="10716" spans="1:11">
      <c r="A10716" t="s">
        <v>3224</v>
      </c>
      <c r="B10716" t="s">
        <v>2091</v>
      </c>
      <c r="C10716" t="s">
        <v>3225</v>
      </c>
      <c r="D10716" t="s">
        <v>9</v>
      </c>
      <c r="E10716" t="s">
        <v>121</v>
      </c>
      <c r="F10716">
        <v>4.0389999999999997</v>
      </c>
      <c r="G10716" s="6">
        <v>46124.332638888889</v>
      </c>
      <c r="I10716" t="s">
        <v>106</v>
      </c>
      <c r="J10716" t="s">
        <v>10</v>
      </c>
      <c r="K10716">
        <v>19149</v>
      </c>
    </row>
    <row r="10717" spans="1:11">
      <c r="A10717" t="s">
        <v>3199</v>
      </c>
      <c r="B10717" t="s">
        <v>2219</v>
      </c>
      <c r="C10717" t="s">
        <v>3200</v>
      </c>
      <c r="D10717" t="s">
        <v>9</v>
      </c>
      <c r="E10717" t="s">
        <v>121</v>
      </c>
      <c r="F10717">
        <v>4.0990000000000002</v>
      </c>
      <c r="G10717" s="6">
        <v>46123.885416666664</v>
      </c>
      <c r="H10717">
        <v>5.9989999999999997</v>
      </c>
      <c r="I10717" t="s">
        <v>106</v>
      </c>
      <c r="J10717" t="s">
        <v>10</v>
      </c>
      <c r="K10717">
        <v>19149</v>
      </c>
    </row>
    <row r="10718" spans="1:11">
      <c r="A10718" t="s">
        <v>3170</v>
      </c>
      <c r="B10718" t="s">
        <v>2077</v>
      </c>
      <c r="C10718" t="s">
        <v>3171</v>
      </c>
      <c r="D10718" t="s">
        <v>9</v>
      </c>
      <c r="E10718" t="s">
        <v>121</v>
      </c>
      <c r="F10718">
        <v>4.0990000000000002</v>
      </c>
      <c r="G10718" s="6">
        <v>46123.814583333333</v>
      </c>
      <c r="I10718" t="s">
        <v>106</v>
      </c>
      <c r="J10718" t="s">
        <v>10</v>
      </c>
      <c r="K10718">
        <v>19149</v>
      </c>
    </row>
    <row r="10719" spans="1:11">
      <c r="A10719" t="s">
        <v>3170</v>
      </c>
      <c r="B10719" t="s">
        <v>2077</v>
      </c>
      <c r="C10719" t="s">
        <v>3172</v>
      </c>
      <c r="D10719" t="s">
        <v>9</v>
      </c>
      <c r="E10719" t="s">
        <v>121</v>
      </c>
      <c r="F10719">
        <v>4.0990000000000002</v>
      </c>
      <c r="G10719" s="6">
        <v>46123.864583333336</v>
      </c>
      <c r="I10719" t="s">
        <v>106</v>
      </c>
      <c r="J10719" t="s">
        <v>10</v>
      </c>
      <c r="K10719">
        <v>19149</v>
      </c>
    </row>
    <row r="10720" spans="1:11">
      <c r="A10720" t="s">
        <v>3173</v>
      </c>
      <c r="B10720" t="s">
        <v>2077</v>
      </c>
      <c r="C10720" t="s">
        <v>3174</v>
      </c>
      <c r="D10720" t="s">
        <v>9</v>
      </c>
      <c r="E10720" t="s">
        <v>121</v>
      </c>
      <c r="F10720">
        <v>4.0990000000000002</v>
      </c>
      <c r="G10720" s="6">
        <v>46124.37777777778</v>
      </c>
      <c r="I10720" t="s">
        <v>106</v>
      </c>
      <c r="J10720" t="s">
        <v>10</v>
      </c>
      <c r="K10720">
        <v>19149</v>
      </c>
    </row>
    <row r="10721" spans="1:11">
      <c r="A10721" t="s">
        <v>13</v>
      </c>
      <c r="B10721" t="s">
        <v>56</v>
      </c>
      <c r="C10721" t="s">
        <v>3218</v>
      </c>
      <c r="D10721" t="s">
        <v>9</v>
      </c>
      <c r="E10721" t="s">
        <v>121</v>
      </c>
      <c r="F10721">
        <v>4.0990000000000002</v>
      </c>
      <c r="G10721" s="6">
        <v>46124.142361111109</v>
      </c>
      <c r="I10721" t="s">
        <v>106</v>
      </c>
      <c r="J10721" t="s">
        <v>10</v>
      </c>
      <c r="K10721">
        <v>19149</v>
      </c>
    </row>
    <row r="10722" spans="1:11">
      <c r="A10722" t="s">
        <v>3220</v>
      </c>
      <c r="B10722" t="s">
        <v>2063</v>
      </c>
      <c r="C10722" t="s">
        <v>3221</v>
      </c>
      <c r="D10722" t="s">
        <v>9</v>
      </c>
      <c r="E10722" t="s">
        <v>121</v>
      </c>
      <c r="F10722">
        <v>4.0990000000000002</v>
      </c>
      <c r="G10722" s="6">
        <v>46123.671527777777</v>
      </c>
      <c r="H10722">
        <v>5.9989999999999997</v>
      </c>
      <c r="I10722" t="s">
        <v>106</v>
      </c>
      <c r="J10722" t="s">
        <v>10</v>
      </c>
      <c r="K10722">
        <v>19149</v>
      </c>
    </row>
    <row r="10723" spans="1:11">
      <c r="A10723" t="s">
        <v>3213</v>
      </c>
      <c r="B10723" t="s">
        <v>2063</v>
      </c>
      <c r="C10723" t="s">
        <v>3214</v>
      </c>
      <c r="D10723" t="s">
        <v>9</v>
      </c>
      <c r="E10723" t="s">
        <v>121</v>
      </c>
      <c r="F10723">
        <v>4.1189999999999998</v>
      </c>
      <c r="G10723" s="6">
        <v>46124.136805555558</v>
      </c>
      <c r="H10723">
        <v>5.9989999999999997</v>
      </c>
      <c r="I10723" t="s">
        <v>106</v>
      </c>
      <c r="J10723" t="s">
        <v>10</v>
      </c>
      <c r="K10723">
        <v>19149</v>
      </c>
    </row>
    <row r="10724" spans="1:11">
      <c r="A10724" t="s">
        <v>56</v>
      </c>
      <c r="B10724" t="s">
        <v>56</v>
      </c>
      <c r="C10724" t="s">
        <v>3194</v>
      </c>
      <c r="D10724" t="s">
        <v>9</v>
      </c>
      <c r="E10724" t="s">
        <v>121</v>
      </c>
      <c r="F10724">
        <v>4.1189999999999998</v>
      </c>
      <c r="G10724" s="6">
        <v>46123.638194444444</v>
      </c>
      <c r="I10724" t="s">
        <v>106</v>
      </c>
      <c r="J10724" t="s">
        <v>10</v>
      </c>
      <c r="K10724">
        <v>19149</v>
      </c>
    </row>
    <row r="10725" spans="1:11">
      <c r="A10725" t="s">
        <v>3216</v>
      </c>
      <c r="B10725" t="s">
        <v>2063</v>
      </c>
      <c r="C10725" t="s">
        <v>3217</v>
      </c>
      <c r="D10725" t="s">
        <v>9</v>
      </c>
      <c r="E10725" t="s">
        <v>121</v>
      </c>
      <c r="F10725">
        <v>4.1189999999999998</v>
      </c>
      <c r="G10725" s="6">
        <v>46123.913194444445</v>
      </c>
      <c r="H10725">
        <v>5.9989999999999997</v>
      </c>
      <c r="I10725" t="s">
        <v>106</v>
      </c>
      <c r="J10725" t="s">
        <v>10</v>
      </c>
      <c r="K10725">
        <v>19149</v>
      </c>
    </row>
    <row r="10726" spans="1:11">
      <c r="A10726" t="s">
        <v>3210</v>
      </c>
      <c r="B10726" t="s">
        <v>2219</v>
      </c>
      <c r="C10726" t="s">
        <v>3211</v>
      </c>
      <c r="D10726" t="s">
        <v>9</v>
      </c>
      <c r="E10726" t="s">
        <v>121</v>
      </c>
      <c r="F10726">
        <v>4.1390000000000002</v>
      </c>
      <c r="G10726" s="6">
        <v>46123.885416666664</v>
      </c>
      <c r="I10726" t="s">
        <v>106</v>
      </c>
      <c r="J10726" t="s">
        <v>10</v>
      </c>
      <c r="K10726">
        <v>19149</v>
      </c>
    </row>
    <row r="10727" spans="1:11">
      <c r="A10727" t="s">
        <v>3195</v>
      </c>
      <c r="B10727" t="s">
        <v>2063</v>
      </c>
      <c r="C10727" t="s">
        <v>3196</v>
      </c>
      <c r="D10727" t="s">
        <v>9</v>
      </c>
      <c r="E10727" t="s">
        <v>121</v>
      </c>
      <c r="F10727">
        <v>4.1589999999999998</v>
      </c>
      <c r="G10727" s="6">
        <v>46124.371527777781</v>
      </c>
      <c r="H10727">
        <v>5.9989999999999997</v>
      </c>
      <c r="I10727" t="s">
        <v>106</v>
      </c>
      <c r="J10727" t="s">
        <v>10</v>
      </c>
      <c r="K10727">
        <v>19149</v>
      </c>
    </row>
    <row r="10728" spans="1:11">
      <c r="A10728" t="s">
        <v>3197</v>
      </c>
      <c r="B10728" t="s">
        <v>2219</v>
      </c>
      <c r="C10728" t="s">
        <v>3198</v>
      </c>
      <c r="D10728" t="s">
        <v>9</v>
      </c>
      <c r="E10728" t="s">
        <v>121</v>
      </c>
      <c r="F10728">
        <v>4.1589999999999998</v>
      </c>
      <c r="G10728" s="6">
        <v>46123.885416666664</v>
      </c>
      <c r="H10728">
        <v>5.9989999999999997</v>
      </c>
      <c r="I10728" t="s">
        <v>106</v>
      </c>
      <c r="J10728" t="s">
        <v>10</v>
      </c>
      <c r="K10728">
        <v>19149</v>
      </c>
    </row>
    <row r="10729" spans="1:11">
      <c r="A10729" t="s">
        <v>3201</v>
      </c>
      <c r="B10729" t="s">
        <v>2063</v>
      </c>
      <c r="C10729" t="s">
        <v>3202</v>
      </c>
      <c r="D10729" t="s">
        <v>9</v>
      </c>
      <c r="E10729" t="s">
        <v>121</v>
      </c>
      <c r="F10729">
        <v>4.1589999999999998</v>
      </c>
      <c r="G10729" s="6">
        <v>46124.386805555558</v>
      </c>
      <c r="H10729">
        <v>5.9989999999999997</v>
      </c>
      <c r="I10729" t="s">
        <v>106</v>
      </c>
      <c r="J10729" t="s">
        <v>10</v>
      </c>
      <c r="K10729">
        <v>19149</v>
      </c>
    </row>
    <row r="10730" spans="1:11">
      <c r="A10730" t="s">
        <v>3204</v>
      </c>
      <c r="B10730" t="s">
        <v>2091</v>
      </c>
      <c r="C10730" t="s">
        <v>3205</v>
      </c>
      <c r="D10730" t="s">
        <v>9</v>
      </c>
      <c r="E10730" t="s">
        <v>121</v>
      </c>
      <c r="F10730">
        <v>4.1589999999999998</v>
      </c>
      <c r="G10730" s="6">
        <v>46123.885416666664</v>
      </c>
      <c r="I10730" t="s">
        <v>106</v>
      </c>
      <c r="J10730" t="s">
        <v>10</v>
      </c>
      <c r="K10730">
        <v>19149</v>
      </c>
    </row>
    <row r="10731" spans="1:11">
      <c r="A10731" t="s">
        <v>2079</v>
      </c>
      <c r="B10731" t="s">
        <v>2080</v>
      </c>
      <c r="C10731" t="s">
        <v>3212</v>
      </c>
      <c r="D10731" t="s">
        <v>9</v>
      </c>
      <c r="E10731" t="s">
        <v>121</v>
      </c>
      <c r="F10731">
        <v>4.1589999999999998</v>
      </c>
      <c r="G10731" s="6">
        <v>46123.855555555558</v>
      </c>
      <c r="I10731" t="s">
        <v>106</v>
      </c>
      <c r="J10731" t="s">
        <v>10</v>
      </c>
      <c r="K10731">
        <v>19149</v>
      </c>
    </row>
    <row r="10732" spans="1:11">
      <c r="A10732" t="s">
        <v>2079</v>
      </c>
      <c r="B10732" t="s">
        <v>2080</v>
      </c>
      <c r="C10732" t="s">
        <v>3215</v>
      </c>
      <c r="D10732" t="s">
        <v>9</v>
      </c>
      <c r="E10732" t="s">
        <v>121</v>
      </c>
      <c r="F10732">
        <v>4.1589999999999998</v>
      </c>
      <c r="G10732" s="6">
        <v>46124.386111111111</v>
      </c>
      <c r="I10732" t="s">
        <v>106</v>
      </c>
      <c r="J10732" t="s">
        <v>10</v>
      </c>
      <c r="K10732">
        <v>19149</v>
      </c>
    </row>
    <row r="10733" spans="1:11">
      <c r="A10733" t="s">
        <v>3192</v>
      </c>
      <c r="B10733" t="s">
        <v>63</v>
      </c>
      <c r="C10733" t="s">
        <v>3193</v>
      </c>
      <c r="D10733" t="s">
        <v>9</v>
      </c>
      <c r="E10733" t="s">
        <v>121</v>
      </c>
      <c r="F10733">
        <v>4.1589999999999998</v>
      </c>
      <c r="G10733" s="6">
        <v>46122.731249999997</v>
      </c>
      <c r="I10733" t="s">
        <v>8</v>
      </c>
      <c r="J10733" t="s">
        <v>10</v>
      </c>
      <c r="K10733">
        <v>19149</v>
      </c>
    </row>
    <row r="10734" spans="1:11">
      <c r="A10734" t="s">
        <v>2079</v>
      </c>
      <c r="B10734" t="s">
        <v>2080</v>
      </c>
      <c r="C10734" t="s">
        <v>3203</v>
      </c>
      <c r="D10734" t="s">
        <v>9</v>
      </c>
      <c r="E10734" t="s">
        <v>121</v>
      </c>
      <c r="F10734">
        <v>4.1989999999999998</v>
      </c>
      <c r="G10734" s="6">
        <v>46123.878472222219</v>
      </c>
      <c r="I10734" t="s">
        <v>106</v>
      </c>
      <c r="J10734" t="s">
        <v>10</v>
      </c>
      <c r="K10734">
        <v>19149</v>
      </c>
    </row>
    <row r="10735" spans="1:11">
      <c r="A10735" t="s">
        <v>3206</v>
      </c>
      <c r="B10735" t="s">
        <v>2191</v>
      </c>
      <c r="C10735" t="s">
        <v>3207</v>
      </c>
      <c r="D10735" t="s">
        <v>9</v>
      </c>
      <c r="E10735" t="s">
        <v>121</v>
      </c>
      <c r="F10735">
        <v>4.1989999999999998</v>
      </c>
      <c r="G10735" s="6">
        <v>46122.888888888891</v>
      </c>
      <c r="I10735" t="s">
        <v>8</v>
      </c>
      <c r="J10735" t="s">
        <v>10</v>
      </c>
      <c r="K10735">
        <v>19149</v>
      </c>
    </row>
    <row r="10736" spans="1:11">
      <c r="A10736" t="s">
        <v>3208</v>
      </c>
      <c r="B10736" t="s">
        <v>2089</v>
      </c>
      <c r="C10736" t="s">
        <v>3209</v>
      </c>
      <c r="D10736" t="s">
        <v>9</v>
      </c>
      <c r="E10736" t="s">
        <v>121</v>
      </c>
      <c r="F10736">
        <v>4.1989999999999998</v>
      </c>
      <c r="G10736" s="6">
        <v>46122.749305555553</v>
      </c>
      <c r="I10736" t="s">
        <v>8</v>
      </c>
      <c r="J10736" t="s">
        <v>10</v>
      </c>
      <c r="K10736">
        <v>19149</v>
      </c>
    </row>
    <row r="10737" spans="1:11">
      <c r="A10737" t="s">
        <v>3295</v>
      </c>
      <c r="B10737" t="s">
        <v>63</v>
      </c>
      <c r="C10737" t="s">
        <v>3296</v>
      </c>
      <c r="D10737" t="s">
        <v>9</v>
      </c>
      <c r="E10737" t="s">
        <v>121</v>
      </c>
      <c r="F10737">
        <v>4.1989999999999998</v>
      </c>
      <c r="G10737" s="6">
        <v>46123.661111111112</v>
      </c>
      <c r="I10737" t="s">
        <v>106</v>
      </c>
      <c r="J10737" t="s">
        <v>10</v>
      </c>
      <c r="K10737">
        <v>19149</v>
      </c>
    </row>
    <row r="10738" spans="1:11">
      <c r="A10738" t="s">
        <v>2079</v>
      </c>
      <c r="B10738" t="s">
        <v>2080</v>
      </c>
      <c r="C10738" t="s">
        <v>3219</v>
      </c>
      <c r="D10738" t="s">
        <v>9</v>
      </c>
      <c r="E10738" t="s">
        <v>121</v>
      </c>
      <c r="F10738">
        <v>4.1989999999999998</v>
      </c>
      <c r="G10738" s="6">
        <v>46123.343055555553</v>
      </c>
      <c r="I10738" t="s">
        <v>106</v>
      </c>
      <c r="J10738" t="s">
        <v>10</v>
      </c>
      <c r="K10738">
        <v>19149</v>
      </c>
    </row>
    <row r="10739" spans="1:11">
      <c r="A10739" t="s">
        <v>2079</v>
      </c>
      <c r="B10739" t="s">
        <v>2080</v>
      </c>
      <c r="C10739" t="s">
        <v>3222</v>
      </c>
      <c r="D10739" t="s">
        <v>9</v>
      </c>
      <c r="E10739" t="s">
        <v>121</v>
      </c>
      <c r="F10739">
        <v>4.1989999999999998</v>
      </c>
      <c r="G10739" s="6">
        <v>46124.024305555555</v>
      </c>
      <c r="I10739" t="s">
        <v>106</v>
      </c>
      <c r="J10739" t="s">
        <v>10</v>
      </c>
      <c r="K10739">
        <v>19149</v>
      </c>
    </row>
    <row r="10740" spans="1:11">
      <c r="A10740" t="s">
        <v>13</v>
      </c>
      <c r="B10740" t="s">
        <v>56</v>
      </c>
      <c r="C10740" t="s">
        <v>3223</v>
      </c>
      <c r="D10740" t="s">
        <v>9</v>
      </c>
      <c r="E10740" t="s">
        <v>121</v>
      </c>
      <c r="F10740">
        <v>4.1989999999999998</v>
      </c>
      <c r="G10740" s="6">
        <v>46123.518750000003</v>
      </c>
      <c r="I10740" t="s">
        <v>106</v>
      </c>
      <c r="J10740" t="s">
        <v>10</v>
      </c>
      <c r="K10740">
        <v>19149</v>
      </c>
    </row>
    <row r="10741" spans="1:11">
      <c r="A10741" t="s">
        <v>56</v>
      </c>
      <c r="B10741" t="s">
        <v>56</v>
      </c>
      <c r="C10741" t="s">
        <v>3226</v>
      </c>
      <c r="D10741" t="s">
        <v>9</v>
      </c>
      <c r="E10741" t="s">
        <v>121</v>
      </c>
      <c r="F10741">
        <v>4.1989999999999998</v>
      </c>
      <c r="G10741" s="6">
        <v>46122.831250000003</v>
      </c>
      <c r="H10741">
        <v>5.9989999999999997</v>
      </c>
      <c r="I10741" t="s">
        <v>8</v>
      </c>
      <c r="J10741" t="s">
        <v>10</v>
      </c>
      <c r="K10741">
        <v>19149</v>
      </c>
    </row>
    <row r="10742" spans="1:11">
      <c r="A10742" t="s">
        <v>13</v>
      </c>
      <c r="B10742" t="s">
        <v>56</v>
      </c>
      <c r="C10742" t="s">
        <v>3189</v>
      </c>
      <c r="D10742" t="s">
        <v>9</v>
      </c>
      <c r="E10742" t="s">
        <v>121</v>
      </c>
      <c r="F10742">
        <v>4.2089999999999996</v>
      </c>
      <c r="G10742" s="6">
        <v>46124.013888888891</v>
      </c>
      <c r="H10742">
        <v>5.9589999999999996</v>
      </c>
      <c r="I10742" t="s">
        <v>106</v>
      </c>
      <c r="J10742" t="s">
        <v>10</v>
      </c>
      <c r="K10742">
        <v>19149</v>
      </c>
    </row>
    <row r="10743" spans="1:11">
      <c r="A10743" t="s">
        <v>3227</v>
      </c>
      <c r="B10743" t="s">
        <v>2156</v>
      </c>
      <c r="C10743" t="s">
        <v>3228</v>
      </c>
      <c r="D10743" t="s">
        <v>9</v>
      </c>
      <c r="E10743" t="s">
        <v>121</v>
      </c>
      <c r="F10743">
        <v>4.2990000000000004</v>
      </c>
      <c r="G10743" s="6">
        <v>46123.40625</v>
      </c>
      <c r="I10743" t="s">
        <v>106</v>
      </c>
      <c r="J10743" t="s">
        <v>10</v>
      </c>
      <c r="K10743">
        <v>19149</v>
      </c>
    </row>
    <row r="10744" spans="1:11">
      <c r="A10744" t="s">
        <v>13</v>
      </c>
      <c r="B10744" t="s">
        <v>56</v>
      </c>
      <c r="C10744" t="s">
        <v>3229</v>
      </c>
      <c r="D10744" t="s">
        <v>9</v>
      </c>
      <c r="E10744" t="s">
        <v>121</v>
      </c>
      <c r="F10744">
        <v>4.2990000000000004</v>
      </c>
      <c r="G10744" s="6">
        <v>46123.645833333336</v>
      </c>
      <c r="H10744">
        <v>6.4989999999999997</v>
      </c>
      <c r="I10744" t="s">
        <v>106</v>
      </c>
      <c r="J10744" t="s">
        <v>10</v>
      </c>
      <c r="K10744">
        <v>19149</v>
      </c>
    </row>
    <row r="10745" spans="1:11">
      <c r="A10745" t="s">
        <v>2079</v>
      </c>
      <c r="B10745" t="s">
        <v>2080</v>
      </c>
      <c r="C10745" t="s">
        <v>3230</v>
      </c>
      <c r="D10745" t="s">
        <v>9</v>
      </c>
      <c r="E10745" t="s">
        <v>121</v>
      </c>
      <c r="F10745">
        <v>4.399</v>
      </c>
      <c r="G10745" s="6">
        <v>46123.718055555553</v>
      </c>
      <c r="I10745" t="s">
        <v>106</v>
      </c>
      <c r="J10745" t="s">
        <v>10</v>
      </c>
      <c r="K10745">
        <v>19149</v>
      </c>
    </row>
    <row r="10746" spans="1:11">
      <c r="A10746" t="s">
        <v>2079</v>
      </c>
      <c r="B10746" t="s">
        <v>2080</v>
      </c>
      <c r="C10746" t="s">
        <v>3231</v>
      </c>
      <c r="D10746" t="s">
        <v>9</v>
      </c>
      <c r="E10746" t="s">
        <v>121</v>
      </c>
      <c r="F10746">
        <v>4.399</v>
      </c>
      <c r="G10746" s="6">
        <v>46123.731944444444</v>
      </c>
      <c r="H10746">
        <v>5.9989999999999997</v>
      </c>
      <c r="I10746" t="s">
        <v>106</v>
      </c>
      <c r="J10746" t="s">
        <v>10</v>
      </c>
      <c r="K10746">
        <v>19149</v>
      </c>
    </row>
    <row r="10747" spans="1:11">
      <c r="A10747" t="s">
        <v>3237</v>
      </c>
      <c r="B10747" t="s">
        <v>2077</v>
      </c>
      <c r="C10747" t="s">
        <v>3178</v>
      </c>
      <c r="D10747" t="s">
        <v>9</v>
      </c>
      <c r="E10747" t="s">
        <v>121</v>
      </c>
      <c r="F10747" s="22">
        <v>3.9590000000000001</v>
      </c>
      <c r="G10747" s="6">
        <v>46123.426388888889</v>
      </c>
      <c r="I10747" t="s">
        <v>106</v>
      </c>
      <c r="J10747" t="s">
        <v>10</v>
      </c>
      <c r="K10747">
        <v>19149</v>
      </c>
    </row>
    <row r="10748" spans="1:11">
      <c r="A10748" t="s">
        <v>3239</v>
      </c>
      <c r="B10748" t="s">
        <v>2077</v>
      </c>
      <c r="C10748" t="s">
        <v>3180</v>
      </c>
      <c r="D10748" t="s">
        <v>9</v>
      </c>
      <c r="E10748" t="s">
        <v>121</v>
      </c>
      <c r="F10748" s="22">
        <v>3.9590000000000001</v>
      </c>
      <c r="G10748" s="6">
        <v>46122.402777777781</v>
      </c>
      <c r="I10748" t="s">
        <v>8</v>
      </c>
      <c r="J10748" t="s">
        <v>10</v>
      </c>
      <c r="K10748">
        <v>19149</v>
      </c>
    </row>
    <row r="10749" spans="1:11">
      <c r="A10749" t="s">
        <v>3173</v>
      </c>
      <c r="B10749" t="s">
        <v>2077</v>
      </c>
      <c r="C10749" t="s">
        <v>3181</v>
      </c>
      <c r="D10749" t="s">
        <v>9</v>
      </c>
      <c r="E10749" t="s">
        <v>121</v>
      </c>
      <c r="F10749" s="22">
        <v>3.9790000000000001</v>
      </c>
      <c r="G10749" s="6">
        <v>46124.611111111109</v>
      </c>
      <c r="I10749" t="s">
        <v>106</v>
      </c>
      <c r="J10749" t="s">
        <v>10</v>
      </c>
      <c r="K10749">
        <v>19149</v>
      </c>
    </row>
    <row r="10750" spans="1:11">
      <c r="A10750" t="s">
        <v>13</v>
      </c>
      <c r="B10750" t="s">
        <v>56</v>
      </c>
      <c r="C10750" t="s">
        <v>3182</v>
      </c>
      <c r="D10750" t="s">
        <v>9</v>
      </c>
      <c r="E10750" t="s">
        <v>121</v>
      </c>
      <c r="F10750" s="22">
        <v>3.9990000000000001</v>
      </c>
      <c r="G10750" s="6">
        <v>46124.440972222219</v>
      </c>
      <c r="I10750" t="s">
        <v>106</v>
      </c>
      <c r="J10750" t="s">
        <v>10</v>
      </c>
      <c r="K10750">
        <v>19149</v>
      </c>
    </row>
    <row r="10751" spans="1:11">
      <c r="A10751" t="s">
        <v>3179</v>
      </c>
      <c r="B10751" t="s">
        <v>2077</v>
      </c>
      <c r="C10751" t="s">
        <v>3183</v>
      </c>
      <c r="D10751" t="s">
        <v>9</v>
      </c>
      <c r="E10751" t="s">
        <v>121</v>
      </c>
      <c r="F10751" s="22">
        <v>3.9990000000000001</v>
      </c>
      <c r="G10751" s="6">
        <v>46124.908333333333</v>
      </c>
      <c r="I10751" t="s">
        <v>106</v>
      </c>
      <c r="J10751" t="s">
        <v>10</v>
      </c>
      <c r="K10751">
        <v>19149</v>
      </c>
    </row>
    <row r="10752" spans="1:11">
      <c r="A10752" t="s">
        <v>13</v>
      </c>
      <c r="B10752" t="s">
        <v>56</v>
      </c>
      <c r="C10752" t="s">
        <v>3184</v>
      </c>
      <c r="D10752" t="s">
        <v>9</v>
      </c>
      <c r="E10752" t="s">
        <v>121</v>
      </c>
      <c r="F10752" s="22">
        <v>3.9990000000000001</v>
      </c>
      <c r="G10752" s="6">
        <v>46124.871527777781</v>
      </c>
      <c r="I10752" t="s">
        <v>106</v>
      </c>
      <c r="J10752" t="s">
        <v>10</v>
      </c>
      <c r="K10752">
        <v>19149</v>
      </c>
    </row>
    <row r="10753" spans="1:11">
      <c r="A10753" t="s">
        <v>21</v>
      </c>
      <c r="B10753" t="s">
        <v>2191</v>
      </c>
      <c r="C10753" t="s">
        <v>3185</v>
      </c>
      <c r="D10753" t="s">
        <v>9</v>
      </c>
      <c r="E10753" t="s">
        <v>121</v>
      </c>
      <c r="F10753" s="22">
        <v>3.9990000000000001</v>
      </c>
      <c r="G10753" s="6">
        <v>46124.762499999997</v>
      </c>
      <c r="I10753" t="s">
        <v>106</v>
      </c>
      <c r="J10753" t="s">
        <v>10</v>
      </c>
      <c r="K10753">
        <v>19149</v>
      </c>
    </row>
    <row r="10754" spans="1:11">
      <c r="A10754" t="s">
        <v>56</v>
      </c>
      <c r="B10754" t="s">
        <v>56</v>
      </c>
      <c r="C10754" t="s">
        <v>3186</v>
      </c>
      <c r="D10754" t="s">
        <v>9</v>
      </c>
      <c r="E10754" t="s">
        <v>121</v>
      </c>
      <c r="F10754" s="22">
        <v>3.9990000000000001</v>
      </c>
      <c r="G10754" s="6">
        <v>46124.488194444442</v>
      </c>
      <c r="I10754" t="s">
        <v>106</v>
      </c>
      <c r="J10754" t="s">
        <v>10</v>
      </c>
      <c r="K10754">
        <v>19149</v>
      </c>
    </row>
    <row r="10755" spans="1:11">
      <c r="A10755" t="s">
        <v>2261</v>
      </c>
      <c r="B10755" t="s">
        <v>63</v>
      </c>
      <c r="C10755" t="s">
        <v>3188</v>
      </c>
      <c r="D10755" t="s">
        <v>9</v>
      </c>
      <c r="E10755" t="s">
        <v>121</v>
      </c>
      <c r="F10755" s="22">
        <v>3.9990000000000001</v>
      </c>
      <c r="G10755" s="6">
        <v>46124.674305555556</v>
      </c>
      <c r="I10755" t="s">
        <v>106</v>
      </c>
      <c r="J10755" t="s">
        <v>10</v>
      </c>
      <c r="K10755">
        <v>19149</v>
      </c>
    </row>
    <row r="10756" spans="1:11">
      <c r="A10756" t="s">
        <v>13</v>
      </c>
      <c r="B10756" t="s">
        <v>56</v>
      </c>
      <c r="C10756" t="s">
        <v>3187</v>
      </c>
      <c r="D10756" t="s">
        <v>9</v>
      </c>
      <c r="E10756" t="s">
        <v>121</v>
      </c>
      <c r="F10756" s="22">
        <v>3.9990000000000001</v>
      </c>
      <c r="G10756" s="6">
        <v>46122.523611111108</v>
      </c>
      <c r="I10756" t="s">
        <v>8</v>
      </c>
      <c r="J10756" t="s">
        <v>10</v>
      </c>
      <c r="K10756">
        <v>19149</v>
      </c>
    </row>
    <row r="10757" spans="1:11">
      <c r="A10757" t="s">
        <v>3224</v>
      </c>
      <c r="B10757" t="s">
        <v>2091</v>
      </c>
      <c r="C10757" t="s">
        <v>3225</v>
      </c>
      <c r="D10757" t="s">
        <v>9</v>
      </c>
      <c r="E10757" t="s">
        <v>121</v>
      </c>
      <c r="F10757" s="22">
        <v>4.0389999999999997</v>
      </c>
      <c r="G10757" s="6">
        <v>46124.885416666664</v>
      </c>
      <c r="I10757" t="s">
        <v>106</v>
      </c>
      <c r="J10757" t="s">
        <v>10</v>
      </c>
      <c r="K10757">
        <v>19149</v>
      </c>
    </row>
    <row r="10758" spans="1:11">
      <c r="A10758" t="s">
        <v>3199</v>
      </c>
      <c r="B10758" t="s">
        <v>2219</v>
      </c>
      <c r="C10758" t="s">
        <v>3200</v>
      </c>
      <c r="D10758" t="s">
        <v>9</v>
      </c>
      <c r="E10758" t="s">
        <v>121</v>
      </c>
      <c r="F10758" s="22">
        <v>4.0990000000000002</v>
      </c>
      <c r="G10758" s="6">
        <v>46124.885416666664</v>
      </c>
      <c r="H10758" s="22">
        <v>5.9989999999999997</v>
      </c>
      <c r="I10758" t="s">
        <v>106</v>
      </c>
      <c r="J10758" t="s">
        <v>10</v>
      </c>
      <c r="K10758">
        <v>19149</v>
      </c>
    </row>
    <row r="10759" spans="1:11">
      <c r="A10759" t="s">
        <v>3170</v>
      </c>
      <c r="B10759" t="s">
        <v>2077</v>
      </c>
      <c r="C10759" t="s">
        <v>3171</v>
      </c>
      <c r="D10759" t="s">
        <v>9</v>
      </c>
      <c r="E10759" t="s">
        <v>121</v>
      </c>
      <c r="F10759" s="22">
        <v>4.0990000000000002</v>
      </c>
      <c r="G10759" s="6">
        <v>46123.814583333333</v>
      </c>
      <c r="I10759" t="s">
        <v>106</v>
      </c>
      <c r="J10759" t="s">
        <v>10</v>
      </c>
      <c r="K10759">
        <v>19149</v>
      </c>
    </row>
    <row r="10760" spans="1:11">
      <c r="A10760" t="s">
        <v>3170</v>
      </c>
      <c r="B10760" t="s">
        <v>2077</v>
      </c>
      <c r="C10760" t="s">
        <v>3172</v>
      </c>
      <c r="D10760" t="s">
        <v>9</v>
      </c>
      <c r="E10760" t="s">
        <v>121</v>
      </c>
      <c r="F10760" s="22">
        <v>4.0990000000000002</v>
      </c>
      <c r="G10760" s="6">
        <v>46124.84652777778</v>
      </c>
      <c r="I10760" t="s">
        <v>106</v>
      </c>
      <c r="J10760" t="s">
        <v>10</v>
      </c>
      <c r="K10760">
        <v>19149</v>
      </c>
    </row>
    <row r="10761" spans="1:11">
      <c r="A10761" t="s">
        <v>3173</v>
      </c>
      <c r="B10761" t="s">
        <v>2077</v>
      </c>
      <c r="C10761" t="s">
        <v>3174</v>
      </c>
      <c r="D10761" t="s">
        <v>9</v>
      </c>
      <c r="E10761" t="s">
        <v>121</v>
      </c>
      <c r="F10761" s="22">
        <v>4.0990000000000002</v>
      </c>
      <c r="G10761" s="6">
        <v>46124.869444444441</v>
      </c>
      <c r="I10761" t="s">
        <v>106</v>
      </c>
      <c r="J10761" t="s">
        <v>10</v>
      </c>
      <c r="K10761">
        <v>19149</v>
      </c>
    </row>
    <row r="10762" spans="1:11">
      <c r="A10762" t="s">
        <v>13</v>
      </c>
      <c r="B10762" t="s">
        <v>56</v>
      </c>
      <c r="C10762" t="s">
        <v>3218</v>
      </c>
      <c r="D10762" t="s">
        <v>9</v>
      </c>
      <c r="E10762" t="s">
        <v>121</v>
      </c>
      <c r="F10762" s="22">
        <v>4.0990000000000002</v>
      </c>
      <c r="G10762" s="6">
        <v>46124.142361111109</v>
      </c>
      <c r="I10762" t="s">
        <v>106</v>
      </c>
      <c r="J10762" t="s">
        <v>10</v>
      </c>
      <c r="K10762">
        <v>19149</v>
      </c>
    </row>
    <row r="10763" spans="1:11">
      <c r="A10763" t="s">
        <v>3220</v>
      </c>
      <c r="B10763" t="s">
        <v>2063</v>
      </c>
      <c r="C10763" t="s">
        <v>3221</v>
      </c>
      <c r="D10763" t="s">
        <v>9</v>
      </c>
      <c r="E10763" t="s">
        <v>121</v>
      </c>
      <c r="F10763" s="22">
        <v>4.0990000000000002</v>
      </c>
      <c r="G10763" s="6">
        <v>46124.863888888889</v>
      </c>
      <c r="H10763" s="22">
        <v>5.9989999999999997</v>
      </c>
      <c r="I10763" t="s">
        <v>106</v>
      </c>
      <c r="J10763" t="s">
        <v>10</v>
      </c>
      <c r="K10763">
        <v>19149</v>
      </c>
    </row>
    <row r="10764" spans="1:11">
      <c r="A10764" t="s">
        <v>3210</v>
      </c>
      <c r="B10764" t="s">
        <v>2219</v>
      </c>
      <c r="C10764" t="s">
        <v>3211</v>
      </c>
      <c r="D10764" t="s">
        <v>9</v>
      </c>
      <c r="E10764" t="s">
        <v>121</v>
      </c>
      <c r="F10764" s="22">
        <v>4.1189999999999998</v>
      </c>
      <c r="G10764" s="6">
        <v>46124.885416666664</v>
      </c>
      <c r="I10764" t="s">
        <v>106</v>
      </c>
      <c r="J10764" t="s">
        <v>10</v>
      </c>
      <c r="K10764">
        <v>19149</v>
      </c>
    </row>
    <row r="10765" spans="1:11">
      <c r="A10765" t="s">
        <v>3213</v>
      </c>
      <c r="B10765" t="s">
        <v>2063</v>
      </c>
      <c r="C10765" t="s">
        <v>3214</v>
      </c>
      <c r="D10765" t="s">
        <v>9</v>
      </c>
      <c r="E10765" t="s">
        <v>121</v>
      </c>
      <c r="F10765" s="22">
        <v>4.1189999999999998</v>
      </c>
      <c r="G10765" s="6">
        <v>46124.86041666667</v>
      </c>
      <c r="H10765" s="22">
        <v>5.9989999999999997</v>
      </c>
      <c r="I10765" t="s">
        <v>106</v>
      </c>
      <c r="J10765" t="s">
        <v>10</v>
      </c>
      <c r="K10765">
        <v>19149</v>
      </c>
    </row>
    <row r="10766" spans="1:11">
      <c r="A10766" t="s">
        <v>56</v>
      </c>
      <c r="B10766" t="s">
        <v>56</v>
      </c>
      <c r="C10766" t="s">
        <v>3194</v>
      </c>
      <c r="D10766" t="s">
        <v>9</v>
      </c>
      <c r="E10766" t="s">
        <v>121</v>
      </c>
      <c r="F10766" s="22">
        <v>4.1189999999999998</v>
      </c>
      <c r="G10766" s="6">
        <v>46123.638194444444</v>
      </c>
      <c r="I10766" t="s">
        <v>106</v>
      </c>
      <c r="J10766" t="s">
        <v>10</v>
      </c>
      <c r="K10766">
        <v>19149</v>
      </c>
    </row>
    <row r="10767" spans="1:11">
      <c r="A10767" t="s">
        <v>3216</v>
      </c>
      <c r="B10767" t="s">
        <v>2063</v>
      </c>
      <c r="C10767" t="s">
        <v>3217</v>
      </c>
      <c r="D10767" t="s">
        <v>9</v>
      </c>
      <c r="E10767" t="s">
        <v>121</v>
      </c>
      <c r="F10767" s="22">
        <v>4.1189999999999998</v>
      </c>
      <c r="G10767" s="6">
        <v>46124.815972222219</v>
      </c>
      <c r="H10767" s="22">
        <v>5.9989999999999997</v>
      </c>
      <c r="I10767" t="s">
        <v>106</v>
      </c>
      <c r="J10767" t="s">
        <v>10</v>
      </c>
      <c r="K10767">
        <v>19149</v>
      </c>
    </row>
    <row r="10768" spans="1:11">
      <c r="A10768" t="s">
        <v>3195</v>
      </c>
      <c r="B10768" t="s">
        <v>2063</v>
      </c>
      <c r="C10768" t="s">
        <v>3196</v>
      </c>
      <c r="D10768" t="s">
        <v>9</v>
      </c>
      <c r="E10768" t="s">
        <v>121</v>
      </c>
      <c r="F10768" s="22">
        <v>4.1589999999999998</v>
      </c>
      <c r="G10768" s="6">
        <v>46124.79791666667</v>
      </c>
      <c r="H10768" s="22">
        <v>5.9989999999999997</v>
      </c>
      <c r="I10768" t="s">
        <v>106</v>
      </c>
      <c r="J10768" t="s">
        <v>10</v>
      </c>
      <c r="K10768">
        <v>19149</v>
      </c>
    </row>
    <row r="10769" spans="1:11">
      <c r="A10769" t="s">
        <v>3197</v>
      </c>
      <c r="B10769" t="s">
        <v>2219</v>
      </c>
      <c r="C10769" t="s">
        <v>3198</v>
      </c>
      <c r="D10769" t="s">
        <v>9</v>
      </c>
      <c r="E10769" t="s">
        <v>121</v>
      </c>
      <c r="F10769" s="22">
        <v>4.1589999999999998</v>
      </c>
      <c r="G10769" s="6">
        <v>46124.885416666664</v>
      </c>
      <c r="H10769" s="22">
        <v>5.9989999999999997</v>
      </c>
      <c r="I10769" t="s">
        <v>106</v>
      </c>
      <c r="J10769" t="s">
        <v>10</v>
      </c>
      <c r="K10769">
        <v>19149</v>
      </c>
    </row>
    <row r="10770" spans="1:11">
      <c r="A10770" t="s">
        <v>3201</v>
      </c>
      <c r="B10770" t="s">
        <v>2063</v>
      </c>
      <c r="C10770" t="s">
        <v>3202</v>
      </c>
      <c r="D10770" t="s">
        <v>9</v>
      </c>
      <c r="E10770" t="s">
        <v>121</v>
      </c>
      <c r="F10770" s="22">
        <v>4.1589999999999998</v>
      </c>
      <c r="G10770" s="6">
        <v>46124.675694444442</v>
      </c>
      <c r="H10770" s="22">
        <v>5.9989999999999997</v>
      </c>
      <c r="I10770" t="s">
        <v>106</v>
      </c>
      <c r="J10770" t="s">
        <v>10</v>
      </c>
      <c r="K10770">
        <v>19149</v>
      </c>
    </row>
    <row r="10771" spans="1:11">
      <c r="A10771" t="s">
        <v>75</v>
      </c>
      <c r="B10771" t="s">
        <v>75</v>
      </c>
      <c r="C10771" t="s">
        <v>3190</v>
      </c>
      <c r="D10771" t="s">
        <v>9</v>
      </c>
      <c r="E10771" t="s">
        <v>121</v>
      </c>
      <c r="F10771" s="22">
        <v>4.1589999999999998</v>
      </c>
      <c r="G10771" s="6">
        <v>46124.412499999999</v>
      </c>
      <c r="I10771" t="s">
        <v>106</v>
      </c>
      <c r="J10771" t="s">
        <v>10</v>
      </c>
      <c r="K10771">
        <v>19149</v>
      </c>
    </row>
    <row r="10772" spans="1:11">
      <c r="A10772" t="s">
        <v>3204</v>
      </c>
      <c r="B10772" t="s">
        <v>2091</v>
      </c>
      <c r="C10772" t="s">
        <v>3205</v>
      </c>
      <c r="D10772" t="s">
        <v>9</v>
      </c>
      <c r="E10772" t="s">
        <v>121</v>
      </c>
      <c r="F10772" s="22">
        <v>4.1589999999999998</v>
      </c>
      <c r="G10772" s="6">
        <v>46124.885416666664</v>
      </c>
      <c r="I10772" t="s">
        <v>106</v>
      </c>
      <c r="J10772" t="s">
        <v>10</v>
      </c>
      <c r="K10772">
        <v>19149</v>
      </c>
    </row>
    <row r="10773" spans="1:11">
      <c r="A10773" t="s">
        <v>2261</v>
      </c>
      <c r="B10773" t="s">
        <v>63</v>
      </c>
      <c r="C10773" t="s">
        <v>3191</v>
      </c>
      <c r="D10773" t="s">
        <v>9</v>
      </c>
      <c r="E10773" t="s">
        <v>121</v>
      </c>
      <c r="F10773" s="22">
        <v>4.1589999999999998</v>
      </c>
      <c r="G10773" s="6">
        <v>46124.602083333331</v>
      </c>
      <c r="I10773" t="s">
        <v>106</v>
      </c>
      <c r="J10773" t="s">
        <v>10</v>
      </c>
      <c r="K10773">
        <v>19149</v>
      </c>
    </row>
    <row r="10774" spans="1:11">
      <c r="A10774" t="s">
        <v>2079</v>
      </c>
      <c r="B10774" t="s">
        <v>2080</v>
      </c>
      <c r="C10774" t="s">
        <v>3212</v>
      </c>
      <c r="D10774" t="s">
        <v>9</v>
      </c>
      <c r="E10774" t="s">
        <v>121</v>
      </c>
      <c r="F10774" s="22">
        <v>4.1589999999999998</v>
      </c>
      <c r="G10774" s="6">
        <v>46124.90347222222</v>
      </c>
      <c r="I10774" t="s">
        <v>106</v>
      </c>
      <c r="J10774" t="s">
        <v>10</v>
      </c>
      <c r="K10774">
        <v>19149</v>
      </c>
    </row>
    <row r="10775" spans="1:11">
      <c r="A10775" t="s">
        <v>2079</v>
      </c>
      <c r="B10775" t="s">
        <v>2080</v>
      </c>
      <c r="C10775" t="s">
        <v>3215</v>
      </c>
      <c r="D10775" t="s">
        <v>9</v>
      </c>
      <c r="E10775" t="s">
        <v>121</v>
      </c>
      <c r="F10775" s="22">
        <v>4.1589999999999998</v>
      </c>
      <c r="G10775" s="6">
        <v>46124.386111111111</v>
      </c>
      <c r="I10775" t="s">
        <v>106</v>
      </c>
      <c r="J10775" t="s">
        <v>10</v>
      </c>
      <c r="K10775">
        <v>19149</v>
      </c>
    </row>
    <row r="10776" spans="1:11">
      <c r="A10776" t="s">
        <v>3192</v>
      </c>
      <c r="B10776" t="s">
        <v>63</v>
      </c>
      <c r="C10776" t="s">
        <v>3193</v>
      </c>
      <c r="D10776" t="s">
        <v>9</v>
      </c>
      <c r="E10776" t="s">
        <v>121</v>
      </c>
      <c r="F10776" s="22">
        <v>4.1589999999999998</v>
      </c>
      <c r="G10776" s="6">
        <v>46122.731249999997</v>
      </c>
      <c r="I10776" t="s">
        <v>8</v>
      </c>
      <c r="J10776" t="s">
        <v>10</v>
      </c>
      <c r="K10776">
        <v>19149</v>
      </c>
    </row>
    <row r="10777" spans="1:11">
      <c r="A10777" t="s">
        <v>2079</v>
      </c>
      <c r="B10777" t="s">
        <v>2080</v>
      </c>
      <c r="C10777" t="s">
        <v>3203</v>
      </c>
      <c r="D10777" t="s">
        <v>9</v>
      </c>
      <c r="E10777" t="s">
        <v>121</v>
      </c>
      <c r="F10777" s="22">
        <v>4.1989999999999998</v>
      </c>
      <c r="G10777" s="6">
        <v>46123.878472222219</v>
      </c>
      <c r="I10777" t="s">
        <v>106</v>
      </c>
      <c r="J10777" t="s">
        <v>10</v>
      </c>
      <c r="K10777">
        <v>19149</v>
      </c>
    </row>
    <row r="10778" spans="1:11">
      <c r="A10778" t="s">
        <v>3206</v>
      </c>
      <c r="B10778" t="s">
        <v>2191</v>
      </c>
      <c r="C10778" t="s">
        <v>3207</v>
      </c>
      <c r="D10778" t="s">
        <v>9</v>
      </c>
      <c r="E10778" t="s">
        <v>121</v>
      </c>
      <c r="F10778" s="22">
        <v>4.1989999999999998</v>
      </c>
      <c r="G10778" s="6">
        <v>46122.888888888891</v>
      </c>
      <c r="I10778" t="s">
        <v>8</v>
      </c>
      <c r="J10778" t="s">
        <v>10</v>
      </c>
      <c r="K10778">
        <v>19149</v>
      </c>
    </row>
    <row r="10779" spans="1:11">
      <c r="A10779" t="s">
        <v>3208</v>
      </c>
      <c r="B10779" t="s">
        <v>2089</v>
      </c>
      <c r="C10779" t="s">
        <v>3209</v>
      </c>
      <c r="D10779" t="s">
        <v>9</v>
      </c>
      <c r="E10779" t="s">
        <v>121</v>
      </c>
      <c r="F10779" s="22">
        <v>4.1989999999999998</v>
      </c>
      <c r="G10779" s="6">
        <v>46122.749305555553</v>
      </c>
      <c r="I10779" t="s">
        <v>8</v>
      </c>
      <c r="J10779" t="s">
        <v>10</v>
      </c>
      <c r="K10779">
        <v>19149</v>
      </c>
    </row>
    <row r="10780" spans="1:11">
      <c r="A10780" t="s">
        <v>3295</v>
      </c>
      <c r="B10780" t="s">
        <v>63</v>
      </c>
      <c r="C10780" t="s">
        <v>3296</v>
      </c>
      <c r="D10780" t="s">
        <v>9</v>
      </c>
      <c r="E10780" t="s">
        <v>121</v>
      </c>
      <c r="F10780" s="22">
        <v>4.1989999999999998</v>
      </c>
      <c r="G10780" s="6">
        <v>46123.661111111112</v>
      </c>
      <c r="I10780" t="s">
        <v>106</v>
      </c>
      <c r="J10780" t="s">
        <v>10</v>
      </c>
      <c r="K10780">
        <v>19149</v>
      </c>
    </row>
    <row r="10781" spans="1:11">
      <c r="A10781" t="s">
        <v>2079</v>
      </c>
      <c r="B10781" t="s">
        <v>2080</v>
      </c>
      <c r="C10781" t="s">
        <v>3219</v>
      </c>
      <c r="D10781" t="s">
        <v>9</v>
      </c>
      <c r="E10781" t="s">
        <v>121</v>
      </c>
      <c r="F10781" s="22">
        <v>4.1989999999999998</v>
      </c>
      <c r="G10781" s="6">
        <v>46124.821527777778</v>
      </c>
      <c r="I10781" t="s">
        <v>106</v>
      </c>
      <c r="J10781" t="s">
        <v>10</v>
      </c>
      <c r="K10781">
        <v>19149</v>
      </c>
    </row>
    <row r="10782" spans="1:11">
      <c r="A10782" t="s">
        <v>2079</v>
      </c>
      <c r="B10782" t="s">
        <v>2080</v>
      </c>
      <c r="C10782" t="s">
        <v>3222</v>
      </c>
      <c r="D10782" t="s">
        <v>9</v>
      </c>
      <c r="E10782" t="s">
        <v>121</v>
      </c>
      <c r="F10782" s="22">
        <v>4.1989999999999998</v>
      </c>
      <c r="G10782" s="6">
        <v>46124.024305555555</v>
      </c>
      <c r="I10782" t="s">
        <v>106</v>
      </c>
      <c r="J10782" t="s">
        <v>10</v>
      </c>
      <c r="K10782">
        <v>19149</v>
      </c>
    </row>
    <row r="10783" spans="1:11">
      <c r="A10783" t="s">
        <v>13</v>
      </c>
      <c r="B10783" t="s">
        <v>56</v>
      </c>
      <c r="C10783" t="s">
        <v>3223</v>
      </c>
      <c r="D10783" t="s">
        <v>9</v>
      </c>
      <c r="E10783" t="s">
        <v>121</v>
      </c>
      <c r="F10783" s="22">
        <v>4.1989999999999998</v>
      </c>
      <c r="G10783" s="6">
        <v>46124.413194444445</v>
      </c>
      <c r="I10783" t="s">
        <v>106</v>
      </c>
      <c r="J10783" t="s">
        <v>10</v>
      </c>
      <c r="K10783">
        <v>19149</v>
      </c>
    </row>
    <row r="10784" spans="1:11">
      <c r="A10784" t="s">
        <v>56</v>
      </c>
      <c r="B10784" t="s">
        <v>56</v>
      </c>
      <c r="C10784" t="s">
        <v>3226</v>
      </c>
      <c r="D10784" t="s">
        <v>9</v>
      </c>
      <c r="E10784" t="s">
        <v>121</v>
      </c>
      <c r="F10784" s="22">
        <v>4.1989999999999998</v>
      </c>
      <c r="G10784" s="6">
        <v>46124.462500000001</v>
      </c>
      <c r="H10784" s="22">
        <v>5.9989999999999997</v>
      </c>
      <c r="I10784" t="s">
        <v>106</v>
      </c>
      <c r="J10784" t="s">
        <v>10</v>
      </c>
      <c r="K10784">
        <v>19149</v>
      </c>
    </row>
    <row r="10785" spans="1:11">
      <c r="A10785" t="s">
        <v>13</v>
      </c>
      <c r="B10785" t="s">
        <v>56</v>
      </c>
      <c r="C10785" t="s">
        <v>3189</v>
      </c>
      <c r="D10785" t="s">
        <v>9</v>
      </c>
      <c r="E10785" t="s">
        <v>121</v>
      </c>
      <c r="F10785" s="22">
        <v>4.2089999999999996</v>
      </c>
      <c r="G10785" s="6">
        <v>46124.013888888891</v>
      </c>
      <c r="H10785" s="22">
        <v>5.9589999999999996</v>
      </c>
      <c r="I10785" t="s">
        <v>106</v>
      </c>
      <c r="J10785" t="s">
        <v>10</v>
      </c>
      <c r="K10785">
        <v>19149</v>
      </c>
    </row>
    <row r="10786" spans="1:11">
      <c r="A10786" t="s">
        <v>3227</v>
      </c>
      <c r="B10786" t="s">
        <v>2156</v>
      </c>
      <c r="C10786" t="s">
        <v>3228</v>
      </c>
      <c r="D10786" t="s">
        <v>9</v>
      </c>
      <c r="E10786" t="s">
        <v>121</v>
      </c>
      <c r="F10786" s="22">
        <v>4.2990000000000004</v>
      </c>
      <c r="G10786" s="6">
        <v>46123.40625</v>
      </c>
      <c r="I10786" t="s">
        <v>106</v>
      </c>
      <c r="J10786" t="s">
        <v>10</v>
      </c>
      <c r="K10786">
        <v>19149</v>
      </c>
    </row>
    <row r="10787" spans="1:11">
      <c r="A10787" t="s">
        <v>13</v>
      </c>
      <c r="B10787" t="s">
        <v>56</v>
      </c>
      <c r="C10787" t="s">
        <v>3229</v>
      </c>
      <c r="D10787" t="s">
        <v>9</v>
      </c>
      <c r="E10787" t="s">
        <v>121</v>
      </c>
      <c r="F10787" s="22">
        <v>4.2990000000000004</v>
      </c>
      <c r="G10787" s="6">
        <v>46124.679861111108</v>
      </c>
      <c r="H10787" s="22">
        <v>6.4989999999999997</v>
      </c>
      <c r="I10787" t="s">
        <v>106</v>
      </c>
      <c r="J10787" t="s">
        <v>10</v>
      </c>
      <c r="K10787">
        <v>19149</v>
      </c>
    </row>
    <row r="10788" spans="1:11">
      <c r="A10788" t="s">
        <v>2079</v>
      </c>
      <c r="B10788" t="s">
        <v>2080</v>
      </c>
      <c r="C10788" t="s">
        <v>3230</v>
      </c>
      <c r="D10788" t="s">
        <v>9</v>
      </c>
      <c r="E10788" t="s">
        <v>121</v>
      </c>
      <c r="F10788" s="22">
        <v>4.399</v>
      </c>
      <c r="G10788" s="6">
        <v>46124.85833333333</v>
      </c>
      <c r="I10788" t="s">
        <v>106</v>
      </c>
      <c r="J10788" t="s">
        <v>10</v>
      </c>
      <c r="K10788">
        <v>19149</v>
      </c>
    </row>
    <row r="10789" spans="1:11">
      <c r="A10789" t="s">
        <v>2079</v>
      </c>
      <c r="B10789" t="s">
        <v>2080</v>
      </c>
      <c r="C10789" t="s">
        <v>3231</v>
      </c>
      <c r="D10789" t="s">
        <v>9</v>
      </c>
      <c r="E10789" t="s">
        <v>121</v>
      </c>
      <c r="F10789" s="22">
        <v>4.399</v>
      </c>
      <c r="G10789" s="6">
        <v>46124.631249999999</v>
      </c>
      <c r="H10789" s="22">
        <v>5.9989999999999997</v>
      </c>
      <c r="I10789" t="s">
        <v>106</v>
      </c>
      <c r="J10789" t="s">
        <v>10</v>
      </c>
      <c r="K10789">
        <v>19149</v>
      </c>
    </row>
    <row r="10790" spans="1:11">
      <c r="A10790" t="s">
        <v>3179</v>
      </c>
      <c r="B10790" t="s">
        <v>2077</v>
      </c>
      <c r="C10790" t="s">
        <v>3183</v>
      </c>
      <c r="D10790" t="s">
        <v>9</v>
      </c>
      <c r="E10790" t="s">
        <v>121</v>
      </c>
      <c r="F10790">
        <v>3.9590000000000001</v>
      </c>
      <c r="G10790" s="6">
        <v>46125.487500000003</v>
      </c>
      <c r="I10790" t="s">
        <v>8</v>
      </c>
      <c r="J10790" t="s">
        <v>10</v>
      </c>
      <c r="K10790">
        <v>19149</v>
      </c>
    </row>
    <row r="10791" spans="1:11">
      <c r="A10791" t="s">
        <v>3177</v>
      </c>
      <c r="B10791" t="s">
        <v>2077</v>
      </c>
      <c r="C10791" t="s">
        <v>3178</v>
      </c>
      <c r="D10791" t="s">
        <v>9</v>
      </c>
      <c r="E10791" t="s">
        <v>121</v>
      </c>
      <c r="F10791">
        <v>3.9590000000000001</v>
      </c>
      <c r="G10791" s="6">
        <v>46125.845833333333</v>
      </c>
      <c r="I10791" t="s">
        <v>8</v>
      </c>
      <c r="J10791" t="s">
        <v>10</v>
      </c>
      <c r="K10791">
        <v>19149</v>
      </c>
    </row>
    <row r="10792" spans="1:11">
      <c r="A10792" t="s">
        <v>3179</v>
      </c>
      <c r="B10792" t="s">
        <v>2077</v>
      </c>
      <c r="C10792" t="s">
        <v>3180</v>
      </c>
      <c r="D10792" t="s">
        <v>9</v>
      </c>
      <c r="E10792" t="s">
        <v>121</v>
      </c>
      <c r="F10792">
        <v>3.9590000000000001</v>
      </c>
      <c r="G10792" s="6">
        <v>46125.710416666669</v>
      </c>
      <c r="I10792" t="s">
        <v>8</v>
      </c>
      <c r="J10792" t="s">
        <v>10</v>
      </c>
      <c r="K10792">
        <v>19149</v>
      </c>
    </row>
    <row r="10793" spans="1:11">
      <c r="A10793" t="s">
        <v>2261</v>
      </c>
      <c r="B10793" t="s">
        <v>63</v>
      </c>
      <c r="C10793" t="s">
        <v>3188</v>
      </c>
      <c r="D10793" t="s">
        <v>9</v>
      </c>
      <c r="E10793" t="s">
        <v>121</v>
      </c>
      <c r="F10793">
        <v>3.9590000000000001</v>
      </c>
      <c r="G10793" s="6">
        <v>46125.413194444445</v>
      </c>
      <c r="I10793" t="s">
        <v>8</v>
      </c>
      <c r="J10793" t="s">
        <v>10</v>
      </c>
      <c r="K10793">
        <v>19149</v>
      </c>
    </row>
    <row r="10794" spans="1:11">
      <c r="A10794" t="s">
        <v>3173</v>
      </c>
      <c r="B10794" t="s">
        <v>2077</v>
      </c>
      <c r="C10794" t="s">
        <v>3181</v>
      </c>
      <c r="D10794" t="s">
        <v>9</v>
      </c>
      <c r="E10794" t="s">
        <v>121</v>
      </c>
      <c r="F10794">
        <v>3.9790000000000001</v>
      </c>
      <c r="G10794" s="6">
        <v>46125.63958333333</v>
      </c>
      <c r="I10794" t="s">
        <v>8</v>
      </c>
      <c r="J10794" t="s">
        <v>10</v>
      </c>
      <c r="K10794">
        <v>19149</v>
      </c>
    </row>
    <row r="10795" spans="1:11">
      <c r="A10795" t="s">
        <v>13</v>
      </c>
      <c r="B10795" t="s">
        <v>56</v>
      </c>
      <c r="C10795" t="s">
        <v>3182</v>
      </c>
      <c r="D10795" t="s">
        <v>9</v>
      </c>
      <c r="E10795" t="s">
        <v>121</v>
      </c>
      <c r="F10795">
        <v>3.9990000000000001</v>
      </c>
      <c r="G10795" s="6">
        <v>46125.780555555553</v>
      </c>
      <c r="I10795" t="s">
        <v>8</v>
      </c>
      <c r="J10795" t="s">
        <v>10</v>
      </c>
      <c r="K10795">
        <v>19149</v>
      </c>
    </row>
    <row r="10796" spans="1:11">
      <c r="A10796" t="s">
        <v>13</v>
      </c>
      <c r="B10796" t="s">
        <v>56</v>
      </c>
      <c r="C10796" t="s">
        <v>3184</v>
      </c>
      <c r="D10796" t="s">
        <v>9</v>
      </c>
      <c r="E10796" t="s">
        <v>121</v>
      </c>
      <c r="F10796">
        <v>3.9990000000000001</v>
      </c>
      <c r="G10796" s="6">
        <v>46125.879166666666</v>
      </c>
      <c r="I10796" t="s">
        <v>8</v>
      </c>
      <c r="J10796" t="s">
        <v>10</v>
      </c>
      <c r="K10796">
        <v>19149</v>
      </c>
    </row>
    <row r="10797" spans="1:11">
      <c r="A10797" t="s">
        <v>21</v>
      </c>
      <c r="B10797" t="s">
        <v>2191</v>
      </c>
      <c r="C10797" t="s">
        <v>3185</v>
      </c>
      <c r="D10797" t="s">
        <v>9</v>
      </c>
      <c r="E10797" t="s">
        <v>121</v>
      </c>
      <c r="F10797">
        <v>3.9990000000000001</v>
      </c>
      <c r="G10797" s="6">
        <v>46125.554861111108</v>
      </c>
      <c r="I10797" t="s">
        <v>8</v>
      </c>
      <c r="J10797" t="s">
        <v>10</v>
      </c>
      <c r="K10797">
        <v>19149</v>
      </c>
    </row>
    <row r="10798" spans="1:11">
      <c r="A10798" t="s">
        <v>3297</v>
      </c>
      <c r="B10798" t="s">
        <v>2086</v>
      </c>
      <c r="C10798" t="s">
        <v>3298</v>
      </c>
      <c r="D10798" t="s">
        <v>9</v>
      </c>
      <c r="E10798" t="s">
        <v>121</v>
      </c>
      <c r="F10798">
        <v>3.9990000000000001</v>
      </c>
      <c r="G10798" s="6">
        <v>46125.337500000001</v>
      </c>
      <c r="I10798" t="s">
        <v>8</v>
      </c>
      <c r="J10798" t="s">
        <v>10</v>
      </c>
      <c r="K10798">
        <v>19149</v>
      </c>
    </row>
    <row r="10799" spans="1:11">
      <c r="A10799" t="s">
        <v>13</v>
      </c>
      <c r="B10799" t="s">
        <v>56</v>
      </c>
      <c r="C10799" t="s">
        <v>3186</v>
      </c>
      <c r="D10799" t="s">
        <v>9</v>
      </c>
      <c r="E10799" t="s">
        <v>121</v>
      </c>
      <c r="F10799">
        <v>3.9990000000000001</v>
      </c>
      <c r="G10799" s="6">
        <v>46125.817361111112</v>
      </c>
      <c r="I10799" t="s">
        <v>8</v>
      </c>
      <c r="J10799" t="s">
        <v>10</v>
      </c>
      <c r="K10799">
        <v>19149</v>
      </c>
    </row>
    <row r="10800" spans="1:11">
      <c r="A10800" t="s">
        <v>13</v>
      </c>
      <c r="B10800" t="s">
        <v>56</v>
      </c>
      <c r="C10800" t="s">
        <v>3187</v>
      </c>
      <c r="D10800" t="s">
        <v>9</v>
      </c>
      <c r="E10800" t="s">
        <v>121</v>
      </c>
      <c r="F10800">
        <v>3.9990000000000001</v>
      </c>
      <c r="G10800" s="6">
        <v>46125.324999999997</v>
      </c>
      <c r="I10800" t="s">
        <v>8</v>
      </c>
      <c r="J10800" t="s">
        <v>10</v>
      </c>
      <c r="K10800">
        <v>19149</v>
      </c>
    </row>
    <row r="10801" spans="1:11">
      <c r="A10801" t="s">
        <v>3224</v>
      </c>
      <c r="B10801" t="s">
        <v>2091</v>
      </c>
      <c r="C10801" t="s">
        <v>3225</v>
      </c>
      <c r="D10801" t="s">
        <v>9</v>
      </c>
      <c r="E10801" t="s">
        <v>121</v>
      </c>
      <c r="F10801">
        <v>4.0190000000000001</v>
      </c>
      <c r="G10801" s="6">
        <v>46125.924305555556</v>
      </c>
      <c r="I10801" t="s">
        <v>8</v>
      </c>
      <c r="J10801" t="s">
        <v>10</v>
      </c>
      <c r="K10801">
        <v>19149</v>
      </c>
    </row>
    <row r="10802" spans="1:11">
      <c r="A10802" t="s">
        <v>3220</v>
      </c>
      <c r="B10802" t="s">
        <v>2063</v>
      </c>
      <c r="C10802" t="s">
        <v>3221</v>
      </c>
      <c r="D10802" t="s">
        <v>9</v>
      </c>
      <c r="E10802" t="s">
        <v>121</v>
      </c>
      <c r="F10802">
        <v>4.0789999999999997</v>
      </c>
      <c r="G10802" s="6">
        <v>46125.772222222222</v>
      </c>
      <c r="H10802">
        <v>5.9989999999999997</v>
      </c>
      <c r="I10802" t="s">
        <v>8</v>
      </c>
      <c r="J10802" t="s">
        <v>10</v>
      </c>
      <c r="K10802">
        <v>19149</v>
      </c>
    </row>
    <row r="10803" spans="1:11">
      <c r="A10803" t="s">
        <v>13</v>
      </c>
      <c r="B10803" t="s">
        <v>56</v>
      </c>
      <c r="C10803" t="s">
        <v>3194</v>
      </c>
      <c r="D10803" t="s">
        <v>9</v>
      </c>
      <c r="E10803" t="s">
        <v>121</v>
      </c>
      <c r="F10803">
        <v>4.0890000000000004</v>
      </c>
      <c r="G10803" s="6">
        <v>46125.686111111114</v>
      </c>
      <c r="I10803" t="s">
        <v>8</v>
      </c>
      <c r="J10803" t="s">
        <v>10</v>
      </c>
      <c r="K10803">
        <v>19149</v>
      </c>
    </row>
    <row r="10804" spans="1:11">
      <c r="A10804" t="s">
        <v>3199</v>
      </c>
      <c r="B10804" t="s">
        <v>2219</v>
      </c>
      <c r="C10804" t="s">
        <v>3200</v>
      </c>
      <c r="D10804" t="s">
        <v>9</v>
      </c>
      <c r="E10804" t="s">
        <v>121</v>
      </c>
      <c r="F10804">
        <v>4.0990000000000002</v>
      </c>
      <c r="G10804" s="6">
        <v>46125.836805555555</v>
      </c>
      <c r="H10804">
        <v>5.9989999999999997</v>
      </c>
      <c r="I10804" t="s">
        <v>8</v>
      </c>
      <c r="J10804" t="s">
        <v>10</v>
      </c>
      <c r="K10804">
        <v>19149</v>
      </c>
    </row>
    <row r="10805" spans="1:11">
      <c r="A10805" t="s">
        <v>3206</v>
      </c>
      <c r="B10805" t="s">
        <v>2191</v>
      </c>
      <c r="C10805" t="s">
        <v>3207</v>
      </c>
      <c r="D10805" t="s">
        <v>9</v>
      </c>
      <c r="E10805" t="s">
        <v>121</v>
      </c>
      <c r="F10805">
        <v>4.0990000000000002</v>
      </c>
      <c r="G10805" s="6">
        <v>46125.522916666669</v>
      </c>
      <c r="I10805" t="s">
        <v>8</v>
      </c>
      <c r="J10805" t="s">
        <v>10</v>
      </c>
      <c r="K10805">
        <v>19149</v>
      </c>
    </row>
    <row r="10806" spans="1:11">
      <c r="A10806" t="s">
        <v>3170</v>
      </c>
      <c r="B10806" t="s">
        <v>2077</v>
      </c>
      <c r="C10806" t="s">
        <v>3172</v>
      </c>
      <c r="D10806" t="s">
        <v>9</v>
      </c>
      <c r="E10806" t="s">
        <v>121</v>
      </c>
      <c r="F10806">
        <v>4.0990000000000002</v>
      </c>
      <c r="G10806" s="6">
        <v>46125.655555555553</v>
      </c>
      <c r="I10806" t="s">
        <v>8</v>
      </c>
      <c r="J10806" t="s">
        <v>10</v>
      </c>
      <c r="K10806">
        <v>19149</v>
      </c>
    </row>
    <row r="10807" spans="1:11">
      <c r="A10807" t="s">
        <v>3173</v>
      </c>
      <c r="B10807" t="s">
        <v>2077</v>
      </c>
      <c r="C10807" t="s">
        <v>3174</v>
      </c>
      <c r="D10807" t="s">
        <v>9</v>
      </c>
      <c r="E10807" t="s">
        <v>121</v>
      </c>
      <c r="F10807">
        <v>4.0990000000000002</v>
      </c>
      <c r="G10807" s="6">
        <v>46125.386805555558</v>
      </c>
      <c r="H10807">
        <v>5.9589999999999996</v>
      </c>
      <c r="I10807" t="s">
        <v>8</v>
      </c>
      <c r="J10807" t="s">
        <v>10</v>
      </c>
      <c r="K10807">
        <v>19149</v>
      </c>
    </row>
    <row r="10808" spans="1:11">
      <c r="A10808" t="s">
        <v>3213</v>
      </c>
      <c r="B10808" t="s">
        <v>2063</v>
      </c>
      <c r="C10808" t="s">
        <v>3214</v>
      </c>
      <c r="D10808" t="s">
        <v>9</v>
      </c>
      <c r="E10808" t="s">
        <v>121</v>
      </c>
      <c r="F10808">
        <v>4.0990000000000002</v>
      </c>
      <c r="G10808" s="6">
        <v>46125.902777777781</v>
      </c>
      <c r="H10808">
        <v>5.9790000000000001</v>
      </c>
      <c r="I10808" t="s">
        <v>8</v>
      </c>
      <c r="J10808" t="s">
        <v>10</v>
      </c>
      <c r="K10808">
        <v>19149</v>
      </c>
    </row>
    <row r="10809" spans="1:11">
      <c r="A10809" t="s">
        <v>3175</v>
      </c>
      <c r="B10809" t="s">
        <v>2107</v>
      </c>
      <c r="C10809" t="s">
        <v>3176</v>
      </c>
      <c r="D10809" t="s">
        <v>9</v>
      </c>
      <c r="E10809" t="s">
        <v>121</v>
      </c>
      <c r="F10809">
        <v>4.0990000000000002</v>
      </c>
      <c r="G10809" s="6">
        <v>46125.464583333334</v>
      </c>
      <c r="I10809" t="s">
        <v>8</v>
      </c>
      <c r="J10809" t="s">
        <v>10</v>
      </c>
      <c r="K10809">
        <v>19149</v>
      </c>
    </row>
    <row r="10810" spans="1:11">
      <c r="A10810" t="s">
        <v>3216</v>
      </c>
      <c r="B10810" t="s">
        <v>2063</v>
      </c>
      <c r="C10810" t="s">
        <v>3217</v>
      </c>
      <c r="D10810" t="s">
        <v>9</v>
      </c>
      <c r="E10810" t="s">
        <v>121</v>
      </c>
      <c r="F10810">
        <v>4.0990000000000002</v>
      </c>
      <c r="G10810" s="6">
        <v>46125.831944444442</v>
      </c>
      <c r="H10810">
        <v>5.9989999999999997</v>
      </c>
      <c r="I10810" t="s">
        <v>8</v>
      </c>
      <c r="J10810" t="s">
        <v>10</v>
      </c>
      <c r="K10810">
        <v>19149</v>
      </c>
    </row>
    <row r="10811" spans="1:11">
      <c r="A10811" t="s">
        <v>13</v>
      </c>
      <c r="B10811" t="s">
        <v>56</v>
      </c>
      <c r="C10811" t="s">
        <v>3218</v>
      </c>
      <c r="D10811" t="s">
        <v>9</v>
      </c>
      <c r="E10811" t="s">
        <v>121</v>
      </c>
      <c r="F10811">
        <v>4.0990000000000002</v>
      </c>
      <c r="G10811" s="6">
        <v>46125.23333333333</v>
      </c>
      <c r="I10811" t="s">
        <v>8</v>
      </c>
      <c r="J10811" t="s">
        <v>10</v>
      </c>
      <c r="K10811">
        <v>19149</v>
      </c>
    </row>
    <row r="10812" spans="1:11">
      <c r="A10812" t="s">
        <v>3201</v>
      </c>
      <c r="B10812" t="s">
        <v>2063</v>
      </c>
      <c r="C10812" t="s">
        <v>3202</v>
      </c>
      <c r="D10812" t="s">
        <v>9</v>
      </c>
      <c r="E10812" t="s">
        <v>121</v>
      </c>
      <c r="F10812">
        <v>4.1189999999999998</v>
      </c>
      <c r="G10812" s="6">
        <v>46125.695138888892</v>
      </c>
      <c r="H10812">
        <v>5.9989999999999997</v>
      </c>
      <c r="I10812" t="s">
        <v>8</v>
      </c>
      <c r="J10812" t="s">
        <v>10</v>
      </c>
      <c r="K10812">
        <v>19149</v>
      </c>
    </row>
    <row r="10813" spans="1:11">
      <c r="A10813" t="s">
        <v>3204</v>
      </c>
      <c r="B10813" t="s">
        <v>2091</v>
      </c>
      <c r="C10813" t="s">
        <v>3205</v>
      </c>
      <c r="D10813" t="s">
        <v>9</v>
      </c>
      <c r="E10813" t="s">
        <v>121</v>
      </c>
      <c r="F10813">
        <v>4.1189999999999998</v>
      </c>
      <c r="G10813" s="6">
        <v>46125.436111111114</v>
      </c>
      <c r="I10813" t="s">
        <v>8</v>
      </c>
      <c r="J10813" t="s">
        <v>10</v>
      </c>
      <c r="K10813">
        <v>19149</v>
      </c>
    </row>
    <row r="10814" spans="1:11">
      <c r="A10814" t="s">
        <v>3210</v>
      </c>
      <c r="B10814" t="s">
        <v>2219</v>
      </c>
      <c r="C10814" t="s">
        <v>3211</v>
      </c>
      <c r="D10814" t="s">
        <v>9</v>
      </c>
      <c r="E10814" t="s">
        <v>121</v>
      </c>
      <c r="F10814">
        <v>4.1189999999999998</v>
      </c>
      <c r="G10814" s="6">
        <v>46125.619444444441</v>
      </c>
      <c r="I10814" t="s">
        <v>8</v>
      </c>
      <c r="J10814" t="s">
        <v>10</v>
      </c>
      <c r="K10814">
        <v>19149</v>
      </c>
    </row>
    <row r="10815" spans="1:11">
      <c r="A10815" t="s">
        <v>3195</v>
      </c>
      <c r="B10815" t="s">
        <v>2063</v>
      </c>
      <c r="C10815" t="s">
        <v>3196</v>
      </c>
      <c r="D10815" t="s">
        <v>9</v>
      </c>
      <c r="E10815" t="s">
        <v>121</v>
      </c>
      <c r="F10815">
        <v>4.1390000000000002</v>
      </c>
      <c r="G10815" s="6">
        <v>46125.715277777781</v>
      </c>
      <c r="H10815">
        <v>5.9889999999999999</v>
      </c>
      <c r="I10815" t="s">
        <v>8</v>
      </c>
      <c r="J10815" t="s">
        <v>10</v>
      </c>
      <c r="K10815">
        <v>19149</v>
      </c>
    </row>
    <row r="10816" spans="1:11">
      <c r="A10816" t="s">
        <v>3197</v>
      </c>
      <c r="B10816" t="s">
        <v>2219</v>
      </c>
      <c r="C10816" t="s">
        <v>3198</v>
      </c>
      <c r="D10816" t="s">
        <v>9</v>
      </c>
      <c r="E10816" t="s">
        <v>121</v>
      </c>
      <c r="F10816">
        <v>4.1390000000000002</v>
      </c>
      <c r="G10816" s="6">
        <v>46125.807638888888</v>
      </c>
      <c r="H10816">
        <v>5.9989999999999997</v>
      </c>
      <c r="I10816" t="s">
        <v>8</v>
      </c>
      <c r="J10816" t="s">
        <v>10</v>
      </c>
      <c r="K10816">
        <v>19149</v>
      </c>
    </row>
    <row r="10817" spans="1:11">
      <c r="A10817" t="s">
        <v>2079</v>
      </c>
      <c r="B10817" t="s">
        <v>2080</v>
      </c>
      <c r="C10817" t="s">
        <v>3203</v>
      </c>
      <c r="D10817" t="s">
        <v>9</v>
      </c>
      <c r="E10817" t="s">
        <v>121</v>
      </c>
      <c r="F10817">
        <v>4.1589999999999998</v>
      </c>
      <c r="G10817" s="6">
        <v>46125.838194444441</v>
      </c>
      <c r="I10817" t="s">
        <v>8</v>
      </c>
      <c r="J10817" t="s">
        <v>10</v>
      </c>
      <c r="K10817">
        <v>19149</v>
      </c>
    </row>
    <row r="10818" spans="1:11">
      <c r="A10818" t="s">
        <v>2261</v>
      </c>
      <c r="B10818" t="s">
        <v>63</v>
      </c>
      <c r="C10818" t="s">
        <v>3191</v>
      </c>
      <c r="D10818" t="s">
        <v>9</v>
      </c>
      <c r="E10818" t="s">
        <v>121</v>
      </c>
      <c r="F10818">
        <v>4.1589999999999998</v>
      </c>
      <c r="G10818" s="6">
        <v>46125.59097222222</v>
      </c>
      <c r="I10818" t="s">
        <v>8</v>
      </c>
      <c r="J10818" t="s">
        <v>10</v>
      </c>
      <c r="K10818">
        <v>19149</v>
      </c>
    </row>
    <row r="10819" spans="1:11">
      <c r="A10819" t="s">
        <v>2079</v>
      </c>
      <c r="B10819" t="s">
        <v>2080</v>
      </c>
      <c r="C10819" t="s">
        <v>3212</v>
      </c>
      <c r="D10819" t="s">
        <v>9</v>
      </c>
      <c r="E10819" t="s">
        <v>121</v>
      </c>
      <c r="F10819">
        <v>4.1589999999999998</v>
      </c>
      <c r="G10819" s="6">
        <v>46125.788888888892</v>
      </c>
      <c r="I10819" t="s">
        <v>8</v>
      </c>
      <c r="J10819" t="s">
        <v>10</v>
      </c>
      <c r="K10819">
        <v>19149</v>
      </c>
    </row>
    <row r="10820" spans="1:11">
      <c r="A10820" t="s">
        <v>2079</v>
      </c>
      <c r="B10820" t="s">
        <v>2080</v>
      </c>
      <c r="C10820" t="s">
        <v>3215</v>
      </c>
      <c r="D10820" t="s">
        <v>9</v>
      </c>
      <c r="E10820" t="s">
        <v>121</v>
      </c>
      <c r="F10820">
        <v>4.1589999999999998</v>
      </c>
      <c r="G10820" s="6">
        <v>46125.681944444441</v>
      </c>
      <c r="I10820" t="s">
        <v>8</v>
      </c>
      <c r="J10820" t="s">
        <v>10</v>
      </c>
      <c r="K10820">
        <v>19149</v>
      </c>
    </row>
    <row r="10821" spans="1:11">
      <c r="A10821" t="s">
        <v>3192</v>
      </c>
      <c r="B10821" t="s">
        <v>63</v>
      </c>
      <c r="C10821" t="s">
        <v>3193</v>
      </c>
      <c r="D10821" t="s">
        <v>9</v>
      </c>
      <c r="E10821" t="s">
        <v>121</v>
      </c>
      <c r="F10821">
        <v>4.1589999999999998</v>
      </c>
      <c r="G10821" s="6">
        <v>46125.36041666667</v>
      </c>
      <c r="I10821" t="s">
        <v>8</v>
      </c>
      <c r="J10821" t="s">
        <v>10</v>
      </c>
      <c r="K10821">
        <v>19149</v>
      </c>
    </row>
    <row r="10822" spans="1:11">
      <c r="A10822" t="s">
        <v>3299</v>
      </c>
      <c r="B10822" t="s">
        <v>2077</v>
      </c>
      <c r="C10822" t="s">
        <v>3300</v>
      </c>
      <c r="D10822" t="s">
        <v>9</v>
      </c>
      <c r="E10822" t="s">
        <v>121</v>
      </c>
      <c r="F10822">
        <v>4.1589999999999998</v>
      </c>
      <c r="G10822" s="6">
        <v>46125.405555555553</v>
      </c>
      <c r="I10822" t="s">
        <v>8</v>
      </c>
      <c r="J10822" t="s">
        <v>10</v>
      </c>
      <c r="K10822">
        <v>19149</v>
      </c>
    </row>
    <row r="10823" spans="1:11">
      <c r="A10823" t="s">
        <v>2331</v>
      </c>
      <c r="B10823" t="s">
        <v>75</v>
      </c>
      <c r="C10823" t="s">
        <v>3190</v>
      </c>
      <c r="D10823" t="s">
        <v>9</v>
      </c>
      <c r="E10823" t="s">
        <v>121</v>
      </c>
      <c r="F10823">
        <v>4.1689999999999996</v>
      </c>
      <c r="G10823" s="6">
        <v>46125.470833333333</v>
      </c>
      <c r="I10823" t="s">
        <v>8</v>
      </c>
      <c r="J10823" t="s">
        <v>10</v>
      </c>
      <c r="K10823">
        <v>19149</v>
      </c>
    </row>
    <row r="10824" spans="1:11">
      <c r="A10824" t="s">
        <v>3208</v>
      </c>
      <c r="B10824" t="s">
        <v>2089</v>
      </c>
      <c r="C10824" t="s">
        <v>3209</v>
      </c>
      <c r="D10824" t="s">
        <v>9</v>
      </c>
      <c r="E10824" t="s">
        <v>121</v>
      </c>
      <c r="F10824">
        <v>4.1989999999999998</v>
      </c>
      <c r="G10824" s="6">
        <v>46125.570138888892</v>
      </c>
      <c r="H10824">
        <v>5.9989999999999997</v>
      </c>
      <c r="I10824" t="s">
        <v>8</v>
      </c>
      <c r="J10824" t="s">
        <v>10</v>
      </c>
      <c r="K10824">
        <v>19149</v>
      </c>
    </row>
    <row r="10825" spans="1:11">
      <c r="A10825" t="s">
        <v>3295</v>
      </c>
      <c r="B10825" t="s">
        <v>63</v>
      </c>
      <c r="C10825" t="s">
        <v>3296</v>
      </c>
      <c r="D10825" t="s">
        <v>9</v>
      </c>
      <c r="E10825" t="s">
        <v>121</v>
      </c>
      <c r="F10825">
        <v>4.1989999999999998</v>
      </c>
      <c r="G10825" s="6">
        <v>46125.327777777777</v>
      </c>
      <c r="I10825" t="s">
        <v>8</v>
      </c>
      <c r="J10825" t="s">
        <v>10</v>
      </c>
      <c r="K10825">
        <v>19149</v>
      </c>
    </row>
    <row r="10826" spans="1:11">
      <c r="A10826" t="s">
        <v>2079</v>
      </c>
      <c r="B10826" t="s">
        <v>2080</v>
      </c>
      <c r="C10826" t="s">
        <v>3219</v>
      </c>
      <c r="D10826" t="s">
        <v>9</v>
      </c>
      <c r="E10826" t="s">
        <v>121</v>
      </c>
      <c r="F10826">
        <v>4.1989999999999998</v>
      </c>
      <c r="G10826" s="6">
        <v>46125.734722222223</v>
      </c>
      <c r="I10826" t="s">
        <v>8</v>
      </c>
      <c r="J10826" t="s">
        <v>10</v>
      </c>
      <c r="K10826">
        <v>19149</v>
      </c>
    </row>
    <row r="10827" spans="1:11">
      <c r="A10827" t="s">
        <v>2079</v>
      </c>
      <c r="B10827" t="s">
        <v>2080</v>
      </c>
      <c r="C10827" t="s">
        <v>3222</v>
      </c>
      <c r="D10827" t="s">
        <v>9</v>
      </c>
      <c r="E10827" t="s">
        <v>121</v>
      </c>
      <c r="F10827">
        <v>4.1989999999999998</v>
      </c>
      <c r="G10827" s="6">
        <v>46125.792361111111</v>
      </c>
      <c r="I10827" t="s">
        <v>8</v>
      </c>
      <c r="J10827" t="s">
        <v>10</v>
      </c>
      <c r="K10827">
        <v>19149</v>
      </c>
    </row>
    <row r="10828" spans="1:11">
      <c r="A10828" t="s">
        <v>13</v>
      </c>
      <c r="B10828" t="s">
        <v>56</v>
      </c>
      <c r="C10828" t="s">
        <v>3223</v>
      </c>
      <c r="D10828" t="s">
        <v>9</v>
      </c>
      <c r="E10828" t="s">
        <v>121</v>
      </c>
      <c r="F10828">
        <v>4.1989999999999998</v>
      </c>
      <c r="G10828" s="6">
        <v>46125.631249999999</v>
      </c>
      <c r="I10828" t="s">
        <v>8</v>
      </c>
      <c r="J10828" t="s">
        <v>10</v>
      </c>
      <c r="K10828">
        <v>19149</v>
      </c>
    </row>
    <row r="10829" spans="1:11">
      <c r="A10829" t="s">
        <v>13</v>
      </c>
      <c r="B10829" t="s">
        <v>56</v>
      </c>
      <c r="C10829" t="s">
        <v>3226</v>
      </c>
      <c r="D10829" t="s">
        <v>9</v>
      </c>
      <c r="E10829" t="s">
        <v>121</v>
      </c>
      <c r="F10829">
        <v>4.1989999999999998</v>
      </c>
      <c r="G10829" s="6">
        <v>46125.616666666669</v>
      </c>
      <c r="H10829">
        <v>5.9989999999999997</v>
      </c>
      <c r="I10829" t="s">
        <v>8</v>
      </c>
      <c r="J10829" t="s">
        <v>10</v>
      </c>
      <c r="K10829">
        <v>19149</v>
      </c>
    </row>
    <row r="10830" spans="1:11">
      <c r="A10830" t="s">
        <v>13</v>
      </c>
      <c r="B10830" t="s">
        <v>56</v>
      </c>
      <c r="C10830" t="s">
        <v>3189</v>
      </c>
      <c r="D10830" t="s">
        <v>9</v>
      </c>
      <c r="E10830" t="s">
        <v>121</v>
      </c>
      <c r="F10830">
        <v>4.2089999999999996</v>
      </c>
      <c r="G10830" s="6">
        <v>46125.768750000003</v>
      </c>
      <c r="H10830">
        <v>5.9589999999999996</v>
      </c>
      <c r="I10830" t="s">
        <v>8</v>
      </c>
      <c r="J10830" t="s">
        <v>10</v>
      </c>
      <c r="K10830">
        <v>19149</v>
      </c>
    </row>
    <row r="10831" spans="1:11">
      <c r="A10831" t="s">
        <v>3227</v>
      </c>
      <c r="B10831" t="s">
        <v>2156</v>
      </c>
      <c r="C10831" t="s">
        <v>3228</v>
      </c>
      <c r="D10831" t="s">
        <v>9</v>
      </c>
      <c r="E10831" t="s">
        <v>121</v>
      </c>
      <c r="F10831">
        <v>4.2990000000000004</v>
      </c>
      <c r="G10831" s="6">
        <v>46125.268055555556</v>
      </c>
      <c r="I10831" t="s">
        <v>8</v>
      </c>
      <c r="J10831" t="s">
        <v>10</v>
      </c>
      <c r="K10831">
        <v>19149</v>
      </c>
    </row>
    <row r="10832" spans="1:11">
      <c r="A10832" t="s">
        <v>13</v>
      </c>
      <c r="B10832" t="s">
        <v>56</v>
      </c>
      <c r="C10832" t="s">
        <v>3229</v>
      </c>
      <c r="D10832" t="s">
        <v>9</v>
      </c>
      <c r="E10832" t="s">
        <v>121</v>
      </c>
      <c r="F10832">
        <v>4.2990000000000004</v>
      </c>
      <c r="G10832" s="6">
        <v>46125.746527777781</v>
      </c>
      <c r="H10832">
        <v>6.4989999999999997</v>
      </c>
      <c r="I10832" t="s">
        <v>8</v>
      </c>
      <c r="J10832" t="s">
        <v>10</v>
      </c>
      <c r="K10832">
        <v>19149</v>
      </c>
    </row>
    <row r="10833" spans="1:11">
      <c r="A10833" t="s">
        <v>2079</v>
      </c>
      <c r="B10833" t="s">
        <v>2080</v>
      </c>
      <c r="C10833" t="s">
        <v>3230</v>
      </c>
      <c r="D10833" t="s">
        <v>9</v>
      </c>
      <c r="E10833" t="s">
        <v>121</v>
      </c>
      <c r="F10833">
        <v>4.399</v>
      </c>
      <c r="G10833" s="6">
        <v>46125.922222222223</v>
      </c>
      <c r="I10833" t="s">
        <v>8</v>
      </c>
      <c r="J10833" t="s">
        <v>10</v>
      </c>
      <c r="K10833">
        <v>19149</v>
      </c>
    </row>
    <row r="10834" spans="1:11">
      <c r="A10834" t="s">
        <v>2079</v>
      </c>
      <c r="B10834" t="s">
        <v>2080</v>
      </c>
      <c r="C10834" t="s">
        <v>3231</v>
      </c>
      <c r="D10834" t="s">
        <v>9</v>
      </c>
      <c r="E10834" t="s">
        <v>121</v>
      </c>
      <c r="F10834">
        <v>4.399</v>
      </c>
      <c r="G10834" s="6">
        <v>46125.436111111114</v>
      </c>
      <c r="H10834">
        <v>6.0590000000000002</v>
      </c>
      <c r="I10834" t="s">
        <v>8</v>
      </c>
      <c r="J10834" t="s">
        <v>10</v>
      </c>
      <c r="K10834">
        <v>19149</v>
      </c>
    </row>
    <row r="10835" spans="1:11">
      <c r="A10835" t="s">
        <v>3179</v>
      </c>
      <c r="B10835" t="s">
        <v>2077</v>
      </c>
      <c r="C10835" t="s">
        <v>3183</v>
      </c>
      <c r="D10835" t="s">
        <v>9</v>
      </c>
      <c r="E10835" t="s">
        <v>121</v>
      </c>
      <c r="F10835">
        <v>3.9590000000000001</v>
      </c>
      <c r="G10835" s="6">
        <v>46126.46875</v>
      </c>
      <c r="I10835" t="s">
        <v>8</v>
      </c>
      <c r="J10835" t="s">
        <v>10</v>
      </c>
      <c r="K10835">
        <v>19149</v>
      </c>
    </row>
    <row r="10836" spans="1:11">
      <c r="A10836" t="s">
        <v>3177</v>
      </c>
      <c r="B10836" t="s">
        <v>2077</v>
      </c>
      <c r="C10836" t="s">
        <v>3178</v>
      </c>
      <c r="D10836" t="s">
        <v>9</v>
      </c>
      <c r="E10836" t="s">
        <v>121</v>
      </c>
      <c r="F10836">
        <v>3.9590000000000001</v>
      </c>
      <c r="G10836" s="6">
        <v>46125.893750000003</v>
      </c>
      <c r="I10836" t="s">
        <v>8</v>
      </c>
      <c r="J10836" t="s">
        <v>10</v>
      </c>
      <c r="K10836">
        <v>19149</v>
      </c>
    </row>
    <row r="10837" spans="1:11">
      <c r="A10837" t="s">
        <v>3179</v>
      </c>
      <c r="B10837" t="s">
        <v>2077</v>
      </c>
      <c r="C10837" t="s">
        <v>3180</v>
      </c>
      <c r="D10837" t="s">
        <v>9</v>
      </c>
      <c r="E10837" t="s">
        <v>121</v>
      </c>
      <c r="F10837">
        <v>3.9590000000000001</v>
      </c>
      <c r="G10837" s="6">
        <v>46126.754861111112</v>
      </c>
      <c r="I10837" t="s">
        <v>8</v>
      </c>
      <c r="J10837" t="s">
        <v>10</v>
      </c>
      <c r="K10837">
        <v>19149</v>
      </c>
    </row>
    <row r="10838" spans="1:11">
      <c r="A10838" t="s">
        <v>2261</v>
      </c>
      <c r="B10838" t="s">
        <v>63</v>
      </c>
      <c r="C10838" t="s">
        <v>3188</v>
      </c>
      <c r="D10838" t="s">
        <v>9</v>
      </c>
      <c r="E10838" t="s">
        <v>121</v>
      </c>
      <c r="F10838">
        <v>3.9590000000000001</v>
      </c>
      <c r="G10838" s="6">
        <v>46126.864583333336</v>
      </c>
      <c r="I10838" t="s">
        <v>8</v>
      </c>
      <c r="J10838" t="s">
        <v>10</v>
      </c>
      <c r="K10838">
        <v>19149</v>
      </c>
    </row>
    <row r="10839" spans="1:11">
      <c r="A10839" t="s">
        <v>3173</v>
      </c>
      <c r="B10839" t="s">
        <v>2077</v>
      </c>
      <c r="C10839" t="s">
        <v>3181</v>
      </c>
      <c r="D10839" t="s">
        <v>9</v>
      </c>
      <c r="E10839" t="s">
        <v>121</v>
      </c>
      <c r="F10839">
        <v>3.9790000000000001</v>
      </c>
      <c r="G10839" s="6">
        <v>46126.613194444442</v>
      </c>
      <c r="I10839" t="s">
        <v>8</v>
      </c>
      <c r="J10839" t="s">
        <v>10</v>
      </c>
      <c r="K10839">
        <v>19149</v>
      </c>
    </row>
    <row r="10840" spans="1:11">
      <c r="A10840" t="s">
        <v>13</v>
      </c>
      <c r="B10840" t="s">
        <v>56</v>
      </c>
      <c r="C10840" t="s">
        <v>3182</v>
      </c>
      <c r="D10840" t="s">
        <v>9</v>
      </c>
      <c r="E10840" t="s">
        <v>121</v>
      </c>
      <c r="F10840">
        <v>3.9990000000000001</v>
      </c>
      <c r="G10840" s="6">
        <v>46126.820138888892</v>
      </c>
      <c r="I10840" t="s">
        <v>8</v>
      </c>
      <c r="J10840" t="s">
        <v>10</v>
      </c>
      <c r="K10840">
        <v>19149</v>
      </c>
    </row>
    <row r="10841" spans="1:11">
      <c r="A10841" t="s">
        <v>13</v>
      </c>
      <c r="B10841" t="s">
        <v>56</v>
      </c>
      <c r="C10841" t="s">
        <v>3184</v>
      </c>
      <c r="D10841" t="s">
        <v>9</v>
      </c>
      <c r="E10841" t="s">
        <v>121</v>
      </c>
      <c r="F10841">
        <v>3.9990000000000001</v>
      </c>
      <c r="G10841" s="6">
        <v>46126.890972222223</v>
      </c>
      <c r="I10841" t="s">
        <v>8</v>
      </c>
      <c r="J10841" t="s">
        <v>10</v>
      </c>
      <c r="K10841">
        <v>19149</v>
      </c>
    </row>
    <row r="10842" spans="1:11">
      <c r="A10842" t="s">
        <v>21</v>
      </c>
      <c r="B10842" t="s">
        <v>2191</v>
      </c>
      <c r="C10842" t="s">
        <v>3185</v>
      </c>
      <c r="D10842" t="s">
        <v>9</v>
      </c>
      <c r="E10842" t="s">
        <v>121</v>
      </c>
      <c r="F10842">
        <v>3.9990000000000001</v>
      </c>
      <c r="G10842" s="6">
        <v>46126.82916666667</v>
      </c>
      <c r="I10842" t="s">
        <v>8</v>
      </c>
      <c r="J10842" t="s">
        <v>10</v>
      </c>
      <c r="K10842">
        <v>19149</v>
      </c>
    </row>
    <row r="10843" spans="1:11">
      <c r="A10843" t="s">
        <v>3297</v>
      </c>
      <c r="B10843" t="s">
        <v>2086</v>
      </c>
      <c r="C10843" t="s">
        <v>3298</v>
      </c>
      <c r="D10843" t="s">
        <v>9</v>
      </c>
      <c r="E10843" t="s">
        <v>121</v>
      </c>
      <c r="F10843">
        <v>3.9990000000000001</v>
      </c>
      <c r="G10843" s="6">
        <v>46125</v>
      </c>
      <c r="I10843" t="s">
        <v>8</v>
      </c>
      <c r="J10843" t="s">
        <v>10</v>
      </c>
      <c r="K10843">
        <v>19149</v>
      </c>
    </row>
    <row r="10844" spans="1:11">
      <c r="A10844" t="s">
        <v>13</v>
      </c>
      <c r="B10844" t="s">
        <v>56</v>
      </c>
      <c r="C10844" t="s">
        <v>3186</v>
      </c>
      <c r="D10844" t="s">
        <v>9</v>
      </c>
      <c r="E10844" t="s">
        <v>121</v>
      </c>
      <c r="F10844">
        <v>3.9990000000000001</v>
      </c>
      <c r="G10844" s="6">
        <v>46126.832638888889</v>
      </c>
      <c r="I10844" t="s">
        <v>8</v>
      </c>
      <c r="J10844" t="s">
        <v>10</v>
      </c>
      <c r="K10844">
        <v>19149</v>
      </c>
    </row>
    <row r="10845" spans="1:11">
      <c r="A10845" t="s">
        <v>13</v>
      </c>
      <c r="B10845" t="s">
        <v>56</v>
      </c>
      <c r="C10845" t="s">
        <v>3187</v>
      </c>
      <c r="D10845" t="s">
        <v>9</v>
      </c>
      <c r="E10845" t="s">
        <v>121</v>
      </c>
      <c r="F10845">
        <v>3.9990000000000001</v>
      </c>
      <c r="G10845" s="6">
        <v>46126.318055555559</v>
      </c>
      <c r="I10845" t="s">
        <v>8</v>
      </c>
      <c r="J10845" t="s">
        <v>10</v>
      </c>
      <c r="K10845">
        <v>19149</v>
      </c>
    </row>
    <row r="10846" spans="1:11">
      <c r="A10846" t="s">
        <v>3224</v>
      </c>
      <c r="B10846" t="s">
        <v>2091</v>
      </c>
      <c r="C10846" t="s">
        <v>3225</v>
      </c>
      <c r="D10846" t="s">
        <v>9</v>
      </c>
      <c r="E10846" t="s">
        <v>121</v>
      </c>
      <c r="F10846">
        <v>4.0190000000000001</v>
      </c>
      <c r="G10846" s="6">
        <v>46126.885416666664</v>
      </c>
      <c r="I10846" t="s">
        <v>8</v>
      </c>
      <c r="J10846" t="s">
        <v>10</v>
      </c>
      <c r="K10846">
        <v>19149</v>
      </c>
    </row>
    <row r="10847" spans="1:11">
      <c r="A10847" t="s">
        <v>3220</v>
      </c>
      <c r="B10847" t="s">
        <v>2063</v>
      </c>
      <c r="C10847" t="s">
        <v>3221</v>
      </c>
      <c r="D10847" t="s">
        <v>9</v>
      </c>
      <c r="E10847" t="s">
        <v>121</v>
      </c>
      <c r="F10847">
        <v>4.0789999999999997</v>
      </c>
      <c r="G10847" s="6">
        <v>46126.80972222222</v>
      </c>
      <c r="H10847">
        <v>5.9989999999999997</v>
      </c>
      <c r="I10847" t="s">
        <v>8</v>
      </c>
      <c r="J10847" t="s">
        <v>10</v>
      </c>
      <c r="K10847">
        <v>19149</v>
      </c>
    </row>
    <row r="10848" spans="1:11">
      <c r="A10848" t="s">
        <v>13</v>
      </c>
      <c r="B10848" t="s">
        <v>56</v>
      </c>
      <c r="C10848" t="s">
        <v>3194</v>
      </c>
      <c r="D10848" t="s">
        <v>9</v>
      </c>
      <c r="E10848" t="s">
        <v>121</v>
      </c>
      <c r="F10848">
        <v>4.0890000000000004</v>
      </c>
      <c r="G10848" s="6">
        <v>46126.734027777777</v>
      </c>
      <c r="I10848" t="s">
        <v>8</v>
      </c>
      <c r="J10848" t="s">
        <v>10</v>
      </c>
      <c r="K10848">
        <v>19149</v>
      </c>
    </row>
    <row r="10849" spans="1:11">
      <c r="A10849" t="s">
        <v>3199</v>
      </c>
      <c r="B10849" t="s">
        <v>2219</v>
      </c>
      <c r="C10849" t="s">
        <v>3200</v>
      </c>
      <c r="D10849" t="s">
        <v>9</v>
      </c>
      <c r="E10849" t="s">
        <v>121</v>
      </c>
      <c r="F10849">
        <v>4.0990000000000002</v>
      </c>
      <c r="G10849" s="6">
        <v>46126.885416666664</v>
      </c>
      <c r="H10849">
        <v>5.9989999999999997</v>
      </c>
      <c r="I10849" t="s">
        <v>8</v>
      </c>
      <c r="J10849" t="s">
        <v>10</v>
      </c>
      <c r="K10849">
        <v>19149</v>
      </c>
    </row>
    <row r="10850" spans="1:11">
      <c r="A10850" t="s">
        <v>3206</v>
      </c>
      <c r="B10850" t="s">
        <v>2191</v>
      </c>
      <c r="C10850" t="s">
        <v>3207</v>
      </c>
      <c r="D10850" t="s">
        <v>9</v>
      </c>
      <c r="E10850" t="s">
        <v>121</v>
      </c>
      <c r="F10850">
        <v>4.0990000000000002</v>
      </c>
      <c r="G10850" s="6">
        <v>46126.554166666669</v>
      </c>
      <c r="I10850" t="s">
        <v>8</v>
      </c>
      <c r="J10850" t="s">
        <v>10</v>
      </c>
      <c r="K10850">
        <v>19149</v>
      </c>
    </row>
    <row r="10851" spans="1:11">
      <c r="A10851" t="s">
        <v>3170</v>
      </c>
      <c r="B10851" t="s">
        <v>2077</v>
      </c>
      <c r="C10851" t="s">
        <v>3172</v>
      </c>
      <c r="D10851" t="s">
        <v>9</v>
      </c>
      <c r="E10851" t="s">
        <v>121</v>
      </c>
      <c r="F10851">
        <v>4.0990000000000002</v>
      </c>
      <c r="G10851" s="6">
        <v>46126.71875</v>
      </c>
      <c r="I10851" t="s">
        <v>8</v>
      </c>
      <c r="J10851" t="s">
        <v>10</v>
      </c>
      <c r="K10851">
        <v>19149</v>
      </c>
    </row>
    <row r="10852" spans="1:11">
      <c r="A10852" t="s">
        <v>3173</v>
      </c>
      <c r="B10852" t="s">
        <v>2077</v>
      </c>
      <c r="C10852" t="s">
        <v>3174</v>
      </c>
      <c r="D10852" t="s">
        <v>9</v>
      </c>
      <c r="E10852" t="s">
        <v>121</v>
      </c>
      <c r="F10852">
        <v>4.0990000000000002</v>
      </c>
      <c r="G10852" s="6">
        <v>46124.869444444441</v>
      </c>
      <c r="H10852">
        <v>5.9589999999999996</v>
      </c>
      <c r="I10852" t="s">
        <v>8</v>
      </c>
      <c r="J10852" t="s">
        <v>10</v>
      </c>
      <c r="K10852">
        <v>19149</v>
      </c>
    </row>
    <row r="10853" spans="1:11">
      <c r="A10853" t="s">
        <v>3213</v>
      </c>
      <c r="B10853" t="s">
        <v>2063</v>
      </c>
      <c r="C10853" t="s">
        <v>3214</v>
      </c>
      <c r="D10853" t="s">
        <v>9</v>
      </c>
      <c r="E10853" t="s">
        <v>121</v>
      </c>
      <c r="F10853">
        <v>4.0990000000000002</v>
      </c>
      <c r="G10853" s="6">
        <v>46126.895833333336</v>
      </c>
      <c r="H10853">
        <v>5.9790000000000001</v>
      </c>
      <c r="I10853" t="s">
        <v>8</v>
      </c>
      <c r="J10853" t="s">
        <v>10</v>
      </c>
      <c r="K10853">
        <v>19149</v>
      </c>
    </row>
    <row r="10854" spans="1:11">
      <c r="A10854" t="s">
        <v>3175</v>
      </c>
      <c r="B10854" t="s">
        <v>2107</v>
      </c>
      <c r="C10854" t="s">
        <v>3176</v>
      </c>
      <c r="D10854" t="s">
        <v>9</v>
      </c>
      <c r="E10854" t="s">
        <v>121</v>
      </c>
      <c r="F10854">
        <v>4.0990000000000002</v>
      </c>
      <c r="G10854" s="6">
        <v>46126.497916666667</v>
      </c>
      <c r="I10854" t="s">
        <v>8</v>
      </c>
      <c r="J10854" t="s">
        <v>10</v>
      </c>
      <c r="K10854">
        <v>19149</v>
      </c>
    </row>
    <row r="10855" spans="1:11">
      <c r="A10855" t="s">
        <v>3216</v>
      </c>
      <c r="B10855" t="s">
        <v>2063</v>
      </c>
      <c r="C10855" t="s">
        <v>3217</v>
      </c>
      <c r="D10855" t="s">
        <v>9</v>
      </c>
      <c r="E10855" t="s">
        <v>121</v>
      </c>
      <c r="F10855">
        <v>4.0990000000000002</v>
      </c>
      <c r="G10855" s="6">
        <v>46126.93472222222</v>
      </c>
      <c r="H10855">
        <v>5.9989999999999997</v>
      </c>
      <c r="I10855" t="s">
        <v>8</v>
      </c>
      <c r="J10855" t="s">
        <v>10</v>
      </c>
      <c r="K10855">
        <v>19149</v>
      </c>
    </row>
    <row r="10856" spans="1:11">
      <c r="A10856" t="s">
        <v>13</v>
      </c>
      <c r="B10856" t="s">
        <v>56</v>
      </c>
      <c r="C10856" t="s">
        <v>3218</v>
      </c>
      <c r="D10856" t="s">
        <v>9</v>
      </c>
      <c r="E10856" t="s">
        <v>121</v>
      </c>
      <c r="F10856">
        <v>4.0990000000000002</v>
      </c>
      <c r="G10856" s="6">
        <v>46126.731249999997</v>
      </c>
      <c r="I10856" t="s">
        <v>8</v>
      </c>
      <c r="J10856" t="s">
        <v>10</v>
      </c>
      <c r="K10856">
        <v>19149</v>
      </c>
    </row>
    <row r="10857" spans="1:11">
      <c r="A10857" t="s">
        <v>3201</v>
      </c>
      <c r="B10857" t="s">
        <v>2063</v>
      </c>
      <c r="C10857" t="s">
        <v>3202</v>
      </c>
      <c r="D10857" t="s">
        <v>9</v>
      </c>
      <c r="E10857" t="s">
        <v>121</v>
      </c>
      <c r="F10857">
        <v>4.1189999999999998</v>
      </c>
      <c r="G10857" s="6">
        <v>46126.742361111108</v>
      </c>
      <c r="H10857">
        <v>5.9989999999999997</v>
      </c>
      <c r="I10857" t="s">
        <v>8</v>
      </c>
      <c r="J10857" t="s">
        <v>10</v>
      </c>
      <c r="K10857">
        <v>19149</v>
      </c>
    </row>
    <row r="10858" spans="1:11">
      <c r="A10858" t="s">
        <v>3204</v>
      </c>
      <c r="B10858" t="s">
        <v>2091</v>
      </c>
      <c r="C10858" t="s">
        <v>3205</v>
      </c>
      <c r="D10858" t="s">
        <v>9</v>
      </c>
      <c r="E10858" t="s">
        <v>121</v>
      </c>
      <c r="F10858">
        <v>4.1189999999999998</v>
      </c>
      <c r="G10858" s="6">
        <v>46126.885416666664</v>
      </c>
      <c r="I10858" t="s">
        <v>8</v>
      </c>
      <c r="J10858" t="s">
        <v>10</v>
      </c>
      <c r="K10858">
        <v>19149</v>
      </c>
    </row>
    <row r="10859" spans="1:11">
      <c r="A10859" t="s">
        <v>3210</v>
      </c>
      <c r="B10859" t="s">
        <v>2219</v>
      </c>
      <c r="C10859" t="s">
        <v>3211</v>
      </c>
      <c r="D10859" t="s">
        <v>9</v>
      </c>
      <c r="E10859" t="s">
        <v>121</v>
      </c>
      <c r="F10859">
        <v>4.1189999999999998</v>
      </c>
      <c r="G10859" s="6">
        <v>46126.885416666664</v>
      </c>
      <c r="I10859" t="s">
        <v>8</v>
      </c>
      <c r="J10859" t="s">
        <v>10</v>
      </c>
      <c r="K10859">
        <v>19149</v>
      </c>
    </row>
    <row r="10860" spans="1:11">
      <c r="A10860" t="s">
        <v>3195</v>
      </c>
      <c r="B10860" t="s">
        <v>2063</v>
      </c>
      <c r="C10860" t="s">
        <v>3196</v>
      </c>
      <c r="D10860" t="s">
        <v>9</v>
      </c>
      <c r="E10860" t="s">
        <v>121</v>
      </c>
      <c r="F10860">
        <v>4.1390000000000002</v>
      </c>
      <c r="G10860" s="6">
        <v>46126.708333333336</v>
      </c>
      <c r="H10860">
        <v>5.9889999999999999</v>
      </c>
      <c r="I10860" t="s">
        <v>8</v>
      </c>
      <c r="J10860" t="s">
        <v>10</v>
      </c>
      <c r="K10860">
        <v>19149</v>
      </c>
    </row>
    <row r="10861" spans="1:11">
      <c r="A10861" t="s">
        <v>3197</v>
      </c>
      <c r="B10861" t="s">
        <v>2219</v>
      </c>
      <c r="C10861" t="s">
        <v>3198</v>
      </c>
      <c r="D10861" t="s">
        <v>9</v>
      </c>
      <c r="E10861" t="s">
        <v>121</v>
      </c>
      <c r="F10861">
        <v>4.1390000000000002</v>
      </c>
      <c r="G10861" s="6">
        <v>46126.885416666664</v>
      </c>
      <c r="H10861">
        <v>5.9989999999999997</v>
      </c>
      <c r="I10861" t="s">
        <v>8</v>
      </c>
      <c r="J10861" t="s">
        <v>10</v>
      </c>
      <c r="K10861">
        <v>19149</v>
      </c>
    </row>
    <row r="10862" spans="1:11">
      <c r="A10862" t="s">
        <v>2079</v>
      </c>
      <c r="B10862" t="s">
        <v>2080</v>
      </c>
      <c r="C10862" t="s">
        <v>3203</v>
      </c>
      <c r="D10862" t="s">
        <v>9</v>
      </c>
      <c r="E10862" t="s">
        <v>121</v>
      </c>
      <c r="F10862">
        <v>4.1589999999999998</v>
      </c>
      <c r="G10862" s="6">
        <v>46126.831250000003</v>
      </c>
      <c r="I10862" t="s">
        <v>8</v>
      </c>
      <c r="J10862" t="s">
        <v>10</v>
      </c>
      <c r="K10862">
        <v>19149</v>
      </c>
    </row>
    <row r="10863" spans="1:11">
      <c r="A10863" t="s">
        <v>2261</v>
      </c>
      <c r="B10863" t="s">
        <v>63</v>
      </c>
      <c r="C10863" t="s">
        <v>3191</v>
      </c>
      <c r="D10863" t="s">
        <v>9</v>
      </c>
      <c r="E10863" t="s">
        <v>121</v>
      </c>
      <c r="F10863">
        <v>4.1589999999999998</v>
      </c>
      <c r="G10863" s="6">
        <v>46126.793055555558</v>
      </c>
      <c r="I10863" t="s">
        <v>8</v>
      </c>
      <c r="J10863" t="s">
        <v>10</v>
      </c>
      <c r="K10863">
        <v>19149</v>
      </c>
    </row>
    <row r="10864" spans="1:11">
      <c r="A10864" t="s">
        <v>2079</v>
      </c>
      <c r="B10864" t="s">
        <v>2080</v>
      </c>
      <c r="C10864" t="s">
        <v>3212</v>
      </c>
      <c r="D10864" t="s">
        <v>9</v>
      </c>
      <c r="E10864" t="s">
        <v>121</v>
      </c>
      <c r="F10864">
        <v>4.1589999999999998</v>
      </c>
      <c r="G10864" s="6">
        <v>46126.809027777781</v>
      </c>
      <c r="I10864" t="s">
        <v>8</v>
      </c>
      <c r="J10864" t="s">
        <v>10</v>
      </c>
      <c r="K10864">
        <v>19149</v>
      </c>
    </row>
    <row r="10865" spans="1:11">
      <c r="A10865" t="s">
        <v>2079</v>
      </c>
      <c r="B10865" t="s">
        <v>2080</v>
      </c>
      <c r="C10865" t="s">
        <v>3215</v>
      </c>
      <c r="D10865" t="s">
        <v>9</v>
      </c>
      <c r="E10865" t="s">
        <v>121</v>
      </c>
      <c r="F10865">
        <v>4.1589999999999998</v>
      </c>
      <c r="G10865" s="6">
        <v>46126.756249999999</v>
      </c>
      <c r="I10865" t="s">
        <v>8</v>
      </c>
      <c r="J10865" t="s">
        <v>10</v>
      </c>
      <c r="K10865">
        <v>19149</v>
      </c>
    </row>
    <row r="10866" spans="1:11">
      <c r="A10866" t="s">
        <v>3192</v>
      </c>
      <c r="B10866" t="s">
        <v>63</v>
      </c>
      <c r="C10866" t="s">
        <v>3193</v>
      </c>
      <c r="D10866" t="s">
        <v>9</v>
      </c>
      <c r="E10866" t="s">
        <v>121</v>
      </c>
      <c r="F10866">
        <v>4.1589999999999998</v>
      </c>
      <c r="G10866" s="6">
        <v>46126.35833333333</v>
      </c>
      <c r="I10866" t="s">
        <v>8</v>
      </c>
      <c r="J10866" t="s">
        <v>10</v>
      </c>
      <c r="K10866">
        <v>19149</v>
      </c>
    </row>
    <row r="10867" spans="1:11">
      <c r="A10867" t="s">
        <v>3299</v>
      </c>
      <c r="B10867" t="s">
        <v>2077</v>
      </c>
      <c r="C10867" t="s">
        <v>3300</v>
      </c>
      <c r="D10867" t="s">
        <v>9</v>
      </c>
      <c r="E10867" t="s">
        <v>121</v>
      </c>
      <c r="F10867">
        <v>4.1589999999999998</v>
      </c>
      <c r="G10867" s="6">
        <v>46126.37777777778</v>
      </c>
      <c r="I10867" t="s">
        <v>8</v>
      </c>
      <c r="J10867" t="s">
        <v>10</v>
      </c>
      <c r="K10867">
        <v>19149</v>
      </c>
    </row>
    <row r="10868" spans="1:11">
      <c r="A10868" t="s">
        <v>2331</v>
      </c>
      <c r="B10868" t="s">
        <v>75</v>
      </c>
      <c r="C10868" t="s">
        <v>3190</v>
      </c>
      <c r="D10868" t="s">
        <v>9</v>
      </c>
      <c r="E10868" t="s">
        <v>121</v>
      </c>
      <c r="F10868">
        <v>4.1689999999999996</v>
      </c>
      <c r="G10868" s="6">
        <v>46126.484027777777</v>
      </c>
      <c r="I10868" t="s">
        <v>8</v>
      </c>
      <c r="J10868" t="s">
        <v>10</v>
      </c>
      <c r="K10868">
        <v>19149</v>
      </c>
    </row>
    <row r="10869" spans="1:11">
      <c r="A10869" t="s">
        <v>3208</v>
      </c>
      <c r="B10869" t="s">
        <v>2089</v>
      </c>
      <c r="C10869" t="s">
        <v>3209</v>
      </c>
      <c r="D10869" t="s">
        <v>9</v>
      </c>
      <c r="E10869" t="s">
        <v>121</v>
      </c>
      <c r="F10869">
        <v>4.1989999999999998</v>
      </c>
      <c r="G10869" s="6">
        <v>46126.563194444447</v>
      </c>
      <c r="H10869">
        <v>5.9989999999999997</v>
      </c>
      <c r="I10869" t="s">
        <v>8</v>
      </c>
      <c r="J10869" t="s">
        <v>10</v>
      </c>
      <c r="K10869">
        <v>19149</v>
      </c>
    </row>
    <row r="10870" spans="1:11">
      <c r="A10870" t="s">
        <v>3295</v>
      </c>
      <c r="B10870" t="s">
        <v>63</v>
      </c>
      <c r="C10870" t="s">
        <v>3296</v>
      </c>
      <c r="D10870" t="s">
        <v>9</v>
      </c>
      <c r="E10870" t="s">
        <v>121</v>
      </c>
      <c r="F10870">
        <v>4.1989999999999998</v>
      </c>
      <c r="G10870" s="6">
        <v>46125.35</v>
      </c>
      <c r="I10870" t="s">
        <v>8</v>
      </c>
      <c r="J10870" t="s">
        <v>10</v>
      </c>
      <c r="K10870">
        <v>19149</v>
      </c>
    </row>
    <row r="10871" spans="1:11">
      <c r="A10871" t="s">
        <v>2079</v>
      </c>
      <c r="B10871" t="s">
        <v>2080</v>
      </c>
      <c r="C10871" t="s">
        <v>3219</v>
      </c>
      <c r="D10871" t="s">
        <v>9</v>
      </c>
      <c r="E10871" t="s">
        <v>121</v>
      </c>
      <c r="F10871">
        <v>4.1989999999999998</v>
      </c>
      <c r="G10871" s="6">
        <v>46126.776388888888</v>
      </c>
      <c r="I10871" t="s">
        <v>8</v>
      </c>
      <c r="J10871" t="s">
        <v>10</v>
      </c>
      <c r="K10871">
        <v>19149</v>
      </c>
    </row>
    <row r="10872" spans="1:11">
      <c r="A10872" t="s">
        <v>2079</v>
      </c>
      <c r="B10872" t="s">
        <v>2080</v>
      </c>
      <c r="C10872" t="s">
        <v>3222</v>
      </c>
      <c r="D10872" t="s">
        <v>9</v>
      </c>
      <c r="E10872" t="s">
        <v>121</v>
      </c>
      <c r="F10872">
        <v>4.1989999999999998</v>
      </c>
      <c r="G10872" s="6">
        <v>46126.806944444441</v>
      </c>
      <c r="I10872" t="s">
        <v>8</v>
      </c>
      <c r="J10872" t="s">
        <v>10</v>
      </c>
      <c r="K10872">
        <v>19149</v>
      </c>
    </row>
    <row r="10873" spans="1:11">
      <c r="A10873" t="s">
        <v>13</v>
      </c>
      <c r="B10873" t="s">
        <v>56</v>
      </c>
      <c r="C10873" t="s">
        <v>3223</v>
      </c>
      <c r="D10873" t="s">
        <v>9</v>
      </c>
      <c r="E10873" t="s">
        <v>121</v>
      </c>
      <c r="F10873">
        <v>4.1989999999999998</v>
      </c>
      <c r="G10873" s="6">
        <v>46126.635416666664</v>
      </c>
      <c r="I10873" t="s">
        <v>8</v>
      </c>
      <c r="J10873" t="s">
        <v>10</v>
      </c>
      <c r="K10873">
        <v>19149</v>
      </c>
    </row>
    <row r="10874" spans="1:11">
      <c r="A10874" t="s">
        <v>13</v>
      </c>
      <c r="B10874" t="s">
        <v>56</v>
      </c>
      <c r="C10874" t="s">
        <v>3226</v>
      </c>
      <c r="D10874" t="s">
        <v>9</v>
      </c>
      <c r="E10874" t="s">
        <v>121</v>
      </c>
      <c r="F10874">
        <v>4.1989999999999998</v>
      </c>
      <c r="G10874" s="6">
        <v>46126.662499999999</v>
      </c>
      <c r="H10874">
        <v>5.9989999999999997</v>
      </c>
      <c r="I10874" t="s">
        <v>8</v>
      </c>
      <c r="J10874" t="s">
        <v>10</v>
      </c>
      <c r="K10874">
        <v>19149</v>
      </c>
    </row>
    <row r="10875" spans="1:11">
      <c r="A10875" t="s">
        <v>13</v>
      </c>
      <c r="B10875" t="s">
        <v>56</v>
      </c>
      <c r="C10875" t="s">
        <v>3189</v>
      </c>
      <c r="D10875" t="s">
        <v>9</v>
      </c>
      <c r="E10875" t="s">
        <v>121</v>
      </c>
      <c r="F10875">
        <v>4.2089999999999996</v>
      </c>
      <c r="G10875" s="6">
        <v>46126.791666666664</v>
      </c>
      <c r="H10875">
        <v>5.9589999999999996</v>
      </c>
      <c r="I10875" t="s">
        <v>8</v>
      </c>
      <c r="J10875" t="s">
        <v>10</v>
      </c>
      <c r="K10875">
        <v>19149</v>
      </c>
    </row>
    <row r="10876" spans="1:11">
      <c r="A10876" t="s">
        <v>3227</v>
      </c>
      <c r="B10876" t="s">
        <v>2156</v>
      </c>
      <c r="C10876" t="s">
        <v>3228</v>
      </c>
      <c r="D10876" t="s">
        <v>9</v>
      </c>
      <c r="E10876" t="s">
        <v>121</v>
      </c>
      <c r="F10876">
        <v>4.2990000000000004</v>
      </c>
      <c r="G10876" s="6">
        <v>46125.268055555556</v>
      </c>
      <c r="I10876" t="s">
        <v>8</v>
      </c>
      <c r="J10876" t="s">
        <v>10</v>
      </c>
      <c r="K10876">
        <v>19149</v>
      </c>
    </row>
    <row r="10877" spans="1:11">
      <c r="A10877" t="s">
        <v>13</v>
      </c>
      <c r="B10877" t="s">
        <v>56</v>
      </c>
      <c r="C10877" t="s">
        <v>3229</v>
      </c>
      <c r="D10877" t="s">
        <v>9</v>
      </c>
      <c r="E10877" t="s">
        <v>121</v>
      </c>
      <c r="F10877">
        <v>4.2990000000000004</v>
      </c>
      <c r="G10877" s="6">
        <v>46126.777083333334</v>
      </c>
      <c r="H10877">
        <v>6.4989999999999997</v>
      </c>
      <c r="I10877" t="s">
        <v>8</v>
      </c>
      <c r="J10877" t="s">
        <v>10</v>
      </c>
      <c r="K10877">
        <v>19149</v>
      </c>
    </row>
    <row r="10878" spans="1:11">
      <c r="A10878" t="s">
        <v>2079</v>
      </c>
      <c r="B10878" t="s">
        <v>2080</v>
      </c>
      <c r="C10878" t="s">
        <v>3230</v>
      </c>
      <c r="D10878" t="s">
        <v>9</v>
      </c>
      <c r="E10878" t="s">
        <v>121</v>
      </c>
      <c r="F10878">
        <v>4.399</v>
      </c>
      <c r="G10878" s="6">
        <v>46126.925694444442</v>
      </c>
      <c r="I10878" t="s">
        <v>8</v>
      </c>
      <c r="J10878" t="s">
        <v>10</v>
      </c>
      <c r="K10878">
        <v>19149</v>
      </c>
    </row>
    <row r="10879" spans="1:11">
      <c r="A10879" t="s">
        <v>2079</v>
      </c>
      <c r="B10879" t="s">
        <v>2080</v>
      </c>
      <c r="C10879" t="s">
        <v>3231</v>
      </c>
      <c r="D10879" t="s">
        <v>9</v>
      </c>
      <c r="E10879" t="s">
        <v>121</v>
      </c>
      <c r="F10879">
        <v>4.399</v>
      </c>
      <c r="G10879" s="6">
        <v>46126.78402777778</v>
      </c>
      <c r="H10879">
        <v>6.0590000000000002</v>
      </c>
      <c r="I10879" t="s">
        <v>8</v>
      </c>
      <c r="J10879" t="s">
        <v>10</v>
      </c>
      <c r="K10879">
        <v>19149</v>
      </c>
    </row>
    <row r="10880" spans="1:11">
      <c r="A10880" t="s">
        <v>3179</v>
      </c>
      <c r="B10880" t="s">
        <v>2077</v>
      </c>
      <c r="C10880" t="s">
        <v>3183</v>
      </c>
      <c r="D10880" t="s">
        <v>9</v>
      </c>
      <c r="E10880" t="s">
        <v>121</v>
      </c>
      <c r="F10880">
        <v>3.9590000000000001</v>
      </c>
      <c r="G10880" s="6">
        <v>46127.681250000001</v>
      </c>
      <c r="I10880" t="s">
        <v>8</v>
      </c>
      <c r="J10880" t="s">
        <v>10</v>
      </c>
      <c r="K10880">
        <v>19149</v>
      </c>
    </row>
    <row r="10881" spans="1:11">
      <c r="A10881" t="s">
        <v>3237</v>
      </c>
      <c r="B10881" t="s">
        <v>2077</v>
      </c>
      <c r="C10881" t="s">
        <v>3178</v>
      </c>
      <c r="D10881" t="s">
        <v>9</v>
      </c>
      <c r="E10881" t="s">
        <v>121</v>
      </c>
      <c r="F10881">
        <v>3.9590000000000001</v>
      </c>
      <c r="G10881" s="6">
        <v>46127.693055555559</v>
      </c>
      <c r="I10881" t="s">
        <v>8</v>
      </c>
      <c r="J10881" t="s">
        <v>10</v>
      </c>
      <c r="K10881">
        <v>19149</v>
      </c>
    </row>
    <row r="10882" spans="1:11">
      <c r="A10882" t="s">
        <v>3239</v>
      </c>
      <c r="B10882" t="s">
        <v>2077</v>
      </c>
      <c r="C10882" t="s">
        <v>3180</v>
      </c>
      <c r="D10882" t="s">
        <v>9</v>
      </c>
      <c r="E10882" t="s">
        <v>121</v>
      </c>
      <c r="F10882">
        <v>3.9590000000000001</v>
      </c>
      <c r="G10882" s="6">
        <v>46127.631249999999</v>
      </c>
      <c r="I10882" t="s">
        <v>8</v>
      </c>
      <c r="J10882" t="s">
        <v>10</v>
      </c>
      <c r="K10882">
        <v>19149</v>
      </c>
    </row>
    <row r="10883" spans="1:11">
      <c r="A10883" t="s">
        <v>3224</v>
      </c>
      <c r="B10883" t="s">
        <v>2091</v>
      </c>
      <c r="C10883" t="s">
        <v>3225</v>
      </c>
      <c r="D10883" t="s">
        <v>9</v>
      </c>
      <c r="E10883" t="s">
        <v>121</v>
      </c>
      <c r="F10883">
        <v>3.9590000000000001</v>
      </c>
      <c r="G10883" s="6">
        <v>46127.919444444444</v>
      </c>
      <c r="I10883" t="s">
        <v>8</v>
      </c>
      <c r="J10883" t="s">
        <v>10</v>
      </c>
      <c r="K10883">
        <v>19149</v>
      </c>
    </row>
    <row r="10884" spans="1:11">
      <c r="A10884" t="s">
        <v>2261</v>
      </c>
      <c r="B10884" t="s">
        <v>63</v>
      </c>
      <c r="C10884" t="s">
        <v>3188</v>
      </c>
      <c r="D10884" t="s">
        <v>9</v>
      </c>
      <c r="E10884" t="s">
        <v>121</v>
      </c>
      <c r="F10884">
        <v>3.9590000000000001</v>
      </c>
      <c r="G10884" s="6">
        <v>46127.53125</v>
      </c>
      <c r="I10884" t="s">
        <v>8</v>
      </c>
      <c r="J10884" t="s">
        <v>10</v>
      </c>
      <c r="K10884">
        <v>19149</v>
      </c>
    </row>
    <row r="10885" spans="1:11">
      <c r="A10885" t="s">
        <v>3173</v>
      </c>
      <c r="B10885" t="s">
        <v>2077</v>
      </c>
      <c r="C10885" t="s">
        <v>3181</v>
      </c>
      <c r="D10885" t="s">
        <v>9</v>
      </c>
      <c r="E10885" t="s">
        <v>121</v>
      </c>
      <c r="F10885">
        <v>3.9790000000000001</v>
      </c>
      <c r="G10885" s="6">
        <v>46127.450694444444</v>
      </c>
      <c r="I10885" t="s">
        <v>8</v>
      </c>
      <c r="J10885" t="s">
        <v>10</v>
      </c>
      <c r="K10885">
        <v>19149</v>
      </c>
    </row>
    <row r="10886" spans="1:11">
      <c r="A10886" t="s">
        <v>3201</v>
      </c>
      <c r="B10886" t="s">
        <v>2063</v>
      </c>
      <c r="C10886" t="s">
        <v>3202</v>
      </c>
      <c r="D10886" t="s">
        <v>9</v>
      </c>
      <c r="E10886" t="s">
        <v>121</v>
      </c>
      <c r="F10886">
        <v>3.9990000000000001</v>
      </c>
      <c r="G10886" s="6">
        <v>46127.822916666664</v>
      </c>
      <c r="H10886">
        <v>5.9989999999999997</v>
      </c>
      <c r="I10886" t="s">
        <v>8</v>
      </c>
      <c r="J10886" t="s">
        <v>10</v>
      </c>
      <c r="K10886">
        <v>19149</v>
      </c>
    </row>
    <row r="10887" spans="1:11">
      <c r="A10887" t="s">
        <v>13</v>
      </c>
      <c r="B10887" t="s">
        <v>56</v>
      </c>
      <c r="C10887" t="s">
        <v>3182</v>
      </c>
      <c r="D10887" t="s">
        <v>9</v>
      </c>
      <c r="E10887" t="s">
        <v>121</v>
      </c>
      <c r="F10887">
        <v>3.9990000000000001</v>
      </c>
      <c r="G10887" s="6">
        <v>46127.794444444444</v>
      </c>
      <c r="I10887" t="s">
        <v>8</v>
      </c>
      <c r="J10887" t="s">
        <v>10</v>
      </c>
      <c r="K10887">
        <v>19149</v>
      </c>
    </row>
    <row r="10888" spans="1:11">
      <c r="A10888" t="s">
        <v>13</v>
      </c>
      <c r="B10888" t="s">
        <v>56</v>
      </c>
      <c r="C10888" t="s">
        <v>3184</v>
      </c>
      <c r="D10888" t="s">
        <v>9</v>
      </c>
      <c r="E10888" t="s">
        <v>121</v>
      </c>
      <c r="F10888">
        <v>3.9990000000000001</v>
      </c>
      <c r="G10888" s="6">
        <v>46127.843055555553</v>
      </c>
      <c r="I10888" t="s">
        <v>8</v>
      </c>
      <c r="J10888" t="s">
        <v>10</v>
      </c>
      <c r="K10888">
        <v>19149</v>
      </c>
    </row>
    <row r="10889" spans="1:11">
      <c r="A10889" t="s">
        <v>3301</v>
      </c>
      <c r="B10889" t="s">
        <v>2829</v>
      </c>
      <c r="C10889" t="s">
        <v>3302</v>
      </c>
      <c r="D10889" t="s">
        <v>9</v>
      </c>
      <c r="E10889" t="s">
        <v>121</v>
      </c>
      <c r="F10889">
        <v>3.9990000000000001</v>
      </c>
      <c r="G10889" s="3">
        <v>46125</v>
      </c>
      <c r="I10889" t="s">
        <v>8</v>
      </c>
      <c r="J10889" t="s">
        <v>10</v>
      </c>
      <c r="K10889">
        <v>19149</v>
      </c>
    </row>
    <row r="10890" spans="1:11">
      <c r="A10890" t="s">
        <v>21</v>
      </c>
      <c r="B10890" t="s">
        <v>2191</v>
      </c>
      <c r="C10890" t="s">
        <v>3185</v>
      </c>
      <c r="D10890" t="s">
        <v>9</v>
      </c>
      <c r="E10890" t="s">
        <v>121</v>
      </c>
      <c r="F10890">
        <v>3.9990000000000001</v>
      </c>
      <c r="G10890" s="6">
        <v>46127.440972222219</v>
      </c>
      <c r="I10890" t="s">
        <v>8</v>
      </c>
      <c r="J10890" t="s">
        <v>10</v>
      </c>
      <c r="K10890">
        <v>19149</v>
      </c>
    </row>
    <row r="10891" spans="1:11">
      <c r="A10891" t="s">
        <v>3297</v>
      </c>
      <c r="B10891" t="s">
        <v>2086</v>
      </c>
      <c r="C10891" t="s">
        <v>3298</v>
      </c>
      <c r="D10891" t="s">
        <v>9</v>
      </c>
      <c r="E10891" t="s">
        <v>121</v>
      </c>
      <c r="F10891">
        <v>3.9990000000000001</v>
      </c>
      <c r="G10891" s="6">
        <v>46127.643750000003</v>
      </c>
      <c r="I10891" t="s">
        <v>8</v>
      </c>
      <c r="J10891" t="s">
        <v>10</v>
      </c>
      <c r="K10891">
        <v>19149</v>
      </c>
    </row>
    <row r="10892" spans="1:11">
      <c r="A10892" t="s">
        <v>54</v>
      </c>
      <c r="B10892" t="s">
        <v>2086</v>
      </c>
      <c r="C10892" t="s">
        <v>3303</v>
      </c>
      <c r="D10892" t="s">
        <v>9</v>
      </c>
      <c r="E10892" t="s">
        <v>121</v>
      </c>
      <c r="F10892">
        <v>3.9990000000000001</v>
      </c>
      <c r="G10892" s="6">
        <v>46127.811111111114</v>
      </c>
      <c r="I10892" t="s">
        <v>8</v>
      </c>
      <c r="J10892" t="s">
        <v>10</v>
      </c>
      <c r="K10892">
        <v>19149</v>
      </c>
    </row>
    <row r="10893" spans="1:11">
      <c r="A10893" t="s">
        <v>56</v>
      </c>
      <c r="B10893" t="s">
        <v>56</v>
      </c>
      <c r="C10893" t="s">
        <v>3186</v>
      </c>
      <c r="D10893" t="s">
        <v>9</v>
      </c>
      <c r="E10893" t="s">
        <v>121</v>
      </c>
      <c r="F10893">
        <v>3.9990000000000001</v>
      </c>
      <c r="G10893" s="6">
        <v>46127.886111111111</v>
      </c>
      <c r="I10893" t="s">
        <v>8</v>
      </c>
      <c r="J10893" t="s">
        <v>10</v>
      </c>
      <c r="K10893">
        <v>19149</v>
      </c>
    </row>
    <row r="10894" spans="1:11">
      <c r="A10894" t="s">
        <v>13</v>
      </c>
      <c r="B10894" t="s">
        <v>56</v>
      </c>
      <c r="C10894" t="s">
        <v>3187</v>
      </c>
      <c r="D10894" t="s">
        <v>9</v>
      </c>
      <c r="E10894" t="s">
        <v>121</v>
      </c>
      <c r="F10894">
        <v>3.9990000000000001</v>
      </c>
      <c r="G10894" s="6">
        <v>46126.318055555559</v>
      </c>
      <c r="I10894" t="s">
        <v>8</v>
      </c>
      <c r="J10894" t="s">
        <v>10</v>
      </c>
      <c r="K10894">
        <v>19149</v>
      </c>
    </row>
    <row r="10895" spans="1:11">
      <c r="A10895" t="s">
        <v>3206</v>
      </c>
      <c r="B10895" t="s">
        <v>2191</v>
      </c>
      <c r="C10895" t="s">
        <v>3207</v>
      </c>
      <c r="D10895" t="s">
        <v>9</v>
      </c>
      <c r="E10895" t="s">
        <v>121</v>
      </c>
      <c r="F10895">
        <v>4.0590000000000002</v>
      </c>
      <c r="G10895" s="6">
        <v>46127.813194444447</v>
      </c>
      <c r="I10895" t="s">
        <v>8</v>
      </c>
      <c r="J10895" t="s">
        <v>10</v>
      </c>
      <c r="K10895">
        <v>19149</v>
      </c>
    </row>
    <row r="10896" spans="1:11">
      <c r="A10896" t="s">
        <v>3192</v>
      </c>
      <c r="B10896" t="s">
        <v>63</v>
      </c>
      <c r="C10896" t="s">
        <v>3193</v>
      </c>
      <c r="D10896" t="s">
        <v>9</v>
      </c>
      <c r="E10896" t="s">
        <v>121</v>
      </c>
      <c r="F10896">
        <v>4.0590000000000002</v>
      </c>
      <c r="G10896" s="6">
        <v>46127.724999999999</v>
      </c>
      <c r="I10896" t="s">
        <v>8</v>
      </c>
      <c r="J10896" t="s">
        <v>10</v>
      </c>
      <c r="K10896">
        <v>19149</v>
      </c>
    </row>
    <row r="10897" spans="1:11">
      <c r="A10897" t="s">
        <v>3220</v>
      </c>
      <c r="B10897" t="s">
        <v>2063</v>
      </c>
      <c r="C10897" t="s">
        <v>3221</v>
      </c>
      <c r="D10897" t="s">
        <v>9</v>
      </c>
      <c r="E10897" t="s">
        <v>121</v>
      </c>
      <c r="F10897">
        <v>4.0789999999999997</v>
      </c>
      <c r="G10897" s="6">
        <v>46127.814583333333</v>
      </c>
      <c r="H10897">
        <v>5.9589999999999996</v>
      </c>
      <c r="I10897" t="s">
        <v>8</v>
      </c>
      <c r="J10897" t="s">
        <v>10</v>
      </c>
      <c r="K10897">
        <v>19149</v>
      </c>
    </row>
    <row r="10898" spans="1:11">
      <c r="A10898" t="s">
        <v>56</v>
      </c>
      <c r="B10898" t="s">
        <v>56</v>
      </c>
      <c r="C10898" t="s">
        <v>3194</v>
      </c>
      <c r="D10898" t="s">
        <v>9</v>
      </c>
      <c r="E10898" t="s">
        <v>121</v>
      </c>
      <c r="F10898">
        <v>4.0890000000000004</v>
      </c>
      <c r="G10898" s="6">
        <v>46127.676388888889</v>
      </c>
      <c r="I10898" t="s">
        <v>8</v>
      </c>
      <c r="J10898" t="s">
        <v>10</v>
      </c>
      <c r="K10898">
        <v>19149</v>
      </c>
    </row>
    <row r="10899" spans="1:11">
      <c r="A10899" t="s">
        <v>3199</v>
      </c>
      <c r="B10899" t="s">
        <v>2219</v>
      </c>
      <c r="C10899" t="s">
        <v>3200</v>
      </c>
      <c r="D10899" t="s">
        <v>9</v>
      </c>
      <c r="E10899" t="s">
        <v>121</v>
      </c>
      <c r="F10899">
        <v>4.0990000000000002</v>
      </c>
      <c r="G10899" s="6">
        <v>46127.886111111111</v>
      </c>
      <c r="H10899">
        <v>5.9989999999999997</v>
      </c>
      <c r="I10899" t="s">
        <v>8</v>
      </c>
      <c r="J10899" t="s">
        <v>10</v>
      </c>
      <c r="K10899">
        <v>19149</v>
      </c>
    </row>
    <row r="10900" spans="1:11">
      <c r="A10900" t="s">
        <v>2079</v>
      </c>
      <c r="B10900" t="s">
        <v>2080</v>
      </c>
      <c r="C10900" t="s">
        <v>3203</v>
      </c>
      <c r="D10900" t="s">
        <v>9</v>
      </c>
      <c r="E10900" t="s">
        <v>121</v>
      </c>
      <c r="F10900">
        <v>4.0990000000000002</v>
      </c>
      <c r="G10900" s="6">
        <v>46127.881249999999</v>
      </c>
      <c r="I10900" t="s">
        <v>8</v>
      </c>
      <c r="J10900" t="s">
        <v>10</v>
      </c>
      <c r="K10900">
        <v>19149</v>
      </c>
    </row>
    <row r="10901" spans="1:11">
      <c r="A10901" t="s">
        <v>3210</v>
      </c>
      <c r="B10901" t="s">
        <v>2219</v>
      </c>
      <c r="C10901" t="s">
        <v>3211</v>
      </c>
      <c r="D10901" t="s">
        <v>9</v>
      </c>
      <c r="E10901" t="s">
        <v>121</v>
      </c>
      <c r="F10901">
        <v>4.0990000000000002</v>
      </c>
      <c r="G10901" s="6">
        <v>46127.886111111111</v>
      </c>
      <c r="I10901" t="s">
        <v>8</v>
      </c>
      <c r="J10901" t="s">
        <v>10</v>
      </c>
      <c r="K10901">
        <v>19149</v>
      </c>
    </row>
    <row r="10902" spans="1:11">
      <c r="A10902" t="s">
        <v>2079</v>
      </c>
      <c r="B10902" t="s">
        <v>2080</v>
      </c>
      <c r="C10902" t="s">
        <v>3212</v>
      </c>
      <c r="D10902" t="s">
        <v>9</v>
      </c>
      <c r="E10902" t="s">
        <v>121</v>
      </c>
      <c r="F10902">
        <v>4.0990000000000002</v>
      </c>
      <c r="G10902" s="6">
        <v>46127.863194444442</v>
      </c>
      <c r="I10902" t="s">
        <v>8</v>
      </c>
      <c r="J10902" t="s">
        <v>10</v>
      </c>
      <c r="K10902">
        <v>19149</v>
      </c>
    </row>
    <row r="10903" spans="1:11">
      <c r="A10903" t="s">
        <v>3170</v>
      </c>
      <c r="B10903" t="s">
        <v>2077</v>
      </c>
      <c r="C10903" t="s">
        <v>3172</v>
      </c>
      <c r="D10903" t="s">
        <v>9</v>
      </c>
      <c r="E10903" t="s">
        <v>121</v>
      </c>
      <c r="F10903">
        <v>4.0990000000000002</v>
      </c>
      <c r="G10903" s="6">
        <v>46127.307638888888</v>
      </c>
      <c r="I10903" t="s">
        <v>8</v>
      </c>
      <c r="J10903" t="s">
        <v>10</v>
      </c>
      <c r="K10903">
        <v>19149</v>
      </c>
    </row>
    <row r="10904" spans="1:11">
      <c r="A10904" t="s">
        <v>3173</v>
      </c>
      <c r="B10904" t="s">
        <v>2077</v>
      </c>
      <c r="C10904" t="s">
        <v>3174</v>
      </c>
      <c r="D10904" t="s">
        <v>9</v>
      </c>
      <c r="E10904" t="s">
        <v>121</v>
      </c>
      <c r="F10904">
        <v>4.0990000000000002</v>
      </c>
      <c r="G10904" s="6">
        <v>46127.407638888886</v>
      </c>
      <c r="H10904">
        <v>5.9589999999999996</v>
      </c>
      <c r="I10904" t="s">
        <v>8</v>
      </c>
      <c r="J10904" t="s">
        <v>10</v>
      </c>
      <c r="K10904">
        <v>19149</v>
      </c>
    </row>
    <row r="10905" spans="1:11">
      <c r="A10905" t="s">
        <v>3213</v>
      </c>
      <c r="B10905" t="s">
        <v>2063</v>
      </c>
      <c r="C10905" t="s">
        <v>3214</v>
      </c>
      <c r="D10905" t="s">
        <v>9</v>
      </c>
      <c r="E10905" t="s">
        <v>121</v>
      </c>
      <c r="F10905">
        <v>4.0990000000000002</v>
      </c>
      <c r="G10905" s="6">
        <v>46127.838888888888</v>
      </c>
      <c r="H10905">
        <v>5.9790000000000001</v>
      </c>
      <c r="I10905" t="s">
        <v>8</v>
      </c>
      <c r="J10905" t="s">
        <v>10</v>
      </c>
      <c r="K10905">
        <v>19149</v>
      </c>
    </row>
    <row r="10906" spans="1:11">
      <c r="A10906" t="s">
        <v>3175</v>
      </c>
      <c r="B10906" t="s">
        <v>2107</v>
      </c>
      <c r="C10906" t="s">
        <v>3176</v>
      </c>
      <c r="D10906" t="s">
        <v>9</v>
      </c>
      <c r="E10906" t="s">
        <v>121</v>
      </c>
      <c r="F10906">
        <v>4.0990000000000002</v>
      </c>
      <c r="G10906" s="6">
        <v>46126.497916666667</v>
      </c>
      <c r="I10906" t="s">
        <v>8</v>
      </c>
      <c r="J10906" t="s">
        <v>10</v>
      </c>
      <c r="K10906">
        <v>19149</v>
      </c>
    </row>
    <row r="10907" spans="1:11">
      <c r="A10907" t="s">
        <v>2079</v>
      </c>
      <c r="B10907" t="s">
        <v>2080</v>
      </c>
      <c r="C10907" t="s">
        <v>3215</v>
      </c>
      <c r="D10907" t="s">
        <v>9</v>
      </c>
      <c r="E10907" t="s">
        <v>121</v>
      </c>
      <c r="F10907">
        <v>4.0990000000000002</v>
      </c>
      <c r="G10907" s="6">
        <v>46127.738888888889</v>
      </c>
      <c r="I10907" t="s">
        <v>8</v>
      </c>
      <c r="J10907" t="s">
        <v>10</v>
      </c>
      <c r="K10907">
        <v>19149</v>
      </c>
    </row>
    <row r="10908" spans="1:11">
      <c r="A10908" t="s">
        <v>3216</v>
      </c>
      <c r="B10908" t="s">
        <v>2063</v>
      </c>
      <c r="C10908" t="s">
        <v>3217</v>
      </c>
      <c r="D10908" t="s">
        <v>9</v>
      </c>
      <c r="E10908" t="s">
        <v>121</v>
      </c>
      <c r="F10908">
        <v>4.0990000000000002</v>
      </c>
      <c r="G10908" s="6">
        <v>46127.809027777781</v>
      </c>
      <c r="H10908">
        <v>5.9989999999999997</v>
      </c>
      <c r="I10908" t="s">
        <v>8</v>
      </c>
      <c r="J10908" t="s">
        <v>10</v>
      </c>
      <c r="K10908">
        <v>19149</v>
      </c>
    </row>
    <row r="10909" spans="1:11">
      <c r="A10909" t="s">
        <v>13</v>
      </c>
      <c r="B10909" t="s">
        <v>56</v>
      </c>
      <c r="C10909" t="s">
        <v>3218</v>
      </c>
      <c r="D10909" t="s">
        <v>9</v>
      </c>
      <c r="E10909" t="s">
        <v>121</v>
      </c>
      <c r="F10909">
        <v>4.0990000000000002</v>
      </c>
      <c r="G10909" s="6">
        <v>46127.761111111111</v>
      </c>
      <c r="I10909" t="s">
        <v>8</v>
      </c>
      <c r="J10909" t="s">
        <v>10</v>
      </c>
      <c r="K10909">
        <v>19149</v>
      </c>
    </row>
    <row r="10910" spans="1:11">
      <c r="A10910" t="s">
        <v>3204</v>
      </c>
      <c r="B10910" t="s">
        <v>2091</v>
      </c>
      <c r="C10910" t="s">
        <v>3205</v>
      </c>
      <c r="D10910" t="s">
        <v>9</v>
      </c>
      <c r="E10910" t="s">
        <v>121</v>
      </c>
      <c r="F10910">
        <v>4.1189999999999998</v>
      </c>
      <c r="G10910" s="6">
        <v>46127.886111111111</v>
      </c>
      <c r="I10910" t="s">
        <v>8</v>
      </c>
      <c r="J10910" t="s">
        <v>10</v>
      </c>
      <c r="K10910">
        <v>19149</v>
      </c>
    </row>
    <row r="10911" spans="1:11">
      <c r="A10911" t="s">
        <v>3195</v>
      </c>
      <c r="B10911" t="s">
        <v>2063</v>
      </c>
      <c r="C10911" t="s">
        <v>3196</v>
      </c>
      <c r="D10911" t="s">
        <v>9</v>
      </c>
      <c r="E10911" t="s">
        <v>121</v>
      </c>
      <c r="F10911">
        <v>4.1390000000000002</v>
      </c>
      <c r="G10911" s="6">
        <v>46127.686111111114</v>
      </c>
      <c r="H10911">
        <v>5.9790000000000001</v>
      </c>
      <c r="I10911" t="s">
        <v>8</v>
      </c>
      <c r="J10911" t="s">
        <v>10</v>
      </c>
      <c r="K10911">
        <v>19149</v>
      </c>
    </row>
    <row r="10912" spans="1:11">
      <c r="A10912" t="s">
        <v>3197</v>
      </c>
      <c r="B10912" t="s">
        <v>2219</v>
      </c>
      <c r="C10912" t="s">
        <v>3198</v>
      </c>
      <c r="D10912" t="s">
        <v>9</v>
      </c>
      <c r="E10912" t="s">
        <v>121</v>
      </c>
      <c r="F10912">
        <v>4.1390000000000002</v>
      </c>
      <c r="G10912" s="6">
        <v>46127.886111111111</v>
      </c>
      <c r="H10912">
        <v>5.9790000000000001</v>
      </c>
      <c r="I10912" t="s">
        <v>8</v>
      </c>
      <c r="J10912" t="s">
        <v>10</v>
      </c>
      <c r="K10912">
        <v>19149</v>
      </c>
    </row>
    <row r="10913" spans="1:11">
      <c r="A10913" t="s">
        <v>75</v>
      </c>
      <c r="B10913" t="s">
        <v>75</v>
      </c>
      <c r="C10913" t="s">
        <v>3190</v>
      </c>
      <c r="D10913" t="s">
        <v>9</v>
      </c>
      <c r="E10913" t="s">
        <v>121</v>
      </c>
      <c r="F10913">
        <v>4.1589999999999998</v>
      </c>
      <c r="G10913" s="6">
        <v>46127.567361111112</v>
      </c>
      <c r="I10913" t="s">
        <v>8</v>
      </c>
      <c r="J10913" t="s">
        <v>10</v>
      </c>
      <c r="K10913">
        <v>19149</v>
      </c>
    </row>
    <row r="10914" spans="1:11">
      <c r="A10914" t="s">
        <v>2261</v>
      </c>
      <c r="B10914" t="s">
        <v>63</v>
      </c>
      <c r="C10914" t="s">
        <v>3191</v>
      </c>
      <c r="D10914" t="s">
        <v>9</v>
      </c>
      <c r="E10914" t="s">
        <v>121</v>
      </c>
      <c r="F10914">
        <v>4.1589999999999998</v>
      </c>
      <c r="G10914" s="6">
        <v>46126.793055555558</v>
      </c>
      <c r="I10914" t="s">
        <v>8</v>
      </c>
      <c r="J10914" t="s">
        <v>10</v>
      </c>
      <c r="K10914">
        <v>19149</v>
      </c>
    </row>
    <row r="10915" spans="1:11">
      <c r="A10915" t="s">
        <v>3299</v>
      </c>
      <c r="B10915" t="s">
        <v>2077</v>
      </c>
      <c r="C10915" t="s">
        <v>3300</v>
      </c>
      <c r="D10915" t="s">
        <v>9</v>
      </c>
      <c r="E10915" t="s">
        <v>121</v>
      </c>
      <c r="F10915">
        <v>4.1589999999999998</v>
      </c>
      <c r="G10915" s="6">
        <v>46126.37777777778</v>
      </c>
      <c r="I10915" t="s">
        <v>8</v>
      </c>
      <c r="J10915" t="s">
        <v>10</v>
      </c>
      <c r="K10915">
        <v>19149</v>
      </c>
    </row>
    <row r="10916" spans="1:11">
      <c r="A10916" t="s">
        <v>3208</v>
      </c>
      <c r="B10916" t="s">
        <v>2089</v>
      </c>
      <c r="C10916" t="s">
        <v>3209</v>
      </c>
      <c r="D10916" t="s">
        <v>9</v>
      </c>
      <c r="E10916" t="s">
        <v>121</v>
      </c>
      <c r="F10916">
        <v>4.1689999999999996</v>
      </c>
      <c r="G10916" s="6">
        <v>46127.725694444445</v>
      </c>
      <c r="H10916">
        <v>5.9989999999999997</v>
      </c>
      <c r="I10916" t="s">
        <v>8</v>
      </c>
      <c r="J10916" t="s">
        <v>10</v>
      </c>
      <c r="K10916">
        <v>19149</v>
      </c>
    </row>
    <row r="10917" spans="1:11">
      <c r="A10917" t="s">
        <v>3295</v>
      </c>
      <c r="B10917" t="s">
        <v>63</v>
      </c>
      <c r="C10917" t="s">
        <v>3296</v>
      </c>
      <c r="D10917" t="s">
        <v>9</v>
      </c>
      <c r="E10917" t="s">
        <v>121</v>
      </c>
      <c r="F10917">
        <v>4.1989999999999998</v>
      </c>
      <c r="G10917" s="6">
        <v>46127.411111111112</v>
      </c>
      <c r="I10917" t="s">
        <v>8</v>
      </c>
      <c r="J10917" t="s">
        <v>10</v>
      </c>
      <c r="K10917">
        <v>19149</v>
      </c>
    </row>
    <row r="10918" spans="1:11">
      <c r="A10918" t="s">
        <v>2079</v>
      </c>
      <c r="B10918" t="s">
        <v>2080</v>
      </c>
      <c r="C10918" t="s">
        <v>3219</v>
      </c>
      <c r="D10918" t="s">
        <v>9</v>
      </c>
      <c r="E10918" t="s">
        <v>121</v>
      </c>
      <c r="F10918">
        <v>4.1989999999999998</v>
      </c>
      <c r="G10918" s="6">
        <v>46127.804166666669</v>
      </c>
      <c r="I10918" t="s">
        <v>8</v>
      </c>
      <c r="J10918" t="s">
        <v>10</v>
      </c>
      <c r="K10918">
        <v>19149</v>
      </c>
    </row>
    <row r="10919" spans="1:11">
      <c r="A10919" t="s">
        <v>2079</v>
      </c>
      <c r="B10919" t="s">
        <v>2080</v>
      </c>
      <c r="C10919" t="s">
        <v>3222</v>
      </c>
      <c r="D10919" t="s">
        <v>9</v>
      </c>
      <c r="E10919" t="s">
        <v>121</v>
      </c>
      <c r="F10919">
        <v>4.1989999999999998</v>
      </c>
      <c r="G10919" s="6">
        <v>46127.868750000001</v>
      </c>
      <c r="I10919" t="s">
        <v>8</v>
      </c>
      <c r="J10919" t="s">
        <v>10</v>
      </c>
      <c r="K10919">
        <v>19149</v>
      </c>
    </row>
    <row r="10920" spans="1:11">
      <c r="A10920" t="s">
        <v>13</v>
      </c>
      <c r="B10920" t="s">
        <v>56</v>
      </c>
      <c r="C10920" t="s">
        <v>3223</v>
      </c>
      <c r="D10920" t="s">
        <v>9</v>
      </c>
      <c r="E10920" t="s">
        <v>121</v>
      </c>
      <c r="F10920">
        <v>4.1989999999999998</v>
      </c>
      <c r="G10920" s="6">
        <v>46127.636111111111</v>
      </c>
      <c r="I10920" t="s">
        <v>8</v>
      </c>
      <c r="J10920" t="s">
        <v>10</v>
      </c>
      <c r="K10920">
        <v>19149</v>
      </c>
    </row>
    <row r="10921" spans="1:11">
      <c r="A10921" t="s">
        <v>13</v>
      </c>
      <c r="B10921" t="s">
        <v>56</v>
      </c>
      <c r="C10921" t="s">
        <v>3229</v>
      </c>
      <c r="D10921" t="s">
        <v>9</v>
      </c>
      <c r="E10921" t="s">
        <v>121</v>
      </c>
      <c r="F10921">
        <v>4.1989999999999998</v>
      </c>
      <c r="G10921" s="6">
        <v>46127.743750000001</v>
      </c>
      <c r="H10921">
        <v>6.1989999999999998</v>
      </c>
      <c r="I10921" t="s">
        <v>8</v>
      </c>
      <c r="J10921" t="s">
        <v>10</v>
      </c>
      <c r="K10921">
        <v>19149</v>
      </c>
    </row>
    <row r="10922" spans="1:11">
      <c r="A10922" t="s">
        <v>56</v>
      </c>
      <c r="B10922" t="s">
        <v>56</v>
      </c>
      <c r="C10922" t="s">
        <v>3226</v>
      </c>
      <c r="D10922" t="s">
        <v>9</v>
      </c>
      <c r="E10922" t="s">
        <v>121</v>
      </c>
      <c r="F10922">
        <v>4.1989999999999998</v>
      </c>
      <c r="G10922" s="6">
        <v>46127.833333333336</v>
      </c>
      <c r="H10922">
        <v>5.9989999999999997</v>
      </c>
      <c r="I10922" t="s">
        <v>8</v>
      </c>
      <c r="J10922" t="s">
        <v>10</v>
      </c>
      <c r="K10922">
        <v>19149</v>
      </c>
    </row>
    <row r="10923" spans="1:11">
      <c r="A10923" t="s">
        <v>13</v>
      </c>
      <c r="B10923" t="s">
        <v>56</v>
      </c>
      <c r="C10923" t="s">
        <v>3189</v>
      </c>
      <c r="D10923" t="s">
        <v>9</v>
      </c>
      <c r="E10923" t="s">
        <v>121</v>
      </c>
      <c r="F10923">
        <v>4.2089999999999996</v>
      </c>
      <c r="G10923" s="6">
        <v>46127.802777777775</v>
      </c>
      <c r="H10923">
        <v>5.9589999999999996</v>
      </c>
      <c r="I10923" t="s">
        <v>8</v>
      </c>
      <c r="J10923" t="s">
        <v>10</v>
      </c>
      <c r="K10923">
        <v>19149</v>
      </c>
    </row>
    <row r="10924" spans="1:11">
      <c r="A10924" t="s">
        <v>3227</v>
      </c>
      <c r="B10924" t="s">
        <v>2156</v>
      </c>
      <c r="C10924" t="s">
        <v>3228</v>
      </c>
      <c r="D10924" t="s">
        <v>9</v>
      </c>
      <c r="E10924" t="s">
        <v>121</v>
      </c>
      <c r="F10924">
        <v>4.2990000000000004</v>
      </c>
      <c r="G10924" s="6">
        <v>46127.424305555556</v>
      </c>
      <c r="I10924" t="s">
        <v>8</v>
      </c>
      <c r="J10924" t="s">
        <v>10</v>
      </c>
      <c r="K10924">
        <v>19149</v>
      </c>
    </row>
    <row r="10925" spans="1:11">
      <c r="A10925" t="s">
        <v>2079</v>
      </c>
      <c r="B10925" t="s">
        <v>2080</v>
      </c>
      <c r="C10925" t="s">
        <v>3231</v>
      </c>
      <c r="D10925" t="s">
        <v>9</v>
      </c>
      <c r="E10925" t="s">
        <v>121</v>
      </c>
      <c r="F10925">
        <v>4.359</v>
      </c>
      <c r="G10925" s="6">
        <v>46127.842361111114</v>
      </c>
      <c r="H10925">
        <v>6.0590000000000002</v>
      </c>
      <c r="I10925" t="s">
        <v>8</v>
      </c>
      <c r="J10925" t="s">
        <v>10</v>
      </c>
      <c r="K10925">
        <v>19149</v>
      </c>
    </row>
    <row r="10926" spans="1:11">
      <c r="A10926" t="s">
        <v>2079</v>
      </c>
      <c r="B10926" t="s">
        <v>2080</v>
      </c>
      <c r="C10926" t="s">
        <v>3230</v>
      </c>
      <c r="D10926" t="s">
        <v>9</v>
      </c>
      <c r="E10926" t="s">
        <v>121</v>
      </c>
      <c r="F10926">
        <v>4.399</v>
      </c>
      <c r="G10926" s="6">
        <v>46127.738888888889</v>
      </c>
      <c r="I10926" t="s">
        <v>8</v>
      </c>
      <c r="J10926" t="s">
        <v>10</v>
      </c>
      <c r="K10926">
        <v>19149</v>
      </c>
    </row>
    <row r="10927" spans="1:11">
      <c r="A10927" t="s">
        <v>3179</v>
      </c>
      <c r="B10927" t="s">
        <v>2077</v>
      </c>
      <c r="C10927" t="s">
        <v>3183</v>
      </c>
      <c r="D10927" t="s">
        <v>9</v>
      </c>
      <c r="E10927" t="s">
        <v>121</v>
      </c>
      <c r="F10927">
        <v>3.9590000000000001</v>
      </c>
      <c r="G10927" s="6">
        <v>46128.363888888889</v>
      </c>
      <c r="I10927" t="s">
        <v>8</v>
      </c>
      <c r="J10927" t="s">
        <v>10</v>
      </c>
      <c r="K10927">
        <v>19149</v>
      </c>
    </row>
    <row r="10928" spans="1:11">
      <c r="A10928" t="s">
        <v>3237</v>
      </c>
      <c r="B10928" t="s">
        <v>2077</v>
      </c>
      <c r="C10928" t="s">
        <v>3178</v>
      </c>
      <c r="D10928" t="s">
        <v>9</v>
      </c>
      <c r="E10928" t="s">
        <v>121</v>
      </c>
      <c r="F10928">
        <v>3.9590000000000001</v>
      </c>
      <c r="G10928" s="6">
        <v>46127.693055555559</v>
      </c>
      <c r="I10928" t="s">
        <v>8</v>
      </c>
      <c r="J10928" t="s">
        <v>10</v>
      </c>
      <c r="K10928">
        <v>19149</v>
      </c>
    </row>
    <row r="10929" spans="1:11">
      <c r="A10929" t="s">
        <v>3239</v>
      </c>
      <c r="B10929" t="s">
        <v>2077</v>
      </c>
      <c r="C10929" t="s">
        <v>3180</v>
      </c>
      <c r="D10929" t="s">
        <v>9</v>
      </c>
      <c r="E10929" t="s">
        <v>121</v>
      </c>
      <c r="F10929">
        <v>3.9590000000000001</v>
      </c>
      <c r="G10929" s="6">
        <v>46128.654861111114</v>
      </c>
      <c r="I10929" t="s">
        <v>8</v>
      </c>
      <c r="J10929" t="s">
        <v>10</v>
      </c>
      <c r="K10929">
        <v>19149</v>
      </c>
    </row>
    <row r="10930" spans="1:11">
      <c r="A10930" t="s">
        <v>3224</v>
      </c>
      <c r="B10930" t="s">
        <v>2091</v>
      </c>
      <c r="C10930" t="s">
        <v>3225</v>
      </c>
      <c r="D10930" t="s">
        <v>9</v>
      </c>
      <c r="E10930" t="s">
        <v>121</v>
      </c>
      <c r="F10930">
        <v>3.9590000000000001</v>
      </c>
      <c r="G10930" s="6">
        <v>46128.46875</v>
      </c>
      <c r="I10930" t="s">
        <v>8</v>
      </c>
      <c r="J10930" t="s">
        <v>10</v>
      </c>
      <c r="K10930">
        <v>19149</v>
      </c>
    </row>
    <row r="10931" spans="1:11">
      <c r="A10931" t="s">
        <v>2261</v>
      </c>
      <c r="B10931" t="s">
        <v>63</v>
      </c>
      <c r="C10931" t="s">
        <v>3188</v>
      </c>
      <c r="D10931" t="s">
        <v>9</v>
      </c>
      <c r="E10931" t="s">
        <v>121</v>
      </c>
      <c r="F10931">
        <v>3.9590000000000001</v>
      </c>
      <c r="G10931" s="6">
        <v>46127.53125</v>
      </c>
      <c r="I10931" t="s">
        <v>8</v>
      </c>
      <c r="J10931" t="s">
        <v>10</v>
      </c>
      <c r="K10931">
        <v>19149</v>
      </c>
    </row>
    <row r="10932" spans="1:11">
      <c r="A10932" t="s">
        <v>3173</v>
      </c>
      <c r="B10932" t="s">
        <v>2077</v>
      </c>
      <c r="C10932" t="s">
        <v>3181</v>
      </c>
      <c r="D10932" t="s">
        <v>9</v>
      </c>
      <c r="E10932" t="s">
        <v>121</v>
      </c>
      <c r="F10932">
        <v>3.9790000000000001</v>
      </c>
      <c r="G10932" s="6">
        <v>46128.636805555558</v>
      </c>
      <c r="I10932" t="s">
        <v>8</v>
      </c>
      <c r="J10932" t="s">
        <v>10</v>
      </c>
      <c r="K10932">
        <v>19149</v>
      </c>
    </row>
    <row r="10933" spans="1:11">
      <c r="A10933" t="s">
        <v>3201</v>
      </c>
      <c r="B10933" t="s">
        <v>2063</v>
      </c>
      <c r="C10933" t="s">
        <v>3202</v>
      </c>
      <c r="D10933" t="s">
        <v>9</v>
      </c>
      <c r="E10933" t="s">
        <v>121</v>
      </c>
      <c r="F10933">
        <v>3.9990000000000001</v>
      </c>
      <c r="G10933" s="6">
        <v>46128.793749999997</v>
      </c>
      <c r="H10933">
        <v>5.9989999999999997</v>
      </c>
      <c r="I10933" t="s">
        <v>8</v>
      </c>
      <c r="J10933" t="s">
        <v>10</v>
      </c>
      <c r="K10933">
        <v>19149</v>
      </c>
    </row>
    <row r="10934" spans="1:11">
      <c r="A10934" t="s">
        <v>13</v>
      </c>
      <c r="B10934" t="s">
        <v>56</v>
      </c>
      <c r="C10934" t="s">
        <v>3182</v>
      </c>
      <c r="D10934" t="s">
        <v>9</v>
      </c>
      <c r="E10934" t="s">
        <v>121</v>
      </c>
      <c r="F10934">
        <v>3.9990000000000001</v>
      </c>
      <c r="G10934" s="6">
        <v>46128.331250000003</v>
      </c>
      <c r="I10934" t="s">
        <v>8</v>
      </c>
      <c r="J10934" t="s">
        <v>10</v>
      </c>
      <c r="K10934">
        <v>19149</v>
      </c>
    </row>
    <row r="10935" spans="1:11">
      <c r="A10935" t="s">
        <v>13</v>
      </c>
      <c r="B10935" t="s">
        <v>56</v>
      </c>
      <c r="C10935" t="s">
        <v>3184</v>
      </c>
      <c r="D10935" t="s">
        <v>9</v>
      </c>
      <c r="E10935" t="s">
        <v>121</v>
      </c>
      <c r="F10935">
        <v>3.9990000000000001</v>
      </c>
      <c r="G10935" s="6">
        <v>46128.731249999997</v>
      </c>
      <c r="I10935" t="s">
        <v>8</v>
      </c>
      <c r="J10935" t="s">
        <v>10</v>
      </c>
      <c r="K10935">
        <v>19149</v>
      </c>
    </row>
    <row r="10936" spans="1:11">
      <c r="A10936" t="s">
        <v>21</v>
      </c>
      <c r="B10936" t="s">
        <v>2191</v>
      </c>
      <c r="C10936" t="s">
        <v>3185</v>
      </c>
      <c r="D10936" t="s">
        <v>9</v>
      </c>
      <c r="E10936" t="s">
        <v>121</v>
      </c>
      <c r="F10936">
        <v>3.9990000000000001</v>
      </c>
      <c r="G10936" s="6">
        <v>46128.588888888888</v>
      </c>
      <c r="I10936" t="s">
        <v>8</v>
      </c>
      <c r="J10936" t="s">
        <v>10</v>
      </c>
      <c r="K10936">
        <v>19149</v>
      </c>
    </row>
    <row r="10937" spans="1:11">
      <c r="A10937" t="s">
        <v>3297</v>
      </c>
      <c r="B10937" t="s">
        <v>2086</v>
      </c>
      <c r="C10937" t="s">
        <v>3298</v>
      </c>
      <c r="D10937" t="s">
        <v>9</v>
      </c>
      <c r="E10937" t="s">
        <v>121</v>
      </c>
      <c r="F10937">
        <v>3.9990000000000001</v>
      </c>
      <c r="G10937" s="6">
        <v>46127.643750000003</v>
      </c>
      <c r="I10937" t="s">
        <v>8</v>
      </c>
      <c r="J10937" t="s">
        <v>10</v>
      </c>
      <c r="K10937">
        <v>19149</v>
      </c>
    </row>
    <row r="10938" spans="1:11">
      <c r="A10938" t="s">
        <v>54</v>
      </c>
      <c r="B10938" t="s">
        <v>2086</v>
      </c>
      <c r="C10938" t="s">
        <v>3303</v>
      </c>
      <c r="D10938" t="s">
        <v>9</v>
      </c>
      <c r="E10938" t="s">
        <v>121</v>
      </c>
      <c r="F10938">
        <v>3.9990000000000001</v>
      </c>
      <c r="G10938" s="6">
        <v>46127.811111111114</v>
      </c>
      <c r="I10938" t="s">
        <v>8</v>
      </c>
      <c r="J10938" t="s">
        <v>10</v>
      </c>
      <c r="K10938">
        <v>19149</v>
      </c>
    </row>
    <row r="10939" spans="1:11">
      <c r="A10939" t="s">
        <v>56</v>
      </c>
      <c r="B10939" t="s">
        <v>56</v>
      </c>
      <c r="C10939" t="s">
        <v>3186</v>
      </c>
      <c r="D10939" t="s">
        <v>9</v>
      </c>
      <c r="E10939" t="s">
        <v>121</v>
      </c>
      <c r="F10939">
        <v>3.9990000000000001</v>
      </c>
      <c r="G10939" s="6">
        <v>46128.362500000003</v>
      </c>
      <c r="I10939" t="s">
        <v>8</v>
      </c>
      <c r="J10939" t="s">
        <v>10</v>
      </c>
      <c r="K10939">
        <v>19149</v>
      </c>
    </row>
    <row r="10940" spans="1:11">
      <c r="A10940" t="s">
        <v>13</v>
      </c>
      <c r="B10940" t="s">
        <v>56</v>
      </c>
      <c r="C10940" t="s">
        <v>3187</v>
      </c>
      <c r="D10940" t="s">
        <v>9</v>
      </c>
      <c r="E10940" t="s">
        <v>121</v>
      </c>
      <c r="F10940">
        <v>3.9990000000000001</v>
      </c>
      <c r="G10940" s="6">
        <v>46126.318055555559</v>
      </c>
      <c r="I10940" t="s">
        <v>8</v>
      </c>
      <c r="J10940" t="s">
        <v>10</v>
      </c>
      <c r="K10940">
        <v>19149</v>
      </c>
    </row>
    <row r="10941" spans="1:11">
      <c r="A10941" t="s">
        <v>3199</v>
      </c>
      <c r="B10941" t="s">
        <v>2219</v>
      </c>
      <c r="C10941" t="s">
        <v>3200</v>
      </c>
      <c r="D10941" t="s">
        <v>9</v>
      </c>
      <c r="E10941" t="s">
        <v>121</v>
      </c>
      <c r="F10941">
        <v>4.0590000000000002</v>
      </c>
      <c r="G10941" s="6">
        <v>46128.46875</v>
      </c>
      <c r="H10941">
        <v>5.9989999999999997</v>
      </c>
      <c r="I10941" t="s">
        <v>8</v>
      </c>
      <c r="J10941" t="s">
        <v>10</v>
      </c>
      <c r="K10941">
        <v>19149</v>
      </c>
    </row>
    <row r="10942" spans="1:11">
      <c r="A10942" t="s">
        <v>3204</v>
      </c>
      <c r="B10942" t="s">
        <v>2091</v>
      </c>
      <c r="C10942" t="s">
        <v>3205</v>
      </c>
      <c r="D10942" t="s">
        <v>9</v>
      </c>
      <c r="E10942" t="s">
        <v>121</v>
      </c>
      <c r="F10942">
        <v>4.0590000000000002</v>
      </c>
      <c r="G10942" s="6">
        <v>46128.700694444444</v>
      </c>
      <c r="I10942" t="s">
        <v>8</v>
      </c>
      <c r="J10942" t="s">
        <v>10</v>
      </c>
      <c r="K10942">
        <v>19149</v>
      </c>
    </row>
    <row r="10943" spans="1:11">
      <c r="A10943" t="s">
        <v>3206</v>
      </c>
      <c r="B10943" t="s">
        <v>2191</v>
      </c>
      <c r="C10943" t="s">
        <v>3207</v>
      </c>
      <c r="D10943" t="s">
        <v>9</v>
      </c>
      <c r="E10943" t="s">
        <v>121</v>
      </c>
      <c r="F10943">
        <v>4.0590000000000002</v>
      </c>
      <c r="G10943" s="6">
        <v>46128.665277777778</v>
      </c>
      <c r="I10943" t="s">
        <v>8</v>
      </c>
      <c r="J10943" t="s">
        <v>10</v>
      </c>
      <c r="K10943">
        <v>19149</v>
      </c>
    </row>
    <row r="10944" spans="1:11">
      <c r="A10944" t="s">
        <v>3192</v>
      </c>
      <c r="B10944" t="s">
        <v>63</v>
      </c>
      <c r="C10944" t="s">
        <v>3193</v>
      </c>
      <c r="D10944" t="s">
        <v>9</v>
      </c>
      <c r="E10944" t="s">
        <v>121</v>
      </c>
      <c r="F10944">
        <v>4.0590000000000002</v>
      </c>
      <c r="G10944" s="6">
        <v>46128.673611111109</v>
      </c>
      <c r="I10944" t="s">
        <v>8</v>
      </c>
      <c r="J10944" t="s">
        <v>10</v>
      </c>
      <c r="K10944">
        <v>19149</v>
      </c>
    </row>
    <row r="10945" spans="1:11">
      <c r="A10945" t="s">
        <v>3299</v>
      </c>
      <c r="B10945" t="s">
        <v>2077</v>
      </c>
      <c r="C10945" t="s">
        <v>3300</v>
      </c>
      <c r="D10945" t="s">
        <v>9</v>
      </c>
      <c r="E10945" t="s">
        <v>121</v>
      </c>
      <c r="F10945">
        <v>4.0590000000000002</v>
      </c>
      <c r="G10945" s="6">
        <v>46128.665972222225</v>
      </c>
      <c r="I10945" t="s">
        <v>8</v>
      </c>
      <c r="J10945" t="s">
        <v>10</v>
      </c>
      <c r="K10945">
        <v>19149</v>
      </c>
    </row>
    <row r="10946" spans="1:11">
      <c r="A10946" t="s">
        <v>56</v>
      </c>
      <c r="B10946" t="s">
        <v>56</v>
      </c>
      <c r="C10946" t="s">
        <v>3194</v>
      </c>
      <c r="D10946" t="s">
        <v>9</v>
      </c>
      <c r="E10946" t="s">
        <v>121</v>
      </c>
      <c r="F10946">
        <v>4.0789999999999997</v>
      </c>
      <c r="G10946" s="6">
        <v>46128.680555555555</v>
      </c>
      <c r="I10946" t="s">
        <v>8</v>
      </c>
      <c r="J10946" t="s">
        <v>10</v>
      </c>
      <c r="K10946">
        <v>19149</v>
      </c>
    </row>
    <row r="10947" spans="1:11">
      <c r="A10947" t="s">
        <v>13</v>
      </c>
      <c r="B10947" t="s">
        <v>56</v>
      </c>
      <c r="C10947" t="s">
        <v>3218</v>
      </c>
      <c r="D10947" t="s">
        <v>9</v>
      </c>
      <c r="E10947" t="s">
        <v>121</v>
      </c>
      <c r="F10947">
        <v>4.0789999999999997</v>
      </c>
      <c r="G10947" s="6">
        <v>46128.529166666667</v>
      </c>
      <c r="I10947" t="s">
        <v>8</v>
      </c>
      <c r="J10947" t="s">
        <v>10</v>
      </c>
      <c r="K10947">
        <v>19149</v>
      </c>
    </row>
    <row r="10948" spans="1:11">
      <c r="A10948" t="s">
        <v>3220</v>
      </c>
      <c r="B10948" t="s">
        <v>2063</v>
      </c>
      <c r="C10948" t="s">
        <v>3221</v>
      </c>
      <c r="D10948" t="s">
        <v>9</v>
      </c>
      <c r="E10948" t="s">
        <v>121</v>
      </c>
      <c r="F10948">
        <v>4.0789999999999997</v>
      </c>
      <c r="G10948" s="6">
        <v>46128.731944444444</v>
      </c>
      <c r="H10948">
        <v>5.9589999999999996</v>
      </c>
      <c r="I10948" t="s">
        <v>8</v>
      </c>
      <c r="J10948" t="s">
        <v>10</v>
      </c>
      <c r="K10948">
        <v>19149</v>
      </c>
    </row>
    <row r="10949" spans="1:11">
      <c r="A10949" t="s">
        <v>3195</v>
      </c>
      <c r="B10949" t="s">
        <v>2063</v>
      </c>
      <c r="C10949" t="s">
        <v>3196</v>
      </c>
      <c r="D10949" t="s">
        <v>9</v>
      </c>
      <c r="E10949" t="s">
        <v>121</v>
      </c>
      <c r="F10949">
        <v>4.0990000000000002</v>
      </c>
      <c r="G10949" s="6">
        <v>46128.669444444444</v>
      </c>
      <c r="H10949">
        <v>5.9589999999999996</v>
      </c>
      <c r="I10949" t="s">
        <v>8</v>
      </c>
      <c r="J10949" t="s">
        <v>10</v>
      </c>
      <c r="K10949">
        <v>19149</v>
      </c>
    </row>
    <row r="10950" spans="1:11">
      <c r="A10950" t="s">
        <v>13</v>
      </c>
      <c r="B10950" t="s">
        <v>56</v>
      </c>
      <c r="C10950" t="s">
        <v>3189</v>
      </c>
      <c r="D10950" t="s">
        <v>9</v>
      </c>
      <c r="E10950" t="s">
        <v>121</v>
      </c>
      <c r="F10950">
        <v>4.0990000000000002</v>
      </c>
      <c r="G10950" s="6">
        <v>46128.643750000003</v>
      </c>
      <c r="H10950">
        <v>5.9589999999999996</v>
      </c>
      <c r="I10950" t="s">
        <v>8</v>
      </c>
      <c r="J10950" t="s">
        <v>10</v>
      </c>
      <c r="K10950">
        <v>19149</v>
      </c>
    </row>
    <row r="10951" spans="1:11">
      <c r="A10951" t="s">
        <v>3197</v>
      </c>
      <c r="B10951" t="s">
        <v>2219</v>
      </c>
      <c r="C10951" t="s">
        <v>3198</v>
      </c>
      <c r="D10951" t="s">
        <v>9</v>
      </c>
      <c r="E10951" t="s">
        <v>121</v>
      </c>
      <c r="F10951">
        <v>4.0990000000000002</v>
      </c>
      <c r="G10951" s="6">
        <v>46128.717361111114</v>
      </c>
      <c r="H10951">
        <v>5.9989999999999997</v>
      </c>
      <c r="I10951" t="s">
        <v>8</v>
      </c>
      <c r="J10951" t="s">
        <v>10</v>
      </c>
      <c r="K10951">
        <v>19149</v>
      </c>
    </row>
    <row r="10952" spans="1:11">
      <c r="A10952" t="s">
        <v>3170</v>
      </c>
      <c r="B10952" t="s">
        <v>2077</v>
      </c>
      <c r="C10952" t="s">
        <v>3171</v>
      </c>
      <c r="D10952" t="s">
        <v>9</v>
      </c>
      <c r="E10952" t="s">
        <v>121</v>
      </c>
      <c r="F10952">
        <v>4.0990000000000002</v>
      </c>
      <c r="G10952" s="6">
        <v>46128.400694444441</v>
      </c>
      <c r="I10952" t="s">
        <v>8</v>
      </c>
      <c r="J10952" t="s">
        <v>10</v>
      </c>
      <c r="K10952">
        <v>19149</v>
      </c>
    </row>
    <row r="10953" spans="1:11">
      <c r="A10953" t="s">
        <v>2079</v>
      </c>
      <c r="B10953" t="s">
        <v>2080</v>
      </c>
      <c r="C10953" t="s">
        <v>3203</v>
      </c>
      <c r="D10953" t="s">
        <v>9</v>
      </c>
      <c r="E10953" t="s">
        <v>121</v>
      </c>
      <c r="F10953">
        <v>4.0990000000000002</v>
      </c>
      <c r="G10953" s="6">
        <v>46128.614583333336</v>
      </c>
      <c r="I10953" t="s">
        <v>8</v>
      </c>
      <c r="J10953" t="s">
        <v>10</v>
      </c>
      <c r="K10953">
        <v>19149</v>
      </c>
    </row>
    <row r="10954" spans="1:11">
      <c r="A10954" t="s">
        <v>3210</v>
      </c>
      <c r="B10954" t="s">
        <v>2219</v>
      </c>
      <c r="C10954" t="s">
        <v>3211</v>
      </c>
      <c r="D10954" t="s">
        <v>9</v>
      </c>
      <c r="E10954" t="s">
        <v>121</v>
      </c>
      <c r="F10954">
        <v>4.0990000000000002</v>
      </c>
      <c r="G10954" s="6">
        <v>46128.477083333331</v>
      </c>
      <c r="I10954" t="s">
        <v>8</v>
      </c>
      <c r="J10954" t="s">
        <v>10</v>
      </c>
      <c r="K10954">
        <v>19149</v>
      </c>
    </row>
    <row r="10955" spans="1:11">
      <c r="A10955" t="s">
        <v>2079</v>
      </c>
      <c r="B10955" t="s">
        <v>2080</v>
      </c>
      <c r="C10955" t="s">
        <v>3212</v>
      </c>
      <c r="D10955" t="s">
        <v>9</v>
      </c>
      <c r="E10955" t="s">
        <v>121</v>
      </c>
      <c r="F10955">
        <v>4.0990000000000002</v>
      </c>
      <c r="G10955" s="6">
        <v>46128.752083333333</v>
      </c>
      <c r="I10955" t="s">
        <v>8</v>
      </c>
      <c r="J10955" t="s">
        <v>10</v>
      </c>
      <c r="K10955">
        <v>19149</v>
      </c>
    </row>
    <row r="10956" spans="1:11">
      <c r="A10956" t="s">
        <v>3170</v>
      </c>
      <c r="B10956" t="s">
        <v>2077</v>
      </c>
      <c r="C10956" t="s">
        <v>3172</v>
      </c>
      <c r="D10956" t="s">
        <v>9</v>
      </c>
      <c r="E10956" t="s">
        <v>121</v>
      </c>
      <c r="F10956">
        <v>4.0990000000000002</v>
      </c>
      <c r="G10956" s="6">
        <v>46128.621527777781</v>
      </c>
      <c r="I10956" t="s">
        <v>8</v>
      </c>
      <c r="J10956" t="s">
        <v>10</v>
      </c>
      <c r="K10956">
        <v>19149</v>
      </c>
    </row>
    <row r="10957" spans="1:11">
      <c r="A10957" t="s">
        <v>3173</v>
      </c>
      <c r="B10957" t="s">
        <v>2077</v>
      </c>
      <c r="C10957" t="s">
        <v>3174</v>
      </c>
      <c r="D10957" t="s">
        <v>9</v>
      </c>
      <c r="E10957" t="s">
        <v>121</v>
      </c>
      <c r="F10957">
        <v>4.0990000000000002</v>
      </c>
      <c r="G10957" s="6">
        <v>46127.407638888886</v>
      </c>
      <c r="H10957">
        <v>5.9589999999999996</v>
      </c>
      <c r="I10957" t="s">
        <v>8</v>
      </c>
      <c r="J10957" t="s">
        <v>10</v>
      </c>
      <c r="K10957">
        <v>19149</v>
      </c>
    </row>
    <row r="10958" spans="1:11">
      <c r="A10958" t="s">
        <v>3213</v>
      </c>
      <c r="B10958" t="s">
        <v>2063</v>
      </c>
      <c r="C10958" t="s">
        <v>3214</v>
      </c>
      <c r="D10958" t="s">
        <v>9</v>
      </c>
      <c r="E10958" t="s">
        <v>121</v>
      </c>
      <c r="F10958">
        <v>4.0990000000000002</v>
      </c>
      <c r="G10958" s="6">
        <v>46128.772222222222</v>
      </c>
      <c r="H10958">
        <v>5.9790000000000001</v>
      </c>
      <c r="I10958" t="s">
        <v>8</v>
      </c>
      <c r="J10958" t="s">
        <v>10</v>
      </c>
      <c r="K10958">
        <v>19149</v>
      </c>
    </row>
    <row r="10959" spans="1:11">
      <c r="A10959" t="s">
        <v>3175</v>
      </c>
      <c r="B10959" t="s">
        <v>2107</v>
      </c>
      <c r="C10959" t="s">
        <v>3176</v>
      </c>
      <c r="D10959" t="s">
        <v>9</v>
      </c>
      <c r="E10959" t="s">
        <v>121</v>
      </c>
      <c r="F10959">
        <v>4.0990000000000002</v>
      </c>
      <c r="G10959" s="6">
        <v>46126.497916666667</v>
      </c>
      <c r="I10959" t="s">
        <v>8</v>
      </c>
      <c r="J10959" t="s">
        <v>10</v>
      </c>
      <c r="K10959">
        <v>19149</v>
      </c>
    </row>
    <row r="10960" spans="1:11">
      <c r="A10960" t="s">
        <v>3216</v>
      </c>
      <c r="B10960" t="s">
        <v>2063</v>
      </c>
      <c r="C10960" t="s">
        <v>3217</v>
      </c>
      <c r="D10960" t="s">
        <v>9</v>
      </c>
      <c r="E10960" t="s">
        <v>121</v>
      </c>
      <c r="F10960">
        <v>4.0990000000000002</v>
      </c>
      <c r="G10960" s="6">
        <v>46128.736805555556</v>
      </c>
      <c r="H10960">
        <v>5.9989999999999997</v>
      </c>
      <c r="I10960" t="s">
        <v>8</v>
      </c>
      <c r="J10960" t="s">
        <v>10</v>
      </c>
      <c r="K10960">
        <v>19149</v>
      </c>
    </row>
    <row r="10961" spans="1:11">
      <c r="A10961" t="s">
        <v>75</v>
      </c>
      <c r="B10961" t="s">
        <v>75</v>
      </c>
      <c r="C10961" t="s">
        <v>3190</v>
      </c>
      <c r="D10961" t="s">
        <v>9</v>
      </c>
      <c r="E10961" t="s">
        <v>121</v>
      </c>
      <c r="F10961">
        <v>4.1589999999999998</v>
      </c>
      <c r="G10961" s="6">
        <v>46128.68472222222</v>
      </c>
      <c r="I10961" t="s">
        <v>8</v>
      </c>
      <c r="J10961" t="s">
        <v>10</v>
      </c>
      <c r="K10961">
        <v>19149</v>
      </c>
    </row>
    <row r="10962" spans="1:11">
      <c r="A10962" t="s">
        <v>2261</v>
      </c>
      <c r="B10962" t="s">
        <v>63</v>
      </c>
      <c r="C10962" t="s">
        <v>3191</v>
      </c>
      <c r="D10962" t="s">
        <v>9</v>
      </c>
      <c r="E10962" t="s">
        <v>121</v>
      </c>
      <c r="F10962">
        <v>4.1589999999999998</v>
      </c>
      <c r="G10962" s="6">
        <v>46126.793055555558</v>
      </c>
      <c r="I10962" t="s">
        <v>8</v>
      </c>
      <c r="J10962" t="s">
        <v>10</v>
      </c>
      <c r="K10962">
        <v>19149</v>
      </c>
    </row>
    <row r="10963" spans="1:11">
      <c r="A10963" t="s">
        <v>3208</v>
      </c>
      <c r="B10963" t="s">
        <v>2089</v>
      </c>
      <c r="C10963" t="s">
        <v>3209</v>
      </c>
      <c r="D10963" t="s">
        <v>9</v>
      </c>
      <c r="E10963" t="s">
        <v>121</v>
      </c>
      <c r="F10963">
        <v>4.1589999999999998</v>
      </c>
      <c r="G10963" s="6">
        <v>46128.461805555555</v>
      </c>
      <c r="H10963">
        <v>5.9989999999999997</v>
      </c>
      <c r="I10963" t="s">
        <v>8</v>
      </c>
      <c r="J10963" t="s">
        <v>10</v>
      </c>
      <c r="K10963">
        <v>19149</v>
      </c>
    </row>
    <row r="10964" spans="1:11">
      <c r="A10964" t="s">
        <v>3295</v>
      </c>
      <c r="B10964" t="s">
        <v>63</v>
      </c>
      <c r="C10964" t="s">
        <v>3296</v>
      </c>
      <c r="D10964" t="s">
        <v>9</v>
      </c>
      <c r="E10964" t="s">
        <v>121</v>
      </c>
      <c r="F10964">
        <v>4.1989999999999998</v>
      </c>
      <c r="G10964" s="6">
        <v>46127.411111111112</v>
      </c>
      <c r="I10964" t="s">
        <v>8</v>
      </c>
      <c r="J10964" t="s">
        <v>10</v>
      </c>
      <c r="K10964">
        <v>19149</v>
      </c>
    </row>
    <row r="10965" spans="1:11">
      <c r="A10965" t="s">
        <v>2079</v>
      </c>
      <c r="B10965" t="s">
        <v>2080</v>
      </c>
      <c r="C10965" t="s">
        <v>3219</v>
      </c>
      <c r="D10965" t="s">
        <v>9</v>
      </c>
      <c r="E10965" t="s">
        <v>121</v>
      </c>
      <c r="F10965">
        <v>4.1989999999999998</v>
      </c>
      <c r="G10965" s="6">
        <v>46128.741666666669</v>
      </c>
      <c r="I10965" t="s">
        <v>8</v>
      </c>
      <c r="J10965" t="s">
        <v>10</v>
      </c>
      <c r="K10965">
        <v>19149</v>
      </c>
    </row>
    <row r="10966" spans="1:11">
      <c r="A10966" t="s">
        <v>2079</v>
      </c>
      <c r="B10966" t="s">
        <v>2080</v>
      </c>
      <c r="C10966" t="s">
        <v>3222</v>
      </c>
      <c r="D10966" t="s">
        <v>9</v>
      </c>
      <c r="E10966" t="s">
        <v>121</v>
      </c>
      <c r="F10966">
        <v>4.1989999999999998</v>
      </c>
      <c r="G10966" s="6">
        <v>46128.765972222223</v>
      </c>
      <c r="I10966" t="s">
        <v>8</v>
      </c>
      <c r="J10966" t="s">
        <v>10</v>
      </c>
      <c r="K10966">
        <v>19149</v>
      </c>
    </row>
    <row r="10967" spans="1:11">
      <c r="A10967" t="s">
        <v>13</v>
      </c>
      <c r="B10967" t="s">
        <v>56</v>
      </c>
      <c r="C10967" t="s">
        <v>3223</v>
      </c>
      <c r="D10967" t="s">
        <v>9</v>
      </c>
      <c r="E10967" t="s">
        <v>121</v>
      </c>
      <c r="F10967">
        <v>4.1989999999999998</v>
      </c>
      <c r="G10967" s="6">
        <v>46128.626388888886</v>
      </c>
      <c r="I10967" t="s">
        <v>8</v>
      </c>
      <c r="J10967" t="s">
        <v>10</v>
      </c>
      <c r="K10967">
        <v>19149</v>
      </c>
    </row>
    <row r="10968" spans="1:11">
      <c r="A10968" t="s">
        <v>13</v>
      </c>
      <c r="B10968" t="s">
        <v>56</v>
      </c>
      <c r="C10968" t="s">
        <v>3229</v>
      </c>
      <c r="D10968" t="s">
        <v>9</v>
      </c>
      <c r="E10968" t="s">
        <v>121</v>
      </c>
      <c r="F10968">
        <v>4.1989999999999998</v>
      </c>
      <c r="G10968" s="6">
        <v>46128.746527777781</v>
      </c>
      <c r="H10968">
        <v>6.1989999999999998</v>
      </c>
      <c r="I10968" t="s">
        <v>8</v>
      </c>
      <c r="J10968" t="s">
        <v>10</v>
      </c>
      <c r="K10968">
        <v>19149</v>
      </c>
    </row>
    <row r="10969" spans="1:11">
      <c r="A10969" t="s">
        <v>56</v>
      </c>
      <c r="B10969" t="s">
        <v>56</v>
      </c>
      <c r="C10969" t="s">
        <v>3226</v>
      </c>
      <c r="D10969" t="s">
        <v>9</v>
      </c>
      <c r="E10969" t="s">
        <v>121</v>
      </c>
      <c r="F10969">
        <v>4.1989999999999998</v>
      </c>
      <c r="G10969" s="6">
        <v>46128.638888888891</v>
      </c>
      <c r="H10969">
        <v>5.9989999999999997</v>
      </c>
      <c r="I10969" t="s">
        <v>8</v>
      </c>
      <c r="J10969" t="s">
        <v>10</v>
      </c>
      <c r="K10969">
        <v>19149</v>
      </c>
    </row>
    <row r="10970" spans="1:11">
      <c r="A10970" t="s">
        <v>3227</v>
      </c>
      <c r="B10970" t="s">
        <v>2156</v>
      </c>
      <c r="C10970" t="s">
        <v>3228</v>
      </c>
      <c r="D10970" t="s">
        <v>9</v>
      </c>
      <c r="E10970" t="s">
        <v>121</v>
      </c>
      <c r="F10970">
        <v>4.2990000000000004</v>
      </c>
      <c r="G10970" s="6">
        <v>46127.424305555556</v>
      </c>
      <c r="I10970" t="s">
        <v>8</v>
      </c>
      <c r="J10970" t="s">
        <v>10</v>
      </c>
      <c r="K10970">
        <v>19149</v>
      </c>
    </row>
    <row r="10971" spans="1:11">
      <c r="A10971" t="s">
        <v>2079</v>
      </c>
      <c r="B10971" t="s">
        <v>2080</v>
      </c>
      <c r="C10971" t="s">
        <v>3231</v>
      </c>
      <c r="D10971" t="s">
        <v>9</v>
      </c>
      <c r="E10971" t="s">
        <v>121</v>
      </c>
      <c r="F10971">
        <v>4.359</v>
      </c>
      <c r="G10971" s="6">
        <v>46128.572916666664</v>
      </c>
      <c r="H10971">
        <v>6.0590000000000002</v>
      </c>
      <c r="I10971" t="s">
        <v>8</v>
      </c>
      <c r="J10971" t="s">
        <v>10</v>
      </c>
      <c r="K10971">
        <v>19149</v>
      </c>
    </row>
    <row r="10972" spans="1:11">
      <c r="A10972" t="s">
        <v>2079</v>
      </c>
      <c r="B10972" t="s">
        <v>2080</v>
      </c>
      <c r="C10972" t="s">
        <v>3230</v>
      </c>
      <c r="D10972" t="s">
        <v>9</v>
      </c>
      <c r="E10972" t="s">
        <v>121</v>
      </c>
      <c r="F10972">
        <v>4.399</v>
      </c>
      <c r="G10972" s="6">
        <v>46128.784722222219</v>
      </c>
      <c r="I10972" t="s">
        <v>8</v>
      </c>
      <c r="J10972" t="s">
        <v>10</v>
      </c>
      <c r="K10972">
        <v>19149</v>
      </c>
    </row>
    <row r="10973" spans="1:11">
      <c r="A10973" t="s">
        <v>2261</v>
      </c>
      <c r="B10973" t="s">
        <v>63</v>
      </c>
      <c r="C10973" t="s">
        <v>3188</v>
      </c>
      <c r="D10973" t="s">
        <v>9</v>
      </c>
      <c r="E10973" t="s">
        <v>121</v>
      </c>
      <c r="F10973" t="str">
        <f>"3.919"</f>
        <v>3.919</v>
      </c>
      <c r="G10973" s="6">
        <v>46130.440972222219</v>
      </c>
      <c r="I10973" t="s">
        <v>106</v>
      </c>
      <c r="J10973" t="s">
        <v>10</v>
      </c>
      <c r="K10973">
        <v>19149</v>
      </c>
    </row>
    <row r="10974" spans="1:11">
      <c r="A10974" t="s">
        <v>3173</v>
      </c>
      <c r="B10974" t="s">
        <v>2077</v>
      </c>
      <c r="C10974" t="s">
        <v>3181</v>
      </c>
      <c r="D10974" t="s">
        <v>9</v>
      </c>
      <c r="E10974" t="s">
        <v>121</v>
      </c>
      <c r="F10974" t="str">
        <f>"3.939"</f>
        <v>3.939</v>
      </c>
      <c r="G10974" s="6">
        <v>46129.63958333333</v>
      </c>
      <c r="I10974" t="s">
        <v>8</v>
      </c>
      <c r="J10974" t="s">
        <v>10</v>
      </c>
      <c r="K10974">
        <v>19149</v>
      </c>
    </row>
    <row r="10975" spans="1:11">
      <c r="A10975" t="s">
        <v>13</v>
      </c>
      <c r="B10975" t="s">
        <v>56</v>
      </c>
      <c r="C10975" t="s">
        <v>3182</v>
      </c>
      <c r="D10975" t="s">
        <v>9</v>
      </c>
      <c r="E10975" t="s">
        <v>121</v>
      </c>
      <c r="F10975" t="str">
        <f>"3.959"</f>
        <v>3.959</v>
      </c>
      <c r="G10975" s="6">
        <v>46129.727777777778</v>
      </c>
      <c r="I10975" t="s">
        <v>8</v>
      </c>
      <c r="J10975" t="s">
        <v>10</v>
      </c>
      <c r="K10975">
        <v>19149</v>
      </c>
    </row>
    <row r="10976" spans="1:11">
      <c r="A10976" t="s">
        <v>3179</v>
      </c>
      <c r="B10976" t="s">
        <v>2077</v>
      </c>
      <c r="C10976" t="s">
        <v>3183</v>
      </c>
      <c r="D10976" t="s">
        <v>9</v>
      </c>
      <c r="E10976" t="s">
        <v>121</v>
      </c>
      <c r="F10976" t="str">
        <f>"3.959"</f>
        <v>3.959</v>
      </c>
      <c r="G10976" s="6">
        <v>46129.752083333333</v>
      </c>
      <c r="I10976" t="s">
        <v>8</v>
      </c>
      <c r="J10976" t="s">
        <v>10</v>
      </c>
      <c r="K10976">
        <v>19149</v>
      </c>
    </row>
    <row r="10977" spans="1:11">
      <c r="A10977" t="s">
        <v>3237</v>
      </c>
      <c r="B10977" t="s">
        <v>2077</v>
      </c>
      <c r="C10977" t="s">
        <v>3178</v>
      </c>
      <c r="D10977" t="s">
        <v>9</v>
      </c>
      <c r="E10977" t="s">
        <v>121</v>
      </c>
      <c r="F10977" t="str">
        <f>"3.959"</f>
        <v>3.959</v>
      </c>
      <c r="G10977" s="6">
        <v>46130.60833333333</v>
      </c>
      <c r="I10977" t="s">
        <v>106</v>
      </c>
      <c r="J10977" t="s">
        <v>10</v>
      </c>
      <c r="K10977">
        <v>19149</v>
      </c>
    </row>
    <row r="10978" spans="1:11">
      <c r="A10978" t="s">
        <v>3239</v>
      </c>
      <c r="B10978" t="s">
        <v>2077</v>
      </c>
      <c r="C10978" t="s">
        <v>3180</v>
      </c>
      <c r="D10978" t="s">
        <v>9</v>
      </c>
      <c r="E10978" t="s">
        <v>121</v>
      </c>
      <c r="F10978" t="str">
        <f>"3.959"</f>
        <v>3.959</v>
      </c>
      <c r="G10978" s="6">
        <v>46128.654861111114</v>
      </c>
      <c r="I10978" t="s">
        <v>8</v>
      </c>
      <c r="J10978" t="s">
        <v>10</v>
      </c>
      <c r="K10978">
        <v>19149</v>
      </c>
    </row>
    <row r="10979" spans="1:11">
      <c r="A10979" t="s">
        <v>3192</v>
      </c>
      <c r="B10979" t="s">
        <v>63</v>
      </c>
      <c r="C10979" t="s">
        <v>3193</v>
      </c>
      <c r="D10979" t="s">
        <v>9</v>
      </c>
      <c r="E10979" t="s">
        <v>121</v>
      </c>
      <c r="F10979" t="str">
        <f>"3.979"</f>
        <v>3.979</v>
      </c>
      <c r="G10979" s="6">
        <v>46130.589583333334</v>
      </c>
      <c r="I10979" t="s">
        <v>106</v>
      </c>
      <c r="J10979" t="s">
        <v>10</v>
      </c>
      <c r="K10979">
        <v>19149</v>
      </c>
    </row>
    <row r="10980" spans="1:11">
      <c r="A10980" t="s">
        <v>3224</v>
      </c>
      <c r="B10980" t="s">
        <v>2091</v>
      </c>
      <c r="C10980" t="s">
        <v>3225</v>
      </c>
      <c r="D10980" t="s">
        <v>9</v>
      </c>
      <c r="E10980" t="s">
        <v>121</v>
      </c>
      <c r="F10980" t="str">
        <f>"3.979"</f>
        <v>3.979</v>
      </c>
      <c r="G10980" s="6">
        <v>46130.461805555555</v>
      </c>
      <c r="I10980" t="s">
        <v>106</v>
      </c>
      <c r="J10980" t="s">
        <v>10</v>
      </c>
      <c r="K10980">
        <v>19149</v>
      </c>
    </row>
    <row r="10981" spans="1:11">
      <c r="A10981" t="s">
        <v>3199</v>
      </c>
      <c r="B10981" t="s">
        <v>2219</v>
      </c>
      <c r="C10981" t="s">
        <v>3200</v>
      </c>
      <c r="D10981" t="s">
        <v>9</v>
      </c>
      <c r="E10981" t="s">
        <v>121</v>
      </c>
      <c r="F10981" t="str">
        <f t="shared" ref="F10981:F10989" si="5">"3.999"</f>
        <v>3.999</v>
      </c>
      <c r="G10981" s="6">
        <v>46129.885416666664</v>
      </c>
      <c r="H10981" t="str">
        <f>"5.999"</f>
        <v>5.999</v>
      </c>
      <c r="I10981" t="s">
        <v>8</v>
      </c>
      <c r="J10981" t="s">
        <v>10</v>
      </c>
      <c r="K10981">
        <v>19149</v>
      </c>
    </row>
    <row r="10982" spans="1:11">
      <c r="A10982" t="s">
        <v>3201</v>
      </c>
      <c r="B10982" t="s">
        <v>2063</v>
      </c>
      <c r="C10982" t="s">
        <v>3202</v>
      </c>
      <c r="D10982" t="s">
        <v>9</v>
      </c>
      <c r="E10982" t="s">
        <v>121</v>
      </c>
      <c r="F10982" t="str">
        <f t="shared" si="5"/>
        <v>3.999</v>
      </c>
      <c r="G10982" s="6">
        <v>46130.618055555555</v>
      </c>
      <c r="H10982" t="str">
        <f>"5.999"</f>
        <v>5.999</v>
      </c>
      <c r="I10982" t="s">
        <v>106</v>
      </c>
      <c r="J10982" t="s">
        <v>10</v>
      </c>
      <c r="K10982">
        <v>19149</v>
      </c>
    </row>
    <row r="10983" spans="1:11">
      <c r="A10983" t="s">
        <v>2079</v>
      </c>
      <c r="B10983" t="s">
        <v>2080</v>
      </c>
      <c r="C10983" t="s">
        <v>3203</v>
      </c>
      <c r="D10983" t="s">
        <v>9</v>
      </c>
      <c r="E10983" t="s">
        <v>121</v>
      </c>
      <c r="F10983" t="str">
        <f t="shared" si="5"/>
        <v>3.999</v>
      </c>
      <c r="G10983" s="6">
        <v>46130.563194444447</v>
      </c>
      <c r="I10983" t="s">
        <v>106</v>
      </c>
      <c r="J10983" t="s">
        <v>10</v>
      </c>
      <c r="K10983">
        <v>19149</v>
      </c>
    </row>
    <row r="10984" spans="1:11">
      <c r="A10984" t="s">
        <v>3204</v>
      </c>
      <c r="B10984" t="s">
        <v>2091</v>
      </c>
      <c r="C10984" t="s">
        <v>3205</v>
      </c>
      <c r="D10984" t="s">
        <v>9</v>
      </c>
      <c r="E10984" t="s">
        <v>121</v>
      </c>
      <c r="F10984" t="str">
        <f t="shared" si="5"/>
        <v>3.999</v>
      </c>
      <c r="G10984" s="6">
        <v>46130.321527777778</v>
      </c>
      <c r="I10984" t="s">
        <v>106</v>
      </c>
      <c r="J10984" t="s">
        <v>10</v>
      </c>
      <c r="K10984">
        <v>19149</v>
      </c>
    </row>
    <row r="10985" spans="1:11">
      <c r="A10985" t="s">
        <v>2079</v>
      </c>
      <c r="B10985" t="s">
        <v>2080</v>
      </c>
      <c r="C10985" t="s">
        <v>3212</v>
      </c>
      <c r="D10985" t="s">
        <v>9</v>
      </c>
      <c r="E10985" t="s">
        <v>121</v>
      </c>
      <c r="F10985" t="str">
        <f t="shared" si="5"/>
        <v>3.999</v>
      </c>
      <c r="G10985" s="6">
        <v>46130.578472222223</v>
      </c>
      <c r="I10985" t="s">
        <v>106</v>
      </c>
      <c r="J10985" t="s">
        <v>10</v>
      </c>
      <c r="K10985">
        <v>19149</v>
      </c>
    </row>
    <row r="10986" spans="1:11">
      <c r="A10986" t="s">
        <v>13</v>
      </c>
      <c r="B10986" t="s">
        <v>56</v>
      </c>
      <c r="C10986" t="s">
        <v>3184</v>
      </c>
      <c r="D10986" t="s">
        <v>9</v>
      </c>
      <c r="E10986" t="s">
        <v>121</v>
      </c>
      <c r="F10986" t="str">
        <f t="shared" si="5"/>
        <v>3.999</v>
      </c>
      <c r="G10986" s="6">
        <v>46130.620833333334</v>
      </c>
      <c r="I10986" t="s">
        <v>106</v>
      </c>
      <c r="J10986" t="s">
        <v>10</v>
      </c>
      <c r="K10986">
        <v>19149</v>
      </c>
    </row>
    <row r="10987" spans="1:11">
      <c r="A10987" t="s">
        <v>21</v>
      </c>
      <c r="B10987" t="s">
        <v>2191</v>
      </c>
      <c r="C10987" t="s">
        <v>3185</v>
      </c>
      <c r="D10987" t="s">
        <v>9</v>
      </c>
      <c r="E10987" t="s">
        <v>121</v>
      </c>
      <c r="F10987" t="str">
        <f t="shared" si="5"/>
        <v>3.999</v>
      </c>
      <c r="G10987" s="6">
        <v>46130.436805555553</v>
      </c>
      <c r="I10987" t="s">
        <v>106</v>
      </c>
      <c r="J10987" t="s">
        <v>10</v>
      </c>
      <c r="K10987">
        <v>19149</v>
      </c>
    </row>
    <row r="10988" spans="1:11">
      <c r="A10988" t="s">
        <v>56</v>
      </c>
      <c r="B10988" t="s">
        <v>56</v>
      </c>
      <c r="C10988" t="s">
        <v>3186</v>
      </c>
      <c r="D10988" t="s">
        <v>9</v>
      </c>
      <c r="E10988" t="s">
        <v>121</v>
      </c>
      <c r="F10988" t="str">
        <f t="shared" si="5"/>
        <v>3.999</v>
      </c>
      <c r="G10988" s="6">
        <v>46130.408333333333</v>
      </c>
      <c r="I10988" t="s">
        <v>106</v>
      </c>
      <c r="J10988" t="s">
        <v>10</v>
      </c>
      <c r="K10988">
        <v>19149</v>
      </c>
    </row>
    <row r="10989" spans="1:11">
      <c r="A10989" t="s">
        <v>13</v>
      </c>
      <c r="B10989" t="s">
        <v>56</v>
      </c>
      <c r="C10989" t="s">
        <v>3187</v>
      </c>
      <c r="D10989" t="s">
        <v>9</v>
      </c>
      <c r="E10989" t="s">
        <v>121</v>
      </c>
      <c r="F10989" t="str">
        <f t="shared" si="5"/>
        <v>3.999</v>
      </c>
      <c r="G10989" s="6">
        <v>46130.60833333333</v>
      </c>
      <c r="I10989" t="s">
        <v>106</v>
      </c>
      <c r="J10989" t="s">
        <v>10</v>
      </c>
      <c r="K10989">
        <v>19149</v>
      </c>
    </row>
    <row r="10990" spans="1:11">
      <c r="A10990" t="s">
        <v>3208</v>
      </c>
      <c r="B10990" t="s">
        <v>2089</v>
      </c>
      <c r="C10990" t="s">
        <v>3209</v>
      </c>
      <c r="D10990" t="s">
        <v>9</v>
      </c>
      <c r="E10990" t="s">
        <v>121</v>
      </c>
      <c r="F10990" t="str">
        <f>"4.039"</f>
        <v>4.039</v>
      </c>
      <c r="G10990" s="6">
        <v>46130.566666666666</v>
      </c>
      <c r="H10990" t="str">
        <f>"5.999"</f>
        <v>5.999</v>
      </c>
      <c r="I10990" t="s">
        <v>106</v>
      </c>
      <c r="J10990" t="s">
        <v>10</v>
      </c>
      <c r="K10990">
        <v>19149</v>
      </c>
    </row>
    <row r="10991" spans="1:11">
      <c r="A10991" t="s">
        <v>3206</v>
      </c>
      <c r="B10991" t="s">
        <v>2191</v>
      </c>
      <c r="C10991" t="s">
        <v>3207</v>
      </c>
      <c r="D10991" t="s">
        <v>9</v>
      </c>
      <c r="E10991" t="s">
        <v>121</v>
      </c>
      <c r="F10991" t="str">
        <f>"4.059"</f>
        <v>4.059</v>
      </c>
      <c r="G10991" s="6">
        <v>46129.331944444442</v>
      </c>
      <c r="I10991" t="s">
        <v>8</v>
      </c>
      <c r="J10991" t="s">
        <v>10</v>
      </c>
      <c r="K10991">
        <v>19149</v>
      </c>
    </row>
    <row r="10992" spans="1:11">
      <c r="A10992" t="s">
        <v>3299</v>
      </c>
      <c r="B10992" t="s">
        <v>2077</v>
      </c>
      <c r="C10992" t="s">
        <v>3300</v>
      </c>
      <c r="D10992" t="s">
        <v>9</v>
      </c>
      <c r="E10992" t="s">
        <v>121</v>
      </c>
      <c r="F10992" t="str">
        <f>"4.059"</f>
        <v>4.059</v>
      </c>
      <c r="G10992" s="6">
        <v>46130.600694444445</v>
      </c>
      <c r="I10992" t="s">
        <v>106</v>
      </c>
      <c r="J10992" t="s">
        <v>10</v>
      </c>
      <c r="K10992">
        <v>19149</v>
      </c>
    </row>
    <row r="10993" spans="1:11">
      <c r="A10993" t="s">
        <v>56</v>
      </c>
      <c r="B10993" t="s">
        <v>56</v>
      </c>
      <c r="C10993" t="s">
        <v>3194</v>
      </c>
      <c r="D10993" t="s">
        <v>9</v>
      </c>
      <c r="E10993" t="s">
        <v>121</v>
      </c>
      <c r="F10993" t="str">
        <f>"4.079"</f>
        <v>4.079</v>
      </c>
      <c r="G10993" s="6">
        <v>46130.421527777777</v>
      </c>
      <c r="I10993" t="s">
        <v>106</v>
      </c>
      <c r="J10993" t="s">
        <v>10</v>
      </c>
      <c r="K10993">
        <v>19149</v>
      </c>
    </row>
    <row r="10994" spans="1:11">
      <c r="A10994" t="s">
        <v>13</v>
      </c>
      <c r="B10994" t="s">
        <v>56</v>
      </c>
      <c r="C10994" t="s">
        <v>3218</v>
      </c>
      <c r="D10994" t="s">
        <v>9</v>
      </c>
      <c r="E10994" t="s">
        <v>121</v>
      </c>
      <c r="F10994" t="str">
        <f>"4.079"</f>
        <v>4.079</v>
      </c>
      <c r="G10994" s="6">
        <v>46130.474305555559</v>
      </c>
      <c r="I10994" t="s">
        <v>106</v>
      </c>
      <c r="J10994" t="s">
        <v>10</v>
      </c>
      <c r="K10994">
        <v>19149</v>
      </c>
    </row>
    <row r="10995" spans="1:11">
      <c r="A10995" t="s">
        <v>3220</v>
      </c>
      <c r="B10995" t="s">
        <v>2063</v>
      </c>
      <c r="C10995" t="s">
        <v>3221</v>
      </c>
      <c r="D10995" t="s">
        <v>9</v>
      </c>
      <c r="E10995" t="s">
        <v>121</v>
      </c>
      <c r="F10995" t="str">
        <f>"4.079"</f>
        <v>4.079</v>
      </c>
      <c r="G10995" s="6">
        <v>46130.611111111109</v>
      </c>
      <c r="H10995" t="str">
        <f>"5.959"</f>
        <v>5.959</v>
      </c>
      <c r="I10995" t="s">
        <v>106</v>
      </c>
      <c r="J10995" t="s">
        <v>10</v>
      </c>
      <c r="K10995">
        <v>19149</v>
      </c>
    </row>
    <row r="10996" spans="1:11">
      <c r="A10996" t="s">
        <v>3195</v>
      </c>
      <c r="B10996" t="s">
        <v>2063</v>
      </c>
      <c r="C10996" t="s">
        <v>3196</v>
      </c>
      <c r="D10996" t="s">
        <v>9</v>
      </c>
      <c r="E10996" t="s">
        <v>121</v>
      </c>
      <c r="F10996" t="str">
        <f t="shared" ref="F10996:F11006" si="6">"4.099"</f>
        <v>4.099</v>
      </c>
      <c r="G10996" s="6">
        <v>46130.590277777781</v>
      </c>
      <c r="H10996" t="str">
        <f>"5.959"</f>
        <v>5.959</v>
      </c>
      <c r="I10996" t="s">
        <v>106</v>
      </c>
      <c r="J10996" t="s">
        <v>10</v>
      </c>
      <c r="K10996">
        <v>19149</v>
      </c>
    </row>
    <row r="10997" spans="1:11">
      <c r="A10997" t="s">
        <v>3197</v>
      </c>
      <c r="B10997" t="s">
        <v>2219</v>
      </c>
      <c r="C10997" t="s">
        <v>3198</v>
      </c>
      <c r="D10997" t="s">
        <v>9</v>
      </c>
      <c r="E10997" t="s">
        <v>121</v>
      </c>
      <c r="F10997" t="str">
        <f t="shared" si="6"/>
        <v>4.099</v>
      </c>
      <c r="G10997" s="6">
        <v>46130.291666666664</v>
      </c>
      <c r="H10997" t="str">
        <f>"5.999"</f>
        <v>5.999</v>
      </c>
      <c r="I10997" t="s">
        <v>106</v>
      </c>
      <c r="J10997" t="s">
        <v>10</v>
      </c>
      <c r="K10997">
        <v>19149</v>
      </c>
    </row>
    <row r="10998" spans="1:11">
      <c r="A10998" t="s">
        <v>3170</v>
      </c>
      <c r="B10998" t="s">
        <v>2077</v>
      </c>
      <c r="C10998" t="s">
        <v>3171</v>
      </c>
      <c r="D10998" t="s">
        <v>9</v>
      </c>
      <c r="E10998" t="s">
        <v>121</v>
      </c>
      <c r="F10998" t="str">
        <f t="shared" si="6"/>
        <v>4.099</v>
      </c>
      <c r="G10998" s="6">
        <v>46128.400694444441</v>
      </c>
      <c r="I10998" t="s">
        <v>8</v>
      </c>
      <c r="J10998" t="s">
        <v>10</v>
      </c>
      <c r="K10998">
        <v>19149</v>
      </c>
    </row>
    <row r="10999" spans="1:11">
      <c r="A10999" t="s">
        <v>2261</v>
      </c>
      <c r="B10999" t="s">
        <v>63</v>
      </c>
      <c r="C10999" t="s">
        <v>3191</v>
      </c>
      <c r="D10999" t="s">
        <v>9</v>
      </c>
      <c r="E10999" t="s">
        <v>121</v>
      </c>
      <c r="F10999" t="str">
        <f t="shared" si="6"/>
        <v>4.099</v>
      </c>
      <c r="G10999" s="6">
        <v>46130.518750000003</v>
      </c>
      <c r="I10999" t="s">
        <v>106</v>
      </c>
      <c r="J10999" t="s">
        <v>10</v>
      </c>
      <c r="K10999">
        <v>19149</v>
      </c>
    </row>
    <row r="11000" spans="1:11">
      <c r="A11000" t="s">
        <v>3210</v>
      </c>
      <c r="B11000" t="s">
        <v>2219</v>
      </c>
      <c r="C11000" t="s">
        <v>3211</v>
      </c>
      <c r="D11000" t="s">
        <v>9</v>
      </c>
      <c r="E11000" t="s">
        <v>121</v>
      </c>
      <c r="F11000" t="str">
        <f t="shared" si="6"/>
        <v>4.099</v>
      </c>
      <c r="G11000" s="6">
        <v>46130.522222222222</v>
      </c>
      <c r="I11000" t="s">
        <v>106</v>
      </c>
      <c r="J11000" t="s">
        <v>10</v>
      </c>
      <c r="K11000">
        <v>19149</v>
      </c>
    </row>
    <row r="11001" spans="1:11">
      <c r="A11001" t="s">
        <v>3170</v>
      </c>
      <c r="B11001" t="s">
        <v>2077</v>
      </c>
      <c r="C11001" t="s">
        <v>3172</v>
      </c>
      <c r="D11001" t="s">
        <v>9</v>
      </c>
      <c r="E11001" t="s">
        <v>121</v>
      </c>
      <c r="F11001" t="str">
        <f t="shared" si="6"/>
        <v>4.099</v>
      </c>
      <c r="G11001" s="6">
        <v>46129.711805555555</v>
      </c>
      <c r="I11001" t="s">
        <v>8</v>
      </c>
      <c r="J11001" t="s">
        <v>10</v>
      </c>
      <c r="K11001">
        <v>19149</v>
      </c>
    </row>
    <row r="11002" spans="1:11">
      <c r="A11002" t="s">
        <v>3213</v>
      </c>
      <c r="B11002" t="s">
        <v>2063</v>
      </c>
      <c r="C11002" t="s">
        <v>3214</v>
      </c>
      <c r="D11002" t="s">
        <v>9</v>
      </c>
      <c r="E11002" t="s">
        <v>121</v>
      </c>
      <c r="F11002" t="str">
        <f t="shared" si="6"/>
        <v>4.099</v>
      </c>
      <c r="G11002" s="6">
        <v>46130.57916666667</v>
      </c>
      <c r="H11002" t="str">
        <f>"5.979"</f>
        <v>5.979</v>
      </c>
      <c r="I11002" t="s">
        <v>106</v>
      </c>
      <c r="J11002" t="s">
        <v>10</v>
      </c>
      <c r="K11002">
        <v>19149</v>
      </c>
    </row>
    <row r="11003" spans="1:11">
      <c r="A11003" t="s">
        <v>2079</v>
      </c>
      <c r="B11003" t="s">
        <v>2080</v>
      </c>
      <c r="C11003" t="s">
        <v>3215</v>
      </c>
      <c r="D11003" t="s">
        <v>9</v>
      </c>
      <c r="E11003" t="s">
        <v>121</v>
      </c>
      <c r="F11003" t="str">
        <f t="shared" si="6"/>
        <v>4.099</v>
      </c>
      <c r="G11003" s="6">
        <v>46129.727083333331</v>
      </c>
      <c r="I11003" t="s">
        <v>8</v>
      </c>
      <c r="J11003" t="s">
        <v>10</v>
      </c>
      <c r="K11003">
        <v>19149</v>
      </c>
    </row>
    <row r="11004" spans="1:11">
      <c r="A11004" t="s">
        <v>3216</v>
      </c>
      <c r="B11004" t="s">
        <v>2063</v>
      </c>
      <c r="C11004" t="s">
        <v>3217</v>
      </c>
      <c r="D11004" t="s">
        <v>9</v>
      </c>
      <c r="E11004" t="s">
        <v>121</v>
      </c>
      <c r="F11004" t="str">
        <f t="shared" si="6"/>
        <v>4.099</v>
      </c>
      <c r="G11004" s="6">
        <v>46130.584027777775</v>
      </c>
      <c r="H11004" t="str">
        <f>"5.999"</f>
        <v>5.999</v>
      </c>
      <c r="I11004" t="s">
        <v>106</v>
      </c>
      <c r="J11004" t="s">
        <v>10</v>
      </c>
      <c r="K11004">
        <v>19149</v>
      </c>
    </row>
    <row r="11005" spans="1:11">
      <c r="A11005" t="s">
        <v>2079</v>
      </c>
      <c r="B11005" t="s">
        <v>2080</v>
      </c>
      <c r="C11005" t="s">
        <v>3219</v>
      </c>
      <c r="D11005" t="s">
        <v>9</v>
      </c>
      <c r="E11005" t="s">
        <v>121</v>
      </c>
      <c r="F11005" t="str">
        <f t="shared" si="6"/>
        <v>4.099</v>
      </c>
      <c r="G11005" s="6">
        <v>46130.511805555558</v>
      </c>
      <c r="I11005" t="s">
        <v>106</v>
      </c>
      <c r="J11005" t="s">
        <v>10</v>
      </c>
      <c r="K11005">
        <v>19149</v>
      </c>
    </row>
    <row r="11006" spans="1:11">
      <c r="A11006" t="s">
        <v>13</v>
      </c>
      <c r="B11006" t="s">
        <v>56</v>
      </c>
      <c r="C11006" t="s">
        <v>3223</v>
      </c>
      <c r="D11006" t="s">
        <v>9</v>
      </c>
      <c r="E11006" t="s">
        <v>121</v>
      </c>
      <c r="F11006" t="str">
        <f t="shared" si="6"/>
        <v>4.099</v>
      </c>
      <c r="G11006" s="6">
        <v>46130.163888888892</v>
      </c>
      <c r="I11006" t="s">
        <v>106</v>
      </c>
      <c r="J11006" t="s">
        <v>10</v>
      </c>
      <c r="K11006">
        <v>19149</v>
      </c>
    </row>
    <row r="11007" spans="1:11">
      <c r="A11007" t="s">
        <v>75</v>
      </c>
      <c r="B11007" t="s">
        <v>75</v>
      </c>
      <c r="C11007" t="s">
        <v>3190</v>
      </c>
      <c r="D11007" t="s">
        <v>9</v>
      </c>
      <c r="E11007" t="s">
        <v>121</v>
      </c>
      <c r="F11007" t="str">
        <f>"4.159"</f>
        <v>4.159</v>
      </c>
      <c r="G11007" s="6">
        <v>46129.279861111114</v>
      </c>
      <c r="I11007" t="s">
        <v>8</v>
      </c>
      <c r="J11007" t="s">
        <v>10</v>
      </c>
      <c r="K11007">
        <v>19149</v>
      </c>
    </row>
    <row r="11008" spans="1:11">
      <c r="A11008" t="s">
        <v>13</v>
      </c>
      <c r="B11008" t="s">
        <v>56</v>
      </c>
      <c r="C11008" t="s">
        <v>3189</v>
      </c>
      <c r="D11008" t="s">
        <v>9</v>
      </c>
      <c r="E11008" t="s">
        <v>121</v>
      </c>
      <c r="F11008" t="str">
        <f>"4.199"</f>
        <v>4.199</v>
      </c>
      <c r="G11008" s="6">
        <v>46130.617361111108</v>
      </c>
      <c r="H11008" t="str">
        <f>"5.959"</f>
        <v>5.959</v>
      </c>
      <c r="I11008" t="s">
        <v>106</v>
      </c>
      <c r="J11008" t="s">
        <v>10</v>
      </c>
      <c r="K11008">
        <v>19149</v>
      </c>
    </row>
    <row r="11009" spans="1:11">
      <c r="A11009" t="s">
        <v>3227</v>
      </c>
      <c r="B11009" t="s">
        <v>2156</v>
      </c>
      <c r="C11009" t="s">
        <v>3228</v>
      </c>
      <c r="D11009" t="s">
        <v>9</v>
      </c>
      <c r="E11009" t="s">
        <v>121</v>
      </c>
      <c r="F11009" t="str">
        <f>"4.199"</f>
        <v>4.199</v>
      </c>
      <c r="G11009" s="6">
        <v>46130.382638888892</v>
      </c>
      <c r="I11009" t="s">
        <v>106</v>
      </c>
      <c r="J11009" t="s">
        <v>10</v>
      </c>
      <c r="K11009">
        <v>19149</v>
      </c>
    </row>
    <row r="11010" spans="1:11">
      <c r="A11010" t="s">
        <v>2079</v>
      </c>
      <c r="B11010" t="s">
        <v>2080</v>
      </c>
      <c r="C11010" t="s">
        <v>3222</v>
      </c>
      <c r="D11010" t="s">
        <v>9</v>
      </c>
      <c r="E11010" t="s">
        <v>121</v>
      </c>
      <c r="F11010" t="str">
        <f>"4.199"</f>
        <v>4.199</v>
      </c>
      <c r="G11010" s="6">
        <v>46130.584722222222</v>
      </c>
      <c r="I11010" t="s">
        <v>106</v>
      </c>
      <c r="J11010" t="s">
        <v>10</v>
      </c>
      <c r="K11010">
        <v>19149</v>
      </c>
    </row>
    <row r="11011" spans="1:11">
      <c r="A11011" t="s">
        <v>13</v>
      </c>
      <c r="B11011" t="s">
        <v>56</v>
      </c>
      <c r="C11011" t="s">
        <v>3229</v>
      </c>
      <c r="D11011" t="s">
        <v>9</v>
      </c>
      <c r="E11011" t="s">
        <v>121</v>
      </c>
      <c r="F11011" t="str">
        <f>"4.199"</f>
        <v>4.199</v>
      </c>
      <c r="G11011" s="6">
        <v>46130.617361111108</v>
      </c>
      <c r="H11011" t="str">
        <f>"6.199"</f>
        <v>6.199</v>
      </c>
      <c r="I11011" t="s">
        <v>106</v>
      </c>
      <c r="J11011" t="s">
        <v>10</v>
      </c>
      <c r="K11011">
        <v>19149</v>
      </c>
    </row>
    <row r="11012" spans="1:11">
      <c r="A11012" t="s">
        <v>56</v>
      </c>
      <c r="B11012" t="s">
        <v>56</v>
      </c>
      <c r="C11012" t="s">
        <v>3226</v>
      </c>
      <c r="D11012" t="s">
        <v>9</v>
      </c>
      <c r="E11012" t="s">
        <v>121</v>
      </c>
      <c r="F11012" t="str">
        <f>"4.199"</f>
        <v>4.199</v>
      </c>
      <c r="G11012" s="6">
        <v>46130.557638888888</v>
      </c>
      <c r="H11012" t="str">
        <f>"5.999"</f>
        <v>5.999</v>
      </c>
      <c r="I11012" t="s">
        <v>106</v>
      </c>
      <c r="J11012" t="s">
        <v>10</v>
      </c>
      <c r="K11012">
        <v>19149</v>
      </c>
    </row>
    <row r="11013" spans="1:11">
      <c r="A11013" t="s">
        <v>2079</v>
      </c>
      <c r="B11013" t="s">
        <v>2080</v>
      </c>
      <c r="C11013" t="s">
        <v>3231</v>
      </c>
      <c r="D11013" t="s">
        <v>9</v>
      </c>
      <c r="E11013" t="s">
        <v>121</v>
      </c>
      <c r="F11013" t="str">
        <f>"4.299"</f>
        <v>4.299</v>
      </c>
      <c r="G11013" s="6">
        <v>46130.59652777778</v>
      </c>
      <c r="H11013" t="str">
        <f>"6.059"</f>
        <v>6.059</v>
      </c>
      <c r="I11013" t="s">
        <v>106</v>
      </c>
      <c r="J11013" t="s">
        <v>10</v>
      </c>
      <c r="K11013">
        <v>19149</v>
      </c>
    </row>
    <row r="11014" spans="1:11">
      <c r="A11014" t="s">
        <v>2079</v>
      </c>
      <c r="B11014" t="s">
        <v>2080</v>
      </c>
      <c r="C11014" t="s">
        <v>3230</v>
      </c>
      <c r="D11014" t="s">
        <v>9</v>
      </c>
      <c r="E11014" t="s">
        <v>121</v>
      </c>
      <c r="F11014" t="str">
        <f>"4.399"</f>
        <v>4.399</v>
      </c>
      <c r="G11014" s="6">
        <v>46130.468055555553</v>
      </c>
      <c r="I11014" t="s">
        <v>106</v>
      </c>
      <c r="J11014" t="s">
        <v>10</v>
      </c>
      <c r="K11014">
        <v>19149</v>
      </c>
    </row>
    <row r="11015" spans="1:11">
      <c r="A11015" t="s">
        <v>3179</v>
      </c>
      <c r="B11015" t="s">
        <v>2077</v>
      </c>
      <c r="C11015" t="s">
        <v>3183</v>
      </c>
      <c r="D11015" t="s">
        <v>9</v>
      </c>
      <c r="E11015" t="s">
        <v>121</v>
      </c>
      <c r="F11015">
        <v>3.899</v>
      </c>
      <c r="G11015" s="6">
        <v>46131.78402777778</v>
      </c>
      <c r="I11015" t="s">
        <v>106</v>
      </c>
      <c r="J11015" t="s">
        <v>10</v>
      </c>
      <c r="K11015">
        <v>19149</v>
      </c>
    </row>
    <row r="11016" spans="1:11">
      <c r="A11016" t="s">
        <v>2261</v>
      </c>
      <c r="B11016" t="s">
        <v>63</v>
      </c>
      <c r="C11016" t="s">
        <v>3188</v>
      </c>
      <c r="D11016" t="s">
        <v>9</v>
      </c>
      <c r="E11016" t="s">
        <v>121</v>
      </c>
      <c r="F11016">
        <v>3.919</v>
      </c>
      <c r="G11016" s="6">
        <v>46131.609722222223</v>
      </c>
      <c r="I11016" t="s">
        <v>106</v>
      </c>
      <c r="J11016" t="s">
        <v>10</v>
      </c>
      <c r="K11016">
        <v>19149</v>
      </c>
    </row>
    <row r="11017" spans="1:11">
      <c r="A11017" t="s">
        <v>3173</v>
      </c>
      <c r="B11017" t="s">
        <v>2077</v>
      </c>
      <c r="C11017" t="s">
        <v>3181</v>
      </c>
      <c r="D11017" t="s">
        <v>9</v>
      </c>
      <c r="E11017" t="s">
        <v>121</v>
      </c>
      <c r="F11017">
        <v>3.9390000000000001</v>
      </c>
      <c r="G11017" s="6">
        <v>46131.618750000001</v>
      </c>
      <c r="I11017" t="s">
        <v>106</v>
      </c>
      <c r="J11017" t="s">
        <v>10</v>
      </c>
      <c r="K11017">
        <v>19149</v>
      </c>
    </row>
    <row r="11018" spans="1:11">
      <c r="A11018" t="s">
        <v>13</v>
      </c>
      <c r="B11018" t="s">
        <v>56</v>
      </c>
      <c r="C11018" t="s">
        <v>3182</v>
      </c>
      <c r="D11018" t="s">
        <v>9</v>
      </c>
      <c r="E11018" t="s">
        <v>121</v>
      </c>
      <c r="F11018">
        <v>3.9590000000000001</v>
      </c>
      <c r="G11018" s="6">
        <v>46131.629861111112</v>
      </c>
      <c r="I11018" t="s">
        <v>106</v>
      </c>
      <c r="J11018" t="s">
        <v>10</v>
      </c>
      <c r="K11018">
        <v>19149</v>
      </c>
    </row>
    <row r="11019" spans="1:11">
      <c r="A11019" t="s">
        <v>3237</v>
      </c>
      <c r="B11019" t="s">
        <v>2077</v>
      </c>
      <c r="C11019" t="s">
        <v>3178</v>
      </c>
      <c r="D11019" t="s">
        <v>9</v>
      </c>
      <c r="E11019" t="s">
        <v>121</v>
      </c>
      <c r="F11019">
        <v>3.9590000000000001</v>
      </c>
      <c r="G11019" s="6">
        <v>46130.60833333333</v>
      </c>
      <c r="I11019" t="s">
        <v>106</v>
      </c>
      <c r="J11019" t="s">
        <v>10</v>
      </c>
      <c r="K11019">
        <v>19149</v>
      </c>
    </row>
    <row r="11020" spans="1:11">
      <c r="A11020" t="s">
        <v>3192</v>
      </c>
      <c r="B11020" t="s">
        <v>63</v>
      </c>
      <c r="C11020" t="s">
        <v>3193</v>
      </c>
      <c r="D11020" t="s">
        <v>9</v>
      </c>
      <c r="E11020" t="s">
        <v>121</v>
      </c>
      <c r="F11020">
        <v>3.9790000000000001</v>
      </c>
      <c r="G11020" s="6">
        <v>46131.306250000001</v>
      </c>
      <c r="I11020" t="s">
        <v>106</v>
      </c>
      <c r="J11020" t="s">
        <v>10</v>
      </c>
      <c r="K11020">
        <v>19149</v>
      </c>
    </row>
    <row r="11021" spans="1:11">
      <c r="A11021" t="s">
        <v>3224</v>
      </c>
      <c r="B11021" t="s">
        <v>2091</v>
      </c>
      <c r="C11021" t="s">
        <v>3225</v>
      </c>
      <c r="D11021" t="s">
        <v>9</v>
      </c>
      <c r="E11021" t="s">
        <v>121</v>
      </c>
      <c r="F11021">
        <v>3.9790000000000001</v>
      </c>
      <c r="G11021" s="6">
        <v>46131.885416666664</v>
      </c>
      <c r="I11021" t="s">
        <v>106</v>
      </c>
      <c r="J11021" t="s">
        <v>10</v>
      </c>
      <c r="K11021">
        <v>19149</v>
      </c>
    </row>
    <row r="11022" spans="1:11">
      <c r="A11022" t="s">
        <v>3199</v>
      </c>
      <c r="B11022" t="s">
        <v>2219</v>
      </c>
      <c r="C11022" t="s">
        <v>3200</v>
      </c>
      <c r="D11022" t="s">
        <v>9</v>
      </c>
      <c r="E11022" t="s">
        <v>121</v>
      </c>
      <c r="F11022">
        <v>3.9990000000000001</v>
      </c>
      <c r="G11022" s="6">
        <v>46131.885416666664</v>
      </c>
      <c r="H11022">
        <v>5.9989999999999997</v>
      </c>
      <c r="I11022" t="s">
        <v>106</v>
      </c>
      <c r="J11022" t="s">
        <v>10</v>
      </c>
      <c r="K11022">
        <v>19149</v>
      </c>
    </row>
    <row r="11023" spans="1:11">
      <c r="A11023" t="s">
        <v>3201</v>
      </c>
      <c r="B11023" t="s">
        <v>2063</v>
      </c>
      <c r="C11023" t="s">
        <v>3202</v>
      </c>
      <c r="D11023" t="s">
        <v>9</v>
      </c>
      <c r="E11023" t="s">
        <v>121</v>
      </c>
      <c r="F11023">
        <v>3.9990000000000001</v>
      </c>
      <c r="G11023" s="6">
        <v>46131.870138888888</v>
      </c>
      <c r="H11023">
        <v>5.9989999999999997</v>
      </c>
      <c r="I11023" t="s">
        <v>106</v>
      </c>
      <c r="J11023" t="s">
        <v>10</v>
      </c>
      <c r="K11023">
        <v>19149</v>
      </c>
    </row>
    <row r="11024" spans="1:11">
      <c r="A11024" t="s">
        <v>2079</v>
      </c>
      <c r="B11024" t="s">
        <v>2080</v>
      </c>
      <c r="C11024" t="s">
        <v>3203</v>
      </c>
      <c r="D11024" t="s">
        <v>9</v>
      </c>
      <c r="E11024" t="s">
        <v>121</v>
      </c>
      <c r="F11024">
        <v>3.9990000000000001</v>
      </c>
      <c r="G11024" s="6">
        <v>46131.429166666669</v>
      </c>
      <c r="I11024" t="s">
        <v>106</v>
      </c>
      <c r="J11024" t="s">
        <v>10</v>
      </c>
      <c r="K11024">
        <v>19149</v>
      </c>
    </row>
    <row r="11025" spans="1:11">
      <c r="A11025" t="s">
        <v>3204</v>
      </c>
      <c r="B11025" t="s">
        <v>2091</v>
      </c>
      <c r="C11025" t="s">
        <v>3205</v>
      </c>
      <c r="D11025" t="s">
        <v>9</v>
      </c>
      <c r="E11025" t="s">
        <v>121</v>
      </c>
      <c r="F11025">
        <v>3.9990000000000001</v>
      </c>
      <c r="G11025" s="6">
        <v>46131.885416666664</v>
      </c>
      <c r="I11025" t="s">
        <v>106</v>
      </c>
      <c r="J11025" t="s">
        <v>10</v>
      </c>
      <c r="K11025">
        <v>19149</v>
      </c>
    </row>
    <row r="11026" spans="1:11">
      <c r="A11026" t="s">
        <v>2079</v>
      </c>
      <c r="B11026" t="s">
        <v>2080</v>
      </c>
      <c r="C11026" t="s">
        <v>3212</v>
      </c>
      <c r="D11026" t="s">
        <v>9</v>
      </c>
      <c r="E11026" t="s">
        <v>121</v>
      </c>
      <c r="F11026">
        <v>3.9990000000000001</v>
      </c>
      <c r="G11026" s="6">
        <v>46131.865972222222</v>
      </c>
      <c r="I11026" t="s">
        <v>106</v>
      </c>
      <c r="J11026" t="s">
        <v>10</v>
      </c>
      <c r="K11026">
        <v>19149</v>
      </c>
    </row>
    <row r="11027" spans="1:11">
      <c r="A11027" t="s">
        <v>3173</v>
      </c>
      <c r="B11027" t="s">
        <v>2077</v>
      </c>
      <c r="C11027" t="s">
        <v>3174</v>
      </c>
      <c r="D11027" t="s">
        <v>9</v>
      </c>
      <c r="E11027" t="s">
        <v>121</v>
      </c>
      <c r="F11027">
        <v>3.9990000000000001</v>
      </c>
      <c r="G11027" s="6">
        <v>46131.884027777778</v>
      </c>
      <c r="I11027" t="s">
        <v>106</v>
      </c>
      <c r="J11027" t="s">
        <v>10</v>
      </c>
      <c r="K11027">
        <v>19149</v>
      </c>
    </row>
    <row r="11028" spans="1:11">
      <c r="A11028" t="s">
        <v>13</v>
      </c>
      <c r="B11028" t="s">
        <v>56</v>
      </c>
      <c r="C11028" t="s">
        <v>3184</v>
      </c>
      <c r="D11028" t="s">
        <v>9</v>
      </c>
      <c r="E11028" t="s">
        <v>121</v>
      </c>
      <c r="F11028">
        <v>3.9990000000000001</v>
      </c>
      <c r="G11028" s="6">
        <v>46131.664583333331</v>
      </c>
      <c r="I11028" t="s">
        <v>106</v>
      </c>
      <c r="J11028" t="s">
        <v>10</v>
      </c>
      <c r="K11028">
        <v>19149</v>
      </c>
    </row>
    <row r="11029" spans="1:11">
      <c r="A11029" t="s">
        <v>2079</v>
      </c>
      <c r="B11029" t="s">
        <v>2080</v>
      </c>
      <c r="C11029" t="s">
        <v>3215</v>
      </c>
      <c r="D11029" t="s">
        <v>9</v>
      </c>
      <c r="E11029" t="s">
        <v>121</v>
      </c>
      <c r="F11029">
        <v>3.9990000000000001</v>
      </c>
      <c r="G11029" s="6">
        <v>46131.876388888886</v>
      </c>
      <c r="I11029" t="s">
        <v>106</v>
      </c>
      <c r="J11029" t="s">
        <v>10</v>
      </c>
      <c r="K11029">
        <v>19149</v>
      </c>
    </row>
    <row r="11030" spans="1:11">
      <c r="A11030" t="s">
        <v>21</v>
      </c>
      <c r="B11030" t="s">
        <v>2191</v>
      </c>
      <c r="C11030" t="s">
        <v>3185</v>
      </c>
      <c r="D11030" t="s">
        <v>9</v>
      </c>
      <c r="E11030" t="s">
        <v>121</v>
      </c>
      <c r="F11030">
        <v>3.9990000000000001</v>
      </c>
      <c r="G11030" s="6">
        <v>46130.436805555553</v>
      </c>
      <c r="I11030" t="s">
        <v>106</v>
      </c>
      <c r="J11030" t="s">
        <v>10</v>
      </c>
      <c r="K11030">
        <v>19149</v>
      </c>
    </row>
    <row r="11031" spans="1:11">
      <c r="A11031" t="s">
        <v>56</v>
      </c>
      <c r="B11031" t="s">
        <v>56</v>
      </c>
      <c r="C11031" t="s">
        <v>3186</v>
      </c>
      <c r="D11031" t="s">
        <v>9</v>
      </c>
      <c r="E11031" t="s">
        <v>121</v>
      </c>
      <c r="F11031">
        <v>3.9990000000000001</v>
      </c>
      <c r="G11031" s="6">
        <v>46131.881944444445</v>
      </c>
      <c r="I11031" t="s">
        <v>106</v>
      </c>
      <c r="J11031" t="s">
        <v>10</v>
      </c>
      <c r="K11031">
        <v>19149</v>
      </c>
    </row>
    <row r="11032" spans="1:11">
      <c r="A11032" t="s">
        <v>13</v>
      </c>
      <c r="B11032" t="s">
        <v>56</v>
      </c>
      <c r="C11032" t="s">
        <v>3187</v>
      </c>
      <c r="D11032" t="s">
        <v>9</v>
      </c>
      <c r="E11032" t="s">
        <v>121</v>
      </c>
      <c r="F11032">
        <v>3.9990000000000001</v>
      </c>
      <c r="G11032" s="6">
        <v>46130.60833333333</v>
      </c>
      <c r="I11032" t="s">
        <v>106</v>
      </c>
      <c r="J11032" t="s">
        <v>10</v>
      </c>
      <c r="K11032">
        <v>19149</v>
      </c>
    </row>
    <row r="11033" spans="1:11">
      <c r="A11033" t="s">
        <v>3208</v>
      </c>
      <c r="B11033" t="s">
        <v>2089</v>
      </c>
      <c r="C11033" t="s">
        <v>3209</v>
      </c>
      <c r="D11033" t="s">
        <v>9</v>
      </c>
      <c r="E11033" t="s">
        <v>121</v>
      </c>
      <c r="F11033">
        <v>4.0389999999999997</v>
      </c>
      <c r="G11033" s="6">
        <v>46130.694444444445</v>
      </c>
      <c r="H11033">
        <v>5.9989999999999997</v>
      </c>
      <c r="I11033" t="s">
        <v>106</v>
      </c>
      <c r="J11033" t="s">
        <v>10</v>
      </c>
      <c r="K11033">
        <v>19149</v>
      </c>
    </row>
    <row r="11034" spans="1:11">
      <c r="A11034" t="s">
        <v>3206</v>
      </c>
      <c r="B11034" t="s">
        <v>2191</v>
      </c>
      <c r="C11034" t="s">
        <v>3207</v>
      </c>
      <c r="D11034" t="s">
        <v>9</v>
      </c>
      <c r="E11034" t="s">
        <v>121</v>
      </c>
      <c r="F11034">
        <v>4.0590000000000002</v>
      </c>
      <c r="G11034" s="6">
        <v>46129.331944444442</v>
      </c>
      <c r="I11034" t="s">
        <v>8</v>
      </c>
      <c r="J11034" t="s">
        <v>10</v>
      </c>
      <c r="K11034">
        <v>19149</v>
      </c>
    </row>
    <row r="11035" spans="1:11">
      <c r="A11035" t="s">
        <v>3299</v>
      </c>
      <c r="B11035" t="s">
        <v>2077</v>
      </c>
      <c r="C11035" t="s">
        <v>3300</v>
      </c>
      <c r="D11035" t="s">
        <v>9</v>
      </c>
      <c r="E11035" t="s">
        <v>121</v>
      </c>
      <c r="F11035">
        <v>4.0590000000000002</v>
      </c>
      <c r="G11035" s="6">
        <v>46130.761111111111</v>
      </c>
      <c r="I11035" t="s">
        <v>106</v>
      </c>
      <c r="J11035" t="s">
        <v>10</v>
      </c>
      <c r="K11035">
        <v>19149</v>
      </c>
    </row>
    <row r="11036" spans="1:11">
      <c r="A11036" t="s">
        <v>2079</v>
      </c>
      <c r="B11036" t="s">
        <v>2080</v>
      </c>
      <c r="C11036" t="s">
        <v>3222</v>
      </c>
      <c r="D11036" t="s">
        <v>9</v>
      </c>
      <c r="E11036" t="s">
        <v>121</v>
      </c>
      <c r="F11036">
        <v>4.0590000000000002</v>
      </c>
      <c r="G11036" s="6">
        <v>46131.736111111109</v>
      </c>
      <c r="I11036" t="s">
        <v>106</v>
      </c>
      <c r="J11036" t="s">
        <v>10</v>
      </c>
      <c r="K11036">
        <v>19149</v>
      </c>
    </row>
    <row r="11037" spans="1:11">
      <c r="A11037" t="s">
        <v>56</v>
      </c>
      <c r="B11037" t="s">
        <v>56</v>
      </c>
      <c r="C11037" t="s">
        <v>3194</v>
      </c>
      <c r="D11037" t="s">
        <v>9</v>
      </c>
      <c r="E11037" t="s">
        <v>121</v>
      </c>
      <c r="F11037">
        <v>4.0789999999999997</v>
      </c>
      <c r="G11037" s="6">
        <v>46131.745138888888</v>
      </c>
      <c r="I11037" t="s">
        <v>106</v>
      </c>
      <c r="J11037" t="s">
        <v>10</v>
      </c>
      <c r="K11037">
        <v>19149</v>
      </c>
    </row>
    <row r="11038" spans="1:11">
      <c r="A11038" t="s">
        <v>13</v>
      </c>
      <c r="B11038" t="s">
        <v>56</v>
      </c>
      <c r="C11038" t="s">
        <v>3218</v>
      </c>
      <c r="D11038" t="s">
        <v>9</v>
      </c>
      <c r="E11038" t="s">
        <v>121</v>
      </c>
      <c r="F11038">
        <v>4.0789999999999997</v>
      </c>
      <c r="G11038" s="6">
        <v>46131.647916666669</v>
      </c>
      <c r="I11038" t="s">
        <v>106</v>
      </c>
      <c r="J11038" t="s">
        <v>10</v>
      </c>
      <c r="K11038">
        <v>19149</v>
      </c>
    </row>
    <row r="11039" spans="1:11">
      <c r="A11039" t="s">
        <v>3220</v>
      </c>
      <c r="B11039" t="s">
        <v>2063</v>
      </c>
      <c r="C11039" t="s">
        <v>3221</v>
      </c>
      <c r="D11039" t="s">
        <v>9</v>
      </c>
      <c r="E11039" t="s">
        <v>121</v>
      </c>
      <c r="F11039">
        <v>4.0789999999999997</v>
      </c>
      <c r="G11039" s="6">
        <v>46131.673611111109</v>
      </c>
      <c r="H11039">
        <v>5.9589999999999996</v>
      </c>
      <c r="I11039" t="s">
        <v>106</v>
      </c>
      <c r="J11039" t="s">
        <v>10</v>
      </c>
      <c r="K11039">
        <v>19149</v>
      </c>
    </row>
    <row r="11040" spans="1:11">
      <c r="A11040" t="s">
        <v>3195</v>
      </c>
      <c r="B11040" t="s">
        <v>2063</v>
      </c>
      <c r="C11040" t="s">
        <v>3196</v>
      </c>
      <c r="D11040" t="s">
        <v>9</v>
      </c>
      <c r="E11040" t="s">
        <v>121</v>
      </c>
      <c r="F11040">
        <v>4.0990000000000002</v>
      </c>
      <c r="G11040" s="6">
        <v>46131.666666666664</v>
      </c>
      <c r="H11040">
        <v>5.9589999999999996</v>
      </c>
      <c r="I11040" t="s">
        <v>106</v>
      </c>
      <c r="J11040" t="s">
        <v>10</v>
      </c>
      <c r="K11040">
        <v>19149</v>
      </c>
    </row>
    <row r="11041" spans="1:11">
      <c r="A11041" t="s">
        <v>3197</v>
      </c>
      <c r="B11041" t="s">
        <v>2219</v>
      </c>
      <c r="C11041" t="s">
        <v>3198</v>
      </c>
      <c r="D11041" t="s">
        <v>9</v>
      </c>
      <c r="E11041" t="s">
        <v>121</v>
      </c>
      <c r="F11041">
        <v>4.0990000000000002</v>
      </c>
      <c r="G11041" s="6">
        <v>46131.885416666664</v>
      </c>
      <c r="H11041">
        <v>5.9989999999999997</v>
      </c>
      <c r="I11041" t="s">
        <v>106</v>
      </c>
      <c r="J11041" t="s">
        <v>10</v>
      </c>
      <c r="K11041">
        <v>19149</v>
      </c>
    </row>
    <row r="11042" spans="1:11">
      <c r="A11042" t="s">
        <v>3170</v>
      </c>
      <c r="B11042" t="s">
        <v>2077</v>
      </c>
      <c r="C11042" t="s">
        <v>3171</v>
      </c>
      <c r="D11042" t="s">
        <v>9</v>
      </c>
      <c r="E11042" t="s">
        <v>121</v>
      </c>
      <c r="F11042">
        <v>4.0990000000000002</v>
      </c>
      <c r="G11042" s="6">
        <v>46131.728472222225</v>
      </c>
      <c r="I11042" t="s">
        <v>106</v>
      </c>
      <c r="J11042" t="s">
        <v>10</v>
      </c>
      <c r="K11042">
        <v>19149</v>
      </c>
    </row>
    <row r="11043" spans="1:11">
      <c r="A11043" t="s">
        <v>2261</v>
      </c>
      <c r="B11043" t="s">
        <v>63</v>
      </c>
      <c r="C11043" t="s">
        <v>3191</v>
      </c>
      <c r="D11043" t="s">
        <v>9</v>
      </c>
      <c r="E11043" t="s">
        <v>121</v>
      </c>
      <c r="F11043">
        <v>4.0990000000000002</v>
      </c>
      <c r="G11043" s="6">
        <v>46131.513194444444</v>
      </c>
      <c r="I11043" t="s">
        <v>106</v>
      </c>
      <c r="J11043" t="s">
        <v>10</v>
      </c>
      <c r="K11043">
        <v>19149</v>
      </c>
    </row>
    <row r="11044" spans="1:11">
      <c r="A11044" t="s">
        <v>3210</v>
      </c>
      <c r="B11044" t="s">
        <v>2219</v>
      </c>
      <c r="C11044" t="s">
        <v>3211</v>
      </c>
      <c r="D11044" t="s">
        <v>9</v>
      </c>
      <c r="E11044" t="s">
        <v>121</v>
      </c>
      <c r="F11044">
        <v>4.0990000000000002</v>
      </c>
      <c r="G11044" s="6">
        <v>46131.885416666664</v>
      </c>
      <c r="I11044" t="s">
        <v>106</v>
      </c>
      <c r="J11044" t="s">
        <v>10</v>
      </c>
      <c r="K11044">
        <v>19149</v>
      </c>
    </row>
    <row r="11045" spans="1:11">
      <c r="A11045" t="s">
        <v>3170</v>
      </c>
      <c r="B11045" t="s">
        <v>2077</v>
      </c>
      <c r="C11045" t="s">
        <v>3172</v>
      </c>
      <c r="D11045" t="s">
        <v>9</v>
      </c>
      <c r="E11045" t="s">
        <v>121</v>
      </c>
      <c r="F11045">
        <v>4.0990000000000002</v>
      </c>
      <c r="G11045" s="6">
        <v>46130.681944444441</v>
      </c>
      <c r="I11045" t="s">
        <v>106</v>
      </c>
      <c r="J11045" t="s">
        <v>10</v>
      </c>
      <c r="K11045">
        <v>19149</v>
      </c>
    </row>
    <row r="11046" spans="1:11">
      <c r="A11046" t="s">
        <v>3213</v>
      </c>
      <c r="B11046" t="s">
        <v>2063</v>
      </c>
      <c r="C11046" t="s">
        <v>3214</v>
      </c>
      <c r="D11046" t="s">
        <v>9</v>
      </c>
      <c r="E11046" t="s">
        <v>121</v>
      </c>
      <c r="F11046">
        <v>4.0990000000000002</v>
      </c>
      <c r="G11046" s="6">
        <v>46131.818749999999</v>
      </c>
      <c r="H11046">
        <v>5.9790000000000001</v>
      </c>
      <c r="I11046" t="s">
        <v>106</v>
      </c>
      <c r="J11046" t="s">
        <v>10</v>
      </c>
      <c r="K11046">
        <v>19149</v>
      </c>
    </row>
    <row r="11047" spans="1:11">
      <c r="A11047" t="s">
        <v>3216</v>
      </c>
      <c r="B11047" t="s">
        <v>2063</v>
      </c>
      <c r="C11047" t="s">
        <v>3217</v>
      </c>
      <c r="D11047" t="s">
        <v>9</v>
      </c>
      <c r="E11047" t="s">
        <v>121</v>
      </c>
      <c r="F11047">
        <v>4.0990000000000002</v>
      </c>
      <c r="G11047" s="6">
        <v>46131.666666666664</v>
      </c>
      <c r="H11047">
        <v>5.9989999999999997</v>
      </c>
      <c r="I11047" t="s">
        <v>106</v>
      </c>
      <c r="J11047" t="s">
        <v>10</v>
      </c>
      <c r="K11047">
        <v>19149</v>
      </c>
    </row>
    <row r="11048" spans="1:11">
      <c r="A11048" t="s">
        <v>2079</v>
      </c>
      <c r="B11048" t="s">
        <v>2080</v>
      </c>
      <c r="C11048" t="s">
        <v>3219</v>
      </c>
      <c r="D11048" t="s">
        <v>9</v>
      </c>
      <c r="E11048" t="s">
        <v>121</v>
      </c>
      <c r="F11048">
        <v>4.0990000000000002</v>
      </c>
      <c r="G11048" s="6">
        <v>46130.511805555558</v>
      </c>
      <c r="I11048" t="s">
        <v>106</v>
      </c>
      <c r="J11048" t="s">
        <v>10</v>
      </c>
      <c r="K11048">
        <v>19149</v>
      </c>
    </row>
    <row r="11049" spans="1:11">
      <c r="A11049" t="s">
        <v>13</v>
      </c>
      <c r="B11049" t="s">
        <v>56</v>
      </c>
      <c r="C11049" t="s">
        <v>3223</v>
      </c>
      <c r="D11049" t="s">
        <v>9</v>
      </c>
      <c r="E11049" t="s">
        <v>121</v>
      </c>
      <c r="F11049">
        <v>4.0990000000000002</v>
      </c>
      <c r="G11049" s="6">
        <v>46131.682638888888</v>
      </c>
      <c r="I11049" t="s">
        <v>106</v>
      </c>
      <c r="J11049" t="s">
        <v>10</v>
      </c>
      <c r="K11049">
        <v>19149</v>
      </c>
    </row>
    <row r="11050" spans="1:11">
      <c r="A11050" t="s">
        <v>75</v>
      </c>
      <c r="B11050" t="s">
        <v>75</v>
      </c>
      <c r="C11050" t="s">
        <v>3190</v>
      </c>
      <c r="D11050" t="s">
        <v>9</v>
      </c>
      <c r="E11050" t="s">
        <v>121</v>
      </c>
      <c r="F11050">
        <v>4.1589999999999998</v>
      </c>
      <c r="G11050" s="6">
        <v>46129.279861111114</v>
      </c>
      <c r="I11050" t="s">
        <v>8</v>
      </c>
      <c r="J11050" t="s">
        <v>10</v>
      </c>
      <c r="K11050">
        <v>19149</v>
      </c>
    </row>
    <row r="11051" spans="1:11">
      <c r="A11051" t="s">
        <v>13</v>
      </c>
      <c r="B11051" t="s">
        <v>56</v>
      </c>
      <c r="C11051" t="s">
        <v>3189</v>
      </c>
      <c r="D11051" t="s">
        <v>9</v>
      </c>
      <c r="E11051" t="s">
        <v>121</v>
      </c>
      <c r="F11051">
        <v>4.1989999999999998</v>
      </c>
      <c r="G11051" s="6">
        <v>46131.368055555555</v>
      </c>
      <c r="H11051">
        <v>5.9589999999999996</v>
      </c>
      <c r="I11051" t="s">
        <v>106</v>
      </c>
      <c r="J11051" t="s">
        <v>10</v>
      </c>
      <c r="K11051">
        <v>19149</v>
      </c>
    </row>
    <row r="11052" spans="1:11">
      <c r="A11052" t="s">
        <v>3227</v>
      </c>
      <c r="B11052" t="s">
        <v>2156</v>
      </c>
      <c r="C11052" t="s">
        <v>3228</v>
      </c>
      <c r="D11052" t="s">
        <v>9</v>
      </c>
      <c r="E11052" t="s">
        <v>121</v>
      </c>
      <c r="F11052">
        <v>4.1989999999999998</v>
      </c>
      <c r="G11052" s="6">
        <v>46130.382638888892</v>
      </c>
      <c r="I11052" t="s">
        <v>106</v>
      </c>
      <c r="J11052" t="s">
        <v>10</v>
      </c>
      <c r="K11052">
        <v>19149</v>
      </c>
    </row>
    <row r="11053" spans="1:11">
      <c r="A11053" t="s">
        <v>13</v>
      </c>
      <c r="B11053" t="s">
        <v>56</v>
      </c>
      <c r="C11053" t="s">
        <v>3229</v>
      </c>
      <c r="D11053" t="s">
        <v>9</v>
      </c>
      <c r="E11053" t="s">
        <v>121</v>
      </c>
      <c r="F11053">
        <v>4.1989999999999998</v>
      </c>
      <c r="G11053" s="6">
        <v>46131.486805555556</v>
      </c>
      <c r="H11053">
        <v>6.1989999999999998</v>
      </c>
      <c r="I11053" t="s">
        <v>106</v>
      </c>
      <c r="J11053" t="s">
        <v>10</v>
      </c>
      <c r="K11053">
        <v>19149</v>
      </c>
    </row>
    <row r="11054" spans="1:11">
      <c r="A11054" t="s">
        <v>56</v>
      </c>
      <c r="B11054" t="s">
        <v>56</v>
      </c>
      <c r="C11054" t="s">
        <v>3226</v>
      </c>
      <c r="D11054" t="s">
        <v>9</v>
      </c>
      <c r="E11054" t="s">
        <v>121</v>
      </c>
      <c r="F11054">
        <v>4.1989999999999998</v>
      </c>
      <c r="G11054" s="6">
        <v>46131.904166666667</v>
      </c>
      <c r="H11054">
        <v>5.9989999999999997</v>
      </c>
      <c r="I11054" t="s">
        <v>106</v>
      </c>
      <c r="J11054" t="s">
        <v>10</v>
      </c>
      <c r="K11054">
        <v>19149</v>
      </c>
    </row>
    <row r="11055" spans="1:11">
      <c r="A11055" t="s">
        <v>2079</v>
      </c>
      <c r="B11055" t="s">
        <v>2080</v>
      </c>
      <c r="C11055" t="s">
        <v>3231</v>
      </c>
      <c r="D11055" t="s">
        <v>9</v>
      </c>
      <c r="E11055" t="s">
        <v>121</v>
      </c>
      <c r="F11055">
        <v>4.2990000000000004</v>
      </c>
      <c r="G11055" s="6">
        <v>46131.330555555556</v>
      </c>
      <c r="H11055">
        <v>6.0590000000000002</v>
      </c>
      <c r="I11055" t="s">
        <v>106</v>
      </c>
      <c r="J11055" t="s">
        <v>10</v>
      </c>
      <c r="K11055">
        <v>19149</v>
      </c>
    </row>
    <row r="11056" spans="1:11">
      <c r="A11056" t="s">
        <v>2079</v>
      </c>
      <c r="B11056" t="s">
        <v>2080</v>
      </c>
      <c r="C11056" t="s">
        <v>3230</v>
      </c>
      <c r="D11056" t="s">
        <v>9</v>
      </c>
      <c r="E11056" t="s">
        <v>121</v>
      </c>
      <c r="F11056">
        <v>4.399</v>
      </c>
      <c r="G11056" s="6">
        <v>46131.806944444441</v>
      </c>
      <c r="I11056" t="s">
        <v>106</v>
      </c>
      <c r="J11056" t="s">
        <v>10</v>
      </c>
      <c r="K11056">
        <v>19149</v>
      </c>
    </row>
    <row r="11057" spans="1:11">
      <c r="A11057" t="s">
        <v>3179</v>
      </c>
      <c r="B11057" t="s">
        <v>2077</v>
      </c>
      <c r="C11057" t="s">
        <v>3183</v>
      </c>
      <c r="D11057" t="s">
        <v>9</v>
      </c>
      <c r="E11057" t="s">
        <v>121</v>
      </c>
      <c r="F11057">
        <v>3.899</v>
      </c>
      <c r="G11057" s="6">
        <v>46132.474999999999</v>
      </c>
      <c r="I11057" t="s">
        <v>8</v>
      </c>
      <c r="J11057" t="s">
        <v>10</v>
      </c>
      <c r="K11057">
        <v>19149</v>
      </c>
    </row>
    <row r="11058" spans="1:11">
      <c r="A11058" t="s">
        <v>3237</v>
      </c>
      <c r="B11058" t="s">
        <v>2077</v>
      </c>
      <c r="C11058" t="s">
        <v>3178</v>
      </c>
      <c r="D11058" t="s">
        <v>9</v>
      </c>
      <c r="E11058" t="s">
        <v>121</v>
      </c>
      <c r="F11058">
        <v>3.919</v>
      </c>
      <c r="G11058" s="6">
        <v>46132.686805555553</v>
      </c>
      <c r="I11058" t="s">
        <v>8</v>
      </c>
      <c r="J11058" t="s">
        <v>10</v>
      </c>
      <c r="K11058">
        <v>19149</v>
      </c>
    </row>
    <row r="11059" spans="1:11">
      <c r="A11059" t="s">
        <v>2261</v>
      </c>
      <c r="B11059" t="s">
        <v>63</v>
      </c>
      <c r="C11059" t="s">
        <v>3188</v>
      </c>
      <c r="D11059" t="s">
        <v>9</v>
      </c>
      <c r="E11059" t="s">
        <v>121</v>
      </c>
      <c r="F11059">
        <v>3.919</v>
      </c>
      <c r="G11059" s="6">
        <v>46132.638888888891</v>
      </c>
      <c r="I11059" t="s">
        <v>8</v>
      </c>
      <c r="J11059" t="s">
        <v>10</v>
      </c>
      <c r="K11059">
        <v>19149</v>
      </c>
    </row>
    <row r="11060" spans="1:11">
      <c r="A11060" t="s">
        <v>3173</v>
      </c>
      <c r="B11060" t="s">
        <v>2077</v>
      </c>
      <c r="C11060" t="s">
        <v>3181</v>
      </c>
      <c r="D11060" t="s">
        <v>9</v>
      </c>
      <c r="E11060" t="s">
        <v>121</v>
      </c>
      <c r="F11060">
        <v>3.9390000000000001</v>
      </c>
      <c r="G11060" s="6">
        <v>46131.618750000001</v>
      </c>
      <c r="I11060" t="s">
        <v>8</v>
      </c>
      <c r="J11060" t="s">
        <v>10</v>
      </c>
      <c r="K11060">
        <v>19149</v>
      </c>
    </row>
    <row r="11061" spans="1:11">
      <c r="A11061" t="s">
        <v>3224</v>
      </c>
      <c r="B11061" t="s">
        <v>2091</v>
      </c>
      <c r="C11061" t="s">
        <v>3225</v>
      </c>
      <c r="D11061" t="s">
        <v>9</v>
      </c>
      <c r="E11061" t="s">
        <v>121</v>
      </c>
      <c r="F11061">
        <v>3.9390000000000001</v>
      </c>
      <c r="G11061" s="6">
        <v>46132.885416666664</v>
      </c>
      <c r="I11061" t="s">
        <v>8</v>
      </c>
      <c r="J11061" t="s">
        <v>10</v>
      </c>
      <c r="K11061">
        <v>19149</v>
      </c>
    </row>
    <row r="11062" spans="1:11">
      <c r="A11062" t="s">
        <v>13</v>
      </c>
      <c r="B11062" t="s">
        <v>56</v>
      </c>
      <c r="C11062" t="s">
        <v>3182</v>
      </c>
      <c r="D11062" t="s">
        <v>9</v>
      </c>
      <c r="E11062" t="s">
        <v>121</v>
      </c>
      <c r="F11062">
        <v>3.9590000000000001</v>
      </c>
      <c r="G11062" s="6">
        <v>46132.658333333333</v>
      </c>
      <c r="I11062" t="s">
        <v>8</v>
      </c>
      <c r="J11062" t="s">
        <v>10</v>
      </c>
      <c r="K11062">
        <v>19149</v>
      </c>
    </row>
    <row r="11063" spans="1:11">
      <c r="A11063" t="s">
        <v>13</v>
      </c>
      <c r="B11063" t="s">
        <v>56</v>
      </c>
      <c r="C11063" t="s">
        <v>3184</v>
      </c>
      <c r="D11063" t="s">
        <v>9</v>
      </c>
      <c r="E11063" t="s">
        <v>121</v>
      </c>
      <c r="F11063">
        <v>3.9590000000000001</v>
      </c>
      <c r="G11063" s="6">
        <v>46132.51458333333</v>
      </c>
      <c r="I11063" t="s">
        <v>8</v>
      </c>
      <c r="J11063" t="s">
        <v>10</v>
      </c>
      <c r="K11063">
        <v>19149</v>
      </c>
    </row>
    <row r="11064" spans="1:11">
      <c r="A11064" t="s">
        <v>3239</v>
      </c>
      <c r="B11064" t="s">
        <v>2077</v>
      </c>
      <c r="C11064" t="s">
        <v>3180</v>
      </c>
      <c r="D11064" t="s">
        <v>9</v>
      </c>
      <c r="E11064" t="s">
        <v>121</v>
      </c>
      <c r="F11064">
        <v>3.9590000000000001</v>
      </c>
      <c r="G11064" s="6">
        <v>46132.400694444441</v>
      </c>
      <c r="I11064" t="s">
        <v>8</v>
      </c>
      <c r="J11064" t="s">
        <v>10</v>
      </c>
      <c r="K11064">
        <v>19149</v>
      </c>
    </row>
    <row r="11065" spans="1:11">
      <c r="A11065" t="s">
        <v>75</v>
      </c>
      <c r="B11065" t="s">
        <v>75</v>
      </c>
      <c r="C11065" t="s">
        <v>3190</v>
      </c>
      <c r="D11065" t="s">
        <v>9</v>
      </c>
      <c r="E11065" t="s">
        <v>121</v>
      </c>
      <c r="F11065">
        <v>3.9790000000000001</v>
      </c>
      <c r="G11065" s="6">
        <v>46132.688888888886</v>
      </c>
      <c r="I11065" t="s">
        <v>8</v>
      </c>
      <c r="J11065" t="s">
        <v>10</v>
      </c>
      <c r="K11065">
        <v>19149</v>
      </c>
    </row>
    <row r="11066" spans="1:11">
      <c r="A11066" t="s">
        <v>3192</v>
      </c>
      <c r="B11066" t="s">
        <v>63</v>
      </c>
      <c r="C11066" t="s">
        <v>3193</v>
      </c>
      <c r="D11066" t="s">
        <v>9</v>
      </c>
      <c r="E11066" t="s">
        <v>121</v>
      </c>
      <c r="F11066">
        <v>3.9790000000000001</v>
      </c>
      <c r="G11066" s="6">
        <v>46132.65</v>
      </c>
      <c r="I11066" t="s">
        <v>8</v>
      </c>
      <c r="J11066" t="s">
        <v>10</v>
      </c>
      <c r="K11066">
        <v>19149</v>
      </c>
    </row>
    <row r="11067" spans="1:11">
      <c r="A11067" t="s">
        <v>3199</v>
      </c>
      <c r="B11067" t="s">
        <v>2219</v>
      </c>
      <c r="C11067" t="s">
        <v>3200</v>
      </c>
      <c r="D11067" t="s">
        <v>9</v>
      </c>
      <c r="E11067" t="s">
        <v>121</v>
      </c>
      <c r="F11067">
        <v>3.9990000000000001</v>
      </c>
      <c r="G11067" s="6">
        <v>46132.885416666664</v>
      </c>
      <c r="H11067">
        <v>5.9589999999999996</v>
      </c>
      <c r="I11067" t="s">
        <v>8</v>
      </c>
      <c r="J11067" t="s">
        <v>10</v>
      </c>
      <c r="K11067">
        <v>19149</v>
      </c>
    </row>
    <row r="11068" spans="1:11">
      <c r="A11068" t="s">
        <v>3201</v>
      </c>
      <c r="B11068" t="s">
        <v>2063</v>
      </c>
      <c r="C11068" t="s">
        <v>3202</v>
      </c>
      <c r="D11068" t="s">
        <v>9</v>
      </c>
      <c r="E11068" t="s">
        <v>121</v>
      </c>
      <c r="F11068">
        <v>3.9990000000000001</v>
      </c>
      <c r="G11068" s="6">
        <v>46132.94027777778</v>
      </c>
      <c r="H11068">
        <v>5.9989999999999997</v>
      </c>
      <c r="I11068" t="s">
        <v>8</v>
      </c>
      <c r="J11068" t="s">
        <v>10</v>
      </c>
      <c r="K11068">
        <v>19149</v>
      </c>
    </row>
    <row r="11069" spans="1:11">
      <c r="A11069" t="s">
        <v>2079</v>
      </c>
      <c r="B11069" t="s">
        <v>2080</v>
      </c>
      <c r="C11069" t="s">
        <v>3203</v>
      </c>
      <c r="D11069" t="s">
        <v>9</v>
      </c>
      <c r="E11069" t="s">
        <v>121</v>
      </c>
      <c r="F11069">
        <v>3.9990000000000001</v>
      </c>
      <c r="G11069" s="6">
        <v>46132.897916666669</v>
      </c>
      <c r="I11069" t="s">
        <v>8</v>
      </c>
      <c r="J11069" t="s">
        <v>10</v>
      </c>
      <c r="K11069">
        <v>19149</v>
      </c>
    </row>
    <row r="11070" spans="1:11">
      <c r="A11070" t="s">
        <v>3204</v>
      </c>
      <c r="B11070" t="s">
        <v>2091</v>
      </c>
      <c r="C11070" t="s">
        <v>3205</v>
      </c>
      <c r="D11070" t="s">
        <v>9</v>
      </c>
      <c r="E11070" t="s">
        <v>121</v>
      </c>
      <c r="F11070">
        <v>3.9990000000000001</v>
      </c>
      <c r="G11070" s="6">
        <v>46132.885416666664</v>
      </c>
      <c r="I11070" t="s">
        <v>8</v>
      </c>
      <c r="J11070" t="s">
        <v>10</v>
      </c>
      <c r="K11070">
        <v>19149</v>
      </c>
    </row>
    <row r="11071" spans="1:11">
      <c r="A11071" t="s">
        <v>2079</v>
      </c>
      <c r="B11071" t="s">
        <v>2080</v>
      </c>
      <c r="C11071" t="s">
        <v>3212</v>
      </c>
      <c r="D11071" t="s">
        <v>9</v>
      </c>
      <c r="E11071" t="s">
        <v>121</v>
      </c>
      <c r="F11071">
        <v>3.9990000000000001</v>
      </c>
      <c r="G11071" s="6">
        <v>46132.734722222223</v>
      </c>
      <c r="I11071" t="s">
        <v>8</v>
      </c>
      <c r="J11071" t="s">
        <v>10</v>
      </c>
      <c r="K11071">
        <v>19149</v>
      </c>
    </row>
    <row r="11072" spans="1:11">
      <c r="A11072" t="s">
        <v>3173</v>
      </c>
      <c r="B11072" t="s">
        <v>2077</v>
      </c>
      <c r="C11072" t="s">
        <v>3174</v>
      </c>
      <c r="D11072" t="s">
        <v>9</v>
      </c>
      <c r="E11072" t="s">
        <v>121</v>
      </c>
      <c r="F11072">
        <v>3.9990000000000001</v>
      </c>
      <c r="G11072" s="6">
        <v>46131.884027777778</v>
      </c>
      <c r="I11072" t="s">
        <v>8</v>
      </c>
      <c r="J11072" t="s">
        <v>10</v>
      </c>
      <c r="K11072">
        <v>19149</v>
      </c>
    </row>
    <row r="11073" spans="1:11">
      <c r="A11073" t="s">
        <v>2079</v>
      </c>
      <c r="B11073" t="s">
        <v>2080</v>
      </c>
      <c r="C11073" t="s">
        <v>3215</v>
      </c>
      <c r="D11073" t="s">
        <v>9</v>
      </c>
      <c r="E11073" t="s">
        <v>121</v>
      </c>
      <c r="F11073">
        <v>3.9990000000000001</v>
      </c>
      <c r="G11073" s="6">
        <v>46132.47152777778</v>
      </c>
      <c r="I11073" t="s">
        <v>8</v>
      </c>
      <c r="J11073" t="s">
        <v>10</v>
      </c>
      <c r="K11073">
        <v>19149</v>
      </c>
    </row>
    <row r="11074" spans="1:11">
      <c r="A11074" t="s">
        <v>21</v>
      </c>
      <c r="B11074" t="s">
        <v>2191</v>
      </c>
      <c r="C11074" t="s">
        <v>3185</v>
      </c>
      <c r="D11074" t="s">
        <v>9</v>
      </c>
      <c r="E11074" t="s">
        <v>121</v>
      </c>
      <c r="F11074">
        <v>3.9990000000000001</v>
      </c>
      <c r="G11074" s="6">
        <v>46132.30972222222</v>
      </c>
      <c r="I11074" t="s">
        <v>8</v>
      </c>
      <c r="J11074" t="s">
        <v>10</v>
      </c>
      <c r="K11074">
        <v>19149</v>
      </c>
    </row>
    <row r="11075" spans="1:11">
      <c r="A11075" t="s">
        <v>56</v>
      </c>
      <c r="B11075" t="s">
        <v>56</v>
      </c>
      <c r="C11075" t="s">
        <v>3186</v>
      </c>
      <c r="D11075" t="s">
        <v>9</v>
      </c>
      <c r="E11075" t="s">
        <v>121</v>
      </c>
      <c r="F11075">
        <v>3.9990000000000001</v>
      </c>
      <c r="G11075" s="6">
        <v>46132.507638888892</v>
      </c>
      <c r="I11075" t="s">
        <v>8</v>
      </c>
      <c r="J11075" t="s">
        <v>10</v>
      </c>
      <c r="K11075">
        <v>19149</v>
      </c>
    </row>
    <row r="11076" spans="1:11">
      <c r="A11076" t="s">
        <v>13</v>
      </c>
      <c r="B11076" t="s">
        <v>56</v>
      </c>
      <c r="C11076" t="s">
        <v>3187</v>
      </c>
      <c r="D11076" t="s">
        <v>9</v>
      </c>
      <c r="E11076" t="s">
        <v>121</v>
      </c>
      <c r="F11076">
        <v>3.9990000000000001</v>
      </c>
      <c r="G11076" s="6">
        <v>46130.60833333333</v>
      </c>
      <c r="I11076" t="s">
        <v>8</v>
      </c>
      <c r="J11076" t="s">
        <v>10</v>
      </c>
      <c r="K11076">
        <v>19149</v>
      </c>
    </row>
    <row r="11077" spans="1:11">
      <c r="A11077" t="s">
        <v>3208</v>
      </c>
      <c r="B11077" t="s">
        <v>2089</v>
      </c>
      <c r="C11077" t="s">
        <v>3209</v>
      </c>
      <c r="D11077" t="s">
        <v>9</v>
      </c>
      <c r="E11077" t="s">
        <v>121</v>
      </c>
      <c r="F11077">
        <v>4.0389999999999997</v>
      </c>
      <c r="G11077" s="6">
        <v>46132.802083333336</v>
      </c>
      <c r="I11077" t="s">
        <v>8</v>
      </c>
      <c r="J11077" t="s">
        <v>10</v>
      </c>
      <c r="K11077">
        <v>19149</v>
      </c>
    </row>
    <row r="11078" spans="1:11">
      <c r="A11078" t="s">
        <v>56</v>
      </c>
      <c r="B11078" t="s">
        <v>56</v>
      </c>
      <c r="C11078" t="s">
        <v>3194</v>
      </c>
      <c r="D11078" t="s">
        <v>9</v>
      </c>
      <c r="E11078" t="s">
        <v>121</v>
      </c>
      <c r="F11078">
        <v>4.0389999999999997</v>
      </c>
      <c r="G11078" s="6">
        <v>46132.661111111112</v>
      </c>
      <c r="I11078" t="s">
        <v>8</v>
      </c>
      <c r="J11078" t="s">
        <v>10</v>
      </c>
      <c r="K11078">
        <v>19149</v>
      </c>
    </row>
    <row r="11079" spans="1:11">
      <c r="A11079" t="s">
        <v>3206</v>
      </c>
      <c r="B11079" t="s">
        <v>2191</v>
      </c>
      <c r="C11079" t="s">
        <v>3207</v>
      </c>
      <c r="D11079" t="s">
        <v>9</v>
      </c>
      <c r="E11079" t="s">
        <v>121</v>
      </c>
      <c r="F11079">
        <v>4.0590000000000002</v>
      </c>
      <c r="G11079" s="6">
        <v>46132.553472222222</v>
      </c>
      <c r="I11079" t="s">
        <v>8</v>
      </c>
      <c r="J11079" t="s">
        <v>10</v>
      </c>
      <c r="K11079">
        <v>19149</v>
      </c>
    </row>
    <row r="11080" spans="1:11">
      <c r="A11080" t="s">
        <v>3210</v>
      </c>
      <c r="B11080" t="s">
        <v>2219</v>
      </c>
      <c r="C11080" t="s">
        <v>3211</v>
      </c>
      <c r="D11080" t="s">
        <v>9</v>
      </c>
      <c r="E11080" t="s">
        <v>121</v>
      </c>
      <c r="F11080">
        <v>4.0590000000000002</v>
      </c>
      <c r="G11080" s="6">
        <v>46132.885416666664</v>
      </c>
      <c r="I11080" t="s">
        <v>8</v>
      </c>
      <c r="J11080" t="s">
        <v>10</v>
      </c>
      <c r="K11080">
        <v>19149</v>
      </c>
    </row>
    <row r="11081" spans="1:11">
      <c r="A11081" t="s">
        <v>3213</v>
      </c>
      <c r="B11081" t="s">
        <v>2063</v>
      </c>
      <c r="C11081" t="s">
        <v>3214</v>
      </c>
      <c r="D11081" t="s">
        <v>9</v>
      </c>
      <c r="E11081" t="s">
        <v>121</v>
      </c>
      <c r="F11081">
        <v>4.0590000000000002</v>
      </c>
      <c r="G11081" s="6">
        <v>46132.794444444444</v>
      </c>
      <c r="H11081">
        <v>5.9790000000000001</v>
      </c>
      <c r="I11081" t="s">
        <v>8</v>
      </c>
      <c r="J11081" t="s">
        <v>10</v>
      </c>
      <c r="K11081">
        <v>19149</v>
      </c>
    </row>
    <row r="11082" spans="1:11">
      <c r="A11082" t="s">
        <v>3216</v>
      </c>
      <c r="B11082" t="s">
        <v>2063</v>
      </c>
      <c r="C11082" t="s">
        <v>3217</v>
      </c>
      <c r="D11082" t="s">
        <v>9</v>
      </c>
      <c r="E11082" t="s">
        <v>121</v>
      </c>
      <c r="F11082">
        <v>4.0590000000000002</v>
      </c>
      <c r="G11082" s="6">
        <v>46132.840277777781</v>
      </c>
      <c r="H11082">
        <v>5.9589999999999996</v>
      </c>
      <c r="I11082" t="s">
        <v>8</v>
      </c>
      <c r="J11082" t="s">
        <v>10</v>
      </c>
      <c r="K11082">
        <v>19149</v>
      </c>
    </row>
    <row r="11083" spans="1:11">
      <c r="A11083" t="s">
        <v>3299</v>
      </c>
      <c r="B11083" t="s">
        <v>2077</v>
      </c>
      <c r="C11083" t="s">
        <v>3300</v>
      </c>
      <c r="D11083" t="s">
        <v>9</v>
      </c>
      <c r="E11083" t="s">
        <v>121</v>
      </c>
      <c r="F11083">
        <v>4.0590000000000002</v>
      </c>
      <c r="G11083" s="6">
        <v>46130.761111111111</v>
      </c>
      <c r="I11083" t="s">
        <v>106</v>
      </c>
      <c r="J11083" t="s">
        <v>10</v>
      </c>
      <c r="K11083">
        <v>19149</v>
      </c>
    </row>
    <row r="11084" spans="1:11">
      <c r="A11084" t="s">
        <v>2079</v>
      </c>
      <c r="B11084" t="s">
        <v>2080</v>
      </c>
      <c r="C11084" t="s">
        <v>3222</v>
      </c>
      <c r="D11084" t="s">
        <v>9</v>
      </c>
      <c r="E11084" t="s">
        <v>121</v>
      </c>
      <c r="F11084">
        <v>4.0590000000000002</v>
      </c>
      <c r="G11084" s="6">
        <v>46132.75277777778</v>
      </c>
      <c r="I11084" t="s">
        <v>8</v>
      </c>
      <c r="J11084" t="s">
        <v>10</v>
      </c>
      <c r="K11084">
        <v>19149</v>
      </c>
    </row>
    <row r="11085" spans="1:11">
      <c r="A11085" t="s">
        <v>13</v>
      </c>
      <c r="B11085" t="s">
        <v>56</v>
      </c>
      <c r="C11085" t="s">
        <v>3218</v>
      </c>
      <c r="D11085" t="s">
        <v>9</v>
      </c>
      <c r="E11085" t="s">
        <v>121</v>
      </c>
      <c r="F11085">
        <v>4.0789999999999997</v>
      </c>
      <c r="G11085" s="6">
        <v>46132.618055555555</v>
      </c>
      <c r="I11085" t="s">
        <v>8</v>
      </c>
      <c r="J11085" t="s">
        <v>10</v>
      </c>
      <c r="K11085">
        <v>19149</v>
      </c>
    </row>
    <row r="11086" spans="1:11">
      <c r="A11086" t="s">
        <v>3220</v>
      </c>
      <c r="B11086" t="s">
        <v>2063</v>
      </c>
      <c r="C11086" t="s">
        <v>3221</v>
      </c>
      <c r="D11086" t="s">
        <v>9</v>
      </c>
      <c r="E11086" t="s">
        <v>121</v>
      </c>
      <c r="F11086">
        <v>4.0789999999999997</v>
      </c>
      <c r="G11086" s="6">
        <v>46132.811805555553</v>
      </c>
      <c r="H11086">
        <v>5.9589999999999996</v>
      </c>
      <c r="I11086" t="s">
        <v>8</v>
      </c>
      <c r="J11086" t="s">
        <v>10</v>
      </c>
      <c r="K11086">
        <v>19149</v>
      </c>
    </row>
    <row r="11087" spans="1:11">
      <c r="A11087" t="s">
        <v>3195</v>
      </c>
      <c r="B11087" t="s">
        <v>2063</v>
      </c>
      <c r="C11087" t="s">
        <v>3196</v>
      </c>
      <c r="D11087" t="s">
        <v>9</v>
      </c>
      <c r="E11087" t="s">
        <v>121</v>
      </c>
      <c r="F11087">
        <v>4.0990000000000002</v>
      </c>
      <c r="G11087" s="6">
        <v>46132.734027777777</v>
      </c>
      <c r="H11087">
        <v>5.9589999999999996</v>
      </c>
      <c r="I11087" t="s">
        <v>8</v>
      </c>
      <c r="J11087" t="s">
        <v>10</v>
      </c>
      <c r="K11087">
        <v>19149</v>
      </c>
    </row>
    <row r="11088" spans="1:11">
      <c r="A11088" t="s">
        <v>3197</v>
      </c>
      <c r="B11088" t="s">
        <v>2219</v>
      </c>
      <c r="C11088" t="s">
        <v>3198</v>
      </c>
      <c r="D11088" t="s">
        <v>9</v>
      </c>
      <c r="E11088" t="s">
        <v>121</v>
      </c>
      <c r="F11088">
        <v>4.0990000000000002</v>
      </c>
      <c r="G11088" s="6">
        <v>46132.885416666664</v>
      </c>
      <c r="H11088">
        <v>5.9989999999999997</v>
      </c>
      <c r="I11088" t="s">
        <v>8</v>
      </c>
      <c r="J11088" t="s">
        <v>10</v>
      </c>
      <c r="K11088">
        <v>19149</v>
      </c>
    </row>
    <row r="11089" spans="1:11">
      <c r="A11089" t="s">
        <v>3170</v>
      </c>
      <c r="B11089" t="s">
        <v>2077</v>
      </c>
      <c r="C11089" t="s">
        <v>3171</v>
      </c>
      <c r="D11089" t="s">
        <v>9</v>
      </c>
      <c r="E11089" t="s">
        <v>121</v>
      </c>
      <c r="F11089">
        <v>4.0990000000000002</v>
      </c>
      <c r="G11089" s="6">
        <v>46131.728472222225</v>
      </c>
      <c r="I11089" t="s">
        <v>106</v>
      </c>
      <c r="J11089" t="s">
        <v>10</v>
      </c>
      <c r="K11089">
        <v>19149</v>
      </c>
    </row>
    <row r="11090" spans="1:11">
      <c r="A11090" t="s">
        <v>2261</v>
      </c>
      <c r="B11090" t="s">
        <v>63</v>
      </c>
      <c r="C11090" t="s">
        <v>3191</v>
      </c>
      <c r="D11090" t="s">
        <v>9</v>
      </c>
      <c r="E11090" t="s">
        <v>121</v>
      </c>
      <c r="F11090">
        <v>4.0990000000000002</v>
      </c>
      <c r="G11090" s="6">
        <v>46131.513194444444</v>
      </c>
      <c r="I11090" t="s">
        <v>106</v>
      </c>
      <c r="J11090" t="s">
        <v>10</v>
      </c>
      <c r="K11090">
        <v>19149</v>
      </c>
    </row>
    <row r="11091" spans="1:11">
      <c r="A11091" t="s">
        <v>3170</v>
      </c>
      <c r="B11091" t="s">
        <v>2077</v>
      </c>
      <c r="C11091" t="s">
        <v>3172</v>
      </c>
      <c r="D11091" t="s">
        <v>9</v>
      </c>
      <c r="E11091" t="s">
        <v>121</v>
      </c>
      <c r="F11091">
        <v>4.0990000000000002</v>
      </c>
      <c r="G11091" s="6">
        <v>46132.302083333336</v>
      </c>
      <c r="I11091" t="s">
        <v>8</v>
      </c>
      <c r="J11091" t="s">
        <v>10</v>
      </c>
      <c r="K11091">
        <v>19149</v>
      </c>
    </row>
    <row r="11092" spans="1:11">
      <c r="A11092" t="s">
        <v>2079</v>
      </c>
      <c r="B11092" t="s">
        <v>2080</v>
      </c>
      <c r="C11092" t="s">
        <v>3219</v>
      </c>
      <c r="D11092" t="s">
        <v>9</v>
      </c>
      <c r="E11092" t="s">
        <v>121</v>
      </c>
      <c r="F11092">
        <v>4.0990000000000002</v>
      </c>
      <c r="G11092" s="6">
        <v>46132.736111111109</v>
      </c>
      <c r="I11092" t="s">
        <v>8</v>
      </c>
      <c r="J11092" t="s">
        <v>10</v>
      </c>
      <c r="K11092">
        <v>19149</v>
      </c>
    </row>
    <row r="11093" spans="1:11">
      <c r="A11093" t="s">
        <v>13</v>
      </c>
      <c r="B11093" t="s">
        <v>56</v>
      </c>
      <c r="C11093" t="s">
        <v>3223</v>
      </c>
      <c r="D11093" t="s">
        <v>9</v>
      </c>
      <c r="E11093" t="s">
        <v>121</v>
      </c>
      <c r="F11093">
        <v>4.0990000000000002</v>
      </c>
      <c r="G11093" s="6">
        <v>46131.682638888888</v>
      </c>
      <c r="I11093" t="s">
        <v>106</v>
      </c>
      <c r="J11093" t="s">
        <v>10</v>
      </c>
      <c r="K11093">
        <v>19149</v>
      </c>
    </row>
    <row r="11094" spans="1:11">
      <c r="A11094" t="s">
        <v>13</v>
      </c>
      <c r="B11094" t="s">
        <v>56</v>
      </c>
      <c r="C11094" t="s">
        <v>3189</v>
      </c>
      <c r="D11094" t="s">
        <v>9</v>
      </c>
      <c r="E11094" t="s">
        <v>121</v>
      </c>
      <c r="F11094">
        <v>4.1989999999999998</v>
      </c>
      <c r="G11094" s="6">
        <v>46132.847222222219</v>
      </c>
      <c r="H11094">
        <v>5.9589999999999996</v>
      </c>
      <c r="I11094" t="s">
        <v>8</v>
      </c>
      <c r="J11094" t="s">
        <v>10</v>
      </c>
      <c r="K11094">
        <v>19149</v>
      </c>
    </row>
    <row r="11095" spans="1:11">
      <c r="A11095" t="s">
        <v>3227</v>
      </c>
      <c r="B11095" t="s">
        <v>2156</v>
      </c>
      <c r="C11095" t="s">
        <v>3228</v>
      </c>
      <c r="D11095" t="s">
        <v>9</v>
      </c>
      <c r="E11095" t="s">
        <v>121</v>
      </c>
      <c r="F11095">
        <v>4.1989999999999998</v>
      </c>
      <c r="G11095" s="6">
        <v>46130.382638888892</v>
      </c>
      <c r="I11095" t="s">
        <v>106</v>
      </c>
      <c r="J11095" t="s">
        <v>10</v>
      </c>
      <c r="K11095">
        <v>19149</v>
      </c>
    </row>
    <row r="11096" spans="1:11">
      <c r="A11096" t="s">
        <v>3295</v>
      </c>
      <c r="B11096" t="s">
        <v>63</v>
      </c>
      <c r="C11096" t="s">
        <v>3296</v>
      </c>
      <c r="D11096" t="s">
        <v>9</v>
      </c>
      <c r="E11096" t="s">
        <v>121</v>
      </c>
      <c r="F11096">
        <v>4.1989999999999998</v>
      </c>
      <c r="G11096" s="6">
        <v>46132.763888888891</v>
      </c>
      <c r="I11096" t="s">
        <v>8</v>
      </c>
      <c r="J11096" t="s">
        <v>10</v>
      </c>
      <c r="K11096">
        <v>19149</v>
      </c>
    </row>
    <row r="11097" spans="1:11">
      <c r="A11097" t="s">
        <v>13</v>
      </c>
      <c r="B11097" t="s">
        <v>56</v>
      </c>
      <c r="C11097" t="s">
        <v>3229</v>
      </c>
      <c r="D11097" t="s">
        <v>9</v>
      </c>
      <c r="E11097" t="s">
        <v>121</v>
      </c>
      <c r="F11097">
        <v>4.1989999999999998</v>
      </c>
      <c r="G11097" s="6">
        <v>46132.790972222225</v>
      </c>
      <c r="H11097">
        <v>6.1989999999999998</v>
      </c>
      <c r="I11097" t="s">
        <v>8</v>
      </c>
      <c r="J11097" t="s">
        <v>10</v>
      </c>
      <c r="K11097">
        <v>19149</v>
      </c>
    </row>
    <row r="11098" spans="1:11">
      <c r="A11098" t="s">
        <v>56</v>
      </c>
      <c r="B11098" t="s">
        <v>56</v>
      </c>
      <c r="C11098" t="s">
        <v>3226</v>
      </c>
      <c r="D11098" t="s">
        <v>9</v>
      </c>
      <c r="E11098" t="s">
        <v>121</v>
      </c>
      <c r="F11098">
        <v>4.1989999999999998</v>
      </c>
      <c r="G11098" s="6">
        <v>46132.888194444444</v>
      </c>
      <c r="H11098">
        <v>5.9989999999999997</v>
      </c>
      <c r="I11098" t="s">
        <v>8</v>
      </c>
      <c r="J11098" t="s">
        <v>10</v>
      </c>
      <c r="K11098">
        <v>19149</v>
      </c>
    </row>
    <row r="11099" spans="1:11">
      <c r="A11099" t="s">
        <v>2079</v>
      </c>
      <c r="B11099" t="s">
        <v>2080</v>
      </c>
      <c r="C11099" t="s">
        <v>3231</v>
      </c>
      <c r="D11099" t="s">
        <v>9</v>
      </c>
      <c r="E11099" t="s">
        <v>121</v>
      </c>
      <c r="F11099">
        <v>4.2990000000000004</v>
      </c>
      <c r="G11099" s="6">
        <v>46132.78402777778</v>
      </c>
      <c r="H11099">
        <v>6.0590000000000002</v>
      </c>
      <c r="I11099" t="s">
        <v>8</v>
      </c>
      <c r="J11099" t="s">
        <v>10</v>
      </c>
      <c r="K11099">
        <v>19149</v>
      </c>
    </row>
    <row r="11100" spans="1:11">
      <c r="A11100" t="s">
        <v>2079</v>
      </c>
      <c r="B11100" t="s">
        <v>2080</v>
      </c>
      <c r="C11100" t="s">
        <v>3230</v>
      </c>
      <c r="D11100" t="s">
        <v>9</v>
      </c>
      <c r="E11100" t="s">
        <v>121</v>
      </c>
      <c r="F11100">
        <v>4.399</v>
      </c>
      <c r="G11100" s="6">
        <v>46132.755555555559</v>
      </c>
      <c r="I11100" t="s">
        <v>8</v>
      </c>
      <c r="J11100" t="s">
        <v>10</v>
      </c>
      <c r="K11100">
        <v>19149</v>
      </c>
    </row>
    <row r="11101" spans="1:11">
      <c r="A11101" t="s">
        <v>3179</v>
      </c>
      <c r="B11101" t="s">
        <v>2077</v>
      </c>
      <c r="C11101" t="s">
        <v>3183</v>
      </c>
      <c r="D11101" t="s">
        <v>9</v>
      </c>
      <c r="E11101" t="s">
        <v>121</v>
      </c>
      <c r="F11101">
        <v>3.899</v>
      </c>
      <c r="G11101" s="6">
        <v>46132.474999999999</v>
      </c>
      <c r="I11101" t="s">
        <v>8</v>
      </c>
      <c r="J11101" t="s">
        <v>10</v>
      </c>
      <c r="K11101">
        <v>19149</v>
      </c>
    </row>
    <row r="11102" spans="1:11">
      <c r="A11102" t="s">
        <v>3237</v>
      </c>
      <c r="B11102" t="s">
        <v>2077</v>
      </c>
      <c r="C11102" t="s">
        <v>3178</v>
      </c>
      <c r="D11102" t="s">
        <v>9</v>
      </c>
      <c r="E11102" t="s">
        <v>121</v>
      </c>
      <c r="F11102">
        <v>3.919</v>
      </c>
      <c r="G11102" s="6">
        <v>46133.393750000003</v>
      </c>
      <c r="I11102" t="s">
        <v>8</v>
      </c>
      <c r="J11102" t="s">
        <v>10</v>
      </c>
      <c r="K11102">
        <v>19149</v>
      </c>
    </row>
    <row r="11103" spans="1:11">
      <c r="A11103" t="s">
        <v>3239</v>
      </c>
      <c r="B11103" t="s">
        <v>2077</v>
      </c>
      <c r="C11103" t="s">
        <v>3180</v>
      </c>
      <c r="D11103" t="s">
        <v>9</v>
      </c>
      <c r="E11103" t="s">
        <v>121</v>
      </c>
      <c r="F11103">
        <v>3.919</v>
      </c>
      <c r="G11103" s="6">
        <v>46133.697222222225</v>
      </c>
      <c r="I11103" t="s">
        <v>8</v>
      </c>
      <c r="J11103" t="s">
        <v>10</v>
      </c>
      <c r="K11103">
        <v>19149</v>
      </c>
    </row>
    <row r="11104" spans="1:11">
      <c r="A11104" t="s">
        <v>2261</v>
      </c>
      <c r="B11104" t="s">
        <v>63</v>
      </c>
      <c r="C11104" t="s">
        <v>3188</v>
      </c>
      <c r="D11104" t="s">
        <v>9</v>
      </c>
      <c r="E11104" t="s">
        <v>121</v>
      </c>
      <c r="F11104">
        <v>3.919</v>
      </c>
      <c r="G11104" s="6">
        <v>46132.638888888891</v>
      </c>
      <c r="I11104" t="s">
        <v>8</v>
      </c>
      <c r="J11104" t="s">
        <v>10</v>
      </c>
      <c r="K11104">
        <v>19149</v>
      </c>
    </row>
    <row r="11105" spans="1:11">
      <c r="A11105" t="s">
        <v>3173</v>
      </c>
      <c r="B11105" t="s">
        <v>2077</v>
      </c>
      <c r="C11105" t="s">
        <v>3181</v>
      </c>
      <c r="D11105" t="s">
        <v>9</v>
      </c>
      <c r="E11105" t="s">
        <v>121</v>
      </c>
      <c r="F11105">
        <v>3.9390000000000001</v>
      </c>
      <c r="G11105" s="6">
        <v>46133.663194444445</v>
      </c>
      <c r="I11105" t="s">
        <v>8</v>
      </c>
      <c r="J11105" t="s">
        <v>10</v>
      </c>
      <c r="K11105">
        <v>19149</v>
      </c>
    </row>
    <row r="11106" spans="1:11">
      <c r="A11106" t="s">
        <v>13</v>
      </c>
      <c r="B11106" t="s">
        <v>56</v>
      </c>
      <c r="C11106" t="s">
        <v>3184</v>
      </c>
      <c r="D11106" t="s">
        <v>9</v>
      </c>
      <c r="E11106" t="s">
        <v>121</v>
      </c>
      <c r="F11106">
        <v>3.9390000000000001</v>
      </c>
      <c r="G11106" s="6">
        <v>46133.606249999997</v>
      </c>
      <c r="I11106" t="s">
        <v>8</v>
      </c>
      <c r="J11106" t="s">
        <v>10</v>
      </c>
      <c r="K11106">
        <v>19149</v>
      </c>
    </row>
    <row r="11107" spans="1:11">
      <c r="A11107" t="s">
        <v>3224</v>
      </c>
      <c r="B11107" t="s">
        <v>2091</v>
      </c>
      <c r="C11107" t="s">
        <v>3225</v>
      </c>
      <c r="D11107" t="s">
        <v>9</v>
      </c>
      <c r="E11107" t="s">
        <v>121</v>
      </c>
      <c r="F11107">
        <v>3.9390000000000001</v>
      </c>
      <c r="G11107" s="6">
        <v>46133.886111111111</v>
      </c>
      <c r="I11107" t="s">
        <v>8</v>
      </c>
      <c r="J11107" t="s">
        <v>10</v>
      </c>
      <c r="K11107">
        <v>19149</v>
      </c>
    </row>
    <row r="11108" spans="1:11">
      <c r="A11108" t="s">
        <v>13</v>
      </c>
      <c r="B11108" t="s">
        <v>56</v>
      </c>
      <c r="C11108" t="s">
        <v>3182</v>
      </c>
      <c r="D11108" t="s">
        <v>9</v>
      </c>
      <c r="E11108" t="s">
        <v>121</v>
      </c>
      <c r="F11108">
        <v>3.9590000000000001</v>
      </c>
      <c r="G11108" s="6">
        <v>46133.879166666666</v>
      </c>
      <c r="I11108" t="s">
        <v>8</v>
      </c>
      <c r="J11108" t="s">
        <v>10</v>
      </c>
      <c r="K11108">
        <v>19149</v>
      </c>
    </row>
    <row r="11109" spans="1:11">
      <c r="A11109" t="s">
        <v>3170</v>
      </c>
      <c r="B11109" t="s">
        <v>2077</v>
      </c>
      <c r="C11109" t="s">
        <v>3171</v>
      </c>
      <c r="D11109" t="s">
        <v>9</v>
      </c>
      <c r="E11109" t="s">
        <v>121</v>
      </c>
      <c r="F11109">
        <v>3.9590000000000001</v>
      </c>
      <c r="G11109" s="6">
        <v>46133.617361111108</v>
      </c>
      <c r="I11109" t="s">
        <v>8</v>
      </c>
      <c r="J11109" t="s">
        <v>10</v>
      </c>
      <c r="K11109">
        <v>19149</v>
      </c>
    </row>
    <row r="11110" spans="1:11">
      <c r="A11110" t="s">
        <v>21</v>
      </c>
      <c r="B11110" t="s">
        <v>2191</v>
      </c>
      <c r="C11110" t="s">
        <v>3185</v>
      </c>
      <c r="D11110" t="s">
        <v>9</v>
      </c>
      <c r="E11110" t="s">
        <v>121</v>
      </c>
      <c r="F11110">
        <v>3.9590000000000001</v>
      </c>
      <c r="G11110" s="6">
        <v>46133.806944444441</v>
      </c>
      <c r="I11110" t="s">
        <v>8</v>
      </c>
      <c r="J11110" t="s">
        <v>10</v>
      </c>
      <c r="K11110">
        <v>19149</v>
      </c>
    </row>
    <row r="11111" spans="1:11">
      <c r="A11111" t="s">
        <v>56</v>
      </c>
      <c r="B11111" t="s">
        <v>56</v>
      </c>
      <c r="C11111" t="s">
        <v>3186</v>
      </c>
      <c r="D11111" t="s">
        <v>9</v>
      </c>
      <c r="E11111" t="s">
        <v>121</v>
      </c>
      <c r="F11111">
        <v>3.9590000000000001</v>
      </c>
      <c r="G11111" s="6">
        <v>46133.835416666669</v>
      </c>
      <c r="I11111" t="s">
        <v>8</v>
      </c>
      <c r="J11111" t="s">
        <v>10</v>
      </c>
      <c r="K11111">
        <v>19149</v>
      </c>
    </row>
    <row r="11112" spans="1:11">
      <c r="A11112" t="s">
        <v>75</v>
      </c>
      <c r="B11112" t="s">
        <v>75</v>
      </c>
      <c r="C11112" t="s">
        <v>3190</v>
      </c>
      <c r="D11112" t="s">
        <v>9</v>
      </c>
      <c r="E11112" t="s">
        <v>121</v>
      </c>
      <c r="F11112">
        <v>3.9790000000000001</v>
      </c>
      <c r="G11112" s="6">
        <v>46133.727083333331</v>
      </c>
      <c r="I11112" t="s">
        <v>8</v>
      </c>
      <c r="J11112" t="s">
        <v>10</v>
      </c>
      <c r="K11112">
        <v>19149</v>
      </c>
    </row>
    <row r="11113" spans="1:11">
      <c r="A11113" t="s">
        <v>3192</v>
      </c>
      <c r="B11113" t="s">
        <v>63</v>
      </c>
      <c r="C11113" t="s">
        <v>3193</v>
      </c>
      <c r="D11113" t="s">
        <v>9</v>
      </c>
      <c r="E11113" t="s">
        <v>121</v>
      </c>
      <c r="F11113">
        <v>3.9790000000000001</v>
      </c>
      <c r="G11113" s="6">
        <v>46133.665277777778</v>
      </c>
      <c r="I11113" t="s">
        <v>8</v>
      </c>
      <c r="J11113" t="s">
        <v>10</v>
      </c>
      <c r="K11113">
        <v>19149</v>
      </c>
    </row>
    <row r="11114" spans="1:11">
      <c r="A11114" t="s">
        <v>3199</v>
      </c>
      <c r="B11114" t="s">
        <v>2219</v>
      </c>
      <c r="C11114" t="s">
        <v>3200</v>
      </c>
      <c r="D11114" t="s">
        <v>9</v>
      </c>
      <c r="E11114" t="s">
        <v>121</v>
      </c>
      <c r="F11114">
        <v>3.9990000000000001</v>
      </c>
      <c r="G11114" s="6">
        <v>46133.886111111111</v>
      </c>
      <c r="H11114">
        <v>5.9589999999999996</v>
      </c>
      <c r="I11114" t="s">
        <v>8</v>
      </c>
      <c r="J11114" t="s">
        <v>10</v>
      </c>
      <c r="K11114">
        <v>19149</v>
      </c>
    </row>
    <row r="11115" spans="1:11">
      <c r="A11115" t="s">
        <v>3201</v>
      </c>
      <c r="B11115" t="s">
        <v>2063</v>
      </c>
      <c r="C11115" t="s">
        <v>3202</v>
      </c>
      <c r="D11115" t="s">
        <v>9</v>
      </c>
      <c r="E11115" t="s">
        <v>121</v>
      </c>
      <c r="F11115">
        <v>3.9990000000000001</v>
      </c>
      <c r="G11115" s="6">
        <v>46133.879166666666</v>
      </c>
      <c r="H11115">
        <v>5.899</v>
      </c>
      <c r="I11115" t="s">
        <v>8</v>
      </c>
      <c r="J11115" t="s">
        <v>10</v>
      </c>
      <c r="K11115">
        <v>19149</v>
      </c>
    </row>
    <row r="11116" spans="1:11">
      <c r="A11116" t="s">
        <v>2079</v>
      </c>
      <c r="B11116" t="s">
        <v>2080</v>
      </c>
      <c r="C11116" t="s">
        <v>3203</v>
      </c>
      <c r="D11116" t="s">
        <v>9</v>
      </c>
      <c r="E11116" t="s">
        <v>121</v>
      </c>
      <c r="F11116">
        <v>3.9990000000000001</v>
      </c>
      <c r="G11116" s="6">
        <v>46133.892361111109</v>
      </c>
      <c r="I11116" t="s">
        <v>8</v>
      </c>
      <c r="J11116" t="s">
        <v>10</v>
      </c>
      <c r="K11116">
        <v>19149</v>
      </c>
    </row>
    <row r="11117" spans="1:11">
      <c r="A11117" t="s">
        <v>3204</v>
      </c>
      <c r="B11117" t="s">
        <v>2091</v>
      </c>
      <c r="C11117" t="s">
        <v>3205</v>
      </c>
      <c r="D11117" t="s">
        <v>9</v>
      </c>
      <c r="E11117" t="s">
        <v>121</v>
      </c>
      <c r="F11117">
        <v>3.9990000000000001</v>
      </c>
      <c r="G11117" s="6">
        <v>46133.886111111111</v>
      </c>
      <c r="I11117" t="s">
        <v>8</v>
      </c>
      <c r="J11117" t="s">
        <v>10</v>
      </c>
      <c r="K11117">
        <v>19149</v>
      </c>
    </row>
    <row r="11118" spans="1:11">
      <c r="A11118" t="s">
        <v>2261</v>
      </c>
      <c r="B11118" t="s">
        <v>63</v>
      </c>
      <c r="C11118" t="s">
        <v>3191</v>
      </c>
      <c r="D11118" t="s">
        <v>9</v>
      </c>
      <c r="E11118" t="s">
        <v>121</v>
      </c>
      <c r="F11118">
        <v>3.9990000000000001</v>
      </c>
      <c r="G11118" s="6">
        <v>46133.660416666666</v>
      </c>
      <c r="I11118" t="s">
        <v>8</v>
      </c>
      <c r="J11118" t="s">
        <v>10</v>
      </c>
      <c r="K11118">
        <v>19149</v>
      </c>
    </row>
    <row r="11119" spans="1:11">
      <c r="A11119" t="s">
        <v>3206</v>
      </c>
      <c r="B11119" t="s">
        <v>2191</v>
      </c>
      <c r="C11119" t="s">
        <v>3207</v>
      </c>
      <c r="D11119" t="s">
        <v>9</v>
      </c>
      <c r="E11119" t="s">
        <v>121</v>
      </c>
      <c r="F11119">
        <v>3.9990000000000001</v>
      </c>
      <c r="G11119" s="6">
        <v>46133.765277777777</v>
      </c>
      <c r="I11119" t="s">
        <v>8</v>
      </c>
      <c r="J11119" t="s">
        <v>10</v>
      </c>
      <c r="K11119">
        <v>19149</v>
      </c>
    </row>
    <row r="11120" spans="1:11">
      <c r="A11120" t="s">
        <v>2079</v>
      </c>
      <c r="B11120" t="s">
        <v>2080</v>
      </c>
      <c r="C11120" t="s">
        <v>3212</v>
      </c>
      <c r="D11120" t="s">
        <v>9</v>
      </c>
      <c r="E11120" t="s">
        <v>121</v>
      </c>
      <c r="F11120">
        <v>3.9990000000000001</v>
      </c>
      <c r="G11120" s="6">
        <v>46133.765972222223</v>
      </c>
      <c r="I11120" t="s">
        <v>8</v>
      </c>
      <c r="J11120" t="s">
        <v>10</v>
      </c>
      <c r="K11120">
        <v>19149</v>
      </c>
    </row>
    <row r="11121" spans="1:11">
      <c r="A11121" t="s">
        <v>3173</v>
      </c>
      <c r="B11121" t="s">
        <v>2077</v>
      </c>
      <c r="C11121" t="s">
        <v>3174</v>
      </c>
      <c r="D11121" t="s">
        <v>9</v>
      </c>
      <c r="E11121" t="s">
        <v>121</v>
      </c>
      <c r="F11121">
        <v>3.9990000000000001</v>
      </c>
      <c r="G11121" s="6">
        <v>46132.947222222225</v>
      </c>
      <c r="I11121" t="s">
        <v>8</v>
      </c>
      <c r="J11121" t="s">
        <v>10</v>
      </c>
      <c r="K11121">
        <v>19149</v>
      </c>
    </row>
    <row r="11122" spans="1:11">
      <c r="A11122" t="s">
        <v>3213</v>
      </c>
      <c r="B11122" t="s">
        <v>2063</v>
      </c>
      <c r="C11122" t="s">
        <v>3214</v>
      </c>
      <c r="D11122" t="s">
        <v>9</v>
      </c>
      <c r="E11122" t="s">
        <v>121</v>
      </c>
      <c r="F11122">
        <v>3.9990000000000001</v>
      </c>
      <c r="G11122" s="6">
        <v>46133.875</v>
      </c>
      <c r="H11122">
        <v>5.899</v>
      </c>
      <c r="I11122" t="s">
        <v>8</v>
      </c>
      <c r="J11122" t="s">
        <v>10</v>
      </c>
      <c r="K11122">
        <v>19149</v>
      </c>
    </row>
    <row r="11123" spans="1:11">
      <c r="A11123" t="s">
        <v>2079</v>
      </c>
      <c r="B11123" t="s">
        <v>2080</v>
      </c>
      <c r="C11123" t="s">
        <v>3215</v>
      </c>
      <c r="D11123" t="s">
        <v>9</v>
      </c>
      <c r="E11123" t="s">
        <v>121</v>
      </c>
      <c r="F11123">
        <v>3.9990000000000001</v>
      </c>
      <c r="G11123" s="6">
        <v>46133.715277777781</v>
      </c>
      <c r="I11123" t="s">
        <v>8</v>
      </c>
      <c r="J11123" t="s">
        <v>10</v>
      </c>
      <c r="K11123">
        <v>19149</v>
      </c>
    </row>
    <row r="11124" spans="1:11">
      <c r="A11124" t="s">
        <v>13</v>
      </c>
      <c r="B11124" t="s">
        <v>56</v>
      </c>
      <c r="C11124" t="s">
        <v>3187</v>
      </c>
      <c r="D11124" t="s">
        <v>9</v>
      </c>
      <c r="E11124" t="s">
        <v>121</v>
      </c>
      <c r="F11124">
        <v>3.9990000000000001</v>
      </c>
      <c r="G11124" s="6">
        <v>46133.394444444442</v>
      </c>
      <c r="I11124" t="s">
        <v>8</v>
      </c>
      <c r="J11124" t="s">
        <v>10</v>
      </c>
      <c r="K11124">
        <v>19149</v>
      </c>
    </row>
    <row r="11125" spans="1:11">
      <c r="A11125" t="s">
        <v>56</v>
      </c>
      <c r="B11125" t="s">
        <v>56</v>
      </c>
      <c r="C11125" t="s">
        <v>3194</v>
      </c>
      <c r="D11125" t="s">
        <v>9</v>
      </c>
      <c r="E11125" t="s">
        <v>121</v>
      </c>
      <c r="F11125">
        <v>4.0190000000000001</v>
      </c>
      <c r="G11125" s="6">
        <v>46133.807638888888</v>
      </c>
      <c r="I11125" t="s">
        <v>8</v>
      </c>
      <c r="J11125" t="s">
        <v>10</v>
      </c>
      <c r="K11125">
        <v>19149</v>
      </c>
    </row>
    <row r="11126" spans="1:11">
      <c r="A11126" t="s">
        <v>3208</v>
      </c>
      <c r="B11126" t="s">
        <v>2089</v>
      </c>
      <c r="C11126" t="s">
        <v>3209</v>
      </c>
      <c r="D11126" t="s">
        <v>9</v>
      </c>
      <c r="E11126" t="s">
        <v>121</v>
      </c>
      <c r="F11126">
        <v>4.0389999999999997</v>
      </c>
      <c r="G11126" s="6">
        <v>46133.604861111111</v>
      </c>
      <c r="I11126" t="s">
        <v>8</v>
      </c>
      <c r="J11126" t="s">
        <v>10</v>
      </c>
      <c r="K11126">
        <v>19149</v>
      </c>
    </row>
    <row r="11127" spans="1:11">
      <c r="A11127" t="s">
        <v>3216</v>
      </c>
      <c r="B11127" t="s">
        <v>2063</v>
      </c>
      <c r="C11127" t="s">
        <v>3217</v>
      </c>
      <c r="D11127" t="s">
        <v>9</v>
      </c>
      <c r="E11127" t="s">
        <v>121</v>
      </c>
      <c r="F11127">
        <v>4.0389999999999997</v>
      </c>
      <c r="G11127" s="6">
        <v>46133.697916666664</v>
      </c>
      <c r="H11127">
        <v>5.899</v>
      </c>
      <c r="I11127" t="s">
        <v>8</v>
      </c>
      <c r="J11127" t="s">
        <v>10</v>
      </c>
      <c r="K11127">
        <v>19149</v>
      </c>
    </row>
    <row r="11128" spans="1:11">
      <c r="A11128" t="s">
        <v>3195</v>
      </c>
      <c r="B11128" t="s">
        <v>2063</v>
      </c>
      <c r="C11128" t="s">
        <v>3196</v>
      </c>
      <c r="D11128" t="s">
        <v>9</v>
      </c>
      <c r="E11128" t="s">
        <v>121</v>
      </c>
      <c r="F11128">
        <v>4.0590000000000002</v>
      </c>
      <c r="G11128" s="6">
        <v>46133.893055555556</v>
      </c>
      <c r="H11128">
        <v>5.899</v>
      </c>
      <c r="I11128" t="s">
        <v>8</v>
      </c>
      <c r="J11128" t="s">
        <v>10</v>
      </c>
      <c r="K11128">
        <v>19149</v>
      </c>
    </row>
    <row r="11129" spans="1:11">
      <c r="A11129" t="s">
        <v>3197</v>
      </c>
      <c r="B11129" t="s">
        <v>2219</v>
      </c>
      <c r="C11129" t="s">
        <v>3198</v>
      </c>
      <c r="D11129" t="s">
        <v>9</v>
      </c>
      <c r="E11129" t="s">
        <v>121</v>
      </c>
      <c r="F11129">
        <v>4.0590000000000002</v>
      </c>
      <c r="G11129" s="6">
        <v>46133.886111111111</v>
      </c>
      <c r="H11129">
        <v>5.9989999999999997</v>
      </c>
      <c r="I11129" t="s">
        <v>8</v>
      </c>
      <c r="J11129" t="s">
        <v>10</v>
      </c>
      <c r="K11129">
        <v>19149</v>
      </c>
    </row>
    <row r="11130" spans="1:11">
      <c r="A11130" t="s">
        <v>3210</v>
      </c>
      <c r="B11130" t="s">
        <v>2219</v>
      </c>
      <c r="C11130" t="s">
        <v>3211</v>
      </c>
      <c r="D11130" t="s">
        <v>9</v>
      </c>
      <c r="E11130" t="s">
        <v>121</v>
      </c>
      <c r="F11130">
        <v>4.0590000000000002</v>
      </c>
      <c r="G11130" s="6">
        <v>46133.886111111111</v>
      </c>
      <c r="I11130" t="s">
        <v>8</v>
      </c>
      <c r="J11130" t="s">
        <v>10</v>
      </c>
      <c r="K11130">
        <v>19149</v>
      </c>
    </row>
    <row r="11131" spans="1:11">
      <c r="A11131" t="s">
        <v>2079</v>
      </c>
      <c r="B11131" t="s">
        <v>2080</v>
      </c>
      <c r="C11131" t="s">
        <v>3219</v>
      </c>
      <c r="D11131" t="s">
        <v>9</v>
      </c>
      <c r="E11131" t="s">
        <v>121</v>
      </c>
      <c r="F11131">
        <v>4.0590000000000002</v>
      </c>
      <c r="G11131" s="6">
        <v>46133.473611111112</v>
      </c>
      <c r="I11131" t="s">
        <v>8</v>
      </c>
      <c r="J11131" t="s">
        <v>10</v>
      </c>
      <c r="K11131">
        <v>19149</v>
      </c>
    </row>
    <row r="11132" spans="1:11">
      <c r="A11132" t="s">
        <v>2079</v>
      </c>
      <c r="B11132" t="s">
        <v>2080</v>
      </c>
      <c r="C11132" t="s">
        <v>3222</v>
      </c>
      <c r="D11132" t="s">
        <v>9</v>
      </c>
      <c r="E11132" t="s">
        <v>121</v>
      </c>
      <c r="F11132">
        <v>4.0590000000000002</v>
      </c>
      <c r="G11132" s="6">
        <v>46133.84652777778</v>
      </c>
      <c r="I11132" t="s">
        <v>8</v>
      </c>
      <c r="J11132" t="s">
        <v>10</v>
      </c>
      <c r="K11132">
        <v>19149</v>
      </c>
    </row>
    <row r="11133" spans="1:11">
      <c r="A11133" t="s">
        <v>13</v>
      </c>
      <c r="B11133" t="s">
        <v>56</v>
      </c>
      <c r="C11133" t="s">
        <v>3218</v>
      </c>
      <c r="D11133" t="s">
        <v>9</v>
      </c>
      <c r="E11133" t="s">
        <v>121</v>
      </c>
      <c r="F11133">
        <v>4.0789999999999997</v>
      </c>
      <c r="G11133" s="6">
        <v>46133.509722222225</v>
      </c>
      <c r="I11133" t="s">
        <v>8</v>
      </c>
      <c r="J11133" t="s">
        <v>10</v>
      </c>
      <c r="K11133">
        <v>19149</v>
      </c>
    </row>
    <row r="11134" spans="1:11">
      <c r="A11134" t="s">
        <v>3220</v>
      </c>
      <c r="B11134" t="s">
        <v>2063</v>
      </c>
      <c r="C11134" t="s">
        <v>3221</v>
      </c>
      <c r="D11134" t="s">
        <v>9</v>
      </c>
      <c r="E11134" t="s">
        <v>121</v>
      </c>
      <c r="F11134">
        <v>4.0789999999999997</v>
      </c>
      <c r="G11134" s="6">
        <v>46133.974305555559</v>
      </c>
      <c r="H11134">
        <v>5.9589999999999996</v>
      </c>
      <c r="I11134" t="s">
        <v>8</v>
      </c>
      <c r="J11134" t="s">
        <v>10</v>
      </c>
      <c r="K11134">
        <v>19149</v>
      </c>
    </row>
    <row r="11135" spans="1:11">
      <c r="A11135" t="s">
        <v>3170</v>
      </c>
      <c r="B11135" t="s">
        <v>2077</v>
      </c>
      <c r="C11135" t="s">
        <v>3172</v>
      </c>
      <c r="D11135" t="s">
        <v>9</v>
      </c>
      <c r="E11135" t="s">
        <v>121</v>
      </c>
      <c r="F11135">
        <v>4.0990000000000002</v>
      </c>
      <c r="G11135" s="6">
        <v>46133.911111111112</v>
      </c>
      <c r="I11135" t="s">
        <v>8</v>
      </c>
      <c r="J11135" t="s">
        <v>10</v>
      </c>
      <c r="K11135">
        <v>19149</v>
      </c>
    </row>
    <row r="11136" spans="1:11">
      <c r="A11136" t="s">
        <v>13</v>
      </c>
      <c r="B11136" t="s">
        <v>56</v>
      </c>
      <c r="C11136" t="s">
        <v>3223</v>
      </c>
      <c r="D11136" t="s">
        <v>9</v>
      </c>
      <c r="E11136" t="s">
        <v>121</v>
      </c>
      <c r="F11136">
        <v>4.0990000000000002</v>
      </c>
      <c r="G11136" s="6">
        <v>46133.770833333336</v>
      </c>
      <c r="I11136" t="s">
        <v>8</v>
      </c>
      <c r="J11136" t="s">
        <v>10</v>
      </c>
      <c r="K11136">
        <v>19149</v>
      </c>
    </row>
    <row r="11137" spans="1:11">
      <c r="A11137" t="s">
        <v>13</v>
      </c>
      <c r="B11137" t="s">
        <v>56</v>
      </c>
      <c r="C11137" t="s">
        <v>3189</v>
      </c>
      <c r="D11137" t="s">
        <v>9</v>
      </c>
      <c r="E11137" t="s">
        <v>121</v>
      </c>
      <c r="F11137">
        <v>4.1989999999999998</v>
      </c>
      <c r="G11137" s="6">
        <v>46133.711805555555</v>
      </c>
      <c r="H11137">
        <v>5.9589999999999996</v>
      </c>
      <c r="I11137" t="s">
        <v>8</v>
      </c>
      <c r="J11137" t="s">
        <v>10</v>
      </c>
      <c r="K11137">
        <v>19149</v>
      </c>
    </row>
    <row r="11138" spans="1:11">
      <c r="A11138" t="s">
        <v>3227</v>
      </c>
      <c r="B11138" t="s">
        <v>2156</v>
      </c>
      <c r="C11138" t="s">
        <v>3228</v>
      </c>
      <c r="D11138" t="s">
        <v>9</v>
      </c>
      <c r="E11138" t="s">
        <v>121</v>
      </c>
      <c r="F11138">
        <v>4.1989999999999998</v>
      </c>
      <c r="G11138" s="6">
        <v>46133.654861111114</v>
      </c>
      <c r="I11138" t="s">
        <v>8</v>
      </c>
      <c r="J11138" t="s">
        <v>10</v>
      </c>
      <c r="K11138">
        <v>19149</v>
      </c>
    </row>
    <row r="11139" spans="1:11">
      <c r="A11139" t="s">
        <v>3295</v>
      </c>
      <c r="B11139" t="s">
        <v>63</v>
      </c>
      <c r="C11139" t="s">
        <v>3296</v>
      </c>
      <c r="D11139" t="s">
        <v>9</v>
      </c>
      <c r="E11139" t="s">
        <v>121</v>
      </c>
      <c r="F11139">
        <v>4.1989999999999998</v>
      </c>
      <c r="G11139" s="6">
        <v>46132.763888888891</v>
      </c>
      <c r="I11139" t="s">
        <v>8</v>
      </c>
      <c r="J11139" t="s">
        <v>10</v>
      </c>
      <c r="K11139">
        <v>19149</v>
      </c>
    </row>
    <row r="11140" spans="1:11">
      <c r="A11140" t="s">
        <v>13</v>
      </c>
      <c r="B11140" t="s">
        <v>56</v>
      </c>
      <c r="C11140" t="s">
        <v>3229</v>
      </c>
      <c r="D11140" t="s">
        <v>9</v>
      </c>
      <c r="E11140" t="s">
        <v>121</v>
      </c>
      <c r="F11140">
        <v>4.1989999999999998</v>
      </c>
      <c r="G11140" s="6">
        <v>46133.758333333331</v>
      </c>
      <c r="H11140">
        <v>6.1989999999999998</v>
      </c>
      <c r="I11140" t="s">
        <v>8</v>
      </c>
      <c r="J11140" t="s">
        <v>10</v>
      </c>
      <c r="K11140">
        <v>19149</v>
      </c>
    </row>
    <row r="11141" spans="1:11">
      <c r="A11141" t="s">
        <v>56</v>
      </c>
      <c r="B11141" t="s">
        <v>56</v>
      </c>
      <c r="C11141" t="s">
        <v>3226</v>
      </c>
      <c r="D11141" t="s">
        <v>9</v>
      </c>
      <c r="E11141" t="s">
        <v>121</v>
      </c>
      <c r="F11141">
        <v>4.1989999999999998</v>
      </c>
      <c r="G11141" s="6">
        <v>46133.799305555556</v>
      </c>
      <c r="H11141">
        <v>5.9989999999999997</v>
      </c>
      <c r="I11141" t="s">
        <v>8</v>
      </c>
      <c r="J11141" t="s">
        <v>10</v>
      </c>
      <c r="K11141">
        <v>19149</v>
      </c>
    </row>
    <row r="11142" spans="1:11">
      <c r="A11142" t="s">
        <v>2079</v>
      </c>
      <c r="B11142" t="s">
        <v>2080</v>
      </c>
      <c r="C11142" t="s">
        <v>3231</v>
      </c>
      <c r="D11142" t="s">
        <v>9</v>
      </c>
      <c r="E11142" t="s">
        <v>121</v>
      </c>
      <c r="F11142">
        <v>4.2990000000000004</v>
      </c>
      <c r="G11142" s="6">
        <v>46133.908333333333</v>
      </c>
      <c r="H11142">
        <v>6.0590000000000002</v>
      </c>
      <c r="I11142" t="s">
        <v>8</v>
      </c>
      <c r="J11142" t="s">
        <v>10</v>
      </c>
      <c r="K11142">
        <v>19149</v>
      </c>
    </row>
    <row r="11143" spans="1:11">
      <c r="A11143" t="s">
        <v>2079</v>
      </c>
      <c r="B11143" t="s">
        <v>2080</v>
      </c>
      <c r="C11143" t="s">
        <v>3230</v>
      </c>
      <c r="D11143" t="s">
        <v>9</v>
      </c>
      <c r="E11143" t="s">
        <v>121</v>
      </c>
      <c r="F11143">
        <v>4.399</v>
      </c>
      <c r="G11143" s="6">
        <v>46133.827777777777</v>
      </c>
      <c r="I11143" t="s">
        <v>8</v>
      </c>
      <c r="J11143" t="s">
        <v>10</v>
      </c>
      <c r="K11143">
        <v>19149</v>
      </c>
    </row>
    <row r="11144" spans="1:11">
      <c r="A11144" t="s">
        <v>54</v>
      </c>
      <c r="B11144" t="s">
        <v>2086</v>
      </c>
      <c r="C11144" t="s">
        <v>3305</v>
      </c>
      <c r="D11144" t="s">
        <v>593</v>
      </c>
      <c r="E11144" t="s">
        <v>121</v>
      </c>
      <c r="F11144">
        <v>3.899</v>
      </c>
      <c r="G11144" s="6">
        <v>46113.727083333331</v>
      </c>
      <c r="I11144" t="s">
        <v>8</v>
      </c>
      <c r="J11144" t="s">
        <v>10</v>
      </c>
      <c r="K11144">
        <v>19353</v>
      </c>
    </row>
    <row r="11145" spans="1:11">
      <c r="A11145" t="s">
        <v>3306</v>
      </c>
      <c r="B11145" t="s">
        <v>2077</v>
      </c>
      <c r="C11145" t="s">
        <v>3307</v>
      </c>
      <c r="D11145" t="s">
        <v>592</v>
      </c>
      <c r="E11145" t="s">
        <v>121</v>
      </c>
      <c r="F11145">
        <v>3.9990000000000001</v>
      </c>
      <c r="G11145" s="6">
        <v>46113.663888888892</v>
      </c>
      <c r="I11145" t="s">
        <v>8</v>
      </c>
      <c r="J11145" t="s">
        <v>10</v>
      </c>
      <c r="K11145">
        <v>19353</v>
      </c>
    </row>
    <row r="11146" spans="1:11">
      <c r="A11146" t="s">
        <v>3308</v>
      </c>
      <c r="B11146" t="s">
        <v>2063</v>
      </c>
      <c r="C11146" t="s">
        <v>3309</v>
      </c>
      <c r="D11146" t="s">
        <v>593</v>
      </c>
      <c r="E11146" t="s">
        <v>121</v>
      </c>
      <c r="F11146">
        <v>4.1989999999999998</v>
      </c>
      <c r="G11146" s="6">
        <v>46113.743750000001</v>
      </c>
      <c r="H11146">
        <v>5.9989999999999997</v>
      </c>
      <c r="I11146" t="s">
        <v>8</v>
      </c>
      <c r="J11146" t="s">
        <v>10</v>
      </c>
      <c r="K11146">
        <v>19353</v>
      </c>
    </row>
    <row r="11147" spans="1:11">
      <c r="A11147" t="s">
        <v>3310</v>
      </c>
      <c r="B11147" t="s">
        <v>2235</v>
      </c>
      <c r="C11147" t="s">
        <v>3311</v>
      </c>
      <c r="D11147" t="s">
        <v>593</v>
      </c>
      <c r="E11147" t="s">
        <v>121</v>
      </c>
      <c r="F11147">
        <v>4.1989999999999998</v>
      </c>
      <c r="G11147" s="6">
        <v>46113.722916666666</v>
      </c>
      <c r="I11147" t="s">
        <v>8</v>
      </c>
      <c r="J11147" t="s">
        <v>10</v>
      </c>
      <c r="K11147">
        <v>19353</v>
      </c>
    </row>
    <row r="11148" spans="1:11">
      <c r="A11148" t="s">
        <v>3312</v>
      </c>
      <c r="B11148" t="s">
        <v>2063</v>
      </c>
      <c r="C11148" t="s">
        <v>3313</v>
      </c>
      <c r="D11148" t="s">
        <v>593</v>
      </c>
      <c r="E11148" t="s">
        <v>121</v>
      </c>
      <c r="F11148">
        <v>4.1989999999999998</v>
      </c>
      <c r="G11148" s="6">
        <v>46113.8125</v>
      </c>
      <c r="H11148">
        <v>5.9989999999999997</v>
      </c>
      <c r="I11148" t="s">
        <v>8</v>
      </c>
      <c r="J11148" t="s">
        <v>10</v>
      </c>
      <c r="K11148">
        <v>19353</v>
      </c>
    </row>
    <row r="11149" spans="1:11">
      <c r="A11149" t="s">
        <v>2062</v>
      </c>
      <c r="B11149" t="s">
        <v>2063</v>
      </c>
      <c r="C11149" t="s">
        <v>2064</v>
      </c>
      <c r="D11149" t="s">
        <v>627</v>
      </c>
      <c r="E11149" t="s">
        <v>121</v>
      </c>
      <c r="F11149">
        <v>4.1989999999999998</v>
      </c>
      <c r="G11149" s="6">
        <v>46113.811805555553</v>
      </c>
      <c r="H11149">
        <v>5.9989999999999997</v>
      </c>
      <c r="I11149" t="s">
        <v>8</v>
      </c>
      <c r="J11149" t="s">
        <v>10</v>
      </c>
      <c r="K11149">
        <v>19353</v>
      </c>
    </row>
    <row r="11150" spans="1:11">
      <c r="A11150" t="s">
        <v>3314</v>
      </c>
      <c r="B11150" t="s">
        <v>2063</v>
      </c>
      <c r="C11150" t="s">
        <v>3315</v>
      </c>
      <c r="D11150" t="s">
        <v>593</v>
      </c>
      <c r="E11150" t="s">
        <v>121</v>
      </c>
      <c r="F11150">
        <v>4.1989999999999998</v>
      </c>
      <c r="G11150" s="6">
        <v>46113.875694444447</v>
      </c>
      <c r="H11150">
        <v>5.9989999999999997</v>
      </c>
      <c r="I11150" t="s">
        <v>8</v>
      </c>
      <c r="J11150" t="s">
        <v>10</v>
      </c>
      <c r="K11150">
        <v>19353</v>
      </c>
    </row>
    <row r="11151" spans="1:11">
      <c r="A11151" t="s">
        <v>3316</v>
      </c>
      <c r="B11151" t="s">
        <v>2080</v>
      </c>
      <c r="C11151" t="s">
        <v>3317</v>
      </c>
      <c r="D11151" t="s">
        <v>627</v>
      </c>
      <c r="E11151" t="s">
        <v>121</v>
      </c>
      <c r="F11151">
        <v>4.1989999999999998</v>
      </c>
      <c r="G11151" s="6">
        <v>46113.879166666666</v>
      </c>
      <c r="H11151">
        <v>5.9989999999999997</v>
      </c>
      <c r="I11151" t="s">
        <v>8</v>
      </c>
      <c r="J11151" t="s">
        <v>10</v>
      </c>
      <c r="K11151">
        <v>19353</v>
      </c>
    </row>
    <row r="11152" spans="1:11">
      <c r="A11152" t="s">
        <v>3318</v>
      </c>
      <c r="B11152" t="s">
        <v>2219</v>
      </c>
      <c r="C11152" t="s">
        <v>3319</v>
      </c>
      <c r="D11152" t="s">
        <v>593</v>
      </c>
      <c r="E11152" t="s">
        <v>121</v>
      </c>
      <c r="F11152">
        <v>4.1989999999999998</v>
      </c>
      <c r="G11152" s="6">
        <v>46113.885416666664</v>
      </c>
      <c r="H11152">
        <v>5.9989999999999997</v>
      </c>
      <c r="I11152" t="s">
        <v>8</v>
      </c>
      <c r="J11152" t="s">
        <v>10</v>
      </c>
      <c r="K11152">
        <v>19353</v>
      </c>
    </row>
    <row r="11153" spans="1:11">
      <c r="A11153" t="s">
        <v>3320</v>
      </c>
      <c r="B11153" t="s">
        <v>2091</v>
      </c>
      <c r="C11153" t="s">
        <v>3321</v>
      </c>
      <c r="D11153" t="s">
        <v>593</v>
      </c>
      <c r="E11153" t="s">
        <v>121</v>
      </c>
      <c r="F11153">
        <v>4.1989999999999998</v>
      </c>
      <c r="G11153" s="6">
        <v>46113.75</v>
      </c>
      <c r="H11153">
        <v>5.9989999999999997</v>
      </c>
      <c r="I11153" t="s">
        <v>8</v>
      </c>
      <c r="J11153" t="s">
        <v>10</v>
      </c>
      <c r="K11153">
        <v>19353</v>
      </c>
    </row>
    <row r="11154" spans="1:11">
      <c r="A11154" t="s">
        <v>3322</v>
      </c>
      <c r="B11154" t="s">
        <v>2077</v>
      </c>
      <c r="C11154" t="s">
        <v>3323</v>
      </c>
      <c r="D11154" t="s">
        <v>592</v>
      </c>
      <c r="E11154" t="s">
        <v>121</v>
      </c>
      <c r="F11154">
        <v>4.0990000000000002</v>
      </c>
      <c r="G11154" s="6">
        <v>46114.542361111111</v>
      </c>
      <c r="I11154" t="s">
        <v>8</v>
      </c>
      <c r="J11154" t="s">
        <v>10</v>
      </c>
      <c r="K11154">
        <v>19353</v>
      </c>
    </row>
    <row r="11155" spans="1:11">
      <c r="A11155" t="s">
        <v>3324</v>
      </c>
      <c r="B11155" t="s">
        <v>2063</v>
      </c>
      <c r="C11155" t="s">
        <v>3325</v>
      </c>
      <c r="D11155" t="s">
        <v>593</v>
      </c>
      <c r="E11155" t="s">
        <v>121</v>
      </c>
      <c r="F11155">
        <v>4.1989999999999998</v>
      </c>
      <c r="G11155" s="6">
        <v>46114.763888888891</v>
      </c>
      <c r="H11155">
        <v>5.9989999999999997</v>
      </c>
      <c r="I11155" t="s">
        <v>8</v>
      </c>
      <c r="J11155" t="s">
        <v>10</v>
      </c>
      <c r="K11155">
        <v>19353</v>
      </c>
    </row>
    <row r="11156" spans="1:11">
      <c r="A11156" t="s">
        <v>3326</v>
      </c>
      <c r="B11156" t="s">
        <v>2235</v>
      </c>
      <c r="C11156" t="s">
        <v>3327</v>
      </c>
      <c r="D11156" t="s">
        <v>593</v>
      </c>
      <c r="E11156" t="s">
        <v>121</v>
      </c>
      <c r="F11156">
        <v>4.1989999999999998</v>
      </c>
      <c r="G11156" s="6">
        <v>46114.71597222222</v>
      </c>
      <c r="I11156" t="s">
        <v>8</v>
      </c>
      <c r="J11156" t="s">
        <v>10</v>
      </c>
      <c r="K11156">
        <v>19353</v>
      </c>
    </row>
    <row r="11157" spans="1:11">
      <c r="A11157" t="s">
        <v>3328</v>
      </c>
      <c r="B11157" t="s">
        <v>2063</v>
      </c>
      <c r="C11157" t="s">
        <v>3329</v>
      </c>
      <c r="D11157" t="s">
        <v>593</v>
      </c>
      <c r="E11157" t="s">
        <v>121</v>
      </c>
      <c r="F11157">
        <v>4.1989999999999998</v>
      </c>
      <c r="G11157" s="6">
        <v>46114.779166666667</v>
      </c>
      <c r="H11157">
        <v>5.9989999999999997</v>
      </c>
      <c r="I11157" t="s">
        <v>8</v>
      </c>
      <c r="J11157" t="s">
        <v>10</v>
      </c>
      <c r="K11157">
        <v>19353</v>
      </c>
    </row>
    <row r="11158" spans="1:11">
      <c r="A11158" t="s">
        <v>2073</v>
      </c>
      <c r="B11158" t="s">
        <v>2063</v>
      </c>
      <c r="C11158" t="s">
        <v>2069</v>
      </c>
      <c r="D11158" t="s">
        <v>627</v>
      </c>
      <c r="E11158" t="s">
        <v>121</v>
      </c>
      <c r="F11158">
        <v>4.1989999999999998</v>
      </c>
      <c r="G11158" s="6">
        <v>46114.76666666667</v>
      </c>
      <c r="H11158">
        <v>5.9989999999999997</v>
      </c>
      <c r="I11158" t="s">
        <v>8</v>
      </c>
      <c r="J11158" t="s">
        <v>10</v>
      </c>
      <c r="K11158">
        <v>19353</v>
      </c>
    </row>
    <row r="11159" spans="1:11">
      <c r="A11159" t="s">
        <v>3330</v>
      </c>
      <c r="B11159" t="s">
        <v>2063</v>
      </c>
      <c r="C11159" t="s">
        <v>3331</v>
      </c>
      <c r="D11159" t="s">
        <v>593</v>
      </c>
      <c r="E11159" t="s">
        <v>121</v>
      </c>
      <c r="F11159">
        <v>4.1989999999999998</v>
      </c>
      <c r="G11159" s="6">
        <v>46114.785416666666</v>
      </c>
      <c r="H11159">
        <v>5.9989999999999997</v>
      </c>
      <c r="I11159" t="s">
        <v>8</v>
      </c>
      <c r="J11159" t="s">
        <v>10</v>
      </c>
      <c r="K11159">
        <v>19353</v>
      </c>
    </row>
    <row r="11160" spans="1:11">
      <c r="A11160" t="s">
        <v>3332</v>
      </c>
      <c r="B11160" t="s">
        <v>2080</v>
      </c>
      <c r="C11160" t="s">
        <v>3333</v>
      </c>
      <c r="D11160" t="s">
        <v>627</v>
      </c>
      <c r="E11160" t="s">
        <v>121</v>
      </c>
      <c r="F11160">
        <v>4.1989999999999998</v>
      </c>
      <c r="G11160" s="6">
        <v>46114.636805555558</v>
      </c>
      <c r="H11160">
        <v>5.9989999999999997</v>
      </c>
      <c r="I11160" t="s">
        <v>8</v>
      </c>
      <c r="J11160" t="s">
        <v>10</v>
      </c>
      <c r="K11160">
        <v>19353</v>
      </c>
    </row>
    <row r="11161" spans="1:11">
      <c r="A11161" t="s">
        <v>3334</v>
      </c>
      <c r="B11161" t="s">
        <v>2219</v>
      </c>
      <c r="C11161" t="s">
        <v>3335</v>
      </c>
      <c r="D11161" t="s">
        <v>593</v>
      </c>
      <c r="E11161" t="s">
        <v>121</v>
      </c>
      <c r="F11161">
        <v>4.1989999999999998</v>
      </c>
      <c r="G11161" s="6">
        <v>46114.648611111108</v>
      </c>
      <c r="H11161">
        <v>5.9989999999999997</v>
      </c>
      <c r="I11161" t="s">
        <v>8</v>
      </c>
      <c r="J11161" t="s">
        <v>10</v>
      </c>
      <c r="K11161">
        <v>19353</v>
      </c>
    </row>
    <row r="11162" spans="1:11">
      <c r="A11162" t="s">
        <v>3336</v>
      </c>
      <c r="B11162" t="s">
        <v>2091</v>
      </c>
      <c r="C11162" t="s">
        <v>3337</v>
      </c>
      <c r="D11162" t="s">
        <v>593</v>
      </c>
      <c r="E11162" t="s">
        <v>121</v>
      </c>
      <c r="F11162">
        <v>4.1989999999999998</v>
      </c>
      <c r="G11162" s="6">
        <v>46114.711111111108</v>
      </c>
      <c r="H11162">
        <v>5.9989999999999997</v>
      </c>
      <c r="I11162" t="s">
        <v>8</v>
      </c>
      <c r="J11162" t="s">
        <v>10</v>
      </c>
      <c r="K11162">
        <v>19353</v>
      </c>
    </row>
    <row r="11163" spans="1:11">
      <c r="A11163" t="s">
        <v>3306</v>
      </c>
      <c r="B11163" t="s">
        <v>2077</v>
      </c>
      <c r="C11163" t="s">
        <v>3307</v>
      </c>
      <c r="D11163" t="s">
        <v>592</v>
      </c>
      <c r="E11163" t="s">
        <v>121</v>
      </c>
      <c r="F11163">
        <v>4.0990000000000002</v>
      </c>
      <c r="G11163" s="6">
        <v>46115.685416666667</v>
      </c>
      <c r="I11163" t="s">
        <v>8</v>
      </c>
      <c r="J11163" t="s">
        <v>10</v>
      </c>
      <c r="K11163">
        <v>19353</v>
      </c>
    </row>
    <row r="11164" spans="1:11">
      <c r="A11164" t="s">
        <v>3318</v>
      </c>
      <c r="B11164" t="s">
        <v>2219</v>
      </c>
      <c r="C11164" t="s">
        <v>3319</v>
      </c>
      <c r="D11164" t="s">
        <v>593</v>
      </c>
      <c r="E11164" t="s">
        <v>121</v>
      </c>
      <c r="F11164">
        <v>4.0990000000000002</v>
      </c>
      <c r="G11164" s="6">
        <v>46115.651388888888</v>
      </c>
      <c r="H11164">
        <v>5.9989999999999997</v>
      </c>
      <c r="I11164" t="s">
        <v>8</v>
      </c>
      <c r="J11164" t="s">
        <v>10</v>
      </c>
      <c r="K11164">
        <v>19353</v>
      </c>
    </row>
    <row r="11165" spans="1:11">
      <c r="A11165" t="s">
        <v>3308</v>
      </c>
      <c r="B11165" t="s">
        <v>2063</v>
      </c>
      <c r="C11165" t="s">
        <v>3309</v>
      </c>
      <c r="D11165" t="s">
        <v>593</v>
      </c>
      <c r="E11165" t="s">
        <v>121</v>
      </c>
      <c r="F11165">
        <v>4.1989999999999998</v>
      </c>
      <c r="G11165" s="6">
        <v>46115.75</v>
      </c>
      <c r="H11165">
        <v>5.9989999999999997</v>
      </c>
      <c r="I11165" t="s">
        <v>8</v>
      </c>
      <c r="J11165" t="s">
        <v>10</v>
      </c>
      <c r="K11165">
        <v>19353</v>
      </c>
    </row>
    <row r="11166" spans="1:11">
      <c r="A11166" t="s">
        <v>3310</v>
      </c>
      <c r="B11166" t="s">
        <v>2235</v>
      </c>
      <c r="C11166" t="s">
        <v>3311</v>
      </c>
      <c r="D11166" t="s">
        <v>593</v>
      </c>
      <c r="E11166" t="s">
        <v>121</v>
      </c>
      <c r="F11166">
        <v>4.1989999999999998</v>
      </c>
      <c r="G11166" s="6">
        <v>46115.713194444441</v>
      </c>
      <c r="I11166" t="s">
        <v>8</v>
      </c>
      <c r="J11166" t="s">
        <v>10</v>
      </c>
      <c r="K11166">
        <v>19353</v>
      </c>
    </row>
    <row r="11167" spans="1:11">
      <c r="A11167" t="s">
        <v>3312</v>
      </c>
      <c r="B11167" t="s">
        <v>2063</v>
      </c>
      <c r="C11167" t="s">
        <v>3313</v>
      </c>
      <c r="D11167" t="s">
        <v>593</v>
      </c>
      <c r="E11167" t="s">
        <v>121</v>
      </c>
      <c r="F11167">
        <v>4.1989999999999998</v>
      </c>
      <c r="G11167" s="6">
        <v>46115.734722222223</v>
      </c>
      <c r="H11167">
        <v>5.9989999999999997</v>
      </c>
      <c r="I11167" t="s">
        <v>8</v>
      </c>
      <c r="J11167" t="s">
        <v>10</v>
      </c>
      <c r="K11167">
        <v>19353</v>
      </c>
    </row>
    <row r="11168" spans="1:11">
      <c r="A11168" t="s">
        <v>2062</v>
      </c>
      <c r="B11168" t="s">
        <v>2063</v>
      </c>
      <c r="C11168" t="s">
        <v>2064</v>
      </c>
      <c r="D11168" t="s">
        <v>627</v>
      </c>
      <c r="E11168" t="s">
        <v>121</v>
      </c>
      <c r="F11168">
        <v>4.1989999999999998</v>
      </c>
      <c r="G11168" s="6">
        <v>46115.722222222219</v>
      </c>
      <c r="H11168">
        <v>5.9989999999999997</v>
      </c>
      <c r="I11168" t="s">
        <v>8</v>
      </c>
      <c r="J11168" t="s">
        <v>10</v>
      </c>
      <c r="K11168">
        <v>19353</v>
      </c>
    </row>
    <row r="11169" spans="1:11">
      <c r="A11169" t="s">
        <v>3330</v>
      </c>
      <c r="B11169" t="s">
        <v>2063</v>
      </c>
      <c r="C11169" t="s">
        <v>3315</v>
      </c>
      <c r="D11169" t="s">
        <v>593</v>
      </c>
      <c r="E11169" t="s">
        <v>121</v>
      </c>
      <c r="F11169">
        <v>4.1989999999999998</v>
      </c>
      <c r="G11169" s="6">
        <v>46115.75</v>
      </c>
      <c r="H11169">
        <v>5.9989999999999997</v>
      </c>
      <c r="I11169" t="s">
        <v>8</v>
      </c>
      <c r="J11169" t="s">
        <v>10</v>
      </c>
      <c r="K11169">
        <v>19353</v>
      </c>
    </row>
    <row r="11170" spans="1:11">
      <c r="A11170" t="s">
        <v>3316</v>
      </c>
      <c r="B11170" t="s">
        <v>2080</v>
      </c>
      <c r="C11170" t="s">
        <v>3317</v>
      </c>
      <c r="D11170" t="s">
        <v>627</v>
      </c>
      <c r="E11170" t="s">
        <v>121</v>
      </c>
      <c r="F11170">
        <v>4.1989999999999998</v>
      </c>
      <c r="G11170" s="6">
        <v>46115.679861111108</v>
      </c>
      <c r="H11170">
        <v>5.9989999999999997</v>
      </c>
      <c r="I11170" t="s">
        <v>8</v>
      </c>
      <c r="J11170" t="s">
        <v>10</v>
      </c>
      <c r="K11170">
        <v>19353</v>
      </c>
    </row>
    <row r="11171" spans="1:11">
      <c r="A11171" t="s">
        <v>3320</v>
      </c>
      <c r="B11171" t="s">
        <v>2091</v>
      </c>
      <c r="C11171" t="s">
        <v>3321</v>
      </c>
      <c r="D11171" t="s">
        <v>593</v>
      </c>
      <c r="E11171" t="s">
        <v>121</v>
      </c>
      <c r="F11171">
        <v>4.1989999999999998</v>
      </c>
      <c r="G11171" s="6">
        <v>46115.6875</v>
      </c>
      <c r="H11171">
        <v>5.9989999999999997</v>
      </c>
      <c r="I11171" t="s">
        <v>8</v>
      </c>
      <c r="J11171" t="s">
        <v>10</v>
      </c>
      <c r="K11171">
        <v>19353</v>
      </c>
    </row>
    <row r="11172" spans="1:11">
      <c r="A11172" t="s">
        <v>3306</v>
      </c>
      <c r="B11172" t="s">
        <v>2077</v>
      </c>
      <c r="C11172" t="s">
        <v>3307</v>
      </c>
      <c r="D11172" t="s">
        <v>592</v>
      </c>
      <c r="E11172" t="s">
        <v>121</v>
      </c>
      <c r="F11172">
        <v>4.0990000000000002</v>
      </c>
      <c r="G11172" s="6">
        <v>46116.0625</v>
      </c>
      <c r="I11172" t="s">
        <v>106</v>
      </c>
      <c r="J11172" t="s">
        <v>10</v>
      </c>
      <c r="K11172">
        <v>19353</v>
      </c>
    </row>
    <row r="11173" spans="1:11">
      <c r="A11173" t="s">
        <v>3318</v>
      </c>
      <c r="B11173" t="s">
        <v>2219</v>
      </c>
      <c r="C11173" t="s">
        <v>3319</v>
      </c>
      <c r="D11173" t="s">
        <v>593</v>
      </c>
      <c r="E11173" t="s">
        <v>121</v>
      </c>
      <c r="F11173">
        <v>4.0990000000000002</v>
      </c>
      <c r="G11173" s="6">
        <v>46116.636805555558</v>
      </c>
      <c r="H11173">
        <v>5.9989999999999997</v>
      </c>
      <c r="I11173" t="s">
        <v>106</v>
      </c>
      <c r="J11173" t="s">
        <v>10</v>
      </c>
      <c r="K11173">
        <v>19353</v>
      </c>
    </row>
    <row r="11174" spans="1:11">
      <c r="A11174" t="s">
        <v>3308</v>
      </c>
      <c r="B11174" t="s">
        <v>2063</v>
      </c>
      <c r="C11174" t="s">
        <v>3309</v>
      </c>
      <c r="D11174" t="s">
        <v>593</v>
      </c>
      <c r="E11174" t="s">
        <v>121</v>
      </c>
      <c r="F11174">
        <v>4.1989999999999998</v>
      </c>
      <c r="G11174" s="6">
        <v>46116.625</v>
      </c>
      <c r="H11174">
        <v>5.9989999999999997</v>
      </c>
      <c r="I11174" t="s">
        <v>106</v>
      </c>
      <c r="J11174" t="s">
        <v>10</v>
      </c>
      <c r="K11174">
        <v>19353</v>
      </c>
    </row>
    <row r="11175" spans="1:11">
      <c r="A11175" t="s">
        <v>3310</v>
      </c>
      <c r="B11175" t="s">
        <v>2235</v>
      </c>
      <c r="C11175" t="s">
        <v>3311</v>
      </c>
      <c r="D11175" t="s">
        <v>593</v>
      </c>
      <c r="E11175" t="s">
        <v>121</v>
      </c>
      <c r="F11175">
        <v>4.1989999999999998</v>
      </c>
      <c r="G11175" s="6">
        <v>46116.675000000003</v>
      </c>
      <c r="I11175" t="s">
        <v>106</v>
      </c>
      <c r="J11175" t="s">
        <v>10</v>
      </c>
      <c r="K11175">
        <v>19353</v>
      </c>
    </row>
    <row r="11176" spans="1:11">
      <c r="A11176" t="s">
        <v>3312</v>
      </c>
      <c r="B11176" t="s">
        <v>2063</v>
      </c>
      <c r="C11176" t="s">
        <v>3313</v>
      </c>
      <c r="D11176" t="s">
        <v>593</v>
      </c>
      <c r="E11176" t="s">
        <v>121</v>
      </c>
      <c r="F11176">
        <v>4.1989999999999998</v>
      </c>
      <c r="G11176" s="6">
        <v>46116.629861111112</v>
      </c>
      <c r="H11176">
        <v>5.9989999999999997</v>
      </c>
      <c r="I11176" t="s">
        <v>106</v>
      </c>
      <c r="J11176" t="s">
        <v>10</v>
      </c>
      <c r="K11176">
        <v>19353</v>
      </c>
    </row>
    <row r="11177" spans="1:11">
      <c r="A11177" t="s">
        <v>2062</v>
      </c>
      <c r="B11177" t="s">
        <v>2063</v>
      </c>
      <c r="C11177" t="s">
        <v>2064</v>
      </c>
      <c r="D11177" t="s">
        <v>627</v>
      </c>
      <c r="E11177" t="s">
        <v>121</v>
      </c>
      <c r="F11177">
        <v>4.1989999999999998</v>
      </c>
      <c r="G11177" s="6">
        <v>46116.666666666664</v>
      </c>
      <c r="H11177">
        <v>5.9989999999999997</v>
      </c>
      <c r="I11177" t="s">
        <v>106</v>
      </c>
      <c r="J11177" t="s">
        <v>10</v>
      </c>
      <c r="K11177">
        <v>19353</v>
      </c>
    </row>
    <row r="11178" spans="1:11">
      <c r="A11178" t="s">
        <v>3330</v>
      </c>
      <c r="B11178" t="s">
        <v>2063</v>
      </c>
      <c r="C11178" t="s">
        <v>3315</v>
      </c>
      <c r="D11178" t="s">
        <v>593</v>
      </c>
      <c r="E11178" t="s">
        <v>121</v>
      </c>
      <c r="F11178">
        <v>4.1989999999999998</v>
      </c>
      <c r="G11178" s="6">
        <v>46116.590277777781</v>
      </c>
      <c r="H11178">
        <v>5.9989999999999997</v>
      </c>
      <c r="I11178" t="s">
        <v>106</v>
      </c>
      <c r="J11178" t="s">
        <v>10</v>
      </c>
      <c r="K11178">
        <v>19353</v>
      </c>
    </row>
    <row r="11179" spans="1:11">
      <c r="A11179" t="s">
        <v>3316</v>
      </c>
      <c r="B11179" t="s">
        <v>2080</v>
      </c>
      <c r="C11179" t="s">
        <v>3317</v>
      </c>
      <c r="D11179" t="s">
        <v>627</v>
      </c>
      <c r="E11179" t="s">
        <v>121</v>
      </c>
      <c r="F11179">
        <v>4.1989999999999998</v>
      </c>
      <c r="G11179" s="6">
        <v>46116.688194444447</v>
      </c>
      <c r="H11179">
        <v>5.9989999999999997</v>
      </c>
      <c r="I11179" t="s">
        <v>106</v>
      </c>
      <c r="J11179" t="s">
        <v>10</v>
      </c>
      <c r="K11179">
        <v>19353</v>
      </c>
    </row>
    <row r="11180" spans="1:11">
      <c r="A11180" t="s">
        <v>3320</v>
      </c>
      <c r="B11180" t="s">
        <v>2091</v>
      </c>
      <c r="C11180" t="s">
        <v>3321</v>
      </c>
      <c r="D11180" t="s">
        <v>593</v>
      </c>
      <c r="E11180" t="s">
        <v>121</v>
      </c>
      <c r="F11180">
        <v>4.1989999999999998</v>
      </c>
      <c r="G11180" s="6">
        <v>46116.481249999997</v>
      </c>
      <c r="H11180">
        <v>6.1989999999999998</v>
      </c>
      <c r="I11180" t="s">
        <v>106</v>
      </c>
      <c r="J11180" t="s">
        <v>10</v>
      </c>
      <c r="K11180">
        <v>19353</v>
      </c>
    </row>
    <row r="11181" spans="1:11">
      <c r="A11181" t="s">
        <v>3306</v>
      </c>
      <c r="B11181" t="s">
        <v>2077</v>
      </c>
      <c r="C11181" t="s">
        <v>3307</v>
      </c>
      <c r="D11181" t="s">
        <v>592</v>
      </c>
      <c r="E11181" t="s">
        <v>121</v>
      </c>
      <c r="F11181">
        <v>4.0990000000000002</v>
      </c>
      <c r="G11181" s="6">
        <v>46117.479166666664</v>
      </c>
      <c r="I11181" t="s">
        <v>106</v>
      </c>
      <c r="J11181" t="s">
        <v>10</v>
      </c>
      <c r="K11181">
        <v>19353</v>
      </c>
    </row>
    <row r="11182" spans="1:11">
      <c r="A11182" t="s">
        <v>3318</v>
      </c>
      <c r="B11182" t="s">
        <v>2219</v>
      </c>
      <c r="C11182" t="s">
        <v>3319</v>
      </c>
      <c r="D11182" t="s">
        <v>593</v>
      </c>
      <c r="E11182" t="s">
        <v>121</v>
      </c>
      <c r="F11182">
        <v>4.0990000000000002</v>
      </c>
      <c r="G11182" s="6">
        <v>46117.678472222222</v>
      </c>
      <c r="H11182">
        <v>5.9989999999999997</v>
      </c>
      <c r="I11182" t="s">
        <v>106</v>
      </c>
      <c r="J11182" t="s">
        <v>10</v>
      </c>
      <c r="K11182">
        <v>19353</v>
      </c>
    </row>
    <row r="11183" spans="1:11">
      <c r="A11183" t="s">
        <v>3308</v>
      </c>
      <c r="B11183" t="s">
        <v>2063</v>
      </c>
      <c r="C11183" t="s">
        <v>3309</v>
      </c>
      <c r="D11183" t="s">
        <v>593</v>
      </c>
      <c r="E11183" t="s">
        <v>121</v>
      </c>
      <c r="F11183">
        <v>4.1989999999999998</v>
      </c>
      <c r="G11183" s="6">
        <v>46117.666666666664</v>
      </c>
      <c r="H11183">
        <v>5.9989999999999997</v>
      </c>
      <c r="I11183" t="s">
        <v>106</v>
      </c>
      <c r="J11183" t="s">
        <v>10</v>
      </c>
      <c r="K11183">
        <v>19353</v>
      </c>
    </row>
    <row r="11184" spans="1:11">
      <c r="A11184" t="s">
        <v>3310</v>
      </c>
      <c r="B11184" t="s">
        <v>2235</v>
      </c>
      <c r="C11184" t="s">
        <v>3311</v>
      </c>
      <c r="D11184" t="s">
        <v>593</v>
      </c>
      <c r="E11184" t="s">
        <v>121</v>
      </c>
      <c r="F11184">
        <v>4.1989999999999998</v>
      </c>
      <c r="G11184" s="6">
        <v>46117.668055555558</v>
      </c>
      <c r="I11184" t="s">
        <v>106</v>
      </c>
      <c r="J11184" t="s">
        <v>10</v>
      </c>
      <c r="K11184">
        <v>19353</v>
      </c>
    </row>
    <row r="11185" spans="1:11">
      <c r="A11185" t="s">
        <v>3312</v>
      </c>
      <c r="B11185" t="s">
        <v>2063</v>
      </c>
      <c r="C11185" t="s">
        <v>3313</v>
      </c>
      <c r="D11185" t="s">
        <v>593</v>
      </c>
      <c r="E11185" t="s">
        <v>121</v>
      </c>
      <c r="F11185">
        <v>4.1989999999999998</v>
      </c>
      <c r="G11185" s="6">
        <v>46117.713194444441</v>
      </c>
      <c r="H11185">
        <v>5.9989999999999997</v>
      </c>
      <c r="I11185" t="s">
        <v>106</v>
      </c>
      <c r="J11185" t="s">
        <v>10</v>
      </c>
      <c r="K11185">
        <v>19353</v>
      </c>
    </row>
    <row r="11186" spans="1:11">
      <c r="A11186" t="s">
        <v>2062</v>
      </c>
      <c r="B11186" t="s">
        <v>2063</v>
      </c>
      <c r="C11186" t="s">
        <v>2064</v>
      </c>
      <c r="D11186" t="s">
        <v>627</v>
      </c>
      <c r="E11186" t="s">
        <v>121</v>
      </c>
      <c r="F11186">
        <v>4.1989999999999998</v>
      </c>
      <c r="G11186" s="6">
        <v>46117.75</v>
      </c>
      <c r="H11186">
        <v>5.9989999999999997</v>
      </c>
      <c r="I11186" t="s">
        <v>106</v>
      </c>
      <c r="J11186" t="s">
        <v>10</v>
      </c>
      <c r="K11186">
        <v>19353</v>
      </c>
    </row>
    <row r="11187" spans="1:11">
      <c r="A11187" t="s">
        <v>3330</v>
      </c>
      <c r="B11187" t="s">
        <v>2063</v>
      </c>
      <c r="C11187" t="s">
        <v>3315</v>
      </c>
      <c r="D11187" t="s">
        <v>593</v>
      </c>
      <c r="E11187" t="s">
        <v>121</v>
      </c>
      <c r="F11187">
        <v>4.1989999999999998</v>
      </c>
      <c r="G11187" s="6">
        <v>46117.666666666664</v>
      </c>
      <c r="H11187">
        <v>5.9989999999999997</v>
      </c>
      <c r="I11187" t="s">
        <v>106</v>
      </c>
      <c r="J11187" t="s">
        <v>10</v>
      </c>
      <c r="K11187">
        <v>19353</v>
      </c>
    </row>
    <row r="11188" spans="1:11">
      <c r="A11188" t="s">
        <v>3316</v>
      </c>
      <c r="B11188" t="s">
        <v>2080</v>
      </c>
      <c r="C11188" t="s">
        <v>3317</v>
      </c>
      <c r="D11188" t="s">
        <v>627</v>
      </c>
      <c r="E11188" t="s">
        <v>121</v>
      </c>
      <c r="F11188">
        <v>4.1989999999999998</v>
      </c>
      <c r="G11188" s="6">
        <v>46117.771527777775</v>
      </c>
      <c r="H11188">
        <v>5.9989999999999997</v>
      </c>
      <c r="I11188" t="s">
        <v>106</v>
      </c>
      <c r="J11188" t="s">
        <v>10</v>
      </c>
      <c r="K11188">
        <v>19353</v>
      </c>
    </row>
    <row r="11189" spans="1:11">
      <c r="A11189" t="s">
        <v>3320</v>
      </c>
      <c r="B11189" t="s">
        <v>2091</v>
      </c>
      <c r="C11189" t="s">
        <v>3321</v>
      </c>
      <c r="D11189" t="s">
        <v>593</v>
      </c>
      <c r="E11189" t="s">
        <v>121</v>
      </c>
      <c r="F11189">
        <v>4.1989999999999998</v>
      </c>
      <c r="G11189" s="6">
        <v>46117.454861111109</v>
      </c>
      <c r="H11189">
        <v>6.1989999999999998</v>
      </c>
      <c r="I11189" t="s">
        <v>106</v>
      </c>
      <c r="J11189" t="s">
        <v>10</v>
      </c>
      <c r="K11189">
        <v>19353</v>
      </c>
    </row>
    <row r="11190" spans="1:11">
      <c r="A11190" t="s">
        <v>3310</v>
      </c>
      <c r="B11190" t="s">
        <v>2235</v>
      </c>
      <c r="C11190" t="s">
        <v>3311</v>
      </c>
      <c r="D11190" t="s">
        <v>593</v>
      </c>
      <c r="E11190" t="s">
        <v>121</v>
      </c>
      <c r="F11190">
        <v>4.0990000000000002</v>
      </c>
      <c r="G11190" s="6">
        <v>46118.797222222223</v>
      </c>
      <c r="I11190" t="s">
        <v>8</v>
      </c>
      <c r="J11190" t="s">
        <v>10</v>
      </c>
      <c r="K11190">
        <v>19353</v>
      </c>
    </row>
    <row r="11191" spans="1:11">
      <c r="A11191" t="s">
        <v>3306</v>
      </c>
      <c r="B11191" t="s">
        <v>2077</v>
      </c>
      <c r="C11191" t="s">
        <v>3307</v>
      </c>
      <c r="D11191" t="s">
        <v>592</v>
      </c>
      <c r="E11191" t="s">
        <v>121</v>
      </c>
      <c r="F11191">
        <v>4.0990000000000002</v>
      </c>
      <c r="G11191" s="6">
        <v>46118.677083333336</v>
      </c>
      <c r="I11191" t="s">
        <v>8</v>
      </c>
      <c r="J11191" t="s">
        <v>10</v>
      </c>
      <c r="K11191">
        <v>19353</v>
      </c>
    </row>
    <row r="11192" spans="1:11">
      <c r="A11192" t="s">
        <v>3318</v>
      </c>
      <c r="B11192" t="s">
        <v>2219</v>
      </c>
      <c r="C11192" t="s">
        <v>3319</v>
      </c>
      <c r="D11192" t="s">
        <v>593</v>
      </c>
      <c r="E11192" t="s">
        <v>121</v>
      </c>
      <c r="F11192">
        <v>4.0990000000000002</v>
      </c>
      <c r="G11192" s="6">
        <v>46118.885416666664</v>
      </c>
      <c r="H11192">
        <v>5.9989999999999997</v>
      </c>
      <c r="I11192" t="s">
        <v>8</v>
      </c>
      <c r="J11192" t="s">
        <v>10</v>
      </c>
      <c r="K11192">
        <v>19353</v>
      </c>
    </row>
    <row r="11193" spans="1:11">
      <c r="A11193" t="s">
        <v>3308</v>
      </c>
      <c r="B11193" t="s">
        <v>2063</v>
      </c>
      <c r="C11193" t="s">
        <v>3309</v>
      </c>
      <c r="D11193" t="s">
        <v>593</v>
      </c>
      <c r="E11193" t="s">
        <v>121</v>
      </c>
      <c r="F11193">
        <v>4.1989999999999998</v>
      </c>
      <c r="G11193" s="6">
        <v>46118.883333333331</v>
      </c>
      <c r="H11193">
        <v>5.9989999999999997</v>
      </c>
      <c r="I11193" t="s">
        <v>8</v>
      </c>
      <c r="J11193" t="s">
        <v>10</v>
      </c>
      <c r="K11193">
        <v>19353</v>
      </c>
    </row>
    <row r="11194" spans="1:11">
      <c r="A11194" t="s">
        <v>3312</v>
      </c>
      <c r="B11194" t="s">
        <v>2063</v>
      </c>
      <c r="C11194" t="s">
        <v>3313</v>
      </c>
      <c r="D11194" t="s">
        <v>593</v>
      </c>
      <c r="E11194" t="s">
        <v>121</v>
      </c>
      <c r="F11194">
        <v>4.1989999999999998</v>
      </c>
      <c r="G11194" s="6">
        <v>46118.819444444445</v>
      </c>
      <c r="H11194">
        <v>5.9989999999999997</v>
      </c>
      <c r="I11194" t="s">
        <v>8</v>
      </c>
      <c r="J11194" t="s">
        <v>10</v>
      </c>
      <c r="K11194">
        <v>19353</v>
      </c>
    </row>
    <row r="11195" spans="1:11">
      <c r="A11195" t="s">
        <v>2062</v>
      </c>
      <c r="B11195" t="s">
        <v>2063</v>
      </c>
      <c r="C11195" t="s">
        <v>2064</v>
      </c>
      <c r="D11195" t="s">
        <v>627</v>
      </c>
      <c r="E11195" t="s">
        <v>121</v>
      </c>
      <c r="F11195">
        <v>4.1989999999999998</v>
      </c>
      <c r="G11195" s="6">
        <v>46118.850694444445</v>
      </c>
      <c r="H11195">
        <v>5.9989999999999997</v>
      </c>
      <c r="I11195" t="s">
        <v>8</v>
      </c>
      <c r="J11195" t="s">
        <v>10</v>
      </c>
      <c r="K11195">
        <v>19353</v>
      </c>
    </row>
    <row r="11196" spans="1:11">
      <c r="A11196" t="s">
        <v>3330</v>
      </c>
      <c r="B11196" t="s">
        <v>2063</v>
      </c>
      <c r="C11196" t="s">
        <v>3315</v>
      </c>
      <c r="D11196" t="s">
        <v>593</v>
      </c>
      <c r="E11196" t="s">
        <v>121</v>
      </c>
      <c r="F11196">
        <v>4.1989999999999998</v>
      </c>
      <c r="G11196" s="6">
        <v>46118.814583333333</v>
      </c>
      <c r="H11196">
        <v>5.9989999999999997</v>
      </c>
      <c r="I11196" t="s">
        <v>8</v>
      </c>
      <c r="J11196" t="s">
        <v>10</v>
      </c>
      <c r="K11196">
        <v>19353</v>
      </c>
    </row>
    <row r="11197" spans="1:11">
      <c r="A11197" t="s">
        <v>3316</v>
      </c>
      <c r="B11197" t="s">
        <v>2080</v>
      </c>
      <c r="C11197" t="s">
        <v>3317</v>
      </c>
      <c r="D11197" t="s">
        <v>627</v>
      </c>
      <c r="E11197" t="s">
        <v>121</v>
      </c>
      <c r="F11197">
        <v>4.1989999999999998</v>
      </c>
      <c r="G11197" s="6">
        <v>46118.806944444441</v>
      </c>
      <c r="H11197">
        <v>5.9989999999999997</v>
      </c>
      <c r="I11197" t="s">
        <v>8</v>
      </c>
      <c r="J11197" t="s">
        <v>10</v>
      </c>
      <c r="K11197">
        <v>19353</v>
      </c>
    </row>
    <row r="11198" spans="1:11">
      <c r="A11198" t="s">
        <v>3320</v>
      </c>
      <c r="B11198" t="s">
        <v>2091</v>
      </c>
      <c r="C11198" t="s">
        <v>3321</v>
      </c>
      <c r="D11198" t="s">
        <v>593</v>
      </c>
      <c r="E11198" t="s">
        <v>121</v>
      </c>
      <c r="F11198">
        <v>4.1989999999999998</v>
      </c>
      <c r="G11198" s="6">
        <v>46118.791666666664</v>
      </c>
      <c r="H11198">
        <v>6.1989999999999998</v>
      </c>
      <c r="I11198" t="s">
        <v>8</v>
      </c>
      <c r="J11198" t="s">
        <v>10</v>
      </c>
      <c r="K11198">
        <v>19353</v>
      </c>
    </row>
    <row r="11199" spans="1:11">
      <c r="A11199" t="s">
        <v>3306</v>
      </c>
      <c r="B11199" t="s">
        <v>2077</v>
      </c>
      <c r="C11199" t="s">
        <v>3307</v>
      </c>
      <c r="D11199" t="s">
        <v>592</v>
      </c>
      <c r="E11199" t="s">
        <v>121</v>
      </c>
      <c r="F11199">
        <v>4.0990000000000002</v>
      </c>
      <c r="G11199" s="6">
        <v>46119.851388888892</v>
      </c>
      <c r="I11199" t="s">
        <v>8</v>
      </c>
      <c r="J11199" t="s">
        <v>10</v>
      </c>
      <c r="K11199">
        <v>19353</v>
      </c>
    </row>
    <row r="11200" spans="1:11">
      <c r="A11200" t="s">
        <v>3318</v>
      </c>
      <c r="B11200" t="s">
        <v>2219</v>
      </c>
      <c r="C11200" t="s">
        <v>3319</v>
      </c>
      <c r="D11200" t="s">
        <v>593</v>
      </c>
      <c r="E11200" t="s">
        <v>121</v>
      </c>
      <c r="F11200">
        <v>4.0990000000000002</v>
      </c>
      <c r="G11200" s="6">
        <v>46119.886111111111</v>
      </c>
      <c r="H11200">
        <v>5.9989999999999997</v>
      </c>
      <c r="I11200" t="s">
        <v>8</v>
      </c>
      <c r="J11200" t="s">
        <v>10</v>
      </c>
      <c r="K11200">
        <v>19353</v>
      </c>
    </row>
    <row r="11201" spans="1:11">
      <c r="A11201" t="s">
        <v>3330</v>
      </c>
      <c r="B11201" t="s">
        <v>2063</v>
      </c>
      <c r="C11201" t="s">
        <v>3315</v>
      </c>
      <c r="D11201" t="s">
        <v>593</v>
      </c>
      <c r="E11201" t="s">
        <v>121</v>
      </c>
      <c r="F11201">
        <v>4.1790000000000003</v>
      </c>
      <c r="G11201" s="6">
        <v>46119.866666666669</v>
      </c>
      <c r="H11201">
        <v>5.9989999999999997</v>
      </c>
      <c r="I11201" t="s">
        <v>8</v>
      </c>
      <c r="J11201" t="s">
        <v>10</v>
      </c>
      <c r="K11201">
        <v>19353</v>
      </c>
    </row>
    <row r="11202" spans="1:11">
      <c r="A11202" t="s">
        <v>3320</v>
      </c>
      <c r="B11202" t="s">
        <v>2091</v>
      </c>
      <c r="C11202" t="s">
        <v>3321</v>
      </c>
      <c r="D11202" t="s">
        <v>593</v>
      </c>
      <c r="E11202" t="s">
        <v>121</v>
      </c>
      <c r="F11202">
        <v>4.1790000000000003</v>
      </c>
      <c r="G11202" s="6">
        <v>46119.871527777781</v>
      </c>
      <c r="H11202">
        <v>6.1989999999999998</v>
      </c>
      <c r="I11202" t="s">
        <v>8</v>
      </c>
      <c r="J11202" t="s">
        <v>10</v>
      </c>
      <c r="K11202">
        <v>19353</v>
      </c>
    </row>
    <row r="11203" spans="1:11">
      <c r="A11203" t="s">
        <v>3308</v>
      </c>
      <c r="B11203" t="s">
        <v>2063</v>
      </c>
      <c r="C11203" t="s">
        <v>3309</v>
      </c>
      <c r="D11203" t="s">
        <v>593</v>
      </c>
      <c r="E11203" t="s">
        <v>121</v>
      </c>
      <c r="F11203">
        <v>4.1989999999999998</v>
      </c>
      <c r="G11203" s="6">
        <v>46119.78402777778</v>
      </c>
      <c r="H11203">
        <v>5.9989999999999997</v>
      </c>
      <c r="I11203" t="s">
        <v>8</v>
      </c>
      <c r="J11203" t="s">
        <v>10</v>
      </c>
      <c r="K11203">
        <v>19353</v>
      </c>
    </row>
    <row r="11204" spans="1:11">
      <c r="A11204" t="s">
        <v>3310</v>
      </c>
      <c r="B11204" t="s">
        <v>2235</v>
      </c>
      <c r="C11204" t="s">
        <v>3311</v>
      </c>
      <c r="D11204" t="s">
        <v>593</v>
      </c>
      <c r="E11204" t="s">
        <v>121</v>
      </c>
      <c r="F11204">
        <v>4.1989999999999998</v>
      </c>
      <c r="G11204" s="6">
        <v>46119.71875</v>
      </c>
      <c r="I11204" t="s">
        <v>8</v>
      </c>
      <c r="J11204" t="s">
        <v>10</v>
      </c>
      <c r="K11204">
        <v>19353</v>
      </c>
    </row>
    <row r="11205" spans="1:11">
      <c r="A11205" t="s">
        <v>3312</v>
      </c>
      <c r="B11205" t="s">
        <v>2063</v>
      </c>
      <c r="C11205" t="s">
        <v>3313</v>
      </c>
      <c r="D11205" t="s">
        <v>593</v>
      </c>
      <c r="E11205" t="s">
        <v>121</v>
      </c>
      <c r="F11205">
        <v>4.1989999999999998</v>
      </c>
      <c r="G11205" s="6">
        <v>46119.915277777778</v>
      </c>
      <c r="H11205">
        <v>5.9989999999999997</v>
      </c>
      <c r="I11205" t="s">
        <v>8</v>
      </c>
      <c r="J11205" t="s">
        <v>10</v>
      </c>
      <c r="K11205">
        <v>19353</v>
      </c>
    </row>
    <row r="11206" spans="1:11">
      <c r="A11206" t="s">
        <v>2062</v>
      </c>
      <c r="B11206" t="s">
        <v>2063</v>
      </c>
      <c r="C11206" t="s">
        <v>2064</v>
      </c>
      <c r="D11206" t="s">
        <v>627</v>
      </c>
      <c r="E11206" t="s">
        <v>121</v>
      </c>
      <c r="F11206">
        <v>4.1989999999999998</v>
      </c>
      <c r="G11206" s="6">
        <v>46119.894444444442</v>
      </c>
      <c r="H11206">
        <v>5.9989999999999997</v>
      </c>
      <c r="I11206" t="s">
        <v>8</v>
      </c>
      <c r="J11206" t="s">
        <v>10</v>
      </c>
      <c r="K11206">
        <v>19353</v>
      </c>
    </row>
    <row r="11207" spans="1:11">
      <c r="A11207" t="s">
        <v>3316</v>
      </c>
      <c r="B11207" t="s">
        <v>2080</v>
      </c>
      <c r="C11207" t="s">
        <v>3317</v>
      </c>
      <c r="D11207" t="s">
        <v>627</v>
      </c>
      <c r="E11207" t="s">
        <v>121</v>
      </c>
      <c r="F11207">
        <v>4.1989999999999998</v>
      </c>
      <c r="G11207" s="6">
        <v>46119.786805555559</v>
      </c>
      <c r="H11207">
        <v>5.9989999999999997</v>
      </c>
      <c r="I11207" t="s">
        <v>8</v>
      </c>
      <c r="J11207" t="s">
        <v>10</v>
      </c>
      <c r="K11207">
        <v>19353</v>
      </c>
    </row>
    <row r="11208" spans="1:11">
      <c r="A11208" t="s">
        <v>3306</v>
      </c>
      <c r="B11208" t="s">
        <v>2077</v>
      </c>
      <c r="C11208" t="s">
        <v>3307</v>
      </c>
      <c r="D11208" t="s">
        <v>592</v>
      </c>
      <c r="E11208" t="s">
        <v>121</v>
      </c>
      <c r="F11208">
        <v>4.0990000000000002</v>
      </c>
      <c r="G11208" s="6">
        <v>46120.602083333331</v>
      </c>
      <c r="I11208" t="s">
        <v>8</v>
      </c>
      <c r="J11208" t="s">
        <v>10</v>
      </c>
      <c r="K11208">
        <v>19353</v>
      </c>
    </row>
    <row r="11209" spans="1:11">
      <c r="A11209" t="s">
        <v>3318</v>
      </c>
      <c r="B11209" t="s">
        <v>2219</v>
      </c>
      <c r="C11209" t="s">
        <v>3319</v>
      </c>
      <c r="D11209" t="s">
        <v>593</v>
      </c>
      <c r="E11209" t="s">
        <v>121</v>
      </c>
      <c r="F11209">
        <v>4.0990000000000002</v>
      </c>
      <c r="G11209" s="6">
        <v>46120.628472222219</v>
      </c>
      <c r="H11209">
        <v>5.899</v>
      </c>
      <c r="I11209" t="s">
        <v>8</v>
      </c>
      <c r="J11209" t="s">
        <v>10</v>
      </c>
      <c r="K11209">
        <v>19353</v>
      </c>
    </row>
    <row r="11210" spans="1:11">
      <c r="A11210" t="s">
        <v>3330</v>
      </c>
      <c r="B11210" t="s">
        <v>2063</v>
      </c>
      <c r="C11210" t="s">
        <v>3315</v>
      </c>
      <c r="D11210" t="s">
        <v>593</v>
      </c>
      <c r="E11210" t="s">
        <v>121</v>
      </c>
      <c r="F11210">
        <v>4.1589999999999998</v>
      </c>
      <c r="G11210" s="6">
        <v>46120.673611111109</v>
      </c>
      <c r="H11210">
        <v>5.9989999999999997</v>
      </c>
      <c r="I11210" t="s">
        <v>8</v>
      </c>
      <c r="J11210" t="s">
        <v>10</v>
      </c>
      <c r="K11210">
        <v>19353</v>
      </c>
    </row>
    <row r="11211" spans="1:11">
      <c r="A11211" t="s">
        <v>3312</v>
      </c>
      <c r="B11211" t="s">
        <v>2063</v>
      </c>
      <c r="C11211" t="s">
        <v>3313</v>
      </c>
      <c r="D11211" t="s">
        <v>593</v>
      </c>
      <c r="E11211" t="s">
        <v>121</v>
      </c>
      <c r="F11211">
        <v>4.1790000000000003</v>
      </c>
      <c r="G11211" s="6">
        <v>46120.670138888891</v>
      </c>
      <c r="H11211">
        <v>5.9989999999999997</v>
      </c>
      <c r="I11211" t="s">
        <v>8</v>
      </c>
      <c r="J11211" t="s">
        <v>10</v>
      </c>
      <c r="K11211">
        <v>19353</v>
      </c>
    </row>
    <row r="11212" spans="1:11">
      <c r="A11212" t="s">
        <v>3320</v>
      </c>
      <c r="B11212" t="s">
        <v>2091</v>
      </c>
      <c r="C11212" t="s">
        <v>3321</v>
      </c>
      <c r="D11212" t="s">
        <v>593</v>
      </c>
      <c r="E11212" t="s">
        <v>121</v>
      </c>
      <c r="F11212">
        <v>4.1790000000000003</v>
      </c>
      <c r="G11212" s="6">
        <v>46120.633333333331</v>
      </c>
      <c r="H11212">
        <v>5.9989999999999997</v>
      </c>
      <c r="I11212" t="s">
        <v>8</v>
      </c>
      <c r="J11212" t="s">
        <v>10</v>
      </c>
      <c r="K11212">
        <v>19353</v>
      </c>
    </row>
    <row r="11213" spans="1:11">
      <c r="A11213" t="s">
        <v>3308</v>
      </c>
      <c r="B11213" t="s">
        <v>2063</v>
      </c>
      <c r="C11213" t="s">
        <v>3309</v>
      </c>
      <c r="D11213" t="s">
        <v>593</v>
      </c>
      <c r="E11213" t="s">
        <v>121</v>
      </c>
      <c r="F11213">
        <v>4.1989999999999998</v>
      </c>
      <c r="G11213" s="6">
        <v>46120.665277777778</v>
      </c>
      <c r="H11213">
        <v>5.9989999999999997</v>
      </c>
      <c r="I11213" t="s">
        <v>8</v>
      </c>
      <c r="J11213" t="s">
        <v>10</v>
      </c>
      <c r="K11213">
        <v>19353</v>
      </c>
    </row>
    <row r="11214" spans="1:11">
      <c r="A11214" t="s">
        <v>3310</v>
      </c>
      <c r="B11214" t="s">
        <v>2235</v>
      </c>
      <c r="C11214" t="s">
        <v>3311</v>
      </c>
      <c r="D11214" t="s">
        <v>593</v>
      </c>
      <c r="E11214" t="s">
        <v>121</v>
      </c>
      <c r="F11214">
        <v>4.1989999999999998</v>
      </c>
      <c r="G11214" s="6">
        <v>46120.618750000001</v>
      </c>
      <c r="I11214" t="s">
        <v>8</v>
      </c>
      <c r="J11214" t="s">
        <v>10</v>
      </c>
      <c r="K11214">
        <v>19353</v>
      </c>
    </row>
    <row r="11215" spans="1:11">
      <c r="A11215" t="s">
        <v>2062</v>
      </c>
      <c r="B11215" t="s">
        <v>2063</v>
      </c>
      <c r="C11215" t="s">
        <v>2064</v>
      </c>
      <c r="D11215" t="s">
        <v>627</v>
      </c>
      <c r="E11215" t="s">
        <v>121</v>
      </c>
      <c r="F11215">
        <v>4.1989999999999998</v>
      </c>
      <c r="G11215" s="6">
        <v>46120.669444444444</v>
      </c>
      <c r="H11215">
        <v>5.9989999999999997</v>
      </c>
      <c r="I11215" t="s">
        <v>8</v>
      </c>
      <c r="J11215" t="s">
        <v>10</v>
      </c>
      <c r="K11215">
        <v>19353</v>
      </c>
    </row>
    <row r="11216" spans="1:11">
      <c r="A11216" t="s">
        <v>3316</v>
      </c>
      <c r="B11216" t="s">
        <v>2080</v>
      </c>
      <c r="C11216" t="s">
        <v>3317</v>
      </c>
      <c r="D11216" t="s">
        <v>627</v>
      </c>
      <c r="E11216" t="s">
        <v>121</v>
      </c>
      <c r="F11216">
        <v>4.1989999999999998</v>
      </c>
      <c r="G11216" s="6">
        <v>46120.631249999999</v>
      </c>
      <c r="H11216">
        <v>5.9989999999999997</v>
      </c>
      <c r="I11216" t="s">
        <v>8</v>
      </c>
      <c r="J11216" t="s">
        <v>10</v>
      </c>
      <c r="K11216">
        <v>19353</v>
      </c>
    </row>
    <row r="11217" spans="1:11">
      <c r="A11217" t="s">
        <v>3306</v>
      </c>
      <c r="B11217" t="s">
        <v>2077</v>
      </c>
      <c r="C11217" t="s">
        <v>3307</v>
      </c>
      <c r="D11217" t="s">
        <v>592</v>
      </c>
      <c r="E11217" t="s">
        <v>121</v>
      </c>
      <c r="F11217">
        <v>4.0990000000000002</v>
      </c>
      <c r="G11217" s="6">
        <v>46121.647916666669</v>
      </c>
      <c r="I11217" t="s">
        <v>8</v>
      </c>
      <c r="J11217" t="s">
        <v>10</v>
      </c>
      <c r="K11217">
        <v>19353</v>
      </c>
    </row>
    <row r="11218" spans="1:11">
      <c r="A11218" t="s">
        <v>3318</v>
      </c>
      <c r="B11218" t="s">
        <v>2219</v>
      </c>
      <c r="C11218" t="s">
        <v>3319</v>
      </c>
      <c r="D11218" t="s">
        <v>593</v>
      </c>
      <c r="E11218" t="s">
        <v>121</v>
      </c>
      <c r="F11218">
        <v>4.0990000000000002</v>
      </c>
      <c r="G11218" s="6">
        <v>46121.652083333334</v>
      </c>
      <c r="H11218">
        <v>5.899</v>
      </c>
      <c r="I11218" t="s">
        <v>8</v>
      </c>
      <c r="J11218" t="s">
        <v>10</v>
      </c>
      <c r="K11218">
        <v>19353</v>
      </c>
    </row>
    <row r="11219" spans="1:11">
      <c r="A11219" t="s">
        <v>3330</v>
      </c>
      <c r="B11219" t="s">
        <v>2063</v>
      </c>
      <c r="C11219" t="s">
        <v>3315</v>
      </c>
      <c r="D11219" t="s">
        <v>593</v>
      </c>
      <c r="E11219" t="s">
        <v>121</v>
      </c>
      <c r="F11219">
        <v>4.1589999999999998</v>
      </c>
      <c r="G11219" s="6">
        <v>46121.666666666664</v>
      </c>
      <c r="H11219">
        <v>5.9989999999999997</v>
      </c>
      <c r="I11219" t="s">
        <v>8</v>
      </c>
      <c r="J11219" t="s">
        <v>10</v>
      </c>
      <c r="K11219">
        <v>19353</v>
      </c>
    </row>
    <row r="11220" spans="1:11">
      <c r="A11220" t="s">
        <v>3312</v>
      </c>
      <c r="B11220" t="s">
        <v>2063</v>
      </c>
      <c r="C11220" t="s">
        <v>3313</v>
      </c>
      <c r="D11220" t="s">
        <v>593</v>
      </c>
      <c r="E11220" t="s">
        <v>121</v>
      </c>
      <c r="F11220">
        <v>4.1790000000000003</v>
      </c>
      <c r="G11220" s="6">
        <v>46121.666666666664</v>
      </c>
      <c r="H11220">
        <v>5.9989999999999997</v>
      </c>
      <c r="I11220" t="s">
        <v>8</v>
      </c>
      <c r="J11220" t="s">
        <v>10</v>
      </c>
      <c r="K11220">
        <v>19353</v>
      </c>
    </row>
    <row r="11221" spans="1:11">
      <c r="A11221" t="s">
        <v>3320</v>
      </c>
      <c r="B11221" t="s">
        <v>2091</v>
      </c>
      <c r="C11221" t="s">
        <v>3321</v>
      </c>
      <c r="D11221" t="s">
        <v>593</v>
      </c>
      <c r="E11221" t="s">
        <v>121</v>
      </c>
      <c r="F11221">
        <v>4.1790000000000003</v>
      </c>
      <c r="G11221" s="6">
        <v>46121.654861111114</v>
      </c>
      <c r="H11221">
        <v>5.9989999999999997</v>
      </c>
      <c r="I11221" t="s">
        <v>8</v>
      </c>
      <c r="J11221" t="s">
        <v>10</v>
      </c>
      <c r="K11221">
        <v>19353</v>
      </c>
    </row>
    <row r="11222" spans="1:11">
      <c r="A11222" t="s">
        <v>3308</v>
      </c>
      <c r="B11222" t="s">
        <v>2063</v>
      </c>
      <c r="C11222" t="s">
        <v>3309</v>
      </c>
      <c r="D11222" t="s">
        <v>593</v>
      </c>
      <c r="E11222" t="s">
        <v>121</v>
      </c>
      <c r="F11222">
        <v>4.1989999999999998</v>
      </c>
      <c r="G11222" s="6">
        <v>46121.666666666664</v>
      </c>
      <c r="H11222">
        <v>5.9989999999999997</v>
      </c>
      <c r="I11222" t="s">
        <v>8</v>
      </c>
      <c r="J11222" t="s">
        <v>10</v>
      </c>
      <c r="K11222">
        <v>19353</v>
      </c>
    </row>
    <row r="11223" spans="1:11">
      <c r="A11223" t="s">
        <v>3310</v>
      </c>
      <c r="B11223" t="s">
        <v>2235</v>
      </c>
      <c r="C11223" t="s">
        <v>3311</v>
      </c>
      <c r="D11223" t="s">
        <v>593</v>
      </c>
      <c r="E11223" t="s">
        <v>121</v>
      </c>
      <c r="F11223">
        <v>4.1989999999999998</v>
      </c>
      <c r="G11223" s="6">
        <v>46121.614583333336</v>
      </c>
      <c r="I11223" t="s">
        <v>8</v>
      </c>
      <c r="J11223" t="s">
        <v>10</v>
      </c>
      <c r="K11223">
        <v>19353</v>
      </c>
    </row>
    <row r="11224" spans="1:11">
      <c r="A11224" t="s">
        <v>2062</v>
      </c>
      <c r="B11224" t="s">
        <v>2063</v>
      </c>
      <c r="C11224" t="s">
        <v>2064</v>
      </c>
      <c r="D11224" t="s">
        <v>627</v>
      </c>
      <c r="E11224" t="s">
        <v>121</v>
      </c>
      <c r="F11224">
        <v>4.1989999999999998</v>
      </c>
      <c r="G11224" s="6">
        <v>46121.666666666664</v>
      </c>
      <c r="H11224">
        <v>5.9989999999999997</v>
      </c>
      <c r="I11224" t="s">
        <v>8</v>
      </c>
      <c r="J11224" t="s">
        <v>10</v>
      </c>
      <c r="K11224">
        <v>19353</v>
      </c>
    </row>
    <row r="11225" spans="1:11">
      <c r="A11225" t="s">
        <v>3316</v>
      </c>
      <c r="B11225" t="s">
        <v>2080</v>
      </c>
      <c r="C11225" t="s">
        <v>3317</v>
      </c>
      <c r="D11225" t="s">
        <v>627</v>
      </c>
      <c r="E11225" t="s">
        <v>121</v>
      </c>
      <c r="F11225">
        <v>4.1989999999999998</v>
      </c>
      <c r="G11225" s="6">
        <v>46121.640972222223</v>
      </c>
      <c r="H11225">
        <v>5.9989999999999997</v>
      </c>
      <c r="I11225" t="s">
        <v>8</v>
      </c>
      <c r="J11225" t="s">
        <v>10</v>
      </c>
      <c r="K11225">
        <v>19353</v>
      </c>
    </row>
    <row r="11226" spans="1:11">
      <c r="A11226" t="s">
        <v>3306</v>
      </c>
      <c r="B11226" t="s">
        <v>2077</v>
      </c>
      <c r="C11226" t="s">
        <v>3307</v>
      </c>
      <c r="D11226" t="s">
        <v>592</v>
      </c>
      <c r="E11226" t="s">
        <v>121</v>
      </c>
      <c r="F11226">
        <v>4.0990000000000002</v>
      </c>
      <c r="G11226" s="6">
        <v>46122.507638888892</v>
      </c>
      <c r="I11226" t="s">
        <v>8</v>
      </c>
      <c r="J11226" t="s">
        <v>10</v>
      </c>
      <c r="K11226">
        <v>19353</v>
      </c>
    </row>
    <row r="11227" spans="1:11">
      <c r="A11227" t="s">
        <v>3318</v>
      </c>
      <c r="B11227" t="s">
        <v>2219</v>
      </c>
      <c r="C11227" t="s">
        <v>3319</v>
      </c>
      <c r="D11227" t="s">
        <v>593</v>
      </c>
      <c r="E11227" t="s">
        <v>121</v>
      </c>
      <c r="F11227">
        <v>4.0990000000000002</v>
      </c>
      <c r="G11227" s="6">
        <v>46122.862500000003</v>
      </c>
      <c r="H11227">
        <v>5.899</v>
      </c>
      <c r="I11227" t="s">
        <v>8</v>
      </c>
      <c r="J11227" t="s">
        <v>10</v>
      </c>
      <c r="K11227">
        <v>19353</v>
      </c>
    </row>
    <row r="11228" spans="1:11">
      <c r="A11228" t="s">
        <v>54</v>
      </c>
      <c r="B11228" t="s">
        <v>2086</v>
      </c>
      <c r="C11228" t="s">
        <v>3305</v>
      </c>
      <c r="D11228" t="s">
        <v>593</v>
      </c>
      <c r="E11228" t="s">
        <v>121</v>
      </c>
      <c r="F11228">
        <v>4.0990000000000002</v>
      </c>
      <c r="G11228" s="6">
        <v>46121.67083333333</v>
      </c>
      <c r="I11228" t="s">
        <v>8</v>
      </c>
      <c r="J11228" t="s">
        <v>10</v>
      </c>
      <c r="K11228">
        <v>19353</v>
      </c>
    </row>
    <row r="11229" spans="1:11">
      <c r="A11229" t="s">
        <v>3330</v>
      </c>
      <c r="B11229" t="s">
        <v>2063</v>
      </c>
      <c r="C11229" t="s">
        <v>3315</v>
      </c>
      <c r="D11229" t="s">
        <v>593</v>
      </c>
      <c r="E11229" t="s">
        <v>121</v>
      </c>
      <c r="F11229">
        <v>4.1589999999999998</v>
      </c>
      <c r="G11229" s="6">
        <v>46122.863194444442</v>
      </c>
      <c r="H11229">
        <v>5.9989999999999997</v>
      </c>
      <c r="I11229" t="s">
        <v>8</v>
      </c>
      <c r="J11229" t="s">
        <v>10</v>
      </c>
      <c r="K11229">
        <v>19353</v>
      </c>
    </row>
    <row r="11230" spans="1:11">
      <c r="A11230" t="s">
        <v>3320</v>
      </c>
      <c r="B11230" t="s">
        <v>2091</v>
      </c>
      <c r="C11230" t="s">
        <v>3321</v>
      </c>
      <c r="D11230" t="s">
        <v>593</v>
      </c>
      <c r="E11230" t="s">
        <v>121</v>
      </c>
      <c r="F11230">
        <v>4.1589999999999998</v>
      </c>
      <c r="G11230" s="6">
        <v>46122.788888888892</v>
      </c>
      <c r="H11230">
        <v>5.9989999999999997</v>
      </c>
      <c r="I11230" t="s">
        <v>8</v>
      </c>
      <c r="J11230" t="s">
        <v>10</v>
      </c>
      <c r="K11230">
        <v>19353</v>
      </c>
    </row>
    <row r="11231" spans="1:11">
      <c r="A11231" t="s">
        <v>3308</v>
      </c>
      <c r="B11231" t="s">
        <v>2063</v>
      </c>
      <c r="C11231" t="s">
        <v>3309</v>
      </c>
      <c r="D11231" t="s">
        <v>593</v>
      </c>
      <c r="E11231" t="s">
        <v>121</v>
      </c>
      <c r="F11231">
        <v>4.1790000000000003</v>
      </c>
      <c r="G11231" s="6">
        <v>46122.690972222219</v>
      </c>
      <c r="H11231">
        <v>5.9989999999999997</v>
      </c>
      <c r="I11231" t="s">
        <v>8</v>
      </c>
      <c r="J11231" t="s">
        <v>10</v>
      </c>
      <c r="K11231">
        <v>19353</v>
      </c>
    </row>
    <row r="11232" spans="1:11">
      <c r="A11232" t="s">
        <v>3310</v>
      </c>
      <c r="B11232" t="s">
        <v>2235</v>
      </c>
      <c r="C11232" t="s">
        <v>3311</v>
      </c>
      <c r="D11232" t="s">
        <v>593</v>
      </c>
      <c r="E11232" t="s">
        <v>121</v>
      </c>
      <c r="F11232">
        <v>4.1790000000000003</v>
      </c>
      <c r="G11232" s="6">
        <v>46122.78402777778</v>
      </c>
      <c r="I11232" t="s">
        <v>8</v>
      </c>
      <c r="J11232" t="s">
        <v>10</v>
      </c>
      <c r="K11232">
        <v>19353</v>
      </c>
    </row>
    <row r="11233" spans="1:11">
      <c r="A11233" t="s">
        <v>3312</v>
      </c>
      <c r="B11233" t="s">
        <v>2063</v>
      </c>
      <c r="C11233" t="s">
        <v>3313</v>
      </c>
      <c r="D11233" t="s">
        <v>593</v>
      </c>
      <c r="E11233" t="s">
        <v>121</v>
      </c>
      <c r="F11233">
        <v>4.1790000000000003</v>
      </c>
      <c r="G11233" s="6">
        <v>46122.752083333333</v>
      </c>
      <c r="H11233">
        <v>5.9989999999999997</v>
      </c>
      <c r="I11233" t="s">
        <v>8</v>
      </c>
      <c r="J11233" t="s">
        <v>10</v>
      </c>
      <c r="K11233">
        <v>19353</v>
      </c>
    </row>
    <row r="11234" spans="1:11">
      <c r="A11234" t="s">
        <v>2062</v>
      </c>
      <c r="B11234" t="s">
        <v>2063</v>
      </c>
      <c r="C11234" t="s">
        <v>2064</v>
      </c>
      <c r="D11234" t="s">
        <v>627</v>
      </c>
      <c r="E11234" t="s">
        <v>121</v>
      </c>
      <c r="F11234">
        <v>4.1790000000000003</v>
      </c>
      <c r="G11234" s="6">
        <v>46122.85</v>
      </c>
      <c r="H11234">
        <v>5.9989999999999997</v>
      </c>
      <c r="I11234" t="s">
        <v>8</v>
      </c>
      <c r="J11234" t="s">
        <v>10</v>
      </c>
      <c r="K11234">
        <v>19353</v>
      </c>
    </row>
    <row r="11235" spans="1:11">
      <c r="A11235" t="s">
        <v>3316</v>
      </c>
      <c r="B11235" t="s">
        <v>2080</v>
      </c>
      <c r="C11235" t="s">
        <v>3317</v>
      </c>
      <c r="D11235" t="s">
        <v>627</v>
      </c>
      <c r="E11235" t="s">
        <v>121</v>
      </c>
      <c r="F11235">
        <v>4.1790000000000003</v>
      </c>
      <c r="G11235" s="6">
        <v>46122.840277777781</v>
      </c>
      <c r="H11235">
        <v>5.9989999999999997</v>
      </c>
      <c r="I11235" t="s">
        <v>8</v>
      </c>
      <c r="J11235" t="s">
        <v>10</v>
      </c>
      <c r="K11235">
        <v>19353</v>
      </c>
    </row>
    <row r="11236" spans="1:11">
      <c r="A11236" t="s">
        <v>3306</v>
      </c>
      <c r="B11236" t="s">
        <v>2077</v>
      </c>
      <c r="C11236" t="s">
        <v>3307</v>
      </c>
      <c r="D11236" t="s">
        <v>592</v>
      </c>
      <c r="E11236" t="s">
        <v>121</v>
      </c>
      <c r="F11236">
        <v>3.9990000000000001</v>
      </c>
      <c r="G11236" s="6">
        <v>46123.886111111111</v>
      </c>
      <c r="I11236" t="s">
        <v>106</v>
      </c>
      <c r="J11236" t="s">
        <v>10</v>
      </c>
      <c r="K11236">
        <v>19353</v>
      </c>
    </row>
    <row r="11237" spans="1:11">
      <c r="A11237" t="s">
        <v>3318</v>
      </c>
      <c r="B11237" t="s">
        <v>2219</v>
      </c>
      <c r="C11237" t="s">
        <v>3319</v>
      </c>
      <c r="D11237" t="s">
        <v>593</v>
      </c>
      <c r="E11237" t="s">
        <v>121</v>
      </c>
      <c r="F11237">
        <v>4.0990000000000002</v>
      </c>
      <c r="G11237" s="6">
        <v>46123.885416666664</v>
      </c>
      <c r="H11237">
        <v>5.899</v>
      </c>
      <c r="I11237" t="s">
        <v>106</v>
      </c>
      <c r="J11237" t="s">
        <v>10</v>
      </c>
      <c r="K11237">
        <v>19353</v>
      </c>
    </row>
    <row r="11238" spans="1:11">
      <c r="A11238" t="s">
        <v>3320</v>
      </c>
      <c r="B11238" t="s">
        <v>2091</v>
      </c>
      <c r="C11238" t="s">
        <v>3321</v>
      </c>
      <c r="D11238" t="s">
        <v>593</v>
      </c>
      <c r="E11238" t="s">
        <v>121</v>
      </c>
      <c r="F11238">
        <v>4.1189999999999998</v>
      </c>
      <c r="G11238" s="6">
        <v>46123.761805555558</v>
      </c>
      <c r="H11238">
        <v>5.9989999999999997</v>
      </c>
      <c r="I11238" t="s">
        <v>106</v>
      </c>
      <c r="J11238" t="s">
        <v>10</v>
      </c>
      <c r="K11238">
        <v>19353</v>
      </c>
    </row>
    <row r="11239" spans="1:11">
      <c r="A11239" t="s">
        <v>3330</v>
      </c>
      <c r="B11239" t="s">
        <v>2063</v>
      </c>
      <c r="C11239" t="s">
        <v>3315</v>
      </c>
      <c r="D11239" t="s">
        <v>593</v>
      </c>
      <c r="E11239" t="s">
        <v>121</v>
      </c>
      <c r="F11239">
        <v>4.1390000000000002</v>
      </c>
      <c r="G11239" s="6">
        <v>46123.381944444445</v>
      </c>
      <c r="H11239">
        <v>5.9989999999999997</v>
      </c>
      <c r="I11239" t="s">
        <v>106</v>
      </c>
      <c r="J11239" t="s">
        <v>10</v>
      </c>
      <c r="K11239">
        <v>19353</v>
      </c>
    </row>
    <row r="11240" spans="1:11">
      <c r="A11240" t="s">
        <v>3312</v>
      </c>
      <c r="B11240" t="s">
        <v>2063</v>
      </c>
      <c r="C11240" t="s">
        <v>3313</v>
      </c>
      <c r="D11240" t="s">
        <v>593</v>
      </c>
      <c r="E11240" t="s">
        <v>121</v>
      </c>
      <c r="F11240">
        <v>4.1589999999999998</v>
      </c>
      <c r="G11240" s="6">
        <v>46123.449305555558</v>
      </c>
      <c r="H11240">
        <v>5.9989999999999997</v>
      </c>
      <c r="I11240" t="s">
        <v>106</v>
      </c>
      <c r="J11240" t="s">
        <v>10</v>
      </c>
      <c r="K11240">
        <v>19353</v>
      </c>
    </row>
    <row r="11241" spans="1:11">
      <c r="A11241" t="s">
        <v>3308</v>
      </c>
      <c r="B11241" t="s">
        <v>2063</v>
      </c>
      <c r="C11241" t="s">
        <v>3309</v>
      </c>
      <c r="D11241" t="s">
        <v>593</v>
      </c>
      <c r="E11241" t="s">
        <v>121</v>
      </c>
      <c r="F11241">
        <v>4.1790000000000003</v>
      </c>
      <c r="G11241" s="6">
        <v>46123.290972222225</v>
      </c>
      <c r="H11241">
        <v>5.9989999999999997</v>
      </c>
      <c r="I11241" t="s">
        <v>106</v>
      </c>
      <c r="J11241" t="s">
        <v>10</v>
      </c>
      <c r="K11241">
        <v>19353</v>
      </c>
    </row>
    <row r="11242" spans="1:11">
      <c r="A11242" t="s">
        <v>3310</v>
      </c>
      <c r="B11242" t="s">
        <v>2235</v>
      </c>
      <c r="C11242" t="s">
        <v>3311</v>
      </c>
      <c r="D11242" t="s">
        <v>593</v>
      </c>
      <c r="E11242" t="s">
        <v>121</v>
      </c>
      <c r="F11242">
        <v>4.1790000000000003</v>
      </c>
      <c r="G11242" s="6">
        <v>46123.381944444445</v>
      </c>
      <c r="I11242" t="s">
        <v>106</v>
      </c>
      <c r="J11242" t="s">
        <v>10</v>
      </c>
      <c r="K11242">
        <v>19353</v>
      </c>
    </row>
    <row r="11243" spans="1:11">
      <c r="A11243" t="s">
        <v>2062</v>
      </c>
      <c r="B11243" t="s">
        <v>2063</v>
      </c>
      <c r="C11243" t="s">
        <v>2064</v>
      </c>
      <c r="D11243" t="s">
        <v>627</v>
      </c>
      <c r="E11243" t="s">
        <v>121</v>
      </c>
      <c r="F11243">
        <v>4.1790000000000003</v>
      </c>
      <c r="G11243" s="6">
        <v>46123.429166666669</v>
      </c>
      <c r="H11243">
        <v>5.9989999999999997</v>
      </c>
      <c r="I11243" t="s">
        <v>106</v>
      </c>
      <c r="J11243" t="s">
        <v>10</v>
      </c>
      <c r="K11243">
        <v>19353</v>
      </c>
    </row>
    <row r="11244" spans="1:11">
      <c r="A11244" t="s">
        <v>3316</v>
      </c>
      <c r="B11244" t="s">
        <v>2080</v>
      </c>
      <c r="C11244" t="s">
        <v>3317</v>
      </c>
      <c r="D11244" t="s">
        <v>627</v>
      </c>
      <c r="E11244" t="s">
        <v>121</v>
      </c>
      <c r="F11244">
        <v>4.1790000000000003</v>
      </c>
      <c r="G11244" s="6">
        <v>46123.374305555553</v>
      </c>
      <c r="H11244">
        <v>5.9989999999999997</v>
      </c>
      <c r="I11244" t="s">
        <v>106</v>
      </c>
      <c r="J11244" t="s">
        <v>10</v>
      </c>
      <c r="K11244">
        <v>19353</v>
      </c>
    </row>
    <row r="11245" spans="1:11">
      <c r="A11245" t="s">
        <v>3306</v>
      </c>
      <c r="B11245" t="s">
        <v>2077</v>
      </c>
      <c r="C11245" t="s">
        <v>3307</v>
      </c>
      <c r="D11245" t="s">
        <v>592</v>
      </c>
      <c r="E11245" t="s">
        <v>121</v>
      </c>
      <c r="F11245" s="22">
        <v>3.9990000000000001</v>
      </c>
      <c r="G11245" s="6">
        <v>46123.886111111111</v>
      </c>
      <c r="I11245" t="s">
        <v>106</v>
      </c>
      <c r="J11245" t="s">
        <v>10</v>
      </c>
      <c r="K11245">
        <v>19353</v>
      </c>
    </row>
    <row r="11246" spans="1:11">
      <c r="A11246" t="s">
        <v>3318</v>
      </c>
      <c r="B11246" t="s">
        <v>2219</v>
      </c>
      <c r="C11246" t="s">
        <v>3319</v>
      </c>
      <c r="D11246" t="s">
        <v>593</v>
      </c>
      <c r="E11246" t="s">
        <v>121</v>
      </c>
      <c r="F11246" s="22">
        <v>4.0990000000000002</v>
      </c>
      <c r="G11246" s="6">
        <v>46124.885416666664</v>
      </c>
      <c r="H11246" s="22">
        <v>5.899</v>
      </c>
      <c r="I11246" t="s">
        <v>106</v>
      </c>
      <c r="J11246" t="s">
        <v>10</v>
      </c>
      <c r="K11246">
        <v>19353</v>
      </c>
    </row>
    <row r="11247" spans="1:11">
      <c r="A11247" t="s">
        <v>3320</v>
      </c>
      <c r="B11247" t="s">
        <v>2091</v>
      </c>
      <c r="C11247" t="s">
        <v>3321</v>
      </c>
      <c r="D11247" t="s">
        <v>593</v>
      </c>
      <c r="E11247" t="s">
        <v>121</v>
      </c>
      <c r="F11247" s="22">
        <v>4.1189999999999998</v>
      </c>
      <c r="G11247" s="6">
        <v>46124.833333333336</v>
      </c>
      <c r="H11247" s="22">
        <v>5.9989999999999997</v>
      </c>
      <c r="I11247" t="s">
        <v>106</v>
      </c>
      <c r="J11247" t="s">
        <v>10</v>
      </c>
      <c r="K11247">
        <v>19353</v>
      </c>
    </row>
    <row r="11248" spans="1:11">
      <c r="A11248" t="s">
        <v>3330</v>
      </c>
      <c r="B11248" t="s">
        <v>2063</v>
      </c>
      <c r="C11248" t="s">
        <v>3315</v>
      </c>
      <c r="D11248" t="s">
        <v>593</v>
      </c>
      <c r="E11248" t="s">
        <v>121</v>
      </c>
      <c r="F11248" s="22">
        <v>4.1390000000000002</v>
      </c>
      <c r="G11248" s="6">
        <v>46124.909722222219</v>
      </c>
      <c r="H11248" s="22">
        <v>5.9589999999999996</v>
      </c>
      <c r="I11248" t="s">
        <v>106</v>
      </c>
      <c r="J11248" t="s">
        <v>10</v>
      </c>
      <c r="K11248">
        <v>19353</v>
      </c>
    </row>
    <row r="11249" spans="1:11">
      <c r="A11249" t="s">
        <v>3312</v>
      </c>
      <c r="B11249" t="s">
        <v>2063</v>
      </c>
      <c r="C11249" t="s">
        <v>3313</v>
      </c>
      <c r="D11249" t="s">
        <v>593</v>
      </c>
      <c r="E11249" t="s">
        <v>121</v>
      </c>
      <c r="F11249" s="22">
        <v>4.1589999999999998</v>
      </c>
      <c r="G11249" s="6">
        <v>46124.961805555555</v>
      </c>
      <c r="H11249" s="22">
        <v>5.9589999999999996</v>
      </c>
      <c r="I11249" t="s">
        <v>106</v>
      </c>
      <c r="J11249" t="s">
        <v>10</v>
      </c>
      <c r="K11249">
        <v>19353</v>
      </c>
    </row>
    <row r="11250" spans="1:11">
      <c r="A11250" t="s">
        <v>3316</v>
      </c>
      <c r="B11250" t="s">
        <v>2080</v>
      </c>
      <c r="C11250" t="s">
        <v>3317</v>
      </c>
      <c r="D11250" t="s">
        <v>627</v>
      </c>
      <c r="E11250" t="s">
        <v>121</v>
      </c>
      <c r="F11250" s="22">
        <v>4.1589999999999998</v>
      </c>
      <c r="G11250" s="6">
        <v>46124.918055555558</v>
      </c>
      <c r="H11250" s="22">
        <v>5.9989999999999997</v>
      </c>
      <c r="I11250" t="s">
        <v>106</v>
      </c>
      <c r="J11250" t="s">
        <v>10</v>
      </c>
      <c r="K11250">
        <v>19353</v>
      </c>
    </row>
    <row r="11251" spans="1:11">
      <c r="A11251" t="s">
        <v>3308</v>
      </c>
      <c r="B11251" t="s">
        <v>2063</v>
      </c>
      <c r="C11251" t="s">
        <v>3309</v>
      </c>
      <c r="D11251" t="s">
        <v>593</v>
      </c>
      <c r="E11251" t="s">
        <v>121</v>
      </c>
      <c r="F11251" s="22">
        <v>4.1790000000000003</v>
      </c>
      <c r="G11251" s="6">
        <v>46124.820833333331</v>
      </c>
      <c r="H11251" s="22">
        <v>5.9889999999999999</v>
      </c>
      <c r="I11251" t="s">
        <v>106</v>
      </c>
      <c r="J11251" t="s">
        <v>10</v>
      </c>
      <c r="K11251">
        <v>19353</v>
      </c>
    </row>
    <row r="11252" spans="1:11">
      <c r="A11252" t="s">
        <v>3310</v>
      </c>
      <c r="B11252" t="s">
        <v>2235</v>
      </c>
      <c r="C11252" t="s">
        <v>3311</v>
      </c>
      <c r="D11252" t="s">
        <v>593</v>
      </c>
      <c r="E11252" t="s">
        <v>121</v>
      </c>
      <c r="F11252" s="22">
        <v>4.1790000000000003</v>
      </c>
      <c r="G11252" s="6">
        <v>46124.668749999997</v>
      </c>
      <c r="I11252" t="s">
        <v>106</v>
      </c>
      <c r="J11252" t="s">
        <v>10</v>
      </c>
      <c r="K11252">
        <v>19353</v>
      </c>
    </row>
    <row r="11253" spans="1:11">
      <c r="A11253" t="s">
        <v>2062</v>
      </c>
      <c r="B11253" t="s">
        <v>2063</v>
      </c>
      <c r="C11253" t="s">
        <v>2064</v>
      </c>
      <c r="D11253" t="s">
        <v>627</v>
      </c>
      <c r="E11253" t="s">
        <v>121</v>
      </c>
      <c r="F11253" s="22">
        <v>4.1790000000000003</v>
      </c>
      <c r="G11253" s="6">
        <v>46124.838194444441</v>
      </c>
      <c r="H11253" s="22">
        <v>5.9989999999999997</v>
      </c>
      <c r="I11253" t="s">
        <v>106</v>
      </c>
      <c r="J11253" t="s">
        <v>10</v>
      </c>
      <c r="K11253">
        <v>19353</v>
      </c>
    </row>
    <row r="11254" spans="1:11">
      <c r="A11254" t="s">
        <v>3306</v>
      </c>
      <c r="B11254" t="s">
        <v>2077</v>
      </c>
      <c r="C11254" t="s">
        <v>3307</v>
      </c>
      <c r="D11254" t="s">
        <v>592</v>
      </c>
      <c r="E11254" t="s">
        <v>121</v>
      </c>
      <c r="F11254">
        <v>3.9990000000000001</v>
      </c>
      <c r="G11254" s="6">
        <v>46125.598611111112</v>
      </c>
      <c r="I11254" t="s">
        <v>8</v>
      </c>
      <c r="J11254" t="s">
        <v>10</v>
      </c>
      <c r="K11254">
        <v>19353</v>
      </c>
    </row>
    <row r="11255" spans="1:11">
      <c r="A11255" t="s">
        <v>3314</v>
      </c>
      <c r="B11255" t="s">
        <v>2063</v>
      </c>
      <c r="C11255" t="s">
        <v>3315</v>
      </c>
      <c r="D11255" t="s">
        <v>593</v>
      </c>
      <c r="E11255" t="s">
        <v>121</v>
      </c>
      <c r="F11255">
        <v>4.0990000000000002</v>
      </c>
      <c r="G11255" s="6">
        <v>46125.782638888886</v>
      </c>
      <c r="H11255">
        <v>5.9390000000000001</v>
      </c>
      <c r="I11255" t="s">
        <v>8</v>
      </c>
      <c r="J11255" t="s">
        <v>10</v>
      </c>
      <c r="K11255">
        <v>19353</v>
      </c>
    </row>
    <row r="11256" spans="1:11">
      <c r="A11256" t="s">
        <v>3318</v>
      </c>
      <c r="B11256" t="s">
        <v>2219</v>
      </c>
      <c r="C11256" t="s">
        <v>3319</v>
      </c>
      <c r="D11256" t="s">
        <v>593</v>
      </c>
      <c r="E11256" t="s">
        <v>121</v>
      </c>
      <c r="F11256">
        <v>4.0990000000000002</v>
      </c>
      <c r="G11256" s="6">
        <v>46125.877083333333</v>
      </c>
      <c r="H11256">
        <v>5.899</v>
      </c>
      <c r="I11256" t="s">
        <v>8</v>
      </c>
      <c r="J11256" t="s">
        <v>10</v>
      </c>
      <c r="K11256">
        <v>19353</v>
      </c>
    </row>
    <row r="11257" spans="1:11">
      <c r="A11257" t="s">
        <v>3320</v>
      </c>
      <c r="B11257" t="s">
        <v>2091</v>
      </c>
      <c r="C11257" t="s">
        <v>3321</v>
      </c>
      <c r="D11257" t="s">
        <v>593</v>
      </c>
      <c r="E11257" t="s">
        <v>121</v>
      </c>
      <c r="F11257">
        <v>4.0990000000000002</v>
      </c>
      <c r="G11257" s="6">
        <v>46125.566666666666</v>
      </c>
      <c r="H11257">
        <v>5.9989999999999997</v>
      </c>
      <c r="I11257" t="s">
        <v>8</v>
      </c>
      <c r="J11257" t="s">
        <v>10</v>
      </c>
      <c r="K11257">
        <v>19353</v>
      </c>
    </row>
    <row r="11258" spans="1:11">
      <c r="A11258" t="s">
        <v>3308</v>
      </c>
      <c r="B11258" t="s">
        <v>2063</v>
      </c>
      <c r="C11258" t="s">
        <v>3309</v>
      </c>
      <c r="D11258" t="s">
        <v>593</v>
      </c>
      <c r="E11258" t="s">
        <v>121</v>
      </c>
      <c r="F11258">
        <v>4.1589999999999998</v>
      </c>
      <c r="G11258" s="6">
        <v>46125.811111111114</v>
      </c>
      <c r="H11258">
        <v>5.9989999999999997</v>
      </c>
      <c r="I11258" t="s">
        <v>8</v>
      </c>
      <c r="J11258" t="s">
        <v>10</v>
      </c>
      <c r="K11258">
        <v>19353</v>
      </c>
    </row>
    <row r="11259" spans="1:11">
      <c r="A11259" t="s">
        <v>3310</v>
      </c>
      <c r="B11259" t="s">
        <v>2235</v>
      </c>
      <c r="C11259" t="s">
        <v>3311</v>
      </c>
      <c r="D11259" t="s">
        <v>593</v>
      </c>
      <c r="E11259" t="s">
        <v>121</v>
      </c>
      <c r="F11259">
        <v>4.1589999999999998</v>
      </c>
      <c r="G11259" s="6">
        <v>46125.464583333334</v>
      </c>
      <c r="I11259" t="s">
        <v>8</v>
      </c>
      <c r="J11259" t="s">
        <v>10</v>
      </c>
      <c r="K11259">
        <v>19353</v>
      </c>
    </row>
    <row r="11260" spans="1:11">
      <c r="A11260" t="s">
        <v>3312</v>
      </c>
      <c r="B11260" t="s">
        <v>2063</v>
      </c>
      <c r="C11260" t="s">
        <v>3313</v>
      </c>
      <c r="D11260" t="s">
        <v>593</v>
      </c>
      <c r="E11260" t="s">
        <v>121</v>
      </c>
      <c r="F11260">
        <v>4.1589999999999998</v>
      </c>
      <c r="G11260" s="6">
        <v>46125.736805555556</v>
      </c>
      <c r="H11260">
        <v>5.9390000000000001</v>
      </c>
      <c r="I11260" t="s">
        <v>8</v>
      </c>
      <c r="J11260" t="s">
        <v>10</v>
      </c>
      <c r="K11260">
        <v>19353</v>
      </c>
    </row>
    <row r="11261" spans="1:11">
      <c r="A11261" t="s">
        <v>2062</v>
      </c>
      <c r="B11261" t="s">
        <v>2063</v>
      </c>
      <c r="C11261" t="s">
        <v>2064</v>
      </c>
      <c r="D11261" t="s">
        <v>627</v>
      </c>
      <c r="E11261" t="s">
        <v>121</v>
      </c>
      <c r="F11261">
        <v>4.1589999999999998</v>
      </c>
      <c r="G11261" s="6">
        <v>46125.843055555553</v>
      </c>
      <c r="H11261">
        <v>5.9989999999999997</v>
      </c>
      <c r="I11261" t="s">
        <v>8</v>
      </c>
      <c r="J11261" t="s">
        <v>10</v>
      </c>
      <c r="K11261">
        <v>19353</v>
      </c>
    </row>
    <row r="11262" spans="1:11">
      <c r="A11262" t="s">
        <v>3316</v>
      </c>
      <c r="B11262" t="s">
        <v>2080</v>
      </c>
      <c r="C11262" t="s">
        <v>3317</v>
      </c>
      <c r="D11262" t="s">
        <v>627</v>
      </c>
      <c r="E11262" t="s">
        <v>121</v>
      </c>
      <c r="F11262">
        <v>4.1589999999999998</v>
      </c>
      <c r="G11262" s="6">
        <v>46125.650694444441</v>
      </c>
      <c r="H11262">
        <v>5.9989999999999997</v>
      </c>
      <c r="I11262" t="s">
        <v>8</v>
      </c>
      <c r="J11262" t="s">
        <v>10</v>
      </c>
      <c r="K11262">
        <v>19353</v>
      </c>
    </row>
    <row r="11263" spans="1:11">
      <c r="A11263" t="s">
        <v>3306</v>
      </c>
      <c r="B11263" t="s">
        <v>2077</v>
      </c>
      <c r="C11263" t="s">
        <v>3307</v>
      </c>
      <c r="D11263" t="s">
        <v>592</v>
      </c>
      <c r="E11263" t="s">
        <v>121</v>
      </c>
      <c r="F11263">
        <v>3.9990000000000001</v>
      </c>
      <c r="G11263" s="6">
        <v>46126.65625</v>
      </c>
      <c r="I11263" t="s">
        <v>8</v>
      </c>
      <c r="J11263" t="s">
        <v>10</v>
      </c>
      <c r="K11263">
        <v>19353</v>
      </c>
    </row>
    <row r="11264" spans="1:11">
      <c r="A11264" t="s">
        <v>3314</v>
      </c>
      <c r="B11264" t="s">
        <v>2063</v>
      </c>
      <c r="C11264" t="s">
        <v>3315</v>
      </c>
      <c r="D11264" t="s">
        <v>593</v>
      </c>
      <c r="E11264" t="s">
        <v>121</v>
      </c>
      <c r="F11264">
        <v>4.0990000000000002</v>
      </c>
      <c r="G11264" s="6">
        <v>46126.82708333333</v>
      </c>
      <c r="H11264">
        <v>5.9390000000000001</v>
      </c>
      <c r="I11264" t="s">
        <v>8</v>
      </c>
      <c r="J11264" t="s">
        <v>10</v>
      </c>
      <c r="K11264">
        <v>19353</v>
      </c>
    </row>
    <row r="11265" spans="1:11">
      <c r="A11265" t="s">
        <v>3318</v>
      </c>
      <c r="B11265" t="s">
        <v>2219</v>
      </c>
      <c r="C11265" t="s">
        <v>3319</v>
      </c>
      <c r="D11265" t="s">
        <v>593</v>
      </c>
      <c r="E11265" t="s">
        <v>121</v>
      </c>
      <c r="F11265">
        <v>4.0990000000000002</v>
      </c>
      <c r="G11265" s="6">
        <v>46126.885416666664</v>
      </c>
      <c r="H11265">
        <v>5.899</v>
      </c>
      <c r="I11265" t="s">
        <v>8</v>
      </c>
      <c r="J11265" t="s">
        <v>10</v>
      </c>
      <c r="K11265">
        <v>19353</v>
      </c>
    </row>
    <row r="11266" spans="1:11">
      <c r="A11266" t="s">
        <v>3320</v>
      </c>
      <c r="B11266" t="s">
        <v>2091</v>
      </c>
      <c r="C11266" t="s">
        <v>3321</v>
      </c>
      <c r="D11266" t="s">
        <v>593</v>
      </c>
      <c r="E11266" t="s">
        <v>121</v>
      </c>
      <c r="F11266">
        <v>4.0990000000000002</v>
      </c>
      <c r="G11266" s="6">
        <v>46126.9</v>
      </c>
      <c r="H11266">
        <v>5.9989999999999997</v>
      </c>
      <c r="I11266" t="s">
        <v>8</v>
      </c>
      <c r="J11266" t="s">
        <v>10</v>
      </c>
      <c r="K11266">
        <v>19353</v>
      </c>
    </row>
    <row r="11267" spans="1:11">
      <c r="A11267" t="s">
        <v>3308</v>
      </c>
      <c r="B11267" t="s">
        <v>2063</v>
      </c>
      <c r="C11267" t="s">
        <v>3309</v>
      </c>
      <c r="D11267" t="s">
        <v>593</v>
      </c>
      <c r="E11267" t="s">
        <v>121</v>
      </c>
      <c r="F11267">
        <v>4.1589999999999998</v>
      </c>
      <c r="G11267" s="6">
        <v>46126.888888888891</v>
      </c>
      <c r="H11267">
        <v>5.9989999999999997</v>
      </c>
      <c r="I11267" t="s">
        <v>8</v>
      </c>
      <c r="J11267" t="s">
        <v>10</v>
      </c>
      <c r="K11267">
        <v>19353</v>
      </c>
    </row>
    <row r="11268" spans="1:11">
      <c r="A11268" t="s">
        <v>3310</v>
      </c>
      <c r="B11268" t="s">
        <v>2235</v>
      </c>
      <c r="C11268" t="s">
        <v>3311</v>
      </c>
      <c r="D11268" t="s">
        <v>593</v>
      </c>
      <c r="E11268" t="s">
        <v>121</v>
      </c>
      <c r="F11268">
        <v>4.1589999999999998</v>
      </c>
      <c r="G11268" s="6">
        <v>46126.745138888888</v>
      </c>
      <c r="I11268" t="s">
        <v>8</v>
      </c>
      <c r="J11268" t="s">
        <v>10</v>
      </c>
      <c r="K11268">
        <v>19353</v>
      </c>
    </row>
    <row r="11269" spans="1:11">
      <c r="A11269" t="s">
        <v>3312</v>
      </c>
      <c r="B11269" t="s">
        <v>2063</v>
      </c>
      <c r="C11269" t="s">
        <v>3313</v>
      </c>
      <c r="D11269" t="s">
        <v>593</v>
      </c>
      <c r="E11269" t="s">
        <v>121</v>
      </c>
      <c r="F11269">
        <v>4.1589999999999998</v>
      </c>
      <c r="G11269" s="6">
        <v>46126.809027777781</v>
      </c>
      <c r="H11269">
        <v>5.9390000000000001</v>
      </c>
      <c r="I11269" t="s">
        <v>8</v>
      </c>
      <c r="J11269" t="s">
        <v>10</v>
      </c>
      <c r="K11269">
        <v>19353</v>
      </c>
    </row>
    <row r="11270" spans="1:11">
      <c r="A11270" t="s">
        <v>2062</v>
      </c>
      <c r="B11270" t="s">
        <v>2063</v>
      </c>
      <c r="C11270" t="s">
        <v>2064</v>
      </c>
      <c r="D11270" t="s">
        <v>627</v>
      </c>
      <c r="E11270" t="s">
        <v>121</v>
      </c>
      <c r="F11270">
        <v>4.1589999999999998</v>
      </c>
      <c r="G11270" s="6">
        <v>46126.861805555556</v>
      </c>
      <c r="H11270">
        <v>5.9989999999999997</v>
      </c>
      <c r="I11270" t="s">
        <v>8</v>
      </c>
      <c r="J11270" t="s">
        <v>10</v>
      </c>
      <c r="K11270">
        <v>19353</v>
      </c>
    </row>
    <row r="11271" spans="1:11">
      <c r="A11271" t="s">
        <v>3316</v>
      </c>
      <c r="B11271" t="s">
        <v>2080</v>
      </c>
      <c r="C11271" t="s">
        <v>3317</v>
      </c>
      <c r="D11271" t="s">
        <v>627</v>
      </c>
      <c r="E11271" t="s">
        <v>121</v>
      </c>
      <c r="F11271">
        <v>4.1589999999999998</v>
      </c>
      <c r="G11271" s="6">
        <v>46126.737500000003</v>
      </c>
      <c r="H11271">
        <v>5.9989999999999997</v>
      </c>
      <c r="I11271" t="s">
        <v>8</v>
      </c>
      <c r="J11271" t="s">
        <v>10</v>
      </c>
      <c r="K11271">
        <v>19353</v>
      </c>
    </row>
    <row r="11272" spans="1:11">
      <c r="A11272" t="s">
        <v>3306</v>
      </c>
      <c r="B11272" t="s">
        <v>2077</v>
      </c>
      <c r="C11272" t="s">
        <v>3307</v>
      </c>
      <c r="D11272" t="s">
        <v>592</v>
      </c>
      <c r="E11272" t="s">
        <v>121</v>
      </c>
      <c r="F11272">
        <v>3.9990000000000001</v>
      </c>
      <c r="G11272" s="6">
        <v>46127.520833333336</v>
      </c>
      <c r="I11272" t="s">
        <v>8</v>
      </c>
      <c r="J11272" t="s">
        <v>10</v>
      </c>
      <c r="K11272">
        <v>19353</v>
      </c>
    </row>
    <row r="11273" spans="1:11">
      <c r="A11273" t="s">
        <v>3330</v>
      </c>
      <c r="B11273" t="s">
        <v>2063</v>
      </c>
      <c r="C11273" t="s">
        <v>3315</v>
      </c>
      <c r="D11273" t="s">
        <v>593</v>
      </c>
      <c r="E11273" t="s">
        <v>121</v>
      </c>
      <c r="F11273">
        <v>4.0990000000000002</v>
      </c>
      <c r="G11273" s="6">
        <v>46127.827777777777</v>
      </c>
      <c r="H11273">
        <v>5.9390000000000001</v>
      </c>
      <c r="I11273" t="s">
        <v>8</v>
      </c>
      <c r="J11273" t="s">
        <v>10</v>
      </c>
      <c r="K11273">
        <v>19353</v>
      </c>
    </row>
    <row r="11274" spans="1:11">
      <c r="A11274" t="s">
        <v>3318</v>
      </c>
      <c r="B11274" t="s">
        <v>2219</v>
      </c>
      <c r="C11274" t="s">
        <v>3319</v>
      </c>
      <c r="D11274" t="s">
        <v>593</v>
      </c>
      <c r="E11274" t="s">
        <v>121</v>
      </c>
      <c r="F11274">
        <v>4.0990000000000002</v>
      </c>
      <c r="G11274" s="6">
        <v>46127.886111111111</v>
      </c>
      <c r="H11274">
        <v>5.899</v>
      </c>
      <c r="I11274" t="s">
        <v>8</v>
      </c>
      <c r="J11274" t="s">
        <v>10</v>
      </c>
      <c r="K11274">
        <v>19353</v>
      </c>
    </row>
    <row r="11275" spans="1:11">
      <c r="A11275" t="s">
        <v>3320</v>
      </c>
      <c r="B11275" t="s">
        <v>2091</v>
      </c>
      <c r="C11275" t="s">
        <v>3321</v>
      </c>
      <c r="D11275" t="s">
        <v>593</v>
      </c>
      <c r="E11275" t="s">
        <v>121</v>
      </c>
      <c r="F11275">
        <v>4.0990000000000002</v>
      </c>
      <c r="G11275" s="6">
        <v>46127.767361111109</v>
      </c>
      <c r="H11275">
        <v>5.9989999999999997</v>
      </c>
      <c r="I11275" t="s">
        <v>8</v>
      </c>
      <c r="J11275" t="s">
        <v>10</v>
      </c>
      <c r="K11275">
        <v>19353</v>
      </c>
    </row>
    <row r="11276" spans="1:11">
      <c r="A11276" t="s">
        <v>3308</v>
      </c>
      <c r="B11276" t="s">
        <v>2063</v>
      </c>
      <c r="C11276" t="s">
        <v>3309</v>
      </c>
      <c r="D11276" t="s">
        <v>593</v>
      </c>
      <c r="E11276" t="s">
        <v>121</v>
      </c>
      <c r="F11276">
        <v>4.1589999999999998</v>
      </c>
      <c r="G11276" s="6">
        <v>46127.813888888886</v>
      </c>
      <c r="H11276">
        <v>5.9989999999999997</v>
      </c>
      <c r="I11276" t="s">
        <v>8</v>
      </c>
      <c r="J11276" t="s">
        <v>10</v>
      </c>
      <c r="K11276">
        <v>19353</v>
      </c>
    </row>
    <row r="11277" spans="1:11">
      <c r="A11277" t="s">
        <v>3310</v>
      </c>
      <c r="B11277" t="s">
        <v>2235</v>
      </c>
      <c r="C11277" t="s">
        <v>3311</v>
      </c>
      <c r="D11277" t="s">
        <v>593</v>
      </c>
      <c r="E11277" t="s">
        <v>121</v>
      </c>
      <c r="F11277">
        <v>4.1589999999999998</v>
      </c>
      <c r="G11277" s="6">
        <v>46127.755555555559</v>
      </c>
      <c r="I11277" t="s">
        <v>8</v>
      </c>
      <c r="J11277" t="s">
        <v>10</v>
      </c>
      <c r="K11277">
        <v>19353</v>
      </c>
    </row>
    <row r="11278" spans="1:11">
      <c r="A11278" t="s">
        <v>3312</v>
      </c>
      <c r="B11278" t="s">
        <v>2063</v>
      </c>
      <c r="C11278" t="s">
        <v>3313</v>
      </c>
      <c r="D11278" t="s">
        <v>593</v>
      </c>
      <c r="E11278" t="s">
        <v>121</v>
      </c>
      <c r="F11278">
        <v>4.1589999999999998</v>
      </c>
      <c r="G11278" s="6">
        <v>46127.88958333333</v>
      </c>
      <c r="H11278">
        <v>5.9390000000000001</v>
      </c>
      <c r="I11278" t="s">
        <v>8</v>
      </c>
      <c r="J11278" t="s">
        <v>10</v>
      </c>
      <c r="K11278">
        <v>19353</v>
      </c>
    </row>
    <row r="11279" spans="1:11">
      <c r="A11279" t="s">
        <v>2062</v>
      </c>
      <c r="B11279" t="s">
        <v>2063</v>
      </c>
      <c r="C11279" t="s">
        <v>2064</v>
      </c>
      <c r="D11279" t="s">
        <v>627</v>
      </c>
      <c r="E11279" t="s">
        <v>121</v>
      </c>
      <c r="F11279">
        <v>4.1589999999999998</v>
      </c>
      <c r="G11279" s="6">
        <v>46127.815972222219</v>
      </c>
      <c r="H11279">
        <v>5.9989999999999997</v>
      </c>
      <c r="I11279" t="s">
        <v>8</v>
      </c>
      <c r="J11279" t="s">
        <v>10</v>
      </c>
      <c r="K11279">
        <v>19353</v>
      </c>
    </row>
    <row r="11280" spans="1:11">
      <c r="A11280" t="s">
        <v>3316</v>
      </c>
      <c r="B11280" t="s">
        <v>2080</v>
      </c>
      <c r="C11280" t="s">
        <v>3317</v>
      </c>
      <c r="D11280" t="s">
        <v>627</v>
      </c>
      <c r="E11280" t="s">
        <v>121</v>
      </c>
      <c r="F11280">
        <v>4.1589999999999998</v>
      </c>
      <c r="G11280" s="6">
        <v>46127.861805555556</v>
      </c>
      <c r="H11280">
        <v>5.9989999999999997</v>
      </c>
      <c r="I11280" t="s">
        <v>8</v>
      </c>
      <c r="J11280" t="s">
        <v>10</v>
      </c>
      <c r="K11280">
        <v>19353</v>
      </c>
    </row>
    <row r="11281" spans="1:11">
      <c r="A11281" t="s">
        <v>3306</v>
      </c>
      <c r="B11281" t="s">
        <v>2077</v>
      </c>
      <c r="C11281" t="s">
        <v>3307</v>
      </c>
      <c r="D11281" t="s">
        <v>592</v>
      </c>
      <c r="E11281" t="s">
        <v>121</v>
      </c>
      <c r="F11281">
        <v>3.9990000000000001</v>
      </c>
      <c r="G11281" s="6">
        <v>46128.561805555553</v>
      </c>
      <c r="I11281" t="s">
        <v>8</v>
      </c>
      <c r="J11281" t="s">
        <v>10</v>
      </c>
      <c r="K11281">
        <v>19353</v>
      </c>
    </row>
    <row r="11282" spans="1:11">
      <c r="A11282" t="s">
        <v>3330</v>
      </c>
      <c r="B11282" t="s">
        <v>2063</v>
      </c>
      <c r="C11282" t="s">
        <v>3315</v>
      </c>
      <c r="D11282" t="s">
        <v>593</v>
      </c>
      <c r="E11282" t="s">
        <v>121</v>
      </c>
      <c r="F11282">
        <v>4.0990000000000002</v>
      </c>
      <c r="G11282" s="6">
        <v>46128.751388888886</v>
      </c>
      <c r="H11282">
        <v>5.9390000000000001</v>
      </c>
      <c r="I11282" t="s">
        <v>8</v>
      </c>
      <c r="J11282" t="s">
        <v>10</v>
      </c>
      <c r="K11282">
        <v>19353</v>
      </c>
    </row>
    <row r="11283" spans="1:11">
      <c r="A11283" t="s">
        <v>3318</v>
      </c>
      <c r="B11283" t="s">
        <v>2219</v>
      </c>
      <c r="C11283" t="s">
        <v>3319</v>
      </c>
      <c r="D11283" t="s">
        <v>593</v>
      </c>
      <c r="E11283" t="s">
        <v>121</v>
      </c>
      <c r="F11283">
        <v>4.0990000000000002</v>
      </c>
      <c r="G11283" s="6">
        <v>46128.613194444442</v>
      </c>
      <c r="H11283">
        <v>5.899</v>
      </c>
      <c r="I11283" t="s">
        <v>8</v>
      </c>
      <c r="J11283" t="s">
        <v>10</v>
      </c>
      <c r="K11283">
        <v>19353</v>
      </c>
    </row>
    <row r="11284" spans="1:11">
      <c r="A11284" t="s">
        <v>3320</v>
      </c>
      <c r="B11284" t="s">
        <v>2091</v>
      </c>
      <c r="C11284" t="s">
        <v>3321</v>
      </c>
      <c r="D11284" t="s">
        <v>593</v>
      </c>
      <c r="E11284" t="s">
        <v>121</v>
      </c>
      <c r="F11284">
        <v>4.0990000000000002</v>
      </c>
      <c r="G11284" s="6">
        <v>46128.745138888888</v>
      </c>
      <c r="H11284">
        <v>5.9989999999999997</v>
      </c>
      <c r="I11284" t="s">
        <v>8</v>
      </c>
      <c r="J11284" t="s">
        <v>10</v>
      </c>
      <c r="K11284">
        <v>19353</v>
      </c>
    </row>
    <row r="11285" spans="1:11">
      <c r="A11285" t="s">
        <v>3308</v>
      </c>
      <c r="B11285" t="s">
        <v>2063</v>
      </c>
      <c r="C11285" t="s">
        <v>3309</v>
      </c>
      <c r="D11285" t="s">
        <v>593</v>
      </c>
      <c r="E11285" t="s">
        <v>121</v>
      </c>
      <c r="F11285">
        <v>4.1589999999999998</v>
      </c>
      <c r="G11285" s="6">
        <v>46128.743750000001</v>
      </c>
      <c r="H11285">
        <v>5.9989999999999997</v>
      </c>
      <c r="I11285" t="s">
        <v>8</v>
      </c>
      <c r="J11285" t="s">
        <v>10</v>
      </c>
      <c r="K11285">
        <v>19353</v>
      </c>
    </row>
    <row r="11286" spans="1:11">
      <c r="A11286" t="s">
        <v>3310</v>
      </c>
      <c r="B11286" t="s">
        <v>2235</v>
      </c>
      <c r="C11286" t="s">
        <v>3311</v>
      </c>
      <c r="D11286" t="s">
        <v>593</v>
      </c>
      <c r="E11286" t="s">
        <v>121</v>
      </c>
      <c r="F11286">
        <v>4.1589999999999998</v>
      </c>
      <c r="G11286" s="6">
        <v>46128.768750000003</v>
      </c>
      <c r="I11286" t="s">
        <v>8</v>
      </c>
      <c r="J11286" t="s">
        <v>10</v>
      </c>
      <c r="K11286">
        <v>19353</v>
      </c>
    </row>
    <row r="11287" spans="1:11">
      <c r="A11287" t="s">
        <v>3312</v>
      </c>
      <c r="B11287" t="s">
        <v>2063</v>
      </c>
      <c r="C11287" t="s">
        <v>3313</v>
      </c>
      <c r="D11287" t="s">
        <v>593</v>
      </c>
      <c r="E11287" t="s">
        <v>121</v>
      </c>
      <c r="F11287">
        <v>4.1589999999999998</v>
      </c>
      <c r="G11287" s="6">
        <v>46128.781944444447</v>
      </c>
      <c r="H11287">
        <v>5.9390000000000001</v>
      </c>
      <c r="I11287" t="s">
        <v>8</v>
      </c>
      <c r="J11287" t="s">
        <v>10</v>
      </c>
      <c r="K11287">
        <v>19353</v>
      </c>
    </row>
    <row r="11288" spans="1:11">
      <c r="A11288" t="s">
        <v>2062</v>
      </c>
      <c r="B11288" t="s">
        <v>2063</v>
      </c>
      <c r="C11288" t="s">
        <v>2064</v>
      </c>
      <c r="D11288" t="s">
        <v>627</v>
      </c>
      <c r="E11288" t="s">
        <v>121</v>
      </c>
      <c r="F11288">
        <v>4.1589999999999998</v>
      </c>
      <c r="G11288" s="6">
        <v>46128.751388888886</v>
      </c>
      <c r="H11288">
        <v>5.9989999999999997</v>
      </c>
      <c r="I11288" t="s">
        <v>8</v>
      </c>
      <c r="J11288" t="s">
        <v>10</v>
      </c>
      <c r="K11288">
        <v>19353</v>
      </c>
    </row>
    <row r="11289" spans="1:11">
      <c r="A11289" t="s">
        <v>3316</v>
      </c>
      <c r="B11289" t="s">
        <v>2080</v>
      </c>
      <c r="C11289" t="s">
        <v>3317</v>
      </c>
      <c r="D11289" t="s">
        <v>627</v>
      </c>
      <c r="E11289" t="s">
        <v>121</v>
      </c>
      <c r="F11289">
        <v>4.1589999999999998</v>
      </c>
      <c r="G11289" s="6">
        <v>46128.74722222222</v>
      </c>
      <c r="H11289">
        <v>5.9989999999999997</v>
      </c>
      <c r="I11289" t="s">
        <v>8</v>
      </c>
      <c r="J11289" t="s">
        <v>10</v>
      </c>
      <c r="K11289">
        <v>19353</v>
      </c>
    </row>
    <row r="11290" spans="1:11">
      <c r="A11290" t="s">
        <v>3306</v>
      </c>
      <c r="B11290" t="s">
        <v>2077</v>
      </c>
      <c r="C11290" t="s">
        <v>3307</v>
      </c>
      <c r="D11290" t="s">
        <v>592</v>
      </c>
      <c r="E11290" t="s">
        <v>121</v>
      </c>
      <c r="F11290" t="str">
        <f>"3.999"</f>
        <v>3.999</v>
      </c>
      <c r="G11290" s="6">
        <v>46129.387499999997</v>
      </c>
      <c r="I11290" t="s">
        <v>8</v>
      </c>
      <c r="J11290" t="s">
        <v>10</v>
      </c>
      <c r="K11290">
        <v>19353</v>
      </c>
    </row>
    <row r="11291" spans="1:11">
      <c r="A11291" t="s">
        <v>3330</v>
      </c>
      <c r="B11291" t="s">
        <v>2063</v>
      </c>
      <c r="C11291" t="s">
        <v>3315</v>
      </c>
      <c r="D11291" t="s">
        <v>593</v>
      </c>
      <c r="E11291" t="s">
        <v>121</v>
      </c>
      <c r="F11291" t="str">
        <f>"4.079"</f>
        <v>4.079</v>
      </c>
      <c r="G11291" s="6">
        <v>46129.59097222222</v>
      </c>
      <c r="H11291" t="str">
        <f>"5.899"</f>
        <v>5.899</v>
      </c>
      <c r="I11291" t="s">
        <v>8</v>
      </c>
      <c r="J11291" t="s">
        <v>10</v>
      </c>
      <c r="K11291">
        <v>19353</v>
      </c>
    </row>
    <row r="11292" spans="1:11">
      <c r="A11292" t="s">
        <v>3316</v>
      </c>
      <c r="B11292" t="s">
        <v>2080</v>
      </c>
      <c r="C11292" t="s">
        <v>3317</v>
      </c>
      <c r="D11292" t="s">
        <v>627</v>
      </c>
      <c r="E11292" t="s">
        <v>121</v>
      </c>
      <c r="F11292" t="str">
        <f>"4.099"</f>
        <v>4.099</v>
      </c>
      <c r="G11292" s="6">
        <v>46129.525000000001</v>
      </c>
      <c r="H11292" t="str">
        <f>"5.999"</f>
        <v>5.999</v>
      </c>
      <c r="I11292" t="s">
        <v>8</v>
      </c>
      <c r="J11292" t="s">
        <v>10</v>
      </c>
      <c r="K11292">
        <v>19353</v>
      </c>
    </row>
    <row r="11293" spans="1:11">
      <c r="A11293" t="s">
        <v>3318</v>
      </c>
      <c r="B11293" t="s">
        <v>2219</v>
      </c>
      <c r="C11293" t="s">
        <v>3319</v>
      </c>
      <c r="D11293" t="s">
        <v>593</v>
      </c>
      <c r="E11293" t="s">
        <v>121</v>
      </c>
      <c r="F11293" t="str">
        <f>"4.099"</f>
        <v>4.099</v>
      </c>
      <c r="G11293" s="6">
        <v>46129.681944444441</v>
      </c>
      <c r="H11293" t="str">
        <f>"5.899"</f>
        <v>5.899</v>
      </c>
      <c r="I11293" t="s">
        <v>8</v>
      </c>
      <c r="J11293" t="s">
        <v>10</v>
      </c>
      <c r="K11293">
        <v>19353</v>
      </c>
    </row>
    <row r="11294" spans="1:11">
      <c r="A11294" t="s">
        <v>3320</v>
      </c>
      <c r="B11294" t="s">
        <v>2091</v>
      </c>
      <c r="C11294" t="s">
        <v>3321</v>
      </c>
      <c r="D11294" t="s">
        <v>593</v>
      </c>
      <c r="E11294" t="s">
        <v>121</v>
      </c>
      <c r="F11294" t="str">
        <f>"4.099"</f>
        <v>4.099</v>
      </c>
      <c r="G11294" s="6">
        <v>46129.575694444444</v>
      </c>
      <c r="H11294" t="str">
        <f>"5.899"</f>
        <v>5.899</v>
      </c>
      <c r="I11294" t="s">
        <v>8</v>
      </c>
      <c r="J11294" t="s">
        <v>10</v>
      </c>
      <c r="K11294">
        <v>19353</v>
      </c>
    </row>
    <row r="11295" spans="1:11">
      <c r="A11295" t="s">
        <v>3312</v>
      </c>
      <c r="B11295" t="s">
        <v>2063</v>
      </c>
      <c r="C11295" t="s">
        <v>3313</v>
      </c>
      <c r="D11295" t="s">
        <v>593</v>
      </c>
      <c r="E11295" t="s">
        <v>121</v>
      </c>
      <c r="F11295" t="str">
        <f>"4.139"</f>
        <v>4.139</v>
      </c>
      <c r="G11295" s="6">
        <v>46129.634722222225</v>
      </c>
      <c r="H11295" t="str">
        <f>"5.939"</f>
        <v>5.939</v>
      </c>
      <c r="I11295" t="s">
        <v>8</v>
      </c>
      <c r="J11295" t="s">
        <v>10</v>
      </c>
      <c r="K11295">
        <v>19353</v>
      </c>
    </row>
    <row r="11296" spans="1:11">
      <c r="A11296" t="s">
        <v>2062</v>
      </c>
      <c r="B11296" t="s">
        <v>2063</v>
      </c>
      <c r="C11296" t="s">
        <v>2064</v>
      </c>
      <c r="D11296" t="s">
        <v>627</v>
      </c>
      <c r="E11296" t="s">
        <v>121</v>
      </c>
      <c r="F11296" t="str">
        <f>"4.139"</f>
        <v>4.139</v>
      </c>
      <c r="G11296" s="6">
        <v>46129.477083333331</v>
      </c>
      <c r="H11296" t="str">
        <f>"5.999"</f>
        <v>5.999</v>
      </c>
      <c r="I11296" t="s">
        <v>8</v>
      </c>
      <c r="J11296" t="s">
        <v>10</v>
      </c>
      <c r="K11296">
        <v>19353</v>
      </c>
    </row>
    <row r="11297" spans="1:11">
      <c r="A11297" t="s">
        <v>3308</v>
      </c>
      <c r="B11297" t="s">
        <v>2063</v>
      </c>
      <c r="C11297" t="s">
        <v>3309</v>
      </c>
      <c r="D11297" t="s">
        <v>593</v>
      </c>
      <c r="E11297" t="s">
        <v>121</v>
      </c>
      <c r="F11297" t="str">
        <f>"4.159"</f>
        <v>4.159</v>
      </c>
      <c r="G11297" s="6">
        <v>46129.623611111114</v>
      </c>
      <c r="H11297" t="str">
        <f>"5.999"</f>
        <v>5.999</v>
      </c>
      <c r="I11297" t="s">
        <v>8</v>
      </c>
      <c r="J11297" t="s">
        <v>10</v>
      </c>
      <c r="K11297">
        <v>19353</v>
      </c>
    </row>
    <row r="11298" spans="1:11">
      <c r="A11298" t="s">
        <v>3310</v>
      </c>
      <c r="B11298" t="s">
        <v>2235</v>
      </c>
      <c r="C11298" t="s">
        <v>3311</v>
      </c>
      <c r="D11298" t="s">
        <v>593</v>
      </c>
      <c r="E11298" t="s">
        <v>121</v>
      </c>
      <c r="F11298" t="str">
        <f>"4.159"</f>
        <v>4.159</v>
      </c>
      <c r="G11298" s="6">
        <v>46129.418749999997</v>
      </c>
      <c r="I11298" t="s">
        <v>8</v>
      </c>
      <c r="J11298" t="s">
        <v>10</v>
      </c>
      <c r="K11298">
        <v>19353</v>
      </c>
    </row>
    <row r="11299" spans="1:11">
      <c r="A11299" t="s">
        <v>3306</v>
      </c>
      <c r="B11299" t="s">
        <v>2077</v>
      </c>
      <c r="C11299" t="s">
        <v>3307</v>
      </c>
      <c r="D11299" t="s">
        <v>592</v>
      </c>
      <c r="E11299" t="s">
        <v>121</v>
      </c>
      <c r="F11299" t="str">
        <f>"3.999"</f>
        <v>3.999</v>
      </c>
      <c r="G11299" s="6">
        <v>46130.518055555556</v>
      </c>
      <c r="I11299" t="s">
        <v>106</v>
      </c>
      <c r="J11299" t="s">
        <v>10</v>
      </c>
      <c r="K11299">
        <v>19353</v>
      </c>
    </row>
    <row r="11300" spans="1:11">
      <c r="A11300" t="s">
        <v>3330</v>
      </c>
      <c r="B11300" t="s">
        <v>2063</v>
      </c>
      <c r="C11300" t="s">
        <v>3315</v>
      </c>
      <c r="D11300" t="s">
        <v>593</v>
      </c>
      <c r="E11300" t="s">
        <v>121</v>
      </c>
      <c r="F11300" t="str">
        <f>"4.079"</f>
        <v>4.079</v>
      </c>
      <c r="G11300" s="6">
        <v>46130.622916666667</v>
      </c>
      <c r="H11300" t="str">
        <f>"5.899"</f>
        <v>5.899</v>
      </c>
      <c r="I11300" t="s">
        <v>106</v>
      </c>
      <c r="J11300" t="s">
        <v>10</v>
      </c>
      <c r="K11300">
        <v>19353</v>
      </c>
    </row>
    <row r="11301" spans="1:11">
      <c r="A11301" t="s">
        <v>3316</v>
      </c>
      <c r="B11301" t="s">
        <v>2080</v>
      </c>
      <c r="C11301" t="s">
        <v>3317</v>
      </c>
      <c r="D11301" t="s">
        <v>627</v>
      </c>
      <c r="E11301" t="s">
        <v>121</v>
      </c>
      <c r="F11301" t="str">
        <f>"4.099"</f>
        <v>4.099</v>
      </c>
      <c r="G11301" s="6">
        <v>46130.574305555558</v>
      </c>
      <c r="H11301" t="str">
        <f>"5.999"</f>
        <v>5.999</v>
      </c>
      <c r="I11301" t="s">
        <v>106</v>
      </c>
      <c r="J11301" t="s">
        <v>10</v>
      </c>
      <c r="K11301">
        <v>19353</v>
      </c>
    </row>
    <row r="11302" spans="1:11">
      <c r="A11302" t="s">
        <v>3318</v>
      </c>
      <c r="B11302" t="s">
        <v>2219</v>
      </c>
      <c r="C11302" t="s">
        <v>3319</v>
      </c>
      <c r="D11302" t="s">
        <v>593</v>
      </c>
      <c r="E11302" t="s">
        <v>121</v>
      </c>
      <c r="F11302" t="str">
        <f>"4.099"</f>
        <v>4.099</v>
      </c>
      <c r="G11302" s="6">
        <v>46130.614583333336</v>
      </c>
      <c r="H11302" t="str">
        <f>"5.899"</f>
        <v>5.899</v>
      </c>
      <c r="I11302" t="s">
        <v>106</v>
      </c>
      <c r="J11302" t="s">
        <v>10</v>
      </c>
      <c r="K11302">
        <v>19353</v>
      </c>
    </row>
    <row r="11303" spans="1:11">
      <c r="A11303" t="s">
        <v>3320</v>
      </c>
      <c r="B11303" t="s">
        <v>2091</v>
      </c>
      <c r="C11303" t="s">
        <v>3321</v>
      </c>
      <c r="D11303" t="s">
        <v>593</v>
      </c>
      <c r="E11303" t="s">
        <v>121</v>
      </c>
      <c r="F11303" t="str">
        <f>"4.099"</f>
        <v>4.099</v>
      </c>
      <c r="G11303" s="6">
        <v>46130.59375</v>
      </c>
      <c r="H11303" t="str">
        <f>"5.899"</f>
        <v>5.899</v>
      </c>
      <c r="I11303" t="s">
        <v>106</v>
      </c>
      <c r="J11303" t="s">
        <v>10</v>
      </c>
      <c r="K11303">
        <v>19353</v>
      </c>
    </row>
    <row r="11304" spans="1:11">
      <c r="A11304" t="s">
        <v>3312</v>
      </c>
      <c r="B11304" t="s">
        <v>2063</v>
      </c>
      <c r="C11304" t="s">
        <v>3313</v>
      </c>
      <c r="D11304" t="s">
        <v>593</v>
      </c>
      <c r="E11304" t="s">
        <v>121</v>
      </c>
      <c r="F11304" t="str">
        <f>"4.139"</f>
        <v>4.139</v>
      </c>
      <c r="G11304" s="6">
        <v>46130.613194444442</v>
      </c>
      <c r="H11304" t="str">
        <f>"5.939"</f>
        <v>5.939</v>
      </c>
      <c r="I11304" t="s">
        <v>106</v>
      </c>
      <c r="J11304" t="s">
        <v>10</v>
      </c>
      <c r="K11304">
        <v>19353</v>
      </c>
    </row>
    <row r="11305" spans="1:11">
      <c r="A11305" t="s">
        <v>2062</v>
      </c>
      <c r="B11305" t="s">
        <v>2063</v>
      </c>
      <c r="C11305" t="s">
        <v>2064</v>
      </c>
      <c r="D11305" t="s">
        <v>627</v>
      </c>
      <c r="E11305" t="s">
        <v>121</v>
      </c>
      <c r="F11305" t="str">
        <f>"4.139"</f>
        <v>4.139</v>
      </c>
      <c r="G11305" s="6">
        <v>46130.556944444441</v>
      </c>
      <c r="H11305" t="str">
        <f>"5.999"</f>
        <v>5.999</v>
      </c>
      <c r="I11305" t="s">
        <v>106</v>
      </c>
      <c r="J11305" t="s">
        <v>10</v>
      </c>
      <c r="K11305">
        <v>19353</v>
      </c>
    </row>
    <row r="11306" spans="1:11">
      <c r="A11306" t="s">
        <v>3308</v>
      </c>
      <c r="B11306" t="s">
        <v>2063</v>
      </c>
      <c r="C11306" t="s">
        <v>3309</v>
      </c>
      <c r="D11306" t="s">
        <v>593</v>
      </c>
      <c r="E11306" t="s">
        <v>121</v>
      </c>
      <c r="F11306" t="str">
        <f>"4.159"</f>
        <v>4.159</v>
      </c>
      <c r="G11306" s="6">
        <v>46130.599305555559</v>
      </c>
      <c r="H11306" t="str">
        <f>"5.999"</f>
        <v>5.999</v>
      </c>
      <c r="I11306" t="s">
        <v>106</v>
      </c>
      <c r="J11306" t="s">
        <v>10</v>
      </c>
      <c r="K11306">
        <v>19353</v>
      </c>
    </row>
    <row r="11307" spans="1:11">
      <c r="A11307" t="s">
        <v>3310</v>
      </c>
      <c r="B11307" t="s">
        <v>2235</v>
      </c>
      <c r="C11307" t="s">
        <v>3311</v>
      </c>
      <c r="D11307" t="s">
        <v>593</v>
      </c>
      <c r="E11307" t="s">
        <v>121</v>
      </c>
      <c r="F11307" t="str">
        <f>"4.159"</f>
        <v>4.159</v>
      </c>
      <c r="G11307" s="6">
        <v>46130.536805555559</v>
      </c>
      <c r="I11307" t="s">
        <v>106</v>
      </c>
      <c r="J11307" t="s">
        <v>10</v>
      </c>
      <c r="K11307">
        <v>19353</v>
      </c>
    </row>
    <row r="11308" spans="1:11">
      <c r="A11308" t="s">
        <v>3306</v>
      </c>
      <c r="B11308" t="s">
        <v>2077</v>
      </c>
      <c r="C11308" t="s">
        <v>3307</v>
      </c>
      <c r="D11308" t="s">
        <v>592</v>
      </c>
      <c r="E11308" t="s">
        <v>121</v>
      </c>
      <c r="F11308">
        <v>3.9990000000000001</v>
      </c>
      <c r="G11308" s="6">
        <v>46131.870138888888</v>
      </c>
      <c r="I11308" t="s">
        <v>106</v>
      </c>
      <c r="J11308" t="s">
        <v>10</v>
      </c>
      <c r="K11308">
        <v>19353</v>
      </c>
    </row>
    <row r="11309" spans="1:11">
      <c r="A11309" t="s">
        <v>54</v>
      </c>
      <c r="B11309" t="s">
        <v>2086</v>
      </c>
      <c r="C11309" t="s">
        <v>3305</v>
      </c>
      <c r="D11309" t="s">
        <v>593</v>
      </c>
      <c r="E11309" t="s">
        <v>121</v>
      </c>
      <c r="F11309">
        <v>3.9990000000000001</v>
      </c>
      <c r="G11309" s="6">
        <v>46131.56527777778</v>
      </c>
      <c r="I11309" t="s">
        <v>106</v>
      </c>
      <c r="J11309" t="s">
        <v>10</v>
      </c>
      <c r="K11309">
        <v>19353</v>
      </c>
    </row>
    <row r="11310" spans="1:11">
      <c r="A11310" t="s">
        <v>3330</v>
      </c>
      <c r="B11310" t="s">
        <v>2063</v>
      </c>
      <c r="C11310" t="s">
        <v>3315</v>
      </c>
      <c r="D11310" t="s">
        <v>593</v>
      </c>
      <c r="E11310" t="s">
        <v>121</v>
      </c>
      <c r="F11310">
        <v>4.0789999999999997</v>
      </c>
      <c r="G11310" s="6">
        <v>46131.722222222219</v>
      </c>
      <c r="H11310">
        <v>5.899</v>
      </c>
      <c r="I11310" t="s">
        <v>106</v>
      </c>
      <c r="J11310" t="s">
        <v>10</v>
      </c>
      <c r="K11310">
        <v>19353</v>
      </c>
    </row>
    <row r="11311" spans="1:11">
      <c r="A11311" t="s">
        <v>3318</v>
      </c>
      <c r="B11311" t="s">
        <v>2219</v>
      </c>
      <c r="C11311" t="s">
        <v>3319</v>
      </c>
      <c r="D11311" t="s">
        <v>593</v>
      </c>
      <c r="E11311" t="s">
        <v>121</v>
      </c>
      <c r="F11311">
        <v>4.0990000000000002</v>
      </c>
      <c r="G11311" s="6">
        <v>46131.885416666664</v>
      </c>
      <c r="H11311">
        <v>5.899</v>
      </c>
      <c r="I11311" t="s">
        <v>106</v>
      </c>
      <c r="J11311" t="s">
        <v>10</v>
      </c>
      <c r="K11311">
        <v>19353</v>
      </c>
    </row>
    <row r="11312" spans="1:11">
      <c r="A11312" t="s">
        <v>3320</v>
      </c>
      <c r="B11312" t="s">
        <v>2091</v>
      </c>
      <c r="C11312" t="s">
        <v>3321</v>
      </c>
      <c r="D11312" t="s">
        <v>593</v>
      </c>
      <c r="E11312" t="s">
        <v>121</v>
      </c>
      <c r="F11312">
        <v>4.0990000000000002</v>
      </c>
      <c r="G11312" s="6">
        <v>46131.715277777781</v>
      </c>
      <c r="H11312">
        <v>5.899</v>
      </c>
      <c r="I11312" t="s">
        <v>106</v>
      </c>
      <c r="J11312" t="s">
        <v>10</v>
      </c>
      <c r="K11312">
        <v>19353</v>
      </c>
    </row>
    <row r="11313" spans="1:11">
      <c r="A11313" t="s">
        <v>3310</v>
      </c>
      <c r="B11313" t="s">
        <v>2235</v>
      </c>
      <c r="C11313" t="s">
        <v>3311</v>
      </c>
      <c r="D11313" t="s">
        <v>593</v>
      </c>
      <c r="E11313" t="s">
        <v>121</v>
      </c>
      <c r="F11313">
        <v>4.1390000000000002</v>
      </c>
      <c r="G11313" s="6">
        <v>46131.665972222225</v>
      </c>
      <c r="I11313" t="s">
        <v>106</v>
      </c>
      <c r="J11313" t="s">
        <v>10</v>
      </c>
      <c r="K11313">
        <v>19353</v>
      </c>
    </row>
    <row r="11314" spans="1:11">
      <c r="A11314" t="s">
        <v>3312</v>
      </c>
      <c r="B11314" t="s">
        <v>2063</v>
      </c>
      <c r="C11314" t="s">
        <v>3313</v>
      </c>
      <c r="D11314" t="s">
        <v>593</v>
      </c>
      <c r="E11314" t="s">
        <v>121</v>
      </c>
      <c r="F11314">
        <v>4.1390000000000002</v>
      </c>
      <c r="G11314" s="6">
        <v>46131.822916666664</v>
      </c>
      <c r="H11314">
        <v>5.899</v>
      </c>
      <c r="I11314" t="s">
        <v>106</v>
      </c>
      <c r="J11314" t="s">
        <v>10</v>
      </c>
      <c r="K11314">
        <v>19353</v>
      </c>
    </row>
    <row r="11315" spans="1:11">
      <c r="A11315" t="s">
        <v>2062</v>
      </c>
      <c r="B11315" t="s">
        <v>2063</v>
      </c>
      <c r="C11315" t="s">
        <v>2064</v>
      </c>
      <c r="D11315" t="s">
        <v>627</v>
      </c>
      <c r="E11315" t="s">
        <v>121</v>
      </c>
      <c r="F11315">
        <v>4.1390000000000002</v>
      </c>
      <c r="G11315" s="6">
        <v>46131.916666666664</v>
      </c>
      <c r="H11315">
        <v>5.899</v>
      </c>
      <c r="I11315" t="s">
        <v>106</v>
      </c>
      <c r="J11315" t="s">
        <v>10</v>
      </c>
      <c r="K11315">
        <v>19353</v>
      </c>
    </row>
    <row r="11316" spans="1:11">
      <c r="A11316" t="s">
        <v>3316</v>
      </c>
      <c r="B11316" t="s">
        <v>2080</v>
      </c>
      <c r="C11316" t="s">
        <v>3317</v>
      </c>
      <c r="D11316" t="s">
        <v>627</v>
      </c>
      <c r="E11316" t="s">
        <v>121</v>
      </c>
      <c r="F11316">
        <v>4.1390000000000002</v>
      </c>
      <c r="G11316" s="6">
        <v>46131.880555555559</v>
      </c>
      <c r="H11316">
        <v>5.9989999999999997</v>
      </c>
      <c r="I11316" t="s">
        <v>106</v>
      </c>
      <c r="J11316" t="s">
        <v>10</v>
      </c>
      <c r="K11316">
        <v>19353</v>
      </c>
    </row>
    <row r="11317" spans="1:11">
      <c r="A11317" t="s">
        <v>3308</v>
      </c>
      <c r="B11317" t="s">
        <v>2063</v>
      </c>
      <c r="C11317" t="s">
        <v>3309</v>
      </c>
      <c r="D11317" t="s">
        <v>593</v>
      </c>
      <c r="E11317" t="s">
        <v>121</v>
      </c>
      <c r="F11317">
        <v>4.1589999999999998</v>
      </c>
      <c r="G11317" s="6">
        <v>46131.831944444442</v>
      </c>
      <c r="H11317">
        <v>5.899</v>
      </c>
      <c r="I11317" t="s">
        <v>106</v>
      </c>
      <c r="J11317" t="s">
        <v>10</v>
      </c>
      <c r="K11317">
        <v>19353</v>
      </c>
    </row>
    <row r="11318" spans="1:11">
      <c r="A11318" t="s">
        <v>3306</v>
      </c>
      <c r="B11318" t="s">
        <v>2077</v>
      </c>
      <c r="C11318" t="s">
        <v>3307</v>
      </c>
      <c r="D11318" t="s">
        <v>592</v>
      </c>
      <c r="E11318" t="s">
        <v>121</v>
      </c>
      <c r="F11318">
        <v>3.9990000000000001</v>
      </c>
      <c r="G11318" s="6">
        <v>46132.738888888889</v>
      </c>
      <c r="I11318" t="s">
        <v>8</v>
      </c>
      <c r="J11318" t="s">
        <v>10</v>
      </c>
      <c r="K11318">
        <v>19353</v>
      </c>
    </row>
    <row r="11319" spans="1:11">
      <c r="A11319" t="s">
        <v>54</v>
      </c>
      <c r="B11319" t="s">
        <v>2086</v>
      </c>
      <c r="C11319" t="s">
        <v>3305</v>
      </c>
      <c r="D11319" t="s">
        <v>593</v>
      </c>
      <c r="E11319" t="s">
        <v>121</v>
      </c>
      <c r="F11319">
        <v>3.9990000000000001</v>
      </c>
      <c r="G11319" s="6">
        <v>46131.56527777778</v>
      </c>
      <c r="I11319" t="s">
        <v>106</v>
      </c>
      <c r="J11319" t="s">
        <v>10</v>
      </c>
      <c r="K11319">
        <v>19353</v>
      </c>
    </row>
    <row r="11320" spans="1:11">
      <c r="A11320" t="s">
        <v>3318</v>
      </c>
      <c r="B11320" t="s">
        <v>2219</v>
      </c>
      <c r="C11320" t="s">
        <v>3319</v>
      </c>
      <c r="D11320" t="s">
        <v>593</v>
      </c>
      <c r="E11320" t="s">
        <v>121</v>
      </c>
      <c r="F11320">
        <v>4.0590000000000002</v>
      </c>
      <c r="G11320" s="6">
        <v>46132.885416666664</v>
      </c>
      <c r="H11320">
        <v>5.7990000000000004</v>
      </c>
      <c r="I11320" t="s">
        <v>8</v>
      </c>
      <c r="J11320" t="s">
        <v>10</v>
      </c>
      <c r="K11320">
        <v>19353</v>
      </c>
    </row>
    <row r="11321" spans="1:11">
      <c r="A11321" t="s">
        <v>3330</v>
      </c>
      <c r="B11321" t="s">
        <v>2063</v>
      </c>
      <c r="C11321" t="s">
        <v>3315</v>
      </c>
      <c r="D11321" t="s">
        <v>593</v>
      </c>
      <c r="E11321" t="s">
        <v>121</v>
      </c>
      <c r="F11321">
        <v>4.0789999999999997</v>
      </c>
      <c r="G11321" s="6">
        <v>46132.896527777775</v>
      </c>
      <c r="H11321">
        <v>5.899</v>
      </c>
      <c r="I11321" t="s">
        <v>8</v>
      </c>
      <c r="J11321" t="s">
        <v>10</v>
      </c>
      <c r="K11321">
        <v>19353</v>
      </c>
    </row>
    <row r="11322" spans="1:11">
      <c r="A11322" t="s">
        <v>3320</v>
      </c>
      <c r="B11322" t="s">
        <v>2091</v>
      </c>
      <c r="C11322" t="s">
        <v>3321</v>
      </c>
      <c r="D11322" t="s">
        <v>593</v>
      </c>
      <c r="E11322" t="s">
        <v>121</v>
      </c>
      <c r="F11322">
        <v>4.0789999999999997</v>
      </c>
      <c r="G11322" s="6">
        <v>46132.854861111111</v>
      </c>
      <c r="H11322">
        <v>5.899</v>
      </c>
      <c r="I11322" t="s">
        <v>8</v>
      </c>
      <c r="J11322" t="s">
        <v>10</v>
      </c>
      <c r="K11322">
        <v>19353</v>
      </c>
    </row>
    <row r="11323" spans="1:11">
      <c r="A11323" t="s">
        <v>3310</v>
      </c>
      <c r="B11323" t="s">
        <v>2235</v>
      </c>
      <c r="C11323" t="s">
        <v>3311</v>
      </c>
      <c r="D11323" t="s">
        <v>593</v>
      </c>
      <c r="E11323" t="s">
        <v>121</v>
      </c>
      <c r="F11323">
        <v>4.1390000000000002</v>
      </c>
      <c r="G11323" s="6">
        <v>46132.746527777781</v>
      </c>
      <c r="I11323" t="s">
        <v>8</v>
      </c>
      <c r="J11323" t="s">
        <v>10</v>
      </c>
      <c r="K11323">
        <v>19353</v>
      </c>
    </row>
    <row r="11324" spans="1:11">
      <c r="A11324" t="s">
        <v>3312</v>
      </c>
      <c r="B11324" t="s">
        <v>2063</v>
      </c>
      <c r="C11324" t="s">
        <v>3313</v>
      </c>
      <c r="D11324" t="s">
        <v>593</v>
      </c>
      <c r="E11324" t="s">
        <v>121</v>
      </c>
      <c r="F11324">
        <v>4.1390000000000002</v>
      </c>
      <c r="G11324" s="6">
        <v>46132.869444444441</v>
      </c>
      <c r="H11324">
        <v>5.899</v>
      </c>
      <c r="I11324" t="s">
        <v>8</v>
      </c>
      <c r="J11324" t="s">
        <v>10</v>
      </c>
      <c r="K11324">
        <v>19353</v>
      </c>
    </row>
    <row r="11325" spans="1:11">
      <c r="A11325" t="s">
        <v>2062</v>
      </c>
      <c r="B11325" t="s">
        <v>2063</v>
      </c>
      <c r="C11325" t="s">
        <v>2064</v>
      </c>
      <c r="D11325" t="s">
        <v>627</v>
      </c>
      <c r="E11325" t="s">
        <v>121</v>
      </c>
      <c r="F11325">
        <v>4.1390000000000002</v>
      </c>
      <c r="G11325" s="6">
        <v>46132.884027777778</v>
      </c>
      <c r="H11325">
        <v>5.899</v>
      </c>
      <c r="I11325" t="s">
        <v>8</v>
      </c>
      <c r="J11325" t="s">
        <v>10</v>
      </c>
      <c r="K11325">
        <v>19353</v>
      </c>
    </row>
    <row r="11326" spans="1:11">
      <c r="A11326" t="s">
        <v>3316</v>
      </c>
      <c r="B11326" t="s">
        <v>2080</v>
      </c>
      <c r="C11326" t="s">
        <v>3317</v>
      </c>
      <c r="D11326" t="s">
        <v>627</v>
      </c>
      <c r="E11326" t="s">
        <v>121</v>
      </c>
      <c r="F11326">
        <v>4.1390000000000002</v>
      </c>
      <c r="G11326" s="6">
        <v>46132.659722222219</v>
      </c>
      <c r="H11326">
        <v>5.899</v>
      </c>
      <c r="I11326" t="s">
        <v>8</v>
      </c>
      <c r="J11326" t="s">
        <v>10</v>
      </c>
      <c r="K11326">
        <v>19353</v>
      </c>
    </row>
    <row r="11327" spans="1:11">
      <c r="A11327" t="s">
        <v>3308</v>
      </c>
      <c r="B11327" t="s">
        <v>2063</v>
      </c>
      <c r="C11327" t="s">
        <v>3309</v>
      </c>
      <c r="D11327" t="s">
        <v>593</v>
      </c>
      <c r="E11327" t="s">
        <v>121</v>
      </c>
      <c r="F11327">
        <v>4.1589999999999998</v>
      </c>
      <c r="G11327" s="6">
        <v>46132.859722222223</v>
      </c>
      <c r="H11327">
        <v>5.899</v>
      </c>
      <c r="I11327" t="s">
        <v>8</v>
      </c>
      <c r="J11327" t="s">
        <v>10</v>
      </c>
      <c r="K11327">
        <v>19353</v>
      </c>
    </row>
    <row r="11328" spans="1:11">
      <c r="A11328" t="s">
        <v>3306</v>
      </c>
      <c r="B11328" t="s">
        <v>2077</v>
      </c>
      <c r="C11328" t="s">
        <v>3307</v>
      </c>
      <c r="D11328" t="s">
        <v>592</v>
      </c>
      <c r="E11328" t="s">
        <v>121</v>
      </c>
      <c r="F11328">
        <v>3.9990000000000001</v>
      </c>
      <c r="G11328" s="6">
        <v>46133.806944444441</v>
      </c>
      <c r="I11328" t="s">
        <v>8</v>
      </c>
      <c r="J11328" t="s">
        <v>10</v>
      </c>
      <c r="K11328">
        <v>19353</v>
      </c>
    </row>
    <row r="11329" spans="1:11">
      <c r="A11329" t="s">
        <v>54</v>
      </c>
      <c r="B11329" t="s">
        <v>2086</v>
      </c>
      <c r="C11329" t="s">
        <v>3305</v>
      </c>
      <c r="D11329" t="s">
        <v>593</v>
      </c>
      <c r="E11329" t="s">
        <v>121</v>
      </c>
      <c r="F11329">
        <v>3.9990000000000001</v>
      </c>
      <c r="G11329" s="6">
        <v>46133.510416666664</v>
      </c>
      <c r="I11329" t="s">
        <v>8</v>
      </c>
      <c r="J11329" t="s">
        <v>10</v>
      </c>
      <c r="K11329">
        <v>19353</v>
      </c>
    </row>
    <row r="11330" spans="1:11">
      <c r="A11330" t="s">
        <v>3318</v>
      </c>
      <c r="B11330" t="s">
        <v>2219</v>
      </c>
      <c r="C11330" t="s">
        <v>3319</v>
      </c>
      <c r="D11330" t="s">
        <v>593</v>
      </c>
      <c r="E11330" t="s">
        <v>121</v>
      </c>
      <c r="F11330">
        <v>4.0590000000000002</v>
      </c>
      <c r="G11330" s="6">
        <v>46133.902083333334</v>
      </c>
      <c r="H11330">
        <v>5.7990000000000004</v>
      </c>
      <c r="I11330" t="s">
        <v>8</v>
      </c>
      <c r="J11330" t="s">
        <v>10</v>
      </c>
      <c r="K11330">
        <v>19353</v>
      </c>
    </row>
    <row r="11331" spans="1:11">
      <c r="A11331" t="s">
        <v>3320</v>
      </c>
      <c r="B11331" t="s">
        <v>2091</v>
      </c>
      <c r="C11331" t="s">
        <v>3321</v>
      </c>
      <c r="D11331" t="s">
        <v>593</v>
      </c>
      <c r="E11331" t="s">
        <v>121</v>
      </c>
      <c r="F11331">
        <v>4.0590000000000002</v>
      </c>
      <c r="G11331" s="6">
        <v>46133.882638888892</v>
      </c>
      <c r="H11331">
        <v>5.899</v>
      </c>
      <c r="I11331" t="s">
        <v>8</v>
      </c>
      <c r="J11331" t="s">
        <v>10</v>
      </c>
      <c r="K11331">
        <v>19353</v>
      </c>
    </row>
    <row r="11332" spans="1:11">
      <c r="A11332" t="s">
        <v>3330</v>
      </c>
      <c r="B11332" t="s">
        <v>2063</v>
      </c>
      <c r="C11332" t="s">
        <v>3315</v>
      </c>
      <c r="D11332" t="s">
        <v>593</v>
      </c>
      <c r="E11332" t="s">
        <v>121</v>
      </c>
      <c r="F11332">
        <v>4.0789999999999997</v>
      </c>
      <c r="G11332" s="6">
        <v>46133.904166666667</v>
      </c>
      <c r="H11332">
        <v>5.859</v>
      </c>
      <c r="I11332" t="s">
        <v>8</v>
      </c>
      <c r="J11332" t="s">
        <v>10</v>
      </c>
      <c r="K11332">
        <v>19353</v>
      </c>
    </row>
    <row r="11333" spans="1:11">
      <c r="A11333" t="s">
        <v>3310</v>
      </c>
      <c r="B11333" t="s">
        <v>2235</v>
      </c>
      <c r="C11333" t="s">
        <v>3311</v>
      </c>
      <c r="D11333" t="s">
        <v>593</v>
      </c>
      <c r="E11333" t="s">
        <v>121</v>
      </c>
      <c r="F11333">
        <v>4.0990000000000002</v>
      </c>
      <c r="G11333" s="6">
        <v>46133.800694444442</v>
      </c>
      <c r="I11333" t="s">
        <v>8</v>
      </c>
      <c r="J11333" t="s">
        <v>10</v>
      </c>
      <c r="K11333">
        <v>19353</v>
      </c>
    </row>
    <row r="11334" spans="1:11">
      <c r="A11334" t="s">
        <v>2062</v>
      </c>
      <c r="B11334" t="s">
        <v>2063</v>
      </c>
      <c r="C11334" t="s">
        <v>2064</v>
      </c>
      <c r="D11334" t="s">
        <v>627</v>
      </c>
      <c r="E11334" t="s">
        <v>121</v>
      </c>
      <c r="F11334">
        <v>4.0990000000000002</v>
      </c>
      <c r="G11334" s="6">
        <v>46133.826388888891</v>
      </c>
      <c r="H11334">
        <v>5.899</v>
      </c>
      <c r="I11334" t="s">
        <v>8</v>
      </c>
      <c r="J11334" t="s">
        <v>10</v>
      </c>
      <c r="K11334">
        <v>19353</v>
      </c>
    </row>
    <row r="11335" spans="1:11">
      <c r="A11335" t="s">
        <v>3312</v>
      </c>
      <c r="B11335" t="s">
        <v>2063</v>
      </c>
      <c r="C11335" t="s">
        <v>3313</v>
      </c>
      <c r="D11335" t="s">
        <v>593</v>
      </c>
      <c r="E11335" t="s">
        <v>121</v>
      </c>
      <c r="F11335">
        <v>4.1189999999999998</v>
      </c>
      <c r="G11335" s="6">
        <v>46133.963888888888</v>
      </c>
      <c r="H11335">
        <v>5.899</v>
      </c>
      <c r="I11335" t="s">
        <v>8</v>
      </c>
      <c r="J11335" t="s">
        <v>10</v>
      </c>
      <c r="K11335">
        <v>19353</v>
      </c>
    </row>
    <row r="11336" spans="1:11">
      <c r="A11336" t="s">
        <v>3308</v>
      </c>
      <c r="B11336" t="s">
        <v>2063</v>
      </c>
      <c r="C11336" t="s">
        <v>3309</v>
      </c>
      <c r="D11336" t="s">
        <v>593</v>
      </c>
      <c r="E11336" t="s">
        <v>121</v>
      </c>
      <c r="F11336">
        <v>4.1390000000000002</v>
      </c>
      <c r="G11336" s="6">
        <v>46134.06527777778</v>
      </c>
      <c r="H11336">
        <v>5.899</v>
      </c>
      <c r="I11336" t="s">
        <v>8</v>
      </c>
      <c r="J11336" t="s">
        <v>10</v>
      </c>
      <c r="K11336">
        <v>19353</v>
      </c>
    </row>
    <row r="11337" spans="1:11">
      <c r="A11337" t="s">
        <v>3316</v>
      </c>
      <c r="B11337" t="s">
        <v>2080</v>
      </c>
      <c r="C11337" t="s">
        <v>3317</v>
      </c>
      <c r="D11337" t="s">
        <v>627</v>
      </c>
      <c r="E11337" t="s">
        <v>121</v>
      </c>
      <c r="F11337">
        <v>4.1390000000000002</v>
      </c>
      <c r="G11337" s="6">
        <v>46133.883333333331</v>
      </c>
      <c r="H11337">
        <v>5.899</v>
      </c>
      <c r="I11337" t="s">
        <v>8</v>
      </c>
      <c r="J11337" t="s">
        <v>10</v>
      </c>
      <c r="K11337">
        <v>19353</v>
      </c>
    </row>
  </sheetData>
  <hyperlinks>
    <hyperlink ref="A39" r:id="rId1" xr:uid="{33BAD5CA-7716-4F29-ACE2-BA8A963CAE17}"/>
    <hyperlink ref="A38" r:id="rId2" xr:uid="{812EB2E0-EB3E-46CE-8E53-4926185139DD}"/>
    <hyperlink ref="A132" r:id="rId3" xr:uid="{404E2433-5DBB-4799-BA80-A33CF7F8415A}"/>
    <hyperlink ref="A133" r:id="rId4" xr:uid="{990FA209-DF4F-441F-9AB4-49DE653F29A5}"/>
    <hyperlink ref="A134" r:id="rId5" xr:uid="{DD882239-13D4-4489-BC08-92C90F50314A}"/>
    <hyperlink ref="A75" r:id="rId6" xr:uid="{119A0219-9E71-4953-89C2-4DE1559A7618}"/>
    <hyperlink ref="A37" r:id="rId7" xr:uid="{7DA14E47-C671-41D7-848D-667CA6F08DA8}"/>
    <hyperlink ref="A76" r:id="rId8" xr:uid="{7C7EFC86-9393-4F7C-9771-48798AE3AA33}"/>
    <hyperlink ref="A77" r:id="rId9" xr:uid="{C1EE72DE-7224-42C3-BED8-17C5EC31DD17}"/>
    <hyperlink ref="A166" r:id="rId10" xr:uid="{1B104426-62D3-440B-AEC3-695E5C9A2E17}"/>
    <hyperlink ref="A165" r:id="rId11" xr:uid="{46C44465-F54A-4AE6-9144-2DAD06910798}"/>
    <hyperlink ref="A164" r:id="rId12" xr:uid="{05E7CB7B-71D8-4C1F-A9D7-ADE783D7C3EA}"/>
    <hyperlink ref="A251" r:id="rId13" xr:uid="{7EDDCBFE-F626-4D82-817A-D53B7937F1AD}"/>
    <hyperlink ref="A250" r:id="rId14" xr:uid="{EA22B2AA-13B1-46FB-A4EA-07C1DEEB97A1}"/>
    <hyperlink ref="A252" r:id="rId15" xr:uid="{A5BF6188-8C1A-4EE3-89C7-BF589B3BB8B5}"/>
    <hyperlink ref="A199" r:id="rId16" xr:uid="{1008494D-772B-4F63-BB2E-7B679B42ED4A}"/>
    <hyperlink ref="A200" r:id="rId17" xr:uid="{465B910D-41E3-44DD-AC6A-676F2029049D}"/>
    <hyperlink ref="A201" r:id="rId18" xr:uid="{48D7504E-C6A5-4C99-AAF6-D432825AA8B4}"/>
    <hyperlink ref="A276" r:id="rId19" xr:uid="{2B13D268-F64E-4D3D-B0F4-036379CA45FE}"/>
    <hyperlink ref="A275" r:id="rId20" xr:uid="{9F128B5D-435E-4726-9660-688000B6252D}"/>
    <hyperlink ref="A274" r:id="rId21" xr:uid="{E8FC5D9F-1FC9-448E-A0EE-3E330ED15B7E}"/>
    <hyperlink ref="A376" r:id="rId22" xr:uid="{BB599B9F-67FE-48D5-A8EF-E3F588B90F2F}"/>
    <hyperlink ref="A377" r:id="rId23" xr:uid="{7F1215A8-1FF5-44B6-99CF-5C4245B76D6F}"/>
    <hyperlink ref="A378" r:id="rId24" xr:uid="{CCBE3A2A-F28C-4BD0-BDC1-0A31655FC345}"/>
    <hyperlink ref="A316" r:id="rId25" xr:uid="{421BBF5A-BC01-4484-BFC1-9886C85592CB}"/>
    <hyperlink ref="A317" r:id="rId26" xr:uid="{AC2C6290-EA6A-4D31-AFFC-F5A239726791}"/>
    <hyperlink ref="A318" r:id="rId27" xr:uid="{802F3456-1559-4470-9F48-6507F89C9242}"/>
    <hyperlink ref="A396" r:id="rId28" xr:uid="{EAB7B805-5590-4637-80A5-E56808C941FD}"/>
    <hyperlink ref="A397" r:id="rId29" xr:uid="{952B3BD0-0DD2-480E-8C8C-8496102F4E96}"/>
    <hyperlink ref="A395" r:id="rId30" xr:uid="{FFC6FCFA-EBCB-43CA-8138-0BB0C16CAAE4}"/>
    <hyperlink ref="A502" r:id="rId31" xr:uid="{5F16413C-A024-4317-86E7-F07A0AD1BB74}"/>
    <hyperlink ref="A503" r:id="rId32" xr:uid="{356B49E6-78B2-4CF8-BC20-487F640A833D}"/>
    <hyperlink ref="A504" r:id="rId33" xr:uid="{EB529AC7-15B0-47D0-A63B-E9D16F3B6A1E}"/>
    <hyperlink ref="A436" r:id="rId34" xr:uid="{D37D8830-2DB9-4448-89E9-CFC2667C7A6B}"/>
    <hyperlink ref="A437" r:id="rId35" xr:uid="{8B059AEC-3319-4011-98D2-082752BE5F13}"/>
    <hyperlink ref="A438" r:id="rId36" xr:uid="{F19BACAF-75E9-40B7-8DF9-0AB5CF1601A4}"/>
    <hyperlink ref="A516" r:id="rId37" xr:uid="{25823172-9C92-432E-80AB-DB06CDC122D9}"/>
    <hyperlink ref="A517" r:id="rId38" xr:uid="{CAB83225-AF5A-4428-B700-BD58E8066B6E}"/>
    <hyperlink ref="A515" r:id="rId39" xr:uid="{603233D8-5B85-4D3E-BBA3-D939307DF006}"/>
    <hyperlink ref="A575" r:id="rId40" xr:uid="{3F49C476-0427-45B1-9134-29D1EF2B95A6}"/>
    <hyperlink ref="A576" r:id="rId41" xr:uid="{C4A7AC43-C800-4B6D-ABF0-2B0B868F98D8}"/>
    <hyperlink ref="A577" r:id="rId42" xr:uid="{27FF0F64-A81D-45B9-BBF0-8652B7DF334D}"/>
    <hyperlink ref="A538" r:id="rId43" xr:uid="{3FD2644B-F1E6-469C-8350-B9CD6FE16957}"/>
    <hyperlink ref="A537" r:id="rId44" xr:uid="{32DE62B2-E54D-4BF8-A5A3-005DBDC53921}"/>
    <hyperlink ref="A539" r:id="rId45" xr:uid="{28363B38-5F22-4AFE-8E89-7D934226C21C}"/>
    <hyperlink ref="A592" r:id="rId46" xr:uid="{C86FE09F-0E51-42BB-BC6F-1D815A43E5AF}"/>
    <hyperlink ref="A590" r:id="rId47" xr:uid="{1E8306BD-F017-4F77-B51A-94E613981A89}"/>
    <hyperlink ref="A591" r:id="rId48" xr:uid="{39CFF99F-546E-4CE9-B5C6-1DE2B8F02A69}"/>
    <hyperlink ref="A682" r:id="rId49" xr:uid="{1F5B9B66-C993-4117-A3C1-24A380A37118}"/>
    <hyperlink ref="A683" r:id="rId50" xr:uid="{C8F675A6-FD5E-4E25-A71D-BB57CF7CE9DA}"/>
    <hyperlink ref="A684" r:id="rId51" xr:uid="{B1EA68ED-0074-4A67-A22A-EAD4EBF17D71}"/>
    <hyperlink ref="A628" r:id="rId52" xr:uid="{A9E53E97-BAD2-4C30-AD51-C6AE278364FA}"/>
    <hyperlink ref="A627" r:id="rId53" xr:uid="{4032C8E5-BEF0-4305-839D-CA5AF5DC95CE}"/>
    <hyperlink ref="A629" r:id="rId54" xr:uid="{18F168DA-19A2-4E8C-A97E-4F284C9B17C4}"/>
    <hyperlink ref="A704" r:id="rId55" xr:uid="{CB0A390D-E14B-4255-8BC3-DA23040C8406}"/>
    <hyperlink ref="A702" r:id="rId56" xr:uid="{655DCA28-C952-4648-BA7C-371168F22AFF}"/>
    <hyperlink ref="A703" r:id="rId57" xr:uid="{D39C074C-8299-4310-8065-ADD0BADC6D88}"/>
    <hyperlink ref="A791" r:id="rId58" xr:uid="{3800D2FD-2FBD-46D8-A2E9-6E50B213BEDC}"/>
    <hyperlink ref="A792" r:id="rId59" xr:uid="{C69D65BB-A73B-41F6-AEB8-0B819FDAFA37}"/>
    <hyperlink ref="A793" r:id="rId60" xr:uid="{54E07D7D-7DBC-4EE4-AE6A-9DE2EA57D984}"/>
    <hyperlink ref="A743" r:id="rId61" xr:uid="{0F13E4EB-D592-4EB7-B6CF-BF8A1877BBB7}"/>
    <hyperlink ref="A742" r:id="rId62" xr:uid="{EBE319B0-1DEF-43DD-9884-C85F366E443B}"/>
    <hyperlink ref="A744" r:id="rId63" xr:uid="{C7F7DBC7-994D-42C6-8241-CF90D35FBF43}"/>
    <hyperlink ref="A812" r:id="rId64" xr:uid="{D3015396-B423-4ADB-8366-F790B23846A0}"/>
    <hyperlink ref="A810" r:id="rId65" xr:uid="{0613F882-4086-4489-A794-998E5025E154}"/>
    <hyperlink ref="A811" r:id="rId66" xr:uid="{62DF500F-0143-4773-9BDB-E3A20F3F022C}"/>
    <hyperlink ref="A902" r:id="rId67" xr:uid="{F2C4A3EE-3E1B-4819-BDEE-EC189EF31904}"/>
    <hyperlink ref="A903" r:id="rId68" xr:uid="{7D183596-3F75-4A6A-9234-155187B045C7}"/>
    <hyperlink ref="A904" r:id="rId69" xr:uid="{EA97C916-7F34-4E46-9D03-E5EDD70400B3}"/>
    <hyperlink ref="A852" r:id="rId70" xr:uid="{92A4D77D-706B-4544-8A84-AFC880815504}"/>
    <hyperlink ref="A851" r:id="rId71" xr:uid="{A01F4E6D-66AD-426C-B8E1-67E79D7A13E7}"/>
    <hyperlink ref="A853" r:id="rId72" xr:uid="{C8F31101-D213-4083-B929-4D8DA88BC855}"/>
    <hyperlink ref="A926" r:id="rId73" xr:uid="{BEF18B2F-9BDB-41E8-BD6B-8D049B9AE49F}"/>
    <hyperlink ref="A924" r:id="rId74" xr:uid="{6B44FC94-339B-4E49-A48E-7B1E537C2355}"/>
    <hyperlink ref="A925" r:id="rId75" xr:uid="{047988BC-D5CF-418D-8FFC-DA9EB02C01B6}"/>
    <hyperlink ref="A1021" r:id="rId76" xr:uid="{FF320B63-6782-4B27-AAEA-5AF31B4117BA}"/>
    <hyperlink ref="A1022" r:id="rId77" xr:uid="{4C00933F-7BD8-43E5-A128-EAB894B69065}"/>
    <hyperlink ref="A1023" r:id="rId78" xr:uid="{22D97A18-D3A3-4937-90E1-A1FC76E751FB}"/>
    <hyperlink ref="A970" r:id="rId79" xr:uid="{6C78CCB6-D4B6-4372-857F-8EF1DB7DB603}"/>
    <hyperlink ref="A969" r:id="rId80" xr:uid="{500B1C4C-191D-4C71-8C29-9BDA09780C3E}"/>
    <hyperlink ref="A971" r:id="rId81" xr:uid="{103E9B1C-BC4E-4A2A-BEDD-EAFA34B0E641}"/>
    <hyperlink ref="A1047" r:id="rId82" xr:uid="{1CAFB521-FDB8-4257-ABBE-0492C660082E}"/>
    <hyperlink ref="A1046" r:id="rId83" xr:uid="{B0949BCB-E600-489B-BF10-CDE6E1A97066}"/>
    <hyperlink ref="A1048" r:id="rId84" xr:uid="{CC4A6DA6-9D13-4174-85C5-0945DBB641ED}"/>
    <hyperlink ref="A1153" r:id="rId85" xr:uid="{ED4D0B33-8883-4C50-9C85-2820277FD6D5}"/>
    <hyperlink ref="A1154" r:id="rId86" xr:uid="{E68E45F0-E5CB-487B-BA29-B45686B4F210}"/>
    <hyperlink ref="A1155" r:id="rId87" xr:uid="{11329D8E-D237-4CCD-AB61-7ADFBD8F2FBC}"/>
    <hyperlink ref="A1086" r:id="rId88" xr:uid="{269D2A6E-2524-4341-BFAC-3443FB3419FF}"/>
    <hyperlink ref="A1085" r:id="rId89" xr:uid="{8E33CB8F-9E64-41F5-BFCC-58A5AC54DEDB}"/>
    <hyperlink ref="A1088" r:id="rId90" xr:uid="{ACFBD5BB-7F3A-4DD3-8099-079A2CC537E3}"/>
    <hyperlink ref="A1087" r:id="rId91" xr:uid="{FBEB6672-BC24-48D3-B9EB-7257BAF6EACD}"/>
    <hyperlink ref="A1179" r:id="rId92" xr:uid="{7BB1C0C3-729E-44C7-9980-32DA7810ECE9}"/>
    <hyperlink ref="A1178" r:id="rId93" xr:uid="{45DF4853-DA71-459D-8454-A750797850F0}"/>
    <hyperlink ref="A1180" r:id="rId94" xr:uid="{17388619-FB52-4DA4-8FDB-8CA0BCBA9C85}"/>
    <hyperlink ref="A1250" r:id="rId95" xr:uid="{05E6C209-5F11-4E50-9A82-A4EC110D6E44}"/>
    <hyperlink ref="A1251" r:id="rId96" xr:uid="{E1496073-D88D-4B65-AFBE-C17ADC5724D9}"/>
    <hyperlink ref="A1252" r:id="rId97" xr:uid="{83872E0D-89A4-4A73-AEF4-293AA1DC280F}"/>
    <hyperlink ref="A1211" r:id="rId98" xr:uid="{2C60C802-73CE-47B7-A198-D7A9A8BBC7E1}"/>
    <hyperlink ref="A1212" r:id="rId99" xr:uid="{551AF796-9679-4A79-9DEF-AC5C4009DC3C}"/>
    <hyperlink ref="A1267" r:id="rId100" xr:uid="{88A9FE85-EA03-4056-AC5A-A90C3C019C2F}"/>
    <hyperlink ref="A1266" r:id="rId101" xr:uid="{803059AF-C8DF-482C-97E2-77BA1D5834B2}"/>
    <hyperlink ref="A1268" r:id="rId102" xr:uid="{CC25DF58-7E69-446F-A419-ADA566434C10}"/>
    <hyperlink ref="A1341" r:id="rId103" xr:uid="{D98D546C-E9C4-43C8-8925-E299203F1A34}"/>
    <hyperlink ref="A1342" r:id="rId104" xr:uid="{71435535-0A3A-4A1A-86FA-F0D48A9114E4}"/>
    <hyperlink ref="A1343" r:id="rId105" xr:uid="{E8FC922C-12B4-4848-9462-9D1FC7422963}"/>
    <hyperlink ref="A1294" r:id="rId106" xr:uid="{20C61039-2711-40AF-9BF5-5DDBF10E9DF4}"/>
    <hyperlink ref="A1293" r:id="rId107" xr:uid="{A0D968CC-FA8D-43EC-A61D-B89968E566D0}"/>
    <hyperlink ref="A1295" r:id="rId108" xr:uid="{3B7E4545-FCE1-4F13-87B5-7FA4394871B3}"/>
    <hyperlink ref="A1363" r:id="rId109" xr:uid="{8239B27C-1666-407F-B4BA-17B2F08BE204}"/>
    <hyperlink ref="A1362" r:id="rId110" xr:uid="{2B18C2FC-7232-4978-AB43-C536289D9057}"/>
    <hyperlink ref="A1364" r:id="rId111" xr:uid="{121BCCF5-C962-4011-B3F5-EFD36934221E}"/>
    <hyperlink ref="A1451" r:id="rId112" xr:uid="{CFB6F389-BD0C-44D4-9C9F-59D7FCA25722}"/>
    <hyperlink ref="A1452" r:id="rId113" xr:uid="{103578D4-8B60-4BEF-B850-82603CD70D88}"/>
    <hyperlink ref="A1453" r:id="rId114" xr:uid="{006C6D98-ED50-4530-BD3C-99B912EAF219}"/>
    <hyperlink ref="A1399" r:id="rId115" xr:uid="{41A7CFCB-1B41-4C3E-A9AF-9E1535B705C2}"/>
    <hyperlink ref="A1398" r:id="rId116" xr:uid="{C34FE7B7-C97C-4837-AEA6-97184178F71E}"/>
    <hyperlink ref="A1400" r:id="rId117" xr:uid="{1F3DDE53-19A6-4C19-9480-910ED95F6A08}"/>
    <hyperlink ref="A1470" r:id="rId118" xr:uid="{E994CD93-A2D8-4D6C-A12A-4B2040E9B8D6}"/>
    <hyperlink ref="A1471" r:id="rId119" xr:uid="{DB23BDE0-5612-4697-95CC-140EC4C98AD9}"/>
    <hyperlink ref="A1552" r:id="rId120" xr:uid="{DABA060D-4CA4-493E-A5E1-A990968055E7}"/>
    <hyperlink ref="A1553" r:id="rId121" xr:uid="{447E5266-F499-43F0-8FF9-9AD8639FDCA1}"/>
    <hyperlink ref="A1554" r:id="rId122" xr:uid="{D45B6D89-7D89-42AC-819D-9C4994712925}"/>
    <hyperlink ref="A1505" r:id="rId123" xr:uid="{E232E6B4-AFA3-4056-B199-2D758BA5C60E}"/>
    <hyperlink ref="A1504" r:id="rId124" xr:uid="{0B17B2BB-8852-4395-A8A3-BA86029608BB}"/>
    <hyperlink ref="A1469" r:id="rId125" xr:uid="{CB8A8DC8-3B93-4354-84E2-CE537DE0DE4A}"/>
    <hyperlink ref="A1506" r:id="rId126" xr:uid="{3E2AB89C-7285-45CE-9899-308C6402AE35}"/>
    <hyperlink ref="A1572" r:id="rId127" xr:uid="{87D2F670-3C4D-425E-9E4D-F341E64C5C30}"/>
    <hyperlink ref="A1573" r:id="rId128" xr:uid="{07964208-8C6C-4428-9660-85931DE2F043}"/>
    <hyperlink ref="A1675" r:id="rId129" xr:uid="{9F5651A2-2E55-4266-88F6-26D7E76ABFCD}"/>
    <hyperlink ref="A1676" r:id="rId130" xr:uid="{3EFB4D64-51D8-486E-86E4-852C857B8266}"/>
    <hyperlink ref="A1677" r:id="rId131" xr:uid="{F343111A-AF51-483E-B2BE-676D3252370F}"/>
    <hyperlink ref="A1620" r:id="rId132" xr:uid="{3865F5BD-FAEB-4675-991C-B049FACA34D3}"/>
    <hyperlink ref="A1619" r:id="rId133" xr:uid="{C7642986-2D2C-44F7-A290-3123139429D2}"/>
    <hyperlink ref="A1571" r:id="rId134" xr:uid="{A88A6B5E-3CE0-41F8-98F0-D722C2B37EE4}"/>
    <hyperlink ref="A1621" r:id="rId135" xr:uid="{64BDCE76-E95E-4F5D-B9D3-AD5C90791FF0}"/>
    <hyperlink ref="A1693" r:id="rId136" xr:uid="{2D5A7D05-C92B-4EEC-B18D-4CBA16744D04}"/>
    <hyperlink ref="A1694" r:id="rId137" xr:uid="{0BDC9ED1-D042-4492-90BB-49F7F27C7153}"/>
    <hyperlink ref="A1792" r:id="rId138" xr:uid="{77235644-895F-4B59-B14D-BBC5795BE033}"/>
    <hyperlink ref="A1793" r:id="rId139" xr:uid="{89A95B9C-0710-490E-9EFB-9862A625D26D}"/>
    <hyperlink ref="A1794" r:id="rId140" xr:uid="{E6F8C8E2-88AD-405D-82C5-5FEA2B974AA0}"/>
    <hyperlink ref="A1733" r:id="rId141" xr:uid="{F33C13A9-5D1A-4229-9CE6-0B395CFE087F}"/>
    <hyperlink ref="A1732" r:id="rId142" xr:uid="{1C2971B9-5C48-44BC-9521-B8C4AF746E89}"/>
    <hyperlink ref="A1692" r:id="rId143" xr:uid="{52AED40B-458A-4C41-AF71-4E9C44B177DA}"/>
    <hyperlink ref="A1734" r:id="rId144" xr:uid="{1FF987FF-30EB-4E21-8512-C42AAA2F5957}"/>
    <hyperlink ref="A1818" r:id="rId145" xr:uid="{38145787-70DA-45FC-885F-5051B178CAC3}"/>
    <hyperlink ref="A1819" r:id="rId146" xr:uid="{E81B5538-28D5-4AAA-9F19-0C0F8408D417}"/>
    <hyperlink ref="A1919" r:id="rId147" xr:uid="{9B4DBD1C-9C08-4603-B6E1-9C8CAEE5A79F}"/>
    <hyperlink ref="A1921" r:id="rId148" xr:uid="{05B94720-3D08-4D03-9ADD-8B5C885D956E}"/>
    <hyperlink ref="A1922" r:id="rId149" xr:uid="{87BB81F7-1287-41E4-9EC7-37364116FC11}"/>
    <hyperlink ref="A1864" r:id="rId150" xr:uid="{A2916728-2AE9-4D43-9D78-5AAF10236333}"/>
    <hyperlink ref="A1863" r:id="rId151" xr:uid="{91C85ACF-86BD-4752-A75D-F7BC47AEE54C}"/>
    <hyperlink ref="A1817" r:id="rId152" xr:uid="{DB86B240-6322-43BA-829C-955562070FCC}"/>
    <hyperlink ref="A1865" r:id="rId153" xr:uid="{650C7C54-774C-4528-B6A5-5F68EC2328CC}"/>
    <hyperlink ref="A1820" r:id="rId154" xr:uid="{DA80DACC-B96A-4CCC-8BC8-7C50BD9657C5}"/>
    <hyperlink ref="A1920" r:id="rId155" xr:uid="{2A815393-DE8D-4C14-952E-428F355D0A88}"/>
    <hyperlink ref="A1939" r:id="rId156" xr:uid="{77AAA3D9-D31D-401D-9A38-F6FE50F5F15D}"/>
    <hyperlink ref="A2035" r:id="rId157" xr:uid="{6A759C3A-5B6D-4822-A6F6-B3B6263992D8}"/>
    <hyperlink ref="A2036" r:id="rId158" xr:uid="{E4491CA5-7CEB-4FA7-9BAD-F2F1EF6C7A35}"/>
    <hyperlink ref="A1982" r:id="rId159" xr:uid="{D9CD36FB-A5D9-4B81-B299-241ADDBA51C7}"/>
    <hyperlink ref="A1981" r:id="rId160" xr:uid="{54C6894E-B46B-4193-A8EC-9A1809679D10}"/>
    <hyperlink ref="A1938" r:id="rId161" xr:uid="{C13227EA-84D8-4E2E-9F5B-F60047251693}"/>
    <hyperlink ref="A1983" r:id="rId162" xr:uid="{8933155B-DD6B-4253-991A-62AAE4F09FE1}"/>
    <hyperlink ref="A1940" r:id="rId163" xr:uid="{66F1A6C5-A34D-4FA6-9BE7-EBB201713021}"/>
    <hyperlink ref="A1984" r:id="rId164" xr:uid="{1BB54CCF-CB1D-4533-B13D-2D7F59B8557C}"/>
    <hyperlink ref="A1985" r:id="rId165" xr:uid="{15730D06-87B7-4BA5-AB3D-D4E3FC6D1F56}"/>
    <hyperlink ref="A2048" r:id="rId166" xr:uid="{CF607471-36CE-4788-881F-147D2FFC0D39}"/>
    <hyperlink ref="A2108" r:id="rId167" xr:uid="{55351D73-5E5C-4462-86EC-57862582EBD4}"/>
    <hyperlink ref="A2109" r:id="rId168" xr:uid="{F06E670A-CAC9-4E15-A947-9B81D98A7AE6}"/>
    <hyperlink ref="A2110" r:id="rId169" xr:uid="{78373BAA-BD04-4E23-90CD-EDD060F5E995}"/>
    <hyperlink ref="A2072" r:id="rId170" xr:uid="{3429CCDD-42B2-450A-90C3-9147942EDC35}"/>
    <hyperlink ref="A2071" r:id="rId171" xr:uid="{81A0B655-888D-4B24-9945-778F2D999ECC}"/>
    <hyperlink ref="A2047" r:id="rId172" xr:uid="{A254A648-8443-46BC-9C69-1F7FFFCDD5FE}"/>
    <hyperlink ref="A2129" r:id="rId173" xr:uid="{E41B8D2D-D27F-48C4-B65D-5643548EE9F4}"/>
    <hyperlink ref="A2130" r:id="rId174" xr:uid="{05BF5FB9-D7AD-4731-9239-D2DA00FA9204}"/>
    <hyperlink ref="A2213" r:id="rId175" xr:uid="{A25A52E3-87FC-46EE-851A-0745BB8B821D}"/>
    <hyperlink ref="A2214" r:id="rId176" xr:uid="{B6E9657F-8868-4615-938C-4BD71A5CE8F7}"/>
    <hyperlink ref="A2215" r:id="rId177" xr:uid="{B1859FCE-C097-4459-B4CC-73D4DC5DAA9B}"/>
    <hyperlink ref="A2163" r:id="rId178" xr:uid="{728B950B-0AE0-43C7-B48F-55FFE9755121}"/>
    <hyperlink ref="A2162" r:id="rId179" xr:uid="{41F1E45D-A107-405B-8F7C-5F9FFA5434DA}"/>
    <hyperlink ref="A2128" r:id="rId180" xr:uid="{35BE7D1F-3508-4943-9E6A-2F2B609A4E4C}"/>
    <hyperlink ref="A2232" r:id="rId181" xr:uid="{42179F4F-8FB3-4442-B1C3-350CAB475858}"/>
    <hyperlink ref="A2233" r:id="rId182" xr:uid="{BD11F768-9D6A-47D0-A137-CF35452DDADC}"/>
    <hyperlink ref="A2312" r:id="rId183" xr:uid="{44D5F8B0-8793-4357-A425-23E67F576A19}"/>
    <hyperlink ref="A2313" r:id="rId184" xr:uid="{4F97702E-D70E-4859-B63E-203DF84C4049}"/>
    <hyperlink ref="A2314" r:id="rId185" xr:uid="{19E579DC-AF53-41A1-A60B-2C4C40C789CD}"/>
    <hyperlink ref="A2266" r:id="rId186" xr:uid="{B8883AE3-37C2-4AF7-AC9C-69FC4CE9755F}"/>
    <hyperlink ref="A2265" r:id="rId187" xr:uid="{69EDF4F6-4569-4B50-85B6-93E079B40C31}"/>
    <hyperlink ref="A2231" r:id="rId188" xr:uid="{BABE1362-4EBA-4AD2-8CB5-1AA33480D4BE}"/>
    <hyperlink ref="A2267" r:id="rId189" xr:uid="{F6C33BD1-3D23-441B-B2C6-3B33BA5B98CF}"/>
    <hyperlink ref="A66" r:id="rId190" xr:uid="{FD915975-272D-48FF-BC32-80BEFE33927B}"/>
    <hyperlink ref="A65" r:id="rId191" xr:uid="{0DE27EB5-3988-4EC4-BAE1-A46008D0711F}"/>
    <hyperlink ref="A192" r:id="rId192" xr:uid="{52CB9046-5590-4E08-BBC5-643618F8179D}"/>
    <hyperlink ref="A191" r:id="rId193" xr:uid="{ADF0D4CA-0D60-4723-A5A7-A42FF20707C3}"/>
    <hyperlink ref="A304" r:id="rId194" xr:uid="{B1CA56F4-F322-4BFC-838A-0B33524CF5AB}"/>
    <hyperlink ref="A303" r:id="rId195" xr:uid="{69D93158-0F56-440B-B07D-4DE3E7C93522}"/>
    <hyperlink ref="A305" r:id="rId196" xr:uid="{3B7D977D-1D08-4208-A1D1-86673227828A}"/>
    <hyperlink ref="A427" r:id="rId197" xr:uid="{ED5669A1-E12A-4117-8430-4713FE221FF2}"/>
    <hyperlink ref="A306" r:id="rId198" xr:uid="{01DD4396-8509-4168-A9FF-A0387BC4658C}"/>
    <hyperlink ref="A532" r:id="rId199" xr:uid="{4A6883BD-0937-4E44-AB35-106C6C1E0FEF}"/>
    <hyperlink ref="A619" r:id="rId200" xr:uid="{57AADE1F-1783-48CD-ADBE-15987E94260E}"/>
    <hyperlink ref="A618" r:id="rId201" xr:uid="{55CC3BA6-E954-4868-9D2E-2479FC8F2F9C}"/>
    <hyperlink ref="A733" r:id="rId202" xr:uid="{5205FD95-DE79-4E09-8012-CAB8C23AD3A4}"/>
    <hyperlink ref="A732" r:id="rId203" xr:uid="{AEA739F5-2D13-4709-9B72-A88C5D396E66}"/>
    <hyperlink ref="A844" r:id="rId204" xr:uid="{03045AB4-D72C-4E0C-8A71-754C5E3C8463}"/>
    <hyperlink ref="A843" r:id="rId205" xr:uid="{6DF67F56-7308-4DAC-9ED6-E1C89A0EF30D}"/>
    <hyperlink ref="A958" r:id="rId206" xr:uid="{8CAA9E8E-B7E3-46FA-9AE9-E5668526D1DB}"/>
    <hyperlink ref="A957" r:id="rId207" xr:uid="{68F33AB0-63C6-4A37-965C-AD844F7B8044}"/>
    <hyperlink ref="A1075" r:id="rId208" xr:uid="{07773C88-4843-4FD3-8674-8A875F46DE0D}"/>
    <hyperlink ref="A1074" r:id="rId209" xr:uid="{DFA633B7-8212-4329-B855-ED4AC3035BE8}"/>
    <hyperlink ref="A1076" r:id="rId210" xr:uid="{DACC01AE-5E8F-449E-829D-A6F1F88DE0B9}"/>
    <hyperlink ref="A1204" r:id="rId211" xr:uid="{069872D6-740B-4455-A12A-C8CB684A17FA}"/>
    <hyperlink ref="A1287" r:id="rId212" xr:uid="{B120C316-3142-42FC-BA76-9E48754127B5}"/>
    <hyperlink ref="A1077" r:id="rId213" xr:uid="{2D2A4F5D-A44E-4AA3-A9D7-3703CFD8684F}"/>
    <hyperlink ref="A1389" r:id="rId214" xr:uid="{B89DF7EF-FD8D-4C3A-9D8C-B43831605B85}"/>
    <hyperlink ref="A1388" r:id="rId215" xr:uid="{7FE27A65-7528-437C-B9AD-58A76E47CB7D}"/>
    <hyperlink ref="A1497" r:id="rId216" xr:uid="{91096E16-59C6-403D-9B0D-02C9163EE889}"/>
    <hyperlink ref="A1496" r:id="rId217" xr:uid="{F2F0372F-AF47-41C7-B43D-FC5F16721D24}"/>
    <hyperlink ref="A1608" r:id="rId218" xr:uid="{7FF960F6-9C74-454B-A574-2856AA1B5ECC}"/>
    <hyperlink ref="A1607" r:id="rId219" xr:uid="{4FACE55D-737E-4C6D-BDF3-926078D81554}"/>
    <hyperlink ref="A1724" r:id="rId220" xr:uid="{096FD389-6F05-4637-94FF-49E50AFE068A}"/>
    <hyperlink ref="A1723" r:id="rId221" xr:uid="{75E6360D-D66D-41FF-AC7C-C8419C2296B8}"/>
    <hyperlink ref="A1725" r:id="rId222" xr:uid="{7A1104DE-9AF5-43D2-BE55-03FBB5EE9FE9}"/>
    <hyperlink ref="A1850" r:id="rId223" xr:uid="{5452EFCF-049E-4183-96C1-6A5C9A90D817}"/>
    <hyperlink ref="A1970" r:id="rId224" xr:uid="{F3ED7C23-EFF9-4B0A-9868-01BD7586FF20}"/>
    <hyperlink ref="A1969" r:id="rId225" xr:uid="{87173818-9777-48DA-840C-999EF2703716}"/>
    <hyperlink ref="A2065" r:id="rId226" xr:uid="{BF3DA050-AEB7-402B-A814-EBD5D79C0493}"/>
    <hyperlink ref="A2063" r:id="rId227" xr:uid="{347A0A14-E9F7-4CAF-BD46-0EE38AD31CB8}"/>
    <hyperlink ref="A2154" r:id="rId228" xr:uid="{1E9E10AD-B3BE-4184-BD17-CB674B72184C}"/>
    <hyperlink ref="A2064" r:id="rId229" xr:uid="{EADB544D-72B3-4FA9-A54B-8E63A01DC2E3}"/>
    <hyperlink ref="A2155" r:id="rId230" xr:uid="{53928584-CC7C-42C5-9E05-52940A0D0455}"/>
    <hyperlink ref="A2257" r:id="rId231" xr:uid="{9D054133-5BE8-4707-A044-6E46C774D954}"/>
    <hyperlink ref="A402" r:id="rId232" xr:uid="{2930618D-BF24-4F7B-B595-D7C30F3E8AAD}"/>
    <hyperlink ref="A11" r:id="rId233" xr:uid="{FD295974-A6EB-426F-B73A-F591130E5BE4}"/>
    <hyperlink ref="A45" r:id="rId234" xr:uid="{0A4AD0D2-3B29-4CC3-9FD6-3A3178E661DC}"/>
    <hyperlink ref="A54" r:id="rId235" xr:uid="{B5867EF7-BBA7-456A-A34F-AE09048AAE86}"/>
    <hyperlink ref="A53" r:id="rId236" xr:uid="{72081D65-ED68-449D-B85D-F5FA0D665E37}"/>
    <hyperlink ref="A47" r:id="rId237" xr:uid="{57E0B42A-72E4-45FE-9C78-BB9F1CDD5181}"/>
    <hyperlink ref="A56" r:id="rId238" xr:uid="{5B9DBB45-22C6-4963-A3EE-D3A41FEB59E8}"/>
    <hyperlink ref="A170" r:id="rId239" xr:uid="{34C1E5FE-3745-425E-BEF3-6F3159DF0239}"/>
    <hyperlink ref="A183" r:id="rId240" xr:uid="{CEC9E1BD-FE41-4CD5-99C4-B9054012613E}"/>
    <hyperlink ref="A12" r:id="rId241" xr:uid="{95B58F34-55F3-4ED8-9651-F6980CEC87EA}"/>
    <hyperlink ref="A60" r:id="rId242" xr:uid="{8318AAC2-4CC9-4462-BFF7-524277BA855F}"/>
    <hyperlink ref="A55" r:id="rId243" xr:uid="{A1059A6F-17FF-4C4F-B13B-ECF5B8D71F28}"/>
    <hyperlink ref="A174" r:id="rId244" xr:uid="{6171BF60-D9D1-4BA6-8723-34C2F8B959C7}"/>
    <hyperlink ref="A177" r:id="rId245" xr:uid="{B0253E4D-BF1A-409E-948F-7B971BD28401}"/>
    <hyperlink ref="A178" r:id="rId246" xr:uid="{9DDF0D0A-8F4C-445F-A790-CA82E93BD859}"/>
    <hyperlink ref="A182" r:id="rId247" xr:uid="{849291FC-886F-4BE9-8523-DEFA9FF20ECE}"/>
    <hyperlink ref="A180" r:id="rId248" xr:uid="{320ECEFA-3946-4524-B6C8-6D0337FC2A89}"/>
    <hyperlink ref="A175" r:id="rId249" xr:uid="{492B9DC4-97D1-4704-A8D7-B9A14EC5E6A9}"/>
    <hyperlink ref="A179" r:id="rId250" xr:uid="{EFE9F2E1-936B-425C-8D8A-AD3FE1DF371D}"/>
    <hyperlink ref="A176" r:id="rId251" xr:uid="{62F02519-9202-42F9-9C2D-4DF17B6CBA3B}"/>
    <hyperlink ref="A187" r:id="rId252" xr:uid="{D79A486A-8D10-469E-A3E8-30647F138FBE}"/>
    <hyperlink ref="A184" r:id="rId253" xr:uid="{59D88F30-45BD-4F70-9927-1EF3BBFF0B37}"/>
    <hyperlink ref="A173" r:id="rId254" xr:uid="{871EBB86-EE3D-474B-8827-80BF4230BFA6}"/>
    <hyperlink ref="A181" r:id="rId255" xr:uid="{C00120B6-F7D4-4FF3-AC5D-032541630B14}"/>
    <hyperlink ref="A284" r:id="rId256" xr:uid="{71CD1659-3322-4880-9B9D-D958A96BE90E}"/>
    <hyperlink ref="A171" r:id="rId257" xr:uid="{81665745-C421-41B0-8794-80A107970168}"/>
    <hyperlink ref="A285" r:id="rId258" xr:uid="{CA874F7C-4132-4686-8166-0F9E40189C81}"/>
    <hyperlink ref="A293" r:id="rId259" xr:uid="{3F2E9938-2FC1-44EB-AA65-0D371EBDE2E5}"/>
    <hyperlink ref="A288" r:id="rId260" xr:uid="{46371DB0-7577-4E5C-B960-B102D48EE11F}"/>
    <hyperlink ref="A281" r:id="rId261" xr:uid="{2578E4CE-407A-4522-85DA-FD8A37276619}"/>
    <hyperlink ref="A282" r:id="rId262" xr:uid="{B93C9495-5B90-4FD7-B9E4-F686BE7CEAE4}"/>
    <hyperlink ref="A294" r:id="rId263" xr:uid="{521E2FA5-4376-4F54-A87B-F79CD4EE9203}"/>
    <hyperlink ref="A286" r:id="rId264" xr:uid="{268D1049-CFF1-4195-9BDB-1D2EFE40E58E}"/>
    <hyperlink ref="A283" r:id="rId265" xr:uid="{FC78F00C-1ADE-4F64-A30F-632FDCF4422D}"/>
    <hyperlink ref="A296" r:id="rId266" xr:uid="{D151AEBA-9D69-4522-B03C-88BCC5815240}"/>
    <hyperlink ref="A295" r:id="rId267" xr:uid="{7BDC801B-2F04-4D3C-94C1-7E17D7E8BE7A}"/>
    <hyperlink ref="A290" r:id="rId268" xr:uid="{E9F1F89F-48C3-4871-807A-5B9355984F10}"/>
    <hyperlink ref="A280" r:id="rId269" xr:uid="{7049B7FC-F3C6-4804-B665-247D9676ED2F}"/>
    <hyperlink ref="A289" r:id="rId270" xr:uid="{0894808A-A8E0-42C3-8B4F-07AFC31A8F1B}"/>
    <hyperlink ref="A48" r:id="rId271" xr:uid="{68A45784-9C03-4185-8526-72B09DAF3F50}"/>
    <hyperlink ref="A50" r:id="rId272" xr:uid="{63234BBC-D32F-4BE5-A01D-B2332E7F4557}"/>
    <hyperlink ref="A57" r:id="rId273" xr:uid="{A9F36924-916C-4FE3-AC4E-59897FC6960F}"/>
    <hyperlink ref="A13" r:id="rId274" xr:uid="{F5A8DFDF-7E63-463B-A9DC-922C4F6E0EA5}"/>
    <hyperlink ref="A61" r:id="rId275" xr:uid="{AE0864CA-169F-4946-837D-48A94CDA465E}"/>
    <hyperlink ref="A172" r:id="rId276" xr:uid="{2DC23A67-AD81-49B8-A9E9-E7DF23B3DEDC}"/>
    <hyperlink ref="A410" r:id="rId277" xr:uid="{42BB5D6C-F40C-4143-9C43-1957EDF9CE11}"/>
    <hyperlink ref="A412" r:id="rId278" xr:uid="{933FF9BA-05F6-48EA-BB5B-57CE8C8BE4FF}"/>
    <hyperlink ref="A403" r:id="rId279" xr:uid="{346931A7-0527-4C8B-B525-576F4D00BF70}"/>
    <hyperlink ref="A414" r:id="rId280" xr:uid="{4AD2B65A-31DD-428F-BA87-E18B2FAA7640}"/>
    <hyperlink ref="A404" r:id="rId281" xr:uid="{DD85C07A-43F4-4ABA-B147-F781FE2DE8DC}"/>
    <hyperlink ref="A408" r:id="rId282" xr:uid="{81B66A07-4E5B-4DF8-81F0-64E37BB328DE}"/>
    <hyperlink ref="A406" r:id="rId283" xr:uid="{BA4407C2-DC32-432E-8005-EAE18F1D10C3}"/>
    <hyperlink ref="A419" r:id="rId284" xr:uid="{9F461FE4-E374-4EAE-B760-4B6031488EB6}"/>
    <hyperlink ref="A416" r:id="rId285" xr:uid="{3B8F6FB2-4188-4D11-AF1D-B041124ABDCB}"/>
    <hyperlink ref="A287" r:id="rId286" xr:uid="{E16BAF13-8C27-4337-87C4-38F78C248CDE}"/>
    <hyperlink ref="A185" r:id="rId287" xr:uid="{F84E525D-6734-4502-BBA2-652AF43F44FD}"/>
    <hyperlink ref="A407" r:id="rId288" xr:uid="{1F9B939E-0869-447E-849C-715B63AC3EF5}"/>
    <hyperlink ref="A297" r:id="rId289" xr:uid="{026E143B-C983-4996-BC56-7DBC931C8FF2}"/>
    <hyperlink ref="A421" r:id="rId290" xr:uid="{9E7AED1F-5EC3-4662-924A-0F56F010A96D}"/>
    <hyperlink ref="A291" r:id="rId291" xr:uid="{0588443B-BA23-4E44-95A2-DA817427CC70}"/>
    <hyperlink ref="A413" r:id="rId292" xr:uid="{F047B0D5-D5EB-4CCB-8D23-EB65892F67BF}"/>
    <hyperlink ref="A49" r:id="rId293" xr:uid="{1DC92CE5-16F0-4A1A-BBB6-2ABCADE4353D}"/>
    <hyperlink ref="A51" r:id="rId294" xr:uid="{42AD87F3-B155-47ED-A4B0-C6169D1EC03B}"/>
    <hyperlink ref="A58" r:id="rId295" xr:uid="{2B6D7524-A9FB-4A2E-9FA0-67C3E81A4848}"/>
    <hyperlink ref="A520" r:id="rId296" xr:uid="{AF793C99-BF1F-487D-9996-D6C7AF836D27}"/>
    <hyperlink ref="A411" r:id="rId297" xr:uid="{16427990-ADFA-4EB4-8766-FF152CEE8F9B}"/>
    <hyperlink ref="A529" r:id="rId298" xr:uid="{6309F652-206E-45C0-BF78-A98E8931E654}"/>
    <hyperlink ref="A523" r:id="rId299" xr:uid="{2781FD3A-28A5-46AF-8F68-17A10A4784C6}"/>
    <hyperlink ref="A415" r:id="rId300" xr:uid="{74DADF08-A64F-4996-B5B7-1CD456831791}"/>
    <hyperlink ref="A528" r:id="rId301" xr:uid="{04A9984E-74F3-46DF-93E2-71390BA643EF}"/>
    <hyperlink ref="A405" r:id="rId302" xr:uid="{CDE3D9F0-FD48-4282-A909-8CCB5B49F414}"/>
    <hyperlink ref="A409" r:id="rId303" xr:uid="{1061EF57-CCCB-4524-9082-CAFA97C20F31}"/>
    <hyperlink ref="A525" r:id="rId304" xr:uid="{6BD0E3E5-7789-4727-B18E-380E10B3546A}"/>
    <hyperlink ref="A420" r:id="rId305" xr:uid="{3B4B865D-A5B8-4668-BC30-B716C5A2278D}"/>
    <hyperlink ref="A417" r:id="rId306" xr:uid="{BDB389EC-6724-467E-85CA-787969419709}"/>
    <hyperlink ref="A527" r:id="rId307" xr:uid="{DD1B6500-4836-4EB0-A004-F5C7BB00F9FB}"/>
    <hyperlink ref="A526" r:id="rId308" xr:uid="{A0E21647-BD01-4A25-BC06-51C48E549286}"/>
    <hyperlink ref="A298" r:id="rId309" xr:uid="{2223C3B7-DD55-4F77-9E10-7AD55A8E5C85}"/>
    <hyperlink ref="A530" r:id="rId310" xr:uid="{75ADCD03-C3D0-4F20-92F5-41928D7235BF}"/>
    <hyperlink ref="A292" r:id="rId311" xr:uid="{3A205EB6-2AFD-4C56-A383-084DD2081AD4}"/>
    <hyperlink ref="A524" r:id="rId312" xr:uid="{7AAF6333-853C-4945-92FD-1FC87E187736}"/>
    <hyperlink ref="A52" r:id="rId313" xr:uid="{26B415CD-7EEA-4A53-9005-FCC630536CBF}"/>
    <hyperlink ref="A59" r:id="rId314" xr:uid="{88EFF7C8-FD82-4C22-85D9-2F976223A4F9}"/>
    <hyperlink ref="A186" r:id="rId315" xr:uid="{6DD51845-D088-4C54-BBB6-CEA64D2DCE8B}"/>
    <hyperlink ref="A521" r:id="rId316" xr:uid="{D3AB4315-A753-49DB-98C9-EEF6815370F2}"/>
    <hyperlink ref="A612" r:id="rId317" xr:uid="{0032AF8A-E8CF-4AAD-B1E1-162F644E44B3}"/>
    <hyperlink ref="A418" r:id="rId318" xr:uid="{EEAE03F8-AA05-4284-89BB-5426479326DF}"/>
    <hyperlink ref="A604" r:id="rId319" xr:uid="{DD93BDA9-C6F4-433F-A2CD-5EDDFD663688}"/>
    <hyperlink ref="A602" r:id="rId320" xr:uid="{10265A2E-300C-41F5-8CB1-FF81D5001C6A}"/>
    <hyperlink ref="A600" r:id="rId321" xr:uid="{7E735395-8005-4CD2-8C43-2775F89EE2DB}"/>
    <hyperlink ref="A596" r:id="rId322" xr:uid="{EDA068CB-56AA-4B0D-8652-8B34CBC89AA8}"/>
    <hyperlink ref="A609" r:id="rId323" xr:uid="{9B4C7412-DC97-4B9E-890A-880447F290DC}"/>
    <hyperlink ref="A598" r:id="rId324" xr:uid="{10A7E780-8655-4258-9B03-665B687B2E53}"/>
    <hyperlink ref="A601" r:id="rId325" xr:uid="{FC7D3C79-61C3-4FBA-A51A-EF1F8592C39E}"/>
    <hyperlink ref="A599" r:id="rId326" xr:uid="{2D2BCD2A-B00A-4B92-B909-C31A8DFF7353}"/>
    <hyperlink ref="A610" r:id="rId327" xr:uid="{D1005C10-4D46-46FD-BB7E-169051AFE37A}"/>
    <hyperlink ref="A603" r:id="rId328" xr:uid="{D5D419D7-9B65-4B3C-9E9B-95C0477E8CDB}"/>
    <hyperlink ref="A614" r:id="rId329" xr:uid="{68C14CDB-A439-4EF3-9782-917C90E57A42}"/>
    <hyperlink ref="A611" r:id="rId330" xr:uid="{7FDAA779-4ED9-496E-968A-5615BEE62728}"/>
    <hyperlink ref="A606" r:id="rId331" xr:uid="{EAC1DCD9-9998-4636-A7EC-DBF804963F25}"/>
    <hyperlink ref="A597" r:id="rId332" xr:uid="{EFFDF8F6-DA04-41DE-AFDE-0DAF8A75B2FF}"/>
    <hyperlink ref="A605" r:id="rId333" xr:uid="{A5CE0C3E-93FF-4DAC-9AEF-FEAB27303788}"/>
    <hyperlink ref="A299" r:id="rId334" xr:uid="{79F0B710-83BB-4816-A085-4F2CD4853D95}"/>
    <hyperlink ref="A522" r:id="rId335" xr:uid="{4A725CE0-8537-4E5F-B0F5-34097FFAA047}"/>
    <hyperlink ref="A613" r:id="rId336" xr:uid="{A55F00FB-64EB-4F9A-BA4D-FE82A2072863}"/>
    <hyperlink ref="A722" r:id="rId337" xr:uid="{9FA51E13-6772-4CAB-8E87-5A2C86D1AF03}"/>
    <hyperlink ref="A714" r:id="rId338" xr:uid="{6CC59BAE-531A-47F8-844B-0AF24190143A}"/>
    <hyperlink ref="A708" r:id="rId339" xr:uid="{1987F907-06A0-45AB-9FC1-8CD61584B6B6}"/>
    <hyperlink ref="A718" r:id="rId340" xr:uid="{A662E310-1167-4A7F-89CC-A3B0D1B82BDA}"/>
    <hyperlink ref="A716" r:id="rId341" xr:uid="{27938019-E35D-4384-8C0B-F9733C2DC6EC}"/>
    <hyperlink ref="A710" r:id="rId342" xr:uid="{4F2DE918-AE07-4E4F-AF9E-09651748AF5A}"/>
    <hyperlink ref="A713" r:id="rId343" xr:uid="{15234FC3-FFA1-4E21-82F8-A72ADB03A07A}"/>
    <hyperlink ref="A711" r:id="rId344" xr:uid="{2DB73934-35CA-401D-9378-750392A54E34}"/>
    <hyperlink ref="A720" r:id="rId345" xr:uid="{BD464A30-A12B-493F-B91B-85919E7E573E}"/>
    <hyperlink ref="A719" r:id="rId346" xr:uid="{4E9A35E9-EF3B-45AB-A3EC-3DA6A3CE11CF}"/>
    <hyperlink ref="A715" r:id="rId347" xr:uid="{7BA7EF73-93FF-4677-9995-5E5999ACE19F}"/>
    <hyperlink ref="A727" r:id="rId348" xr:uid="{43C961F9-2B45-48DC-81C0-8A7B5B6FA62F}"/>
    <hyperlink ref="A712" r:id="rId349" xr:uid="{EAC2B1C6-79DF-44B1-8432-D847E714E6AB}"/>
    <hyperlink ref="A728" r:id="rId350" xr:uid="{66067A28-BF2D-41F8-82E9-23F2EF4AD310}"/>
    <hyperlink ref="A721" r:id="rId351" xr:uid="{7BFA80D9-A1EB-465B-8CCF-EF556469B7B1}"/>
    <hyperlink ref="A607" r:id="rId352" xr:uid="{1E51E38E-9F1F-4DBB-9568-0D51CE92D4C5}"/>
    <hyperlink ref="A709" r:id="rId353" xr:uid="{85D18AAA-C908-4ADF-949C-158C4935D485}"/>
    <hyperlink ref="A717" r:id="rId354" xr:uid="{560A6BB2-3991-43EC-BD68-A576974344D1}"/>
    <hyperlink ref="A816" r:id="rId355" xr:uid="{BC2604C2-8A7D-4D1B-AAC8-68785659CC7E}"/>
    <hyperlink ref="A723" r:id="rId356" xr:uid="{A483FD02-7005-40E1-A0EE-DD1BE76AAC66}"/>
    <hyperlink ref="A835" r:id="rId357" xr:uid="{264F3BFE-487A-46B8-A5E5-C73DEF6564A9}"/>
    <hyperlink ref="A823" r:id="rId358" xr:uid="{D246C768-1A92-478C-8D20-3B9B983DE44E}"/>
    <hyperlink ref="A817" r:id="rId359" xr:uid="{A0389E71-E2C6-45DC-9960-06CA0AB0BEAD}"/>
    <hyperlink ref="A827" r:id="rId360" xr:uid="{761B2C96-98D7-4BF1-9966-724B819246AA}"/>
    <hyperlink ref="A825" r:id="rId361" xr:uid="{AB178DEE-FEAC-427E-A79B-64F3D72CD39B}"/>
    <hyperlink ref="A819" r:id="rId362" xr:uid="{4F70650B-7EE1-49BE-AC54-53EA9402FB11}"/>
    <hyperlink ref="A822" r:id="rId363" xr:uid="{D9B25A73-466E-42B1-8628-E150499605F6}"/>
    <hyperlink ref="A820" r:id="rId364" xr:uid="{F8A33E67-2DB4-443A-967D-6B0A6290C189}"/>
    <hyperlink ref="A833" r:id="rId365" xr:uid="{32AD4948-37F4-4372-9EBB-3B8C87F5C7C5}"/>
    <hyperlink ref="A828" r:id="rId366" xr:uid="{8B760E8F-D3CA-4954-88A9-6B1A81E711C5}"/>
    <hyperlink ref="A824" r:id="rId367" xr:uid="{F738AC43-565B-4010-8A2B-A949DA21B143}"/>
    <hyperlink ref="A836" r:id="rId368" xr:uid="{0E268DC7-1017-4729-8332-8E999382FF07}"/>
    <hyperlink ref="A821" r:id="rId369" xr:uid="{A7DC7740-C925-48E0-AE98-C32132D18D7E}"/>
    <hyperlink ref="A837" r:id="rId370" xr:uid="{79F3A51C-D27F-49D9-B2C2-384EFF95B738}"/>
    <hyperlink ref="A834" r:id="rId371" xr:uid="{177FB069-CFA9-48C2-BB8F-17A86140FE28}"/>
    <hyperlink ref="A608" r:id="rId372" xr:uid="{A58093AF-0705-4966-9E97-384E8BC907FA}"/>
    <hyperlink ref="A818" r:id="rId373" xr:uid="{3DC3C074-4745-4C4A-8540-846DCE8C3550}"/>
    <hyperlink ref="A826" r:id="rId374" xr:uid="{EA9F1A24-1448-4E48-A56A-9B6B83D6AD79}"/>
    <hyperlink ref="A930" r:id="rId375" xr:uid="{1765DC04-FDE3-4672-B031-689AF9DE5371}"/>
    <hyperlink ref="A724" r:id="rId376" xr:uid="{2AD24298-CB38-400A-95E5-A3D7B0839AC3}"/>
    <hyperlink ref="A947" r:id="rId377" xr:uid="{D9B84666-5227-48E8-B5C3-F09ED2BBFCFE}"/>
    <hyperlink ref="A937" r:id="rId378" xr:uid="{FDB91DD6-A5C3-4D1C-8F22-B8C3C40B5AE2}"/>
    <hyperlink ref="A932" r:id="rId379" xr:uid="{3F79D8DC-C9FB-4837-A596-0918BC3EEE33}"/>
    <hyperlink ref="A931" r:id="rId380" xr:uid="{E800A593-3AD6-4093-B7FA-B82CC5317244}"/>
    <hyperlink ref="A944" r:id="rId381" xr:uid="{2BF9F227-7FDE-47AF-BAC6-FDEF1B05A7EF}"/>
    <hyperlink ref="A939" r:id="rId382" xr:uid="{CB055DBB-B006-46AC-BAB6-EFD6433840AB}"/>
    <hyperlink ref="A933" r:id="rId383" xr:uid="{DB0E3A45-202C-4606-83F8-4E69323597AE}"/>
    <hyperlink ref="A936" r:id="rId384" xr:uid="{65FCE87D-400E-46CF-A283-579FB5BBA902}"/>
    <hyperlink ref="A934" r:id="rId385" xr:uid="{65F3517A-748F-4CF3-8EF7-14FCCD2D49A5}"/>
    <hyperlink ref="A945" r:id="rId386" xr:uid="{03F76A60-4076-442B-8B2A-2D4409BD980F}"/>
    <hyperlink ref="A829" r:id="rId387" xr:uid="{E2D754BE-D3B4-4E9E-9C2C-8C717E1B4BFA}"/>
    <hyperlink ref="A938" r:id="rId388" xr:uid="{5E60C83D-5307-4299-869A-321FF7DCC74F}"/>
    <hyperlink ref="A949" r:id="rId389" xr:uid="{DC3D51CA-D632-480D-9B57-EE0E93BA7E71}"/>
    <hyperlink ref="A935" r:id="rId390" xr:uid="{3D33D73D-BDE9-4823-97C1-A002E8920B9D}"/>
    <hyperlink ref="A838" r:id="rId391" xr:uid="{D88B7994-6744-4D63-BEAE-A38D308DE917}"/>
    <hyperlink ref="A946" r:id="rId392" xr:uid="{13CDD022-BA6F-4AB6-9479-BF6E476943B5}"/>
    <hyperlink ref="A941" r:id="rId393" xr:uid="{50676B7D-29DE-424F-A4F8-27DA05DDBA81}"/>
    <hyperlink ref="A940" r:id="rId394" xr:uid="{6FFA4397-31D5-4D9E-AE27-A0CF06DD9972}"/>
    <hyperlink ref="A1051" r:id="rId395" xr:uid="{D2CF1525-48D1-4D63-869E-C7061C41E342}"/>
    <hyperlink ref="A948" r:id="rId396" xr:uid="{AF62636C-6734-46AF-A4F4-37CB97BC654F}"/>
    <hyperlink ref="A1062" r:id="rId397" xr:uid="{C4B417CE-7D79-471C-8588-572EA54E02CD}"/>
    <hyperlink ref="A1056" r:id="rId398" xr:uid="{35B5B0C4-375E-4643-9B83-E8F027C2F3A8}"/>
    <hyperlink ref="A1067" r:id="rId399" xr:uid="{16FF9C76-75EF-4CF6-948F-69AB51F46533}"/>
    <hyperlink ref="A1065" r:id="rId400" xr:uid="{926428F3-A5D4-4CAE-8404-D984A88D785D}"/>
    <hyperlink ref="A1058" r:id="rId401" xr:uid="{6E6319A9-AFFC-40C5-8D04-7BF762263F44}"/>
    <hyperlink ref="A1061" r:id="rId402" xr:uid="{A088A710-6A16-4C47-B0DB-594E654FD6ED}"/>
    <hyperlink ref="A1059" r:id="rId403" xr:uid="{CB661957-309E-4991-9874-542413F26D41}"/>
    <hyperlink ref="A1068" r:id="rId404" xr:uid="{F761E41F-6945-43E2-8EF6-6F33193A64DB}"/>
    <hyperlink ref="A1063" r:id="rId405" xr:uid="{ABC445FB-4D22-4235-8801-03DDF78BAC2B}"/>
    <hyperlink ref="A950" r:id="rId406" xr:uid="{7D9BC7DA-9EDD-4012-8AF8-781A6898C2F1}"/>
    <hyperlink ref="A1060" r:id="rId407" xr:uid="{538C33C7-C231-4438-94E5-7B26ABB2F8CD}"/>
    <hyperlink ref="A1070" r:id="rId408" xr:uid="{AB1B044B-B5AF-4F87-8C4F-F05E373E0B42}"/>
    <hyperlink ref="A942" r:id="rId409" xr:uid="{A90DC7E6-5DA8-48F0-B3B3-E91EF427F855}"/>
    <hyperlink ref="A1057" r:id="rId410" xr:uid="{D4EEC11E-312E-4631-AD82-660204CE5F6F}"/>
    <hyperlink ref="A1066" r:id="rId411" xr:uid="{86DED39A-E9FC-45B2-8DCB-ECF63F86A609}"/>
    <hyperlink ref="A725" r:id="rId412" xr:uid="{E00DF631-7EA1-445C-A736-CAF870B331D0}"/>
    <hyperlink ref="A830" r:id="rId413" xr:uid="{5F5995F2-3F4F-43C5-989D-A0F2E1F7F759}"/>
    <hyperlink ref="A839" r:id="rId414" xr:uid="{579BEDDC-3EBA-4773-8F7E-78BD072123BD}"/>
    <hyperlink ref="A1052" r:id="rId415" xr:uid="{A1F34010-2351-4AF8-AEDC-6D2FD21083DE}"/>
    <hyperlink ref="A1198" r:id="rId416" xr:uid="{0A5D9F8A-3A8A-43ED-87DB-5D5BAE0761CE}"/>
    <hyperlink ref="A1197" r:id="rId417" xr:uid="{BBAD4C01-579B-4B97-96AE-AE23436902D9}"/>
    <hyperlink ref="A1192" r:id="rId418" xr:uid="{F9DF60AB-A7C7-4A19-A139-99B2971339A9}"/>
    <hyperlink ref="A1191" r:id="rId419" xr:uid="{6BFCD774-99F0-4108-A505-80C433268CCB}"/>
    <hyperlink ref="A1185" r:id="rId420" xr:uid="{28E8671E-1DAB-437E-A6C2-9A94E2F5F336}"/>
    <hyperlink ref="A1195" r:id="rId421" xr:uid="{663CF4CA-E45F-4772-82D8-DA039259703E}"/>
    <hyperlink ref="A1187" r:id="rId422" xr:uid="{3EDB4060-41B8-4645-983C-206828133039}"/>
    <hyperlink ref="A1190" r:id="rId423" xr:uid="{724967AE-B4A0-421D-93F8-0326FE9C4C60}"/>
    <hyperlink ref="A1188" r:id="rId424" xr:uid="{FFDA9FE7-3487-4AB8-B019-C553AB92B775}"/>
    <hyperlink ref="A1069" r:id="rId425" xr:uid="{5BDF66DC-116B-485C-944D-155307D0559A}"/>
    <hyperlink ref="A1064" r:id="rId426" xr:uid="{B77347D8-08EF-44E6-9D9B-7766F534BCEC}"/>
    <hyperlink ref="A951" r:id="rId427" xr:uid="{EA7631DD-30B7-4454-8F70-0466CB0AB1C7}"/>
    <hyperlink ref="A1189" r:id="rId428" xr:uid="{2A4C12D5-B253-4734-9855-1DF5A183D3AD}"/>
    <hyperlink ref="A953" r:id="rId429" xr:uid="{5F9061B9-4A5A-4F19-B4FE-18FDB709A586}"/>
    <hyperlink ref="A943" r:id="rId430" xr:uid="{4767CD40-0D11-4BDC-B3DA-31004BEC578E}"/>
    <hyperlink ref="A1186" r:id="rId431" xr:uid="{0E126820-7861-40EE-8AF7-A1E6C1ED51F1}"/>
    <hyperlink ref="A1193" r:id="rId432" xr:uid="{276E26DD-93E6-4C00-B9AD-33E320070FE0}"/>
    <hyperlink ref="A726" r:id="rId433" xr:uid="{FF483F07-FA82-41EA-A0F6-C40DFE86A5EA}"/>
    <hyperlink ref="A831" r:id="rId434" xr:uid="{F222DD3E-5173-4B79-9DA5-8D04CF7EDD0F}"/>
    <hyperlink ref="A1274" r:id="rId435" xr:uid="{ADE9ACF1-60D7-4220-A3F6-AFA6355C9624}"/>
    <hyperlink ref="A1199" r:id="rId436" xr:uid="{D10E276E-5976-43AB-B7E4-6C1A0F81439D}"/>
    <hyperlink ref="A1273" r:id="rId437" xr:uid="{8931C555-E8DE-4612-90CD-2E30657FE668}"/>
    <hyperlink ref="A1283" r:id="rId438" xr:uid="{45A8B9B3-99BD-4719-9590-820245D2A3FC}"/>
    <hyperlink ref="A1277" r:id="rId439" xr:uid="{36171255-6E9A-429E-8F08-68FF843CD736}"/>
    <hyperlink ref="A1279" r:id="rId440" xr:uid="{D2B2CB1D-24C3-4A70-AB80-483151D16590}"/>
    <hyperlink ref="A1278" r:id="rId441" xr:uid="{3AEAF466-B43A-417C-A41F-C2E016B3F83C}"/>
    <hyperlink ref="A1272" r:id="rId442" xr:uid="{6D73286E-4801-48EC-BEE0-21EE4426C628}"/>
    <hyperlink ref="A1196" r:id="rId443" xr:uid="{AC5F70F4-E8FA-4169-91F4-7842ACE7C0A4}"/>
    <hyperlink ref="A1280" r:id="rId444" xr:uid="{2063BF18-04B5-49E2-8C0D-29A8FCE8E2D4}"/>
    <hyperlink ref="A1275" r:id="rId445" xr:uid="{D7295A6C-559B-48B6-8CD4-61A514058E90}"/>
    <hyperlink ref="A1282" r:id="rId446" xr:uid="{E32527F8-8380-4B8A-A21D-6DAD0C667859}"/>
    <hyperlink ref="A1276" r:id="rId447" xr:uid="{74155A1A-01B1-4D04-93A8-B25E31F33724}"/>
    <hyperlink ref="A1281" r:id="rId448" xr:uid="{0CC0F281-3033-4656-A551-F059FF8EA1C8}"/>
    <hyperlink ref="A1194" r:id="rId449" xr:uid="{9635C6FA-FE78-4B07-8743-7981AE9788B7}"/>
    <hyperlink ref="A1053" r:id="rId450" xr:uid="{07EB44D4-58EB-4B9D-9154-C70EE0D5AC27}"/>
    <hyperlink ref="A832" r:id="rId451" xr:uid="{64C8ED82-19EC-4390-9482-CFCA2627FF1C}"/>
    <hyperlink ref="A952" r:id="rId452" xr:uid="{3DB9FEDB-B678-48F9-BFD3-AF4A8D8F5282}"/>
    <hyperlink ref="A1200" r:id="rId453" xr:uid="{82E135B4-61AD-43CD-91F8-F4626DD43349}"/>
    <hyperlink ref="A1375" r:id="rId454" xr:uid="{53CCA648-0445-4444-B516-AB16F047E0CB}"/>
    <hyperlink ref="A1382" r:id="rId455" xr:uid="{57594FB6-A80A-4274-89A0-4CD4B57CBA90}"/>
    <hyperlink ref="A1372" r:id="rId456" xr:uid="{9AF1AC57-29C1-40B0-BCA6-357044E98AC0}"/>
    <hyperlink ref="A1383" r:id="rId457" xr:uid="{468B9C21-CCBB-4590-9AE5-E1EC9B8F5A3C}"/>
    <hyperlink ref="A1381" r:id="rId458" xr:uid="{005951DD-A732-4019-A96D-8CC832B7835C}"/>
    <hyperlink ref="A1374" r:id="rId459" xr:uid="{717E0224-0DB6-4838-A833-43208E3A11CC}"/>
    <hyperlink ref="A1368" r:id="rId460" xr:uid="{4A15645E-C394-4253-8619-4373AD4275A7}"/>
    <hyperlink ref="A1379" r:id="rId461" xr:uid="{5813DB65-20B6-4EFD-9124-353FB2BD0879}"/>
    <hyperlink ref="A1376" r:id="rId462" xr:uid="{50F16498-6968-42DB-B9D1-CC0143CF99DC}"/>
    <hyperlink ref="A1370" r:id="rId463" xr:uid="{4C77C803-ED1D-48F7-AB15-D4050851A6A8}"/>
    <hyperlink ref="A1373" r:id="rId464" xr:uid="{D9687795-7692-416E-9B33-76C1A7400184}"/>
    <hyperlink ref="A1371" r:id="rId465" xr:uid="{254D1333-5E1D-4088-BDD2-518F4361686C}"/>
    <hyperlink ref="A1380" r:id="rId466" xr:uid="{AB67CF3B-DC73-470A-AB78-4C1DCF523CB3}"/>
    <hyperlink ref="A1378" r:id="rId467" xr:uid="{1B075F3E-8EFF-48C9-A1E7-969C6960BB43}"/>
    <hyperlink ref="A1369" r:id="rId468" xr:uid="{DCEDCB09-3244-4C28-AF50-69A444DBE467}"/>
    <hyperlink ref="A1377" r:id="rId469" xr:uid="{22F846FB-C004-40B4-8BDE-F6C1AA56D654}"/>
    <hyperlink ref="A1054" r:id="rId470" xr:uid="{8C2E5E54-BB3F-4362-87CF-8CE4E3DB4E14}"/>
    <hyperlink ref="A1489" r:id="rId471" xr:uid="{391EF7B6-A522-487E-A7E5-3A5D938D1F4E}"/>
    <hyperlink ref="A1481" r:id="rId472" xr:uid="{9E863C8D-3DE6-492D-97F3-E24DB1BB3DB5}"/>
    <hyperlink ref="A1486" r:id="rId473" xr:uid="{F4BDA390-7FF1-4809-BF49-883ABED895F9}"/>
    <hyperlink ref="A1477" r:id="rId474" xr:uid="{5D77A82E-A2AF-4E1E-9325-C85E382D81B4}"/>
    <hyperlink ref="A1480" r:id="rId475" xr:uid="{0038B1EA-C904-4EE0-B6BF-3A1DF24B1987}"/>
    <hyperlink ref="A1478" r:id="rId476" xr:uid="{40DD2056-7453-4F1C-AE26-3D53F38BF5EF}"/>
    <hyperlink ref="A1487" r:id="rId477" xr:uid="{A071B717-F5CA-4C67-B645-FFA86BCE217E}"/>
    <hyperlink ref="A1482" r:id="rId478" xr:uid="{E3DE9DA5-B80D-4914-94FA-CB86115DFC31}"/>
    <hyperlink ref="A1479" r:id="rId479" xr:uid="{A2954C17-AF16-4D19-BEF8-1BB899D8B36E}"/>
    <hyperlink ref="A1488" r:id="rId480" xr:uid="{CD03FB7A-534D-47CA-A253-4171EAC69E10}"/>
    <hyperlink ref="A1476" r:id="rId481" xr:uid="{A1DA89E3-32C8-4B88-86DE-A3B04E940C8C}"/>
    <hyperlink ref="A1484" r:id="rId482" xr:uid="{6E744CFE-BC7F-4E6F-9FBA-FD4402B26CC4}"/>
    <hyperlink ref="A1492" r:id="rId483" xr:uid="{0D858EAB-C845-4814-952D-0A8B4C2E07E8}"/>
    <hyperlink ref="A1384" r:id="rId484" xr:uid="{89FC5FB4-BA4E-4D86-A89B-803A399EF54E}"/>
    <hyperlink ref="A1475" r:id="rId485" xr:uid="{C8F74F41-FA89-4A9B-948D-A6F7A83EA478}"/>
    <hyperlink ref="A1483" r:id="rId486" xr:uid="{EA5136A2-29FC-4A8A-8DA3-7CD6CC3E8A5B}"/>
    <hyperlink ref="A1485" r:id="rId487" xr:uid="{9171821F-7761-4A1D-A5D4-A66827749D6A}"/>
    <hyperlink ref="A1055" r:id="rId488" xr:uid="{CB462BCC-D08F-4C8C-9F00-A00A038AEE9C}"/>
    <hyperlink ref="A1577" r:id="rId489" xr:uid="{475BDAE8-0EBB-4974-8703-CC1C8A6A0356}"/>
    <hyperlink ref="A1490" r:id="rId490" xr:uid="{4B6C20B6-D324-47C5-ACAF-2230D3197474}"/>
    <hyperlink ref="A1596" r:id="rId491" xr:uid="{B608E40E-0677-4D4D-9B9B-DA665991408F}"/>
    <hyperlink ref="A1587" r:id="rId492" xr:uid="{142A9707-5D74-413B-B9DF-7A88532FF01F}"/>
    <hyperlink ref="A1588" r:id="rId493" xr:uid="{10C39289-2B57-4806-97DE-607DB8659AC5}"/>
    <hyperlink ref="A1582" r:id="rId494" xr:uid="{10517940-7C1F-4987-94BB-F70B9078253A}"/>
    <hyperlink ref="A1593" r:id="rId495" xr:uid="{EE56E177-DB4F-4B08-AD23-926D7E153A23}"/>
    <hyperlink ref="A1590" r:id="rId496" xr:uid="{898020FD-C19B-46AD-85C7-602166287138}"/>
    <hyperlink ref="A1584" r:id="rId497" xr:uid="{4AC2E107-6020-4A86-B9FC-AE6B43213189}"/>
    <hyperlink ref="A1585" r:id="rId498" xr:uid="{5FC6F284-4E03-4158-8563-0137330AEB43}"/>
    <hyperlink ref="A1594" r:id="rId499" xr:uid="{E2DA8B2C-03DF-4F6F-9E93-82FD98A316E5}"/>
    <hyperlink ref="A1589" r:id="rId500" xr:uid="{0BF74D74-82CA-4D16-A133-52F693119213}"/>
    <hyperlink ref="A1597" r:id="rId501" xr:uid="{BE1D8267-0616-4D40-940A-01A754D9E4AC}"/>
    <hyperlink ref="A1586" r:id="rId502" xr:uid="{D2500974-9A57-4868-B22F-244ABFF1C7AA}"/>
    <hyperlink ref="A1599" r:id="rId503" xr:uid="{9368F4AB-5FF3-481D-B627-6840EBCF5AA5}"/>
    <hyperlink ref="A1595" r:id="rId504" xr:uid="{E55AD24B-E81B-4C12-AD33-2F8C5A39FB59}"/>
    <hyperlink ref="A1592" r:id="rId505" xr:uid="{9465F773-16B7-4052-9F21-6A99BF662918}"/>
    <hyperlink ref="A1583" r:id="rId506" xr:uid="{34EEC605-4CF6-4ED6-9CD1-B9E2C675BAE6}"/>
    <hyperlink ref="A1591" r:id="rId507" xr:uid="{D1765BD1-5AD5-4F6E-8408-0500B45D6933}"/>
    <hyperlink ref="A1714" r:id="rId508" xr:uid="{BBC05744-5F75-42C5-9879-DBFB9C9B7481}"/>
    <hyperlink ref="A1578" r:id="rId509" xr:uid="{857355B7-8FCB-4C28-B9D0-8360843D1707}"/>
    <hyperlink ref="A1491" r:id="rId510" xr:uid="{C5207036-CB1F-4685-BBA3-DF649F281FE2}"/>
    <hyperlink ref="A1702" r:id="rId511" xr:uid="{26C8457E-3A48-4E40-A465-0ABB0CDCFFCE}"/>
    <hyperlink ref="A1704" r:id="rId512" xr:uid="{7200E9DE-5B2B-4EB8-A786-93866A8DDC71}"/>
    <hyperlink ref="A1698" r:id="rId513" xr:uid="{0C7039E4-C96B-4012-8B9D-646E91455BCF}"/>
    <hyperlink ref="A1709" r:id="rId514" xr:uid="{C6694DC3-24F0-460B-B6A5-2A908A17954E}"/>
    <hyperlink ref="A1706" r:id="rId515" xr:uid="{798CEBF8-4B00-4C61-BBA6-E55D4DA304BD}"/>
    <hyperlink ref="A1700" r:id="rId516" xr:uid="{F1CA360E-807A-4744-9470-B3F6A18A6579}"/>
    <hyperlink ref="A1703" r:id="rId517" xr:uid="{EA9D12C2-0521-4E94-84D4-0AC12DE51394}"/>
    <hyperlink ref="A1701" r:id="rId518" xr:uid="{2F6AA973-C801-4147-AEDF-352AA38267A2}"/>
    <hyperlink ref="A1712" r:id="rId519" xr:uid="{C3DDD462-778C-4691-9A0C-4FD98F040269}"/>
    <hyperlink ref="A1710" r:id="rId520" xr:uid="{3592469E-5A95-4C4F-A610-7AFFA1763981}"/>
    <hyperlink ref="A1705" r:id="rId521" xr:uid="{3FA62CED-180D-416A-B5B5-57D69CE96602}"/>
    <hyperlink ref="A1598" r:id="rId522" xr:uid="{58A2F495-CBA1-401B-9FD4-CEAC13F99986}"/>
    <hyperlink ref="A1600" r:id="rId523" xr:uid="{BF8DC5C6-097D-4925-ACB4-FE56CC310586}"/>
    <hyperlink ref="A1713" r:id="rId524" xr:uid="{D55066E0-33FA-4E36-AC4F-3CA011C5AFE6}"/>
    <hyperlink ref="A1708" r:id="rId525" xr:uid="{CCD5BAE8-B183-41E2-AF8C-6AE311DCAD23}"/>
    <hyperlink ref="A1699" r:id="rId526" xr:uid="{090C7F9E-2C7D-426D-8DDF-F32B46CD5D13}"/>
    <hyperlink ref="A1707" r:id="rId527" xr:uid="{83C8EC0D-B25C-4769-A141-1A381E1AF174}"/>
    <hyperlink ref="A1716" r:id="rId528" xr:uid="{0C411ABA-3935-44C2-BB86-9DAC1DB6AFBD}"/>
    <hyperlink ref="A1715" r:id="rId529" xr:uid="{FB565454-7E33-4EA2-9142-83947AFDD583}"/>
    <hyperlink ref="A1579" r:id="rId530" xr:uid="{25227916-F891-4FF5-98ED-A05B4C5D9584}"/>
    <hyperlink ref="A1825" r:id="rId531" xr:uid="{AE36D7A8-CDFB-4856-B0A4-0BD62A2DD9C0}"/>
    <hyperlink ref="A1830" r:id="rId532" xr:uid="{BFA3BFC4-CB97-4796-8EAE-0596660E6A9D}"/>
    <hyperlink ref="A1824" r:id="rId533" xr:uid="{A853CB37-785B-44A8-8724-921CCC8A34E1}"/>
    <hyperlink ref="A1839" r:id="rId534" xr:uid="{60205EA1-0289-4C1C-8AA0-6B2E6C2D6372}"/>
    <hyperlink ref="A1834" r:id="rId535" xr:uid="{AD93828B-B928-4229-AD6B-EE595CE982DC}"/>
    <hyperlink ref="A1826" r:id="rId536" xr:uid="{F8087156-813F-4984-989D-6B9052F29CB4}"/>
    <hyperlink ref="A1829" r:id="rId537" xr:uid="{77E9EEFB-6B31-41AB-994C-7C1CD73AD904}"/>
    <hyperlink ref="A1827" r:id="rId538" xr:uid="{F5E8C6AE-D18C-4B64-93CA-C6F94876AE48}"/>
    <hyperlink ref="A1841" r:id="rId539" xr:uid="{87D8B1E3-1595-4BD7-AF61-E1AD86D59EDA}"/>
    <hyperlink ref="A1711" r:id="rId540" xr:uid="{B92A5F40-B268-41AA-B7EC-03A8D6860B4F}"/>
    <hyperlink ref="A1831" r:id="rId541" xr:uid="{B41A321A-1871-4CA5-ABF6-2645B6EF9BF4}"/>
    <hyperlink ref="A1846" r:id="rId542" xr:uid="{6698AF05-F4E7-45F4-831F-BC95ED01B2D1}"/>
    <hyperlink ref="A1828" r:id="rId543" xr:uid="{94E265D3-3080-434B-991E-46F289F7DF33}"/>
    <hyperlink ref="A1601" r:id="rId544" xr:uid="{8A5DAC17-4363-4FFA-BC47-F1977E3AFC9B}"/>
    <hyperlink ref="A1844" r:id="rId545" xr:uid="{FC9DF07F-97E0-41AD-B6C0-3B7FA6395760}"/>
    <hyperlink ref="A1836" r:id="rId546" xr:uid="{47FE75F5-B34D-43F6-8237-94D06014C60D}"/>
    <hyperlink ref="A1835" r:id="rId547" xr:uid="{61ED97DF-10DE-417C-B291-246A44C1EEA1}"/>
    <hyperlink ref="A1717" r:id="rId548" xr:uid="{A7E29050-5816-4871-92E3-D944752447B5}"/>
    <hyperlink ref="A1959" r:id="rId549" xr:uid="{3F4A28E5-7F7C-49AC-A284-05AF850D9FDD}"/>
    <hyperlink ref="A1950" r:id="rId550" xr:uid="{F793D7F2-079F-4A55-9E5E-117082C7172A}"/>
    <hyperlink ref="A1951" r:id="rId551" xr:uid="{06B02A42-D872-46F9-B32A-E62107BA2BB2}"/>
    <hyperlink ref="A1944" r:id="rId552" xr:uid="{E594D0D6-1FFF-4E0D-AD81-3CE547029C33}"/>
    <hyperlink ref="A1840" r:id="rId553" xr:uid="{74C94E62-4CA7-4318-BFC8-4A40B803F824}"/>
    <hyperlink ref="A1952" r:id="rId554" xr:uid="{8DA13DED-01DC-4A5E-8DE5-02DDC95D1553}"/>
    <hyperlink ref="A1947" r:id="rId555" xr:uid="{8AFA2258-C85F-4017-8A25-2C13AEDB5F1E}"/>
    <hyperlink ref="A1948" r:id="rId556" xr:uid="{7075DB2E-879B-4488-AACD-A7BD6DBD6988}"/>
    <hyperlink ref="A1842" r:id="rId557" xr:uid="{816BE841-287A-422A-9D8C-60134609BD46}"/>
    <hyperlink ref="A1955" r:id="rId558" xr:uid="{3F229744-47DD-4024-ADF4-FA7F86F31DD3}"/>
    <hyperlink ref="A1832" r:id="rId559" xr:uid="{05CF453F-7054-43A7-8893-17B76C524719}"/>
    <hyperlink ref="A1963" r:id="rId560" xr:uid="{4BFCB399-9AC7-4D87-9E99-713443F2E902}"/>
    <hyperlink ref="A1949" r:id="rId561" xr:uid="{36ABA373-EC6E-49AD-9208-CB071F541E9B}"/>
    <hyperlink ref="A1958" r:id="rId562" xr:uid="{3BAA4187-5DF6-484E-BA41-78F273B4B98E}"/>
    <hyperlink ref="A1837" r:id="rId563" xr:uid="{E9438252-0C53-43D5-B3F5-CC118CF9E6BA}"/>
    <hyperlink ref="A1946" r:id="rId564" xr:uid="{21F29F32-26BF-41DA-B557-3029CD8FB928}"/>
    <hyperlink ref="A1954" r:id="rId565" xr:uid="{0DEEAF2A-8D82-4610-9D5A-A6C93F95631B}"/>
    <hyperlink ref="A1580" r:id="rId566" xr:uid="{60EC30CC-86DF-4311-A7F1-ABECBE0FAD44}"/>
    <hyperlink ref="A1602" r:id="rId567" xr:uid="{488696AB-1ABF-4D1D-8875-B5972C2F2F18}"/>
    <hyperlink ref="A1960" r:id="rId568" xr:uid="{ABE93F43-CECC-4E43-88BE-24A5B77AF6DD}"/>
    <hyperlink ref="A2057" r:id="rId569" xr:uid="{6D5EF4DC-6486-41A5-9F2B-F9E5E1B529D3}"/>
    <hyperlink ref="A1945" r:id="rId570" xr:uid="{70820FDD-AA52-4287-AD7C-E0074DFF5268}"/>
    <hyperlink ref="A2059" r:id="rId571" xr:uid="{0585515C-3908-46FC-A62F-B444F54E1918}"/>
    <hyperlink ref="A1953" r:id="rId572" xr:uid="{7119B6A1-D1FA-400F-8316-7F4C7AB16408}"/>
    <hyperlink ref="A2053" r:id="rId573" xr:uid="{F5C49F00-9540-45CC-B5A9-9A6130E46979}"/>
    <hyperlink ref="A2056" r:id="rId574" xr:uid="{29AA33BB-B8A8-4245-B20E-9C147AEF2244}"/>
    <hyperlink ref="A2054" r:id="rId575" xr:uid="{545B8123-F363-4375-BEDC-E241356BF347}"/>
    <hyperlink ref="A1843" r:id="rId576" xr:uid="{C73BB687-874F-471A-AFF6-72453BAF65A7}"/>
    <hyperlink ref="A1956" r:id="rId577" xr:uid="{1D553B0D-A6B5-4F59-A699-08B3E4AB5978}"/>
    <hyperlink ref="A1833" r:id="rId578" xr:uid="{680E5D0B-AE84-420D-83E1-9C57FF25BE02}"/>
    <hyperlink ref="A1964" r:id="rId579" xr:uid="{50CB1C58-82DD-4FE8-AEFD-14682C08184A}"/>
    <hyperlink ref="A2055" r:id="rId580" xr:uid="{D6B9C2B4-12B9-49E7-8193-D6D72E4E7E65}"/>
    <hyperlink ref="A2060" r:id="rId581" xr:uid="{5679E79E-DA81-49AB-97E0-C45287F00BB7}"/>
    <hyperlink ref="A1838" r:id="rId582" xr:uid="{831F7A4F-1197-4358-B500-D555D94545E8}"/>
    <hyperlink ref="A2052" r:id="rId583" xr:uid="{2D138B52-B4A5-4AA8-9C4E-C09ADEFCD277}"/>
    <hyperlink ref="A2058" r:id="rId584" xr:uid="{B1B68012-2F19-41B7-A6A0-A30BD2049C61}"/>
    <hyperlink ref="A1718" r:id="rId585" xr:uid="{ABA9A495-CABE-4B3B-A1A8-D9CDF93EFB03}"/>
    <hyperlink ref="A1581" r:id="rId586" xr:uid="{658C074B-2C8F-4AFB-80C4-DF2B2DF9F47D}"/>
    <hyperlink ref="A1603" r:id="rId587" xr:uid="{9F6069FF-A4A2-4D6B-B557-479DD0DADFEE}"/>
    <hyperlink ref="A2134" r:id="rId588" xr:uid="{D3EF39BF-5CD2-4DC7-9DF0-0D526F923A64}"/>
    <hyperlink ref="A1961" r:id="rId589" xr:uid="{619A4B83-B708-4794-AAFE-45E0860395BF}"/>
    <hyperlink ref="A2138" r:id="rId590" xr:uid="{42C0A554-3407-41AC-8F9B-14DE68949EFB}"/>
    <hyperlink ref="A2140" r:id="rId591" xr:uid="{18D3CD59-FC82-43E1-9446-BF8B9E7EF403}"/>
    <hyperlink ref="A2145" r:id="rId592" xr:uid="{2C04B2C1-3F70-48D9-98C2-B2CE5EDD29DE}"/>
    <hyperlink ref="A2142" r:id="rId593" xr:uid="{D67F5E95-ECA1-415A-868F-E54C5E09174F}"/>
    <hyperlink ref="A2136" r:id="rId594" xr:uid="{5C90C4BF-0E8C-4245-BE46-5659FC649D2C}"/>
    <hyperlink ref="A2139" r:id="rId595" xr:uid="{2469177C-ACA4-452A-BD67-E31B212AC4CE}"/>
    <hyperlink ref="A2137" r:id="rId596" xr:uid="{051E719F-EC92-4705-B1A1-538F975E1E75}"/>
    <hyperlink ref="A2146" r:id="rId597" xr:uid="{2C37FB95-825A-405E-83FA-D441C48A7E29}"/>
    <hyperlink ref="A1957" r:id="rId598" xr:uid="{D6749651-E245-45A8-8E3D-021B1C43B7F7}"/>
    <hyperlink ref="A2141" r:id="rId599" xr:uid="{2DF20B64-2FD8-4459-9FE7-33656E660A87}"/>
    <hyperlink ref="A2148" r:id="rId600" xr:uid="{1BD64175-B34C-49B6-9AED-7F47788B6E2C}"/>
    <hyperlink ref="A2149" r:id="rId601" xr:uid="{A5882492-FA57-45E0-A5E9-17D86397B796}"/>
    <hyperlink ref="A2147" r:id="rId602" xr:uid="{43697177-4089-40E0-A6A9-AE469310784D}"/>
    <hyperlink ref="A2144" r:id="rId603" xr:uid="{67C2C1C7-52AE-42AD-B18D-54DAE4D83412}"/>
    <hyperlink ref="A2135" r:id="rId604" xr:uid="{E566B830-B793-4B62-B7EF-FC8FDE254A3A}"/>
    <hyperlink ref="A2143" r:id="rId605" xr:uid="{62BAB613-FB71-41F9-9223-4C8BBA4EB2A4}"/>
    <hyperlink ref="A1719" r:id="rId606" xr:uid="{C12786DF-7D72-4C30-8902-2E09DADC4601}"/>
    <hyperlink ref="A2237" r:id="rId607" xr:uid="{9A8CB90A-0F6A-4370-8A37-1FF6860CED9C}"/>
    <hyperlink ref="A2244" r:id="rId608" xr:uid="{7F01948E-F9B8-40CC-8860-141C2815E3DB}"/>
    <hyperlink ref="A2238" r:id="rId609" xr:uid="{5CE4BD79-EF24-4940-B4BD-06093913619F}"/>
    <hyperlink ref="A2249" r:id="rId610" xr:uid="{C46018E9-85D5-492E-9101-7A8A8816BA60}"/>
    <hyperlink ref="A2246" r:id="rId611" xr:uid="{D3C2A1F5-0C8C-4A81-96E2-E9C08149EA9A}"/>
    <hyperlink ref="A2240" r:id="rId612" xr:uid="{01AF85F3-A391-46AF-929B-F171F736144F}"/>
    <hyperlink ref="A2243" r:id="rId613" xr:uid="{3A3D2231-F4F9-4DF2-9B1D-EDC1C6BA2525}"/>
    <hyperlink ref="A2241" r:id="rId614" xr:uid="{A5900073-C44B-42F2-ACDE-9B25F5D70AA4}"/>
    <hyperlink ref="A2251" r:id="rId615" xr:uid="{0007FD65-5088-4B95-B113-2BC6511CB69B}"/>
    <hyperlink ref="A2250" r:id="rId616" xr:uid="{1760C977-A2D7-4385-8BDB-448B23D5252F}"/>
    <hyperlink ref="A2245" r:id="rId617" xr:uid="{7898C2BB-1DC2-47BF-9305-D602FB04D242}"/>
    <hyperlink ref="A2253" r:id="rId618" xr:uid="{905722F1-C8AA-49D0-AF5C-762ED6F25284}"/>
    <hyperlink ref="A2242" r:id="rId619" xr:uid="{C753B0C0-CEE7-481F-914A-038946C5F9FE}"/>
    <hyperlink ref="A2254" r:id="rId620" xr:uid="{91A92FFF-D63C-47BF-BD66-A13B1B9DE490}"/>
    <hyperlink ref="A2252" r:id="rId621" xr:uid="{9B30BAF9-B7AB-432C-89D2-4E9A5CCF5806}"/>
    <hyperlink ref="A2248" r:id="rId622" xr:uid="{90A1C003-A70E-4E21-8DCE-B444E378DBA4}"/>
    <hyperlink ref="A2239" r:id="rId623" xr:uid="{00E90B65-E92C-428F-9C38-C06288CDA9B2}"/>
    <hyperlink ref="A2247" r:id="rId624" xr:uid="{9619794E-AF28-474E-8806-1178A848E935}"/>
    <hyperlink ref="A1845" r:id="rId625" xr:uid="{22855BBD-592F-49EE-AD00-63CC82D449E1}"/>
    <hyperlink ref="A1962" r:id="rId626" xr:uid="{C221931D-7453-47FD-AECA-B5E608B10A80}"/>
    <hyperlink ref="A41" r:id="rId627" xr:uid="{E7FA0042-6D63-4C42-BB91-DD9C13CE5AE6}"/>
    <hyperlink ref="A42" r:id="rId628" xr:uid="{322529C2-78F3-4C31-8E25-00F823B2AFDE}"/>
    <hyperlink ref="A169" r:id="rId629" xr:uid="{9521A415-E587-4432-8C91-4EFC373CFAA0}"/>
    <hyperlink ref="A168" r:id="rId630" xr:uid="{B130F1C2-0A1C-46D4-A15B-3996847C2854}"/>
    <hyperlink ref="A278" r:id="rId631" xr:uid="{C556566D-4E05-4C4D-BF74-57A945B4030C}"/>
    <hyperlink ref="A279" r:id="rId632" xr:uid="{D8CC033E-8C4C-452A-98FE-A032B66BB3A4}"/>
    <hyperlink ref="A399" r:id="rId633" xr:uid="{00B08C29-25A9-437E-98DB-AE823B64F396}"/>
    <hyperlink ref="A400" r:id="rId634" xr:uid="{D692F6CD-B1C0-4F3B-A28E-ADF71FC5B7A2}"/>
    <hyperlink ref="A519" r:id="rId635" xr:uid="{494C467F-0190-408D-BCBE-BFD414D27E14}"/>
    <hyperlink ref="A401" r:id="rId636" xr:uid="{59CCE744-51C0-4191-B13F-524F24024318}"/>
    <hyperlink ref="A594" r:id="rId637" xr:uid="{22EFE4DA-56D4-4832-B7D7-A74CE2ADEF6D}"/>
    <hyperlink ref="A595" r:id="rId638" xr:uid="{B4531045-5627-4394-9975-396AB5630567}"/>
    <hyperlink ref="A706" r:id="rId639" xr:uid="{979A36CF-F5E2-44C6-A41B-5D34C6B13519}"/>
    <hyperlink ref="A707" r:id="rId640" xr:uid="{86EF3FC4-E568-4FFF-ABC7-9ED2A2896918}"/>
    <hyperlink ref="A814" r:id="rId641" xr:uid="{BB528696-5E7F-4D33-9916-13DB92AA7703}"/>
    <hyperlink ref="A815" r:id="rId642" xr:uid="{2ECF6C4D-76DA-4D89-89C9-3BC65187ED1E}"/>
    <hyperlink ref="A928" r:id="rId643" xr:uid="{D483EE3F-37FF-46A0-97FF-DCACA04F7F82}"/>
    <hyperlink ref="A929" r:id="rId644" xr:uid="{7DF4A189-C5E4-44D6-8A54-1D4E338E384E}"/>
    <hyperlink ref="A1182" r:id="rId645" xr:uid="{68D08DD8-A249-4E75-BA7E-497F9EE843F0}"/>
    <hyperlink ref="A1050" r:id="rId646" xr:uid="{CD913EDB-73E9-4473-A833-523728EBBA94}"/>
    <hyperlink ref="A1183" r:id="rId647" xr:uid="{52A080F8-E89E-4494-909F-D5305C9DDF98}"/>
    <hyperlink ref="A1184" r:id="rId648" xr:uid="{A385A834-3DCA-4285-B601-BBB9166BA7F7}"/>
    <hyperlink ref="A1270" r:id="rId649" xr:uid="{5334B359-CEB2-4377-B6FB-BCDCF9D305D5}"/>
    <hyperlink ref="A1271" r:id="rId650" xr:uid="{9C90F356-8F11-4602-BE54-B88968F30A14}"/>
    <hyperlink ref="A1366" r:id="rId651" xr:uid="{DF5EF088-0EB8-4E33-A4F4-E8E7F39AC658}"/>
    <hyperlink ref="A1367" r:id="rId652" xr:uid="{1E8D2751-9BFF-4C11-8BC5-63136CEF28B0}"/>
    <hyperlink ref="A1473" r:id="rId653" xr:uid="{B4F98A4E-0552-4ABC-B549-EDC5717BA4FE}"/>
    <hyperlink ref="A1474" r:id="rId654" xr:uid="{D9DFE25D-2AFA-441C-8CC8-F676BDCBEB3D}"/>
    <hyperlink ref="A1575" r:id="rId655" xr:uid="{3495A7E0-2734-4960-970C-16FEC1610358}"/>
    <hyperlink ref="A1576" r:id="rId656" xr:uid="{5052D34C-0066-4652-BB77-865ADEA7F17E}"/>
    <hyperlink ref="A1617" r:id="rId657" xr:uid="{74A3D619-36AA-4BBB-BB31-BFA460598551}"/>
    <hyperlink ref="A1696" r:id="rId658" xr:uid="{DE04DABA-C984-4ACD-8249-1241844ECFF7}"/>
    <hyperlink ref="A1697" r:id="rId659" xr:uid="{95505C48-5D62-4660-BAAF-4264EF105EDB}"/>
    <hyperlink ref="A1618" r:id="rId660" xr:uid="{F77B8984-0FD4-4E80-8E43-9AF45E93273E}"/>
    <hyperlink ref="A1822" r:id="rId661" xr:uid="{45EF7093-08EF-428B-A0FF-C16C3A6B6B66}"/>
    <hyperlink ref="A1823" r:id="rId662" xr:uid="{249C30F4-2936-48E2-94DF-8171ED71F272}"/>
    <hyperlink ref="A1858" r:id="rId663" xr:uid="{FC2EFE9A-BA63-487D-88DF-10C95012AF03}"/>
    <hyperlink ref="A1942" r:id="rId664" xr:uid="{A2F027D2-E710-42AB-96E0-2C9CB4CD7ABB}"/>
    <hyperlink ref="A1943" r:id="rId665" xr:uid="{9B95F182-6E90-4D2D-998F-34171DA50AA5}"/>
    <hyperlink ref="A1859" r:id="rId666" xr:uid="{8D3C55E4-D7EF-425D-8BB2-524662C7F54C}"/>
    <hyperlink ref="A2050" r:id="rId667" xr:uid="{4991842E-0BDE-4252-855F-872C45E44948}"/>
    <hyperlink ref="A2051" r:id="rId668" xr:uid="{8F0378CC-2623-4400-9626-1DD1F2281F43}"/>
    <hyperlink ref="A1860" r:id="rId669" xr:uid="{1F89B006-6EE1-4A05-997B-D777ECEE7A83}"/>
    <hyperlink ref="A2132" r:id="rId670" xr:uid="{6D907434-4957-48FC-B0B5-2794B1B69452}"/>
    <hyperlink ref="A2133" r:id="rId671" xr:uid="{8003B772-2F15-4A1E-8D3D-A619C538D678}"/>
    <hyperlink ref="A1861" r:id="rId672" xr:uid="{BFBE0525-64A6-49D4-8EB9-177BD4F0EB1C}"/>
    <hyperlink ref="A2235" r:id="rId673" xr:uid="{CD7417BC-80BE-4C93-9252-C88E8DB32C60}"/>
    <hyperlink ref="A2236" r:id="rId674" xr:uid="{D7361A03-9D1E-4E32-9A2C-78CB0F876410}"/>
    <hyperlink ref="A1862" r:id="rId675" xr:uid="{E8DDA20A-4873-49E9-8D1D-F0B64C1CA10C}"/>
    <hyperlink ref="A20" r:id="rId676" xr:uid="{C4BFEAE4-A2E6-4D70-B65E-C51F93EEB562}"/>
    <hyperlink ref="A123" r:id="rId677" xr:uid="{97E1CF44-A98A-424A-ABB0-6002AEF8FF4E}"/>
    <hyperlink ref="A129" r:id="rId678" xr:uid="{67644A52-4950-4C99-89CA-A4555F3683A8}"/>
    <hyperlink ref="A128" r:id="rId679" xr:uid="{B88AB470-5D3D-4FE0-B585-0370F7785608}"/>
    <hyperlink ref="A127" r:id="rId680" xr:uid="{C4FED911-9EE5-4CB4-A426-2C0E1A3175E9}"/>
    <hyperlink ref="A122" r:id="rId681" xr:uid="{4809E220-452D-4C1C-83E6-B06EFC2B278C}"/>
    <hyperlink ref="A126" r:id="rId682" xr:uid="{41F9141A-779D-4A7A-993D-52095A75628D}"/>
    <hyperlink ref="A125" r:id="rId683" xr:uid="{BB119BE1-E7CE-42C2-8BF0-EEF599794C49}"/>
    <hyperlink ref="A124" r:id="rId684" xr:uid="{C212B2E5-F771-42CB-8897-6FEF868D9295}"/>
    <hyperlink ref="A121" r:id="rId685" xr:uid="{37CF7A63-41CE-4692-9A68-77F9D7FA52B4}"/>
    <hyperlink ref="A243" r:id="rId686" xr:uid="{A07C4881-CCFE-4E9A-BE1C-D5197BF548C9}"/>
    <hyperlink ref="A247" r:id="rId687" xr:uid="{91016DFE-8B43-47D4-9CAE-A15EAB6AC8DB}"/>
    <hyperlink ref="A244" r:id="rId688" xr:uid="{7DF5DEAD-D895-413D-8CFA-3F9BA93CAE06}"/>
    <hyperlink ref="A242" r:id="rId689" xr:uid="{45F259BE-7C54-4D01-9E17-025FF3A7E8B2}"/>
    <hyperlink ref="A241" r:id="rId690" xr:uid="{4E3F4BAC-AB7B-46DB-9A42-A61DA54676ED}"/>
    <hyperlink ref="A238" r:id="rId691" xr:uid="{254FC305-2834-4AD0-A139-EE32EF5E9345}"/>
    <hyperlink ref="A237" r:id="rId692" xr:uid="{95C94738-BC82-4B28-84AE-FDF390129C9D}"/>
    <hyperlink ref="A240" r:id="rId693" xr:uid="{BFFD84BB-622F-465C-9928-F1B3D9C2F3D5}"/>
    <hyperlink ref="A239" r:id="rId694" xr:uid="{666A759B-CD5E-470A-BDD6-04403CEFC3FC}"/>
    <hyperlink ref="A236" r:id="rId695" xr:uid="{A573C1F7-2A88-4A9D-91F7-46670A474F71}"/>
    <hyperlink ref="A245" r:id="rId696" xr:uid="{8F584663-4735-4A09-9E48-4967E06D4D02}"/>
    <hyperlink ref="A371" r:id="rId697" xr:uid="{9C9FEFCE-4B99-4F41-AE8D-867762B684DB}"/>
    <hyperlink ref="A369" r:id="rId698" xr:uid="{84EEA86C-5294-4C8F-926B-135C26DA451D}"/>
    <hyperlink ref="A370" r:id="rId699" xr:uid="{05B39A3E-6001-47A5-9B2D-34139782E79A}"/>
    <hyperlink ref="A368" r:id="rId700" xr:uid="{AF1A62F7-B915-4A04-B541-C41584BFF5A1}"/>
    <hyperlink ref="A365" r:id="rId701" xr:uid="{CC003378-0100-4C43-AAF4-C8B274AEF9F7}"/>
    <hyperlink ref="A364" r:id="rId702" xr:uid="{4C4DC041-2AD6-42D3-8CA9-7C5B21B8139E}"/>
    <hyperlink ref="A367" r:id="rId703" xr:uid="{F5D13B02-89CB-4A95-BD26-E43FBB4F9D5C}"/>
    <hyperlink ref="A366" r:id="rId704" xr:uid="{0F916F58-B152-483D-A225-F67FC2CAC5CB}"/>
    <hyperlink ref="A363" r:id="rId705" xr:uid="{E0CB17F6-FB40-4103-880A-B3360A840AED}"/>
    <hyperlink ref="A246" r:id="rId706" xr:uid="{97245122-BB68-4865-BDBF-21E24DF612AE}"/>
    <hyperlink ref="A372" r:id="rId707" xr:uid="{4B879B56-7A22-4ACC-A6C2-ECFB1FB50233}"/>
    <hyperlink ref="A499" r:id="rId708" xr:uid="{D334C848-279C-4C36-AEC4-1FEA24D19DC7}"/>
    <hyperlink ref="A498" r:id="rId709" xr:uid="{1EB74D0A-56FF-44EB-8114-31563C060113}"/>
    <hyperlink ref="A492" r:id="rId710" xr:uid="{1CFA6D55-759B-4829-98C4-F8D689333D29}"/>
    <hyperlink ref="A497" r:id="rId711" xr:uid="{25BFEC98-C25F-4B5C-81EA-1158E5DBA097}"/>
    <hyperlink ref="A493" r:id="rId712" xr:uid="{C638A63A-AC30-455D-9B8B-1A9800DB2B9F}"/>
    <hyperlink ref="A496" r:id="rId713" xr:uid="{0997C296-F492-418B-BE73-E8DA41FE5C6B}"/>
    <hyperlink ref="A495" r:id="rId714" xr:uid="{AE0E9A5E-E880-418C-BF75-411D592176C8}"/>
    <hyperlink ref="A491" r:id="rId715" xr:uid="{498890F3-0008-4218-BAFD-7EB15F19B046}"/>
    <hyperlink ref="A373" r:id="rId716" xr:uid="{E41FB6D9-F46E-4A6C-8BD3-DB97A5D75ACE}"/>
    <hyperlink ref="A569" r:id="rId717" xr:uid="{8D5151B2-44AC-42DE-8921-50C32D9F32D9}"/>
    <hyperlink ref="A570" r:id="rId718" xr:uid="{199BD841-3730-42E4-BCD4-B924C8094E45}"/>
    <hyperlink ref="A568" r:id="rId719" xr:uid="{316E6DAE-99AB-407E-87E7-DED2CE313BF8}"/>
    <hyperlink ref="A564" r:id="rId720" xr:uid="{A105C6F7-04A4-462A-8111-3977A73469C1}"/>
    <hyperlink ref="A567" r:id="rId721" xr:uid="{4E6B28C2-0F00-44B1-B044-4F2B76B9C2CE}"/>
    <hyperlink ref="A494" r:id="rId722" xr:uid="{9EE5E31B-589C-4F05-899E-90324B22AB60}"/>
    <hyperlink ref="A566" r:id="rId723" xr:uid="{9DF9BA32-4A3E-410E-AF11-4033EA022B13}"/>
    <hyperlink ref="A565" r:id="rId724" xr:uid="{9885D71D-BD7C-492A-9DEB-1BD18307E927}"/>
    <hyperlink ref="A563" r:id="rId725" xr:uid="{0AC0CBA5-538E-4B60-9178-A2E82305EE54}"/>
    <hyperlink ref="A679" r:id="rId726" xr:uid="{E3E87AAD-6BBF-4D57-83DF-31BE6508EF95}"/>
    <hyperlink ref="A571" r:id="rId727" xr:uid="{B74AED0D-0CD1-4034-9BF2-1CB273F88103}"/>
    <hyperlink ref="A678" r:id="rId728" xr:uid="{4AC42F9C-04C9-4A55-993F-77C4E16A0113}"/>
    <hyperlink ref="A677" r:id="rId729" xr:uid="{941E63F7-21D8-4BEC-8C65-6DDD456C5C73}"/>
    <hyperlink ref="A672" r:id="rId730" xr:uid="{C66CBE29-CB12-4EE0-A854-253CAEEB2B3E}"/>
    <hyperlink ref="A671" r:id="rId731" xr:uid="{E15177F6-BDFC-4D92-A3E0-28E2066159A2}"/>
    <hyperlink ref="A676" r:id="rId732" xr:uid="{CC0E18EB-07FB-413B-AF00-6EC264C1BD53}"/>
    <hyperlink ref="A675" r:id="rId733" xr:uid="{5331E181-8908-4ED1-8F5D-87F69C4F7CAD}"/>
    <hyperlink ref="A674" r:id="rId734" xr:uid="{277AC9EC-2782-4996-84B8-56BD4323EB8F}"/>
    <hyperlink ref="A670" r:id="rId735" xr:uid="{8F3FDFBC-0285-4786-A325-8EF2C5FE6444}"/>
    <hyperlink ref="A572" r:id="rId736" xr:uid="{2AEF05B5-1D3F-4E83-8BCA-825800FA5186}"/>
    <hyperlink ref="A785" r:id="rId737" xr:uid="{B0B03EDD-1310-43AA-9D42-E959384AEB63}"/>
    <hyperlink ref="A784" r:id="rId738" xr:uid="{8F609326-3F6E-4B30-96F4-134958CFA1BC}"/>
    <hyperlink ref="A673" r:id="rId739" xr:uid="{7E470799-1B31-422A-889F-29B0374D3614}"/>
    <hyperlink ref="A786" r:id="rId740" xr:uid="{54B112E7-2135-4AC6-B90F-0B2AB1EFB7C7}"/>
    <hyperlink ref="A780" r:id="rId741" xr:uid="{749C167D-C64C-450F-A86B-4A0CF7551858}"/>
    <hyperlink ref="A783" r:id="rId742" xr:uid="{2F8210BF-9A32-4EE2-BE1A-2D46367D4CF3}"/>
    <hyperlink ref="A782" r:id="rId743" xr:uid="{BE571034-80C6-4187-A245-B6D9A9BB77F4}"/>
    <hyperlink ref="A781" r:id="rId744" xr:uid="{47E78201-089D-49B9-B965-F5F834E3CC68}"/>
    <hyperlink ref="A779" r:id="rId745" xr:uid="{82E0D226-946F-4126-907A-2692B2C559DE}"/>
    <hyperlink ref="A897" r:id="rId746" xr:uid="{9074F684-B9E1-4956-8BAB-EBB40A59EE99}"/>
    <hyperlink ref="A896" r:id="rId747" xr:uid="{293F40ED-0142-4F4A-B1B4-CBA9A904F8D3}"/>
    <hyperlink ref="A892" r:id="rId748" xr:uid="{487E3870-67D7-42D3-81AC-11A52F77EA64}"/>
    <hyperlink ref="A787" r:id="rId749" xr:uid="{24D6965B-D2C3-40A9-97C4-8ECB345CE06E}"/>
    <hyperlink ref="A898" r:id="rId750" xr:uid="{3F4DDF74-B9BE-489B-B694-3A2740A9DFAB}"/>
    <hyperlink ref="A891" r:id="rId751" xr:uid="{2EEA91DB-6A4F-401F-B484-4F36D4000311}"/>
    <hyperlink ref="A895" r:id="rId752" xr:uid="{920C84D2-94C0-45CA-97EF-3949E564C733}"/>
    <hyperlink ref="A894" r:id="rId753" xr:uid="{82DF74DA-55D7-457D-8416-39663DF173B5}"/>
    <hyperlink ref="A893" r:id="rId754" xr:uid="{2631EFE3-8E7E-4FFD-AD4F-C0A8AB19243D}"/>
    <hyperlink ref="A890" r:id="rId755" xr:uid="{1ACC60AF-109E-4E34-BBD6-083175D3DBDC}"/>
    <hyperlink ref="A899" r:id="rId756" xr:uid="{F785FC7A-946A-4E6C-BD2D-C8C06E126C69}"/>
    <hyperlink ref="A1015" r:id="rId757" xr:uid="{B2BA142E-B123-4175-9111-98A4591F685A}"/>
    <hyperlink ref="A1011" r:id="rId758" xr:uid="{611B594D-18FD-4E9D-AD39-A53984186134}"/>
    <hyperlink ref="A788" r:id="rId759" xr:uid="{3AC1729C-387A-4023-9ADC-389E55508BBF}"/>
    <hyperlink ref="A1016" r:id="rId760" xr:uid="{B10C4478-A367-4729-BE85-1ED8895F2321}"/>
    <hyperlink ref="A1010" r:id="rId761" xr:uid="{73C5AE1A-B132-433A-BF7E-4CEDF38A6029}"/>
    <hyperlink ref="A1014" r:id="rId762" xr:uid="{17076B22-1B89-4B66-A8AC-14B61B16BD6E}"/>
    <hyperlink ref="A1013" r:id="rId763" xr:uid="{CDFA00AA-C23D-4C46-B5EF-80F1BBB9FDE7}"/>
    <hyperlink ref="A1012" r:id="rId764" xr:uid="{628088F8-313E-45FB-A2D5-4FAFB13DA0A0}"/>
    <hyperlink ref="A1009" r:id="rId765" xr:uid="{DDC2476F-F3F8-4B85-AB44-0CD1EBEBBCEC}"/>
    <hyperlink ref="A1145" r:id="rId766" xr:uid="{BFB72AE0-C595-4DF2-A8CF-71C0D646C0CC}"/>
    <hyperlink ref="A1144" r:id="rId767" xr:uid="{E08BD63A-32A7-4898-9C92-32FAA5F05171}"/>
    <hyperlink ref="A1140" r:id="rId768" xr:uid="{92C1D3BC-A51C-41FB-A7D3-5529798C156D}"/>
    <hyperlink ref="A1139" r:id="rId769" xr:uid="{3DA6C731-BF49-4B5E-8EFD-EB9DCB004114}"/>
    <hyperlink ref="A1146" r:id="rId770" xr:uid="{E9B9792B-F78D-4627-BB8B-B3E3995DC68F}"/>
    <hyperlink ref="A1017" r:id="rId771" xr:uid="{BFC7A99A-0931-448C-AA90-4E9F35A0D630}"/>
    <hyperlink ref="A1143" r:id="rId772" xr:uid="{D4F8C287-242C-48C0-8528-81FC0A0ECE33}"/>
    <hyperlink ref="A1142" r:id="rId773" xr:uid="{85ACF777-4BF5-4300-9107-D709018B559D}"/>
    <hyperlink ref="A1141" r:id="rId774" xr:uid="{7ADF36BB-D757-4248-BEB9-A79FAE153858}"/>
    <hyperlink ref="A1138" r:id="rId775" xr:uid="{ADEF6FDA-788A-41A2-8F7E-64EB217F3E16}"/>
    <hyperlink ref="A1247" r:id="rId776" xr:uid="{C9443872-656C-4650-A242-53446DB969C3}"/>
    <hyperlink ref="A1246" r:id="rId777" xr:uid="{A8791A20-0DED-4E34-8CEE-C29481874445}"/>
    <hyperlink ref="A1242" r:id="rId778" xr:uid="{8E06E9CC-C336-4D71-B541-DAE9B083732D}"/>
    <hyperlink ref="A1241" r:id="rId779" xr:uid="{CF10C9C7-AF0E-483B-A772-459BBDF5734C}"/>
    <hyperlink ref="A1147" r:id="rId780" xr:uid="{D3A05A53-4FC8-4954-9DEF-3A245EE1901C}"/>
    <hyperlink ref="A1245" r:id="rId781" xr:uid="{24141831-F148-4C85-A191-9BD35D7F6ADE}"/>
    <hyperlink ref="A1244" r:id="rId782" xr:uid="{F783C0FE-99B4-481A-A94E-69D001EC0270}"/>
    <hyperlink ref="A1243" r:id="rId783" xr:uid="{5DA08BCB-D321-49FC-8850-77785F7842C5}"/>
    <hyperlink ref="A1240" r:id="rId784" xr:uid="{A23F2DF4-62CF-466A-90A3-B0ABA9BB4309}"/>
    <hyperlink ref="A1018" r:id="rId785" xr:uid="{3774A114-FAA9-47B7-854F-A92FBF06B96F}"/>
    <hyperlink ref="A1337" r:id="rId786" xr:uid="{24101A96-624C-432F-8909-907A62DEA06F}"/>
    <hyperlink ref="A1338" r:id="rId787" xr:uid="{E0CA0915-F508-4B46-B500-3B5E76C04444}"/>
    <hyperlink ref="A1336" r:id="rId788" xr:uid="{082841F2-4C61-4F07-B558-ECFD5E1634F5}"/>
    <hyperlink ref="A1332" r:id="rId789" xr:uid="{AA0B4C95-B516-4E8F-A3BA-1C9015CEE62E}"/>
    <hyperlink ref="A1330" r:id="rId790" xr:uid="{5916D5D6-6E13-4629-BB1F-D87B3E62C4BA}"/>
    <hyperlink ref="A1335" r:id="rId791" xr:uid="{5BD65D20-D75F-48C7-8B8E-5E57467E0E6F}"/>
    <hyperlink ref="A1334" r:id="rId792" xr:uid="{63C8338A-96D5-4483-A73C-BB9AE60890C0}"/>
    <hyperlink ref="A1333" r:id="rId793" xr:uid="{235BF803-4FC8-4C2F-A0FC-C37E4E48E4B9}"/>
    <hyperlink ref="A1329" r:id="rId794" xr:uid="{F1049F4B-DA20-4110-9F13-CC9AFA2CB245}"/>
    <hyperlink ref="A1148" r:id="rId795" xr:uid="{81298400-A2BF-4969-96B0-01C733CF1386}"/>
    <hyperlink ref="A1447" r:id="rId796" xr:uid="{7D777E07-7EEA-4B21-B8B7-A3C45FAB8471}"/>
    <hyperlink ref="A1448" r:id="rId797" xr:uid="{EA562297-FBFB-4EDB-AE12-A9916F9DD875}"/>
    <hyperlink ref="A1446" r:id="rId798" xr:uid="{4ADC6EF5-AD23-4133-AC57-654A9010B05C}"/>
    <hyperlink ref="A1441" r:id="rId799" xr:uid="{A346078D-847D-4A89-A161-10F5B354E076}"/>
    <hyperlink ref="A1331" r:id="rId800" xr:uid="{52F2C215-91BA-47C2-94FF-74AE79F02F66}"/>
    <hyperlink ref="A1445" r:id="rId801" xr:uid="{D6A2A4A7-4983-4CF1-ADE5-D53539A3FE10}"/>
    <hyperlink ref="A1444" r:id="rId802" xr:uid="{74924D22-DF06-4A79-9052-9B70DB78275F}"/>
    <hyperlink ref="A1443" r:id="rId803" xr:uid="{7BAF9ABA-7052-449F-8498-C5D385A4F7D2}"/>
    <hyperlink ref="A1440" r:id="rId804" xr:uid="{85C17EEE-8FE4-49D4-82FD-8124730DCFCE}"/>
    <hyperlink ref="A1149" r:id="rId805" xr:uid="{E3A2F589-CEED-41CE-AFA3-024B571ABB4A}"/>
    <hyperlink ref="A1548" r:id="rId806" xr:uid="{CFF552D2-AAA7-4AA3-89FB-E73274591EB4}"/>
    <hyperlink ref="A1549" r:id="rId807" xr:uid="{C641074B-4CF4-4354-80F7-14CA0E19D303}"/>
    <hyperlink ref="A1547" r:id="rId808" xr:uid="{4C1127FF-5F74-4CEA-872E-002ACB6E8AF0}"/>
    <hyperlink ref="A1442" r:id="rId809" xr:uid="{D358CCB3-F156-4128-85E2-333417EBCFD5}"/>
    <hyperlink ref="A1543" r:id="rId810" xr:uid="{9BB0A5CE-4EE4-4010-997F-A7CE78A22001}"/>
    <hyperlink ref="A1546" r:id="rId811" xr:uid="{ECF87C5E-4EC0-4460-ADFD-2361AC5BC8B4}"/>
    <hyperlink ref="A1545" r:id="rId812" xr:uid="{9D0682E2-3F46-4EB2-9AF7-62C7FE208309}"/>
    <hyperlink ref="A1544" r:id="rId813" xr:uid="{653AAC71-BA20-446C-9308-9AE5068935A8}"/>
    <hyperlink ref="A1542" r:id="rId814" xr:uid="{5EB55000-15A2-440C-90ED-78754069E349}"/>
    <hyperlink ref="A1150" r:id="rId815" xr:uid="{4FA06A34-009A-4AFC-B6C3-8EF088C47EB8}"/>
    <hyperlink ref="A1672" r:id="rId816" xr:uid="{C2FD426D-FE3B-474B-8180-14846D52A4C7}"/>
    <hyperlink ref="A1669" r:id="rId817" xr:uid="{04B92504-B061-4855-AA4B-CB552990A53F}"/>
    <hyperlink ref="A1670" r:id="rId818" xr:uid="{CF3DB559-274F-4236-8417-A7F2E72C770D}"/>
    <hyperlink ref="A1668" r:id="rId819" xr:uid="{374524CC-CBA1-41FF-AC4D-2CB860657B83}"/>
    <hyperlink ref="A1664" r:id="rId820" xr:uid="{CB178F2A-935C-4364-9AE6-069F4BAC920C}"/>
    <hyperlink ref="A1663" r:id="rId821" xr:uid="{8B8B2D2B-4860-48CA-B5DD-7AADF9351146}"/>
    <hyperlink ref="A1666" r:id="rId822" xr:uid="{F5076830-B62F-4629-ABA5-B99A1D609476}"/>
    <hyperlink ref="A1665" r:id="rId823" xr:uid="{B6A48139-D8F0-4A18-9CB4-49650BD79154}"/>
    <hyperlink ref="A1662" r:id="rId824" xr:uid="{598C2294-BFCD-45EF-A0DA-F95FC8D8FDEB}"/>
    <hyperlink ref="A1667" r:id="rId825" xr:uid="{3497B9FC-C6FB-4B20-833E-47048049D660}"/>
    <hyperlink ref="A1786" r:id="rId826" xr:uid="{464823AE-6B8C-41BB-ABAA-53DB78687E70}"/>
    <hyperlink ref="A1788" r:id="rId827" xr:uid="{AD04E72B-7F16-4961-84B7-71A606EBC2C9}"/>
    <hyperlink ref="A1671" r:id="rId828" xr:uid="{A88E334D-7FD9-4764-920A-52853ABDF254}"/>
    <hyperlink ref="A1787" r:id="rId829" xr:uid="{F2CC626E-B088-4991-95A7-D8D07EA1613C}"/>
    <hyperlink ref="A1782" r:id="rId830" xr:uid="{EE749AA0-EAF9-491E-A326-E7F6E26648E1}"/>
    <hyperlink ref="A1781" r:id="rId831" xr:uid="{BBBCF242-0E8C-4333-A851-7A59E271E8A6}"/>
    <hyperlink ref="A1784" r:id="rId832" xr:uid="{437C4963-56A5-4CBA-A4F3-48ED8B47A990}"/>
    <hyperlink ref="A1783" r:id="rId833" xr:uid="{DA0FEFCA-4011-43B3-AEAC-F7E5FE9DDA17}"/>
    <hyperlink ref="A1780" r:id="rId834" xr:uid="{127F166D-C4A0-4351-9C3E-BB2F6724DF9C}"/>
    <hyperlink ref="A1785" r:id="rId835" xr:uid="{C585B648-C832-4ED3-AB6D-EAC5AD43D0EE}"/>
    <hyperlink ref="A1915" r:id="rId836" xr:uid="{9E0284C8-AF44-426C-BAF5-B094C9A2A717}"/>
    <hyperlink ref="A1916" r:id="rId837" xr:uid="{4218D363-4EAF-4DAF-BFCD-E1EFB80BCC9E}"/>
    <hyperlink ref="A1914" r:id="rId838" xr:uid="{E5741EA2-94CA-466B-AEC4-CC54BBC1BE21}"/>
    <hyperlink ref="A1789" r:id="rId839" xr:uid="{E15A6CB3-B32C-49DB-BD1E-E027B486CDBC}"/>
    <hyperlink ref="A1908" r:id="rId840" xr:uid="{9B4BDB59-0C25-4073-9F2A-1806002E48AD}"/>
    <hyperlink ref="A1907" r:id="rId841" xr:uid="{2D8AA776-40AB-4A35-8AB8-24BD7DE03312}"/>
    <hyperlink ref="A1912" r:id="rId842" xr:uid="{E97BF43F-53AC-4CF8-81EA-E2132C23E708}"/>
    <hyperlink ref="A1911" r:id="rId843" xr:uid="{A6A1EB3F-13D0-4C86-BA98-A29C36EAE071}"/>
    <hyperlink ref="A1906" r:id="rId844" xr:uid="{EF61CE93-DFDE-4337-B6D9-5C2FDFD33C8A}"/>
    <hyperlink ref="A1913" r:id="rId845" xr:uid="{9F689D64-5CE9-4B38-940D-33AF79E57796}"/>
    <hyperlink ref="A2030" r:id="rId846" xr:uid="{7DF2D521-0679-4458-B691-AC2D67FD3075}"/>
    <hyperlink ref="A2027" r:id="rId847" xr:uid="{0A1C7F09-357F-4143-A6D4-B07388A2D7B2}"/>
    <hyperlink ref="A2028" r:id="rId848" xr:uid="{B12A1CDF-523B-4467-A828-E0285F520977}"/>
    <hyperlink ref="A2026" r:id="rId849" xr:uid="{6FC7866D-00F3-42DA-A793-308F7F2D8EBF}"/>
    <hyperlink ref="A1909" r:id="rId850" xr:uid="{7ED615C1-345F-4649-A7A1-1590BDFE1C78}"/>
    <hyperlink ref="A2021" r:id="rId851" xr:uid="{703F669B-5988-4BF1-AE8C-D3A659A31232}"/>
    <hyperlink ref="A2024" r:id="rId852" xr:uid="{4740C21A-C6F5-43C1-8AF2-5D1B3496B4F5}"/>
    <hyperlink ref="A2023" r:id="rId853" xr:uid="{D9FCF92D-6706-4E2D-9FE5-F5F227139036}"/>
    <hyperlink ref="A2020" r:id="rId854" xr:uid="{71E70FA9-4760-44FD-8C0E-C7F22E13D515}"/>
    <hyperlink ref="A2025" r:id="rId855" xr:uid="{924BAC90-49D5-40C1-ADB3-A55729DED29C}"/>
    <hyperlink ref="A2031" r:id="rId856" xr:uid="{7C975E05-F41C-4E4C-AB84-D81E9FD842BB}"/>
    <hyperlink ref="A2029" r:id="rId857" xr:uid="{85DD5680-F0A7-43EA-99B8-69766EF31E7F}"/>
    <hyperlink ref="A2104" r:id="rId858" xr:uid="{387B262D-554D-4B21-97FC-16C142C3F683}"/>
    <hyperlink ref="A2103" r:id="rId859" xr:uid="{13CA6E72-88D0-4CE7-B8D1-C40114AD0390}"/>
    <hyperlink ref="A1910" r:id="rId860" xr:uid="{0961451C-A5F5-4E10-AEC1-CEDD41954DEC}"/>
    <hyperlink ref="A2022" r:id="rId861" xr:uid="{BB713ADD-B51E-4199-B451-18B4C03667A9}"/>
    <hyperlink ref="A2101" r:id="rId862" xr:uid="{513EA004-7108-4039-BCAF-6BF72269ACB8}"/>
    <hyperlink ref="A2100" r:id="rId863" xr:uid="{F1A7F24E-6DDF-4B81-B428-8202B782606D}"/>
    <hyperlink ref="A2099" r:id="rId864" xr:uid="{21E947DD-D009-4DED-A40D-66BC7A266373}"/>
    <hyperlink ref="A2102" r:id="rId865" xr:uid="{C8739706-DCA1-4A18-B040-F13556446AD7}"/>
    <hyperlink ref="A2032" r:id="rId866" xr:uid="{F8F51019-82BB-4A82-9F97-9D9D86DE28A4}"/>
    <hyperlink ref="A2210" r:id="rId867" xr:uid="{9B961F6F-4D70-4264-A52E-DF59140FA962}"/>
    <hyperlink ref="A2105" r:id="rId868" xr:uid="{2531CE40-F1FA-445E-A1C0-AB03C5576AF5}"/>
    <hyperlink ref="A2205" r:id="rId869" xr:uid="{9DD92FCE-E52D-4577-A284-7733B883AFF5}"/>
    <hyperlink ref="A2203" r:id="rId870" xr:uid="{3A4A4811-37F2-4979-B75F-CEDB8AA0BF3A}"/>
    <hyperlink ref="A2207" r:id="rId871" xr:uid="{B3BB7972-BADE-4102-9F08-DC5BC6F5802C}"/>
    <hyperlink ref="A2206" r:id="rId872" xr:uid="{ED3A7C76-FEA6-4BE6-85C7-79AA77D18566}"/>
    <hyperlink ref="A2202" r:id="rId873" xr:uid="{8C80D34E-D379-4B84-922C-27147E98C8A4}"/>
    <hyperlink ref="A2209" r:id="rId874" xr:uid="{C5C47E9E-B576-4C04-8F6D-F0B24ECCB1B1}"/>
    <hyperlink ref="A2208" r:id="rId875" xr:uid="{983A9EC3-3510-41B8-BDDB-7F6426261D0A}"/>
    <hyperlink ref="A2309" r:id="rId876" xr:uid="{F0F98C97-3403-4C1D-A7D1-BBE663590C8B}"/>
    <hyperlink ref="A2307" r:id="rId877" xr:uid="{71E8DF92-B8D4-4017-BCCF-E8667302EDDB}"/>
    <hyperlink ref="A2308" r:id="rId878" xr:uid="{B8CD1417-D04E-4C5E-96D9-FA1DE9F64BB2}"/>
    <hyperlink ref="A2306" r:id="rId879" xr:uid="{DCF726C3-FE53-41A6-9A6A-5E0EFED312AB}"/>
    <hyperlink ref="A2302" r:id="rId880" xr:uid="{8CCC2637-5E5E-4AFD-B59D-98DEDB094F81}"/>
    <hyperlink ref="A2204" r:id="rId881" xr:uid="{DDA6C0FC-3A72-4801-99C8-520F269F421F}"/>
    <hyperlink ref="A2304" r:id="rId882" xr:uid="{76EEA6BE-991F-4B7B-9666-41539BB04CA1}"/>
    <hyperlink ref="A2303" r:id="rId883" xr:uid="{2CFB90B0-9456-494C-9DB6-16F1B96B60AD}"/>
    <hyperlink ref="A2305" r:id="rId884" xr:uid="{45F76372-B469-4D90-8210-0B5B8B6A4CF9}"/>
    <hyperlink ref="A2301" r:id="rId885" xr:uid="{29D12781-FA33-415F-B318-9668B8397392}"/>
    <hyperlink ref="A70" r:id="rId886" xr:uid="{BACE607D-0A58-4425-A9F7-D40D3AAE1FB9}"/>
    <hyperlink ref="A69" r:id="rId887" xr:uid="{1BC4BD13-8C8C-4A50-921B-F9472F31CE08}"/>
    <hyperlink ref="A71" r:id="rId888" xr:uid="{43344C4C-91E3-4954-ADD5-697A22A8791F}"/>
    <hyperlink ref="A195" r:id="rId889" xr:uid="{00F28A95-0268-4D58-A157-2948B510D958}"/>
    <hyperlink ref="A309" r:id="rId890" xr:uid="{8804A539-E9E2-4F6F-8A05-C4BA31FB937C}"/>
    <hyperlink ref="A310" r:id="rId891" xr:uid="{6EB6F04B-95CF-4D7C-92F1-C73B61E19361}"/>
    <hyperlink ref="A431" r:id="rId892" xr:uid="{9D3529E7-5671-42D5-9066-54E6D45FD6CF}"/>
    <hyperlink ref="A311" r:id="rId893" xr:uid="{6ACAF2E0-66BB-4122-A03D-C70900CC16BB}"/>
    <hyperlink ref="A534" r:id="rId894" xr:uid="{1FE3A6E6-4012-44EA-BC22-7857E9FBFF54}"/>
    <hyperlink ref="A312" r:id="rId895" xr:uid="{E407F19F-9532-47D0-9ACB-92692722BBD6}"/>
    <hyperlink ref="A623" r:id="rId896" xr:uid="{08C6D381-D8FD-42EB-9BEA-9A42405DDA2E}"/>
    <hyperlink ref="A622" r:id="rId897" xr:uid="{E3CA3D91-32C9-4944-83C6-FC886611C505}"/>
    <hyperlink ref="A736" r:id="rId898" xr:uid="{E863DE2F-8974-4969-AF62-A3A613989AC5}"/>
    <hyperlink ref="A737" r:id="rId899" xr:uid="{3EB5B895-9ACB-4B02-9F90-45D60A250FB4}"/>
    <hyperlink ref="A847" r:id="rId900" xr:uid="{03F2442A-59AE-4271-BF5C-1A096802C8AD}"/>
    <hyperlink ref="A738" r:id="rId901" xr:uid="{3EACCA54-0017-46BA-953F-4362920963F7}"/>
    <hyperlink ref="A962" r:id="rId902" xr:uid="{7523F4C4-4385-4E66-85AF-34785891D6EB}"/>
    <hyperlink ref="A961" r:id="rId903" xr:uid="{404AD294-B68D-458C-AA0D-6BCC12B2DA0A}"/>
    <hyperlink ref="A963" r:id="rId904" xr:uid="{59AC0C0C-5DE1-45ED-9C6C-97E09305FE58}"/>
    <hyperlink ref="A1080" r:id="rId905" xr:uid="{29175B94-490B-4E32-90A6-91B51DE8B5EC}"/>
    <hyperlink ref="A1208" r:id="rId906" xr:uid="{BFB24D33-E5E1-4689-B5F2-5A7AE702130A}"/>
    <hyperlink ref="A964" r:id="rId907" xr:uid="{FBE76541-CA80-4CA7-8B54-C5BCC9E3819B}"/>
    <hyperlink ref="A1289" r:id="rId908" xr:uid="{9955377B-D415-4072-9641-4CB359A135C3}"/>
    <hyperlink ref="A965" r:id="rId909" xr:uid="{9FA5A3DB-43AA-4573-A59E-1B9082EA6A2A}"/>
    <hyperlink ref="A1393" r:id="rId910" xr:uid="{0B3DCF2B-93EE-4B1B-A0EA-3427B8E3C8F7}"/>
    <hyperlink ref="A1392" r:id="rId911" xr:uid="{1AD23296-6F1F-42CC-9D3C-54B84B619D67}"/>
    <hyperlink ref="A1394" r:id="rId912" xr:uid="{FDAB4260-7B49-40E6-938D-CFA0BADAF1F7}"/>
    <hyperlink ref="A1500" r:id="rId913" xr:uid="{9A80C945-9DBE-417C-A2BA-F98479B99E4D}"/>
    <hyperlink ref="A1612" r:id="rId914" xr:uid="{36EE2C13-C613-4ECD-8608-5E4B6D33676E}"/>
    <hyperlink ref="A1613" r:id="rId915" xr:uid="{EC91AE8A-9E94-4E16-8CF5-A0C4EDADE7B8}"/>
    <hyperlink ref="A1727" r:id="rId916" xr:uid="{D2A7674F-CC29-4F21-AF8D-72FE74D3E62A}"/>
    <hyperlink ref="A1728" r:id="rId917" xr:uid="{F5C1A47F-EA3C-4E29-81EA-7224408D2991}"/>
    <hyperlink ref="A1853" r:id="rId918" xr:uid="{310649B5-7BC0-49B6-9168-6065A6D4C8B7}"/>
    <hyperlink ref="A1854" r:id="rId919" xr:uid="{2275F7FB-169D-4F28-B766-557245FA5F89}"/>
    <hyperlink ref="A1974" r:id="rId920" xr:uid="{FA404CF8-437C-4D8E-B7C9-C2A6B0F6B613}"/>
    <hyperlink ref="A1975" r:id="rId921" xr:uid="{614E1F91-CF3B-4813-B33B-7E8D1875CB7B}"/>
    <hyperlink ref="A2067" r:id="rId922" xr:uid="{02B14ED8-2937-43B6-AB0B-2DA3BAFBF86A}"/>
    <hyperlink ref="A1976" r:id="rId923" xr:uid="{4DA59FF4-41C9-43C5-9BF5-54F5B1DF4C2F}"/>
    <hyperlink ref="A2158" r:id="rId924" xr:uid="{EAFE3B16-EA60-4076-9A29-C1118DB93434}"/>
    <hyperlink ref="A1977" r:id="rId925" xr:uid="{D4EFC33F-8864-47E4-9697-226EB6E5F8AD}"/>
    <hyperlink ref="A2261" r:id="rId926" xr:uid="{F8243534-48BF-4D7C-A4E7-8C9B25316671}"/>
    <hyperlink ref="A2260" r:id="rId927" xr:uid="{50B90967-4052-4A6B-BA82-D8E7AD3F1393}"/>
    <hyperlink ref="A83" r:id="rId928" xr:uid="{42C94DC1-DDCC-49A4-81A5-744BA05FACC5}"/>
    <hyperlink ref="A67" r:id="rId929" xr:uid="{13820A57-C0C9-4E20-8C97-0542CE21861D}"/>
    <hyperlink ref="A81" r:id="rId930" xr:uid="{56B65783-8050-4E24-BB7F-FF14B6674BC0}"/>
    <hyperlink ref="A82" r:id="rId931" xr:uid="{015E90B9-08B5-4A1D-82AF-7451536B59CA}"/>
    <hyperlink ref="A64" r:id="rId932" xr:uid="{5FEE3741-74EC-4E5F-82BA-B33747E311E0}"/>
    <hyperlink ref="A193" r:id="rId933" xr:uid="{681E1F13-EEA9-4E1C-B74A-959A5C6D09D7}"/>
    <hyperlink ref="A208" r:id="rId934" xr:uid="{99DA4747-6BE3-4DF2-BD65-F052BC3EF286}"/>
    <hyperlink ref="A206" r:id="rId935" xr:uid="{EB2D8C84-BC92-4548-AE23-8F7EF00CEF74}"/>
    <hyperlink ref="A207" r:id="rId936" xr:uid="{4ECF7CF3-7A99-4A32-AE09-B5C8B6902A19}"/>
    <hyperlink ref="A190" r:id="rId937" xr:uid="{533353CA-9448-4DD8-8A6F-0B518FB2CCBA}"/>
    <hyperlink ref="A307" r:id="rId938" xr:uid="{1421D0EB-4777-4B0E-83F2-FFE9722A8974}"/>
    <hyperlink ref="A326" r:id="rId939" xr:uid="{2D7CF9EF-92AE-4F76-AF3B-87B915EB1D88}"/>
    <hyperlink ref="A327" r:id="rId940" xr:uid="{50717BA3-4AFF-4A86-9D89-8AFC751B6E04}"/>
    <hyperlink ref="A325" r:id="rId941" xr:uid="{5579FFBA-ED56-4311-91DE-F118F7740378}"/>
    <hyperlink ref="A302" r:id="rId942" xr:uid="{EB8AC694-3CED-41FC-B38E-2E07A8406F64}"/>
    <hyperlink ref="A428" r:id="rId943" xr:uid="{7F790418-9A09-4708-A2D2-C4F1953A3731}"/>
    <hyperlink ref="A446" r:id="rId944" xr:uid="{C7B7D4CD-F3D1-4F94-AD4B-D7C89EDAFCD4}"/>
    <hyperlink ref="A445" r:id="rId945" xr:uid="{7D94B273-7654-4B98-B8BA-3F11A1BC4F0C}"/>
    <hyperlink ref="A444" r:id="rId946" xr:uid="{DA73B2DD-53C1-42C5-95F8-A3E84C268F3B}"/>
    <hyperlink ref="A425" r:id="rId947" xr:uid="{98A15E69-8359-46F8-A1E3-90BFB3E79B09}"/>
    <hyperlink ref="A542" r:id="rId948" xr:uid="{F9259FC4-44A6-41B1-875E-DDD6A27BBE60}"/>
    <hyperlink ref="A429" r:id="rId949" xr:uid="{4CA576C1-F74A-4B58-A784-AA671F61E164}"/>
    <hyperlink ref="A543" r:id="rId950" xr:uid="{3C2CF29F-6A2F-4F41-82F6-7B6ACA414189}"/>
    <hyperlink ref="A541" r:id="rId951" xr:uid="{5E130820-A019-4CDA-BA98-C50591889F6C}"/>
    <hyperlink ref="A426" r:id="rId952" xr:uid="{E1E16E65-3BEB-455D-88F4-B492C9F6F829}"/>
    <hyperlink ref="A620" r:id="rId953" xr:uid="{7A0C6957-B96C-4794-99CC-48371D73C5BE}"/>
    <hyperlink ref="A636" r:id="rId954" xr:uid="{B2A2BCCE-350F-4A6C-8310-FD90730DAC91}"/>
    <hyperlink ref="A635" r:id="rId955" xr:uid="{A3876B50-D482-41C9-BF9E-A7992E4A83CE}"/>
    <hyperlink ref="A617" r:id="rId956" xr:uid="{DF1E93D4-DF6A-4E0E-B229-B27CCFFDD2DD}"/>
    <hyperlink ref="A634" r:id="rId957" xr:uid="{3CC65BD5-8399-4ED0-9597-FCA4BA4DEFBF}"/>
    <hyperlink ref="A734" r:id="rId958" xr:uid="{039AFED1-F35A-4599-B478-301D0DED3B83}"/>
    <hyperlink ref="A751" r:id="rId959" xr:uid="{0FECCA1D-871F-456D-8804-F526338541F6}"/>
    <hyperlink ref="A750" r:id="rId960" xr:uid="{D0FC2A47-A996-47A9-8EF6-1AC3A9EE2FA9}"/>
    <hyperlink ref="A731" r:id="rId961" xr:uid="{50323500-F3FB-4F68-B198-EF413B6F4B6A}"/>
    <hyperlink ref="A749" r:id="rId962" xr:uid="{D05BCCA7-C13F-4A63-8ECF-5C816F4AB29C}"/>
    <hyperlink ref="A845" r:id="rId963" xr:uid="{BFC529B0-C670-4816-A447-CFB1BB007971}"/>
    <hyperlink ref="A861" r:id="rId964" xr:uid="{B46462A0-9C08-4F21-984C-CBD467D9BC28}"/>
    <hyperlink ref="A860" r:id="rId965" xr:uid="{7F4EBDDD-EBBB-4D57-93E1-AF2D6B0E40FF}"/>
    <hyperlink ref="A842" r:id="rId966" xr:uid="{CF131782-7389-4458-A4AD-5F0960B724CD}"/>
    <hyperlink ref="A859" r:id="rId967" xr:uid="{18BEEEDF-7181-49DE-853E-304F1CF3D3A6}"/>
    <hyperlink ref="A959" r:id="rId968" xr:uid="{B172C6FF-337A-444C-86A1-1A35EDD37C85}"/>
    <hyperlink ref="A976" r:id="rId969" xr:uid="{34175865-227C-4761-9E28-4A9165BF71B4}"/>
    <hyperlink ref="A977" r:id="rId970" xr:uid="{DDC77BCA-CE00-4D61-8376-84C4858EEF1E}"/>
    <hyperlink ref="A975" r:id="rId971" xr:uid="{05598C18-034D-4EF2-BF5A-E97C547D9EC0}"/>
    <hyperlink ref="A956" r:id="rId972" xr:uid="{676E29F0-2F39-4E15-91F2-71DB1B6BD094}"/>
    <hyperlink ref="A1095" r:id="rId973" xr:uid="{F726973B-9047-4E21-A239-F464D30FC7C3}"/>
    <hyperlink ref="A1096" r:id="rId974" xr:uid="{F7191AEF-B0CA-4D2E-BC69-5229EC4AA9F4}"/>
    <hyperlink ref="A1078" r:id="rId975" xr:uid="{7788B066-E200-48B6-88EA-BE7063BD0DDF}"/>
    <hyperlink ref="A978" r:id="rId976" xr:uid="{FB4236A4-7A17-48EA-8708-E281B14C1060}"/>
    <hyperlink ref="A1073" r:id="rId977" xr:uid="{F437A24E-E8F4-44EC-A6C9-374E08D9659D}"/>
    <hyperlink ref="A1216" r:id="rId978" xr:uid="{E6D285B9-F5D7-41C5-B9D4-8628D5F34054}"/>
    <hyperlink ref="A1215" r:id="rId979" xr:uid="{4403E606-5C14-4667-B0F6-C31A600919A3}"/>
    <hyperlink ref="A1203" r:id="rId980" xr:uid="{3F238D67-6EAE-4E83-8743-2B4DC95A26AC}"/>
    <hyperlink ref="A1205" r:id="rId981" xr:uid="{3FDDD0A6-4C1D-461B-AA54-50422599CFC4}"/>
    <hyperlink ref="A1217" r:id="rId982" xr:uid="{A74D4A24-095B-4D86-8F09-A23EA4C0B356}"/>
    <hyperlink ref="A1302" r:id="rId983" xr:uid="{482C0F54-EF28-45E7-ABFB-3EDE404937CD}"/>
    <hyperlink ref="A1301" r:id="rId984" xr:uid="{CB3A2C15-2758-41C2-B6E6-2C96DB3317D4}"/>
    <hyperlink ref="A1300" r:id="rId985" xr:uid="{22032204-DDA2-43C1-8752-65D4C3F5D63D}"/>
    <hyperlink ref="A1286" r:id="rId986" xr:uid="{FB17DE1B-A245-4B9B-AA09-37DD80F67201}"/>
    <hyperlink ref="A1206" r:id="rId987" xr:uid="{284B237B-2095-49FC-9930-73467E286216}"/>
    <hyperlink ref="A1390" r:id="rId988" xr:uid="{9434E52D-D3E3-414E-9747-A4DEF2A0541D}"/>
    <hyperlink ref="A1411" r:id="rId989" xr:uid="{57CCA96B-8325-477F-9ABA-3E79C70571FE}"/>
    <hyperlink ref="A1410" r:id="rId990" xr:uid="{ADF1246F-8DA4-4C56-8891-218985860AF7}"/>
    <hyperlink ref="A1409" r:id="rId991" xr:uid="{74149D48-62BD-4CD3-88DE-F5F8ED4EABAA}"/>
    <hyperlink ref="A1387" r:id="rId992" xr:uid="{BCB3C730-0BB1-47FE-8131-657174E4A11D}"/>
    <hyperlink ref="A1511" r:id="rId993" xr:uid="{DE7B0927-33BE-4906-B6FC-B93314AFF2F8}"/>
    <hyperlink ref="A1498" r:id="rId994" xr:uid="{40B00B11-94E8-4F67-96F1-8DDD3FE609D9}"/>
    <hyperlink ref="A1512" r:id="rId995" xr:uid="{7D9073B5-5E8F-4EA3-B7FD-DD9DD97D8861}"/>
    <hyperlink ref="A1510" r:id="rId996" xr:uid="{D0208913-6671-40EC-B9B8-E1675D2A2A0A}"/>
    <hyperlink ref="A1495" r:id="rId997" xr:uid="{40F4FBD6-357E-433C-8B56-E62259BFB9F6}"/>
    <hyperlink ref="A1626" r:id="rId998" xr:uid="{577B85B6-A37A-4D22-9760-F56ACD623C13}"/>
    <hyperlink ref="A1627" r:id="rId999" xr:uid="{4C7CD4D3-A397-462C-8020-929B94A34D4C}"/>
    <hyperlink ref="A1625" r:id="rId1000" xr:uid="{7278B62D-ADF4-48AF-BE0D-09C49522D13B}"/>
    <hyperlink ref="A1609" r:id="rId1001" xr:uid="{35AE34F0-B74D-4B56-9501-F0A20A677A3F}"/>
    <hyperlink ref="A1606" r:id="rId1002" xr:uid="{A1A3FCC4-C114-426F-9434-A570234A1CAD}"/>
    <hyperlink ref="A1740" r:id="rId1003" xr:uid="{FC0711BD-7ABB-42D3-9EB9-0E2870F643EF}"/>
    <hyperlink ref="A1739" r:id="rId1004" xr:uid="{08645550-0897-4EA8-A6ED-C67100EBD564}"/>
    <hyperlink ref="A1726" r:id="rId1005" xr:uid="{00584A4B-7AE2-467F-91ED-4C68BCA1C07C}"/>
    <hyperlink ref="A1738" r:id="rId1006" xr:uid="{1AF512B4-1813-46CB-BE5B-BB3B440DEC9A}"/>
    <hyperlink ref="A1722" r:id="rId1007" xr:uid="{76D349E4-B0FD-40DC-B940-86F3A0A90CB5}"/>
    <hyperlink ref="A1871" r:id="rId1008" xr:uid="{BE0C25AD-B383-4BE0-93C0-B68CBF442553}"/>
    <hyperlink ref="A1870" r:id="rId1009" xr:uid="{6E0E27B0-8CDC-4F40-833A-213316645274}"/>
    <hyperlink ref="A1851" r:id="rId1010" xr:uid="{14FBDC55-CF5C-41BF-A967-98179EDA68AD}"/>
    <hyperlink ref="A1869" r:id="rId1011" xr:uid="{EA9647EC-74EF-4844-8F69-09F71AAD7217}"/>
    <hyperlink ref="A1849" r:id="rId1012" xr:uid="{3D86CE02-7029-4239-8BED-A233AD7B1081}"/>
    <hyperlink ref="A1872" r:id="rId1013" xr:uid="{E7179BD5-9EA3-4EAF-B442-0334205CDE56}"/>
    <hyperlink ref="A1971" r:id="rId1014" xr:uid="{C11006A5-131F-4AD5-8E9B-ED185F3F0BBD}"/>
    <hyperlink ref="A1989" r:id="rId1015" xr:uid="{69F15CF2-E455-40FA-80C0-B272FDF9937F}"/>
    <hyperlink ref="A1990" r:id="rId1016" xr:uid="{B061AC1D-EA05-49E1-8EB7-B8FC6ABE93C0}"/>
    <hyperlink ref="A1967" r:id="rId1017" xr:uid="{6C1E5769-DE2F-4915-A270-FCCD5A131D00}"/>
    <hyperlink ref="A1873" r:id="rId1018" xr:uid="{2404C433-69F9-43D5-99CC-C987CC43C389}"/>
    <hyperlink ref="A1972" r:id="rId1019" xr:uid="{DAF18937-D894-4A7C-9016-1075DB34FF73}"/>
    <hyperlink ref="A2077" r:id="rId1020" xr:uid="{665207EA-A60B-4820-948C-DB173D4D5A94}"/>
    <hyperlink ref="A2078" r:id="rId1021" xr:uid="{69BA92F5-F6A7-4106-8734-76D8BC8EC99C}"/>
    <hyperlink ref="A1968" r:id="rId1022" xr:uid="{58E0BB7A-BD5E-41A2-817C-CF0BCDF5B879}"/>
    <hyperlink ref="A2169" r:id="rId1023" xr:uid="{519E8582-E9C9-40DC-B14C-1C8792A2970B}"/>
    <hyperlink ref="A2156" r:id="rId1024" xr:uid="{B7E817E4-00EA-4A5E-A630-BD0CB6A95221}"/>
    <hyperlink ref="A2167" r:id="rId1025" xr:uid="{991F7E12-E05B-4F4F-BC69-293DD6BF47BD}"/>
    <hyperlink ref="A2168" r:id="rId1026" xr:uid="{9CA1D5AF-8AD9-4CB8-BB77-8924B39741C5}"/>
    <hyperlink ref="A2152" r:id="rId1027" xr:uid="{6125799A-4A27-466F-B069-36CC5019906B}"/>
    <hyperlink ref="A2272" r:id="rId1028" xr:uid="{637E3E3A-8709-4F4F-A844-DA8979D0BB35}"/>
    <hyperlink ref="A2258" r:id="rId1029" xr:uid="{74ADCABA-FB6F-4AF3-BD30-314A36DC0A3F}"/>
    <hyperlink ref="A2270" r:id="rId1030" xr:uid="{AF606EA7-B740-42EE-80AD-8D8B5ED79212}"/>
    <hyperlink ref="A2271" r:id="rId1031" xr:uid="{279BFC6E-B812-4D36-86E1-872E58EA6B49}"/>
    <hyperlink ref="A2153" r:id="rId1032" xr:uid="{2B909DB2-AA3C-40F2-8B29-1F895CB2FDC4}"/>
    <hyperlink ref="A26" r:id="rId1033" xr:uid="{BD70E9DB-F860-4E09-8BE9-CDD35EFD7475}"/>
    <hyperlink ref="A23" r:id="rId1034" xr:uid="{1CC360A7-9D9E-498C-822D-C88DE81FB00B}"/>
    <hyperlink ref="A25" r:id="rId1035" xr:uid="{08236C2E-0E05-40A6-95BD-11AE88626BA1}"/>
    <hyperlink ref="A27" r:id="rId1036" xr:uid="{FC32E9C8-6705-48EC-88FF-A09A3A069DF3}"/>
    <hyperlink ref="A68" r:id="rId1037" xr:uid="{682E9913-280E-4609-ACA5-9B6FB82F43BA}"/>
    <hyperlink ref="A80" r:id="rId1038" xr:uid="{C2FBEF64-1129-4688-95FE-EEAC0D8D2B53}"/>
    <hyperlink ref="A14" r:id="rId1039" xr:uid="{C95B7EFC-093A-4FF7-83BB-FCF4B34D13DB}"/>
    <hyperlink ref="A24" r:id="rId1040" xr:uid="{890618E1-B2CF-4E3C-8D33-36F96EBE0F64}"/>
    <hyperlink ref="A156" r:id="rId1041" xr:uid="{535B3C69-05E6-4A9B-BFA8-1D10A9EF8472}"/>
    <hyperlink ref="A155" r:id="rId1042" xr:uid="{8C405B39-E0F0-4247-90E1-07427396CB3B}"/>
    <hyperlink ref="A194" r:id="rId1043" xr:uid="{4C2B635C-5440-4862-8574-4F943F3980D3}"/>
    <hyperlink ref="A205" r:id="rId1044" xr:uid="{966AC5F9-F14F-4A0A-A9D0-2870880AC201}"/>
    <hyperlink ref="A149" r:id="rId1045" xr:uid="{50A7ADC5-43FC-45C4-B32D-33AC088E927B}"/>
    <hyperlink ref="A157" r:id="rId1046" xr:uid="{5491A98C-FF9F-4D95-837B-B4D0C8222175}"/>
    <hyperlink ref="A154" r:id="rId1047" xr:uid="{9F30F4E8-C47B-432C-A357-576C24FB1555}"/>
    <hyperlink ref="A204" r:id="rId1048" xr:uid="{B1D5C7A5-4C15-491D-9CD0-BE771B5EBF13}"/>
    <hyperlink ref="A264" r:id="rId1049" xr:uid="{33F69A08-B8E5-4B34-99B7-197F59F2394B}"/>
    <hyperlink ref="A265" r:id="rId1050" xr:uid="{8EC13A05-3D9D-4191-A100-DA048C59CC3E}"/>
    <hyperlink ref="A150" r:id="rId1051" xr:uid="{EA90E020-53C7-4153-AD04-B25FD9F8B5C1}"/>
    <hyperlink ref="A263" r:id="rId1052" xr:uid="{93269452-B533-4A5D-A06D-DA0FC549D4E9}"/>
    <hyperlink ref="A262" r:id="rId1053" xr:uid="{3752CCED-26A7-4FFE-BEC2-AC04F723622E}"/>
    <hyperlink ref="A308" r:id="rId1054" xr:uid="{10C1C54F-9871-4945-9D47-EF5E4FD07175}"/>
    <hyperlink ref="A324" r:id="rId1055" xr:uid="{DC55E70B-CDE7-4844-B7EB-9622071F9C8C}"/>
    <hyperlink ref="A323" r:id="rId1056" xr:uid="{8549118A-B9F3-4FB6-8C0B-B45091E34A77}"/>
    <hyperlink ref="A387" r:id="rId1057" xr:uid="{C9C82E07-4381-4991-BD84-8FE3D5904BCE}"/>
    <hyperlink ref="A389" r:id="rId1058" xr:uid="{50ECF06D-70BD-4C0F-A2B8-CF8FA3400F12}"/>
    <hyperlink ref="A151" r:id="rId1059" xr:uid="{BDF11711-A8E4-4192-AA0A-3037F77BC4A1}"/>
    <hyperlink ref="A385" r:id="rId1060" xr:uid="{6BACDBAD-9C71-4702-AE04-B2C4A99C92D0}"/>
    <hyperlink ref="A384" r:id="rId1061" xr:uid="{081FD63C-C75C-40A0-B68F-283D62C53648}"/>
    <hyperlink ref="A430" r:id="rId1062" xr:uid="{21A2A85A-C5FF-406E-B7DB-72F1FBA97ED6}"/>
    <hyperlink ref="A442" r:id="rId1063" xr:uid="{1FB3352F-E124-4E01-895D-BB99874D58E1}"/>
    <hyperlink ref="A440" r:id="rId1064" xr:uid="{FC0EB345-3E21-4EBC-BA4D-E4391E34BA06}"/>
    <hyperlink ref="A388" r:id="rId1065" xr:uid="{C38CBD39-A330-4D7A-B847-22344BAE8EBB}"/>
    <hyperlink ref="A508" r:id="rId1066" xr:uid="{CE01BEAD-8F13-46AC-903E-F0B266DE2BA2}"/>
    <hyperlink ref="A386" r:id="rId1067" xr:uid="{A7B3B9A0-B7E9-4B10-9E3B-6B9698B8CFB7}"/>
    <hyperlink ref="A507" r:id="rId1068" xr:uid="{99D946C1-C774-4EF6-851A-4EDE164BCDB7}"/>
    <hyperlink ref="A533" r:id="rId1069" xr:uid="{1498951D-0897-49B4-B6C0-5CDED71D9B5C}"/>
    <hyperlink ref="A443" r:id="rId1070" xr:uid="{E260CE7A-7576-4239-BC53-5BD4740E83CA}"/>
    <hyperlink ref="A441" r:id="rId1071" xr:uid="{93D5126B-7C76-485D-B3DF-BF58A92F7109}"/>
    <hyperlink ref="A152" r:id="rId1072" xr:uid="{3A58E131-2BCC-4B91-B136-47F3B4C84559}"/>
    <hyperlink ref="A583" r:id="rId1073" xr:uid="{0EAE73C6-3678-4DBC-8FC6-85020E69CF11}"/>
    <hyperlink ref="A582" r:id="rId1074" xr:uid="{1225A3B1-9FF8-499D-A388-B11A480E9CBA}"/>
    <hyperlink ref="A584" r:id="rId1075" xr:uid="{C76BB0A6-E75C-42B6-BC04-355C12591A6F}"/>
    <hyperlink ref="A581" r:id="rId1076" xr:uid="{A0717C9C-A2C4-41A9-9486-37E2175EC783}"/>
    <hyperlink ref="A621" r:id="rId1077" xr:uid="{7FAB6966-8D2E-4DD7-A318-782BD67746D0}"/>
    <hyperlink ref="A633" r:id="rId1078" xr:uid="{C8CD7583-BFD6-462A-ADBB-734017A93F3C}"/>
    <hyperlink ref="A632" r:id="rId1079" xr:uid="{5610A3AE-D40A-4172-AE4A-6589F742906A}"/>
    <hyperlink ref="A153" r:id="rId1080" xr:uid="{6F0464C3-D6AF-4549-B77E-F9BC7089F525}"/>
    <hyperlink ref="A693" r:id="rId1081" xr:uid="{3AB7E53E-65F5-4E19-B59A-BE8181F6CF89}"/>
    <hyperlink ref="A692" r:id="rId1082" xr:uid="{4C83FB34-744C-47D5-9C64-CFD894AB1F51}"/>
    <hyperlink ref="A735" r:id="rId1083" xr:uid="{BBCAC81F-8F7F-405F-B9B1-4FBDF1B98170}"/>
    <hyperlink ref="A691" r:id="rId1084" xr:uid="{A26D3FE3-57F0-4A8A-A546-6788AAF417D1}"/>
    <hyperlink ref="A694" r:id="rId1085" xr:uid="{751C75DA-745B-400D-9535-CA899A284E9C}"/>
    <hyperlink ref="A748" r:id="rId1086" xr:uid="{F88B9C88-8D37-49C4-9C6A-786213C19380}"/>
    <hyperlink ref="A747" r:id="rId1087" xr:uid="{F8F6CA08-39E8-4FE7-AA2B-F9D764A7D100}"/>
    <hyperlink ref="A800" r:id="rId1088" xr:uid="{4FC4EA56-404D-4369-B770-C48A8ED20E5B}"/>
    <hyperlink ref="A801" r:id="rId1089" xr:uid="{04F12B90-1E02-474F-9D28-9030452A7FFF}"/>
    <hyperlink ref="A802" r:id="rId1090" xr:uid="{EF777EA7-54BF-4A86-8DDC-DB501C938820}"/>
    <hyperlink ref="A846" r:id="rId1091" xr:uid="{28A8FAD7-1AE1-45EA-98E8-8A462E016109}"/>
    <hyperlink ref="A799" r:id="rId1092" xr:uid="{AD69272A-2242-486C-BEF8-FC7DD9C50821}"/>
    <hyperlink ref="A858" r:id="rId1093" xr:uid="{210AFDB3-0F37-4662-A09F-81519C0EF773}"/>
    <hyperlink ref="A856" r:id="rId1094" xr:uid="{E54000A3-EDB6-4DA4-9385-FB6E6F75C053}"/>
    <hyperlink ref="A916" r:id="rId1095" xr:uid="{A7332868-FC19-4858-9517-C52C656020F0}"/>
    <hyperlink ref="A909" r:id="rId1096" xr:uid="{59932B19-9DCC-4D7A-9B6F-D31407F5EF85}"/>
    <hyperlink ref="A914" r:id="rId1097" xr:uid="{912F8C07-E5DD-4101-8279-C38FCF551719}"/>
    <hyperlink ref="A915" r:id="rId1098" xr:uid="{1296CFA6-DC50-4DFD-8B50-CAA581409C0A}"/>
    <hyperlink ref="A960" r:id="rId1099" xr:uid="{4E6725B2-D509-49A7-9F7F-326FA46C07D2}"/>
    <hyperlink ref="A913" r:id="rId1100" xr:uid="{874239FA-4CAA-4577-8FB5-8E524A13A2D7}"/>
    <hyperlink ref="A974" r:id="rId1101" xr:uid="{3F807782-A9AA-4B40-9533-635D4F469D02}"/>
    <hyperlink ref="A857" r:id="rId1102" xr:uid="{B18FC915-2BCF-422D-A65A-9B9BC0617F2C}"/>
    <hyperlink ref="A1034" r:id="rId1103" xr:uid="{39EF3E34-7D1B-4DC6-89EC-FC7857AF2187}"/>
    <hyperlink ref="A910" r:id="rId1104" xr:uid="{FF0C7372-30D8-41E3-82C7-17B02C4AD820}"/>
    <hyperlink ref="A1030" r:id="rId1105" xr:uid="{BEEFD7E1-8DED-4241-9773-33B2294F419A}"/>
    <hyperlink ref="A1031" r:id="rId1106" xr:uid="{369A1AFA-0EF8-4A41-83D0-9503E61F9B51}"/>
    <hyperlink ref="A1032" r:id="rId1107" xr:uid="{BAB29AC2-F736-4637-8BC7-081755BE622D}"/>
    <hyperlink ref="A1079" r:id="rId1108" xr:uid="{3D06A459-EDD9-4591-9C82-34AEB7E8E788}"/>
    <hyperlink ref="A1094" r:id="rId1109" xr:uid="{E176401C-E8B0-4889-A277-9802A94828C0}"/>
    <hyperlink ref="A1092" r:id="rId1110" xr:uid="{67F8E955-850A-4948-8B47-8FC7D7E06897}"/>
    <hyperlink ref="A1170" r:id="rId1111" xr:uid="{2A731EA7-93FB-465F-AE08-16DB330CCF69}"/>
    <hyperlink ref="A1168" r:id="rId1112" xr:uid="{28164786-1CD5-4A99-853D-4239F8791850}"/>
    <hyperlink ref="A1169" r:id="rId1113" xr:uid="{646D1FD2-8972-4F1B-839B-47A3DF3B2BD5}"/>
    <hyperlink ref="A1033" r:id="rId1114" xr:uid="{2BB579D5-A351-40F1-B19C-49B6A8EAD0E9}"/>
    <hyperlink ref="A1207" r:id="rId1115" xr:uid="{D18ACBD3-38DB-441D-A81C-515E0E7AB799}"/>
    <hyperlink ref="A1214" r:id="rId1116" xr:uid="{E9A5C59F-D1D6-4C40-858E-AB3156EE7DC2}"/>
    <hyperlink ref="A1093" r:id="rId1117" xr:uid="{8E59F54D-5B8C-4407-A58F-4FA42D511AEE}"/>
    <hyperlink ref="A911" r:id="rId1118" xr:uid="{86E8AA0D-3B0C-49AF-9A99-8A765B27FF8B}"/>
    <hyperlink ref="A1258" r:id="rId1119" xr:uid="{C0D2B76B-EA17-4A80-8479-2D3C17A7777B}"/>
    <hyperlink ref="A1255" r:id="rId1120" xr:uid="{4C8F9D1A-16EA-4A39-BA4A-6362167CF6B6}"/>
    <hyperlink ref="A1256" r:id="rId1121" xr:uid="{3644DDD4-26D8-4878-A473-58EEE6BFBA74}"/>
    <hyperlink ref="A1257" r:id="rId1122" xr:uid="{F543F49E-99AF-451D-BF37-003BAD32EF89}"/>
    <hyperlink ref="A1288" r:id="rId1123" xr:uid="{0F452663-40F7-4846-BB05-1A7940CDB67D}"/>
    <hyperlink ref="A1299" r:id="rId1124" xr:uid="{2B9E031D-A88F-422F-A652-B91827C8617E}"/>
    <hyperlink ref="A1298" r:id="rId1125" xr:uid="{BD364694-F346-4107-B3FB-3F5E6C8E5DC5}"/>
    <hyperlink ref="A912" r:id="rId1126" xr:uid="{64983AED-E15F-47B2-869A-39A3740F191E}"/>
    <hyperlink ref="A1349" r:id="rId1127" xr:uid="{E02FD8C6-7CFB-4B5A-A8B2-185EB90B3831}"/>
    <hyperlink ref="A1356" r:id="rId1128" xr:uid="{F346CFA8-9060-438A-A210-202981EA5677}"/>
    <hyperlink ref="A1353" r:id="rId1129" xr:uid="{6A46F5F2-D76F-4F42-B356-612B7CAF3C39}"/>
    <hyperlink ref="A1354" r:id="rId1130" xr:uid="{F1873714-83C9-4E66-B693-222574570435}"/>
    <hyperlink ref="A1355" r:id="rId1131" xr:uid="{0B22C0EB-FD5F-4502-B30E-B826C0BCE67D}"/>
    <hyperlink ref="A1391" r:id="rId1132" xr:uid="{694D2C4E-CD80-4192-9C7C-2B33A2F730FC}"/>
    <hyperlink ref="A1408" r:id="rId1133" xr:uid="{620B1F77-FB76-4B7A-9A28-8F48DC40E803}"/>
    <hyperlink ref="A1407" r:id="rId1134" xr:uid="{DD6F4E51-7420-4386-8C2B-2C58299FD8D9}"/>
    <hyperlink ref="A1458" r:id="rId1135" xr:uid="{26B60C26-2E2D-48A0-BA32-5C30BBE980B3}"/>
    <hyperlink ref="A1350" r:id="rId1136" xr:uid="{3D114427-89F2-40E5-AE44-2C33CC467EBD}"/>
    <hyperlink ref="A1459" r:id="rId1137" xr:uid="{1887FF34-A12C-4FEC-9B43-783C7BD5EF91}"/>
    <hyperlink ref="A1456" r:id="rId1138" xr:uid="{32BFF6C7-06CC-474E-BBF3-B7F6953D9638}"/>
    <hyperlink ref="A1457" r:id="rId1139" xr:uid="{64CE23FA-DAD9-45CE-ABDA-294B4828EF85}"/>
    <hyperlink ref="A1499" r:id="rId1140" xr:uid="{B4D2FEB6-673C-4D42-8664-C60CE1F93B10}"/>
    <hyperlink ref="A1509" r:id="rId1141" xr:uid="{B8851DC3-C52B-4F7F-9AFA-7501BDD5087C}"/>
    <hyperlink ref="A1508" r:id="rId1142" xr:uid="{857F938A-C185-4249-AB14-1E0FC9B3CC11}"/>
    <hyperlink ref="A1559" r:id="rId1143" xr:uid="{AEFDEB1C-F75B-46B8-A9B8-6ADF6EEB1052}"/>
    <hyperlink ref="A1351" r:id="rId1144" xr:uid="{46CD667D-0B6D-4CB3-B060-20ECB29E573A}"/>
    <hyperlink ref="A1560" r:id="rId1145" xr:uid="{6D70FE07-6030-4E03-B810-EAF008A4B765}"/>
    <hyperlink ref="A1557" r:id="rId1146" xr:uid="{5D623233-4FBB-4130-B269-A25B89C2F584}"/>
    <hyperlink ref="A1558" r:id="rId1147" xr:uid="{B96F0C65-BD0E-4C33-9AC5-CABA367F429E}"/>
    <hyperlink ref="A1610" r:id="rId1148" xr:uid="{8C7D96A6-E0E7-4AE4-AC61-EC56436CE65A}"/>
    <hyperlink ref="A1624" r:id="rId1149" xr:uid="{09C7C3D7-62ED-44CB-8140-7F718501B9CB}"/>
    <hyperlink ref="A1623" r:id="rId1150" xr:uid="{A7B30243-0202-42D7-AB0A-3F68C07EC078}"/>
    <hyperlink ref="A1685" r:id="rId1151" xr:uid="{7A679635-8ACB-411E-8247-DE5AE0A8CBBC}"/>
    <hyperlink ref="A1686" r:id="rId1152" xr:uid="{955A049B-F2A2-4434-A9D5-4D84BC7E1545}"/>
    <hyperlink ref="A1683" r:id="rId1153" xr:uid="{817521B2-66A4-4244-8138-3F6CBBA8BFC2}"/>
    <hyperlink ref="A1684" r:id="rId1154" xr:uid="{DA24AB52-41D2-45FA-A3F1-94B85CD2AE8D}"/>
    <hyperlink ref="A1737" r:id="rId1155" xr:uid="{84C4B357-8B65-4BEB-A50D-B8CD549A1607}"/>
    <hyperlink ref="A1611" r:id="rId1156" xr:uid="{3C60EFB3-D438-4B3F-B3BE-D07A9DE250BC}"/>
    <hyperlink ref="A1736" r:id="rId1157" xr:uid="{5BD89360-CCE2-4601-86C8-4011B3E73866}"/>
    <hyperlink ref="A1352" r:id="rId1158" xr:uid="{831F9803-6AD2-44CE-8300-F13C3644DA4C}"/>
    <hyperlink ref="A1807" r:id="rId1159" xr:uid="{12D8DB86-71D4-4B52-BFFF-5E26103BC8D7}"/>
    <hyperlink ref="A1802" r:id="rId1160" xr:uid="{058C0044-5532-4ED5-9980-ECBC2DC52379}"/>
    <hyperlink ref="A1808" r:id="rId1161" xr:uid="{7634D3AA-3242-43B5-82B8-259E3E43FA38}"/>
    <hyperlink ref="A1805" r:id="rId1162" xr:uid="{4DE476DC-8819-4105-92C6-B7EC2378C049}"/>
    <hyperlink ref="A1806" r:id="rId1163" xr:uid="{26908C2F-FDBD-4C10-956D-D06AF285447B}"/>
    <hyperlink ref="A1852" r:id="rId1164" xr:uid="{13987CB5-9B95-42FC-A58A-0352FE8BD657}"/>
    <hyperlink ref="A1868" r:id="rId1165" xr:uid="{1A2B783C-7BF3-421D-90C9-F9CC957710BF}"/>
    <hyperlink ref="A1867" r:id="rId1166" xr:uid="{52A0630B-4FFE-452D-A916-76BA1CC95EFA}"/>
    <hyperlink ref="A1930" r:id="rId1167" xr:uid="{915013A6-E5E9-4F27-9E06-B2E75B6E5AA9}"/>
    <hyperlink ref="A1803" r:id="rId1168" xr:uid="{9DD16C79-6A64-4096-A76A-1779B962327A}"/>
    <hyperlink ref="A1932" r:id="rId1169" xr:uid="{6C782603-4B3C-418D-9CD7-9F3870363DE6}"/>
    <hyperlink ref="A1928" r:id="rId1170" xr:uid="{F954356C-F8C2-48E4-ACDC-680FF62B7B37}"/>
    <hyperlink ref="A1929" r:id="rId1171" xr:uid="{471CD226-93FC-4E52-A919-4546E41CFEFA}"/>
    <hyperlink ref="A1973" r:id="rId1172" xr:uid="{395ECBFE-B6C6-447E-9F0D-80B95D17982C}"/>
    <hyperlink ref="A1988" r:id="rId1173" xr:uid="{C68E1AA8-8791-494D-A70C-4DA8F210C3C3}"/>
    <hyperlink ref="A1987" r:id="rId1174" xr:uid="{6330D807-973E-457E-8AF4-B7C81DC738DA}"/>
    <hyperlink ref="A1931" r:id="rId1175" xr:uid="{5F0649BD-5293-476C-85F5-382127D851AA}"/>
    <hyperlink ref="A1804" r:id="rId1176" xr:uid="{39C4AB11-9AED-470B-9184-55E1C1034F62}"/>
    <hyperlink ref="A2041" r:id="rId1177" xr:uid="{E34495A5-03DB-470B-B48B-E17D1B89F3D6}"/>
    <hyperlink ref="A2039" r:id="rId1178" xr:uid="{42757F9E-882C-49A3-ACFE-8AEE9040DC4D}"/>
    <hyperlink ref="A2040" r:id="rId1179" xr:uid="{69057A71-1F8B-4760-9899-9661605E9AEA}"/>
    <hyperlink ref="A2066" r:id="rId1180" xr:uid="{B7B96D0E-8A49-4F4C-9286-2186DF5CD19C}"/>
    <hyperlink ref="A2076" r:id="rId1181" xr:uid="{CE5ED221-712A-454A-96B0-4983A39A8F7F}"/>
    <hyperlink ref="A2074" r:id="rId1182" xr:uid="{F8A8419D-5C15-4C87-89CD-91C8CA1D7B44}"/>
    <hyperlink ref="A2119" r:id="rId1183" xr:uid="{2705363D-2AD0-4AFD-B5D5-8FEDAF19BE9F}"/>
    <hyperlink ref="A2115" r:id="rId1184" xr:uid="{B54B217C-C22E-4112-B69B-C767F3B86831}"/>
    <hyperlink ref="A2120" r:id="rId1185" xr:uid="{4889413A-2561-41D7-AE12-18AFA1399ACB}"/>
    <hyperlink ref="A2117" r:id="rId1186" xr:uid="{972B6E98-1FCA-43EF-93AC-723D2F2955D5}"/>
    <hyperlink ref="A2118" r:id="rId1187" xr:uid="{16086188-F641-4CD3-A1D6-58F06881F2E9}"/>
    <hyperlink ref="A2157" r:id="rId1188" xr:uid="{6BFC8EFD-8ABA-4515-A51F-0BA08258A91A}"/>
    <hyperlink ref="A2166" r:id="rId1189" xr:uid="{4CD7BA59-57F4-441B-AF04-D84355505C69}"/>
    <hyperlink ref="A2075" r:id="rId1190" xr:uid="{41F6FFD5-7ED8-4666-8381-4FE61A4FC013}"/>
    <hyperlink ref="A2222" r:id="rId1191" xr:uid="{73D8F1AF-C904-4E6D-BD82-F11032381AFD}"/>
    <hyperlink ref="A2116" r:id="rId1192" xr:uid="{58EC85D9-44DB-4DC0-A017-8A976D4E194C}"/>
    <hyperlink ref="A2223" r:id="rId1193" xr:uid="{7F775AD5-1945-4D97-83F9-4D4ABDFCE2B0}"/>
    <hyperlink ref="A2220" r:id="rId1194" xr:uid="{908B564A-95CA-405A-8DAE-6AF5E71ACEEA}"/>
    <hyperlink ref="A2221" r:id="rId1195" xr:uid="{0C030840-C341-40DC-84FF-97F371E79999}"/>
    <hyperlink ref="A2259" r:id="rId1196" xr:uid="{91DE36FB-1F3F-4659-905D-BF2D96B6A3FB}"/>
    <hyperlink ref="A2269" r:id="rId1197" xr:uid="{E6E129FA-C71F-431E-9277-590E623BB3CD}"/>
    <hyperlink ref="A2165" r:id="rId1198" xr:uid="{CE2E19B8-313E-403B-B2C7-3B157F271545}"/>
    <hyperlink ref="A87" r:id="rId1199" xr:uid="{BAF9B4DB-FD51-469B-99ED-03FE8C7C2CF1}"/>
    <hyperlink ref="A16" r:id="rId1200" xr:uid="{D4EC6812-A2AE-4EFB-90EF-E65ACD7E510A}"/>
    <hyperlink ref="A85" r:id="rId1201" xr:uid="{0D3AB130-0C65-473E-B311-679505D1DC12}"/>
    <hyperlink ref="A86" r:id="rId1202" xr:uid="{2B9986B0-3984-4D23-95C6-27FA451F888B}"/>
    <hyperlink ref="A84" r:id="rId1203" xr:uid="{B495E161-52A8-40A7-ADAD-EAF1F495316D}"/>
    <hyperlink ref="A15" r:id="rId1204" xr:uid="{3F51F607-2098-4803-9355-C61F291CBF88}"/>
    <hyperlink ref="A89" r:id="rId1205" xr:uid="{A4149A82-E2ED-4A3B-8AB6-DA51194FD3A4}"/>
    <hyperlink ref="A17" r:id="rId1206" xr:uid="{12B9D37E-F94C-4ADE-A4A1-B766ABBD8D8F}"/>
    <hyperlink ref="A88" r:id="rId1207" xr:uid="{7BD9C425-2F34-469F-9847-F945AEE3ED66}"/>
    <hyperlink ref="A214" r:id="rId1208" xr:uid="{A460DAD3-FAF5-4AFF-9E7F-C21270807982}"/>
    <hyperlink ref="A213" r:id="rId1209" xr:uid="{2ED8302C-B79E-458F-AEAF-6215E9972677}"/>
    <hyperlink ref="A7" r:id="rId1210" xr:uid="{CA0AEA7A-3919-43FD-BDD1-07D8371BDE2E}"/>
    <hyperlink ref="A209" r:id="rId1211" xr:uid="{BA251A60-3F51-4056-B7F7-0A23F4CB67F7}"/>
    <hyperlink ref="A334" r:id="rId1212" xr:uid="{34EEDDF1-27F2-49CC-8149-51518D95BB8E}"/>
    <hyperlink ref="A333" r:id="rId1213" xr:uid="{F6A798C5-07BA-4E7C-91CC-662D8375CC7C}"/>
    <hyperlink ref="A328" r:id="rId1214" xr:uid="{12A8E3A2-7828-42E7-9F4A-56A2D9342EE9}"/>
    <hyperlink ref="A329" r:id="rId1215" xr:uid="{71C0823A-1118-46A4-ABD0-4B1933618F31}"/>
    <hyperlink ref="A332" r:id="rId1216" xr:uid="{DE420A60-96AB-4EF9-947E-6D8135F0C2CB}"/>
    <hyperlink ref="A8" r:id="rId1217" xr:uid="{C1E3CEE3-FA8D-4BBC-A74E-B509D1BCE0D0}"/>
    <hyperlink ref="A210" r:id="rId1218" xr:uid="{2AFDF5A6-07E1-4BED-BE85-3B2F497CBD35}"/>
    <hyperlink ref="A454" r:id="rId1219" xr:uid="{CA87BBB8-92AA-457C-9330-73C10DA2DB26}"/>
    <hyperlink ref="A453" r:id="rId1220" xr:uid="{827321F2-ED65-459F-8965-B89EC8F89303}"/>
    <hyperlink ref="A447" r:id="rId1221" xr:uid="{B27B486A-6CF3-4999-9154-81FF4C2408B6}"/>
    <hyperlink ref="A330" r:id="rId1222" xr:uid="{E6081C42-6D9C-4450-9ED4-05C3749046BD}"/>
    <hyperlink ref="A448" r:id="rId1223" xr:uid="{51C93F77-EDC8-473C-B5E5-796FAE7919A9}"/>
    <hyperlink ref="A2318" r:id="rId1224" xr:uid="{4B437CAC-81EF-4A9D-8E4F-B2887664F67E}"/>
    <hyperlink ref="A546" r:id="rId1225" xr:uid="{A525CE0A-9BD5-4A85-B7DB-5357B5E73B70}"/>
    <hyperlink ref="A545" r:id="rId1226" xr:uid="{F5228053-7C2F-4E8F-B863-A2FABEBA75C2}"/>
    <hyperlink ref="A544" r:id="rId1227" xr:uid="{D548077B-631C-43D4-9885-693B9244CC55}"/>
    <hyperlink ref="A331" r:id="rId1228" xr:uid="{0D70C5E2-9E87-4DB4-9510-F8A23B427B8B}"/>
    <hyperlink ref="A449" r:id="rId1229" xr:uid="{0B6C7F7E-850C-42CF-9184-4C9D8FC6CB16}"/>
    <hyperlink ref="A211" r:id="rId1230" xr:uid="{3C355EB8-9F8F-4951-8DF7-62C6BA335302}"/>
    <hyperlink ref="A2319" r:id="rId1231" xr:uid="{1AC90360-5409-4073-A8EC-B0AD1B4F3BC8}"/>
    <hyperlink ref="A641" r:id="rId1232" xr:uid="{3CFF3854-8F1E-49A9-AE8A-5393CAEE2912}"/>
    <hyperlink ref="A640" r:id="rId1233" xr:uid="{F68AE6D0-A163-4B2B-BDE8-03B1A9F5F78E}"/>
    <hyperlink ref="A637" r:id="rId1234" xr:uid="{BB22C751-B562-4786-878F-9657B38CF3BE}"/>
    <hyperlink ref="A639" r:id="rId1235" xr:uid="{84449FA8-D42C-4678-A755-D510B146EA89}"/>
    <hyperlink ref="A450" r:id="rId1236" xr:uid="{FE38A72D-FE88-4158-9094-BDE571A5AD52}"/>
    <hyperlink ref="A638" r:id="rId1237" xr:uid="{7D987B4F-9C5E-4B41-9147-0A04729DE033}"/>
    <hyperlink ref="A212" r:id="rId1238" xr:uid="{CE9E6BE0-6E98-49E3-8DED-ABEC3DF69863}"/>
    <hyperlink ref="A642" r:id="rId1239" xr:uid="{2E2AE876-107E-4E49-B799-4180173512F1}"/>
    <hyperlink ref="A759" r:id="rId1240" xr:uid="{519C46D8-C06F-4181-BD8B-A3B6B258C6FC}"/>
    <hyperlink ref="A752" r:id="rId1241" xr:uid="{6D14F977-E498-45CD-889A-D8794B9E3679}"/>
    <hyperlink ref="A758" r:id="rId1242" xr:uid="{D0789BAD-0751-4203-8B9E-6F2226DEE705}"/>
    <hyperlink ref="A753" r:id="rId1243" xr:uid="{1613F48D-0B22-4965-992C-89EDDC1B1FB0}"/>
    <hyperlink ref="A451" r:id="rId1244" xr:uid="{6CA0B5F4-6685-4E1B-8C81-3E2DDBBECB6E}"/>
    <hyperlink ref="A865" r:id="rId1245" xr:uid="{3C19A5E0-F9BC-4C76-919B-6BCE0AE81077}"/>
    <hyperlink ref="A864" r:id="rId1246" xr:uid="{37BFCCC7-C4A1-4925-917D-E69F5A369A25}"/>
    <hyperlink ref="A862" r:id="rId1247" xr:uid="{567DBCB5-80E3-41FF-B94A-F08065A11737}"/>
    <hyperlink ref="A863" r:id="rId1248" xr:uid="{592C99CE-4F5E-4F57-9644-4913753DC2CC}"/>
    <hyperlink ref="A754" r:id="rId1249" xr:uid="{8EC6DCD9-3824-411B-80A5-3ACC556A0499}"/>
    <hyperlink ref="A452" r:id="rId1250" xr:uid="{900F1368-5618-4BB6-B1A7-9BCB323DD617}"/>
    <hyperlink ref="A986" r:id="rId1251" xr:uid="{E25EFA70-DB4A-4BC3-8E57-7FCF590EF34E}"/>
    <hyperlink ref="A985" r:id="rId1252" xr:uid="{3CA65FE8-3896-4EA6-8DA6-7DB67A64BC3F}"/>
    <hyperlink ref="A979" r:id="rId1253" xr:uid="{43ADF09D-AF42-49CE-B01C-E3C7E7C5781D}"/>
    <hyperlink ref="A980" r:id="rId1254" xr:uid="{962053D5-7C1E-4955-A18F-93A055793056}"/>
    <hyperlink ref="A755" r:id="rId1255" xr:uid="{E811AF78-1034-46EE-AD83-97A5CD7221E7}"/>
    <hyperlink ref="A1103" r:id="rId1256" xr:uid="{48F14B69-66BD-43E8-BCD3-6D3D107144B5}"/>
    <hyperlink ref="A1102" r:id="rId1257" xr:uid="{27BBF217-0777-4093-B7B8-0E9CADF2182D}"/>
    <hyperlink ref="A1097" r:id="rId1258" xr:uid="{D014F0B4-C203-4F2E-9453-EAEDD2BF5FEA}"/>
    <hyperlink ref="A981" r:id="rId1259" xr:uid="{A48864D6-32D8-47B9-8686-532EC852CF7E}"/>
    <hyperlink ref="A1098" r:id="rId1260" xr:uid="{B4AD5BF7-D469-4674-A535-13FAB0BE1FEE}"/>
    <hyperlink ref="A756" r:id="rId1261" xr:uid="{C898F340-9FFD-4B53-BEE9-DE20F6FB31E7}"/>
    <hyperlink ref="A1220" r:id="rId1262" xr:uid="{02417C08-3DB7-47F7-9640-1B7C9B002993}"/>
    <hyperlink ref="A1219" r:id="rId1263" xr:uid="{67128AFA-7EBA-4B73-9BF2-208212659F8A}"/>
    <hyperlink ref="A1218" r:id="rId1264" xr:uid="{2A23109B-909A-478B-8166-3401F468F445}"/>
    <hyperlink ref="A1099" r:id="rId1265" xr:uid="{A0F34879-7DCD-40AA-8086-3BCDE55914D2}"/>
    <hyperlink ref="A982" r:id="rId1266" xr:uid="{8C383C15-0EE2-4B5F-88D3-90D29CECAD05}"/>
    <hyperlink ref="A757" r:id="rId1267" xr:uid="{7F7D2AE0-E5BC-44F6-998C-07590B2AE0EF}"/>
    <hyperlink ref="A1307" r:id="rId1268" xr:uid="{72CD4326-9FA0-471F-B1C8-F453C0E7A573}"/>
    <hyperlink ref="A1306" r:id="rId1269" xr:uid="{B183718A-C1AE-4BBC-9E7F-01AEAD11FA66}"/>
    <hyperlink ref="A1303" r:id="rId1270" xr:uid="{6B3EE6EF-099B-4A86-B1E3-46085DFAB290}"/>
    <hyperlink ref="A1304" r:id="rId1271" xr:uid="{EC49AA58-A5C8-49B1-A002-C6A69BA59479}"/>
    <hyperlink ref="A983" r:id="rId1272" xr:uid="{7ED36BE8-597C-4F16-9D39-925C8C950F63}"/>
    <hyperlink ref="A1100" r:id="rId1273" xr:uid="{8E44A203-1DCE-4ABB-8A39-DE1C2506A8D1}"/>
    <hyperlink ref="A1414" r:id="rId1274" xr:uid="{D6FF243A-15ED-4734-A587-2D57AA005878}"/>
    <hyperlink ref="A1413" r:id="rId1275" xr:uid="{63EF9F57-9CC8-4CF4-840A-BCB2E55F5D0F}"/>
    <hyperlink ref="A1412" r:id="rId1276" xr:uid="{75307D78-2623-4A26-A68B-9EE0646AB08F}"/>
    <hyperlink ref="A1305" r:id="rId1277" xr:uid="{FF412F35-F494-43E6-9DF6-62533EA6C2A8}"/>
    <hyperlink ref="A984" r:id="rId1278" xr:uid="{4E57C8A6-4E08-412C-A385-D0B29E05FD30}"/>
    <hyperlink ref="A1101" r:id="rId1279" xr:uid="{DA5CF5A1-EC56-4795-93B7-3EA9BA43A11E}"/>
    <hyperlink ref="A1517" r:id="rId1280" xr:uid="{20569C0E-9A65-4805-B4E6-0AF56C76A28B}"/>
    <hyperlink ref="A1516" r:id="rId1281" xr:uid="{0F6709E9-6F80-4CDF-9E66-6C624376DC80}"/>
    <hyperlink ref="A1513" r:id="rId1282" xr:uid="{0E71E3A2-A5D2-4346-8AC2-7B8FD945C2A6}"/>
    <hyperlink ref="A1515" r:id="rId1283" xr:uid="{57258CA3-008F-4697-9180-A7C8C085AB9F}"/>
    <hyperlink ref="A1514" r:id="rId1284" xr:uid="{5FC999E8-2B38-4248-A062-B3D145526ACF}"/>
    <hyperlink ref="A1635" r:id="rId1285" xr:uid="{FCAEAAE6-0CFD-435C-967C-0AE0A543FFC0}"/>
    <hyperlink ref="A1631" r:id="rId1286" xr:uid="{53C83275-B135-4787-BD6A-E9BC6B7E8F36}"/>
    <hyperlink ref="A1634" r:id="rId1287" xr:uid="{69FE69E0-0F4C-48C6-A4D7-D64E23F2D599}"/>
    <hyperlink ref="A1628" r:id="rId1288" xr:uid="{18DED797-C0D4-48E6-BCC0-11E54150403C}"/>
    <hyperlink ref="A1629" r:id="rId1289" xr:uid="{39CA5BF2-1BA7-4365-BAEF-44A08DFCD1E7}"/>
    <hyperlink ref="A1633" r:id="rId1290" xr:uid="{35AA162A-29EC-4751-8379-69134D65A722}"/>
    <hyperlink ref="A1751" r:id="rId1291" xr:uid="{7A468471-873E-4330-92EC-7641FF55DBDF}"/>
    <hyperlink ref="A1632" r:id="rId1292" xr:uid="{DBCC0918-80C7-4C8E-92CD-E8D5C4E08E64}"/>
    <hyperlink ref="A1750" r:id="rId1293" xr:uid="{E5D79DFF-DAE9-46ED-A7CA-62AED3619325}"/>
    <hyperlink ref="A1741" r:id="rId1294" xr:uid="{7CD4165B-2E80-4814-8220-DB21961FD3B7}"/>
    <hyperlink ref="A1630" r:id="rId1295" xr:uid="{688CD9ED-4137-4DA1-9DFF-45CCCBC1B572}"/>
    <hyperlink ref="A1746" r:id="rId1296" xr:uid="{30D3E638-02D5-4A7E-A5E5-853C6A1F2DB6}"/>
    <hyperlink ref="A1877" r:id="rId1297" xr:uid="{6744E568-BD8C-4568-A146-F4D56F8A4443}"/>
    <hyperlink ref="A1742" r:id="rId1298" xr:uid="{3001F812-77A8-4F26-B635-E76FBF5E5E50}"/>
    <hyperlink ref="A1876" r:id="rId1299" xr:uid="{0E8BE1E6-6E9E-4944-B4FD-44E4C15DC91D}"/>
    <hyperlink ref="A1874" r:id="rId1300" xr:uid="{295EBD44-7291-494D-B7E0-8D2046733F8B}"/>
    <hyperlink ref="A1875" r:id="rId1301" xr:uid="{4C861884-5F2B-4831-8B45-2182727ECC4D}"/>
    <hyperlink ref="A1747" r:id="rId1302" xr:uid="{7A9EB831-0494-4A2C-A044-80345B9A2BC3}"/>
    <hyperlink ref="A1878" r:id="rId1303" xr:uid="{5B5FC244-346A-4D8B-BDDC-C53FB6538A14}"/>
    <hyperlink ref="A1995" r:id="rId1304" xr:uid="{0B6A14F3-ED93-44C4-B206-EC53563DCAFB}"/>
    <hyperlink ref="A1743" r:id="rId1305" xr:uid="{453E39F6-6AF2-44C9-BC81-95694370226B}"/>
    <hyperlink ref="A1991" r:id="rId1306" xr:uid="{DDAF845B-0FBB-409A-A885-3FDB06567701}"/>
    <hyperlink ref="A1992" r:id="rId1307" xr:uid="{B2BDE7E1-B373-4DC9-A886-1EE4A26A4827}"/>
    <hyperlink ref="A1748" r:id="rId1308" xr:uid="{8CC0B8B9-6F15-448D-A1B3-EBA604E12C8F}"/>
    <hyperlink ref="A2081" r:id="rId1309" xr:uid="{6EC7DFBB-F6A0-4C40-BF42-335EA5D64783}"/>
    <hyperlink ref="A2080" r:id="rId1310" xr:uid="{88D9234E-9EA5-4DB6-A1C0-939079E883E2}"/>
    <hyperlink ref="A2079" r:id="rId1311" xr:uid="{5EB514FE-1AE4-427D-AAD7-78AB335AEC01}"/>
    <hyperlink ref="A1993" r:id="rId1312" xr:uid="{B3A65E42-57BB-42A5-BC11-9214486457EF}"/>
    <hyperlink ref="A1744" r:id="rId1313" xr:uid="{ECFC4C6C-6434-4204-B21B-27422907C54F}"/>
    <hyperlink ref="A1749" r:id="rId1314" xr:uid="{E19D0D6C-B853-4B70-A908-37E6A28FC03F}"/>
    <hyperlink ref="A2174" r:id="rId1315" xr:uid="{8658AC99-4255-4BCF-B741-CB2718612265}"/>
    <hyperlink ref="A2173" r:id="rId1316" xr:uid="{5BA95EBF-1578-4580-8117-603F4F0EFFC1}"/>
    <hyperlink ref="A2170" r:id="rId1317" xr:uid="{BA568181-4B0E-444D-ACE2-ECCB358BC8AB}"/>
    <hyperlink ref="A1994" r:id="rId1318" xr:uid="{42288ED7-C5BE-439C-87C1-4E91E8E6F829}"/>
    <hyperlink ref="A2171" r:id="rId1319" xr:uid="{65811D73-F880-479D-854D-5E9CDB286C9C}"/>
    <hyperlink ref="A1745" r:id="rId1320" xr:uid="{B5DD8DF4-BA8A-49F2-A622-1EE70D5F1205}"/>
    <hyperlink ref="A2277" r:id="rId1321" xr:uid="{5EEBEC3E-6165-4DA5-9CE1-0FEF57EF7DCD}"/>
    <hyperlink ref="A2276" r:id="rId1322" xr:uid="{94700CC6-8C2E-479E-B17B-40967319FEB1}"/>
    <hyperlink ref="A2273" r:id="rId1323" xr:uid="{F381E1B4-8DDA-45E6-B3B2-7974F716B58F}"/>
    <hyperlink ref="A2275" r:id="rId1324" xr:uid="{E3947EC2-9BAA-436D-966D-465C22EEB6D4}"/>
    <hyperlink ref="A2274" r:id="rId1325" xr:uid="{A461E40C-5D18-4509-BC05-9979E97A6D69}"/>
    <hyperlink ref="A2172" r:id="rId1326" xr:uid="{8F88785D-84A1-4BE1-800E-0AEAD6503B0A}"/>
    <hyperlink ref="A9" r:id="rId1327" xr:uid="{73F56156-C2B1-46C1-A8F9-5C9AE872EF44}"/>
    <hyperlink ref="A34" r:id="rId1328" xr:uid="{307BB7F7-C088-4E42-8EFB-14CB3BADCC76}"/>
    <hyperlink ref="A62" r:id="rId1329" xr:uid="{7F80ACD6-4925-417E-AF8B-99D9EA66A1C6}"/>
    <hyperlink ref="A136" r:id="rId1330" xr:uid="{035B48AD-C37F-497E-BAD0-B8F8AEFD1933}"/>
    <hyperlink ref="A135" r:id="rId1331" xr:uid="{540ED66D-40A2-4D03-8A21-F55BC3D1CA08}"/>
    <hyperlink ref="A131" r:id="rId1332" xr:uid="{D15F493F-8F5D-49BB-95BF-1E5B1ED6E017}"/>
    <hyperlink ref="A36" r:id="rId1333" xr:uid="{3CD70D6E-4A03-498B-A169-CDC11B5B4A21}"/>
    <hyperlink ref="A137" r:id="rId1334" xr:uid="{1284FA9B-27C2-4645-898A-119A1D6EB45C}"/>
    <hyperlink ref="A40" r:id="rId1335" xr:uid="{995C9F23-B269-4086-A9E0-DFA0CF16DEC6}"/>
    <hyperlink ref="A74" r:id="rId1336" xr:uid="{FC45D27B-71B9-4594-8FC3-B0F64B23D3D2}"/>
    <hyperlink ref="A73" r:id="rId1337" xr:uid="{25FA4D98-19D3-4456-A1CB-FE09AB73329E}"/>
    <hyperlink ref="A130" r:id="rId1338" xr:uid="{8ABD2A4A-D7A9-49C4-A513-F76AC9BC6EBA}"/>
    <hyperlink ref="A63" r:id="rId1339" xr:uid="{19502058-97E2-4E96-91CB-8F42B6D41C1A}"/>
    <hyperlink ref="A72" r:id="rId1340" xr:uid="{BD6087B6-8429-41FD-8613-26B4292CFB7B}"/>
    <hyperlink ref="A35" r:id="rId1341" xr:uid="{190E08E5-7066-49BF-8378-E5EF033E27F5}"/>
    <hyperlink ref="A188" r:id="rId1342" xr:uid="{9D32AA15-F244-4BCC-8406-5782EA362A04}"/>
    <hyperlink ref="A257" r:id="rId1343" xr:uid="{07EAC95D-A7BD-4046-BC7F-B436BC8876C2}"/>
    <hyperlink ref="A253" r:id="rId1344" xr:uid="{7F5DFA45-E46E-4958-BF50-53B31F770B28}"/>
    <hyperlink ref="A249" r:id="rId1345" xr:uid="{B916BC7F-6DFC-430F-900A-382E758F5F32}"/>
    <hyperlink ref="A163" r:id="rId1346" xr:uid="{D5E103A4-3E91-4DED-B5E8-8749C4C5D2B7}"/>
    <hyperlink ref="A258" r:id="rId1347" xr:uid="{86FBF0BA-D896-4171-B95A-637CB50A62FA}"/>
    <hyperlink ref="A167" r:id="rId1348" xr:uid="{41289CD2-737D-4826-8A92-8334764311B0}"/>
    <hyperlink ref="A198" r:id="rId1349" xr:uid="{1D075EED-3A94-41F7-9BA4-549DD91C9C9A}"/>
    <hyperlink ref="A197" r:id="rId1350" xr:uid="{0842EFCB-1F5C-486D-A503-86A5B51323E3}"/>
    <hyperlink ref="A248" r:id="rId1351" xr:uid="{57B37FEA-A25F-426A-919D-9C01CB5AC3FD}"/>
    <hyperlink ref="A189" r:id="rId1352" xr:uid="{CD498322-8535-4C82-A198-69B0573CB690}"/>
    <hyperlink ref="A196" r:id="rId1353" xr:uid="{0945A0A5-E677-451B-BB87-C5E48AE4633A}"/>
    <hyperlink ref="A161" r:id="rId1354" xr:uid="{5430CDBB-8474-4AD7-8D7F-DEDAF31FA507}"/>
    <hyperlink ref="A162" r:id="rId1355" xr:uid="{ECBD4E27-DA17-4B2B-914B-806380679EEE}"/>
    <hyperlink ref="A6" r:id="rId1356" xr:uid="{3DEF9E2B-1829-4D75-BC82-ECB4029E894E}"/>
    <hyperlink ref="A300" r:id="rId1357" xr:uid="{2AEA81A4-06CC-4CA8-8668-1A6FB01817E9}"/>
    <hyperlink ref="A382" r:id="rId1358" xr:uid="{D6CFC24A-7F68-4250-9D3F-5A8A6D660A33}"/>
    <hyperlink ref="A270" r:id="rId1359" xr:uid="{4B5607DC-E948-4FF8-80A7-C7767C41E16A}"/>
    <hyperlink ref="A379" r:id="rId1360" xr:uid="{16D277E5-EBA7-4164-BCDB-2BBD0B97B8EE}"/>
    <hyperlink ref="A383" r:id="rId1361" xr:uid="{AF95A9EC-101D-4C81-AFB8-EFFA7ABFF081}"/>
    <hyperlink ref="A375" r:id="rId1362" xr:uid="{79D9560F-0159-427D-860A-3296FE4412AC}"/>
    <hyperlink ref="A273" r:id="rId1363" xr:uid="{131968A8-34EF-4166-88EE-B25EA0F28754}"/>
    <hyperlink ref="A277" r:id="rId1364" xr:uid="{68EFEF99-7501-4BE0-8F18-94AEF46C73D8}"/>
    <hyperlink ref="A315" r:id="rId1365" xr:uid="{4D2492C1-BCF3-459F-9511-2EC37D0C8580}"/>
    <hyperlink ref="A314" r:id="rId1366" xr:uid="{0AAE66FE-CA24-436D-81C5-C82AA57F6BB9}"/>
    <hyperlink ref="A374" r:id="rId1367" xr:uid="{AFB65ECE-CB01-4029-AE1E-EB6E616E176A}"/>
    <hyperlink ref="A301" r:id="rId1368" xr:uid="{1640E5D6-E9A6-40A6-8110-894786FE7AF9}"/>
    <hyperlink ref="A313" r:id="rId1369" xr:uid="{C3775808-D7E9-471D-B334-26076AB06167}"/>
    <hyperlink ref="A271" r:id="rId1370" xr:uid="{24338D42-30E5-4284-8BFA-E160FC843E76}"/>
    <hyperlink ref="A138" r:id="rId1371" xr:uid="{5253E12A-EBBC-4226-BC93-B33D12DE2555}"/>
    <hyperlink ref="A254" r:id="rId1372" xr:uid="{7E1FA9AA-FC27-4210-86D7-8576772FEF3A}"/>
    <hyperlink ref="A505" r:id="rId1373" xr:uid="{5727AB9C-08BE-4270-ACF6-443F670C997C}"/>
    <hyperlink ref="A272" r:id="rId1374" xr:uid="{F7D37CB2-905F-40B7-B195-852E01288B03}"/>
    <hyperlink ref="A380" r:id="rId1375" xr:uid="{92D38D85-ABBA-4630-A546-0F4E2C048975}"/>
    <hyperlink ref="A422" r:id="rId1376" xr:uid="{8CBC11B7-D947-41FC-807D-2C2A074706B1}"/>
    <hyperlink ref="A432" r:id="rId1377" xr:uid="{55685F46-2B2A-4DF6-8DDE-B066BEA32EEB}"/>
    <hyperlink ref="A506" r:id="rId1378" xr:uid="{FBCD0041-8663-4CD5-B0A2-89D521D91A03}"/>
    <hyperlink ref="A501" r:id="rId1379" xr:uid="{89FB7B2F-16D2-49F3-B071-0986A3EFBBFA}"/>
    <hyperlink ref="A394" r:id="rId1380" xr:uid="{F25EEAA8-6C56-4CA5-BD8E-7ECA46C0DAED}"/>
    <hyperlink ref="A398" r:id="rId1381" xr:uid="{0E3C479B-8EFF-47A7-9AFD-DFEB64DF9702}"/>
    <hyperlink ref="A435" r:id="rId1382" xr:uid="{7F0A47EE-D2CD-4F1E-974A-4AC769E1AEB0}"/>
    <hyperlink ref="A434" r:id="rId1383" xr:uid="{1F37300B-1574-493E-A1A9-9A1EBEF7D9E7}"/>
    <hyperlink ref="A500" r:id="rId1384" xr:uid="{7A93AA1B-B0E5-4145-ACEB-D4F3C34692FF}"/>
    <hyperlink ref="A424" r:id="rId1385" xr:uid="{72A5B7DD-6EF7-402B-BB95-222FF2B8FDAC}"/>
    <hyperlink ref="A392" r:id="rId1386" xr:uid="{7FFBF45F-1383-4367-966B-1139B84679B3}"/>
    <hyperlink ref="A578" r:id="rId1387" xr:uid="{909DA104-A189-4EDD-9A53-8B987C78738F}"/>
    <hyperlink ref="A381" r:id="rId1388" xr:uid="{38F7EED2-DE7C-41BC-81AB-2C51AD13A918}"/>
    <hyperlink ref="A423" r:id="rId1389" xr:uid="{19BC37C1-F967-4FFE-B285-DB77FE6B62DC}"/>
    <hyperlink ref="A433" r:id="rId1390" xr:uid="{870999D8-2452-4683-924F-2EF8252E6685}"/>
    <hyperlink ref="A513" r:id="rId1391" xr:uid="{457C91E2-B305-43F3-AE1F-C5EC24DD4446}"/>
    <hyperlink ref="A579" r:id="rId1392" xr:uid="{61D0DF09-CB21-404F-8BCA-EACE236C062E}"/>
    <hyperlink ref="A574" r:id="rId1393" xr:uid="{570A6EA9-A58B-4D6C-BA1D-93F4873A4700}"/>
    <hyperlink ref="A514" r:id="rId1394" xr:uid="{8149AFC6-747B-4161-B83B-1C125E111533}"/>
    <hyperlink ref="A518" r:id="rId1395" xr:uid="{8D77CAB7-29DA-4633-B84D-906AD8C14C27}"/>
    <hyperlink ref="A536" r:id="rId1396" xr:uid="{49BE1894-401B-4CC3-AB6D-8873A925A707}"/>
    <hyperlink ref="A535" r:id="rId1397" xr:uid="{B7BF1DBD-7B92-4952-B9D9-7F7BEC80D28F}"/>
    <hyperlink ref="A573" r:id="rId1398" xr:uid="{97C20FA4-9807-418D-8852-FABD7D15B4C7}"/>
    <hyperlink ref="A531" r:id="rId1399" xr:uid="{A1A4F0D7-1C5A-41C9-8985-567E06B700DB}"/>
    <hyperlink ref="A393" r:id="rId1400" xr:uid="{939D84DD-119F-4488-A8F3-CA7E298733B5}"/>
    <hyperlink ref="A255" r:id="rId1401" xr:uid="{E069DFD7-D3BB-4B09-92FD-171551999ED4}"/>
    <hyperlink ref="A688" r:id="rId1402" xr:uid="{F00468E9-C694-4A83-99B9-762304B06549}"/>
    <hyperlink ref="A685" r:id="rId1403" xr:uid="{FA46A9BE-42C3-4DF6-A0E5-46ED168AEDDE}"/>
    <hyperlink ref="A615" r:id="rId1404" xr:uid="{D86D6EA0-D868-4B35-B754-F1719D60B4EF}"/>
    <hyperlink ref="A624" r:id="rId1405" xr:uid="{993495BD-9B34-4244-A836-2CC93AE20F1E}"/>
    <hyperlink ref="A689" r:id="rId1406" xr:uid="{661AC02F-0EB5-429A-8133-D2DF9A3BF3D0}"/>
    <hyperlink ref="A681" r:id="rId1407" xr:uid="{C315F49B-2E39-4968-92E5-50342C76A5E8}"/>
    <hyperlink ref="A589" r:id="rId1408" xr:uid="{05CEF763-E356-447D-91B9-97CDA8C2AAEE}"/>
    <hyperlink ref="A593" r:id="rId1409" xr:uid="{0820053D-2436-4A26-B1D1-EB7D2DEE0B1A}"/>
    <hyperlink ref="A626" r:id="rId1410" xr:uid="{6916AD61-6286-4AF2-A4FC-DC9FCC40F38E}"/>
    <hyperlink ref="A625" r:id="rId1411" xr:uid="{87061919-A3A0-4165-A26B-1970A561723E}"/>
    <hyperlink ref="A680" r:id="rId1412" xr:uid="{455C8F95-002A-44A6-B47D-FBF51122E87D}"/>
    <hyperlink ref="A616" r:id="rId1413" xr:uid="{1FB8014D-D372-4712-9B94-D4A7935AEEDB}"/>
    <hyperlink ref="A587" r:id="rId1414" xr:uid="{D20ACF9C-BB94-42B1-AD98-8607B38B01CE}"/>
    <hyperlink ref="A588" r:id="rId1415" xr:uid="{05B2A1ED-7336-46ED-86B9-E9BAAF3A9AD9}"/>
    <hyperlink ref="A256" r:id="rId1416" xr:uid="{BB05CF54-D197-41A9-97F9-AA452F588C9C}"/>
    <hyperlink ref="A686" r:id="rId1417" xr:uid="{19EB0ACD-8596-46CB-86E2-89F87D82C63E}"/>
    <hyperlink ref="A794" r:id="rId1418" xr:uid="{27DD28DD-CB10-4091-A325-9E8168C0339B}"/>
    <hyperlink ref="A796" r:id="rId1419" xr:uid="{D16D0C00-D9A0-4C13-992E-6F54E4687330}"/>
    <hyperlink ref="A729" r:id="rId1420" xr:uid="{B84C939D-4213-461C-91A9-40FCEF5963CC}"/>
    <hyperlink ref="A739" r:id="rId1421" xr:uid="{7571B927-D779-4ACB-B87A-030939FEDC88}"/>
    <hyperlink ref="A797" r:id="rId1422" xr:uid="{1D897F74-40E4-4A7B-89E0-72571A60A55C}"/>
    <hyperlink ref="A699" r:id="rId1423" xr:uid="{E9D30060-CDD0-4213-BC31-E62B4C422C29}"/>
    <hyperlink ref="A790" r:id="rId1424" xr:uid="{7F34B33E-A491-4F80-BABC-C10037651C34}"/>
    <hyperlink ref="A701" r:id="rId1425" xr:uid="{9B9F2CD7-9941-44F4-94FF-8563400EB5A8}"/>
    <hyperlink ref="A705" r:id="rId1426" xr:uid="{BC7F607F-4E92-46B1-B682-EACE87E2EEAD}"/>
    <hyperlink ref="A741" r:id="rId1427" xr:uid="{29D68341-9216-4985-B559-43CE55DF2247}"/>
    <hyperlink ref="A740" r:id="rId1428" xr:uid="{325A456D-DF3C-4CDF-98A0-398228A41BE2}"/>
    <hyperlink ref="A789" r:id="rId1429" xr:uid="{15A3253D-D500-46F1-AFC2-56598344873F}"/>
    <hyperlink ref="A730" r:id="rId1430" xr:uid="{A5E172AA-ED4C-4D45-9EDC-C4CE3F6393B5}"/>
    <hyperlink ref="A700" r:id="rId1431" xr:uid="{3E7FDA1A-245B-48D3-85FF-B7A144D4F567}"/>
    <hyperlink ref="A687" r:id="rId1432" xr:uid="{D3AC6D3D-1CED-421B-8BBB-5D2DF19F89C0}"/>
    <hyperlink ref="A795" r:id="rId1433" xr:uid="{ED856AF3-EF30-4033-A912-64B19C2982E0}"/>
    <hyperlink ref="A840" r:id="rId1434" xr:uid="{EBB49362-334C-4460-A7E9-0639CF72ADFD}"/>
    <hyperlink ref="A848" r:id="rId1435" xr:uid="{AC3B0D93-6FD3-442F-9586-6AE1C5EF75FA}"/>
    <hyperlink ref="A906" r:id="rId1436" xr:uid="{A4E79D74-5DD3-4DFB-B10B-063E4C7F0A5F}"/>
    <hyperlink ref="A907" r:id="rId1437" xr:uid="{9222C79D-0A10-4248-9870-A020D25C5AC1}"/>
    <hyperlink ref="A901" r:id="rId1438" xr:uid="{2B5D6130-AF6D-4B15-BB82-D550C8D14A3D}"/>
    <hyperlink ref="A809" r:id="rId1439" xr:uid="{15149449-EF29-4B26-9C9F-CE62CAF5E0B3}"/>
    <hyperlink ref="A813" r:id="rId1440" xr:uid="{DEBFF977-1135-4D3C-9227-1E9F3658E99E}"/>
    <hyperlink ref="A850" r:id="rId1441" xr:uid="{ED0F7E56-3A67-4EF7-8C3A-8649B07765B4}"/>
    <hyperlink ref="A849" r:id="rId1442" xr:uid="{3D1C00E4-108A-4BA7-B04B-7B3B4B30B942}"/>
    <hyperlink ref="A900" r:id="rId1443" xr:uid="{23BB4679-3640-4947-B2A4-B64461C37265}"/>
    <hyperlink ref="A841" r:id="rId1444" xr:uid="{B287C2BA-5AA5-4257-8B9A-A173F80609EE}"/>
    <hyperlink ref="A807" r:id="rId1445" xr:uid="{73E2C9CB-103C-4A2A-94A3-F452DAFA04DF}"/>
    <hyperlink ref="A808" r:id="rId1446" xr:uid="{1F442DA5-185F-4479-89C3-449BB63BF870}"/>
    <hyperlink ref="A905" r:id="rId1447" xr:uid="{EFB2652C-4546-4F1C-AD95-CFF992E28B04}"/>
    <hyperlink ref="A1028" r:id="rId1448" xr:uid="{DF87E349-519C-4AB0-8A1D-3F001087F86E}"/>
    <hyperlink ref="A954" r:id="rId1449" xr:uid="{C5A120F1-F2FD-4F02-85EC-B7E30E96CA27}"/>
    <hyperlink ref="A955" r:id="rId1450" xr:uid="{8465A80A-F331-4318-809A-3A81255AE824}"/>
    <hyperlink ref="A921" r:id="rId1451" xr:uid="{AEFD6984-1306-4E13-B3B2-BB5D5233B424}"/>
    <hyperlink ref="A1027" r:id="rId1452" xr:uid="{27D68D17-A2BE-4619-B362-243BDC9FA565}"/>
    <hyperlink ref="A966" r:id="rId1453" xr:uid="{EF27F8F4-F4A5-4CC0-BB43-913A827843F7}"/>
    <hyperlink ref="A1024" r:id="rId1454" xr:uid="{1FB68639-4090-4D71-8EB6-DF98D17900FA}"/>
    <hyperlink ref="A1020" r:id="rId1455" xr:uid="{D2303300-2A2C-4F9D-A8DB-678CE2F9C03B}"/>
    <hyperlink ref="A923" r:id="rId1456" xr:uid="{BF60C4E9-8489-400C-8936-81C9C8BA124D}"/>
    <hyperlink ref="A927" r:id="rId1457" xr:uid="{FBA77384-1BB2-47D6-B665-D8872C357C73}"/>
    <hyperlink ref="A968" r:id="rId1458" xr:uid="{95AC54F9-142A-4A4D-BEDC-B515444E92DF}"/>
    <hyperlink ref="A967" r:id="rId1459" xr:uid="{0984C29C-17FA-4430-BA36-C83BAC5D829F}"/>
    <hyperlink ref="A1019" r:id="rId1460" xr:uid="{EF4DC3AA-D1FD-4394-A35C-1DC90F484C50}"/>
    <hyperlink ref="A922" r:id="rId1461" xr:uid="{40E29F44-58F9-43F7-A0F6-C4B5233E8EE4}"/>
    <hyperlink ref="A1156" r:id="rId1462" xr:uid="{EC685EA3-8C0E-4B8C-8CD0-F0D75E1F480C}"/>
    <hyperlink ref="A1043" r:id="rId1463" xr:uid="{E16D8F6E-7240-47D1-85C4-B36E1CA575DC}"/>
    <hyperlink ref="A1152" r:id="rId1464" xr:uid="{BE3E2BD1-7575-4FF0-BB5F-070DA6DC4BB5}"/>
    <hyperlink ref="A1162" r:id="rId1465" xr:uid="{97A3B3EE-58BA-4DD7-9C85-85D9C10AC407}"/>
    <hyperlink ref="A1071" r:id="rId1466" xr:uid="{F3BABB83-B1B4-4442-9BC0-E79442FCD8D1}"/>
    <hyperlink ref="A1072" r:id="rId1467" xr:uid="{5EBA1042-20B0-44DC-83A0-7328B3C34DA0}"/>
    <hyperlink ref="A1045" r:id="rId1468" xr:uid="{16B36057-2DC5-4B5E-A814-FC3382AB8679}"/>
    <hyperlink ref="A1084" r:id="rId1469" xr:uid="{E2706C94-4F5A-4368-B3FA-A461D83F13FC}"/>
    <hyperlink ref="A1161" r:id="rId1470" xr:uid="{1BD8C527-F1D5-488D-9584-3F914457497F}"/>
    <hyperlink ref="A1081" r:id="rId1471" xr:uid="{59618599-39EB-43DF-A981-824E295D7755}"/>
    <hyperlink ref="A1083" r:id="rId1472" xr:uid="{D5F9CF10-230B-42C1-861B-E2BD06FDA3D8}"/>
    <hyperlink ref="A1025" r:id="rId1473" xr:uid="{E71F0AC6-A702-4D94-B55B-BB3917DE43E0}"/>
    <hyperlink ref="A1049" r:id="rId1474" xr:uid="{3A98AFA0-39AC-473B-B65A-08CBAA1F9C69}"/>
    <hyperlink ref="A1151" r:id="rId1475" xr:uid="{D1495B5F-B0F7-412D-A282-E520B9CC084D}"/>
    <hyperlink ref="A1044" r:id="rId1476" xr:uid="{39A5BA6F-1DE4-415D-956D-42BFE23E8648}"/>
    <hyperlink ref="A1253" r:id="rId1477" xr:uid="{88BD7C67-1E42-4B31-ACA2-FB50E73C96E1}"/>
    <hyperlink ref="A1157" r:id="rId1478" xr:uid="{7377ACD1-53BD-4F8F-A32F-7C8B0B47EB06}"/>
    <hyperlink ref="A1249" r:id="rId1479" xr:uid="{3DC04D5A-D046-4FF1-A9E2-8BC9A34B98A6}"/>
    <hyperlink ref="A1254" r:id="rId1480" xr:uid="{B387A991-C9E3-4F46-A8B7-71D8304D4065}"/>
    <hyperlink ref="A1201" r:id="rId1481" xr:uid="{AF7F4DDA-13E3-48DB-8E30-1C54D8982BE2}"/>
    <hyperlink ref="A1202" r:id="rId1482" xr:uid="{696231EA-38D5-4D92-B625-0CF7A4B450FC}"/>
    <hyperlink ref="A1177" r:id="rId1483" xr:uid="{E196ADF9-3E41-48FF-8447-FEBEC621B5BA}"/>
    <hyperlink ref="A1210" r:id="rId1484" xr:uid="{16A59770-64C1-49EC-A8DF-D22E10AC10E9}"/>
    <hyperlink ref="A1209" r:id="rId1485" xr:uid="{8B8AC241-89C8-456E-8B07-CD1BB3B5D9F3}"/>
    <hyperlink ref="A1082" r:id="rId1486" xr:uid="{639B079B-4946-44E5-B57A-BBCE44485E3A}"/>
    <hyperlink ref="A1181" r:id="rId1487" xr:uid="{0D2A4AB4-918A-419D-BBF2-7574C8245504}"/>
    <hyperlink ref="A1248" r:id="rId1488" xr:uid="{FC693A12-D49E-4B11-97F2-2BEEBC27702B}"/>
    <hyperlink ref="A1173" r:id="rId1489" xr:uid="{4F1F5CB8-807F-43CB-B33C-6AEF8D29B97D}"/>
    <hyperlink ref="A1174" r:id="rId1490" xr:uid="{15F2EC19-96EA-46F0-968E-5626120C088E}"/>
    <hyperlink ref="A1026" r:id="rId1491" xr:uid="{0BA2D176-F967-41A0-946D-36669B8B29F3}"/>
    <hyperlink ref="A1347" r:id="rId1492" xr:uid="{894AD050-2AFF-43EF-BB6C-FDA3F95FAC0A}"/>
    <hyperlink ref="A1264" r:id="rId1493" xr:uid="{0F956042-6835-4236-8409-75452EF8DC52}"/>
    <hyperlink ref="A1340" r:id="rId1494" xr:uid="{450782B4-E69F-48E8-A4FD-B0772AD6C984}"/>
    <hyperlink ref="A1348" r:id="rId1495" xr:uid="{8F0EBE41-D648-4ECA-A67F-AF9C9E4E530C}"/>
    <hyperlink ref="A1284" r:id="rId1496" xr:uid="{BF03569D-F316-4AAE-81D4-51D64B2BD1FD}"/>
    <hyperlink ref="A1285" r:id="rId1497" xr:uid="{B0CCE2AD-5592-42CA-B166-F38F45C42E9C}"/>
    <hyperlink ref="A1265" r:id="rId1498" xr:uid="{81B874BB-7685-4957-A9D3-B05C14B75C7E}"/>
    <hyperlink ref="A1292" r:id="rId1499" xr:uid="{F1671332-CBD1-42FE-9844-AD29999EDAE2}"/>
    <hyperlink ref="A1291" r:id="rId1500" xr:uid="{1EAC9CC9-B2DC-4BDF-B1EE-EA918F41B83A}"/>
    <hyperlink ref="A1290" r:id="rId1501" xr:uid="{8A29CECF-58E9-40C4-B528-748289FAB063}"/>
    <hyperlink ref="A1344" r:id="rId1502" xr:uid="{3E7348A9-058B-4745-B52A-761B92E9A7A9}"/>
    <hyperlink ref="A1269" r:id="rId1503" xr:uid="{F2403C7C-C9CB-461E-9B79-4CBAD2A9AFA1}"/>
    <hyperlink ref="A1339" r:id="rId1504" xr:uid="{E77492E7-E3B1-49F1-8CB8-E730FAA30CEC}"/>
    <hyperlink ref="A1175" r:id="rId1505" xr:uid="{1177CF62-9DFF-4078-87C7-13E35B6C24D3}"/>
    <hyperlink ref="A1158" r:id="rId1506" xr:uid="{5C6686DA-AB21-42C3-9B11-0CF59B6DFD97}"/>
    <hyperlink ref="A1454" r:id="rId1507" xr:uid="{974297D8-E23D-4207-A6E4-63A39ACFCA5A}"/>
    <hyperlink ref="A1360" r:id="rId1508" xr:uid="{4D4D5F63-F627-46BA-BDCB-45CE37785004}"/>
    <hyperlink ref="A1450" r:id="rId1509" xr:uid="{DE76DF8A-4EB4-45B1-A4DE-5C454DC3CD61}"/>
    <hyperlink ref="A1455" r:id="rId1510" xr:uid="{8CC9577F-7C2E-4179-B010-DC673F6E272B}"/>
    <hyperlink ref="A1385" r:id="rId1511" xr:uid="{C9E93D3F-13F7-485F-95F8-2D5016C382F5}"/>
    <hyperlink ref="A1386" r:id="rId1512" xr:uid="{BCBCB324-CBB0-46D2-AF20-986077F9DE9A}"/>
    <hyperlink ref="A1361" r:id="rId1513" xr:uid="{83AEA44E-6071-43D3-9454-ACDDD1361EDF}"/>
    <hyperlink ref="A1397" r:id="rId1514" xr:uid="{9589C88E-3AE5-43ED-8476-BE9A23DC712E}"/>
    <hyperlink ref="A1396" r:id="rId1515" xr:uid="{3FD28C3C-E679-4B49-AB4C-3867B94D0B75}"/>
    <hyperlink ref="A1449" r:id="rId1516" xr:uid="{61F4266A-E8EB-4108-828F-DE4358229D10}"/>
    <hyperlink ref="A1395" r:id="rId1517" xr:uid="{9D48C688-D0C9-488D-B037-C682B4D87B59}"/>
    <hyperlink ref="A1345" r:id="rId1518" xr:uid="{5161357F-2ACF-4511-A137-4E35287FBEEF}"/>
    <hyperlink ref="A1365" r:id="rId1519" xr:uid="{4F4D4D4C-6AD5-41D4-93E6-6A6A58F55590}"/>
    <hyperlink ref="A1176" r:id="rId1520" xr:uid="{31E321AB-36A4-47F6-853C-E3AE171F2BF6}"/>
    <hyperlink ref="A1159" r:id="rId1521" xr:uid="{BB697005-26E0-40C5-AAB2-BEC55F6904D8}"/>
    <hyperlink ref="A1466" r:id="rId1522" xr:uid="{0F778551-A0B0-49C1-A996-DF301B26FD62}"/>
    <hyperlink ref="A1555" r:id="rId1523" xr:uid="{BE3ED130-6411-4E8A-8637-3BD76B5EE367}"/>
    <hyperlink ref="A1551" r:id="rId1524" xr:uid="{B7024576-1D84-457E-BAF1-EC950224CB41}"/>
    <hyperlink ref="A1468" r:id="rId1525" xr:uid="{DA8F419D-5888-4451-983B-A2181FEF85FE}"/>
    <hyperlink ref="A1556" r:id="rId1526" xr:uid="{ED9BFC73-33A5-41D8-9CAF-54E1B7F5C9C9}"/>
    <hyperlink ref="A1493" r:id="rId1527" xr:uid="{8F0B86C9-85B3-4182-A5D4-3F94C20E81C5}"/>
    <hyperlink ref="A1494" r:id="rId1528" xr:uid="{92D49C2E-92F4-4A7C-8D59-21AD7B310A1F}"/>
    <hyperlink ref="A1501" r:id="rId1529" xr:uid="{B4D5ECC5-3C88-4707-8C4B-395489BCB0ED}"/>
    <hyperlink ref="A1503" r:id="rId1530" xr:uid="{DFF5692C-1236-4A11-B74A-C35E344F7353}"/>
    <hyperlink ref="A1502" r:id="rId1531" xr:uid="{B7EE2217-311C-4108-B2A2-352C090DAEA9}"/>
    <hyperlink ref="A1550" r:id="rId1532" xr:uid="{1B863345-93E4-4353-8EC8-CA36EC8E29E8}"/>
    <hyperlink ref="A1346" r:id="rId1533" xr:uid="{6DF97B55-AD94-4EEF-83DA-A87B5E7950DE}"/>
    <hyperlink ref="A1472" r:id="rId1534" xr:uid="{799D15B8-EF9A-431E-82A8-7FE11676ED3F}"/>
    <hyperlink ref="A1467" r:id="rId1535" xr:uid="{87D68334-652E-428C-9218-9BDC8CB185B3}"/>
    <hyperlink ref="A1160" r:id="rId1536" xr:uid="{40E4C15B-676B-4FA1-AE6B-87CC6E1443DA}"/>
    <hyperlink ref="A1567" r:id="rId1537" xr:uid="{3EBF3338-D102-425B-81BF-F3B64BBAC41E}"/>
    <hyperlink ref="A1679" r:id="rId1538" xr:uid="{57F4E704-4878-4F61-B1EB-13CB3BE76E64}"/>
    <hyperlink ref="A1681" r:id="rId1539" xr:uid="{28F57E90-E69E-4186-87D8-D148D8BCD15A}"/>
    <hyperlink ref="A1678" r:id="rId1540" xr:uid="{A4431396-CD40-4B94-94BA-A368DEC76495}"/>
    <hyperlink ref="A1674" r:id="rId1541" xr:uid="{40B57780-A05B-4BD1-ABEA-0A62637B77EA}"/>
    <hyperlink ref="A1570" r:id="rId1542" xr:uid="{20032D20-3411-4742-AC5C-C75306C56A09}"/>
    <hyperlink ref="A1682" r:id="rId1543" xr:uid="{F1A82D19-C0CD-48DD-BA32-BE04FE071698}"/>
    <hyperlink ref="A1604" r:id="rId1544" xr:uid="{EB7DF90B-FACF-4CF3-BAE4-2F266057BF0E}"/>
    <hyperlink ref="A1605" r:id="rId1545" xr:uid="{6E2C7B85-36A2-4948-B206-7CD775DB2217}"/>
    <hyperlink ref="A1614" r:id="rId1546" xr:uid="{5BDF604F-ADA6-4D62-9F99-0DBB837C3ACC}"/>
    <hyperlink ref="A1616" r:id="rId1547" xr:uid="{A5F7E98E-4281-4BBA-9597-633551AB9B62}"/>
    <hyperlink ref="A1615" r:id="rId1548" xr:uid="{A04FA96E-4DA7-4F88-9F9D-63F04CB20439}"/>
    <hyperlink ref="A1673" r:id="rId1549" xr:uid="{1730A6CB-9B8B-4DFB-9004-C46336FBA067}"/>
    <hyperlink ref="A1574" r:id="rId1550" xr:uid="{B80C8AEA-E43B-4DC6-9D9A-32829FD68B53}"/>
    <hyperlink ref="A1568" r:id="rId1551" xr:uid="{B44EB71E-6193-4416-8F91-877E329DDC9B}"/>
    <hyperlink ref="A1262" r:id="rId1552" xr:uid="{30DB5177-1ABF-4696-A076-3FE50373F797}"/>
    <hyperlink ref="A1690" r:id="rId1553" xr:uid="{80A69876-69CC-4B7F-80A9-4351FB753186}"/>
    <hyperlink ref="A1680" r:id="rId1554" xr:uid="{506754B0-7BCF-4B65-B713-CFA126486170}"/>
    <hyperlink ref="A1800" r:id="rId1555" xr:uid="{895147E3-0B65-478B-97AB-68DAC8FFE990}"/>
    <hyperlink ref="A1729" r:id="rId1556" xr:uid="{4507520D-719C-431F-AEAF-849554EBAA69}"/>
    <hyperlink ref="A1795" r:id="rId1557" xr:uid="{289E92BF-723D-4091-A618-30096EE021A0}"/>
    <hyperlink ref="A1791" r:id="rId1558" xr:uid="{AB6955FF-C328-44B3-9D67-75BFD2BCB317}"/>
    <hyperlink ref="A1691" r:id="rId1559" xr:uid="{06867D4D-754E-4CB1-9756-70061F25C804}"/>
    <hyperlink ref="A1801" r:id="rId1560" xr:uid="{01495DB6-4BD6-4D80-BAAA-9D760917064E}"/>
    <hyperlink ref="A1720" r:id="rId1561" xr:uid="{B48706B2-4FCB-4A59-B4BB-266B3EF28F5A}"/>
    <hyperlink ref="A1721" r:id="rId1562" xr:uid="{A789C6FF-51FE-4F5F-A23F-5440F2024DD0}"/>
    <hyperlink ref="A1731" r:id="rId1563" xr:uid="{4C51DA0F-8E7C-4FF5-99D8-0A9E537792C8}"/>
    <hyperlink ref="A1730" r:id="rId1564" xr:uid="{F44082B3-0203-496F-BB57-81CFB7967826}"/>
    <hyperlink ref="A1790" r:id="rId1565" xr:uid="{2A1FEA1B-E097-4241-A397-2D9C0033F897}"/>
    <hyperlink ref="A1695" r:id="rId1566" xr:uid="{D669838B-FF1A-4DF7-B67C-CAF42F687DC8}"/>
    <hyperlink ref="A1569" r:id="rId1567" xr:uid="{F0B90363-25AF-49F2-89F8-A8EB9B9FAE62}"/>
    <hyperlink ref="A1263" r:id="rId1568" xr:uid="{00A7D021-FC6F-4EF1-AB3E-38E81878A08C}"/>
    <hyperlink ref="A1923" r:id="rId1569" xr:uid="{83D461C7-6453-475F-AFCF-4D3B1E3BC101}"/>
    <hyperlink ref="A1926" r:id="rId1570" xr:uid="{DC4694DC-CA99-43A1-BE3F-DD70DBCEAADB}"/>
    <hyperlink ref="A1855" r:id="rId1571" xr:uid="{36D11E00-52E8-44E8-998E-B26A52D706F8}"/>
    <hyperlink ref="A1796" r:id="rId1572" xr:uid="{F1357AAF-37B2-4D55-A8E2-8E38095A6159}"/>
    <hyperlink ref="A1812" r:id="rId1573" xr:uid="{F13FD229-B676-499E-B19A-756C626E176A}"/>
    <hyperlink ref="A1918" r:id="rId1574" xr:uid="{A3FB4976-FB8F-40EE-A4DB-3D3154E0AA41}"/>
    <hyperlink ref="A1816" r:id="rId1575" xr:uid="{4F833287-3C8D-4841-8E97-C1BF51A5AF4F}"/>
    <hyperlink ref="A1927" r:id="rId1576" xr:uid="{B9729CFE-F45C-45CD-A2D2-EF0EFCB416B2}"/>
    <hyperlink ref="A1847" r:id="rId1577" xr:uid="{34E2B901-5DEF-4363-B1DC-3F7961723398}"/>
    <hyperlink ref="A1857" r:id="rId1578" xr:uid="{C737740D-8D27-4348-8355-59AE8479CB2A}"/>
    <hyperlink ref="A1856" r:id="rId1579" xr:uid="{379DB22F-05C9-401F-A0CC-BEC751242552}"/>
    <hyperlink ref="A1848" r:id="rId1580" xr:uid="{8A9860D9-97E9-4F8A-8044-3E48DB32E811}"/>
    <hyperlink ref="A1917" r:id="rId1581" xr:uid="{ED04E128-E4D7-4B52-9359-DB38B3FF0F90}"/>
    <hyperlink ref="A1821" r:id="rId1582" xr:uid="{256A98C4-7650-47F1-AAF9-2E89B76A6CB1}"/>
    <hyperlink ref="A1813" r:id="rId1583" xr:uid="{92E4AA5A-D9A2-4BA4-85B9-5A8DF3E146D5}"/>
    <hyperlink ref="A1924" r:id="rId1584" xr:uid="{6FEF2167-95FC-4C31-B50E-A470E5FE9570}"/>
    <hyperlink ref="A2037" r:id="rId1585" xr:uid="{45D4F1E4-3A2C-436C-B674-5D4AC425656C}"/>
    <hyperlink ref="A1978" r:id="rId1586" xr:uid="{527D248E-87F3-40D0-BF32-A57C5DED3BD9}"/>
    <hyperlink ref="A1797" r:id="rId1587" xr:uid="{18B2A378-74A0-4F99-8E9C-F94A34508EF0}"/>
    <hyperlink ref="A1936" r:id="rId1588" xr:uid="{C0035884-D1F9-4B44-859D-0FA7CA5ED43C}"/>
    <hyperlink ref="A2034" r:id="rId1589" xr:uid="{C34F525A-1978-4B09-B756-1BDE11365B42}"/>
    <hyperlink ref="A1937" r:id="rId1590" xr:uid="{58AFD27D-8A64-4ED7-9E87-A04D6E34C337}"/>
    <hyperlink ref="A2038" r:id="rId1591" xr:uid="{092DADA2-ACE3-43E8-8427-F8790E6369F7}"/>
    <hyperlink ref="A1965" r:id="rId1592" xr:uid="{BA3F9D67-7EC4-4357-B57B-4AA463610E9F}"/>
    <hyperlink ref="A1980" r:id="rId1593" xr:uid="{51DD54FF-D15F-4765-B8E8-4E122A95ABA1}"/>
    <hyperlink ref="A1979" r:id="rId1594" xr:uid="{563ACB11-8B2D-4687-9995-7CEC5FCF9374}"/>
    <hyperlink ref="A1966" r:id="rId1595" xr:uid="{11B7B1D3-6A69-4071-9850-CDE81AA2F322}"/>
    <hyperlink ref="A2033" r:id="rId1596" xr:uid="{C9D727B7-EE64-418D-89A7-DE779A3B8246}"/>
    <hyperlink ref="A1941" r:id="rId1597" xr:uid="{DC622824-000F-41FB-BD24-41E67951E2C3}"/>
    <hyperlink ref="A1814" r:id="rId1598" xr:uid="{07A289B4-FA2E-493F-BE3D-A86CA19EAA21}"/>
    <hyperlink ref="A2045" r:id="rId1599" xr:uid="{E44AA827-CFEA-44F8-85A3-8E48124D4140}"/>
    <hyperlink ref="A1925" r:id="rId1600" xr:uid="{104DC669-F4AD-4102-9C75-8C7CEDC08956}"/>
    <hyperlink ref="A2111" r:id="rId1601" xr:uid="{9C901933-5735-4E4A-86F7-A07EDF8C65AD}"/>
    <hyperlink ref="A2068" r:id="rId1602" xr:uid="{EEBF0584-758D-4ABC-9C94-E6EE49CC8B91}"/>
    <hyperlink ref="A2107" r:id="rId1603" xr:uid="{10C85B4B-DAA2-41B0-9B8B-C01B9C566578}"/>
    <hyperlink ref="A2046" r:id="rId1604" xr:uid="{C00ED6E1-5AF1-4BFD-ADA0-EC412807E3CB}"/>
    <hyperlink ref="A2112" r:id="rId1605" xr:uid="{5B7C659F-8C6A-423C-AF22-30CCD219B304}"/>
    <hyperlink ref="A2061" r:id="rId1606" xr:uid="{48685C60-FD6C-4769-9B22-AB7A1CD37C2E}"/>
    <hyperlink ref="A2070" r:id="rId1607" xr:uid="{61D02987-01C7-4EF9-AB30-C6458F7B394A}"/>
    <hyperlink ref="A2069" r:id="rId1608" xr:uid="{182574C1-9091-4C61-8F36-343B5E4E9D83}"/>
    <hyperlink ref="A2062" r:id="rId1609" xr:uid="{315C25A0-8585-4C9F-A8D8-5BA7B17D7B1C}"/>
    <hyperlink ref="A2106" r:id="rId1610" xr:uid="{5E0EC0F2-B3D1-47ED-B231-241035A14F78}"/>
    <hyperlink ref="A2049" r:id="rId1611" xr:uid="{9FDE0E12-1C0C-49C4-A782-CE0160C37377}"/>
    <hyperlink ref="A1815" r:id="rId1612" xr:uid="{FE76FA98-E957-44C9-A0A7-6F53359BB286}"/>
    <hyperlink ref="A1798" r:id="rId1613" xr:uid="{B9880F53-A025-4E72-9D92-1475E363CC5C}"/>
    <hyperlink ref="A2216" r:id="rId1614" xr:uid="{7D8A0DBA-3935-42EC-BCC0-F2C941C61DD7}"/>
    <hyperlink ref="A2218" r:id="rId1615" xr:uid="{9C5E810F-2CA8-44AD-A078-37342F309A2F}"/>
    <hyperlink ref="A2159" r:id="rId1616" xr:uid="{A14BEF36-2E19-4294-8EF8-7B5D10FC0E57}"/>
    <hyperlink ref="A2125" r:id="rId1617" xr:uid="{E3E82445-9803-4EDD-84AC-1D87EFD9E56F}"/>
    <hyperlink ref="A2219" r:id="rId1618" xr:uid="{B5187805-8EE8-4713-9C07-2DEB72732767}"/>
    <hyperlink ref="A2161" r:id="rId1619" xr:uid="{22762641-2E00-4802-AFE9-FDFF69A60B31}"/>
    <hyperlink ref="A2212" r:id="rId1620" xr:uid="{EA5BAE80-7532-447F-BF94-7C4D765E8561}"/>
    <hyperlink ref="A2127" r:id="rId1621" xr:uid="{FC90ADD3-02EC-41A1-AA22-7448B0D700E3}"/>
    <hyperlink ref="A2150" r:id="rId1622" xr:uid="{FD2D7F0C-DFC6-4838-8E88-4FBB646F9E4B}"/>
    <hyperlink ref="A2160" r:id="rId1623" xr:uid="{9202825E-C1E4-437E-B909-72C316CDBFEF}"/>
    <hyperlink ref="A2151" r:id="rId1624" xr:uid="{D2ED70D5-4D36-427C-877D-C8B5F464E278}"/>
    <hyperlink ref="A2211" r:id="rId1625" xr:uid="{D4690608-5DF7-4879-8630-6711E33D72DA}"/>
    <hyperlink ref="A2131" r:id="rId1626" xr:uid="{E320F6A2-DD44-46DF-BAA7-2F539C264CF9}"/>
    <hyperlink ref="A2126" r:id="rId1627" xr:uid="{8AA473BF-571B-4E7B-87D4-8ED082B555E0}"/>
    <hyperlink ref="A1799" r:id="rId1628" xr:uid="{F73D5F2E-9C70-4A37-A72F-16F765EF8A55}"/>
    <hyperlink ref="A2217" r:id="rId1629" xr:uid="{980D9065-4405-46B9-9FC5-E9FF4CE64DEF}"/>
    <hyperlink ref="A2262" r:id="rId1630" xr:uid="{01529AF9-AD68-41C1-B4AC-908A3B5A2392}"/>
    <hyperlink ref="A2228" r:id="rId1631" xr:uid="{E3AF9BCD-F189-4ED1-A298-59A71A5A216F}"/>
    <hyperlink ref="A2316" r:id="rId1632" xr:uid="{DA42FBB2-40F5-45CE-A73B-3EA3D06C6B64}"/>
    <hyperlink ref="A2315" r:id="rId1633" xr:uid="{39DCDAC7-A3EB-4F9D-B16D-C6B985A5A3EE}"/>
    <hyperlink ref="A2317" r:id="rId1634" xr:uid="{770E3E12-1355-4404-9673-1650500D4B99}"/>
    <hyperlink ref="A2264" r:id="rId1635" xr:uid="{9D6A7DAA-5071-4EEA-A9D4-8788271E13C4}"/>
    <hyperlink ref="A2263" r:id="rId1636" xr:uid="{ED8A141F-C6B1-4A76-86F6-1D74DFA6902C}"/>
    <hyperlink ref="A2311" r:id="rId1637" xr:uid="{F2193C21-3B26-42F5-864D-9B2C33C891E5}"/>
    <hyperlink ref="A2230" r:id="rId1638" xr:uid="{CDE32674-CE97-4E56-8A1E-81901353CC72}"/>
    <hyperlink ref="A2255" r:id="rId1639" xr:uid="{935005C7-5BAD-4BE0-811F-9186BF8E6758}"/>
    <hyperlink ref="A2310" r:id="rId1640" xr:uid="{13405F22-953C-4C29-9B11-5D87292EF732}"/>
    <hyperlink ref="A2256" r:id="rId1641" xr:uid="{ED7B34BA-7156-4813-9BEE-FE6721781930}"/>
    <hyperlink ref="A2234" r:id="rId1642" xr:uid="{227D90B6-5E08-4C20-AC80-56B777911176}"/>
    <hyperlink ref="A2229" r:id="rId1643" xr:uid="{61049000-9590-43F3-9C28-F3DB5779245E}"/>
    <hyperlink ref="A106" r:id="rId1644" xr:uid="{C53425B2-A308-4DAA-B5AC-2D0107F62508}"/>
    <hyperlink ref="A93" r:id="rId1645" xr:uid="{1474A5DE-1748-4F13-B69D-9EA1F32BCB32}"/>
    <hyperlink ref="A94" r:id="rId1646" xr:uid="{365CCE25-44EE-41F4-9728-C7631D0B77BB}"/>
    <hyperlink ref="A19" r:id="rId1647" xr:uid="{F07F5BFB-8A61-4310-983E-BE77673F01E8}"/>
    <hyperlink ref="A98" r:id="rId1648" xr:uid="{60C01EA2-07E5-47CB-B2D2-609E147BE6D4}"/>
    <hyperlink ref="A97" r:id="rId1649" xr:uid="{82EEA7E0-694D-4E80-8098-6AB50583EF32}"/>
    <hyperlink ref="A99" r:id="rId1650" xr:uid="{B7E02684-5D22-472B-B193-44D08A6CD6D8}"/>
    <hyperlink ref="A109" r:id="rId1651" xr:uid="{6717FF7F-E725-44D8-B16C-2281C56235A2}"/>
    <hyperlink ref="A100" r:id="rId1652" xr:uid="{4936B012-BB88-4D22-985B-3CF94210CF1A}"/>
    <hyperlink ref="A105" r:id="rId1653" xr:uid="{E5D1227C-E81C-48EC-870D-A625A707D240}"/>
    <hyperlink ref="A95" r:id="rId1654" xr:uid="{6B8BF07F-C4A3-4449-9493-7310D4DD453D}"/>
    <hyperlink ref="A104" r:id="rId1655" xr:uid="{DF900E94-F235-4DF5-A641-D0A8DE2794A5}"/>
    <hyperlink ref="A90" r:id="rId1656" xr:uid="{A7EAA520-1B01-4F0B-B3B5-B59E84444737}"/>
    <hyperlink ref="A91" r:id="rId1657" xr:uid="{D75578B1-BAF5-41FE-9703-D0BA0057D52D}"/>
    <hyperlink ref="A92" r:id="rId1658" xr:uid="{1A7A9A90-6D01-4549-B9FF-A2C0521F6FF0}"/>
    <hyperlink ref="A107" r:id="rId1659" xr:uid="{A9B41E63-6827-458E-99BC-3B34A441FCB4}"/>
    <hyperlink ref="A103" r:id="rId1660" xr:uid="{B0BE97C2-6AC1-43AD-92C6-1765E0DB1604}"/>
    <hyperlink ref="A102" r:id="rId1661" xr:uid="{EE5A7B18-AF3F-4FD1-A2F2-8D0859C75A45}"/>
    <hyperlink ref="A108" r:id="rId1662" xr:uid="{03259448-B7B0-4C0B-A224-13A27438D283}"/>
    <hyperlink ref="A96" r:id="rId1663" xr:uid="{69D9BF8B-975A-4B3E-B159-87DD96D2D58C}"/>
    <hyperlink ref="A110" r:id="rId1664" xr:uid="{F289F043-DD61-40D8-8873-C064BC0067AF}"/>
    <hyperlink ref="A101" r:id="rId1665" xr:uid="{767DABA0-CA03-4550-845A-4EE250D0BA99}"/>
    <hyperlink ref="A18" r:id="rId1666" xr:uid="{35404941-732A-458B-B5A5-D5318D925B4A}"/>
    <hyperlink ref="A22" r:id="rId1667" xr:uid="{E5734047-A309-4FEA-8656-377BBB461BA0}"/>
    <hyperlink ref="A112" r:id="rId1668" xr:uid="{E148F8DB-154E-43C5-AFB9-4C1512CE951D}"/>
    <hyperlink ref="A111" r:id="rId1669" xr:uid="{D737F417-C455-480E-BB14-9A006B3E4489}"/>
    <hyperlink ref="A3" r:id="rId1670" xr:uid="{9A405047-2BC9-4503-A6AB-BABE91D56B88}"/>
    <hyperlink ref="A229" r:id="rId1671" xr:uid="{980F795A-A04D-458D-929F-B5CF0D720E98}"/>
    <hyperlink ref="A218" r:id="rId1672" xr:uid="{6EE20F0F-4FEE-45FD-91B8-AD2AA94423AC}"/>
    <hyperlink ref="A219" r:id="rId1673" xr:uid="{D4AA43DC-5D11-49FF-890E-ED62F3637CDD}"/>
    <hyperlink ref="A222" r:id="rId1674" xr:uid="{E63F87BD-49B2-46AC-9C5D-4D3DA632200B}"/>
    <hyperlink ref="A113" r:id="rId1675" xr:uid="{42660280-1788-4AC8-851A-C330AE58D448}"/>
    <hyperlink ref="A223" r:id="rId1676" xr:uid="{F1C24672-6067-4C38-AD9A-C29E86130B10}"/>
    <hyperlink ref="A115" r:id="rId1677" xr:uid="{A3EC1BBE-A5B9-4277-9059-1F7A53A9321B}"/>
    <hyperlink ref="A224" r:id="rId1678" xr:uid="{4116523E-63A3-41A2-8382-01969974A020}"/>
    <hyperlink ref="A228" r:id="rId1679" xr:uid="{5DA4CF2A-08CC-4183-ACE0-8F0C233F4D43}"/>
    <hyperlink ref="A227" r:id="rId1680" xr:uid="{7ED6B383-BAF6-4567-8334-E60E66C57FAA}"/>
    <hyperlink ref="A215" r:id="rId1681" xr:uid="{21366ECF-3143-40FB-B81B-EF3257B1A8D4}"/>
    <hyperlink ref="A216" r:id="rId1682" xr:uid="{37F0B28D-CFCB-430A-BA25-549417FD96B3}"/>
    <hyperlink ref="A217" r:id="rId1683" xr:uid="{CA7221E8-D763-462D-87EE-F93A888DC0CF}"/>
    <hyperlink ref="A230" r:id="rId1684" xr:uid="{46738436-66C1-48FC-90E0-577F1C3B4321}"/>
    <hyperlink ref="A226" r:id="rId1685" xr:uid="{87D9DE1D-EA0C-43CC-B42C-7DEBBCD25B05}"/>
    <hyperlink ref="A233" r:id="rId1686" xr:uid="{15971A17-2308-415C-96D2-AED0A390D07F}"/>
    <hyperlink ref="A220" r:id="rId1687" xr:uid="{3127A314-FDE3-41BD-9235-7F45474B1CAE}"/>
    <hyperlink ref="A225" r:id="rId1688" xr:uid="{D85F2DE8-EB85-4D2D-AA4F-6351FB1347AE}"/>
    <hyperlink ref="A231" r:id="rId1689" xr:uid="{4C76CFEC-8E10-45AE-9758-DE00F67FEDE0}"/>
    <hyperlink ref="A221" r:id="rId1690" xr:uid="{F5BB8C97-EC16-49A5-8825-C35C9297AD7C}"/>
    <hyperlink ref="A117" r:id="rId1691" xr:uid="{89E54E70-C79B-4737-955A-AB0ED9793D69}"/>
    <hyperlink ref="A114" r:id="rId1692" xr:uid="{7582B711-B6E3-4982-9827-57A3AE1E343F}"/>
    <hyperlink ref="A232" r:id="rId1693" xr:uid="{76066E24-6848-4859-8671-97D443D984F8}"/>
    <hyperlink ref="A235" r:id="rId1694" xr:uid="{7DFE94AA-2CD5-40CD-AE11-8F2CBFB44B23}"/>
    <hyperlink ref="A148" r:id="rId1695" xr:uid="{DB1D2AD6-6F59-4618-8BC1-D8A06ACBE6A0}"/>
    <hyperlink ref="A234" r:id="rId1696" xr:uid="{C9694A7C-F209-4705-B56D-04FDBCA1DB79}"/>
    <hyperlink ref="A2" r:id="rId1697" xr:uid="{9DB44F23-1CB7-43B5-8E72-EC73F773FB6E}"/>
    <hyperlink ref="A354" r:id="rId1698" xr:uid="{F7A1AC0C-29FA-44EE-A853-131AA7D4551A}"/>
    <hyperlink ref="A338" r:id="rId1699" xr:uid="{CE48E6E6-BA1B-4165-92B3-5F10602734E8}"/>
    <hyperlink ref="A339" r:id="rId1700" xr:uid="{F281CEFD-E75B-45C6-8C4E-C39A4F12C986}"/>
    <hyperlink ref="A343" r:id="rId1701" xr:uid="{1443157E-EA29-45D8-A1E2-52BF23096E66}"/>
    <hyperlink ref="A342" r:id="rId1702" xr:uid="{4CE0074A-94C1-4826-AEAE-49FF7E9FB044}"/>
    <hyperlink ref="A344" r:id="rId1703" xr:uid="{3E75A9B8-306B-4ED8-AED4-AAE9880CEB42}"/>
    <hyperlink ref="A335" r:id="rId1704" xr:uid="{5260EC71-92D8-460A-902F-B713954FD097}"/>
    <hyperlink ref="A352" r:id="rId1705" xr:uid="{A0836B98-5557-4692-8579-A502FE12B42E}"/>
    <hyperlink ref="A336" r:id="rId1706" xr:uid="{438DFC52-BCC7-4C28-BD33-BB1E826EEE4B}"/>
    <hyperlink ref="A337" r:id="rId1707" xr:uid="{197A60DC-FEA4-42F6-AA7C-65F4C657079E}"/>
    <hyperlink ref="A355" r:id="rId1708" xr:uid="{A3B5BE58-E4A8-419D-9514-87428BB60F0B}"/>
    <hyperlink ref="A351" r:id="rId1709" xr:uid="{DBF0267A-D021-461B-85A5-CD636CDFD199}"/>
    <hyperlink ref="A360" r:id="rId1710" xr:uid="{F0F1292B-0F79-41C6-A77E-016232B6D387}"/>
    <hyperlink ref="A345" r:id="rId1711" xr:uid="{07FE3DDC-DF1C-44A5-A74F-D81979EB9A4E}"/>
    <hyperlink ref="A353" r:id="rId1712" xr:uid="{345D96E9-2D17-4457-BE15-23519C47DC3F}"/>
    <hyperlink ref="A340" r:id="rId1713" xr:uid="{16FA0DC2-E05D-45BB-BDC2-235DE12E5716}"/>
    <hyperlink ref="A350" r:id="rId1714" xr:uid="{AB390974-C0C2-4CA8-90C0-BD8A520B1EE9}"/>
    <hyperlink ref="A356" r:id="rId1715" xr:uid="{3BF3E0E3-3C9E-4FBB-B6CD-53ADB5C7E10B}"/>
    <hyperlink ref="A341" r:id="rId1716" xr:uid="{DD8808D0-FFF8-4D52-9D51-698151B4B55E}"/>
    <hyperlink ref="A346" r:id="rId1717" xr:uid="{9244431D-4FCD-47FC-9C99-E5A53BA6A032}"/>
    <hyperlink ref="A357" r:id="rId1718" xr:uid="{F0797BC2-5C23-41B5-8A04-9D38876559F5}"/>
    <hyperlink ref="A362" r:id="rId1719" xr:uid="{6ECE6E0C-7920-4681-84E0-532BB1FAF081}"/>
    <hyperlink ref="A259" r:id="rId1720" xr:uid="{62F56570-A1DF-45A1-882B-0AD3EBAE4916}"/>
    <hyperlink ref="A361" r:id="rId1721" xr:uid="{1E7E08E5-D1D8-4009-A509-2729C6D96505}"/>
    <hyperlink ref="A116" r:id="rId1722" xr:uid="{E5413108-018F-4F48-92B8-B32B28325363}"/>
    <hyperlink ref="A118" r:id="rId1723" xr:uid="{9EE00FFD-6744-410B-81FF-ACB9B4EE9D68}"/>
    <hyperlink ref="A474" r:id="rId1724" xr:uid="{D76FB338-5155-4B80-8E83-653A6FBD5432}"/>
    <hyperlink ref="A458" r:id="rId1725" xr:uid="{828A6CE7-0B21-4C58-B8D3-1F8CF0D040C1}"/>
    <hyperlink ref="A459" r:id="rId1726" xr:uid="{E94F738C-5326-493A-A9C3-AFD802DA483C}"/>
    <hyperlink ref="A465" r:id="rId1727" xr:uid="{1E198195-802A-44C5-BF86-13B4AC5C8E21}"/>
    <hyperlink ref="A463" r:id="rId1728" xr:uid="{96723A38-0B90-4C4D-AB43-EF8654C824BE}"/>
    <hyperlink ref="A466" r:id="rId1729" xr:uid="{8FD00538-E02D-47B1-8912-052F71F414C6}"/>
    <hyperlink ref="A455" r:id="rId1730" xr:uid="{96E0A964-5B0A-4F01-BC39-55D04A5F7339}"/>
    <hyperlink ref="A477" r:id="rId1731" xr:uid="{1DAC45CF-7857-467F-96A8-042F4A73F464}"/>
    <hyperlink ref="A472" r:id="rId1732" xr:uid="{84015681-0AAF-4704-9954-1BDF776D1B51}"/>
    <hyperlink ref="A456" r:id="rId1733" xr:uid="{3669CF15-04EF-4A3E-B3F3-01DD0C087188}"/>
    <hyperlink ref="A457" r:id="rId1734" xr:uid="{05DFC2E6-41BA-4AFD-AB2F-610C98B04603}"/>
    <hyperlink ref="A475" r:id="rId1735" xr:uid="{8150A6A6-BC49-470C-8D66-847333464502}"/>
    <hyperlink ref="A471" r:id="rId1736" xr:uid="{F5A28D9F-53A2-4181-A6AA-532487EF4430}"/>
    <hyperlink ref="A484" r:id="rId1737" xr:uid="{1E7AEE0F-8216-401F-9EAF-56BEA2E966A1}"/>
    <hyperlink ref="A467" r:id="rId1738" xr:uid="{071BD3B5-6703-475F-AF3B-252063F5989E}"/>
    <hyperlink ref="A473" r:id="rId1739" xr:uid="{64E71F93-D51B-4E26-BB22-4F36FA7E3D90}"/>
    <hyperlink ref="A460" r:id="rId1740" xr:uid="{EF7CD6AB-930D-4B86-BF93-D8C4C751EBC9}"/>
    <hyperlink ref="A470" r:id="rId1741" xr:uid="{08A9CCDD-D27F-49EC-92CF-0E80BB505A4E}"/>
    <hyperlink ref="A476" r:id="rId1742" xr:uid="{1C59625E-AA3F-4AF2-A69A-DF7EFC81C379}"/>
    <hyperlink ref="A461" r:id="rId1743" xr:uid="{2EDF01AF-892A-4681-8A70-29A3910BCF0B}"/>
    <hyperlink ref="A478" r:id="rId1744" xr:uid="{BDD88A20-C27F-4C30-888C-714DDF274B3D}"/>
    <hyperlink ref="A347" r:id="rId1745" xr:uid="{C0C9E8AB-B168-4066-AAAF-CF719D3F2115}"/>
    <hyperlink ref="A358" r:id="rId1746" xr:uid="{B283F18F-1939-4E1F-A164-ABA7EFC7845E}"/>
    <hyperlink ref="A490" r:id="rId1747" xr:uid="{3D41C728-359E-4413-A92E-B14754BDE1EF}"/>
    <hyperlink ref="A260" r:id="rId1748" xr:uid="{72A556BD-A45A-426B-9EB4-50ABCC6FDA6F}"/>
    <hyperlink ref="A486" r:id="rId1749" xr:uid="{5684A73A-5D6E-49D8-AED6-EBE4894316A4}"/>
    <hyperlink ref="A119" r:id="rId1750" xr:uid="{6A0968D2-D374-4016-B0CA-C1B2CF322B82}"/>
    <hyperlink ref="A559" r:id="rId1751" xr:uid="{8EA1D66E-61D3-43D3-9050-EE890F961F5A}"/>
    <hyperlink ref="A462" r:id="rId1752" xr:uid="{C7D0F169-FC9A-4FB3-95F4-1ABE11E10C62}"/>
    <hyperlink ref="A553" r:id="rId1753" xr:uid="{385EDA98-0F7F-404D-9B8A-052DA9DD5781}"/>
    <hyperlink ref="A464" r:id="rId1754" xr:uid="{C93355F6-6B75-4B8B-891D-CD79305C4062}"/>
    <hyperlink ref="A468" r:id="rId1755" xr:uid="{07F7A3BC-F497-4F7F-A546-B95D60254B20}"/>
    <hyperlink ref="A547" r:id="rId1756" xr:uid="{F5167788-E662-4AC5-81DD-A8AF40289B55}"/>
    <hyperlink ref="A479" r:id="rId1757" xr:uid="{8C1B4B00-B880-4EDD-8CD5-0E9A64DECE82}"/>
    <hyperlink ref="A557" r:id="rId1758" xr:uid="{69E7AB8A-C56B-45EE-98DA-95866D7B1B85}"/>
    <hyperlink ref="A550" r:id="rId1759" xr:uid="{8B8973DC-E503-4C05-962D-276A20DCBC18}"/>
    <hyperlink ref="A548" r:id="rId1760" xr:uid="{89C84DD6-4F00-45C8-BA56-3A1D6EF16BF8}"/>
    <hyperlink ref="A549" r:id="rId1761" xr:uid="{C9C97C73-D468-4C6D-AEF2-FE9E5430BA6C}"/>
    <hyperlink ref="A560" r:id="rId1762" xr:uid="{19701E00-2CB3-4D5D-B3B0-84BA7C56D05A}"/>
    <hyperlink ref="A556" r:id="rId1763" xr:uid="{1A3B50BB-4E85-4E98-AEC5-F490C8AC702A}"/>
    <hyperlink ref="A485" r:id="rId1764" xr:uid="{A66BD347-0FE8-4CDC-8A6E-79AC7629C2F2}"/>
    <hyperlink ref="A554" r:id="rId1765" xr:uid="{E49BF57F-BAE6-4980-9A0E-4FE4DF862465}"/>
    <hyperlink ref="A558" r:id="rId1766" xr:uid="{35AA16D6-8432-4D9F-9583-D45DD2D8DE46}"/>
    <hyperlink ref="A555" r:id="rId1767" xr:uid="{850A68E1-FAD7-45CC-9036-8C31AE047F1C}"/>
    <hyperlink ref="A561" r:id="rId1768" xr:uid="{EABDF83C-78B1-4583-85EC-7DCE94621A5C}"/>
    <hyperlink ref="A551" r:id="rId1769" xr:uid="{72173B29-E520-4732-A16C-C9B5AFAA49E6}"/>
    <hyperlink ref="A480" r:id="rId1770" xr:uid="{D8DB2493-3EBA-4FD3-AD49-A1351D471E31}"/>
    <hyperlink ref="A348" r:id="rId1771" xr:uid="{76D5B627-ACC5-427A-A697-4740AFB0F248}"/>
    <hyperlink ref="A552" r:id="rId1772" xr:uid="{B45BB79B-DDF2-4F6E-B7A8-3AC92DEE4F9B}"/>
    <hyperlink ref="A359" r:id="rId1773" xr:uid="{9AF332EC-1078-4B5C-BFC9-2BF4A9696352}"/>
    <hyperlink ref="A562" r:id="rId1774" xr:uid="{DBBC85A6-E66D-4E78-88C5-032457555791}"/>
    <hyperlink ref="A261" r:id="rId1775" xr:uid="{1C5A8899-50E8-4635-A252-6B15ED8A1596}"/>
    <hyperlink ref="A487" r:id="rId1776" xr:uid="{E8CC602F-DD93-4D98-A907-5E307F88F29B}"/>
    <hyperlink ref="A120" r:id="rId1777" xr:uid="{989DFC02-3C18-443D-82F3-1A52EACE39EA}"/>
    <hyperlink ref="A658" r:id="rId1778" xr:uid="{50B23B35-F24E-465F-850E-B36374E928C8}"/>
    <hyperlink ref="A651" r:id="rId1779" xr:uid="{C41C771F-ECAA-4645-8BB5-A192F9246478}"/>
    <hyperlink ref="A650" r:id="rId1780" xr:uid="{1926BB8F-41E8-4AAB-84EA-C7095BD92035}"/>
    <hyperlink ref="A469" r:id="rId1781" xr:uid="{8B916101-89F1-4194-A0E4-936A91D351CC}"/>
    <hyperlink ref="A653" r:id="rId1782" xr:uid="{8A4517E1-2E76-49D9-955E-2DCAF16A887A}"/>
    <hyperlink ref="A657" r:id="rId1783" xr:uid="{00EE736C-F307-4BE2-9419-532929559D52}"/>
    <hyperlink ref="A656" r:id="rId1784" xr:uid="{87D9AE80-7A95-49A4-8C4B-6D1F319FE2D6}"/>
    <hyperlink ref="A643" r:id="rId1785" xr:uid="{87F12F3C-ED30-4B6F-BABA-4585AF4B523B}"/>
    <hyperlink ref="A481" r:id="rId1786" xr:uid="{D7CCFB2D-3263-4C07-97CC-F8D09DA6AF72}"/>
    <hyperlink ref="A646" r:id="rId1787" xr:uid="{91533AF6-2508-4970-8107-A28FD70148D5}"/>
    <hyperlink ref="A644" r:id="rId1788" xr:uid="{838545AE-C739-4159-AD5F-B34A544FB9E6}"/>
    <hyperlink ref="A645" r:id="rId1789" xr:uid="{5A7C8F82-4FBA-4783-8831-7F90F92489F9}"/>
    <hyperlink ref="A647" r:id="rId1790" xr:uid="{C49EFEBF-1586-4885-B5C5-B42788E376E7}"/>
    <hyperlink ref="A655" r:id="rId1791" xr:uid="{2C9D77CE-676D-4791-B1E9-3C9EBB801E37}"/>
    <hyperlink ref="A667" r:id="rId1792" xr:uid="{34641AA6-ABC3-4657-81E0-9325440F91A5}"/>
    <hyperlink ref="A659" r:id="rId1793" xr:uid="{A689D4A5-3246-4C76-92F9-99962809DEF0}"/>
    <hyperlink ref="A648" r:id="rId1794" xr:uid="{CFA2D577-9812-4F4C-9358-E6FA9E3F1210}"/>
    <hyperlink ref="A661" r:id="rId1795" xr:uid="{14B2A959-95F6-46CA-85D0-E95072877C7A}"/>
    <hyperlink ref="A649" r:id="rId1796" xr:uid="{68BFCEDF-E8EC-4C79-8D37-96DBCE0A7DDE}"/>
    <hyperlink ref="A654" r:id="rId1797" xr:uid="{97EF8F4B-9F76-4E6C-B2D3-140FA857EE60}"/>
    <hyperlink ref="A660" r:id="rId1798" xr:uid="{92A2E1E1-7E77-47E6-9FF3-7F880E4065EF}"/>
    <hyperlink ref="A662" r:id="rId1799" xr:uid="{EE5BF761-2801-4FA0-8D2F-DD5A20DDC6FB}"/>
    <hyperlink ref="A669" r:id="rId1800" xr:uid="{3FF43A9C-8244-40EC-86BA-DB316A890708}"/>
    <hyperlink ref="A580" r:id="rId1801" xr:uid="{6926D961-3ABC-48F4-80B8-7EE6BC0C4A08}"/>
    <hyperlink ref="A488" r:id="rId1802" xr:uid="{00C1860F-843F-4583-A9BC-707B8E1C9938}"/>
    <hyperlink ref="A349" r:id="rId1803" xr:uid="{193958D5-CD73-422D-8F91-17AC0DA45052}"/>
    <hyperlink ref="A775" r:id="rId1804" xr:uid="{2648C722-8919-440A-A4F2-E51E4027ABF4}"/>
    <hyperlink ref="A652" r:id="rId1805" xr:uid="{36384420-635C-48D9-A043-81F70472A5EE}"/>
    <hyperlink ref="A767" r:id="rId1806" xr:uid="{A954B506-3DE5-458A-A371-1F9960168F58}"/>
    <hyperlink ref="A768" r:id="rId1807" xr:uid="{07679BFC-D774-4D8E-95E8-299E17F98898}"/>
    <hyperlink ref="A769" r:id="rId1808" xr:uid="{9B40A822-D5F4-430B-8712-CD481A8F1764}"/>
    <hyperlink ref="A774" r:id="rId1809" xr:uid="{E1A0A4F9-2F90-40C2-9A41-A648C055B00E}"/>
    <hyperlink ref="A773" r:id="rId1810" xr:uid="{033BAD7A-68D7-4A47-8501-68E7BA7C69B1}"/>
    <hyperlink ref="A760" r:id="rId1811" xr:uid="{E92D9567-12B4-4B2F-BEA0-C97A7438D203}"/>
    <hyperlink ref="A763" r:id="rId1812" xr:uid="{26F0FAF0-40F8-4D36-AA58-589D0D275A0C}"/>
    <hyperlink ref="A761" r:id="rId1813" xr:uid="{0F8B5EB8-B0DE-4208-85EA-B6F509DE1D28}"/>
    <hyperlink ref="A762" r:id="rId1814" xr:uid="{BDEBBC76-FD44-4B39-B1A5-6EA9F401AE59}"/>
    <hyperlink ref="A764" r:id="rId1815" xr:uid="{A768B571-0507-44E9-BD33-7DFA162310AA}"/>
    <hyperlink ref="A772" r:id="rId1816" xr:uid="{799A2562-82F0-4BF0-B472-BF49FF59635D}"/>
    <hyperlink ref="A668" r:id="rId1817" xr:uid="{E97C5493-4934-41D4-96A4-322CE3EDA7FB}"/>
    <hyperlink ref="A776" r:id="rId1818" xr:uid="{4B9EAF9A-8E9C-498E-AFB7-25D6A360666F}"/>
    <hyperlink ref="A663" r:id="rId1819" xr:uid="{F312AE68-36FE-4404-A3F8-1BA2F73DAD31}"/>
    <hyperlink ref="A770" r:id="rId1820" xr:uid="{79B847A5-0AA9-41F3-8C4D-0478585A7CB2}"/>
    <hyperlink ref="A765" r:id="rId1821" xr:uid="{7AE39D3C-C1EB-42C2-AD1B-1BC9588EBE26}"/>
    <hyperlink ref="A771" r:id="rId1822" xr:uid="{4539A7FA-A80B-4C41-9DB2-6CDF5ABE7ABE}"/>
    <hyperlink ref="A777" r:id="rId1823" xr:uid="{B542C18E-5592-49B2-B5A4-2DF829697BE6}"/>
    <hyperlink ref="A766" r:id="rId1824" xr:uid="{01658CDB-1EA2-4338-B13F-C633832FF5C2}"/>
    <hyperlink ref="A664" r:id="rId1825" xr:uid="{1019AE2D-C0E1-4083-8B35-ED4FB1B1F4E9}"/>
    <hyperlink ref="A778" r:id="rId1826" xr:uid="{BE9516F3-42FC-48F1-AEB4-2883328CC3E7}"/>
    <hyperlink ref="A690" r:id="rId1827" xr:uid="{0BD3F4A6-4CAB-4080-9402-B12E1F35E8DE}"/>
    <hyperlink ref="A482" r:id="rId1828" xr:uid="{1D25B951-9262-4321-99AA-93AEA07E1BFF}"/>
    <hyperlink ref="A489" r:id="rId1829" xr:uid="{6331F14A-89E2-437C-B958-D744C7B93407}"/>
    <hyperlink ref="A884" r:id="rId1830" xr:uid="{E94315A8-283B-4FFB-8363-08051779A8D5}"/>
    <hyperlink ref="A868" r:id="rId1831" xr:uid="{F010281A-FE42-433D-A05F-D0DE9F11D380}"/>
    <hyperlink ref="A875" r:id="rId1832" xr:uid="{7435A47E-233A-4785-91C9-3A0CED8A0DF5}"/>
    <hyperlink ref="A873" r:id="rId1833" xr:uid="{B54A0E55-C857-47FD-8A94-A769410C166A}"/>
    <hyperlink ref="A877" r:id="rId1834" xr:uid="{E003C9A2-EF63-4E85-9D9E-CB5AC2D1C2C0}"/>
    <hyperlink ref="A882" r:id="rId1835" xr:uid="{025C9985-F40C-456E-BAA0-7B3BED60D8A4}"/>
    <hyperlink ref="A866" r:id="rId1836" xr:uid="{17101444-D06E-476E-ADB5-092ECAD6F820}"/>
    <hyperlink ref="A867" r:id="rId1837" xr:uid="{FC51A514-3B9C-4C66-A276-659399125C8C}"/>
    <hyperlink ref="A869" r:id="rId1838" xr:uid="{F17D90F9-36CD-4EEF-9189-AFF028D2EC61}"/>
    <hyperlink ref="A870" r:id="rId1839" xr:uid="{04387344-BBCC-4C12-9F89-0A62C6D178B6}"/>
    <hyperlink ref="A881" r:id="rId1840" xr:uid="{876BDFA8-2083-425A-B6FC-6F5D29F1D302}"/>
    <hyperlink ref="A887" r:id="rId1841" xr:uid="{C649B472-4CEF-4D7F-B937-87FC4761BB6F}"/>
    <hyperlink ref="A878" r:id="rId1842" xr:uid="{7A457F26-9728-408A-A2F7-FB59BC704BCD}"/>
    <hyperlink ref="A883" r:id="rId1843" xr:uid="{F0FADDA2-AB78-4D66-B7ED-EB044F9CEA2E}"/>
    <hyperlink ref="A885" r:id="rId1844" xr:uid="{BD8DECB5-FD48-49CB-9713-946B46E9D944}"/>
    <hyperlink ref="A665" r:id="rId1845" xr:uid="{1F450F82-8D06-42EE-9269-4CC5F98497FF}"/>
    <hyperlink ref="A879" r:id="rId1846" xr:uid="{99DC672A-FF06-488E-AE29-B5FD808D6489}"/>
    <hyperlink ref="A871" r:id="rId1847" xr:uid="{D3FD285D-8981-47BE-A651-322A40431ED7}"/>
    <hyperlink ref="A880" r:id="rId1848" xr:uid="{02CA68E6-DEA3-47FB-8815-C2CC4434F6B8}"/>
    <hyperlink ref="A886" r:id="rId1849" xr:uid="{7526A0D7-52C4-46B6-8BBE-F0CC36327BD5}"/>
    <hyperlink ref="A872" r:id="rId1850" xr:uid="{F8AD16C2-AB27-4DE1-AC68-31C31EC72E9F}"/>
    <hyperlink ref="A666" r:id="rId1851" xr:uid="{BA7D96B1-AB10-485D-93CE-7EB9D8B35BFA}"/>
    <hyperlink ref="A889" r:id="rId1852" xr:uid="{4E7BCD7D-A7FA-49B8-A6A6-36E86BE2065C}"/>
    <hyperlink ref="A798" r:id="rId1853" xr:uid="{F4F326A4-6043-4C97-A7AC-2385096917BA}"/>
    <hyperlink ref="A888" r:id="rId1854" xr:uid="{2587BEED-F031-41EB-A337-A995F48A858B}"/>
    <hyperlink ref="A483" r:id="rId1855" xr:uid="{E8A0152C-8F30-4404-BDFE-570752CA46CA}"/>
    <hyperlink ref="A1001" r:id="rId1856" xr:uid="{57FA4182-D6FE-46A9-B473-98D6AFC23E58}"/>
    <hyperlink ref="A989" r:id="rId1857" xr:uid="{F8206A50-55FD-4BB0-A2EC-406BE5E36EC3}"/>
    <hyperlink ref="A876" r:id="rId1858" xr:uid="{8F9790DD-F326-4CE5-B744-4A7F5B66A551}"/>
    <hyperlink ref="A874" r:id="rId1859" xr:uid="{5F450C02-041F-4C12-B5D8-650F44E2EE3C}"/>
    <hyperlink ref="A994" r:id="rId1860" xr:uid="{8D7CEDD6-8235-4EBE-BE09-C447195C4E6A}"/>
    <hyperlink ref="A999" r:id="rId1861" xr:uid="{C96D5B28-3634-4EA8-AC8A-BDCB0C6296F7}"/>
    <hyperlink ref="A987" r:id="rId1862" xr:uid="{41D40BF8-2C24-4DA7-B4E4-8F1E7D7E4D67}"/>
    <hyperlink ref="A988" r:id="rId1863" xr:uid="{DF399355-D980-49F4-A341-1417B177DEDA}"/>
    <hyperlink ref="A995" r:id="rId1864" xr:uid="{2830E147-3722-4A78-8328-BD92D9B15627}"/>
    <hyperlink ref="A1000" r:id="rId1865" xr:uid="{EA284C35-604B-4B1F-B203-D92F1C68F22B}"/>
    <hyperlink ref="A990" r:id="rId1866" xr:uid="{D5F4EA2D-22BF-4456-8272-CFAE0C4282AE}"/>
    <hyperlink ref="A991" r:id="rId1867" xr:uid="{5E7BEBBD-8A3E-4D1A-9B3E-39730DF54461}"/>
    <hyperlink ref="A998" r:id="rId1868" xr:uid="{8B03ECEA-1E1B-43B8-95DE-77568385B09A}"/>
    <hyperlink ref="A1006" r:id="rId1869" xr:uid="{F4D6AB98-A1AB-489A-A439-C8F146B9F343}"/>
    <hyperlink ref="A1002" r:id="rId1870" xr:uid="{DE82C80B-E662-4654-9154-7265949E336A}"/>
    <hyperlink ref="A1004" r:id="rId1871" xr:uid="{9AB4633A-B4CB-4D17-95BB-84C78609B46B}"/>
    <hyperlink ref="A992" r:id="rId1872" xr:uid="{F676FDA2-F995-4B38-95E3-E6D491C7BB5E}"/>
    <hyperlink ref="A996" r:id="rId1873" xr:uid="{746FE559-7B50-4C23-A1FC-B081B1CE8C14}"/>
    <hyperlink ref="A997" r:id="rId1874" xr:uid="{C2B56F06-7ECE-432F-A2E5-BD4F702B5FDB}"/>
    <hyperlink ref="A1003" r:id="rId1875" xr:uid="{729870C0-5F06-4C4B-BD47-5C48D2523D19}"/>
    <hyperlink ref="A993" r:id="rId1876" xr:uid="{A8068C92-C3C9-4B70-ADA9-34A2CDDB6831}"/>
    <hyperlink ref="A1005" r:id="rId1877" xr:uid="{8301FF7B-BDB2-495E-A02F-173B32D2ED1D}"/>
    <hyperlink ref="A1008" r:id="rId1878" xr:uid="{2223002F-F010-469A-AA2D-AD09B375CADF}"/>
    <hyperlink ref="A908" r:id="rId1879" xr:uid="{E7F874A5-ECB7-4B4D-BBAB-3D73DE1643AC}"/>
    <hyperlink ref="A1007" r:id="rId1880" xr:uid="{C9B03271-C65A-4303-ABB9-3DBCED982373}"/>
    <hyperlink ref="A1122" r:id="rId1881" xr:uid="{084CC69A-AB82-4DA0-B6C8-7AE6D532065E}"/>
    <hyperlink ref="A1106" r:id="rId1882" xr:uid="{1B78FE97-EC2A-4602-BF7F-2A5AB6AF07F0}"/>
    <hyperlink ref="A1113" r:id="rId1883" xr:uid="{94F07FC1-9BF0-49E3-AB81-F683F8B73495}"/>
    <hyperlink ref="A1111" r:id="rId1884" xr:uid="{729DBCD4-18DE-4C06-A5E0-90A588A65117}"/>
    <hyperlink ref="A1114" r:id="rId1885" xr:uid="{229A5EF2-1EBB-4AD0-9C5A-3F3CE95141F9}"/>
    <hyperlink ref="A1120" r:id="rId1886" xr:uid="{3280E062-218E-44E1-B206-AB78829C16EF}"/>
    <hyperlink ref="A1104" r:id="rId1887" xr:uid="{36478838-582C-4C01-8C42-3DDF76CADF3F}"/>
    <hyperlink ref="A1105" r:id="rId1888" xr:uid="{5721074A-4324-4A83-B84D-8BC1766B6921}"/>
    <hyperlink ref="A1115" r:id="rId1889" xr:uid="{1B7942ED-63B4-4B9F-8BBD-F0B0F827F426}"/>
    <hyperlink ref="A1121" r:id="rId1890" xr:uid="{AFC3D951-8FB9-45F6-9F6A-C675DB5DBCDA}"/>
    <hyperlink ref="A1107" r:id="rId1891" xr:uid="{F9F25A59-EE0D-4B02-A4BB-47A69B7D7019}"/>
    <hyperlink ref="A1108" r:id="rId1892" xr:uid="{07D82917-9DB0-4CD0-BB2B-551689C24F59}"/>
    <hyperlink ref="A1119" r:id="rId1893" xr:uid="{6AB82F71-9832-43B3-ADF2-97DE756EAB84}"/>
    <hyperlink ref="A1134" r:id="rId1894" xr:uid="{0A5CF798-C67E-4CE9-9059-3C7E66CBD55A}"/>
    <hyperlink ref="A1124" r:id="rId1895" xr:uid="{99A9DFC3-316C-40AD-8C6A-E16DFCCDD8C9}"/>
    <hyperlink ref="A1126" r:id="rId1896" xr:uid="{625F61A8-013B-4CC6-84CC-7E8C191068AB}"/>
    <hyperlink ref="A1116" r:id="rId1897" xr:uid="{C8E9D0BB-AE39-461A-9E84-0E6B6533FD37}"/>
    <hyperlink ref="A1109" r:id="rId1898" xr:uid="{EFCD307A-F7E2-404E-9658-5C60E9366E9C}"/>
    <hyperlink ref="A1118" r:id="rId1899" xr:uid="{62622E03-F646-44B1-85FB-170BD599D2C5}"/>
    <hyperlink ref="A1125" r:id="rId1900" xr:uid="{C4FDD22D-3808-41C7-B8C6-266458F019C0}"/>
    <hyperlink ref="A1110" r:id="rId1901" xr:uid="{124291CA-C902-4BA1-ACF1-24C3FDEF2EC9}"/>
    <hyperlink ref="A1127" r:id="rId1902" xr:uid="{135100CB-6960-4B54-A071-06CFD0FCE0E5}"/>
    <hyperlink ref="A1137" r:id="rId1903" xr:uid="{3A037E4D-E164-4AD9-85E2-9780DC0569A5}"/>
    <hyperlink ref="A1029" r:id="rId1904" xr:uid="{BB5B595A-0A9A-47BD-B800-92ACB13BD6C6}"/>
    <hyperlink ref="A1136" r:id="rId1905" xr:uid="{2F5AFE2C-C951-41D9-976B-B76B10F54AF8}"/>
    <hyperlink ref="A1123" r:id="rId1906" xr:uid="{F5CF989C-0D4B-4234-944B-94653885B81F}"/>
    <hyperlink ref="A1221" r:id="rId1907" xr:uid="{AFA69D83-AA5E-476B-B5A5-4F62BE03731D}"/>
    <hyperlink ref="A1223" r:id="rId1908" xr:uid="{AA801D45-36EB-472B-B4C0-7832CE02CD3E}"/>
    <hyperlink ref="A1228" r:id="rId1909" xr:uid="{F52E275C-6256-4288-AF5D-ADD1325AC1A3}"/>
    <hyperlink ref="A1233" r:id="rId1910" xr:uid="{2F9A83AB-CF2B-4CC7-BBBF-9A03200D9738}"/>
    <hyperlink ref="A1112" r:id="rId1911" xr:uid="{69A85141-F381-4777-AEC6-8E25E8180CE3}"/>
    <hyperlink ref="A1230" r:id="rId1912" xr:uid="{B1E1EC55-43C3-418D-AE5E-F09A235F88D3}"/>
    <hyperlink ref="A1234" r:id="rId1913" xr:uid="{0A7FD4A2-86E7-44A4-AE64-C6B9ACED5B9E}"/>
    <hyperlink ref="A1224" r:id="rId1914" xr:uid="{FF8DC850-DF80-4421-82E4-F2B67C133690}"/>
    <hyperlink ref="A1222" r:id="rId1915" xr:uid="{A61AF369-48DC-481B-9184-37BA89BCE75A}"/>
    <hyperlink ref="A1231" r:id="rId1916" xr:uid="{24828CDB-0FF0-417D-97B0-EE0D942B9813}"/>
    <hyperlink ref="A1235" r:id="rId1917" xr:uid="{6116C467-7F54-42ED-B25B-48E288D4EDD8}"/>
    <hyperlink ref="A1225" r:id="rId1918" xr:uid="{22F08D43-0DF2-49A2-8282-64290401CE2F}"/>
    <hyperlink ref="A1135" r:id="rId1919" xr:uid="{EE58ECFC-8902-458C-B172-05831D83B3CF}"/>
    <hyperlink ref="A1236" r:id="rId1920" xr:uid="{8C98C797-D862-4AB0-A839-97A06F4D81A8}"/>
    <hyperlink ref="A1128" r:id="rId1921" xr:uid="{A653E7FA-1F3C-460F-AC2C-F215BE849E8B}"/>
    <hyperlink ref="A1117" r:id="rId1922" xr:uid="{3680D673-3EE5-4376-AA69-48474A44C714}"/>
    <hyperlink ref="A1226" r:id="rId1923" xr:uid="{7E1653D1-3191-4B87-B51D-EC84D93F0D12}"/>
    <hyperlink ref="A1232" r:id="rId1924" xr:uid="{0AA6B935-2652-403C-B586-A98406D15B99}"/>
    <hyperlink ref="A1237" r:id="rId1925" xr:uid="{BD6C48E3-F586-43BF-9ED0-39085C2B0E84}"/>
    <hyperlink ref="A1227" r:id="rId1926" xr:uid="{0A047D4F-C490-4AFE-8BA3-BC97D91F6C15}"/>
    <hyperlink ref="A1129" r:id="rId1927" xr:uid="{448D0046-6F62-4690-A493-AD437BC735B6}"/>
    <hyperlink ref="A1239" r:id="rId1928" xr:uid="{7A97C9D9-F41D-4697-A4A7-633BC4C05E56}"/>
    <hyperlink ref="A1163" r:id="rId1929" xr:uid="{4E4D1E9F-9DE9-44C5-ACE4-C7A1336FEF79}"/>
    <hyperlink ref="A1238" r:id="rId1930" xr:uid="{BB033D5A-A0AB-4C1A-909D-D1E6A02BBB2C}"/>
    <hyperlink ref="A1323" r:id="rId1931" xr:uid="{A02802FC-4DB0-4731-BC5D-910EB08D0D6D}"/>
    <hyperlink ref="A1308" r:id="rId1932" xr:uid="{201E798D-E540-420C-A1AD-7F854E77E606}"/>
    <hyperlink ref="A1310" r:id="rId1933" xr:uid="{597BA6FE-499C-4CA5-9A73-0498170336B2}"/>
    <hyperlink ref="A1229" r:id="rId1934" xr:uid="{0DEF85A4-0E8C-4618-B43A-6CBF32B825DF}"/>
    <hyperlink ref="A1320" r:id="rId1935" xr:uid="{3DB8554F-BB5D-4DA3-B5F0-FCCAEEDA585E}"/>
    <hyperlink ref="A1315" r:id="rId1936" xr:uid="{72B684A5-2E32-493B-A270-CF165D175BE9}"/>
    <hyperlink ref="A1316" r:id="rId1937" xr:uid="{38C078D3-3203-4097-8BAA-6B47BF149C42}"/>
    <hyperlink ref="A1321" r:id="rId1938" xr:uid="{5BC51AF1-B04D-4763-83EA-07828BFD38BC}"/>
    <hyperlink ref="A1311" r:id="rId1939" xr:uid="{0E91F3A4-43D6-42F0-9114-CD72B8268B02}"/>
    <hyperlink ref="A1309" r:id="rId1940" xr:uid="{059A77A3-699F-449F-BC55-6EA4D7E22FC9}"/>
    <hyperlink ref="A1317" r:id="rId1941" xr:uid="{5BA62F24-EB82-4D98-A2A3-6160B059FAA7}"/>
    <hyperlink ref="A1322" r:id="rId1942" xr:uid="{F112DB16-7CB6-4DF9-A3FC-79387099A9AE}"/>
    <hyperlink ref="A1312" r:id="rId1943" xr:uid="{BE259B66-4DEE-4EF2-8BF4-DDF9EDC35965}"/>
    <hyperlink ref="A1326" r:id="rId1944" xr:uid="{4A2E1F31-668C-4635-AF0F-F1B8A69CCCD3}"/>
    <hyperlink ref="A1324" r:id="rId1945" xr:uid="{6D3D0856-CC01-454B-BAD9-4433BE572E93}"/>
    <hyperlink ref="A1318" r:id="rId1946" xr:uid="{1BBDC298-1BFA-4A7E-AC5E-2D70C342E2F5}"/>
    <hyperlink ref="A1313" r:id="rId1947" xr:uid="{6F036A0C-8682-4065-8371-61792A60AF56}"/>
    <hyperlink ref="A1319" r:id="rId1948" xr:uid="{22E3280E-FB2E-4EF6-8492-6589023EA95A}"/>
    <hyperlink ref="A1325" r:id="rId1949" xr:uid="{59F03C42-A9B6-451A-9BE7-CD04DD173615}"/>
    <hyperlink ref="A1314" r:id="rId1950" xr:uid="{0254FD11-B7CD-4660-AA24-613EADC7376A}"/>
    <hyperlink ref="A1328" r:id="rId1951" xr:uid="{A4C3B508-8063-45CC-9C97-C0E70DD741BB}"/>
    <hyperlink ref="A1164" r:id="rId1952" xr:uid="{F3BBA7EA-3143-4AA0-884C-AB00C6DEB882}"/>
    <hyperlink ref="A1327" r:id="rId1953" xr:uid="{CFB9CD84-9459-4D4F-B76C-52E89253F3BD}"/>
    <hyperlink ref="A1130" r:id="rId1954" xr:uid="{CAC5B278-9398-4E6E-BE70-92A7B6332D20}"/>
    <hyperlink ref="A1131" r:id="rId1955" xr:uid="{631E45F7-35A8-4AAB-92FE-D7316A6D193B}"/>
    <hyperlink ref="A1431" r:id="rId1956" xr:uid="{C29A6004-EC75-4CF7-A1BC-5546D11CD556}"/>
    <hyperlink ref="A1432" r:id="rId1957" xr:uid="{A3478C8F-3006-4673-B779-2FCFCFDFF5D8}"/>
    <hyperlink ref="A1415" r:id="rId1958" xr:uid="{6D8A46EB-E5B7-4FFE-8420-5CCC127AE7C5}"/>
    <hyperlink ref="A1417" r:id="rId1959" xr:uid="{A54D0CD2-738A-4D74-B51B-F7DAF8786E18}"/>
    <hyperlink ref="A1423" r:id="rId1960" xr:uid="{245A4C23-9573-464D-9073-F783E52576EA}"/>
    <hyperlink ref="A1428" r:id="rId1961" xr:uid="{F97B3EE3-BFB1-4770-A7F0-96F04EDC1229}"/>
    <hyperlink ref="A1422" r:id="rId1962" xr:uid="{736BE01C-F698-4C20-947D-2CF9695E42EB}"/>
    <hyperlink ref="A1424" r:id="rId1963" xr:uid="{EDA43054-513D-4C8B-ABF7-52A4CF4423F1}"/>
    <hyperlink ref="A1429" r:id="rId1964" xr:uid="{B72586B4-3483-4BBA-A0BC-1EED98CC194A}"/>
    <hyperlink ref="A1418" r:id="rId1965" xr:uid="{2C3B0CBD-9BDA-41F4-AC50-7BB812EF931F}"/>
    <hyperlink ref="A1416" r:id="rId1966" xr:uid="{CE2812B0-5572-42DD-93EF-59CCE3EE5416}"/>
    <hyperlink ref="A1425" r:id="rId1967" xr:uid="{6B50BD6A-3A42-4135-8255-512495B93F89}"/>
    <hyperlink ref="A1430" r:id="rId1968" xr:uid="{3ED7CE7F-D8B9-4DC7-9BFA-89E2127EA937}"/>
    <hyperlink ref="A1419" r:id="rId1969" xr:uid="{46DDA4C3-FCE4-4458-A8D5-DFBF2B3CD35E}"/>
    <hyperlink ref="A1437" r:id="rId1970" xr:uid="{F64C0F35-27AB-4E4B-BD73-408B60EE3941}"/>
    <hyperlink ref="A1426" r:id="rId1971" xr:uid="{A15477FA-6A64-4577-A4CF-6882B12BE558}"/>
    <hyperlink ref="A1420" r:id="rId1972" xr:uid="{51B758AF-8432-4012-AB55-20C4485A3489}"/>
    <hyperlink ref="A1427" r:id="rId1973" xr:uid="{D939BEFE-9526-4170-BE54-D0BC352DFEDC}"/>
    <hyperlink ref="A1433" r:id="rId1974" xr:uid="{C3DFFD80-37B6-4176-8CF2-19AF4BF060F4}"/>
    <hyperlink ref="A1421" r:id="rId1975" xr:uid="{8F6D90F4-79D9-4C22-A034-20E1B7649F3B}"/>
    <hyperlink ref="A1434" r:id="rId1976" xr:uid="{03B02767-4965-4419-B422-3CD1F282B718}"/>
    <hyperlink ref="A1439" r:id="rId1977" xr:uid="{61994CCF-3928-44C5-AF93-E61FF87E693D}"/>
    <hyperlink ref="A1165" r:id="rId1978" xr:uid="{C0EEA499-1E4E-49FD-BE30-DE8255CB7AA3}"/>
    <hyperlink ref="A1438" r:id="rId1979" xr:uid="{DF664BE6-33CF-48AF-8C90-26869DF490A8}"/>
    <hyperlink ref="A1132" r:id="rId1980" xr:uid="{1E19383C-2908-4F93-9B5C-6239013C5B92}"/>
    <hyperlink ref="A1535" r:id="rId1981" xr:uid="{23747A50-5E61-4D43-9578-00E4D3FB07BB}"/>
    <hyperlink ref="A1536" r:id="rId1982" xr:uid="{1303EDE4-CE58-42B7-9DF2-43B6A9228B7C}"/>
    <hyperlink ref="A1518" r:id="rId1983" xr:uid="{F42BC349-6307-473F-A10B-4A2568130B6C}"/>
    <hyperlink ref="A1520" r:id="rId1984" xr:uid="{81A99E04-3E82-4B7C-BB6D-A9004C2D80D2}"/>
    <hyperlink ref="A1526" r:id="rId1985" xr:uid="{C3F2377D-9144-45A0-8EC8-6D64DB26CB61}"/>
    <hyperlink ref="A1532" r:id="rId1986" xr:uid="{8D5AA1E6-5508-4609-A9A6-DAF40ECC0529}"/>
    <hyperlink ref="A1539" r:id="rId1987" xr:uid="{C52A7A16-A7AB-41F5-A663-D4A501480384}"/>
    <hyperlink ref="A1525" r:id="rId1988" xr:uid="{3C49C5FE-E14F-426F-881E-C3D807CACE32}"/>
    <hyperlink ref="A1527" r:id="rId1989" xr:uid="{19465D88-275D-4665-85BE-AE4ADBE4B402}"/>
    <hyperlink ref="A1533" r:id="rId1990" xr:uid="{1B18E53F-68CB-4BC5-944E-DB4C7FD06102}"/>
    <hyperlink ref="A1521" r:id="rId1991" xr:uid="{6E569E4B-5E83-478D-96F2-17133FA9B666}"/>
    <hyperlink ref="A1519" r:id="rId1992" xr:uid="{0F9B60B5-E5A1-41E6-9161-A0C88A32EFE6}"/>
    <hyperlink ref="A1528" r:id="rId1993" xr:uid="{23555996-349F-4D9B-AFCC-F41B55385666}"/>
    <hyperlink ref="A1534" r:id="rId1994" xr:uid="{3B171656-D4A3-4740-A27E-BFC03452BE9D}"/>
    <hyperlink ref="A1522" r:id="rId1995" xr:uid="{9516C9E9-0E06-44F5-A3A6-AF7E4E5E5FFB}"/>
    <hyperlink ref="A1529" r:id="rId1996" xr:uid="{E542C91F-87A3-4DBB-9752-047737E365FD}"/>
    <hyperlink ref="A1523" r:id="rId1997" xr:uid="{A9889BD1-92FA-4170-9A73-8E6B5FACDCA8}"/>
    <hyperlink ref="A1531" r:id="rId1998" xr:uid="{5ED470C0-9D4C-40DB-87BC-BD1CB1DD53D5}"/>
    <hyperlink ref="A1537" r:id="rId1999" xr:uid="{1E63B532-C676-4448-B17E-E48A573D1271}"/>
    <hyperlink ref="A1524" r:id="rId2000" xr:uid="{47D6CB8E-D28C-413C-A78A-C3D3457FD1BF}"/>
    <hyperlink ref="A1435" r:id="rId2001" xr:uid="{50BBD069-96E4-4448-92F9-C0897D2027A4}"/>
    <hyperlink ref="A1541" r:id="rId2002" xr:uid="{7679B260-031F-4F33-9DED-8F2EBA122FA5}"/>
    <hyperlink ref="A1540" r:id="rId2003" xr:uid="{CC4CD884-76DE-48AB-9323-95F1EC629586}"/>
    <hyperlink ref="A1133" r:id="rId2004" xr:uid="{DBF99AEB-7DA7-44AD-892C-26F556FCBFFE}"/>
    <hyperlink ref="A1166" r:id="rId2005" xr:uid="{BC2BAF10-BD30-41E8-9EAD-33EE47C3D881}"/>
    <hyperlink ref="A1651" r:id="rId2006" xr:uid="{68AADA89-F4C6-4F78-AB61-A8E2C22FAF77}"/>
    <hyperlink ref="A1652" r:id="rId2007" xr:uid="{3D819C9D-E05F-4A7F-8BAC-0664EDE4AAC8}"/>
    <hyperlink ref="A1643" r:id="rId2008" xr:uid="{66F686F3-5647-4F30-B56D-152B1B012CFC}"/>
    <hyperlink ref="A1645" r:id="rId2009" xr:uid="{F65CDCBB-0A37-46CD-97E7-EE322B21400E}"/>
    <hyperlink ref="A1646" r:id="rId2010" xr:uid="{2A6FB7CE-86BD-4019-A3FB-CDF809388027}"/>
    <hyperlink ref="A1636" r:id="rId2011" xr:uid="{BAC9118E-C9FD-4BE3-A7A2-03367DDF3D2A}"/>
    <hyperlink ref="A1538" r:id="rId2012" xr:uid="{BAEF6E72-9DB6-4170-9DF5-63E078E2CE2A}"/>
    <hyperlink ref="A1638" r:id="rId2013" xr:uid="{7BA488F1-3A02-4738-B57D-52FA7BE2E042}"/>
    <hyperlink ref="A1644" r:id="rId2014" xr:uid="{3718A880-DD69-49E1-A55E-1596F55EC192}"/>
    <hyperlink ref="A1648" r:id="rId2015" xr:uid="{066D455D-D068-4C5B-AECB-A3863EB86C32}"/>
    <hyperlink ref="A1659" r:id="rId2016" xr:uid="{58AF297C-B29F-45D3-833A-0FD514C97E85}"/>
    <hyperlink ref="A1639" r:id="rId2017" xr:uid="{5B2115B1-9F97-4650-9A82-0BE3FEFA17B2}"/>
    <hyperlink ref="A1649" r:id="rId2018" xr:uid="{152C0778-9546-4429-9F89-E906AA03979D}"/>
    <hyperlink ref="A1640" r:id="rId2019" xr:uid="{F462C7C7-4AA7-41DE-B0DA-C91CF1BEC072}"/>
    <hyperlink ref="A1637" r:id="rId2020" xr:uid="{44900EE0-4A41-428A-A065-26C6D6642462}"/>
    <hyperlink ref="A1650" r:id="rId2021" xr:uid="{E4385356-A9C3-4007-9EA7-0B2691303079}"/>
    <hyperlink ref="A1647" r:id="rId2022" xr:uid="{3D18C24A-785C-4EE6-B440-DFBC31CEA72F}"/>
    <hyperlink ref="A1653" r:id="rId2023" xr:uid="{A1015C84-CFFB-4B4D-80BA-339CA76EE642}"/>
    <hyperlink ref="A1654" r:id="rId2024" xr:uid="{CAF77919-F77A-47A5-B880-F19F32DB18DC}"/>
    <hyperlink ref="A1530" r:id="rId2025" xr:uid="{EEFAB528-A388-4600-8FFE-2D034FD8E767}"/>
    <hyperlink ref="A1641" r:id="rId2026" xr:uid="{BA61C648-F197-4CCC-B46D-89C842975F6F}"/>
    <hyperlink ref="A1642" r:id="rId2027" xr:uid="{0E690AC6-8B4C-4C26-A2AA-1A6B6B81BEA6}"/>
    <hyperlink ref="A1436" r:id="rId2028" xr:uid="{34BCE920-7137-4E08-BCEE-A901E14BCA8A}"/>
    <hyperlink ref="A1661" r:id="rId2029" xr:uid="{3FF18AA3-734C-4AF4-A9AE-A17594D400AF}"/>
    <hyperlink ref="A1660" r:id="rId2030" xr:uid="{B9F4C542-2DAD-4EBE-B585-2EE3FE79933F}"/>
    <hyperlink ref="A1167" r:id="rId2031" xr:uid="{6F7D722B-009C-4B6A-8C34-8129E50562F4}"/>
    <hyperlink ref="A1769" r:id="rId2032" xr:uid="{667E6E3F-4717-4CA5-A840-C3AA2E0AF2F8}"/>
    <hyperlink ref="A1770" r:id="rId2033" xr:uid="{E6BDCB61-6325-451D-9325-465CF4FBB78E}"/>
    <hyperlink ref="A1759" r:id="rId2034" xr:uid="{A01A20FC-8DE3-4277-974D-33C5CE7D065E}"/>
    <hyperlink ref="A1761" r:id="rId2035" xr:uid="{E65A5946-A471-47CB-B776-057AD43185A3}"/>
    <hyperlink ref="A1768" r:id="rId2036" xr:uid="{C523CD29-A3D1-4E1C-B70B-E4C126D407EE}"/>
    <hyperlink ref="A1762" r:id="rId2037" xr:uid="{9D8A687A-5F2D-440D-86B7-0A3D2CBD3CE8}"/>
    <hyperlink ref="A1752" r:id="rId2038" xr:uid="{5897E345-EB4B-485A-83AC-0AC400182638}"/>
    <hyperlink ref="A1772" r:id="rId2039" xr:uid="{56EB771D-1838-4015-A213-56FB4A00CF07}"/>
    <hyperlink ref="A1754" r:id="rId2040" xr:uid="{51394E25-851C-4EF5-AD4A-21A6260DAB46}"/>
    <hyperlink ref="A1760" r:id="rId2041" xr:uid="{5D043FBD-CD6D-4BA8-8F3F-3D34AC935AE9}"/>
    <hyperlink ref="A1766" r:id="rId2042" xr:uid="{09098141-F22F-4A31-96FE-95AEBEA715AC}"/>
    <hyperlink ref="A1777" r:id="rId2043" xr:uid="{745D7199-6EFA-49BC-9430-AE8620B8C5E5}"/>
    <hyperlink ref="A1755" r:id="rId2044" xr:uid="{77208EE7-EC99-4DEE-8191-672DA1694332}"/>
    <hyperlink ref="A1767" r:id="rId2045" xr:uid="{F83C4DF3-E0AC-4393-9F69-3F3FBC660CC8}"/>
    <hyperlink ref="A1756" r:id="rId2046" xr:uid="{831004F1-4825-449D-8765-B1EFC1D87840}"/>
    <hyperlink ref="A1753" r:id="rId2047" xr:uid="{40395BDA-80F2-4F84-AB83-FC922F8CFD8F}"/>
    <hyperlink ref="A1765" r:id="rId2048" xr:uid="{F0273348-F280-48CD-BF74-41A622B215E7}"/>
    <hyperlink ref="A1771" r:id="rId2049" xr:uid="{9A36AE48-8504-46D3-9B8A-F2731F3F8C86}"/>
    <hyperlink ref="A1757" r:id="rId2050" xr:uid="{7238ADC5-8B26-42EB-B47E-8E166254073A}"/>
    <hyperlink ref="A1655" r:id="rId2051" xr:uid="{3A611445-8153-4436-82E3-EDB9F11CEA54}"/>
    <hyperlink ref="A1763" r:id="rId2052" xr:uid="{7E46C8E9-815D-4579-93C7-7119449F6C5A}"/>
    <hyperlink ref="A1758" r:id="rId2053" xr:uid="{C6909AC2-7B08-4713-82B9-E18DA309DF01}"/>
    <hyperlink ref="A1773" r:id="rId2054" xr:uid="{AF07D751-44C3-4062-B0A9-5A4136FE601A}"/>
    <hyperlink ref="A1779" r:id="rId2055" xr:uid="{443A1192-74E8-45E9-AA11-0C85910EF4C3}"/>
    <hyperlink ref="A1778" r:id="rId2056" xr:uid="{21B6E555-3D47-4E4B-8695-E805F62D9630}"/>
    <hyperlink ref="A1897" r:id="rId2057" xr:uid="{E84B682F-D629-4930-9401-64111C3CF4A2}"/>
    <hyperlink ref="A1898" r:id="rId2058" xr:uid="{4927A3D3-7274-4BC7-91D7-5A5888A9E8B3}"/>
    <hyperlink ref="A1889" r:id="rId2059" xr:uid="{A618A388-28C1-46E4-992F-936F125BBC0F}"/>
    <hyperlink ref="A1891" r:id="rId2060" xr:uid="{FF99D2AB-A501-4F27-89E0-DC987EA24677}"/>
    <hyperlink ref="A1880" r:id="rId2061" xr:uid="{2B44C2A7-8644-4A4F-85BF-7469B2A56C39}"/>
    <hyperlink ref="A1896" r:id="rId2062" xr:uid="{9BAADB6B-99D7-4423-9D5C-7D83136597A9}"/>
    <hyperlink ref="A1892" r:id="rId2063" xr:uid="{B9001BDA-39B1-474A-9570-1B55160E8577}"/>
    <hyperlink ref="A1879" r:id="rId2064" xr:uid="{D5972B4D-0C92-4CBC-8B26-718C4DF5DD18}"/>
    <hyperlink ref="A1774" r:id="rId2065" xr:uid="{F9BB7856-2E1C-4A82-AA21-FA8083254C22}"/>
    <hyperlink ref="A1881" r:id="rId2066" xr:uid="{B55460C2-05E7-40D0-AA4F-5AFB4ABC03C8}"/>
    <hyperlink ref="A1890" r:id="rId2067" xr:uid="{94853470-8087-4514-A432-07F55B1C8020}"/>
    <hyperlink ref="A1894" r:id="rId2068" xr:uid="{FE3E38ED-B5E7-4F4D-8B1C-7D5D0DD15E7F}"/>
    <hyperlink ref="A1903" r:id="rId2069" xr:uid="{D59CF31B-C0DF-4EF0-BBF2-7C3EE57F07A8}"/>
    <hyperlink ref="A1882" r:id="rId2070" xr:uid="{FE821039-54D0-4D85-94C3-4711FD2328AE}"/>
    <hyperlink ref="A1895" r:id="rId2071" xr:uid="{6458236D-036F-422D-B37D-CB8DE4D6795C}"/>
    <hyperlink ref="A1883" r:id="rId2072" xr:uid="{6A75476B-7EE5-48D7-B744-D6553BBC8CA7}"/>
    <hyperlink ref="A1893" r:id="rId2073" xr:uid="{1D8A6F99-A3F4-45E4-A3AA-C4044D4852BB}"/>
    <hyperlink ref="A1884" r:id="rId2074" xr:uid="{6B0CE969-B6C3-4C43-93C7-00EE06C40EA8}"/>
    <hyperlink ref="A1656" r:id="rId2075" xr:uid="{E52E61A4-F4F0-45EC-A6A2-195A63E74DDF}"/>
    <hyperlink ref="A1764" r:id="rId2076" xr:uid="{51790F6C-6D84-4E9F-8846-3F415FEB91BC}"/>
    <hyperlink ref="A1885" r:id="rId2077" xr:uid="{D79B4132-6D11-450B-AE7B-D03E6C84DA14}"/>
    <hyperlink ref="A1899" r:id="rId2078" xr:uid="{F5C17EA0-18E9-4B7F-AE79-978377F95676}"/>
    <hyperlink ref="A1900" r:id="rId2079" xr:uid="{2271AB12-B693-44B3-893D-C90B7F918D32}"/>
    <hyperlink ref="A1905" r:id="rId2080" xr:uid="{174A66B5-DDC9-4A61-B3F6-B01D806D2270}"/>
    <hyperlink ref="A1904" r:id="rId2081" xr:uid="{69B8528D-7D5D-4F6C-BDC8-70547DA89D7B}"/>
    <hyperlink ref="A2014" r:id="rId2082" xr:uid="{FB2FC0E9-2FE1-4C17-BA0E-423B0D8258DB}"/>
    <hyperlink ref="A2015" r:id="rId2083" xr:uid="{B2A22576-A714-4A85-AB11-E6E085FCA192}"/>
    <hyperlink ref="A2002" r:id="rId2084" xr:uid="{6C4FCBC7-55D9-41DF-B977-C2C6698EF21D}"/>
    <hyperlink ref="A1998" r:id="rId2085" xr:uid="{B96B4FAA-EA6C-4927-8426-49D5DF73F4DE}"/>
    <hyperlink ref="A2004" r:id="rId2086" xr:uid="{54279B14-3B49-4465-AF75-E04036DDD410}"/>
    <hyperlink ref="A2013" r:id="rId2087" xr:uid="{A521F9E4-600E-4055-ADA4-58AD6C3A0442}"/>
    <hyperlink ref="A2005" r:id="rId2088" xr:uid="{281C7517-F508-43EF-B06B-033971F0F58F}"/>
    <hyperlink ref="A1996" r:id="rId2089" xr:uid="{7E2E06BC-83C7-478B-B3C1-78DD81085407}"/>
    <hyperlink ref="A1775" r:id="rId2090" xr:uid="{E6E073E7-AD1A-43EB-ABEC-C489620A5252}"/>
    <hyperlink ref="A1999" r:id="rId2091" xr:uid="{FC37A08C-D44F-4F7E-B279-09F68DC2056E}"/>
    <hyperlink ref="A2003" r:id="rId2092" xr:uid="{FD327D56-B5A1-45DA-99FB-FFEC3EDDB548}"/>
    <hyperlink ref="A2010" r:id="rId2093" xr:uid="{623E744C-4797-4699-86B5-5B9E26D04ED7}"/>
    <hyperlink ref="A2017" r:id="rId2094" xr:uid="{701983CC-4321-4E3F-AAED-3C36E0618554}"/>
    <hyperlink ref="A1886" r:id="rId2095" xr:uid="{975A9E67-FCDF-4460-AC25-2CCF2CF2E5B9}"/>
    <hyperlink ref="A2011" r:id="rId2096" xr:uid="{B1AE4F9B-D367-4E63-AA5B-2FDCC2A8DAC7}"/>
    <hyperlink ref="A1887" r:id="rId2097" xr:uid="{C91C4226-AC9A-4191-B57C-E388F0C070E2}"/>
    <hyperlink ref="A2009" r:id="rId2098" xr:uid="{DEA59ED1-0CE2-45C3-8147-C7F1996D599B}"/>
    <hyperlink ref="A2000" r:id="rId2099" xr:uid="{D55F62C5-EA08-4915-A615-6A57A06DE5DA}"/>
    <hyperlink ref="A2007" r:id="rId2100" xr:uid="{9E38B281-8985-447F-B09D-D26379B00B9A}"/>
    <hyperlink ref="A2001" r:id="rId2101" xr:uid="{54893AD6-3C43-42D7-9F98-03C3083A8F1E}"/>
    <hyperlink ref="A2016" r:id="rId2102" xr:uid="{3D43ED88-B788-47A2-87BC-B90725958A9D}"/>
    <hyperlink ref="A1901" r:id="rId2103" xr:uid="{819D3163-18FC-4E12-A5EC-CB2B7EED29F1}"/>
    <hyperlink ref="A2019" r:id="rId2104" xr:uid="{2FA7F9FB-4D07-4EF7-835A-07846B783DAA}"/>
    <hyperlink ref="A2018" r:id="rId2105" xr:uid="{65A52FF4-BBA9-4FB4-B004-17D9CD7CAA77}"/>
    <hyperlink ref="A1657" r:id="rId2106" xr:uid="{3C9CA5C4-462A-4978-A938-1E99F4050836}"/>
    <hyperlink ref="A2093" r:id="rId2107" xr:uid="{89EF5D44-67FD-47FF-B2C4-4B194C1FCB3D}"/>
    <hyperlink ref="A2094" r:id="rId2108" xr:uid="{4A4E88C6-DE8A-41B2-BC65-FF4894ED64E4}"/>
    <hyperlink ref="A2087" r:id="rId2109" xr:uid="{FE3C4D08-EEFA-480A-8F95-32C0FE39BEC3}"/>
    <hyperlink ref="A2082" r:id="rId2110" xr:uid="{DCA1BAF7-C92F-4D0A-9629-33998BD4D5BD}"/>
    <hyperlink ref="A2006" r:id="rId2111" xr:uid="{F5B41E6C-5336-4676-9C7F-796C03E53054}"/>
    <hyperlink ref="A1997" r:id="rId2112" xr:uid="{B2F6AF0F-3071-49F5-94A8-E5907B4FAC1D}"/>
    <hyperlink ref="A2083" r:id="rId2113" xr:uid="{ACB94D82-BA18-402D-AA47-726DF513838B}"/>
    <hyperlink ref="A2088" r:id="rId2114" xr:uid="{CCA5B63C-CCD2-4CAF-9652-21AEFCA65B6D}"/>
    <hyperlink ref="A2091" r:id="rId2115" xr:uid="{3CD2F30C-DBAD-4A18-976D-F6FAC7F77556}"/>
    <hyperlink ref="A2096" r:id="rId2116" xr:uid="{154AF4F9-A0D3-42B2-A043-02C72D317F2D}"/>
    <hyperlink ref="A2089" r:id="rId2117" xr:uid="{E70C4598-4445-490E-ADE9-FF1795BD8260}"/>
    <hyperlink ref="A2092" r:id="rId2118" xr:uid="{3A0A7373-692E-444B-B1DA-60F5CB2A4BBE}"/>
    <hyperlink ref="A1888" r:id="rId2119" xr:uid="{9551161D-2B27-4316-AE6D-8777D7E757F9}"/>
    <hyperlink ref="A2012" r:id="rId2120" xr:uid="{413AC263-36EF-44E0-99B9-D6D214E4D56A}"/>
    <hyperlink ref="A2084" r:id="rId2121" xr:uid="{B085646C-AFEF-4A7A-BFF2-E91B0BAED81E}"/>
    <hyperlink ref="A2090" r:id="rId2122" xr:uid="{66F5BE84-C9D4-4617-9BB7-827F6FC39CF2}"/>
    <hyperlink ref="A2085" r:id="rId2123" xr:uid="{A56D7DA8-43DB-482D-A8F6-F396DFB97EAE}"/>
    <hyperlink ref="A2008" r:id="rId2124" xr:uid="{FA29417A-1C78-4D24-A563-B91F2A97E0B9}"/>
    <hyperlink ref="A2086" r:id="rId2125" xr:uid="{62727CE8-9829-4C8A-AF29-FE4374D48823}"/>
    <hyperlink ref="A2095" r:id="rId2126" xr:uid="{3B040000-8525-4845-8587-CFD2B5796FD3}"/>
    <hyperlink ref="A1902" r:id="rId2127" xr:uid="{7073850A-BC67-4B71-A734-24AE7DB33A13}"/>
    <hyperlink ref="A2098" r:id="rId2128" xr:uid="{2129B285-B471-4FB0-8778-78533A766A0A}"/>
    <hyperlink ref="A2097" r:id="rId2129" xr:uid="{64232D09-B8A9-4E8F-BE80-17AC4800ECAF}"/>
    <hyperlink ref="A1776" r:id="rId2130" xr:uid="{207A824C-A9D6-4DF1-9199-03B2519A004E}"/>
    <hyperlink ref="A1658" r:id="rId2131" xr:uid="{0DDAAA0E-952F-4BE4-A6D5-171ACB8FB410}"/>
    <hyperlink ref="A2191" r:id="rId2132" xr:uid="{5FD5C7A5-C713-4972-B569-E589F4F0687A}"/>
    <hyperlink ref="A2192" r:id="rId2133" xr:uid="{66723C5A-3DB5-4944-8BDC-E4E1315F411E}"/>
    <hyperlink ref="A2182" r:id="rId2134" xr:uid="{A5AD2CF6-5876-4CFD-9A96-09A3733FA1FC}"/>
    <hyperlink ref="A2176" r:id="rId2135" xr:uid="{F94102C6-F6F9-4388-8DCF-F74363BFF029}"/>
    <hyperlink ref="A2184" r:id="rId2136" xr:uid="{1EEA3C97-954E-41C6-B3C3-517C28AE0AE8}"/>
    <hyperlink ref="A2185" r:id="rId2137" xr:uid="{2A7BC30E-AA3D-49B6-85DC-B452DA038961}"/>
    <hyperlink ref="A2175" r:id="rId2138" xr:uid="{FA02C40B-363A-4EFC-AAD8-864E157A6C27}"/>
    <hyperlink ref="A2194" r:id="rId2139" xr:uid="{4756F8D7-89B0-4FDF-BD17-3EA110D025D2}"/>
    <hyperlink ref="A2177" r:id="rId2140" xr:uid="{45C7767D-7643-4B2A-A405-165AEAE9BCAD}"/>
    <hyperlink ref="A2183" r:id="rId2141" xr:uid="{B154D7DA-3259-42EC-B76C-30E00B556EA1}"/>
    <hyperlink ref="A2188" r:id="rId2142" xr:uid="{E6E9A365-E20F-438F-B35B-187E4B32D040}"/>
    <hyperlink ref="A2197" r:id="rId2143" xr:uid="{B2014E15-4D49-47C8-8A7B-655A357342FF}"/>
    <hyperlink ref="A2190" r:id="rId2144" xr:uid="{02BA8B0C-69AE-497C-B861-43A711CDE342}"/>
    <hyperlink ref="A2178" r:id="rId2145" xr:uid="{3165056B-058D-48F3-B663-280285763E49}"/>
    <hyperlink ref="A2189" r:id="rId2146" xr:uid="{FC8792F4-D703-4E10-AA2D-53972A1E87E9}"/>
    <hyperlink ref="A2179" r:id="rId2147" xr:uid="{C0A32DAE-5312-474D-84C4-951A7EEF7364}"/>
    <hyperlink ref="A2187" r:id="rId2148" xr:uid="{A88EFE8A-F3B2-44D3-B99F-75C1211BE06F}"/>
    <hyperlink ref="A2180" r:id="rId2149" xr:uid="{A3D5E665-713B-4900-83F2-51BC5D3BE0E7}"/>
    <hyperlink ref="A2198" r:id="rId2150" xr:uid="{2D929E28-0ABA-48FE-94B5-9FE57E28FB2A}"/>
    <hyperlink ref="A2186" r:id="rId2151" xr:uid="{A874224D-9B0E-4EB3-BC05-97FDA0DD3D78}"/>
    <hyperlink ref="A2181" r:id="rId2152" xr:uid="{D6EAAA4D-1E7C-4403-93CB-C2FCC48670CA}"/>
    <hyperlink ref="A2193" r:id="rId2153" xr:uid="{65A9954E-1780-4B12-84A4-3E968F4AF8E9}"/>
    <hyperlink ref="A2195" r:id="rId2154" xr:uid="{EAD4EA7F-3F25-46E6-BB77-57131DBF6267}"/>
    <hyperlink ref="A2201" r:id="rId2155" xr:uid="{CC77AF8F-7663-4554-9120-BCC45BC84BC0}"/>
    <hyperlink ref="A2113" r:id="rId2156" xr:uid="{79661BAE-20B3-4777-B929-E990376AF4A2}"/>
    <hyperlink ref="A2200" r:id="rId2157" xr:uid="{44590EA2-0E92-4733-80DB-C16EB2FD09F2}"/>
    <hyperlink ref="A2294" r:id="rId2158" xr:uid="{C1880AFF-01CE-44D8-B1A1-5C16983EEFC7}"/>
    <hyperlink ref="A2295" r:id="rId2159" xr:uid="{19004211-6C34-4C5B-B1AB-87816FB5C98E}"/>
    <hyperlink ref="A2285" r:id="rId2160" xr:uid="{BD47CFD7-440D-4EEC-94A9-17E54ADC0F3E}"/>
    <hyperlink ref="A2279" r:id="rId2161" xr:uid="{1789D3E5-D913-4B3C-82BC-24E1A3E42178}"/>
    <hyperlink ref="A2287" r:id="rId2162" xr:uid="{608701B8-C7A3-4701-B774-10D3B1380711}"/>
    <hyperlink ref="A2293" r:id="rId2163" xr:uid="{062B43F4-ACDF-43F5-BDC6-2ECE6298AFB9}"/>
    <hyperlink ref="A2288" r:id="rId2164" xr:uid="{3747BB91-189F-4BD9-B96D-0EE129961575}"/>
    <hyperlink ref="A2278" r:id="rId2165" xr:uid="{64DB35BB-280F-4E45-B4AA-901EEF102A05}"/>
    <hyperlink ref="A2196" r:id="rId2166" xr:uid="{029F1FBF-202E-4606-B624-D3F462C655FA}"/>
    <hyperlink ref="A2280" r:id="rId2167" xr:uid="{4866E371-B322-4D57-A72A-8459B257CB76}"/>
    <hyperlink ref="A2286" r:id="rId2168" xr:uid="{B3C4ABBB-F229-4489-B924-950AD5E56F71}"/>
    <hyperlink ref="A2291" r:id="rId2169" xr:uid="{5D8CBCC4-B156-494D-AF89-F3A83B4484E2}"/>
    <hyperlink ref="A2298" r:id="rId2170" xr:uid="{AB4CF82C-1555-4594-B57A-F549AB9F4B9D}"/>
    <hyperlink ref="A2281" r:id="rId2171" xr:uid="{63B370A5-521E-42C6-82D9-E0FDE72CE3D3}"/>
    <hyperlink ref="A2292" r:id="rId2172" xr:uid="{06503202-8655-49A8-A012-D535CCBFDD27}"/>
    <hyperlink ref="A2282" r:id="rId2173" xr:uid="{E943D382-92C7-4EC3-953B-A2CD38E4D7D6}"/>
    <hyperlink ref="A2290" r:id="rId2174" xr:uid="{05E0419E-82E2-481F-877D-10BC4EEABA2D}"/>
    <hyperlink ref="A2283" r:id="rId2175" xr:uid="{7E875A98-9C02-4328-A0E0-D19E33474B28}"/>
    <hyperlink ref="A2199" r:id="rId2176" xr:uid="{92FF9D92-97EE-4857-A4D5-2EAC92CF0040}"/>
    <hyperlink ref="A2289" r:id="rId2177" xr:uid="{52E89A09-ADAD-45AA-99EB-40622AA9B820}"/>
    <hyperlink ref="A2284" r:id="rId2178" xr:uid="{062F6F2E-DEF6-41CD-BF40-9503C34E6C9C}"/>
    <hyperlink ref="A2296" r:id="rId2179" xr:uid="{4CDBA72D-44B3-473A-B903-035F6797CD5A}"/>
    <hyperlink ref="A2297" r:id="rId2180" xr:uid="{E52C1A9F-ADF8-4AB1-A351-8C42208316C1}"/>
    <hyperlink ref="A2300" r:id="rId2181" xr:uid="{CD3DBE88-2261-413B-BB07-A952C47EFCC3}"/>
    <hyperlink ref="A2114" r:id="rId2182" xr:uid="{5CCB6537-B4F4-4C25-A914-DCB0865E349D}"/>
    <hyperlink ref="A2299" r:id="rId2183" xr:uid="{C1BC9ECD-5E94-45C7-9C04-6CEC64F115F2}"/>
    <hyperlink ref="A4" r:id="rId2184" xr:uid="{593336F2-4A71-47F3-83EB-7A86C5D5EFB5}"/>
    <hyperlink ref="A28" r:id="rId2185" xr:uid="{AA213489-1D53-4F53-BC18-A8BD1D7D280F}"/>
    <hyperlink ref="A78" r:id="rId2186" xr:uid="{03878465-205A-4454-8400-BF64FF64FC61}"/>
    <hyperlink ref="A29" r:id="rId2187" xr:uid="{84393A04-3C72-4961-9EEC-34B1D2E5E7D1}"/>
    <hyperlink ref="A30" r:id="rId2188" xr:uid="{DE9A082F-C81B-43EA-84D3-7698E5B14D6C}"/>
    <hyperlink ref="A79" r:id="rId2189" xr:uid="{72AE7DBF-F313-4562-A148-26AFD365009A}"/>
    <hyperlink ref="A202" r:id="rId2190" xr:uid="{0A150E8E-00B4-4AA7-9397-FED958428519}"/>
    <hyperlink ref="A158" r:id="rId2191" xr:uid="{7ADC112D-3EB6-49CD-89CD-CE6DF9BC2EE3}"/>
    <hyperlink ref="A159" r:id="rId2192" xr:uid="{B0095FF8-5EDB-4CF5-8D74-2521633533E8}"/>
    <hyperlink ref="A160" r:id="rId2193" xr:uid="{C3C53FA2-553C-40E1-B71E-EC6666BC779A}"/>
    <hyperlink ref="A203" r:id="rId2194" xr:uid="{D120DCCF-069F-4913-AF04-1F0A85B9AD22}"/>
    <hyperlink ref="A5" r:id="rId2195" xr:uid="{6F7E1280-B61C-45C7-AF4B-713D6E937C05}"/>
    <hyperlink ref="A319" r:id="rId2196" xr:uid="{52910D94-E158-4867-B5AA-7997251CD1C4}"/>
    <hyperlink ref="A266" r:id="rId2197" xr:uid="{BD94EDCF-7599-4075-9BFD-3D9060194E02}"/>
    <hyperlink ref="A322" r:id="rId2198" xr:uid="{A94A7A95-8CAD-4799-A828-587FBD435C27}"/>
    <hyperlink ref="A268" r:id="rId2199" xr:uid="{8AFDBA08-7C5B-4FE8-96AA-C89AAB2F4229}"/>
    <hyperlink ref="A269" r:id="rId2200" xr:uid="{B8E02379-7CD1-44C8-8DE0-F7BC6E9F13B7}"/>
    <hyperlink ref="A31" r:id="rId2201" xr:uid="{1D530AB4-55D2-4C08-8289-C69FC85BF768}"/>
    <hyperlink ref="A320" r:id="rId2202" xr:uid="{0F0D1117-1423-4694-85AE-C55524590E89}"/>
    <hyperlink ref="A267" r:id="rId2203" xr:uid="{28621E85-1773-4824-BCA2-51E34FCD7A6F}"/>
    <hyperlink ref="A439" r:id="rId2204" xr:uid="{AB1E1F41-9C01-41AB-83AD-CAF2A00C9D7D}"/>
    <hyperlink ref="A390" r:id="rId2205" xr:uid="{D3C7E908-5FC6-4728-A6C1-AB2B55F6C063}"/>
    <hyperlink ref="A391" r:id="rId2206" xr:uid="{2064B6AE-8371-4543-8F64-C8F5C67B6730}"/>
    <hyperlink ref="A32" r:id="rId2207" xr:uid="{EB6F558B-EDB4-4E28-B0B9-428516284075}"/>
    <hyperlink ref="A321" r:id="rId2208" xr:uid="{C095CFC8-10D6-43D8-AB01-69A1149D002F}"/>
    <hyperlink ref="A509" r:id="rId2209" xr:uid="{3CFB09F6-760B-49FF-9205-09B143620B57}"/>
    <hyperlink ref="A540" r:id="rId2210" xr:uid="{CA5634C1-86C7-486A-B84B-548D3EDF02F6}"/>
    <hyperlink ref="A511" r:id="rId2211" xr:uid="{BBEFDA2F-33DF-45B8-9A1D-0E5F7D926633}"/>
    <hyperlink ref="A512" r:id="rId2212" xr:uid="{7A1D2449-4A24-440F-AF14-C76A0E39CF6B}"/>
    <hyperlink ref="A33" r:id="rId2213" xr:uid="{36079C4C-2795-4B16-9A5F-3583E725E181}"/>
    <hyperlink ref="A510" r:id="rId2214" xr:uid="{A6C9C9BF-A6FF-48B4-B551-C73C4F4E2B34}"/>
    <hyperlink ref="A630" r:id="rId2215" xr:uid="{2628AAA4-2555-4701-9D60-9774DD10159A}"/>
    <hyperlink ref="A631" r:id="rId2216" xr:uid="{18C9E928-21A2-44C9-9722-2AFBED04B9B6}"/>
    <hyperlink ref="A585" r:id="rId2217" xr:uid="{0C0BE216-D326-42B7-9302-B85820690B0B}"/>
    <hyperlink ref="A586" r:id="rId2218" xr:uid="{18AFBA63-C49B-4A43-80BD-E250F9640EAF}"/>
    <hyperlink ref="A696" r:id="rId2219" xr:uid="{EF7D5F36-CF05-40F9-A607-5B18DB24FD0A}"/>
    <hyperlink ref="A745" r:id="rId2220" xr:uid="{9DC92FBB-2316-4C5A-975D-924AADFB48EE}"/>
    <hyperlink ref="A746" r:id="rId2221" xr:uid="{5C8A5CB3-F263-404E-B1C1-DC24E13DA50D}"/>
    <hyperlink ref="A698" r:id="rId2222" xr:uid="{D1D09173-AE73-4A97-8256-65874DE6F4D3}"/>
    <hyperlink ref="A697" r:id="rId2223" xr:uid="{AFC5D2F1-84BE-4FBC-A3D0-2A3D27210F8C}"/>
    <hyperlink ref="A695" r:id="rId2224" xr:uid="{72F3E5DA-E40C-4247-A8DD-9872CD1BE285}"/>
    <hyperlink ref="A804" r:id="rId2225" xr:uid="{76DCB45B-E22A-4000-905F-B8DDC3062D59}"/>
    <hyperlink ref="A855" r:id="rId2226" xr:uid="{E1B7209F-04BC-4F5B-9E06-5E0967D3A185}"/>
    <hyperlink ref="A806" r:id="rId2227" xr:uid="{8F1D4150-0716-4D84-ADF8-A12F38BBE9DB}"/>
    <hyperlink ref="A854" r:id="rId2228" xr:uid="{3BD9C7C3-DFED-43B8-B115-1EB24AD116E5}"/>
    <hyperlink ref="A805" r:id="rId2229" xr:uid="{B760FE69-1209-45B6-955D-D2A5F1C63CEF}"/>
    <hyperlink ref="A803" r:id="rId2230" xr:uid="{FA92BD4F-98D0-4AEF-809E-95D040C32F76}"/>
    <hyperlink ref="A918" r:id="rId2231" xr:uid="{9E2DCC99-34D0-4FB0-A821-C7E093316155}"/>
    <hyperlink ref="A920" r:id="rId2232" xr:uid="{D5497D13-9A70-4546-A9DD-5E535BF56410}"/>
    <hyperlink ref="A973" r:id="rId2233" xr:uid="{65F916F0-F999-4358-A703-E0BAB1A2AD92}"/>
    <hyperlink ref="A972" r:id="rId2234" xr:uid="{972A6B09-DF2A-4CA7-B737-C1BF15CA5AE5}"/>
    <hyperlink ref="A919" r:id="rId2235" xr:uid="{BD410DA2-10FE-4A0C-A89E-361EA0C654D1}"/>
    <hyperlink ref="A917" r:id="rId2236" xr:uid="{7B3DFBDB-9845-47FB-8A1C-6AA4C840EC25}"/>
    <hyperlink ref="A1039" r:id="rId2237" xr:uid="{B8EC1073-76B7-4A44-B73C-67E532A73FA9}"/>
    <hyperlink ref="A1042" r:id="rId2238" xr:uid="{E29F69B7-D14C-4B33-8274-A34D87D70C6E}"/>
    <hyperlink ref="A1091" r:id="rId2239" xr:uid="{FAFC9845-08D0-4B32-B281-B3B3E10F7527}"/>
    <hyperlink ref="A1089" r:id="rId2240" xr:uid="{26518514-DCD0-4F0B-9D0B-A2B42B5A52C0}"/>
    <hyperlink ref="A1041" r:id="rId2241" xr:uid="{271E5E7F-CD5D-4DD8-9897-9DF04A06C58B}"/>
    <hyperlink ref="A1035" r:id="rId2242" xr:uid="{7C0E96AF-0904-45CF-A05E-6086624ED8A1}"/>
    <hyperlink ref="A1040" r:id="rId2243" xr:uid="{6F665E91-C77D-4DC8-A33F-EF1FB879C1C9}"/>
    <hyperlink ref="A1171" r:id="rId2244" xr:uid="{FAF31230-E45E-4E55-9D8C-2974489CA02F}"/>
    <hyperlink ref="A1172" r:id="rId2245" xr:uid="{7B7C3B3B-0C04-491C-BCD5-47A213D45D76}"/>
    <hyperlink ref="A1213" r:id="rId2246" xr:uid="{DBE22484-B547-410A-BC07-7304A2E0B71E}"/>
    <hyperlink ref="A1090" r:id="rId2247" xr:uid="{B0C55958-3E6A-4F8A-A8A4-1B6ABAE3DC9B}"/>
    <hyperlink ref="A1036" r:id="rId2248" xr:uid="{A44B19F2-BF4F-4B7D-A238-A443C049FE03}"/>
    <hyperlink ref="A1259" r:id="rId2249" xr:uid="{22DA16B5-CD67-42AF-BB13-5DCCC28F2271}"/>
    <hyperlink ref="A1260" r:id="rId2250" xr:uid="{5E8FD425-A4C0-4B96-890F-5D6DE69652CB}"/>
    <hyperlink ref="A1261" r:id="rId2251" xr:uid="{3FF6125C-1537-497B-9E33-53EF9EB54CE9}"/>
    <hyperlink ref="A1297" r:id="rId2252" xr:uid="{EEC19598-DA00-428A-8D3C-40AE81A964D4}"/>
    <hyperlink ref="A1296" r:id="rId2253" xr:uid="{64110D9C-EE4F-4EE1-B07D-947FACAD52AF}"/>
    <hyperlink ref="A1037" r:id="rId2254" xr:uid="{370D4613-6771-456B-A6F2-2054EC21271B}"/>
    <hyperlink ref="A1357" r:id="rId2255" xr:uid="{A09E282B-EBD1-4BF3-ADB3-9DEB38139E3E}"/>
    <hyperlink ref="A1358" r:id="rId2256" xr:uid="{DE29A6C0-7BAD-43A4-A30E-EEF2D3D09BA4}"/>
    <hyperlink ref="A1359" r:id="rId2257" xr:uid="{9F39A8AC-7DAC-47C7-8421-929ED80D7E76}"/>
    <hyperlink ref="A1406" r:id="rId2258" xr:uid="{366B8A94-55CC-4C07-95D6-8A64DBB08ABE}"/>
    <hyperlink ref="A1401" r:id="rId2259" xr:uid="{29397044-18B8-4B0E-AD9D-5BE095AB71C3}"/>
    <hyperlink ref="A1038" r:id="rId2260" xr:uid="{688F8D99-A63E-4C74-B185-11698B4D1125}"/>
    <hyperlink ref="A1463" r:id="rId2261" xr:uid="{0BC9FD5C-03A6-425D-97E9-17CD5B9A9119}"/>
    <hyperlink ref="A1464" r:id="rId2262" xr:uid="{E15C13AD-CA2E-43CA-B266-86DBEE0AABF5}"/>
    <hyperlink ref="A1465" r:id="rId2263" xr:uid="{A0269CC4-0103-4799-A326-165B48ECB346}"/>
    <hyperlink ref="A1507" r:id="rId2264" xr:uid="{29889AF9-D9E4-49F0-B70F-7195A7D2DAEA}"/>
    <hyperlink ref="A1402" r:id="rId2265" xr:uid="{42C218FC-FE1B-4D4A-BFC7-FB759E483038}"/>
    <hyperlink ref="A1460" r:id="rId2266" xr:uid="{D1B931CB-A492-46A6-A3BC-A820A6646013}"/>
    <hyperlink ref="A1564" r:id="rId2267" xr:uid="{F44C8004-18DF-4994-BD7F-1D94BDA689EE}"/>
    <hyperlink ref="A1622" r:id="rId2268" xr:uid="{769EF7B4-C344-4AE3-864D-9C3CCADF838A}"/>
    <hyperlink ref="A1565" r:id="rId2269" xr:uid="{B40C4479-0D5D-43CD-82A6-81FDF80D8A55}"/>
    <hyperlink ref="A1566" r:id="rId2270" xr:uid="{843CB9B2-D087-4C72-9B1C-0F812DB1F88B}"/>
    <hyperlink ref="A1403" r:id="rId2271" xr:uid="{A7695CB2-EF88-4886-AD49-8D503C9AFBD6}"/>
    <hyperlink ref="A1461" r:id="rId2272" xr:uid="{B6631BD5-A454-47C6-A9BB-EC792B3920C1}"/>
    <hyperlink ref="A1687" r:id="rId2273" xr:uid="{2C01466A-073C-42EE-B2D3-7B68D9B2A365}"/>
    <hyperlink ref="A1735" r:id="rId2274" xr:uid="{511848D1-3194-436D-9D34-AEBB2206FE3A}"/>
    <hyperlink ref="A1688" r:id="rId2275" xr:uid="{2967DECB-BFB2-48F7-8050-4E26CC08AF68}"/>
    <hyperlink ref="A1689" r:id="rId2276" xr:uid="{5DCAB582-951A-4D73-A8EF-FA2D7D2944DD}"/>
    <hyperlink ref="A1462" r:id="rId2277" xr:uid="{0A9BEFAA-C892-402C-97F9-B44AF0FE01C1}"/>
    <hyperlink ref="A1404" r:id="rId2278" xr:uid="{192628E1-1573-4CF3-BED6-F9D2B4198AEE}"/>
    <hyperlink ref="A1809" r:id="rId2279" xr:uid="{CB79AC17-35CA-4ABD-8805-DAB5AAACB67F}"/>
    <hyperlink ref="A1866" r:id="rId2280" xr:uid="{8E853593-6746-49FB-8FF7-420BA6C75171}"/>
    <hyperlink ref="A1810" r:id="rId2281" xr:uid="{14A55911-FCF9-4EE0-A915-03CFCAC0EC9C}"/>
    <hyperlink ref="A1811" r:id="rId2282" xr:uid="{B32EB228-354D-4F5A-8AF3-7F1A8CF9C97F}"/>
    <hyperlink ref="A1561" r:id="rId2283" xr:uid="{4437349F-7E12-470B-8F45-D11942DE57A7}"/>
    <hyperlink ref="A1405" r:id="rId2284" xr:uid="{AC274F55-135D-4015-88D2-2AB5F3BFF6A3}"/>
    <hyperlink ref="A1933" r:id="rId2285" xr:uid="{DE1942AD-6B05-4A6A-94B3-719D2D1397E3}"/>
    <hyperlink ref="A1986" r:id="rId2286" xr:uid="{CC0AD919-BBDA-48F9-987E-ED2E17ED1A1A}"/>
    <hyperlink ref="A1934" r:id="rId2287" xr:uid="{53C9157E-C9B5-4375-BBAE-F56C700CB120}"/>
    <hyperlink ref="A1935" r:id="rId2288" xr:uid="{109CECB3-B420-4BD6-9E6F-72009CB27593}"/>
    <hyperlink ref="A1562" r:id="rId2289" xr:uid="{972FA8A9-D2F3-4335-BFD6-BB711CC905EB}"/>
    <hyperlink ref="A2042" r:id="rId2290" xr:uid="{6E3298D1-5B18-4181-B6CD-FE45019EDFF7}"/>
    <hyperlink ref="A2073" r:id="rId2291" xr:uid="{02A01A71-7270-4953-99F4-6055427E500A}"/>
    <hyperlink ref="A2043" r:id="rId2292" xr:uid="{4BCDDB12-9CB8-48E9-AAAA-FFD8AD5D0CCD}"/>
    <hyperlink ref="A2044" r:id="rId2293" xr:uid="{E493714D-D9DB-4830-90A9-805BE0CC4340}"/>
    <hyperlink ref="A1563" r:id="rId2294" xr:uid="{7C8ED956-6F4C-4CCE-9A4A-CD6E69F11F36}"/>
    <hyperlink ref="A2122" r:id="rId2295" xr:uid="{2F27635A-C0D1-4B18-B6A3-B371761FFCBD}"/>
    <hyperlink ref="A2124" r:id="rId2296" xr:uid="{E856E334-01F4-4194-828B-52158F01BD3F}"/>
    <hyperlink ref="A2164" r:id="rId2297" xr:uid="{E1B10A6C-90CE-479F-A570-2182EC907F4B}"/>
    <hyperlink ref="A2123" r:id="rId2298" xr:uid="{0026E70B-66B1-4853-AE2B-9CBDBEFBF089}"/>
    <hyperlink ref="A2121" r:id="rId2299" xr:uid="{7436EB51-F57E-4AAA-BE6F-3F1855D9BEB3}"/>
    <hyperlink ref="A2225" r:id="rId2300" xr:uid="{3BE850D1-55E5-44FF-99B0-094713E8115C}"/>
    <hyperlink ref="A2268" r:id="rId2301" xr:uid="{4708EAE4-8721-4FC8-9E38-4A1B68BC7EA5}"/>
    <hyperlink ref="A2227" r:id="rId2302" xr:uid="{FC357D36-6CD2-4705-904A-BCAC2A144502}"/>
    <hyperlink ref="A2226" r:id="rId2303" xr:uid="{B4E182C4-C2FB-48FD-B891-071DE69A51C9}"/>
    <hyperlink ref="A2224" r:id="rId2304" xr:uid="{068E6A82-CB20-44F1-91F5-9EA81D80E4A9}"/>
    <hyperlink ref="A8422" r:id="rId2305" xr:uid="{8757FF2B-6648-4FD7-9169-C1EE792C59E7}"/>
    <hyperlink ref="C8422" r:id="rId2306" xr:uid="{4C1FADAE-712F-437B-A66E-FAB35FB39405}"/>
    <hyperlink ref="A8423" r:id="rId2307" xr:uid="{D146FC5D-A2CB-4C3E-8840-089D00900751}"/>
    <hyperlink ref="A8424" r:id="rId2308" xr:uid="{E34983FE-B1E6-438C-8B18-8E5267380BAD}"/>
    <hyperlink ref="A8425" r:id="rId2309" xr:uid="{3D01ECC3-330C-4542-BD69-2AA71F3A123A}"/>
    <hyperlink ref="A8426" r:id="rId2310" xr:uid="{FAE55A5D-F7D1-4F5F-92B3-37C69302452E}"/>
    <hyperlink ref="A8427" r:id="rId2311" xr:uid="{C2728540-A4BE-4A50-B916-0082D594C711}"/>
    <hyperlink ref="B8427" r:id="rId2312" xr:uid="{D218A0FE-6C27-43A8-96C1-7B752810F722}"/>
    <hyperlink ref="A8428" r:id="rId2313" xr:uid="{1348B76F-411B-4006-BB68-221775C43FDC}"/>
    <hyperlink ref="A8429" r:id="rId2314" xr:uid="{CA507796-D65E-4246-AA10-90FA68F3AD96}"/>
    <hyperlink ref="A8430" r:id="rId2315" xr:uid="{1C2591F3-DA62-430E-BFE6-3B40C20371EA}"/>
    <hyperlink ref="A8431" r:id="rId2316" xr:uid="{DF2D62C3-1D2F-4E30-8D6C-999A6D1F8F84}"/>
    <hyperlink ref="A8432" r:id="rId2317" xr:uid="{F80CCECC-78FC-478B-8C61-A676A69FD279}"/>
    <hyperlink ref="A8433" r:id="rId2318" xr:uid="{420CE44F-B99A-40DF-AE87-B27C762D0352}"/>
    <hyperlink ref="A8434" r:id="rId2319" xr:uid="{2870BE11-BAAE-4BD4-BA9B-2E44BA4B1052}"/>
    <hyperlink ref="A8435" r:id="rId2320" xr:uid="{9E223EC6-6FB4-49A8-B507-F3660EB16902}"/>
    <hyperlink ref="A8436" r:id="rId2321" xr:uid="{0700369E-2EF7-43AC-9094-A86F9F5E7CDE}"/>
    <hyperlink ref="A8437" r:id="rId2322" xr:uid="{D416ED17-9621-44CA-92AF-15610F36E9D5}"/>
    <hyperlink ref="A8438" r:id="rId2323" xr:uid="{D33BC362-FD23-446B-A548-F1E62C4F68A5}"/>
    <hyperlink ref="A8439" r:id="rId2324" xr:uid="{64CC4CD9-3DFB-4B63-9E68-2942D6268B36}"/>
    <hyperlink ref="B8438" r:id="rId2325" xr:uid="{E41133C8-0D8A-4E22-8294-A543014D48A1}"/>
    <hyperlink ref="B8439" r:id="rId2326" xr:uid="{66529625-54E6-4B0D-A72C-9B00769FF42B}"/>
    <hyperlink ref="A8454" r:id="rId2327" xr:uid="{F183E8DC-BE50-41BE-9FEC-9787EF978BF8}"/>
    <hyperlink ref="C8423" r:id="rId2328" xr:uid="{0070CB81-6901-47CF-960F-5F03295F0DCC}"/>
    <hyperlink ref="C8424" r:id="rId2329" xr:uid="{FEE883CE-10C5-458A-8A47-FA419F2AA621}"/>
    <hyperlink ref="C8425" r:id="rId2330" xr:uid="{C005D6D2-9BD3-415A-AAF1-AF10E9D9B9A3}"/>
    <hyperlink ref="C8426" r:id="rId2331" xr:uid="{8D1965EB-2D27-4897-A1F7-9FDEEFFFCA7A}"/>
    <hyperlink ref="C8427" r:id="rId2332" xr:uid="{74CD11BA-69C0-40F3-B96E-650A7E70FB68}"/>
    <hyperlink ref="C8428" r:id="rId2333" xr:uid="{E72894FD-21D5-447F-8226-78B4C17A2CFD}"/>
    <hyperlink ref="C8429" r:id="rId2334" xr:uid="{82DFC1BA-0CF7-42E0-879F-BE9EB931FFC2}"/>
    <hyperlink ref="C8430" r:id="rId2335" xr:uid="{10CE6444-A169-4F29-B4A8-4C259A9BF66E}"/>
    <hyperlink ref="C8431" r:id="rId2336" xr:uid="{801A154F-7FE8-49A7-BB0F-2BFEBB29D070}"/>
    <hyperlink ref="C8432" r:id="rId2337" xr:uid="{F52BDD9F-1DBE-4A82-8D8F-D84F74FD277C}"/>
    <hyperlink ref="C8433" r:id="rId2338" xr:uid="{6BF351F9-7BF7-427D-B206-3D94078919CA}"/>
    <hyperlink ref="C8434" r:id="rId2339" xr:uid="{BF6429C2-EDBC-4A8D-B1E7-3CD1AD2C8270}"/>
    <hyperlink ref="C8435" r:id="rId2340" xr:uid="{7D73B98B-BF34-423C-9DD4-386664C72563}"/>
    <hyperlink ref="C8436" r:id="rId2341" xr:uid="{ADB461B7-6285-4C99-82EC-A3447D9DA3B6}"/>
    <hyperlink ref="C8437" r:id="rId2342" xr:uid="{7507AF94-985D-400F-95E7-F21CE307BD64}"/>
    <hyperlink ref="C8438" r:id="rId2343" xr:uid="{FC4A4F7A-8211-42E0-A61E-ED8C1FE2F0AD}"/>
    <hyperlink ref="C8439" r:id="rId2344" xr:uid="{49F90B5C-279D-443C-8452-00916857ADED}"/>
    <hyperlink ref="A8761" r:id="rId2345" xr:uid="{A8EBE3F9-4365-4CB1-9B75-240D57A5BA74}"/>
    <hyperlink ref="A8762" r:id="rId2346" xr:uid="{761E1802-2021-4B8A-B4FA-6677301ADD47}"/>
    <hyperlink ref="A8763" r:id="rId2347" xr:uid="{923AC50B-ADFB-4714-B474-062E362976C9}"/>
    <hyperlink ref="A8764" r:id="rId2348" xr:uid="{354C170D-D226-42C1-808F-1C66C83AAA77}"/>
    <hyperlink ref="C8761" r:id="rId2349" xr:uid="{FAF5CB32-09A6-4D44-A96F-2C8BCA7BF393}"/>
    <hyperlink ref="C8762" r:id="rId2350" xr:uid="{8E30C772-D4AD-4B55-A568-5AC5F0AD1E48}"/>
    <hyperlink ref="C8763" r:id="rId2351" xr:uid="{DCE0F6D1-2AE4-4350-9C72-84BD84AE073D}"/>
    <hyperlink ref="C8764" r:id="rId2352" xr:uid="{9BC47BF8-D4E3-4CBC-94AC-60C2C41DB33A}"/>
    <hyperlink ref="A8845" r:id="rId2353" xr:uid="{D091BC5E-4F12-413A-9429-C48A531C2EC2}"/>
    <hyperlink ref="A8846" r:id="rId2354" xr:uid="{06300E8A-EEAF-48ED-BD55-38DDDCEA517F}"/>
    <hyperlink ref="C8845" r:id="rId2355" xr:uid="{F964F191-540D-4826-8027-BD2282065DF4}"/>
    <hyperlink ref="C8846" r:id="rId2356" xr:uid="{87D47F29-C4FA-44B3-BA3C-30E61EC5083E}"/>
    <hyperlink ref="A8885" r:id="rId2357" xr:uid="{40C8BA03-89E1-47A0-AFE7-B50CF8E41662}"/>
    <hyperlink ref="A8886" r:id="rId2358" xr:uid="{7BA1E0C7-A56B-457D-820F-A42DFC85BAD6}"/>
    <hyperlink ref="A8887" r:id="rId2359" xr:uid="{CAB12AEC-68F3-4369-BB90-6FF0BC1332C3}"/>
    <hyperlink ref="C8885" r:id="rId2360" xr:uid="{FFD7F278-79AC-4A6F-93E4-116C8ECC7764}"/>
    <hyperlink ref="C8886" r:id="rId2361" xr:uid="{D2F5B18E-8614-469B-98BC-CADCE3FB7C33}"/>
    <hyperlink ref="C8887" r:id="rId2362" xr:uid="{4E74854E-9C97-4B86-B5CA-6DED876B4574}"/>
    <hyperlink ref="A8940" r:id="rId2363" xr:uid="{DAE34136-4A8C-40FB-81E9-E9B061A338CA}"/>
    <hyperlink ref="A8941" r:id="rId2364" xr:uid="{E9AFF914-25CF-4D24-88AD-480E4B4D1350}"/>
    <hyperlink ref="A8942" r:id="rId2365" xr:uid="{6426FAFF-25C6-4C52-BDEA-E6C7DD5A198F}"/>
    <hyperlink ref="A8943" r:id="rId2366" xr:uid="{F6B125B0-0A2A-4F7E-AB02-FEFED1F37E34}"/>
    <hyperlink ref="A8944" r:id="rId2367" xr:uid="{12B27E51-4E37-4AA5-8455-983FE0C52AF7}"/>
    <hyperlink ref="C8940" r:id="rId2368" xr:uid="{AEBA8140-859C-40B2-8C93-D9B0B6EE0A0C}"/>
    <hyperlink ref="C8941" r:id="rId2369" xr:uid="{D1D3FA23-0E14-4A82-A5C8-515EF1B1142C}"/>
    <hyperlink ref="C8942" r:id="rId2370" xr:uid="{37641181-1606-4CD3-9813-2991A742978C}"/>
    <hyperlink ref="C8943" r:id="rId2371" xr:uid="{EBB136BE-7382-4FAC-A368-887A4A6C0943}"/>
    <hyperlink ref="C8944" r:id="rId2372" xr:uid="{37809D15-71DC-4B4F-A543-BA0F22B149BC}"/>
    <hyperlink ref="A9045" r:id="rId2373" xr:uid="{67EC166B-3D15-40CA-B8C5-B6220441DA14}"/>
    <hyperlink ref="A9046" r:id="rId2374" xr:uid="{15327752-BCA0-4555-9416-C5FADFBFF1C5}"/>
    <hyperlink ref="A9047" r:id="rId2375" xr:uid="{7F239CBA-E65E-4466-BB87-0FF9BD8E273B}"/>
    <hyperlink ref="A9048" r:id="rId2376" xr:uid="{EF3D0572-6F02-40CA-BC91-9D054643BB27}"/>
    <hyperlink ref="A9049" r:id="rId2377" xr:uid="{719928BD-24A3-4C82-8CD0-4C45F661C026}"/>
    <hyperlink ref="C9045" r:id="rId2378" xr:uid="{C0C4CAC8-3136-40A0-945C-26164EA4CEFE}"/>
    <hyperlink ref="C9046" r:id="rId2379" xr:uid="{4E7A6786-6ACB-4DEB-9A6A-42BF43E0248C}"/>
    <hyperlink ref="C9047" r:id="rId2380" xr:uid="{DC40800E-5ADC-4EEB-B684-FCC5ACA6E289}"/>
    <hyperlink ref="C9048" r:id="rId2381" xr:uid="{1D235DA3-39E9-43A1-A3BC-5D873C5E4644}"/>
    <hyperlink ref="C9049" r:id="rId2382" xr:uid="{B24BDFF8-DD21-4426-991B-691059BA5FCF}"/>
    <hyperlink ref="A9130" r:id="rId2383" xr:uid="{834B79EA-483E-4DC8-A037-50CE97269216}"/>
    <hyperlink ref="A9131" r:id="rId2384" xr:uid="{0AA06029-16D9-4BB9-B1A0-FC7A1C10EDD2}"/>
    <hyperlink ref="A9132" r:id="rId2385" xr:uid="{FDC58B6F-0037-4985-ABE5-D908F00387C2}"/>
    <hyperlink ref="A9133" r:id="rId2386" xr:uid="{F97A629B-B9D7-456B-9B01-0D6F65B058F6}"/>
    <hyperlink ref="A9134" r:id="rId2387" xr:uid="{B18DC63F-1F82-4E43-9DA2-C0D114DE6196}"/>
    <hyperlink ref="A9135" r:id="rId2388" xr:uid="{FFBF69EC-BF21-4A4C-9D5F-D8DCEF771E7F}"/>
    <hyperlink ref="A9136" r:id="rId2389" xr:uid="{DBA7AE3F-DC7F-4681-9805-6EF09F37315A}"/>
    <hyperlink ref="A9137" r:id="rId2390" xr:uid="{085871CC-FC6F-4584-AE30-0E6E1AE77529}"/>
    <hyperlink ref="C9130" r:id="rId2391" xr:uid="{00FEA6E3-8C85-4C97-973D-13ABEDFD0389}"/>
    <hyperlink ref="C9131" r:id="rId2392" xr:uid="{F7B61F34-3391-482A-8C6D-A8329DB97340}"/>
    <hyperlink ref="C9132" r:id="rId2393" xr:uid="{DA6819D1-6304-4E45-AD90-AA9EB1A5E77E}"/>
    <hyperlink ref="C9133" r:id="rId2394" xr:uid="{C9C74E26-C981-4FDB-96C3-DF3791B48274}"/>
    <hyperlink ref="C9134" r:id="rId2395" xr:uid="{3FE0686C-7862-45A2-9ABA-C56D66F22F97}"/>
    <hyperlink ref="C9135" r:id="rId2396" xr:uid="{3836650A-1E61-42CD-8C55-FEBE5AFCDAB8}"/>
    <hyperlink ref="C9136" r:id="rId2397" xr:uid="{F17AA87B-CB06-40C1-AF50-30E22112CAFA}"/>
    <hyperlink ref="C9137" r:id="rId2398" xr:uid="{0936D633-45CF-4A53-BBEF-B17B7D0B90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Zeleznock, Alex</dc:creator>
  <cp:keywords/>
  <dc:description/>
  <cp:lastModifiedBy/>
  <cp:revision/>
  <dcterms:created xsi:type="dcterms:W3CDTF">2026-03-18T00:06:05Z</dcterms:created>
  <dcterms:modified xsi:type="dcterms:W3CDTF">2026-04-23T11:50:53Z</dcterms:modified>
  <cp:category/>
  <cp:contentStatus/>
</cp:coreProperties>
</file>